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fola\Documents\Personal Projects\diaml_projects\Project2\Data\cpi_2025\"/>
    </mc:Choice>
  </mc:AlternateContent>
  <xr:revisionPtr revIDLastSave="0" documentId="8_{1499BB13-AF02-44A1-AA7D-0AB66727A2DE}" xr6:coauthVersionLast="47" xr6:coauthVersionMax="47" xr10:uidLastSave="{00000000-0000-0000-0000-000000000000}"/>
  <bookViews>
    <workbookView xWindow="-108" yWindow="-108" windowWidth="23256" windowHeight="13176" xr2:uid="{5668739B-9E5A-4B43-A17E-50C51C966830}"/>
  </bookViews>
  <sheets>
    <sheet name="CPI2025" sheetId="12" r:id="rId1"/>
    <sheet name="CPI Timeseries 2012 - 2025" sheetId="3" r:id="rId2"/>
    <sheet name="CPI 2025 Regional Averages" sheetId="5" r:id="rId3"/>
    <sheet name="Significant Changes since 2012 " sheetId="15" r:id="rId4"/>
    <sheet name="CPI 2025 Trends" sheetId="6" r:id="rId5"/>
    <sheet name="CPI Historical" sheetId="2" r:id="rId6"/>
  </sheets>
  <definedNames>
    <definedName name="_xlnm._FilterDatabase" localSheetId="4" hidden="1">'CPI 2025 Trends'!$A$5:$J$186</definedName>
    <definedName name="_xlnm._FilterDatabase" localSheetId="5" hidden="1">'CPI Historical'!$A$4:$X$2498</definedName>
    <definedName name="_xlnm._FilterDatabase" localSheetId="1" hidden="1">'CPI Timeseries 2012 - 2025'!$A$4:$BB$186</definedName>
    <definedName name="_xlnm._FilterDatabase" localSheetId="0" hidden="1">'CPI2025'!$A$4:$V$186</definedName>
    <definedName name="_xlnm._FilterDatabase" localSheetId="3" hidden="1">'Significant Changes since 2012 '!$A$4:$I$85</definedName>
    <definedName name="_xlchart.v5.0" hidden="1">'Significant Changes since 2012 '!$A$4</definedName>
    <definedName name="_xlchart.v5.1" hidden="1">'Significant Changes since 2012 '!$A$5:$A$85</definedName>
    <definedName name="_xlchart.v5.2" hidden="1">'Significant Changes since 2012 '!$I$4</definedName>
    <definedName name="_xlchart.v5.3" hidden="1">'Significant Changes since 2012 '!$I$5:$I$85</definedName>
    <definedName name="CPI_2012" localSheetId="5">#REF!</definedName>
    <definedName name="CPI_2012">#REF!</definedName>
    <definedName name="_xlnm.Print_Area" localSheetId="4">'CPI 2025 Trends'!$A$1:$I$186</definedName>
    <definedName name="_xlnm.Print_Area" localSheetId="1">'CPI Timeseries 2012 - 2025'!$A$1:$BB$186</definedName>
    <definedName name="_xlnm.Print_Titles" localSheetId="4">'CPI 2025 Trends'!$1:$5</definedName>
    <definedName name="_xlnm.Print_Titles" localSheetId="5">'CPI Historical'!$1:$4</definedName>
    <definedName name="_xlnm.Print_Titles" localSheetId="1">'CPI Timeseries 2012 - 2025'!$1:$4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83" i="2" l="1"/>
  <c r="D2042" i="2"/>
  <c r="D2442" i="2"/>
  <c r="D2470" i="2"/>
  <c r="D1308" i="2"/>
  <c r="D721" i="2"/>
  <c r="D2125" i="2"/>
  <c r="D1612" i="2"/>
  <c r="D2181" i="2"/>
  <c r="D1642" i="2"/>
  <c r="D707" i="2"/>
  <c r="D1542" i="2"/>
  <c r="D958" i="2"/>
  <c r="D18" i="2"/>
  <c r="D2321" i="2"/>
  <c r="D347" i="2"/>
  <c r="D2209" i="2"/>
  <c r="D599" i="2"/>
  <c r="D487" i="2"/>
  <c r="D375" i="2"/>
  <c r="D1528" i="2"/>
  <c r="D917" i="2"/>
  <c r="D2498" i="2"/>
  <c r="D1853" i="2"/>
  <c r="D972" i="2"/>
  <c r="D431" i="2"/>
  <c r="D1266" i="2"/>
  <c r="D1056" i="2"/>
  <c r="D747" i="2"/>
  <c r="D501" i="2"/>
  <c r="D1752" i="2"/>
  <c r="D417" i="2"/>
  <c r="D171" i="2"/>
  <c r="D2335" i="2"/>
  <c r="D1350" i="2"/>
  <c r="D1738" i="2"/>
  <c r="D1640" i="2"/>
  <c r="D1224" i="2"/>
  <c r="D916" i="2"/>
  <c r="D902" i="2"/>
  <c r="D389" i="2"/>
  <c r="D1458" i="2"/>
  <c r="D1710" i="2"/>
  <c r="D1402" i="2"/>
  <c r="D1294" i="2"/>
  <c r="D1070" i="2"/>
  <c r="D255" i="2"/>
  <c r="D808" i="2"/>
  <c r="D1766" i="2"/>
  <c r="D1430" i="2"/>
  <c r="D1182" i="2"/>
  <c r="D682" i="2"/>
  <c r="D130" i="2"/>
  <c r="D2419" i="2"/>
  <c r="D2307" i="2"/>
  <c r="D1626" i="2"/>
  <c r="D1486" i="2"/>
  <c r="D627" i="2"/>
  <c r="D198" i="2"/>
  <c r="D2265" i="2"/>
  <c r="D1780" i="2"/>
  <c r="D696" i="2"/>
  <c r="D60" i="2"/>
  <c r="D2237" i="2"/>
  <c r="D1949" i="2"/>
  <c r="D1724" i="2"/>
  <c r="D668" i="2"/>
  <c r="D1976" i="2"/>
  <c r="D1570" i="2"/>
  <c r="D1364" i="2"/>
  <c r="D1238" i="2"/>
  <c r="D1042" i="2"/>
  <c r="D269" i="2"/>
  <c r="D46" i="2"/>
  <c r="D2111" i="2"/>
  <c r="D297" i="2"/>
  <c r="D2349" i="2"/>
  <c r="D74" i="2"/>
  <c r="D2484" i="2"/>
  <c r="D1280" i="2"/>
  <c r="D822" i="2"/>
  <c r="D654" i="2"/>
  <c r="D473" i="2"/>
  <c r="D2139" i="2"/>
  <c r="D1168" i="2"/>
  <c r="D761" i="2"/>
  <c r="D2293" i="2"/>
  <c r="D1514" i="2"/>
  <c r="D1388" i="2"/>
  <c r="D1028" i="2"/>
  <c r="D32" i="2"/>
  <c r="D2223" i="2"/>
  <c r="D1668" i="2"/>
  <c r="D1000" i="2"/>
  <c r="D944" i="2"/>
  <c r="D557" i="2"/>
  <c r="D333" i="2"/>
  <c r="D319" i="2"/>
  <c r="D2456" i="2"/>
  <c r="D2279" i="2"/>
  <c r="D2056" i="2"/>
  <c r="D1472" i="2"/>
  <c r="D1196" i="2"/>
  <c r="D864" i="2"/>
  <c r="D529" i="2"/>
  <c r="D459" i="2"/>
  <c r="D2251" i="2"/>
  <c r="D2028" i="2"/>
  <c r="D1126" i="2"/>
  <c r="D1907" i="2"/>
  <c r="D1839" i="2"/>
  <c r="D227" i="2"/>
  <c r="D1935" i="2"/>
  <c r="D1556" i="2"/>
  <c r="D1500" i="2"/>
  <c r="D1210" i="2"/>
  <c r="D88" i="2"/>
  <c r="D2428" i="2"/>
  <c r="D543" i="2"/>
  <c r="D2004" i="2"/>
  <c r="D1444" i="2"/>
  <c r="D1416" i="2"/>
  <c r="D1154" i="2"/>
  <c r="D878" i="2"/>
  <c r="D836" i="2"/>
  <c r="D157" i="2"/>
  <c r="D1696" i="2"/>
  <c r="D1378" i="2"/>
  <c r="D1794" i="2"/>
  <c r="D1112" i="2"/>
  <c r="D2097" i="2"/>
  <c r="D766" i="2"/>
  <c r="D571" i="2"/>
  <c r="D1808" i="2"/>
  <c r="D888" i="2"/>
  <c r="D515" i="2"/>
  <c r="D1921" i="2"/>
  <c r="D2018" i="2"/>
  <c r="D1867" i="2"/>
  <c r="D1825" i="2"/>
  <c r="D283" i="2"/>
  <c r="D1880" i="2"/>
  <c r="D585" i="2"/>
  <c r="D1252" i="2"/>
  <c r="D640" i="2"/>
  <c r="D1098" i="2"/>
  <c r="D361" i="2"/>
  <c r="D1893" i="2"/>
  <c r="D2058" i="2"/>
  <c r="D445" i="2"/>
  <c r="D305" i="2"/>
  <c r="D2391" i="2"/>
  <c r="D143" i="2"/>
  <c r="D1322" i="2"/>
  <c r="D794" i="2"/>
  <c r="D2195" i="2"/>
  <c r="D1962" i="2"/>
  <c r="D184" i="2"/>
  <c r="D2363" i="2"/>
  <c r="D212" i="2"/>
  <c r="D116" i="2"/>
  <c r="D2377" i="2"/>
  <c r="D1140" i="2"/>
  <c r="D241" i="2"/>
  <c r="D2405" i="2"/>
  <c r="D403" i="2"/>
  <c r="D1084" i="2"/>
  <c r="D986" i="2"/>
  <c r="D735" i="2"/>
  <c r="D102" i="2"/>
  <c r="D1014" i="2"/>
  <c r="D850" i="2"/>
  <c r="D1584" i="2"/>
  <c r="D1336" i="2"/>
  <c r="D2167" i="2"/>
  <c r="D2153" i="2"/>
  <c r="D1682" i="2"/>
  <c r="D1598" i="2"/>
  <c r="D1990" i="2"/>
  <c r="D780" i="2"/>
  <c r="D613" i="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</calcChain>
</file>

<file path=xl/sharedStrings.xml><?xml version="1.0" encoding="utf-8"?>
<sst xmlns="http://schemas.openxmlformats.org/spreadsheetml/2006/main" count="13711" uniqueCount="564">
  <si>
    <r>
      <t xml:space="preserve">Corruption Perceptions Index 2025: </t>
    </r>
    <r>
      <rPr>
        <sz val="24"/>
        <color theme="1" tint="0.499984740745262"/>
        <rFont val="Helvetica"/>
        <family val="2"/>
      </rPr>
      <t>Global scores</t>
    </r>
  </si>
  <si>
    <t>EMBARGOED UNTIL 10.02.2026</t>
  </si>
  <si>
    <t>Country / Territory</t>
  </si>
  <si>
    <t>ISO3</t>
  </si>
  <si>
    <t>Region</t>
  </si>
  <si>
    <t>CPI 2025 score</t>
  </si>
  <si>
    <t>Rank</t>
  </si>
  <si>
    <t>Standard error 2025</t>
  </si>
  <si>
    <t>Number of sources</t>
  </si>
  <si>
    <t>Lower CI</t>
  </si>
  <si>
    <t>Upper CI</t>
  </si>
  <si>
    <t>African Development Bank CPIA</t>
  </si>
  <si>
    <t>Bertelsmann Foundation Sustainable Governance Index</t>
  </si>
  <si>
    <t>Bertelsmann Foundation Transformation Index</t>
  </si>
  <si>
    <t>Economist Intelligence Unit Country Ratings</t>
  </si>
  <si>
    <t>Freedom House Nations In Transit</t>
  </si>
  <si>
    <t>Global Insights Country Risk Ratings</t>
  </si>
  <si>
    <t>IMD World Competitiveness Yearbook</t>
  </si>
  <si>
    <t>PERC Asia Risk Guide</t>
  </si>
  <si>
    <t>PRS International Country Risk Guide</t>
  </si>
  <si>
    <t>Varieties of Democracy Project</t>
  </si>
  <si>
    <t>World Bank CPIA</t>
  </si>
  <si>
    <t>World Economic Forum EOS</t>
  </si>
  <si>
    <t>World Justice Project Rule of Law Index</t>
  </si>
  <si>
    <t>Denmark</t>
  </si>
  <si>
    <t>DNK</t>
  </si>
  <si>
    <t>Finland</t>
  </si>
  <si>
    <t>FIN</t>
  </si>
  <si>
    <t>Singapore</t>
  </si>
  <si>
    <t>SGP</t>
  </si>
  <si>
    <t>New Zealand</t>
  </si>
  <si>
    <t>NZL</t>
  </si>
  <si>
    <t>Norway</t>
  </si>
  <si>
    <t>NOR</t>
  </si>
  <si>
    <t>Sweden</t>
  </si>
  <si>
    <t>SWE</t>
  </si>
  <si>
    <t>Switzerland</t>
  </si>
  <si>
    <t>CHE</t>
  </si>
  <si>
    <t>Luxembourg</t>
  </si>
  <si>
    <t>LUX</t>
  </si>
  <si>
    <t>Netherlands</t>
  </si>
  <si>
    <t>NLD</t>
  </si>
  <si>
    <t>Germany</t>
  </si>
  <si>
    <t>DEU</t>
  </si>
  <si>
    <t>Iceland</t>
  </si>
  <si>
    <t>ISL</t>
  </si>
  <si>
    <t>Australia</t>
  </si>
  <si>
    <t>AUS</t>
  </si>
  <si>
    <t>Estonia</t>
  </si>
  <si>
    <t>EST</t>
  </si>
  <si>
    <t>Hong Kong</t>
  </si>
  <si>
    <t>HKG</t>
  </si>
  <si>
    <t>Ireland</t>
  </si>
  <si>
    <t>IRL</t>
  </si>
  <si>
    <t>Canada</t>
  </si>
  <si>
    <t>CAN</t>
  </si>
  <si>
    <t>Uruguay</t>
  </si>
  <si>
    <t>URY</t>
  </si>
  <si>
    <t>Bhutan</t>
  </si>
  <si>
    <t>BTN</t>
  </si>
  <si>
    <t>Japan</t>
  </si>
  <si>
    <t>JPN</t>
  </si>
  <si>
    <t>United Kingdom</t>
  </si>
  <si>
    <t>GBR</t>
  </si>
  <si>
    <t>Austria</t>
  </si>
  <si>
    <t>AUT</t>
  </si>
  <si>
    <t>Belgium</t>
  </si>
  <si>
    <t>BEL</t>
  </si>
  <si>
    <t>United Arab Emirates</t>
  </si>
  <si>
    <t>ARE</t>
  </si>
  <si>
    <t>Barbados</t>
  </si>
  <si>
    <t>BRB</t>
  </si>
  <si>
    <t>Seychelles</t>
  </si>
  <si>
    <t>SYC</t>
  </si>
  <si>
    <t>Taiwan</t>
  </si>
  <si>
    <t>TWN</t>
  </si>
  <si>
    <t>France</t>
  </si>
  <si>
    <t>FRA</t>
  </si>
  <si>
    <t>Lithuania</t>
  </si>
  <si>
    <t>LTU</t>
  </si>
  <si>
    <t>Bahamas</t>
  </si>
  <si>
    <t>BHS</t>
  </si>
  <si>
    <t>United States of America</t>
  </si>
  <si>
    <t>USA</t>
  </si>
  <si>
    <t>Brunei Darussalam</t>
  </si>
  <si>
    <t>BRN</t>
  </si>
  <si>
    <t>Chile</t>
  </si>
  <si>
    <t>CHL</t>
  </si>
  <si>
    <t>Korea, South</t>
  </si>
  <si>
    <t>KOR</t>
  </si>
  <si>
    <t>Saint Vincent and the Grenadines</t>
  </si>
  <si>
    <t>VCT</t>
  </si>
  <si>
    <t>Cabo Verde</t>
  </si>
  <si>
    <t>CPV</t>
  </si>
  <si>
    <t>Israel</t>
  </si>
  <si>
    <t>ISR</t>
  </si>
  <si>
    <t>Dominica</t>
  </si>
  <si>
    <t>DMA</t>
  </si>
  <si>
    <t>Latvia</t>
  </si>
  <si>
    <t>LVA</t>
  </si>
  <si>
    <t>Czechia</t>
  </si>
  <si>
    <t>CZE</t>
  </si>
  <si>
    <t>Saint Lucia</t>
  </si>
  <si>
    <t>LCA</t>
  </si>
  <si>
    <t>Botswana</t>
  </si>
  <si>
    <t>BWA</t>
  </si>
  <si>
    <t>Qatar</t>
  </si>
  <si>
    <t>QAT</t>
  </si>
  <si>
    <t>Rwanda</t>
  </si>
  <si>
    <t>RWA</t>
  </si>
  <si>
    <t>Slovenia</t>
  </si>
  <si>
    <t>SVN</t>
  </si>
  <si>
    <t>Saudi Arabia</t>
  </si>
  <si>
    <t>SAU</t>
  </si>
  <si>
    <t>Costa Rica</t>
  </si>
  <si>
    <t>CRI</t>
  </si>
  <si>
    <t>Grenada</t>
  </si>
  <si>
    <t>GRD</t>
  </si>
  <si>
    <t>Portugal</t>
  </si>
  <si>
    <t>PRT</t>
  </si>
  <si>
    <t>Cyprus</t>
  </si>
  <si>
    <t>CYP</t>
  </si>
  <si>
    <t>Fiji</t>
  </si>
  <si>
    <t>FJI</t>
  </si>
  <si>
    <t>Spain</t>
  </si>
  <si>
    <t>ESP</t>
  </si>
  <si>
    <t>Italy</t>
  </si>
  <si>
    <t>ITA</t>
  </si>
  <si>
    <t>Poland</t>
  </si>
  <si>
    <t>POL</t>
  </si>
  <si>
    <t>Malaysia</t>
  </si>
  <si>
    <t>MYS</t>
  </si>
  <si>
    <t>Oman</t>
  </si>
  <si>
    <t>OMN</t>
  </si>
  <si>
    <t>Bahrain</t>
  </si>
  <si>
    <t>BHR</t>
  </si>
  <si>
    <t>Georgia</t>
  </si>
  <si>
    <t>GEO</t>
  </si>
  <si>
    <t>Greece</t>
  </si>
  <si>
    <t>GRC</t>
  </si>
  <si>
    <t>Jordan</t>
  </si>
  <si>
    <t>JOR</t>
  </si>
  <si>
    <t>Malta</t>
  </si>
  <si>
    <t>MLT</t>
  </si>
  <si>
    <t>Mauritius</t>
  </si>
  <si>
    <t>MUS</t>
  </si>
  <si>
    <t>Slovakia</t>
  </si>
  <si>
    <t>SVK</t>
  </si>
  <si>
    <t>Croatia</t>
  </si>
  <si>
    <t>HRV</t>
  </si>
  <si>
    <t>Vanuatu</t>
  </si>
  <si>
    <t>VUT</t>
  </si>
  <si>
    <t>Armenia</t>
  </si>
  <si>
    <t>ARM</t>
  </si>
  <si>
    <t>Kuwait</t>
  </si>
  <si>
    <t>KWT</t>
  </si>
  <si>
    <t>Montenegro</t>
  </si>
  <si>
    <t>MNE</t>
  </si>
  <si>
    <t>Namibia</t>
  </si>
  <si>
    <t>NAM</t>
  </si>
  <si>
    <t>Senegal</t>
  </si>
  <si>
    <t>SEN</t>
  </si>
  <si>
    <t>Benin</t>
  </si>
  <si>
    <t>BEN</t>
  </si>
  <si>
    <t>Romania</t>
  </si>
  <si>
    <t>ROU</t>
  </si>
  <si>
    <t>Sao Tome and Principe</t>
  </si>
  <si>
    <t>STP</t>
  </si>
  <si>
    <t>Jamaica</t>
  </si>
  <si>
    <t>JAM</t>
  </si>
  <si>
    <t>Solomon Islands</t>
  </si>
  <si>
    <t>SLB</t>
  </si>
  <si>
    <t>Timor-Leste</t>
  </si>
  <si>
    <t>TLS</t>
  </si>
  <si>
    <t>China</t>
  </si>
  <si>
    <t>CHN</t>
  </si>
  <si>
    <t>Cote d'Ivoire</t>
  </si>
  <si>
    <t>CIV</t>
  </si>
  <si>
    <t>Ghana</t>
  </si>
  <si>
    <t>GHA</t>
  </si>
  <si>
    <t>Kosovo</t>
  </si>
  <si>
    <t>KSV</t>
  </si>
  <si>
    <t>Moldova</t>
  </si>
  <si>
    <t>MDA</t>
  </si>
  <si>
    <t>South Africa</t>
  </si>
  <si>
    <t>ZAF</t>
  </si>
  <si>
    <t>Trinidad and Tobago</t>
  </si>
  <si>
    <t>TTO</t>
  </si>
  <si>
    <t>Vietnam</t>
  </si>
  <si>
    <t>VNM</t>
  </si>
  <si>
    <t>Bulgaria</t>
  </si>
  <si>
    <t>BGR</t>
  </si>
  <si>
    <t>Burkina Faso</t>
  </si>
  <si>
    <t>BFA</t>
  </si>
  <si>
    <t>Cuba</t>
  </si>
  <si>
    <t>CUB</t>
  </si>
  <si>
    <t>Guyana</t>
  </si>
  <si>
    <t>GUY</t>
  </si>
  <si>
    <t>Hungary</t>
  </si>
  <si>
    <t>HUN</t>
  </si>
  <si>
    <t>North Macedonia</t>
  </si>
  <si>
    <t>MKD</t>
  </si>
  <si>
    <t>Tanzania</t>
  </si>
  <si>
    <t>TZA</t>
  </si>
  <si>
    <t>Albania</t>
  </si>
  <si>
    <t>ALB</t>
  </si>
  <si>
    <t>India</t>
  </si>
  <si>
    <t>IND</t>
  </si>
  <si>
    <t>Maldives</t>
  </si>
  <si>
    <t>MDV</t>
  </si>
  <si>
    <t>Morocco</t>
  </si>
  <si>
    <t>MAR</t>
  </si>
  <si>
    <t>Tunisia</t>
  </si>
  <si>
    <t>TUN</t>
  </si>
  <si>
    <t>Ethiopia</t>
  </si>
  <si>
    <t>ETH</t>
  </si>
  <si>
    <t>Kazakhstan</t>
  </si>
  <si>
    <t>KAZ</t>
  </si>
  <si>
    <t>Suriname</t>
  </si>
  <si>
    <t>SUR</t>
  </si>
  <si>
    <t>Colombia</t>
  </si>
  <si>
    <t>COL</t>
  </si>
  <si>
    <t>Dominican Republic</t>
  </si>
  <si>
    <t>DOM</t>
  </si>
  <si>
    <t>Gambia</t>
  </si>
  <si>
    <t>GMB</t>
  </si>
  <si>
    <t>Lesotho</t>
  </si>
  <si>
    <t>LSO</t>
  </si>
  <si>
    <t>Zambia</t>
  </si>
  <si>
    <t>ZMB</t>
  </si>
  <si>
    <t>Argentina</t>
  </si>
  <si>
    <t>ARG</t>
  </si>
  <si>
    <t>Belize</t>
  </si>
  <si>
    <t>BLZ</t>
  </si>
  <si>
    <t>AME</t>
  </si>
  <si>
    <t>Ukraine</t>
  </si>
  <si>
    <t>UKR</t>
  </si>
  <si>
    <t>Brazil</t>
  </si>
  <si>
    <t>BRA</t>
  </si>
  <si>
    <t>Sri Lanka</t>
  </si>
  <si>
    <t>LKA</t>
  </si>
  <si>
    <t>Algeria</t>
  </si>
  <si>
    <t>DZA</t>
  </si>
  <si>
    <t>Bosnia and Herzegovina</t>
  </si>
  <si>
    <t>BIH</t>
  </si>
  <si>
    <t>Indonesia</t>
  </si>
  <si>
    <t>IDN</t>
  </si>
  <si>
    <t>Laos</t>
  </si>
  <si>
    <t>LAO</t>
  </si>
  <si>
    <t>Malawi</t>
  </si>
  <si>
    <t>MWI</t>
  </si>
  <si>
    <t>Nepal</t>
  </si>
  <si>
    <t>NPL</t>
  </si>
  <si>
    <t>Sierra Leone</t>
  </si>
  <si>
    <t>SLE</t>
  </si>
  <si>
    <t>Ecuador</t>
  </si>
  <si>
    <t>ECU</t>
  </si>
  <si>
    <t>Panama</t>
  </si>
  <si>
    <t>PAN</t>
  </si>
  <si>
    <t>Serbia</t>
  </si>
  <si>
    <t>SRB</t>
  </si>
  <si>
    <t>Thailand</t>
  </si>
  <si>
    <t>THA</t>
  </si>
  <si>
    <t>Angola</t>
  </si>
  <si>
    <t>AGO</t>
  </si>
  <si>
    <t>El Salvador</t>
  </si>
  <si>
    <t>SLV</t>
  </si>
  <si>
    <t>Philippines</t>
  </si>
  <si>
    <t>PHL</t>
  </si>
  <si>
    <t>Togo</t>
  </si>
  <si>
    <t>TGO</t>
  </si>
  <si>
    <t>Belarus</t>
  </si>
  <si>
    <t>BLR</t>
  </si>
  <si>
    <t>Djibouti</t>
  </si>
  <si>
    <t>DJI</t>
  </si>
  <si>
    <t>Mongolia</t>
  </si>
  <si>
    <t>MNG</t>
  </si>
  <si>
    <t>Niger</t>
  </si>
  <si>
    <t>NER</t>
  </si>
  <si>
    <t>Turkey</t>
  </si>
  <si>
    <t>TUR</t>
  </si>
  <si>
    <t>Uzbekistan</t>
  </si>
  <si>
    <t>UZB</t>
  </si>
  <si>
    <t>Azerbaijan</t>
  </si>
  <si>
    <t>AZE</t>
  </si>
  <si>
    <t>Egypt</t>
  </si>
  <si>
    <t>EGY</t>
  </si>
  <si>
    <t>Kenya</t>
  </si>
  <si>
    <t>KEN</t>
  </si>
  <si>
    <t>Mauritania</t>
  </si>
  <si>
    <t>MRT</t>
  </si>
  <si>
    <t>Peru</t>
  </si>
  <si>
    <t>PER</t>
  </si>
  <si>
    <t>Gabon</t>
  </si>
  <si>
    <t>GAB</t>
  </si>
  <si>
    <t>Bolivia</t>
  </si>
  <si>
    <t>BOL</t>
  </si>
  <si>
    <t>Iraq</t>
  </si>
  <si>
    <t>IRQ</t>
  </si>
  <si>
    <t>Liberia</t>
  </si>
  <si>
    <t>LBR</t>
  </si>
  <si>
    <t>Mali</t>
  </si>
  <si>
    <t>MLI</t>
  </si>
  <si>
    <t>Pakistan</t>
  </si>
  <si>
    <t>PAK</t>
  </si>
  <si>
    <t>Mexico</t>
  </si>
  <si>
    <t>MEX</t>
  </si>
  <si>
    <t>Cameroon</t>
  </si>
  <si>
    <t>CMR</t>
  </si>
  <si>
    <t>Guatemala</t>
  </si>
  <si>
    <t>GTM</t>
  </si>
  <si>
    <t>Guinea</t>
  </si>
  <si>
    <t>GIN</t>
  </si>
  <si>
    <t>Kyrgyzstan</t>
  </si>
  <si>
    <t>KGZ</t>
  </si>
  <si>
    <t>Nigeria</t>
  </si>
  <si>
    <t>NGA</t>
  </si>
  <si>
    <t>Papua New Guinea</t>
  </si>
  <si>
    <t>PNG</t>
  </si>
  <si>
    <t>Madagascar</t>
  </si>
  <si>
    <t>MDG</t>
  </si>
  <si>
    <t>Uganda</t>
  </si>
  <si>
    <t>UGA</t>
  </si>
  <si>
    <t>Bangladesh</t>
  </si>
  <si>
    <t>BGD</t>
  </si>
  <si>
    <t>Central African Republic</t>
  </si>
  <si>
    <t>CAF</t>
  </si>
  <si>
    <t>Paraguay</t>
  </si>
  <si>
    <t>PRY</t>
  </si>
  <si>
    <t>Congo</t>
  </si>
  <si>
    <t>COG</t>
  </si>
  <si>
    <t>Eswatini</t>
  </si>
  <si>
    <t>SWZ</t>
  </si>
  <si>
    <t>Iran</t>
  </si>
  <si>
    <t>IRN</t>
  </si>
  <si>
    <t>Lebanon</t>
  </si>
  <si>
    <t>LBN</t>
  </si>
  <si>
    <t>Chad</t>
  </si>
  <si>
    <t>TCD</t>
  </si>
  <si>
    <t>Honduras</t>
  </si>
  <si>
    <t>HND</t>
  </si>
  <si>
    <t>Russia</t>
  </si>
  <si>
    <t>RUS</t>
  </si>
  <si>
    <t>Zimbabwe</t>
  </si>
  <si>
    <t>ZWE</t>
  </si>
  <si>
    <t>Guinea Bissau</t>
  </si>
  <si>
    <t>GNB</t>
  </si>
  <si>
    <t>Mozambique</t>
  </si>
  <si>
    <t>MOZ</t>
  </si>
  <si>
    <t>Cambodia</t>
  </si>
  <si>
    <t>KHM</t>
  </si>
  <si>
    <t>Comoros</t>
  </si>
  <si>
    <t>COM</t>
  </si>
  <si>
    <t>Democratic Republic of the Congo</t>
  </si>
  <si>
    <t>COD</t>
  </si>
  <si>
    <t>Tajikistan</t>
  </si>
  <si>
    <t>TJK</t>
  </si>
  <si>
    <t>Burundi</t>
  </si>
  <si>
    <t>BDI</t>
  </si>
  <si>
    <t>Turkmenistan</t>
  </si>
  <si>
    <t>TKM</t>
  </si>
  <si>
    <t>Afghanistan</t>
  </si>
  <si>
    <t>AFG</t>
  </si>
  <si>
    <t>Haiti</t>
  </si>
  <si>
    <t>HTI</t>
  </si>
  <si>
    <t>Myanmar</t>
  </si>
  <si>
    <t>MMR</t>
  </si>
  <si>
    <t>Equatorial Guinea</t>
  </si>
  <si>
    <t>GNQ</t>
  </si>
  <si>
    <t>Korea, North</t>
  </si>
  <si>
    <t>PRK</t>
  </si>
  <si>
    <t>Syria</t>
  </si>
  <si>
    <t>SYR</t>
  </si>
  <si>
    <t>Nicaragua</t>
  </si>
  <si>
    <t>NIC</t>
  </si>
  <si>
    <t>Sudan</t>
  </si>
  <si>
    <t>SDN</t>
  </si>
  <si>
    <t>Eritrea</t>
  </si>
  <si>
    <t>ERI</t>
  </si>
  <si>
    <t>Libya</t>
  </si>
  <si>
    <t>LBY</t>
  </si>
  <si>
    <t>Yemen</t>
  </si>
  <si>
    <t>YEM</t>
  </si>
  <si>
    <t>Venezuela</t>
  </si>
  <si>
    <t>VEN</t>
  </si>
  <si>
    <t>Somalia</t>
  </si>
  <si>
    <t>SOM</t>
  </si>
  <si>
    <t>South Sudan</t>
  </si>
  <si>
    <t>SSD</t>
  </si>
  <si>
    <r>
      <rPr>
        <b/>
        <sz val="24"/>
        <color rgb="FF3795D8"/>
        <rFont val="Helvetica"/>
        <family val="2"/>
      </rPr>
      <t>Corruption Perceptions Index 2025: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Score timeseries since 2012</t>
    </r>
  </si>
  <si>
    <t>CPI score 2025</t>
  </si>
  <si>
    <t>Rank 2025</t>
  </si>
  <si>
    <t>Sources 2025</t>
  </si>
  <si>
    <t>CPI score 2024</t>
  </si>
  <si>
    <t>Rank 2024</t>
  </si>
  <si>
    <t>Sources 2024</t>
  </si>
  <si>
    <t>Standard error 2024</t>
  </si>
  <si>
    <t>CPI score 2023</t>
  </si>
  <si>
    <t>Rank 2023</t>
  </si>
  <si>
    <t>Sources 2023</t>
  </si>
  <si>
    <t>Standard error 2023</t>
  </si>
  <si>
    <t>CPI score 2022</t>
  </si>
  <si>
    <t>Rank 2022</t>
  </si>
  <si>
    <t>Sources 2022</t>
  </si>
  <si>
    <t>Standard error 2022</t>
  </si>
  <si>
    <t>CPI score 2021</t>
  </si>
  <si>
    <t>Rank 2021</t>
  </si>
  <si>
    <t>Sources 2021</t>
  </si>
  <si>
    <t>Standard error 2021</t>
  </si>
  <si>
    <t>CPI score 2020</t>
  </si>
  <si>
    <t>Rank 2020</t>
  </si>
  <si>
    <t>Sources 2020</t>
  </si>
  <si>
    <t>Standard error 2020</t>
  </si>
  <si>
    <t>CPI score 2019</t>
  </si>
  <si>
    <t>Rank 2019</t>
  </si>
  <si>
    <t>Sources 2019</t>
  </si>
  <si>
    <t>Standard error 2019</t>
  </si>
  <si>
    <t>CPI score 2018</t>
  </si>
  <si>
    <t>Rank 2018</t>
  </si>
  <si>
    <t>Sources 2018</t>
  </si>
  <si>
    <t>Standard error 2018</t>
  </si>
  <si>
    <t>CPI score 2017</t>
  </si>
  <si>
    <t>Rank 2017</t>
  </si>
  <si>
    <t>Sources 2017</t>
  </si>
  <si>
    <t>Standard error 2017</t>
  </si>
  <si>
    <t>CPI score 2016</t>
  </si>
  <si>
    <t>Sources 2016</t>
  </si>
  <si>
    <t>Standard error 2016</t>
  </si>
  <si>
    <t>CPI score 2015</t>
  </si>
  <si>
    <t>Sources 2015</t>
  </si>
  <si>
    <t>Standard error 2015</t>
  </si>
  <si>
    <t>CPI score 2014</t>
  </si>
  <si>
    <t>Sources 2014</t>
  </si>
  <si>
    <t>Standard error 2014</t>
  </si>
  <si>
    <t>CPI Score 2013</t>
  </si>
  <si>
    <t>Sources 2013</t>
  </si>
  <si>
    <t>Standard error 2013</t>
  </si>
  <si>
    <t>CPI Score 2012</t>
  </si>
  <si>
    <t>Sources 2012</t>
  </si>
  <si>
    <t>Standard error 2012</t>
  </si>
  <si>
    <t>AP</t>
  </si>
  <si>
    <t>ECA</t>
  </si>
  <si>
    <t>MENA</t>
  </si>
  <si>
    <t>SSA</t>
  </si>
  <si>
    <t>WE/EU</t>
  </si>
  <si>
    <r>
      <rPr>
        <b/>
        <sz val="24"/>
        <color rgb="FF3795D8"/>
        <rFont val="Helvetica"/>
        <family val="2"/>
      </rPr>
      <t>Corruption Perceptions Index 2025: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Averages by Region</t>
    </r>
  </si>
  <si>
    <t>Average of CPI score 2025</t>
  </si>
  <si>
    <t>N</t>
  </si>
  <si>
    <t>Average of CPI score 2024</t>
  </si>
  <si>
    <t>Average of CPI score 2023</t>
  </si>
  <si>
    <t>Average of CPI score 2022</t>
  </si>
  <si>
    <t>Average of CPI score 2021</t>
  </si>
  <si>
    <t>Average of CPI score 2020</t>
  </si>
  <si>
    <t>Average of CPI score 2019</t>
  </si>
  <si>
    <t>Average of CPI score 2018</t>
  </si>
  <si>
    <t>Average of CPI score 2017</t>
  </si>
  <si>
    <t>Average of CPI score 2016</t>
  </si>
  <si>
    <t>TOTAL</t>
  </si>
  <si>
    <t>Regime type*</t>
  </si>
  <si>
    <t>Full democracy</t>
  </si>
  <si>
    <t>Flawed democracy</t>
  </si>
  <si>
    <t>Hybrid regime</t>
  </si>
  <si>
    <t>Authoritarian regime</t>
  </si>
  <si>
    <t>* Based on the Economist Intelligence Unit's democracy classification for the years 2024 and 2025. Data available at: https://ourworldindata.org/grapher/political-regime-eiu</t>
  </si>
  <si>
    <t>Civic Space*</t>
  </si>
  <si>
    <t>Open</t>
  </si>
  <si>
    <t>Narrowed</t>
  </si>
  <si>
    <t>Obstructed</t>
  </si>
  <si>
    <t>Repressed</t>
  </si>
  <si>
    <t>Closed</t>
  </si>
  <si>
    <t>* Based on the CIVICUS Monitor classification for the year 2024. Data avilalbe at: https://monitor.civicus.org/data/download/</t>
  </si>
  <si>
    <r>
      <rPr>
        <b/>
        <sz val="24"/>
        <color rgb="FF3795D8"/>
        <rFont val="Helvetica"/>
        <family val="2"/>
      </rPr>
      <t>Corruption Perceptions Index 2025: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Statistically Significant Changes since 2012</t>
    </r>
  </si>
  <si>
    <t>Country</t>
  </si>
  <si>
    <t>CPI2025</t>
  </si>
  <si>
    <t>Reference Year</t>
  </si>
  <si>
    <t>CPI score for reference year</t>
  </si>
  <si>
    <t>Direction of Change</t>
  </si>
  <si>
    <t>Change</t>
  </si>
  <si>
    <t>Category</t>
  </si>
  <si>
    <t>-9 since 2019</t>
  </si>
  <si>
    <t>Decliner</t>
  </si>
  <si>
    <t>-9 since 2012</t>
  </si>
  <si>
    <t>-8 since 2019</t>
  </si>
  <si>
    <t>-16 since 2020</t>
  </si>
  <si>
    <t>-8 since 2016</t>
  </si>
  <si>
    <t>-8 since 2012</t>
  </si>
  <si>
    <t>-7 since 2012</t>
  </si>
  <si>
    <t>-10 since 2014</t>
  </si>
  <si>
    <t>-11 since 2012</t>
  </si>
  <si>
    <t>-7 since 2015</t>
  </si>
  <si>
    <t>-20 since 2014</t>
  </si>
  <si>
    <t>-6 since 2022</t>
  </si>
  <si>
    <t>-6 since 2016</t>
  </si>
  <si>
    <t>-9 since 2015</t>
  </si>
  <si>
    <t>-15 since 2012</t>
  </si>
  <si>
    <t>-12 since 2014</t>
  </si>
  <si>
    <t>-13 since 2012</t>
  </si>
  <si>
    <t>Significant changes since 2012</t>
  </si>
  <si>
    <t>Significant changes since 2016</t>
  </si>
  <si>
    <t>-11 since 2015</t>
  </si>
  <si>
    <t>Improver</t>
  </si>
  <si>
    <t>-8 since 2014</t>
  </si>
  <si>
    <t>-8 since 2015</t>
  </si>
  <si>
    <t>-10 since 2015</t>
  </si>
  <si>
    <t>-14 since 2017</t>
  </si>
  <si>
    <t>-8 since 2020</t>
  </si>
  <si>
    <t>-8 since 2018</t>
  </si>
  <si>
    <t>-9 since 2016</t>
  </si>
  <si>
    <t>-6 since 2015</t>
  </si>
  <si>
    <t>-10 since 2012</t>
  </si>
  <si>
    <t>-5 since 2012</t>
  </si>
  <si>
    <t>-5 since 2015</t>
  </si>
  <si>
    <t>-19 since 2013</t>
  </si>
  <si>
    <t>-5 since 2016</t>
  </si>
  <si>
    <t>-12 since 2017</t>
  </si>
  <si>
    <t>-12 since 2015</t>
  </si>
  <si>
    <t>-10 since 2013</t>
  </si>
  <si>
    <t>8 since 2013</t>
  </si>
  <si>
    <t>17 since 2015</t>
  </si>
  <si>
    <t>13 since 2016</t>
  </si>
  <si>
    <t>7 since 2014</t>
  </si>
  <si>
    <t>16 since 2013</t>
  </si>
  <si>
    <t>11 since 2013</t>
  </si>
  <si>
    <t>9 since 2020</t>
  </si>
  <si>
    <t>12 since 2012</t>
  </si>
  <si>
    <t>5 since 2012</t>
  </si>
  <si>
    <t>14 since 2012</t>
  </si>
  <si>
    <t>10 since 2014</t>
  </si>
  <si>
    <t>7 since 2012</t>
  </si>
  <si>
    <t>11 since 2012</t>
  </si>
  <si>
    <t>12 since 2013</t>
  </si>
  <si>
    <t>10 since 2015</t>
  </si>
  <si>
    <t>13 since 2012</t>
  </si>
  <si>
    <t>10 since 2019</t>
  </si>
  <si>
    <t>12 since 2016</t>
  </si>
  <si>
    <t>7 since 2015</t>
  </si>
  <si>
    <t>9 since 2014</t>
  </si>
  <si>
    <t>10 since 2012</t>
  </si>
  <si>
    <t>16 since 2012</t>
  </si>
  <si>
    <t>South Korea</t>
  </si>
  <si>
    <t>10 since 2016</t>
  </si>
  <si>
    <t>16 since 2015</t>
  </si>
  <si>
    <t>14 since 2013</t>
  </si>
  <si>
    <r>
      <rPr>
        <b/>
        <sz val="24"/>
        <color rgb="FF3795D8"/>
        <rFont val="Helvetica"/>
        <family val="2"/>
      </rPr>
      <t>Corruption Perceptions Index 2024: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1-, 5- and 10-year trends</t>
    </r>
  </si>
  <si>
    <t>1-year trend</t>
  </si>
  <si>
    <t>5-year trend</t>
  </si>
  <si>
    <t>10-year trend</t>
  </si>
  <si>
    <t>Change since 2024</t>
  </si>
  <si>
    <t>Change since 2021</t>
  </si>
  <si>
    <t>Change since 2016</t>
  </si>
  <si>
    <t>-</t>
  </si>
  <si>
    <r>
      <t xml:space="preserve">Corruption Perceptions Index 2024: </t>
    </r>
    <r>
      <rPr>
        <sz val="24"/>
        <color theme="1" tint="0.499984740745262"/>
        <rFont val="Helvetica"/>
        <family val="2"/>
      </rPr>
      <t>Historical Results</t>
    </r>
  </si>
  <si>
    <t>Year</t>
  </si>
  <si>
    <t>CPI score</t>
  </si>
  <si>
    <t>Standard error</t>
  </si>
  <si>
    <t>Freedom House Nations in Transit</t>
  </si>
  <si>
    <t>Transparency International Bribe Payers Survey</t>
  </si>
  <si>
    <t/>
  </si>
  <si>
    <t>Côte d'Ivoire</t>
  </si>
  <si>
    <t>Guinea-Bissau</t>
  </si>
  <si>
    <t>North Korea</t>
  </si>
  <si>
    <t>Puerto Rico</t>
  </si>
  <si>
    <t>PRI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</si>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</sst>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Helvetica"/>
      <family val="2"/>
    </font>
    <font>
      <b/>
      <sz val="11"/>
      <color theme="1"/>
      <name val="Helvetica"/>
      <family val="2"/>
    </font>
    <font>
      <b/>
      <sz val="24"/>
      <color rgb="FF3795D8"/>
      <name val="Helvetica"/>
      <family val="2"/>
    </font>
    <font>
      <sz val="24"/>
      <color theme="1" tint="0.499984740745262"/>
      <name val="Helvetica"/>
      <family val="2"/>
    </font>
    <font>
      <sz val="12"/>
      <color theme="1"/>
      <name val="Calibri"/>
      <family val="2"/>
    </font>
    <font>
      <b/>
      <sz val="11"/>
      <color rgb="FFFF0000"/>
      <name val="Helvetica"/>
      <family val="2"/>
    </font>
    <font>
      <b/>
      <sz val="11"/>
      <color theme="0"/>
      <name val="Helvetica"/>
      <family val="2"/>
    </font>
    <font>
      <sz val="10"/>
      <color indexed="8"/>
      <name val="Helvetica Neue"/>
      <family val="2"/>
    </font>
    <font>
      <sz val="11"/>
      <color indexed="8"/>
      <name val="Helvetica"/>
      <family val="2"/>
    </font>
    <font>
      <sz val="12"/>
      <color indexed="8"/>
      <name val="Calibri"/>
      <family val="2"/>
    </font>
    <font>
      <sz val="11"/>
      <color theme="1"/>
      <name val="Helvetica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24"/>
      <color rgb="FF3795D8"/>
      <name val="Helvetica"/>
      <family val="2"/>
    </font>
    <font>
      <sz val="10"/>
      <color indexed="8"/>
      <name val="Helvetica Neue"/>
      <family val="2"/>
    </font>
    <font>
      <sz val="10"/>
      <color indexed="8"/>
      <name val="Helvetica"/>
      <family val="2"/>
    </font>
    <font>
      <i/>
      <sz val="10"/>
      <color indexed="8"/>
      <name val="Helvetica"/>
      <family val="2"/>
    </font>
    <font>
      <b/>
      <sz val="11"/>
      <color indexed="8"/>
      <name val="Helvetica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/>
    <xf numFmtId="0" fontId="19" fillId="0" borderId="0"/>
    <xf numFmtId="0" fontId="2" fillId="0" borderId="0"/>
    <xf numFmtId="0" fontId="27" fillId="0" borderId="0" applyNumberFormat="0" applyFill="0" applyBorder="0" applyProtection="0">
      <alignment vertical="top" wrapText="1"/>
    </xf>
    <xf numFmtId="0" fontId="19" fillId="0" borderId="0"/>
    <xf numFmtId="0" fontId="2" fillId="0" borderId="0"/>
    <xf numFmtId="0" fontId="34" fillId="0" borderId="0" applyNumberFormat="0" applyFill="0" applyBorder="0" applyProtection="0">
      <alignment vertical="top" wrapText="1"/>
    </xf>
    <xf numFmtId="0" fontId="38" fillId="0" borderId="0"/>
    <xf numFmtId="0" fontId="2" fillId="0" borderId="0"/>
    <xf numFmtId="0" fontId="1" fillId="0" borderId="0"/>
    <xf numFmtId="0" fontId="1" fillId="0" borderId="0"/>
  </cellStyleXfs>
  <cellXfs count="112">
    <xf numFmtId="0" fontId="0" fillId="0" borderId="0" xfId="0"/>
    <xf numFmtId="0" fontId="22" fillId="34" borderId="0" xfId="43" applyFont="1" applyFill="1" applyAlignment="1">
      <alignment vertical="center"/>
    </xf>
    <xf numFmtId="0" fontId="24" fillId="34" borderId="0" xfId="43" applyFont="1" applyFill="1" applyAlignment="1">
      <alignment horizontal="center"/>
    </xf>
    <xf numFmtId="0" fontId="24" fillId="34" borderId="0" xfId="43" applyFont="1" applyFill="1"/>
    <xf numFmtId="0" fontId="25" fillId="34" borderId="0" xfId="44" applyFont="1" applyFill="1"/>
    <xf numFmtId="0" fontId="26" fillId="33" borderId="0" xfId="43" applyFont="1" applyFill="1" applyAlignment="1">
      <alignment horizontal="left" vertical="center" wrapText="1"/>
    </xf>
    <xf numFmtId="0" fontId="26" fillId="33" borderId="0" xfId="43" applyFont="1" applyFill="1" applyAlignment="1">
      <alignment horizontal="center" vertical="center" wrapText="1"/>
    </xf>
    <xf numFmtId="49" fontId="28" fillId="34" borderId="0" xfId="45" applyNumberFormat="1" applyFont="1" applyFill="1" applyBorder="1" applyAlignment="1">
      <alignment vertical="top"/>
    </xf>
    <xf numFmtId="49" fontId="28" fillId="34" borderId="0" xfId="45" applyNumberFormat="1" applyFont="1" applyFill="1" applyBorder="1" applyAlignment="1">
      <alignment horizontal="center" vertical="top"/>
    </xf>
    <xf numFmtId="0" fontId="28" fillId="34" borderId="0" xfId="45" applyNumberFormat="1" applyFont="1" applyFill="1" applyBorder="1" applyAlignment="1">
      <alignment horizontal="center" vertical="top"/>
    </xf>
    <xf numFmtId="0" fontId="21" fillId="35" borderId="0" xfId="46" applyFont="1" applyFill="1" applyAlignment="1">
      <alignment horizontal="center"/>
    </xf>
    <xf numFmtId="1" fontId="28" fillId="34" borderId="0" xfId="45" applyNumberFormat="1" applyFont="1" applyFill="1" applyBorder="1" applyAlignment="1">
      <alignment horizontal="center" vertical="top"/>
    </xf>
    <xf numFmtId="2" fontId="28" fillId="34" borderId="0" xfId="45" applyNumberFormat="1" applyFont="1" applyFill="1" applyBorder="1" applyAlignment="1">
      <alignment horizontal="center" vertical="top"/>
    </xf>
    <xf numFmtId="1" fontId="29" fillId="34" borderId="0" xfId="45" applyNumberFormat="1" applyFont="1" applyFill="1" applyBorder="1" applyAlignment="1">
      <alignment horizontal="center" vertical="top"/>
    </xf>
    <xf numFmtId="0" fontId="19" fillId="34" borderId="0" xfId="43" applyFill="1"/>
    <xf numFmtId="0" fontId="30" fillId="34" borderId="0" xfId="43" applyFont="1" applyFill="1"/>
    <xf numFmtId="0" fontId="21" fillId="35" borderId="0" xfId="43" applyFont="1" applyFill="1" applyAlignment="1">
      <alignment horizontal="center"/>
    </xf>
    <xf numFmtId="1" fontId="31" fillId="34" borderId="0" xfId="45" applyNumberFormat="1" applyFont="1" applyFill="1" applyBorder="1" applyAlignment="1">
      <alignment horizontal="center" vertical="top"/>
    </xf>
    <xf numFmtId="0" fontId="32" fillId="34" borderId="0" xfId="43" applyFont="1" applyFill="1" applyAlignment="1">
      <alignment horizontal="center"/>
    </xf>
    <xf numFmtId="0" fontId="30" fillId="34" borderId="0" xfId="43" applyFont="1" applyFill="1" applyAlignment="1">
      <alignment horizontal="center"/>
    </xf>
    <xf numFmtId="1" fontId="30" fillId="34" borderId="0" xfId="43" applyNumberFormat="1" applyFont="1" applyFill="1" applyAlignment="1">
      <alignment horizontal="center"/>
    </xf>
    <xf numFmtId="2" fontId="30" fillId="34" borderId="0" xfId="43" applyNumberFormat="1" applyFont="1" applyFill="1" applyAlignment="1">
      <alignment horizontal="center"/>
    </xf>
    <xf numFmtId="0" fontId="30" fillId="34" borderId="0" xfId="47" applyFont="1" applyFill="1"/>
    <xf numFmtId="0" fontId="30" fillId="34" borderId="0" xfId="47" applyFont="1" applyFill="1" applyAlignment="1">
      <alignment horizontal="center"/>
    </xf>
    <xf numFmtId="0" fontId="21" fillId="35" borderId="0" xfId="47" applyFont="1" applyFill="1" applyAlignment="1">
      <alignment horizontal="center"/>
    </xf>
    <xf numFmtId="1" fontId="30" fillId="34" borderId="0" xfId="47" applyNumberFormat="1" applyFont="1" applyFill="1" applyAlignment="1">
      <alignment horizontal="center"/>
    </xf>
    <xf numFmtId="2" fontId="30" fillId="34" borderId="0" xfId="47" applyNumberFormat="1" applyFont="1" applyFill="1" applyAlignment="1">
      <alignment horizontal="center"/>
    </xf>
    <xf numFmtId="0" fontId="33" fillId="34" borderId="0" xfId="42" applyFont="1" applyFill="1" applyAlignment="1">
      <alignment vertical="center"/>
    </xf>
    <xf numFmtId="0" fontId="30" fillId="34" borderId="0" xfId="44" applyFont="1" applyFill="1" applyAlignment="1">
      <alignment horizontal="center"/>
    </xf>
    <xf numFmtId="0" fontId="30" fillId="34" borderId="0" xfId="44" applyFont="1" applyFill="1"/>
    <xf numFmtId="0" fontId="21" fillId="0" borderId="0" xfId="44" applyFont="1" applyAlignment="1">
      <alignment horizontal="center"/>
    </xf>
    <xf numFmtId="0" fontId="30" fillId="0" borderId="0" xfId="44" applyFont="1"/>
    <xf numFmtId="0" fontId="30" fillId="0" borderId="0" xfId="44" applyFont="1" applyAlignment="1">
      <alignment horizontal="center"/>
    </xf>
    <xf numFmtId="0" fontId="21" fillId="35" borderId="0" xfId="44" applyFont="1" applyFill="1" applyAlignment="1">
      <alignment horizontal="center"/>
    </xf>
    <xf numFmtId="2" fontId="30" fillId="0" borderId="0" xfId="44" applyNumberFormat="1" applyFont="1" applyAlignment="1">
      <alignment horizontal="center"/>
    </xf>
    <xf numFmtId="0" fontId="35" fillId="34" borderId="0" xfId="48" applyFont="1" applyFill="1" applyAlignment="1">
      <alignment horizontal="center" vertical="top" wrapText="1"/>
    </xf>
    <xf numFmtId="0" fontId="35" fillId="34" borderId="0" xfId="48" applyFont="1" applyFill="1">
      <alignment vertical="top" wrapText="1"/>
    </xf>
    <xf numFmtId="0" fontId="26" fillId="33" borderId="10" xfId="48" applyFont="1" applyFill="1" applyBorder="1" applyAlignment="1">
      <alignment horizontal="center" vertical="center" wrapText="1"/>
    </xf>
    <xf numFmtId="0" fontId="26" fillId="33" borderId="11" xfId="48" applyFont="1" applyFill="1" applyBorder="1" applyAlignment="1">
      <alignment horizontal="center" vertical="center" wrapText="1"/>
    </xf>
    <xf numFmtId="0" fontId="26" fillId="33" borderId="12" xfId="48" applyFont="1" applyFill="1" applyBorder="1" applyAlignment="1">
      <alignment horizontal="center" vertical="center" wrapText="1"/>
    </xf>
    <xf numFmtId="0" fontId="28" fillId="34" borderId="0" xfId="48" applyFont="1" applyFill="1">
      <alignment vertical="top" wrapText="1"/>
    </xf>
    <xf numFmtId="0" fontId="28" fillId="34" borderId="13" xfId="48" applyFont="1" applyFill="1" applyBorder="1">
      <alignment vertical="top" wrapText="1"/>
    </xf>
    <xf numFmtId="0" fontId="28" fillId="34" borderId="15" xfId="48" applyFont="1" applyFill="1" applyBorder="1" applyAlignment="1">
      <alignment horizontal="center" vertical="top" wrapText="1"/>
    </xf>
    <xf numFmtId="0" fontId="26" fillId="33" borderId="16" xfId="48" applyFont="1" applyFill="1" applyBorder="1">
      <alignment vertical="top" wrapText="1"/>
    </xf>
    <xf numFmtId="1" fontId="26" fillId="33" borderId="17" xfId="48" applyNumberFormat="1" applyFont="1" applyFill="1" applyBorder="1" applyAlignment="1">
      <alignment horizontal="center" vertical="top" wrapText="1"/>
    </xf>
    <xf numFmtId="0" fontId="26" fillId="33" borderId="18" xfId="48" applyFont="1" applyFill="1" applyBorder="1" applyAlignment="1">
      <alignment horizontal="center" vertical="top" wrapText="1"/>
    </xf>
    <xf numFmtId="0" fontId="28" fillId="34" borderId="0" xfId="48" applyFont="1" applyFill="1" applyAlignment="1">
      <alignment horizontal="center" vertical="top" wrapText="1"/>
    </xf>
    <xf numFmtId="0" fontId="28" fillId="34" borderId="13" xfId="48" applyFont="1" applyFill="1" applyBorder="1" applyAlignment="1">
      <alignment horizontal="center" vertical="top" wrapText="1"/>
    </xf>
    <xf numFmtId="1" fontId="26" fillId="33" borderId="10" xfId="48" applyNumberFormat="1" applyFont="1" applyFill="1" applyBorder="1" applyAlignment="1">
      <alignment horizontal="center" vertical="top" wrapText="1"/>
    </xf>
    <xf numFmtId="0" fontId="36" fillId="34" borderId="0" xfId="48" applyFont="1" applyFill="1" applyAlignment="1">
      <alignment vertical="top"/>
    </xf>
    <xf numFmtId="0" fontId="26" fillId="33" borderId="17" xfId="48" applyFont="1" applyFill="1" applyBorder="1">
      <alignment vertical="top" wrapText="1"/>
    </xf>
    <xf numFmtId="0" fontId="28" fillId="34" borderId="14" xfId="48" applyFont="1" applyFill="1" applyBorder="1" applyAlignment="1">
      <alignment horizontal="center" vertical="top" wrapText="1"/>
    </xf>
    <xf numFmtId="0" fontId="20" fillId="33" borderId="14" xfId="44" applyFont="1" applyFill="1" applyBorder="1" applyAlignment="1">
      <alignment horizontal="center" vertical="center" wrapText="1"/>
    </xf>
    <xf numFmtId="0" fontId="20" fillId="33" borderId="15" xfId="44" applyFont="1" applyFill="1" applyBorder="1" applyAlignment="1">
      <alignment horizontal="center" vertical="center" wrapText="1"/>
    </xf>
    <xf numFmtId="0" fontId="20" fillId="33" borderId="20" xfId="44" applyFont="1" applyFill="1" applyBorder="1" applyAlignment="1">
      <alignment horizontal="center" vertical="center" wrapText="1"/>
    </xf>
    <xf numFmtId="0" fontId="20" fillId="33" borderId="21" xfId="44" applyFont="1" applyFill="1" applyBorder="1" applyAlignment="1">
      <alignment horizontal="center" vertical="center" wrapText="1"/>
    </xf>
    <xf numFmtId="0" fontId="30" fillId="34" borderId="20" xfId="44" applyFont="1" applyFill="1" applyBorder="1"/>
    <xf numFmtId="0" fontId="30" fillId="34" borderId="22" xfId="44" applyFont="1" applyFill="1" applyBorder="1" applyAlignment="1">
      <alignment horizontal="center"/>
    </xf>
    <xf numFmtId="0" fontId="21" fillId="35" borderId="22" xfId="42" applyFont="1" applyFill="1" applyBorder="1" applyAlignment="1">
      <alignment horizontal="center"/>
    </xf>
    <xf numFmtId="0" fontId="30" fillId="34" borderId="14" xfId="44" applyFont="1" applyFill="1" applyBorder="1"/>
    <xf numFmtId="0" fontId="30" fillId="34" borderId="17" xfId="44" applyFont="1" applyFill="1" applyBorder="1"/>
    <xf numFmtId="0" fontId="30" fillId="34" borderId="23" xfId="44" applyFont="1" applyFill="1" applyBorder="1" applyAlignment="1">
      <alignment horizontal="center"/>
    </xf>
    <xf numFmtId="0" fontId="21" fillId="35" borderId="23" xfId="42" applyFont="1" applyFill="1" applyBorder="1" applyAlignment="1">
      <alignment horizontal="center"/>
    </xf>
    <xf numFmtId="0" fontId="37" fillId="34" borderId="14" xfId="48" applyFont="1" applyFill="1" applyBorder="1" applyAlignment="1">
      <alignment horizontal="center" vertical="top" wrapText="1"/>
    </xf>
    <xf numFmtId="1" fontId="37" fillId="34" borderId="14" xfId="48" applyNumberFormat="1" applyFont="1" applyFill="1" applyBorder="1" applyAlignment="1">
      <alignment horizontal="center" vertical="top" wrapText="1"/>
    </xf>
    <xf numFmtId="0" fontId="26" fillId="33" borderId="17" xfId="48" applyFont="1" applyFill="1" applyBorder="1" applyAlignment="1">
      <alignment horizontal="center" vertical="top" wrapText="1"/>
    </xf>
    <xf numFmtId="0" fontId="1" fillId="34" borderId="0" xfId="51" applyFill="1"/>
    <xf numFmtId="0" fontId="0" fillId="34" borderId="0" xfId="0" applyFill="1"/>
    <xf numFmtId="0" fontId="30" fillId="34" borderId="0" xfId="51" applyFont="1" applyFill="1"/>
    <xf numFmtId="0" fontId="1" fillId="34" borderId="0" xfId="51" applyFill="1" applyAlignment="1">
      <alignment horizontal="center"/>
    </xf>
    <xf numFmtId="0" fontId="30" fillId="34" borderId="0" xfId="51" applyFont="1" applyFill="1" applyAlignment="1">
      <alignment horizontal="center"/>
    </xf>
    <xf numFmtId="0" fontId="21" fillId="37" borderId="0" xfId="51" applyFont="1" applyFill="1" applyAlignment="1">
      <alignment horizontal="center"/>
    </xf>
    <xf numFmtId="0" fontId="0" fillId="34" borderId="0" xfId="0" applyFill="1" applyAlignment="1">
      <alignment horizontal="center"/>
    </xf>
    <xf numFmtId="0" fontId="30" fillId="34" borderId="0" xfId="0" applyFont="1" applyFill="1" applyAlignment="1">
      <alignment horizontal="center"/>
    </xf>
    <xf numFmtId="2" fontId="30" fillId="34" borderId="0" xfId="51" applyNumberFormat="1" applyFont="1" applyFill="1" applyAlignment="1">
      <alignment horizontal="center"/>
    </xf>
    <xf numFmtId="1" fontId="30" fillId="34" borderId="0" xfId="51" applyNumberFormat="1" applyFont="1" applyFill="1" applyAlignment="1">
      <alignment horizontal="center"/>
    </xf>
    <xf numFmtId="0" fontId="21" fillId="35" borderId="0" xfId="42" applyFont="1" applyFill="1" applyAlignment="1">
      <alignment horizontal="center"/>
    </xf>
    <xf numFmtId="0" fontId="20" fillId="33" borderId="11" xfId="44" applyFont="1" applyFill="1" applyBorder="1" applyAlignment="1">
      <alignment horizontal="left" vertical="center" wrapText="1"/>
    </xf>
    <xf numFmtId="0" fontId="20" fillId="33" borderId="19" xfId="44" applyFont="1" applyFill="1" applyBorder="1" applyAlignment="1">
      <alignment horizontal="center" vertical="center" wrapText="1"/>
    </xf>
    <xf numFmtId="0" fontId="20" fillId="33" borderId="12" xfId="44" applyFont="1" applyFill="1" applyBorder="1" applyAlignment="1">
      <alignment horizontal="center" vertical="center" wrapText="1"/>
    </xf>
    <xf numFmtId="0" fontId="30" fillId="34" borderId="14" xfId="44" applyFont="1" applyFill="1" applyBorder="1" applyAlignment="1">
      <alignment horizontal="center"/>
    </xf>
    <xf numFmtId="1" fontId="37" fillId="34" borderId="13" xfId="48" applyNumberFormat="1" applyFont="1" applyFill="1" applyBorder="1" applyAlignment="1">
      <alignment horizontal="center" vertical="top" wrapText="1"/>
    </xf>
    <xf numFmtId="0" fontId="33" fillId="34" borderId="0" xfId="52" applyFont="1" applyFill="1" applyAlignment="1">
      <alignment vertical="center"/>
    </xf>
    <xf numFmtId="0" fontId="1" fillId="34" borderId="0" xfId="52" applyFill="1" applyAlignment="1">
      <alignment horizontal="center"/>
    </xf>
    <xf numFmtId="0" fontId="1" fillId="34" borderId="0" xfId="52" applyFill="1"/>
    <xf numFmtId="0" fontId="39" fillId="33" borderId="0" xfId="49" applyFont="1" applyFill="1" applyAlignment="1">
      <alignment horizontal="left" vertical="center" wrapText="1"/>
    </xf>
    <xf numFmtId="0" fontId="39" fillId="33" borderId="0" xfId="49" applyFont="1" applyFill="1" applyAlignment="1">
      <alignment horizontal="center" vertical="center" wrapText="1"/>
    </xf>
    <xf numFmtId="0" fontId="30" fillId="34" borderId="0" xfId="50" applyFont="1" applyFill="1" applyAlignment="1">
      <alignment horizontal="left"/>
    </xf>
    <xf numFmtId="0" fontId="30" fillId="34" borderId="0" xfId="50" applyFont="1" applyFill="1" applyAlignment="1">
      <alignment horizontal="center"/>
    </xf>
    <xf numFmtId="0" fontId="1" fillId="34" borderId="0" xfId="52" applyFill="1" applyAlignment="1">
      <alignment horizontal="left"/>
    </xf>
    <xf numFmtId="0" fontId="21" fillId="37" borderId="0" xfId="50" applyFont="1" applyFill="1" applyAlignment="1">
      <alignment horizontal="center"/>
    </xf>
    <xf numFmtId="0" fontId="1" fillId="34" borderId="14" xfId="52" applyFill="1" applyBorder="1" applyAlignment="1">
      <alignment horizontal="center"/>
    </xf>
    <xf numFmtId="0" fontId="1" fillId="34" borderId="15" xfId="52" applyFill="1" applyBorder="1" applyAlignment="1">
      <alignment horizontal="center"/>
    </xf>
    <xf numFmtId="0" fontId="26" fillId="33" borderId="11" xfId="0" applyFont="1" applyFill="1" applyBorder="1" applyAlignment="1">
      <alignment horizontal="center" vertical="center" wrapText="1"/>
    </xf>
    <xf numFmtId="0" fontId="26" fillId="33" borderId="12" xfId="0" applyFont="1" applyFill="1" applyBorder="1" applyAlignment="1">
      <alignment horizontal="center" vertical="center" wrapText="1"/>
    </xf>
    <xf numFmtId="0" fontId="26" fillId="33" borderId="10" xfId="0" applyFont="1" applyFill="1" applyBorder="1" applyAlignment="1">
      <alignment horizontal="center" vertical="center" wrapText="1"/>
    </xf>
    <xf numFmtId="0" fontId="1" fillId="34" borderId="13" xfId="52" applyFill="1" applyBorder="1" applyAlignment="1">
      <alignment horizontal="left"/>
    </xf>
    <xf numFmtId="0" fontId="26" fillId="33" borderId="0" xfId="42" applyFont="1" applyFill="1" applyAlignment="1">
      <alignment vertical="center" wrapText="1"/>
    </xf>
    <xf numFmtId="0" fontId="26" fillId="33" borderId="0" xfId="42" applyFont="1" applyFill="1" applyAlignment="1">
      <alignment horizontal="center" vertical="center" wrapText="1"/>
    </xf>
    <xf numFmtId="0" fontId="2" fillId="34" borderId="0" xfId="0" applyFont="1" applyFill="1"/>
    <xf numFmtId="0" fontId="26" fillId="33" borderId="0" xfId="44" applyFont="1" applyFill="1" applyAlignment="1">
      <alignment horizontal="left" vertical="center" wrapText="1"/>
    </xf>
    <xf numFmtId="0" fontId="26" fillId="33" borderId="0" xfId="44" applyFont="1" applyFill="1" applyAlignment="1">
      <alignment horizontal="center" vertical="center" wrapText="1"/>
    </xf>
    <xf numFmtId="0" fontId="30" fillId="34" borderId="20" xfId="44" applyFont="1" applyFill="1" applyBorder="1" applyAlignment="1">
      <alignment horizontal="center"/>
    </xf>
    <xf numFmtId="0" fontId="30" fillId="34" borderId="21" xfId="44" applyFont="1" applyFill="1" applyBorder="1" applyAlignment="1">
      <alignment horizontal="center"/>
    </xf>
    <xf numFmtId="0" fontId="30" fillId="34" borderId="15" xfId="44" applyFont="1" applyFill="1" applyBorder="1" applyAlignment="1">
      <alignment horizontal="center"/>
    </xf>
    <xf numFmtId="0" fontId="30" fillId="34" borderId="17" xfId="44" applyFont="1" applyFill="1" applyBorder="1" applyAlignment="1">
      <alignment horizontal="center"/>
    </xf>
    <xf numFmtId="0" fontId="30" fillId="34" borderId="18" xfId="44" applyFont="1" applyFill="1" applyBorder="1" applyAlignment="1">
      <alignment horizontal="center"/>
    </xf>
    <xf numFmtId="0" fontId="40" fillId="36" borderId="11" xfId="52" applyFont="1" applyFill="1" applyBorder="1" applyAlignment="1">
      <alignment horizontal="center" wrapText="1"/>
    </xf>
    <xf numFmtId="0" fontId="40" fillId="36" borderId="12" xfId="52" applyFont="1" applyFill="1" applyBorder="1" applyAlignment="1">
      <alignment horizontal="center" wrapText="1"/>
    </xf>
    <xf numFmtId="0" fontId="20" fillId="36" borderId="11" xfId="44" applyFont="1" applyFill="1" applyBorder="1" applyAlignment="1">
      <alignment horizontal="center" vertical="center"/>
    </xf>
    <xf numFmtId="0" fontId="20" fillId="36" borderId="12" xfId="44" applyFont="1" applyFill="1" applyBorder="1" applyAlignment="1">
      <alignment horizontal="center" vertical="center"/>
    </xf>
    <xf numFmtId="0" fontId="20" fillId="36" borderId="19" xfId="44" applyFont="1" applyFill="1" applyBorder="1" applyAlignment="1">
      <alignment horizontal="center" vertical="center"/>
    </xf>
  </cellXfs>
  <cellStyles count="53">
    <cellStyle name="_x000d__x000a_JournalTemplate=C:\COMFO\CTALK\JOURSTD.TPL_x000d__x000a_LbStateAddress=3 3 0 251 1 89 2 311_x000d__x000a_LbStateJou" xfId="49" xr:uid="{BFAD2E07-A148-5340-A4BC-BF36D988B387}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9F4852E-954E-4FED-9B94-2D79EE7EC62C}"/>
    <cellStyle name="Normal 2 2" xfId="44" xr:uid="{399E70A6-8265-43E6-BA9C-3FF8041ACA8C}"/>
    <cellStyle name="Normal 2 2 2" xfId="46" xr:uid="{12C7F8FA-E65F-4FC0-A741-BC96549528EA}"/>
    <cellStyle name="Normal 2 2 4" xfId="50" xr:uid="{4552E830-434F-AB41-A294-903D73659C74}"/>
    <cellStyle name="Normal 2 3" xfId="52" xr:uid="{9C14D39C-4823-2C47-97AC-477D61B2C09A}"/>
    <cellStyle name="Normal 3" xfId="48" xr:uid="{84C70A8B-AE1C-4F81-B172-E5043430664E}"/>
    <cellStyle name="Normal 3 2" xfId="47" xr:uid="{EF7515C4-A4C6-4896-BD8E-7411FCE26C5E}"/>
    <cellStyle name="Normal 4" xfId="45" xr:uid="{1428BC95-33F1-41DA-8EB8-4B394D3492CC}"/>
    <cellStyle name="Normal 5" xfId="43" xr:uid="{95618D02-7230-4B9A-9788-50635B023C83}"/>
    <cellStyle name="Normal 6" xfId="51" xr:uid="{D873D255-BF9A-DE4E-A70C-B26A2211DBA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7B0606"/>
      <color rgb="FFFF9200"/>
      <color rgb="FFE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4B-8D45-A007-469372F2C7DD}"/>
              </c:ext>
            </c:extLst>
          </c:dPt>
          <c:dPt>
            <c:idx val="1"/>
            <c:invertIfNegative val="0"/>
            <c:bubble3D val="0"/>
            <c:spPr>
              <a:solidFill>
                <a:srgbClr val="FF9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4B-8D45-A007-469372F2C7DD}"/>
              </c:ext>
            </c:extLst>
          </c:dPt>
          <c:dPt>
            <c:idx val="2"/>
            <c:invertIfNegative val="0"/>
            <c:bubble3D val="0"/>
            <c:spPr>
              <a:solidFill>
                <a:srgbClr val="E6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4B-8D45-A007-469372F2C7D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A4B-8D45-A007-469372F2C7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'CPI 2025 Regional Averages'!$A$15:$A$18</c:f>
              <c:strCache>
                <c:ptCount val="4"/>
                <c:pt idx="0">
                  <c:v>Full democracy</c:v>
                </c:pt>
                <c:pt idx="1">
                  <c:v>Flawed democracy</c:v>
                </c:pt>
                <c:pt idx="2">
                  <c:v>Hybrid regime</c:v>
                </c:pt>
                <c:pt idx="3">
                  <c:v>Authoritarian regime</c:v>
                </c:pt>
              </c:strCache>
            </c:strRef>
          </c:cat>
          <c:val>
            <c:numRef>
              <c:f>'CPI 2025 Regional Averages'!$B$15:$B$18</c:f>
              <c:numCache>
                <c:formatCode>0</c:formatCode>
                <c:ptCount val="4"/>
                <c:pt idx="0">
                  <c:v>71</c:v>
                </c:pt>
                <c:pt idx="1">
                  <c:v>47</c:v>
                </c:pt>
                <c:pt idx="2">
                  <c:v>36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B-8D45-A007-469372F2C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799920"/>
        <c:axId val="2010569504"/>
      </c:barChart>
      <c:catAx>
        <c:axId val="18507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2010569504"/>
        <c:crosses val="autoZero"/>
        <c:auto val="1"/>
        <c:lblAlgn val="ctr"/>
        <c:lblOffset val="100"/>
        <c:noMultiLvlLbl val="0"/>
      </c:catAx>
      <c:valAx>
        <c:axId val="2010569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 b="1"/>
                  <a:t>CPI 2025</a:t>
                </a:r>
                <a:r>
                  <a:rPr lang="en-GB" b="1" baseline="0"/>
                  <a:t> average</a:t>
                </a:r>
              </a:p>
            </c:rich>
          </c:tx>
          <c:layout>
            <c:manualLayout>
              <c:xMode val="edge"/>
              <c:yMode val="edge"/>
              <c:x val="1.4471780028943559E-2"/>
              <c:y val="9.81451660647682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185079992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21-274C-AEA8-9971954B938C}"/>
              </c:ext>
            </c:extLst>
          </c:dPt>
          <c:dPt>
            <c:idx val="1"/>
            <c:invertIfNegative val="0"/>
            <c:bubble3D val="0"/>
            <c:spPr>
              <a:solidFill>
                <a:srgbClr val="FF9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21-274C-AEA8-9971954B938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21-274C-AEA8-9971954B938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21-274C-AEA8-9971954B938C}"/>
              </c:ext>
            </c:extLst>
          </c:dPt>
          <c:dPt>
            <c:idx val="4"/>
            <c:invertIfNegative val="0"/>
            <c:bubble3D val="0"/>
            <c:spPr>
              <a:solidFill>
                <a:srgbClr val="7B060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021-274C-AEA8-9971954B93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'CPI 2025 Regional Averages'!$A$25:$A$29</c:f>
              <c:strCache>
                <c:ptCount val="5"/>
                <c:pt idx="0">
                  <c:v>Open</c:v>
                </c:pt>
                <c:pt idx="1">
                  <c:v>Narrowed</c:v>
                </c:pt>
                <c:pt idx="2">
                  <c:v>Obstructed</c:v>
                </c:pt>
                <c:pt idx="3">
                  <c:v>Repressed</c:v>
                </c:pt>
                <c:pt idx="4">
                  <c:v>Closed</c:v>
                </c:pt>
              </c:strCache>
            </c:strRef>
          </c:cat>
          <c:val>
            <c:numRef>
              <c:f>'CPI 2025 Regional Averages'!$B$25:$B$29</c:f>
              <c:numCache>
                <c:formatCode>0</c:formatCode>
                <c:ptCount val="5"/>
                <c:pt idx="0">
                  <c:v>67</c:v>
                </c:pt>
                <c:pt idx="1">
                  <c:v>50</c:v>
                </c:pt>
                <c:pt idx="2">
                  <c:v>38</c:v>
                </c:pt>
                <c:pt idx="3">
                  <c:v>32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21-274C-AEA8-9971954B9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799920"/>
        <c:axId val="2010569504"/>
      </c:barChart>
      <c:catAx>
        <c:axId val="18507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2010569504"/>
        <c:crosses val="autoZero"/>
        <c:auto val="1"/>
        <c:lblAlgn val="ctr"/>
        <c:lblOffset val="100"/>
        <c:noMultiLvlLbl val="0"/>
      </c:catAx>
      <c:valAx>
        <c:axId val="2010569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 b="1"/>
                  <a:t>CPI 2025</a:t>
                </a:r>
                <a:r>
                  <a:rPr lang="en-GB" b="1" baseline="0"/>
                  <a:t> average</a:t>
                </a:r>
              </a:p>
            </c:rich>
          </c:tx>
          <c:layout>
            <c:manualLayout>
              <c:xMode val="edge"/>
              <c:yMode val="edge"/>
              <c:x val="1.662049861495845E-2"/>
              <c:y val="0.12729497274379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185079992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_xlchart.v5.3</cx:f>
        <cx:nf>_xlchart.v5.2</cx:nf>
      </cx:strDim>
      <cx:strDim type="cat">
        <cx:f>_xlchart.v5.1</cx:f>
        <cx:nf>_xlchart.v5.0</cx:nf>
      </cx:strDim>
    </cx:data>
  </cx:chartData>
  <cx:chart>
    <cx:plotArea>
      <cx:plotAreaRegion>
        <cx:series layoutId="regionMap" uniqueId="{D8275318-5934-1945-9963-3B26078F5307}">
          <cx:dataId val="0"/>
          <cx:layoutPr>
            <cx:geography cultureLanguage="en-GB" cultureRegion="DE" attribution="Powered by Bing">
              <cx:geoCache provider="{E9337A44-BEBE-4D9F-B70C-5C5E7DAFC167}">
                <cx:binary>7H3JbuPI1uarJHLTm6YqZpIXty6QJCXLtmQ7PeS0IZS2zHme+Vy97N3/Yn1kSbYUlsuqLjUsoH8V
qgqOUIiH3wmeOQ7/fd/+6z6cz/JPbRTGxb/u2z8/u2WZ/uuPP4p7dx7NikHk3edJkTyWg/sk+iN5
fPTu53885LPGi50/CMLsj3t3lpfz9vN//g2/5syTSXI/K70k/lrN8+56XlRhWfzF3M6pT/dJFZeL
5Q780p+fb6s8mHefP83j0iu72y6d//l56yufP/0h/9Cri34Kga6yeoC1VBvomo4Ywzp6+uDPn8Ik
dtbTfMAoJVTTVX35WV/6YhbB8tv/+t954HXz9egugp7ImT085POi+LT6/+bKLfI3J7wiMZd3byYL
Wm+vn27uj210//NvaQBuVxrZYICMzXtTMv438/y3N/ur2/17+DM2wJwyjDXxDPAG/gQNOMeM6uSF
PUvWL/F/n5zd6K/XSdivh2Xkr28+HvkvVVHms/CQ4CuED1SiIaZRvAt9TNmA6QirlLL1w7GJ/l4k
7WbAxlKJBxszMhu+3H08GybzIind5HBPgEL0gUCww1WxLXuINqCUI4LQy6Oxif4elOzG/nmhhPzz
uIz75Ai2//msnwVuUc7iw0HPtAFGmOicrRBWt4S/EANV1ZBGtaVqQHx96aXw2Y+k3TzYXCuxYXNK
5sT5r49/Ar7kzmIbxgfUAgoIGl0XTNcwWgqibU4oAuYFiCqOxZIXdJsVe9G0mxMbSyVGbMzIfPhy
BKrYmIezvCrWQOwyPf6eLuZ0wAhHAhH1GeRNXawOhK5iynW6nCbrSy8fhz3o2c2B54US/s/jMvrG
zyN4Chbq+JDKmKkDrqlIRWx772OwkBjSNQ10wdMHtMSmGnjSl39NyG7YnxdKsD+Py7B/uf142I2k
LJrZQWUPoQMsNKxqfCVbJDXMBlwnmsq4JHP2IWU38i8rJehfJmTsje9HgL1bHVT9EnXAwLZnmthS
uzoCnwsjxvlKzsD05oY33iXjDdRX62TMV8OvED+G3T4PHa+K1vd/ABGPBgKECRfayp/dljVsIAQG
LautLR55y79PzxvYrxfK4K/HX6E/PIL9nhSxN/s0ix8+jed5P3eS+qBWD/i+FIHzq4J/+/TRtp4D
DApBF5ipnK03wErR/m263mDKG78j8+iNr71i2ZePZ9lNUpXup5vq4ZBugjpYBCdAJi2dYITA8Nm0
i8B/E0KFAIWkmfckZjdzthZLHNmak9lwc/PxbDBBQz/M1rv2n4stQQZcpbom0MoG2uaAogtwocF3
0Dh4y4uPZJq+T89uJqzXSfivh2XozSN4AkzXC/8yHPn3fAKF4gEEJihVyUsEdGPzKyoeUKyp4BdI
avpdQt6AfEm/jPhy9BXgkyPY69XvA+50MEYRphB4W+7jJ5myCbeGBhoFa/TZUZZRf4eaN0B/WiVj
/jT4CvIjiMFNZ1Xuld4hfV8FIs1E5TrjYqcXwEEZq4hyDcKlTx9J1u9F0m7wN5ZKHNiYkdkwPQI2
mF160PjDIgikEYqoWElxsD439j4FP41xTNE6BiSx4H1yduO/XieBvx6WkTePIPgwDD/dzMJ69pDk
h1OymA5USlTMpTi0omlgAEEOgDBJ2OxJxm7YtxZL2G/NyQy4+fbxQn9YlAn4BocDn2sDlROqinUQ
YtvCgUQNhRwNUsnuXMAe9LzBhfWNyBxYj8voD4/AMRtCCAgC0N7h4FeIGHBBmIZ0SeiAeaProJFV
8JQ3oxD70PAW5GvqX2G+npBBvzmCsP8on8X3B7QsGdjsT4CT7RgEGTCuwYOwjlDo+jbw79OxG/b1
Ogn09bAM+ej646XMVRJC8GF9+//cjeJkQDCE7yGksDRitoUM1gdgeDICKninjfM+ObuRX6+TkF8P
y8hfHYFRfzL7nRww0aiA1Q4RHqHzdZ5d3970GA8EfAPyLivTR7Jt3qVnN/KrZRLwq1EZ95MvH7/j
T6pZCdVG4QE1K+aQtuI6EgLCaBvmpAJxZgo2vYr0FVMg/LYp4fei5Q3cX25Dxv5l5hX+RxBwPi1n
YbeG4Z8LHEYHnHDOkbbyZ2Fbb7AAE8i8LETNOtws7fp3qdmN/mqZhPxqVEb99AhQHyfxQ5XPisMB
D0lDDeQ4mDTbIl7RwM6BWjYEBSdLGS+ZNfuQshv1l5US8C8TMvbji4+XOJOqnUe/kyp3Doc+06Fw
RGiE6WxXYF8MkE6oDqUnSxbIceP9SNrNhc21Eh82p2ROTI4gnDCuYmeWH1L6qAMMeV3IZu1MdoG5
syh20OkbtZ170LObB88LJQY8j8voj48A/cn89yw+pM0D4RoN7EyBQdQsP1uyn/KBBrlfyPMuLCP4
SIJoD3p2o/+8UEL/eVxGf2IcgRTyfs8PWk0ChZ0ge1SIzK9kjGz8DKjgkC6Bap7VZy3+ljnGyfsE
vQH/eqEM/3r8FfxH4GhNIVvlzIr7Wb5G4Z/bPgqG0nJQAfAAgAe7YfWA4wvl5oJBweeSN5LVsx8x
u9HfXCsxYHNK5sH05OMfAcgXHbKsh4KhA66uitc6eJsJIJUg4AZ1zYt4z6bV/y4Zu4FfLZMwX43K
cJtHYPfcpDPvgB4uA2cKKsXBonnJwG7seQUcAc4oVJe8YfO8S85u2FfLJNhXozLsw5uP3+VTqOBf
b7h/LmOwGFAQ8JTjlZjf9q8UiPeAmQ/HV1ZKQM6Lv0fNbtCXqyTMl4My5NMjiOUAZeXscJgvDBdN
gwMr6sqn3Q4Yg+fFGCJYkwXLu2S8CfaC+tdoL0ZfwX0Ezux03nr3BzwfARlxHc5BgCjnW2pUwQiq
QhAE1eCfNXuXxsv7JLyB9Yp0GezV8Cu0f3y8PDnNoQr8wDFiTUCYUqyjwFIAQR2Au8QghrAyXmTn
dQ+CdoP/vFBC/3lchv90+PHwT+GoYHLQM1lgHWpQhA8nDleacttwX9gt2sKyB+NG2vR7kLIb+Zeb
kKB/mZCxnx6DBdMd1GOC6gMojYVziHTnERSqDxDEczBWd2dgb96jZjf2q2US8KtRGfWbn8ew4/tZ
9NvLqvl6+/1zM0aBUAxFEK8ka526bccsCkMwY7pKpRD9NNmHmN3Ib66V4N+cknkwPYJU7EnVHfQI
BASLGViQOgTDlh+IxWwa71CcIMBjBZNmZUdKPtP79OxmwXqdBP96WIb+5Ai2/03ufZrM4uCABiVU
loFvtKgvfkF3A32o+IPiShWq/iQrZy9SdgO/sVTCfmNGhn9yfgTSBzZ+dMgoDcEDKO3gYM3s9KCg
sBiOHOoaFKUtmSPxYPo+Pbs58LxQwv95XEZ/Ov149C/mzadfc8jOHtLgVBgGMx5ygHAEeonxtsWJ
VQIlrxAxwwImNkM1e5KzmwFbiyUmbM3JjLg4AgVw4UGocuZUB5RCkIvVGKOcwkmG5WdbB2h8gKAC
jYNju/xIT8JeJL3Bipe7kRnxMvOKDadH8DwkeTPr1pvyn9tBXAc7h1IQNS9FxhuaAIMmAL8AxNH6
kkt39+JdMt7AfbVOBn01/Arxy49H/GqeV+ub/+d4K+BrgTUPgK7L7bedLUWFTQ/VaJyIVZoE5jcl
0Hvk7MZ9uUpCfTkoY351BD7ulxAyg4esdQWBvxD0RKw9KX1L1IAzsJAwAi/83MVH2u570LMb9+eF
EvTP4zL6X44gennTzB/mBwzUg4wRkBpUCSfP6G7KGDjtTOAcFaRul9PAm80d/z45u7Ffr5OgXw/L
yN8cwb6/SvKycmbhGoB/Lm8ghgBVIRiCN5KDBUE1mIAyhXWqXEqG70PKbtxfVkrIv0zI2F8dQRD5
uiqKQ4oc6B8iniI7UOD99NlmgK5CuhyOm6sbJujmrn+fnN3or9dJ2K+HZeSv7z5ew966M++wBj4U
YEL9vIbgcMmzSNmUOAjUAYbuFoJK9v0+pOzG/WWlhPzLhIz97fgIsIfmdtE89g7b5QikDpTTQw5w
vbm3E1agEMDzgoj+ulRECu4sOu7tQ9QbnNhaLXNja/IVR47A4/05h1s/nAJY5GuZigm0YFh+wLTZ
eBSgBQyE/aFidt2AR3og3qVmNw9WyyTwV6My6j+PQPPexV45f/h0Dp0lH5JDdr+AVCKjEElbq9lt
+CFdDqXKHLIAq+MRcrp8f7p2M0JeL3FEnpZZc2J8vIgy+/m9e0jNvKiVhf4XCOI7y+jPtnQC5UEp
HHYWbx36fJ+e3bx4vhGJCc/jMvrmEcR9VjvkpoRTEsWn5PHTlwjKBu8PGAYCZQHJRw4sWcVDt9mh
6JAGA2Ut6LqsSvKItyj8K8G5myvScok30qzMobubj38+vs3jeV9BTv6v7v3vtWDQwFuGahN4PlZK
Y9t2VaBN4WIOmga8KJVN43UvknazY2OpxIqNGZkN345Ag3xZpOUPyAMFDmhBkwvIE0Aq4OmDtzT3
oleP0EGxg3e3/Kz5vwzRvU/Pbgas10nor4dl6L8cQYjOTMr5p4f/cVonXj5fo/DPfWdwkaEJM0il
tRMhPQUcGPBUmLKuS5HMWPO//teedO3mhLxe4og8LXPGPIJw9Zd8Yccf8KmAok+ohhAQyFvt+m2e
QH8raBsA5+7Q6qyRxJI96NnNi+eFEhOex2X0vxyBK2ElERxZv5/Fn67nafU79O4P93BAyBTpUDtB
XgWWoCwXQcsSil4O4G3qhr9H1G5u7PoNiTG7viLzyDoC2TUsXS9JD/mIQM6GQOYSIt3gy224etB3
XnCY0cRLqmeTMftQspsdLyslJrxMyNAPjyDid5LP54dsL7Bo7K9DNhPyZVvAQ8IfIh3gg2urALeU
XXifjt2wr9dJoK+HZchPrj/eVj2H1znUB6zUZeA/Qz4NOpjsTORDhyUdCqMJVDc+m1CbW/59cnYj
v14nIb8ehtdBSK9DeDXw//SNCZNZUhxQ0mvQkR8KzDG8EWFtaG6IladjLQLqpYkmJW7eI2M3tstV
ErLLQXlHT758/I6ezMr6kNKbQ4KYIQEdalepyO1MJWGLM0TQsweDN7C5ld+n4y24l/S/Anw5/Ary
b0cAuVe61WHzwxxiPgu8NbYzBgEHAhZHAbbw3oeINyB/WSqj/jLzCvgjUJhwnuTBq+cHlC1gqoDg
BuhX8lluPqjSAQF9qulQe/70kWI/+1C0mwkvKyUevEzILJgewd6fJuFDUh/SoVIHiywwuLA7G/TA
G0HAyUU6k2yWPeh4A/f1Dciwr8dfoW59vMS5mKeHTMoDqISDlF8HNBf9pjY0qrbIGYCXS9YvKAIf
d1P0vEvNbuRXyyTcV6My6hdXH4/6NXTdP2RLXwXscMGEoBhk+QbeFA1A4UIh4uIpWHwk1fo+HbsB
X6+TEF8Py5Bff/94yG8glnzQ+pPF2cRFSwa0aOS4gbmymIB6IKj/X5dkbW/yPSjZjfrzQgn253EZ
95tjOFg07+Cdd2F4SN2qQCwMsiq6+txafzseADYP42DWUw3GN+XLzV7EvIX+y428YsDL1CsemEew
958auZ8n+fyA6hV6AkD6l4Ao351rhBdSPDVXhp4kEhP2o+YNLmwultmwOSfz4fwIYgS3s7g/rHUP
RbecLIog1lFhBGbkhjCC89Uq9LeGRsyrfJfEi30o2s2Il5USF14mZBbcHkHS99aLklyBl7OVB0yn
KNBvFt62tThYsVSzaDt2j6HjLNiZcCRgdQ5VUsN7EvUGIzbvSObF5twrdhxBQe5dkEPnjAOyAiog
GKR3QTXsbFMFDfihKTO8oRHOuj99pOdhD3p2c+F5ocSB53EZ/bsvH68X7vrf8+DABXJQjw4lQSrk
SHaeARPgAXDIocB7ALe1wn60vAH+xn3I+G9MvWLBEcijb968jGcHLMuCxuOMUKgoWYWNFyb/hkKA
13qAhyaglSGVhNAelOxG/3mhBP3zuIz7tyMwS/d51/Dfqyz575cfP7+Y+mmfyO+slruuSPVHSzP9
n5c2/HfN1fYbrf/uO6nl2otD8eW/S07KV6myDd48v1bdmpWz4dP72PeeXT9u0tKV57vzkVpy9fTh
z8/wwvAnQ2S5axY/seUxT2ddUr7Yys8r5rOi/PMz49ATCxLDkLWBiB680gtCIQ3Y1k8zUGcHbW8W
PiK87GLROjeGM0Dun58VOB0roGEirCTQs55TDnPFwndbzkGuAqpcFoGVRUd7/nl9e9DivHOS+Bmp
1d+f4iq6Sry4LP78DJdPl99aELq4MNTMQKU+NKWGdmpAJ8zfz66hFBq+jP+nkuGa0KDVjITq7okP
70OZVMINRjyg93apReMNaHZcDnwt6XLQ7QdsH6ixxbqGBATjNi/HWq/hdpXqRlnYxAw6kRo29/Jl
hGDJgB1XwWjXZTi8vQWcDp0KJl3GDZU+U8JSN3Cmi6FaZ85ZYKPWRIrnnYWV04ztoogLA3cUX+DO
c42kZWQZjH6TiqerbGOrCcGhkwUm0IhOZwsqN7DN2wxVbdroRpTmyW8/RM7XPjjpfdt/TJKEPxRV
zQwlCYuzSJDY6LFbj3wlzvNhnAfpVVz3/Xc/E5Fp9wEsjDEOHgOVpNdZHfHrsg58s0/KYOIVSuYY
KAnxOVbgdTamWgSG5uq2NqranJ06dd1SM1cS38xcZAdDH0WxGZUhetByO2CW8FS4fiOKUeKQ6pcb
x82vPu+umJ7aFyINsamFbjLStai5VRUSm1jJfSuqtag3sdrk7laEZ8XA5S69T1LoZOO4pfTnf6be
fQ4FA4/lUzr9+WtPW/3lr8t0Ht+UUMtRTmep/M1FHv75q/D7q7z84gne+uOVMFk/T5K4uJ4XVQgy
6kUQbKzcT5aQxVMOJQIvP7ElS7a6+iwe0KfvryQJgXM1DF4dDmWhiwPbKrgHS0myCGFACh6pUK0I
YgN8u2dJQlV4XdqieRysXAgfAk/CSpBQ+D1oLwS5NXAHQQoJ/e/IEcj8w51sPNtwwlNjAkiA3Q7t
7+FyQMXmdi8qnrd+qRDTo0rkmD0NeqN0bUTncdg1tRHTiPhm6hUkmuEoLpDJCr8aUc3xk1HIsZMa
PC2bwLRFkGgGBenTDqOkrUoziFAcmYkDBJw3gYKIqbqpdq+1QWyP2jxo+tSoqlJTzvRK8UrfdHnt
8VOKbPsOgkOBbrV1jprQKHstzXPDE64Kz3yFRBtZepnhzBt2uMziexHFEM8z0hyen2iES72M4wsc
qay68dSyZb6hdWVbDkkpRKgaTpk40SON8qampp7pwTCraNmOo1CtiuvWzsrQiHyXUyvLc9JGhl4G
LX+kuKo1xyRl1QbTSm9zdKUp2P7tq4jjzOAdoaw1qjb2y29ZGFXxqYjbjJx0pdp7BvZtTMxQr3Mt
M5VK623NiJTO/+U4bXcb+qK4zCpmsMrGJmlaZ6zG2L0vFPEtselF6dRG7bR8QsLypEPI8Fs6rzz3
axY2qmcWcegYcZUlRpxhZHSlHpman0wVEjV3vVvkRqYV+WTxEpshT9zAiHRlAmR9B0ECmHppNi0C
dlb7zrlTlrO2uehSZxTH7nkQCSvI1MpEmt2deqnvGjlz1WtR8onuxKYg2oSF3bAv2VhNglFWCGr2
Qfqt67NpCgiTqRIl2VmTF5d957La6joUGmrjfm2c2B85Ye9TeOVxdda2xUVvEz4qVBaDgqmqIWu7
4EfPkvZCuJxdVDWeoLLSY9gYttqN3YDfNECkgSvnm3BdOs5dJfgakZoadVcTw9HtsdPk+UnUds6w
hY6NJmHsrlTy1Kx91Tci4tondaoERlbaZ6Hv57CwINOgDYU+9myKJqoT30DFkkXy6FsalI6l61ls
BHnFPVOApshMrU/duzonyZkQOWivLtNcI3Pcc6TPhao5VgxR/8hgXh+aQZNPGiUznV41KVLIsLHP
Eq27cGLh82ECvWhvE0dXnGGKnCC3cFP7hg4bwdCidOzx/NpjfW6oqh2P6ry98NRAGDpw3/D75KKm
KDWB95br62aSu8mYi+66zpKxmnql1fRlfCJ0dofDZhQ5SmlEdtRc5bmWGkmEmYldAXvB44mhcJqf
8iCtOyOLumoawls3YbA7c8OqP7djQUdFBf9RC5XbRiLEVaXYvnKKMnxBYzs29M7xWxN76W8clxaJ
M+933gYsNXXXf1DTKkjNkvWzouB0UjZpa0EDdnrm6YF3roqUTYXXIIMF7Ti1aRYaepUVphb0xDU7
m6VGnzb5qIgr1+wjOgUDSBjCV+xpUTHdJFHHLbgr/Yp4DquHuo9FMmJFOwtw+NBQHI/SMsIXTCNh
PGaJ0k2SOsUnfhi3ntm5sDqLU9VqGqQMG0VxyJnqkNI56YXrmUrEuNHE5alPymYYVwQ7I0L9glpN
nJ10Uc3hYYurCiSBRjLN6vWO1gYJnLqaNNT3o8soUx6xUl0WbvoobEEKk3qKoFdgsd4Wba1Zrtve
BmqamrjqDbcs71CWhKYGsnaCuH3m5OxHp8ah8juiGXENoRm5lpz6GDWGp6EIGdiO6X2hl4mBmli7
aJVcnxINX3gJiMLA08PasBPlign3LPfSCy8u2DnIc6NKQ3YZ1j58SVMqkGh6aKC6BHsHATcdUYEm
oPgx9hPdEqEWGLTO5nkT2Y+5q/4KdWVIa702dBpERo9SbdS19ne77qY4QMppW0b9HYlJYCBbz079
ml4kYNwGppuwhJpFGgWzxFbiSyduHAvzyLNyFo+D2L+iSn3RBU5OjCTQylGtKnikVBh2VpVoZhnk
mpF63DGIzn0j5bmVBs059vtpwWo6hOcJpkSLvuMs80ymF67yFTsZP8cqC0HUOHDnfnKjlral9Qj+
KMYB54GpK5VVaW5jNgU6oSzlFwEoy9PULgtLCFdrxmkGIkM0ymPLMxNkDrf6AhSGkxSR6XXqjU3d
n9xufqg8USed/q2Ms3GiZaO2zlKjCItJb9tm5/enlS6qH5FvI0PVq9M4n/D+tNUTow6zyyDrQJs2
RWZSDns/yb45OSrPHbvVzEVHtqFL0vO2CFqz8u5B0lWG7zp82sKJ3mvaMueB1vMwDYfQ2AcQVIoi
uPJAOHRB+FUvG4Pj9qS0g4mqEtdCaXbp9awwwkigX7zIrjs9noQuvRbaLC15PXGQb7VFPs57+zLL
iilKqmKsdJFtiiQLRwy7yW/dqS5TlZ81Lp5GJT7r/PBrQE6R0o7a0DMy+ww7pdnSGOyAxHJRM1W8
auJ0uDJjrNx1HQcLVrnMSjcynTg/jYgzB+HbOKeqLWKTcPfS81g4ynV/oimPKf5aJaBUinAExsH3
Wu8Vwxd+alBbH+ppoBuqF5ywyAs9q8mC+xTkZJLeEvpba3yjdpmR+w9VmhhOm1yCbTBCbWOifGp7
1GwZGBaxc+sx0HwaBlFUGr7imEWBTcX1xqK8yJWbSMm/Z9WpR/xxBapaL2zL6eeaUMw8DU2hKlbV
ZqPQb8ZRXF2IHoTPr77wzAokiipAtwvVVLUL6H04hUf2CuxJM4zA5Mm1cdZnRlM1oAZAGHu+FRTp
iePVZwVpxyXOToR6H+b8UvPolRslwyDTzIgUsI1SsC9+cmUSUQYWf4bAIfArq6/1aVQtpOL3IFQt
EWEr1IeEPeSIgJwi3lVVu4CXc9YmqW/mvRjmNjW5Ugw1JZvoYdoattPUNShtPfnaF4nJXHYGNb0j
l4D90eqXqWabRRCNK3GVFa7P4XHAgeH6ZBonFTeyRoe9gkj61dcDsEXARtbMhueNKXwtt6C3FB0j
Ozrt6QnvYqOt6YkbFhZOYbeE3X2aOPVZU4WBpdrtCdb4ZdO6pSEybJfA7BTUsNMXX8GXJKecNfFZ
onBv7HRgl2rVqMmKYpr4JTz7cfmj6Bg99dNE9Qyh9nFgCNvLv5LGu47yS9X1k3Ed4cyqsv6SaMU5
zutzUg5zqnUWURNUG0GkgohMgmtOo/RbS/V6LBzgQKDWqW76WWQl7FHtgitdb08dWGI0TLeaKLpx
wBIxO86rcR13nul2eBQF+XkOL6kymrSbaMi9yWiILA76Dp6/0zA8SUqfliZr0iH8a/Ig/sHixj1r
mgJ2N7Mdz8gFmD0+apmpEXfmEnGqqv73xHHBPGzojd25Q9fTT2jmGZ1anDIe3hK4cpx7uaEIdOIT
7RvzKkvvStfoyQUrv2ZkseNpaKUVHXmxaoIutiLFM5ukm2APdcBfAMYIEv/UVRUfNIYZpdrY85Ju
1Dvl0AbjuPO4qTewWb12HApkuSEqjRZMvCaKLdeORqmCflAPbM0WW3aX3kQsufDbrjEUld4VKP++
WCXy8BtqgxvPV37pPJiqdXkNLaAfS6W+a/TMN3IwCQzdrs0yC5hRgiV12TfxTdrZoyz0R1GbTVGI
zxQanakeBl2PwAVvyQ1mxV2LYosmv4sQHi+VARx+dI5CATtA/MJF+1Ovmp9ark6dCg1FH1PDa/WR
QpyT2Evv2sS+YBUfV4kjRn6lR+CMxHzolIjeNSrvTSEUewhdpDpYm4HMRa2h1MgzuRuEp8RjQ9Xt
TaRUbmY4qeisyOHAyF4zeO+MwCnwzKxtT6Ai9heUAefnLmmzsZ1jKwWLPmu6Ydh5w6rMhiUNvzr2
mR7Tn5rdngewV8rWGUa2CyaSi4BYMhRhro/8RDtz4shQohTiEHo75hW4U777s9dEZ/C4K8ZximYE
UaslnpG4naWBdPTt2mC2sNzi0S3ZWaImlpLpM7VQbnVbvXXC+kQk2IijkJu1aH/z4NxWiG6wNHcN
gl0rdvVL4detFemRZdP+3NeR4fScnylN4J+LFqxrxtOxTglIIQqW8tgtA5IZlP9ADTrR025ISDRS
m1Q9c5NmpKrdtad6p7hgF70bT+wcvAewVEDKDLMi+RUGYpiCZm+QPyRqYal1bWo8nKQ2P3P7ywSl
hsp+wNmoIS0fnUQZVn381etq00srI0lyMP5KqwWMWHyJosqI4jKxOFjGdgNWlYO+9kSMOa/HDLRb
4GiGEpQWivxfSZhPFaF8K8pLNW5vMu5OCwecFWfWgD1ptZ0+coSYBm5t+WXzLalpZrohaI8+UILb
tNNAP9C8x2bhXPiF65i2pzwK2g6Jlkdmnfcju3C6c4FbHlqhC34VOC9ZeB84OqsmtsrBzENBAh6O
nRcdeENU87+rVaCCIGQt2OJVn9j3oespoeFoVdtfK22NSjPFjrBPOC0CYtkRbh59DkrXUCvhn3mp
ooHxiD0xc9M8+qWjImImDcvo0U1Z7FoJtb1JFFG9u2FdqFIDOV2XTd1G909pCWElS3G6ODBrnWcF
iH7FV8C3CfBlDU6cYnQcF8L0Bc0TE8ysfIbASQQzz9VCaqq2wxQjsO1CMZKw7ha+luM0oLQi91eo
JRF4JSxHZ5R3tTBRVQlQ1yEJWkPzCwWZUVaVzkillTpEid2OVJGj2Ax4zN0hcfGFEG3ynfYdnVbE
Rb9opjuBWUUInP6Q9Dg0WqXr8mHWxkM3ByvZoi4rPSCfJ8LwqjAJ4BtKGxtplNvDWBFxeh4DumBe
1dBPy1Kgv82dU/QqyG5eORfcq7XYqigGG7DhXf6DRZVIzSgPbdcitCrEKKg9Z9JrTVtaduZ7F0BY
c+soVTppiEIDw8969SZSVdg1Xh0Ht36bBrdBpvO7XrebR4XjJrV6lOsheHdx4JnwvrGoMcJi4Vo0
LQL9ykPux6OMhWDBkYT1YLozx+6tLFMz13RqHlWWChJDNVkN/iZ4yrm4tsOU32p+X4No6Wo/NHDK
G2XiF3oUmmWrcjEqRNzk8NT1UTCkfdxqFhcebwxoQ0MvGUtDePyrSr3UsrCFOFOaVOdgWmrE7LFa
JWbQgrY0mdaFC0He8NJwPOzf4BLezw42gc57MPmTvjcKrXZmXhAp33AOkfaTUA08dNM03FuIPYZ+
Nm2PuVkQP++sRunvE4+HsAGDyOMGvHsqVsyu6fAqnL0KR/5/HQ7Ff5laufHmeT77NJknLwUwT1HR
xbJlVBR0MtSrEChlgcoh7SmRsg6LKpDoh9OocIJ7UWiqIWil/hwXXfX8g9Dn4gw9dJ97DosKeIsS
5nDsAFIdiwZpENVfh2u3OAXJ29Xfm+mVRaLhJQWwqMBcnLeEXlMMDjEAfYv0y2YKoCvjyO610yrU
8awDS6QzgrIqf2PmJqcbkeIdl9pOrTxdCvqlQrsZ6GDLIMki5TwKjP0sy9rTnLPCbCAtYiBeasb/
zUXgteBQoq7BoQHpfkhKsrL32tMUi97ixGuGip9171xkB2hwwBsKhxfva1OhansbtLaiWp9FzSmA
Wz4IHqJxQmjztWWZvaybeDtFI7EH2u+okKDRCGRFoCXMovXjJntEjBrXbiDgAeYUhKqcMHDMNEiK
9zJBOy8D+T8CxSVQ2CPdUCkaPVWd9NSzS3pbubltIhSX76TWFj+yudUALwZJAOhkyRncy+IF4pv3
4ut9BUYuG/Oo6U6qpoRQES1EGVoBUHXa0TQ7+3t7YXFByE8SSB1C80xBpHg/KfQ8r1Q6FsKOzDLu
kKlA2Hz41xfZdVfwaKsqpD2eXu26fVdqmTRuEdFx7bEAnPXMhjgUawymIM/S8uA9Tv315eAk3vbl
wFHu617BYyXS+Qj5hJtlGpWXbl+xEciR7Otf392ip7rMNOjFDh0NKECoQmOD7ev1ohBV0sZjSJDE
v5IMeb/Tqnd8kwXYh0CNhzsbHEMtuGpFLRyL2LkuDKWt8jvk/B/2zmRLblvd0u9yx5e12DdTktFk
ZC+llEpPsNRYIECAREeQ4NPXDulWla3jY68zr4nsJWUGgyQI/P/e3wZruvchL7xp6SSqNyWTUPYZ
3djYbWEgT0znVqEbXPc3K7W0rbID1CiOt6G3xWCbGW5EKtahF4WG4zvyya0dZkz5+9+f5K+PcxFj
s0O8+wxnmWJf/xhz9x8HJgwEkuMFD+ch2OJUNau5l2mdn8O1vPv7I/3r1aww82G+hz9ewYu6/vsf
ZltS1iYW124DzdIhyigaTBP87wFma+fdDrnh74/3V2d2tbxSSGPYz/HXJ0DokFhFzXliaAb21YdT
XW/rWaCxfPn7I/06uV+vIZSaEm8lSvEulvKXcblxy0u66HO57zssmjnqxcT8T9v1P5gNry9qL7Ea
YgnBAvHLjVrGqQyczOdsq6JTXkVzy1aZHP/+TP7imiG/iu1HUZth77Nfp6kUAnWyVPLs3axQmam6
5dfCm+tC/3whwL89nb88Eg5QXF98iwnqek3/MBoKin32o20+Qwlidzxx0XGeJ3XAiM9+7g3xb4/0
F3cHu9hiz7CkxEDHDPznI+kQp1sSyXNIo7ylckTDVw3LP6zvf3U6UNaRAMa+oXVS/HI6rBh1bKvx
DBkeXn1R2tPgEqwp05L/zHP9Z6eDWgXJeaiEP3Y0+OOFWyUNmgRxjhoWTvOaXcVzWf3DYLsuR39e
rq5nkl53TEBCIr/y4H88SBnvc545fp6r5nOhRLhX1aLuV5mW76bUh2+J2tRPOvXfntdfHhKhF1QU
2fWVR1cD+w8DAgpNka6Bn8cd3Qinw3SM10SeSxOmcwhOqTaCwfgP54na61/OFMVphn1pfuy1mKS/
PFZVhVYxN+Jky4TWB1+u8Vc7w4FuLR62tSfjVWdzwaUQhJV7y2LDvzTRUExtyGZrDtctPR7UPK2P
YR13iAUllIRyK82nuK751NWYgmKYO0rxds0tOXqR7PVhGG0TutE0wGu0wg7Mz3ZI84dirMzyxP3s
2TER02jflWyq4YxrIAe92A2snoak0sGGHv3wueDJFL+DrBSFjmHQ5F2pU/KYmoR/Z0Wj7YUEXG4o
u9H8Em2RUkef2lj2bFzP8e7Spc22Ib6P0yWuDvbaN3dVItdLlu6VbpN6kfRgJfGHpBk3duOFrWHm
cPJWZoHAVwWgdDNtI/mu88Lmp2104ZNY8sr1XIy1x9fh9Pdo4lNP7AIRThZoLY+UJn7s2RBD/pwd
ZKS0Il5087QtZU+h3ulzo/ToW6VNYzo6VBY3pBrh61IdMIlr7sPaj3tdFJ3Iq8A7XpUs7ea6WIcD
qfb8k4+HBD9iPRQLG8YHg+lMdCRz5L3WgcQdZUQdQ6AjbPppS77l1EOYELb0bzFN1H5I8nS7t8LB
S5sgyn+LgjJJS6SFb7YMkkRtzIW+dSGJR7SWMylaoidXQoNe5qmfG8endoqKQfS7mMK7JS+Xt2Yd
3ReCB8xCMabQgPVu/AsP1fxuUGQdWrdussjOGhoE6126gjuCHVDUd77ijJ+DleMzrPI5u9+HNTqU
Q5LMJ1Nv4IB2uNAno/RLCW6JnOuANU9pp+KjLtZybZW3y2kgW+U7jWftHTAwarrMTdnF1eP4MRT1
/pugMrmvt42+og3YxkMe8dEeUPIXoTXLJF9o6aIMcqWuPslQzxANsKLD4QgOrY2qTCSPKW+aGAPS
2S+B0Mr325DAksl4yT4vMAq+WcdC0jWEhr3L1azkLZcjHnFZGEvaZN3Ed6ospjUrRFpBNpPD532D
vXDjVUHYBxVZXO0dtnfdrs6NrM+F4e+LVUI3x76FjUMnl1Vzt2BKsS2F1xJ39UAjWCtFvN/TKgVI
AcsbzRKd9NaDxti2vslNdEI9RGHj+CH6mFWSQqZeqnLs5k0LaGvGhf1YR0T9NviG4UGKl3AaMKfZ
w1AlIB5qweLkeSdJBPW7Ls1rmeh5PkNyMgRMhKg/Ci031U5D2PNjk+/LcCj92HwMS7ypHoo9jNOZ
xtDtCrABrh8yIT+oCr/VuiaxvOXVkm8HPQzy67gF9l6wvbCHsOJBf1BVJUVflTL/LsIMo2O3k8Kf
gNwCXLJCz32De0HbUtZk6Hw2YiphxUS+lpbREko5Z1AT3SzEUZU2zVqRCi4h5gze9fmcbl9Rorrt
qFjl986EFJ6GIdSoVg+FWD9uXmF74V5JPxdZJ7zj5I6ErFraQGFTtAZA1HAPM9z9XIH/vw7zXyDE
/lDF/QvieuM+i/B/wig/ANfrz/8UYPDaabRngBuv7Too1+tbc35iaeX/KhPsH3DdKKxBn10mWI//
B3DFzsMxQi5xlSaIXhdX9uz/YmlIpuLdPNe3g103loEE95/oL39e8ius9dciswCOBhUGxcwv/dVc
SL27pk7bgbn1FnjV57JZk064NDvvKbcAxTBW/nBt/kKISZL018OmKcrOPEHIOUuvWxD9Uq6nOfy3
PHFxe/X39w9qxTp9I6MaKEhDeLP03qOgv5thT6kHzuu5grlEkqId83zStxxTurlkJBXmmIHyyg7E
VsnW+Xhn+01OVgOop0q/JTRNSM9BM2BlM0MzH7moQvxWiznOzqoxWl1iiwRcX2RcTYdKwywZx5Fk
t2qUlrVcpeqV0gUrj+fwDHaLtpqOcaNbUln/CYgpmNQVvFHapc2wmiceYvW+5HwkvV/VXl4gDjjZ
FlYQ+Ip7k38qInSwp6guYfPwcVsXYEfYeiU7WOwpunUTZ0na6rH0HAxCEmVw2cK48m4bAwt9shtW
3Q7ew6DrHcRimLrG5OuNI3KT72zDSNrDtm1OMlmWZ4616TGltB46qBXxm5TxY6S3wfbRTtd7wIbT
cYCTCccqW7GaTNLmbTHbfH4iazXLoxDzFr23WRayg1uzRdzFO4nTti75xk/JkIxvazKVr1sM021K
DeqfQkn1VqvaPMZTvX5ZbM5sC8ajJj1hO050XlkD4qYKqfwSA99YD7kucNIiGwbwgxGEhM5FMk3O
8QgUvDXZ0PQL3LOiZToeq3YPdIVHk2bvPRmr4phNIlPAIuGAUpW7w76sItNwhxq9PLEQvH9vZY1j
klLqtxhYHqqiEKYus1k+AkWo9gtnbn4YrY3yC+wN9lLlc8KOnNp1OgRL+NcYJV/dbkwX7DBGIi1P
G1wW1I77nseqDXIazWn3qdiBStV7Rh4Nj/z6rc7MlmQXsGx82tucgta5hHiR8xGr9SLh8TJun2Q8
q7cYTod9GqMc997nkCeOjgmQVa2v2Dw/4tBB86MhZBoPUdUQ8zTaJBufdLa48UTguysQG9s08JNz
GcYXyJ7YPm/aRIBHZ6xGy9qvCHatT7FeJv5BqnQQdwWGPUZhOV5/up1ju2Rx+z9/We8J82fwLXwE
PAKk7ET2rarG3ox1abG8KFrDGUhWUvi9Z81EF9BspCp/yynspz5QCWxaYfGKXo3G8nPaB4/RnLFd
vXnmy+wQ6RX8RVgXnPWUWfwjVap+ntQE7nzxVtu3UGw56teSzT2elLno17py22EJtJm6yef4/Wgx
Lj7N1ZaMH7wweFRitaEqzYGr8I+VG8z4tJa5ki+OzdIejGSYN5wF+3tArcRYD4zFgj3REbvRgfPQ
65DV1de0bDjgjW0BmDRVevrd2Yh9FyZp3rl0VsXbMNV7y5c5cUd09pdxTMwxonv9MeP52BxXVOUv
VLPqYV6S+F6jcRyobKFltRtewtkNGqw4Orq85Ul1Yra6ESno1IkSUDVJucDYLz5kYfTnguJeuQm6
pRa0c36pnhrsu/uEeiqCeVazuC0hPt9mY0I++r1ezGFMI1Y9g55/AV38Xc9kde3MtuIUC5fcLLuf
mnZiCy4/yx5Q/TrR6SZf308JZkLB0vlbKknSjltcPotZntGBmGNFi1fPG9YCCM37ZU8+qnr+XeJG
31fa6X7IIRBuqz0FrchNNS1fJicfs7iogQVDT4tJ9D7iDboxWwUUQ7gzTdCti2p9MaHpdbR9WJk7
KRcPRzuwoavZWt17SxzGgz8thrQozZNDYxPQJMv8UE0TZta6riBhLZQ9NHz4WMvsAIRz7wSIwkM1
11AKOVOfEppkHUrtKQ+38EvgXib0suz1qYwHfXGl6U055jehAURkyN2e1nWb51gMMvCYoM3EkSa7
POVEYIRk7jZzAhPYwt9h9Vp7M+Nxpbm8pApTKKiCI6ap4nWvwksmgA+iA9PfK7uciyosLVy1O0L8
b2qP5g4UAwpinTsAdOXcJuNadw005JYu2WlhZbs3NbCJpadp9g361E2UCEhrKBBRp4c3MiI705EB
t2VYgS37GPBlEt2lnL5kDT9ird9b0wTe7htK6JbUUud9YHwYu3UflmPss/pZx01UgC3X9zktL3Sc
moeFFM+x8ms3SIwe0iyv3lfPMR+idrHszjXFGeaqbZuRPqSMYKrewETTnJ+oCvyQjWm4SYrwCVMn
UK9iPBqgedtzYbEoRePEbiLVfOHebpCtHUPDnns0Z+js0DbgOVqfm3pL4OXX+6FYxXNi9oj3UDB1
a5x1vtvqMH1eHZS/NlKVjHq1eXFARU7A6mqvD6oU68knUwFtqOQfQkxWiS9Ja1xkszLW5iX91ISd
4inY7dJCgGOqH9JlvBiyqZfJVcnnRkv6W4P2vQRjZgCyJ0HdYZYIj8YqtJqiqD9V9ZRc8n2cPg/E
GlBGaDD6RfLRHYLC1doM7WlVjGdajkSChMsUPyw6rV+sWoDzDHwdEPjZ8+hg12Y+EKwN9wMdBeZB
utM+3rx9A4GVnE0MClSVqT7MeB/284hKEUvC6P2x3EL5uCTN57jQ4lDTKM/QvM5iPKHVnEtQIo1L
7gCsAg6sF0rjVl6zVG1Ve3VSpV/QzS0lWJBoeNQJ3b43aIf6Zp7RpM8hYq9FrfZuTAkvO23mkfZL
UtgYrIBO2SEnWel7W5IBCAq0ZtxwlG+v6NLdg2R0BXQIv78+TvEYP1PptrWP4gknna4k6im30YPc
hxLllTLVafFgf6w3w6OMEnsi6Vp9aWI/nnfgKRf0y1XXVDQ7GOtcL+jAwf9tMmAJhDnfCiY0ptkS
jBjG6HOlCgvJaNmzvrTRqO+TtGGdGDxUlhmk37Ewo74KE/s5xd9uXU3Q7MZsS0H+2BErPKX+KyC4
cMosTz5p8EACs58QezflG2iiSSzDmc48/wRi2x9Gubj0SH3U2FZqFn+s1uYEXoC3TGp3JrmRN7GM
N7BUEaaXGf10V9A1v4dRWV1oKuf39Va9MmHi3loPKCL28CcWNT0wxN5gKZUniynwVNAU/IjJouQF
vTtAd2mmTpNJdbve1lOTJNkzEzk7Q/2Yz06n/IZlszgSFOmY+eDNKyx9t5WOzGlasgaFjfA3DlJD
m7GxfPaoq58XAzByorq8dUXxfYs3caPEdb7VtSdLKxYzH7is5qZtZprc83GJL6Vd9ochZeAPooaz
+ECJlF+Rj7DywK2fburGTw874K4FrfmpGg1wFXhJFo925sbqHeIDqKZoyckpiXbX1zOPvgRhh0+x
sQbNSaPEDV7Xi/BB5ROkWJSo2yYCGLGbcr61lYw7JMyG37F82qStnVtP1bqZSxjQQCCd1nTZuuYt
MPb1GVPPwlqsN8VpiBUonnowy3lPvDj5aF/qTllmemgaYLYt2y5EjNGRp7v74DJQ093Io3DmNua3
jnJ3lOmavTVoaubf8xlyE9IsZbPc+nJ3j5Ae148qxku2j0oiytCKPFIenCBx72uv6/vMVAlKF+Hf
XV/RDT4wqtZTTDwashoiDHjmBdN0yPd5akVst5c1TsCJ1kCov5cyxpDmMqS/0eqKY5gScE0cmqzT
uVHrcYlEwjq/xs0JuG29tCXyGr3Xcux05sMXtaaKHwGM+qEzZbo9grquswuAK2YA4UJjaDdO5+rW
7sWzcPtQtNvYzOZkvAEolmTyBbsa5iCspL0sY7ZdwKjx1s41P4iKf4UgBtJzd4m/K+YmijocSj9H
cGcvHDpI25hMHFLmkP2Ix6sgSNfkCFCajF3mManPSGXObcoCD91CPM0PCF4Q+jjg9lMQnWUNzhst
eVukYF6zXEt2SpcKiBVG5hkW0mfrZ5BsMH/H47pyW/Qou0B7OiXuVzJFNw4z9d0yIPSwePaRIIxw
i1k9uUWgr3gAFJi0BrPmqal1evRLQe5zzOKPxTpVh7RmEdZ8yj4Uq566Su/DYQ7pcO/RTveWZ/nX
etnVK/bbsXebEf45IjHCi3P9AeSnvolDNt4VhZw+mE3bI0w5dnAxtacon+YzSVNDj5iDVD8ihITw
VIyIqKrT9X6EUgk3s4nnw8wYivodo3mpVkxOenu3+608FVOMEoPNejDAQiEH3xZoHg9D0L7P8EYY
BbSKFKct1f4mnnzm7uKBRAC9MzRFU+nGDo9MdAZ7MB8zMwH2ynB4HJShGFSNmkHRLXPxsbR13pEJ
PTaneGqXwqVYxHd77SCBJxOBEx5dQp/IVpZHiejvvdBT9ZGSsH/nTVSZ1sXx/ihj84hm0Tadxrc9
IEyRdzHUexCwOoKL66KluSUcZWFUujm+reuJY8Gpc9wtBVGMmf2dM7zo3YQq/iTWaHwqq9k3bZRT
pENjeAJbS4uGZm2VJcNlEeu8daba9kOqYTCvRLBvet7DQS45pOqB5ea4ymhwx0mXme/mIr0OSLSU
t2u1VhFAKTffRW6qbiATk1aXwndqxiOfp3H+pQxL8R4I1H4R1pZIZyzQWj1b8nCIA08hbqKZYO1g
AFod+ByPAEIz+ppBIX8rBHXtZPLsXZIt+lAESm6weyW7gB3NMCCtkC/LapOmQxYuD0iGzc33AlPR
C4yL3yXdsOp6inp3SC3CeLjzTdFayAWvgcIBbFOusq8IO1R95rDAoQwAxmu2YUMv6kZ1O+zpeGMN
88fIDFBCR1HTg9Yx7SLG2dpS6+YjjjxcbXnZp46A4zRL1kfFYl+xuMkbu5rsYdk3dzaRBuoTY8yk
3bZO4n3D6XgvMsFeZAmrIA+bbr1yO65+fVvhtlwIN8i8ZWFLDghALha9jkGhYOKRfxPId8DWWVj2
NSzZ+FnISOLGhuoLc2G7qEKpE5+m+QZ4HisOVWN40tpxZAFrMV2fnSGIjYmhktvN4pPi/V6tqT+r
1E2vgIBz082Yx+5WZGsQqVgmhoYPxdTtGHQsjrtwTdwvI4IPqR4QewmQw595ivbnQMa0/E0kVCwd
9BkJ2HBXlvI2cCfOVTruyVE4W31ZVb3qu7FYkVarw75lN4Mdps8wLfTnOEKaZ4uXHdDjHDUGjxHq
Uly9ITL3az4FCsRulPntOAbEzXg9vA5IJYPjdWO8nw0qzu8oziwGanUNDkQsYvfwoOjSwwc0j1sm
kzcoUTCHXLHSW7DA5FXL6gXrN3yVeLXzt3Wp4qFTU6MLjKxgP4/ANhA6mdB6kx9aFhhY/L+M1fQV
64IfbpDnqp6BY3nVY7Y0H9i4cKhVQ8aHTkNeOe8DnJfOMeUvEYimw4BY1QtzUXVgcCFQPzbJ8Lqo
Wly4SGQCkbugn52aISIUEUHSrCU+gq6wrSoTN6CipldfprI4DnsCJS1yFVSAMQyAspPKWodwaSaG
fmNIa/cakzokCfgGeYeIGvttywUWGLPMUB0GBAGx/kuw311qikRdCDJeSLKsg/mK30bRX3iUGsko
1JsbInI7WVhHaB34qMYDujZ8iAL/FcDg6tgfhaqQLSDBikMOjPdDndi9w8qEH8MzmWHwNn7HM5RJ
KP0//57/0JiKq06SMpnd1DW9UDrR0Da8TAVgqSKWokXMEas10hRyQdRGQmPYzwKBFQCokAHV/Cgp
x8VIEdGKQzvs5S5vEY1dq7RVwKHsMatUtB8rOY9AfTdJ7VO5N5BiQrOptwmxhaFXWYOPWGs4NF3C
ZSpvoU/H84csnWxao93NxAeTBNx+41TtztiiGqtQxEXAF9xWnY33tmhS/UVOFeQW+HZXqeeHbAOt
ChcpdRyyzyINE3cDj1jRT7oi86GR2crP8Rphb4KyWPj2jMiwekNmEh+QFhyX76eOkynUy7cRXGF7
XG2Me1AqipMDw42faWZEkQ62oEl5CrDNIG+tpsGFWkaDU3I2w+fD4MWHbkpN8yOoStx/iGqJvNUG
bNCbqCBzIy9A9vkDrFqxPWO6pPxksZHteB/lBoNyQKM+3sPRynnRBSSAxgewukre+WVcXlH4W/dx
KjdiPiQ23tVxBdJ/XdAocacFu2HpDvlQfJq0O76oWedCPIBoxLeq62YpbyD5Ic86SRc6LOl2euDG
Ykbx+A7bbb0NiAoC54ZEh1evkrxbIzUtB4aMwNZtIsfXT9Nl3VAgGXpiC4A+Y3N5F5XBtcZs+Ue2
1Sm61JqfZZEcx6na5UtO/Fq2/x2nwwRpDXnM2ZGiaqc4kCsVzK16RPAnmW/q2RZvf28U/BkMqMBp
IzZXA0HFqzLBJOS/EB18pWkTswyjNs3047RlLGmd9OXWNnFl2DFLFun+CUf4l4Pid0FclFe8FQ7M
ryQRimnsM4LiCSmlSL1BqfNxRzAafjdo7xCC3ItLHqzWbe2jiaLvmaLoGCCywDYe9bNYJUf01sfF
gafTgpBWLI8h08Vveq3d2hfDitZY7wqLfXDZNKFxcfWHvIz8+0onw7FJdHJxc5SYvim5kf+AZF2d
lf+HleCa4skEYImtBGvAJfB9/sx47FGqEiwfoUUPzDC2Z3NDh1H3Niu2J7Pm631WrVPHZ6pf/sO7
icR7FmNnE8gJeGFd8SsEhEfNsynsrecpCstRlDdQiIffh0KhgWjgNvF/uJdX6vmXk0XRitdUXamt
LMGr4/98sgavdl28hIxkpCAPe+4nQBtRc9n4jnSnJk19J5G4f4wKry5TjUQ5tHpLkWeobXSMwFYm
7TBk6fIPX+zPqNL1JtTYWRb/hfkHc+1XDm/SJh01FvRWkHR7qqXcnvhgUC6amKM2+Pvrfr2jf77j
NXa2qCBlXrdaxfP054vQBPAws02W1jcSzdUgVLZ0zUbzn+7vv6WHgAn9ciSg5DlcTOxzkWGY5b/u
lUOHeSotSVachhOPcWztJeSxmdsxCIBlaT6X38CebN8LNiffisgBOEl5bT/bIWPuENVBf0tnbtID
LKbidoQYGHpFGvFcSZ99UFMl75oNjUrL4JB8bCAhf5YsjV0/kxobAXAU6hRB6YCehDG19in1/rNg
9dVpY812AdZezH26NuFzVsBY6BCJ0fxOjwhwCl3OX1ZHIn3ak3S7gaUy1U9bUuFxDcxQ9mnG/i7O
dUOur/B4GVUyO1U/lsolsjTqFDQxCY1GVuTGobxdfm9Sh1nXEmxbcFnnPa+gjE0+OsMnw1o55Nwt
ADoiNkNgvpYCjUGcBVPGtU6MMkwR9xLLdv2U+4BPoEKx6QFgAHk3VjSBFruvLpaXpSS8PtjaKZh+
i5RYvlIr8ZnTMKeXxTX7E7XI2vRJncNj2hWOJCAV3mtvZH1EBBlL/LTy6NFC1X+//ajpBmr2VkB+
/cbddC2WWRM/2kI6nAjcNbSPAV+y4fV2KkaRIy89wY5LJv9diAxoVjl6iiU61LHt7HWL/TtbcDSf
xZi7Xhm15OdZTQHNSlSQV4YtdapjkEtz3naafbKKrR+LGhsP9XVUFuoSzVlxOxma0ysfUbPD1NT2
ZDhqhdbBRD9Dc67Ljs3XOFrguUMqc1u9ubXjDk9ZrcUtrxfcjAKFvgEjTaLx7md9x3OE8t/UsF5v
VVMThM4pS3dgkdefh6hT09uYFVV9x5yp8zvEosdPWzFnfVWXmzqDRmkQphQ2eosgtbyAuBxRCOYx
2X+DmzXeImYNlNirSKMBzov5hLB/cVxDs7qjaDbA4fG+LOSeT+glj0Y6qxGfNVLes9UiHCc2UMN9
AV8u6kALYDD/dK12E/AFp8lRdQJLguZThKxElC9TQ9waPCMSYtr15nLDsr1TpZmb2zkg3Pj3M8yv
0xn8fbjpFd7hhDUFKQ7ACn/kBoPfOcdqCi4utvDUYqjE4mDmwS/YIGLG5f77w/26hOFwiEKWaQYO
Am5fc4UL/oApTiFhEyqRuVU/Sk62MTiMoMiuhQ8Zr4Pbhqv8jJIQ9tGO7qr/+y+Q/MDc/zinJlhN
gG6k2CMcmwb9/Pc/fAW2pmwb4f626Oz18jpYsUcHnueuBGcQ0Ud0G9gNA7OCgic42PGN7GKOoO5q
hGaXysSwBWIKrdQBHXhAVHEmLZmqGgnSdCwxh9UAzTrishyR7414yOsOlUOn6cqgLuwYnlvG1wpS
2BBmmD4TstEhntP4rKiKhr5YHKq+n+Zr4YF69XAL8cCmeQYjOXVywjyDvpZ3MtrsbzUNObud0MKm
D7AbS9VHogzhbISL3ZMAD2cQtN+S+QNUBZTS8GfBAGi+odx2PsYH11OMK28XMsnjFrPrZLYS/Dn7
aB4PI8i8W43XST7T5rqbmEbspGjNeoWSsCtIkpzWuLjW4HxAH5AiCb7hQjp2cpnDrURFQz9TAK/k
yHhSX6SxsIByVy13vB6b73E2oEjGNWao/gm8RMx6JSGvU0MEepJhGD6C29yfqyg4lNFpjq9QCALv
OYXnJu6YUSjlReXRfmCTpA052CJg/i5Ejv55boYler/xDFNDmD0KfWzl1OBpUxlP+nmvmTzO2KVJ
3GUMGvIh3TX2D8gbNFNdMAOevzGrcaGg0LJTtHFcS3JF4LDHGo3cjZMbHmOJXcDg2v/oRAosSAx7
AlxTrixzMFHstG0xtiBYY3m7VassW8c0jKulCUof/I9PWFiOgyxwYXk/21VX7UYZa85w8H9chAon
XQF2MRg0M74sshXX6K70g31yW6Pe7M4dHFq1EXhMa3MEvfq/mTuT5bqNNVu/yok7hwNNAgkM7uBi
92xFSpQoTRBqKPQ9kGie/n7bLvuQsGmGMKqKM6hw2CB2Iv9s11qf/GRaDb0m0bnRnLShvgk6HFu7
oEoDtDua+zVIEWjijGBBWSTTDYsGjo6yNpm0iz/2Z+OAlpYPe45yI5dtK7jT+GmUqXmH7tNADu7i
jsD8WszZBQcm2KT/vVgXUiOsBwwVbJ48Flyk1hrmy9HCc9K0IofG9OM2Zjcfohy44zcyTrkiwKlq
1NHNH0P9v//d5WLIcCQpurrk7+NIANTz8u+aAydDgTugaskwePihxqUSetNpfEOMfh5cXwxF3pmz
amBtI7QaPfpiNORGRaDwKxtfWJr8GHlG/pToVlMfSSayc98sJFNkNuu6exnMRvnYURQ///2n/q2J
0W/jXcGJhrbfNX9fhj8bDYndMbUid7iyHdzxXTmdJ+W4lHeGaSB9wiL8A8U8bfDvf3W5UeMXs2xg
xYYsClXt8odz2x55iJY5ExVucmkZnGwwap1FLVnRfFbkdhhvjPt/m+f4nWdPly7Q5iFCWojlBmp3
zFPEHjPBDrfjFGD4DQkH86aGoeTff92y+5i6zRxjuDqaPMIRl7ulAmma140JEQUehxA+53mpdld2
1Vx8+/c/9E8fD++lg58TlZkhz3uoZx8v6sNCNELO/jiX6TcbaW/tiyjjH3iqxK+PrvnHH7Kt3//u
L4lFP5Q5/1vGErLj+CuV8PWYw/Mf+utf+98RXmjQIV7PLvx/TXjOTC2+vhSK/qkT5czqt7P7C0Os
yTYKgDgjxh9CUXI3frPZVWGQtPhGf2hI/4xCBaApXfrl2cQjcU/q/Gf/k2CoQTHRbWxe2ANtJKPn
dMNf8Oq+7JKo7sTZPUaA2sseIuq+DMogynYcYn+i2L8F/cdnDfHuj9HquQv4tScvjgQyO9Q70fNk
CtxP4tGfm18z5P73pc+1/KxbxzNa+HpEFDF58p1uae8yw9LeGIFee+3zP3/27IqrxCJIyQnVB2u+
5gpo3GAHcrbrGmVRkAGZlC17VgQmaq9jzAvj5pfGlv+2yWIqLBOixSbXSHfzWKiLudD7bZZO3vt1
770YHbFekv8iy2xXDY3cxCKZt44mPq17+CIqVk6RHISDF6LPU9wdRfd10NO3vLSvfE+x2L/MpH+I
WuqkdiE8CMKZ9WB4XPXef/PLpgiYPWFz+By25s3EWgANUVu9dWr52psvSlPWQz04WZHtWMGMl2XS
G9eBq/2SCfyv7rK0mdsdoZ7NxLtH5ve6CjdOaK8roOW5XIAjepSJme0y7DkOFzz4lbkpWNfki+qM
VZsiX5bpLq7q28BU4dGuRn2/7uGL4sQ0V1atQcBbg4/k+9zk4alNTO+No7TXPueiQEVGDGOpuCOy
H+dqY1UrW2RRmYFrm8j8eOyAUg37R40qdjbWDSrLEOeC895aFvSScEwOTciCN1eIr1Y1t7WoTJUa
XVXHTbZTMiQnb4xJb3H7el1znyfc5+N4VGQBInhGWtfLDl7rkjJ6TqNa9+qL0pzzfB4IoMl2MsSj
BF4J7ZnsupWvvpg5HbPv87nk6VVy1fYfyuqXsgv+qvllSIYwRZHM2oR80lTXeYBqpymqX3ID//fZ
i8J0rBkB+SwSNl7WqUzz/GuEQekND+srpWMtCrN2EJWNhH7uEsdJvzSIa1JOLJpiXd1bi8qcc539
tnASjCbxfh5K7PmG9tY52mvvvqjPjKNiA7cZmVm4LbaBXaRH5XRvGYpfe/pi6ky4HOAENw/Iaa18
XQwcr/xY1cWX9n7Ox+oE31CyIwsWh0cvflhElq179qI2i27m/jvioNet9C2+hi+RkQwrn70oTYML
zHq26mRncO1I8GN7zGVebde9+KIyOyW7qWl48XQIL3ILtWeWpHfrnr1Y1CqXo3nT5sUTHqtbxUOb
528cJ7zSS8zzP3+2puVylZuqgkc3spMnRI4XejPKddWzdHinGWnUTcvDc/w9NonBv+bI/2tIOYfH
P3/rsRVtQ2pkspsytG8mg7cjuaxY19qLsmw5VJl0J6Kb1JrYtJEudo43Pax7+KIqs4DL+RRp+M5J
MpEdAsOb7M+yHMpq3eptmTYvJYcFERKuXTR3G1f7FDXWuq95tjo+b/RJav0YWDyZOOcLLh8MH8HC
h1XNcrZEPn92ZUdJrySSySQfvmka2Xp2VW/WPXtRmaUu+3GMrGinrNG5T/TxQaCcfiNi5ZX6OVN0
n794QOx2bHnkOob4JQuO6K9idFPrZmVjUZxmKIyEuMFop8cu+d1F8ZkNUbSumy9P7zjKZSfF7cIu
7tKC4NnWI6K8WTfnL09fC41zjtjg4VX82YuqXRTp61ZA57OX5w2u6VWShJaIaHDoLE2F+tvRjHLl
51yUZ9cModbjvdyN4VfmCjSrfbqywfXFojZzY2Po8/PXzMwSh0b3sQ09d92G83wa9LxZBhXnphny
cNnZfmIfzHLljLwMJOltkyXtxKccEMZCuBj83kFDu6o2l7lpnBSLLlK0d+7WEBfy0tyQKDus6yv6
ojiTZNS4kDCJnpwUN/QDN9PIqtVh3bsvqtNWqlcop5B568NNlg5P9aw564pTXyxrk6AJlBnl0a7R
XOF7QuzSuQ1WNvpi9hShO6gaEMHOwRKydQ0CSY28jtaVkL4oUHTqfagjEmBIwYhSvXOqx3XtvahN
NAtzF4Yy2hGVRBTD4Kk7NbjuqqdDf3lZQGE5FOi4SmagOtlOzTHDVrbmve1lmF4zBd5Qezw510ok
ptY3TLfFymcv5k0yuKZMO88QyEGNLVyFYtOP+RvG/X+e27greNkkVe1aGRIiOjgoFl/NaqvOkQHr
WmVRm1ydO3mk1Ty8uyJOKVer5sxzTMKLgVCayPjUOdmjIzu7yrLrWe3WvfGiJvXGnUfX63hjslhD
v101VSKHffnChRh68uca5mF3PDkGxlKiade98aIUvRopU4Sbh3BY5yJH4jfFb2SJvdY1FrWI4EQf
RsGkUEdJch9Z7UPRF+mqEQRx1ssWQXQQkqDMJywz8b5xr6s6WFfk7mKWHNGudTgpop2YPoT9rojW
dTp3UYYGNq4GI0ZEcJHxfTK4KZytdQdK0PJetkbnEW/Q5XQ7ZBD9IcB6gHfNC9eVobsow5xoz1Yf
z5261JrdbJbwOXpt1UTDTdbLV7dyaU1lXfDwsKi+InMxriJ71tqV774oyMxziIj2eHxfk+KuIkKg
Q81a+e6LsqzCTnfrknWmnTb1pzkoewfJfG+P6ypoeakc6mRcJGHFDJ8ld6kx+ok7HVeVvbsozlLJ
KFMt9ZPnxhHBXrGJiXha1+hyUZxl7SjZDOfizA9STLfTWK2bbs4ct+dL2Cmx7BhpBaNV4YKkmeuD
bo3Jqs0rl6MvH57maQI2i1GWPLlqIspgngB4JP24sjMutb2Nnk/sd/gDjSbmyzTrfyQ1cJhVX/Qc
y/y8afpqrixz0Bm3jA+2hM84rrt1tOWiRPsgMwdxHhHNyNtEVtBuHA+80brXXhSorMtYG0cejo/r
GMXXsxavWnvbclGdmWuCfSgYtlK3fZfBiNs70fSW3u+VyU0upk05IQQOCiLsldepq55M4quai4h1
ywi5qE5Hr8I072YHSRuxAI0SxWkaanvd088BUs97CmbVhKmoc/CfV/nBQ/12CrpwWtfsS3GTlFU3
Gl3MSBgMamPJcNpFBAKtfPdljWIGmwavIZLfIyijCfHIjWzG1w3ozmIeBXeDhQ735t7tqxx/DSnB
GW68le9uv2z3ajCqugxpma5PtS3SNjSAhiHWjV7LyFaPMAF9NhJn76QxBDAzcE6NRfrxqjJ1FmXq
pNFIUiF5SjJojEvmbN0P4jDYrnv6olTLCTPdMJX4fT2nuKtFbZ3SzEvXDTHOolaJ6ZP1OFfndh/7
O5uMqyN2zrfEdq+MBM6iVmME/+SZFc5+6FGZJzh2HnPR9+smPHtRqw2JF2PaZ86+wEd01NLIeqfq
rrtb1e72YjqVee51+OucPZpLoFF6ml8Ppq2tW74sxUFaoVm1LmmZPOnJU6mcer7WO1tb+fLLYm0D
clU1Ho/ssNzXmmtscxfwy7qmWRSrNCYCW2M6zVBHd7U25leVcod1+7llHrEbt7Opx3xVjiZDslkM
YpRM5a5s90Wtkumck7XFKGaLsf5gl4X5MypjubJhFrXao+POi5ER2APqQmwCpEHpIepf1+yLWtW6
VDVVx7tbUQoz7ayMJ5s0XDfO2ItaHZMpGgAUOvu5C4wdcicC4cmWXzcCL7VCCSFwlgvPaJ/rXbSv
BzYGONnsdfvHpVxIoMZKGlwE+y5JzX1LAsMOi+bK7i4W8+rouEaALYNabcR0GGcdB3poqW+rvupS
LkQEVDXb5cDTe8C/aWZnm9GwynVfdSkZclL4h4nM6e+2Mo8sIN3NbE7pyq96Hvef3X56ZtMWkdKd
vTFp/c3Y6dhgQ1u7X9cyi1qtWRQQ2MzMV3amfZsU6TdznLXTuocvSrUODa9oMyZtujtUNWILdrYo
s3ULvWU+qE0mdVH3ikWqLd6ZmG6vbWdwVvb2RaVqyhscbHjOPmrBsOFum3cVkMN1r77UDiX4aDUP
H9GefMrwSo8Njbjt0lonM4Mr87LLTG3kdjXe6L3rdNATglr4pTA6f9VXXVopldGbhEdp9n5yg/jJ
E6U4lJzB1isfv5hWQx10JeQyxhmFEKxW9nQayGl4Y9L+/Q7uv96EP6/l/4bagZMBOCOl6dt+8HaY
PYAYWHp/lIHofQnt28/stj1NfXOJX8E8NGlifkhZ4q8c6axFPQ9sFyoCuJ19MPfJYwl/8Wcmhnxd
yS21Rr0YInyWhr3vi5aIuMgOkV5W7hsj3Xk0/qfGWxR0VmcW7jHb3icYzE+d3hPAkuh5QTQVgT/b
VAF2y7ohXLf4tBaTcWanPbssBtZIaA7hFIS4oVk11222rEWJ25Gu1dCn6cdOBMK5wMtkwUxb9/Sl
AMnW3chpZzZbOO3yYxmTC4mxe36jG587yz98iGVIcXSW1cs4w5dqT8RyG5p7lC7uj1UV/ntE8rMp
x+iCIQ4Tlil6l1c/xqp1LqG0Tx/WPX1R4B0RrMo4L1M6Aph3pjZ4R+x0ct3iE1vBi+lS6TUNqLGA
Szo1ZVstkc1TFZbmOg2VvRQjjdJpBqJuGT+myRS+O0t5CBR2uJVtv5iQgTCkRQGxZh9g0PyERTm+
wp+p3jh2faWAl6IkdIgqJoeVt7cwQZOlTUq755XebW7FFjiLdsYCqhPas+5TLwpYcUyfmDKVe4sc
mG1LwtsNuQXJu3VPXxQwyoTZLQJOqcKMzAszId6J4wyxbiewFCk54+CMesW6a+Lu/KGIRwKE8lm8
X/XuS6GSTYeZxMj6otUHdcnVWrfHBrpOYAUS6GURuJ4BzwKv7N5BzGFsiqYkUIAxyArWLY+MRQ0b
3DxnIUPPvs7N+WPvBuJnQxTqug+7FCwJFD+VMnk6Amhv55rVI6zG6Y057JWhcylYSgtrUMqWPFyN
43tVCONWtGH2RoG99vRF+eZmaaaSAPV9i8HwndLgWEh2kev2AkvJkqvbZEoVrdwDbC+DU+Aa5Xsy
FFxtZZ9f1KuGk6XSzdwjb7T3zjHy2V6bCrmy0yzqNalFT8pD6e1bogZv8izXr7w2lY+rKmopXRKp
7RZR5Hp7t8U8pPXSewibali3FFlql8hEgvpO/uheijo5VVOUE7g0qnUdfqlfKoKSDE/N8VgTpoiA
bCv/HoVW+bSuZRbFCntGeKo3aXdHmz4ijML5mqgwv1/3+MWM68gIS7gEY6zBZ+629pzBQ/Gwuq87
rNLPpfZsNdKkUU7wDf76skmIx8DN+04iZVp3kb9UMeVWMCaqKYI97FdzS1yDQspUvcUmfGU40BcL
5lJ3EqeVZcB5iY1GioN3f7AstV3X8otyhWDrlQIH5h5OC6cCua4dqy7zVn7XRbmeURIuCpiAQ/Gi
ua8SGd30nbbOkgex/OVXzTP8SmHaBPuoYlkP4dO66cChrdMMQBt9+fg4CrzcjRTA91I/8wQ14nhI
J/u2puFhqLx8emO1U9ibhbaPB0R74DDMva24P1z39EW9ytErg0SQ8hR5ufHgEIe8JSe4/bHu6Yty
navU0lnXEwRLGtyu59ztMHSasWqMJ0n3ZcvkhdYkrZcF+xA200ZrpvSdtFLr+7p3X8yu01iS9s8l
2Z40TvM6MrT6Q5TP2Wbd0xfFOutR3jn9pO0V0IlHcwzTi0Dq86qdOUC5ly0jZFKZBGQH+2Kezf1Q
JTdxkK87UCIG4OXDg3wwgNwPwV7aWrUzpjHAMx9Fq5YFUAUXT1cgzAlw1/ZC2cTAaHpyGAjn9Vc1
+1LwZAYW55mzre27IgvnU51V9XsrcKpfiy3488RHLIVPYU5kbBZa2t6QqVXT2QGTEzaZDutOrLDC
v2yeRFquUQt+AOfuzlZYbvDJEnG8rqKW6qfU7ouRuFVt309NfRlNU3IS4fjWhvCfJ6i/JbCxDDDl
5NoMw1OfnUzcUh9TZyCg9t+/7bkJ/n5OQSjSy6apKnaZUzloezfqbbA4/agf8Dj1+xRsLXyM0pHz
uupdEiLRoLlZLkYCD1s5gEizTOwlZbvy6YvqjUtH5xpoZky2RutCF6HwG84XVq0uxVINBXE0Ixk+
DA/tYA/iQieh8KHkUKfZ//tneOUrLwVR0KWmbnT1+tD1RrDnUHQ4JhCF1w0PS1FUR2hRSbp+e4C4
AHVgUmnhz2U8/1z38ovJVvR2FBtYmw/SG8m4J0Z1m0dpsvLll8UbTRpoyBxobs/iNSrBcdSJvc7X
I5aiqCDytECz7OBgT4Ui9yvRnCehmnDVYRcZGC/LS0fbT4JXFx5h6ejFtiq44XZSciLX9fplAAsx
hCXxhSQOyEpAbTFVf9VVabiyVy7nW+LTYqGbzbHtOwEaJQsrchmifJ0xlgCZl62T9nCF0t6tj0Nq
N5vK5asWRD+s7DiLKbdGBasHaWgfqyTzDkgBqjti19ZtS36H7D3f9JRpP9AvR+0Y19WnabCLp0wO
7edVFbWUSJHgngx5nFcnZYnsi20k1Y+qK95SX54r5x/G/KXcpZHkm4TJOJw8CT5rrxrCgo7n7M2f
pd4Z6ZbMoPqNlTJRL6/8scXgAMnDnITZV6eIxNrw0uZQLTAOEuqFXVyBNug1D8tOm+iXcKCkuE4H
eBEHcqKm4GkgI4sEX3KZzpHYhOtWPZwbbdY6QpNloQoQQLAp99LRouRbXQwTpEtTHycLxFPumBcR
yetVvrHmwNP3kDGt9Js2WoSA+7NwBuOzPP8nI4vVuJ7vgd802UURgAW9lpFMigs7BP/7uYeVAA2h
Ktuxea/XdZ/B1p66M1eWHxGE3zQoryGAKJ380R/aoHXDvBk9GEEPAXKCWhHQqUX073JqgtvSEMl4
BbxmdppNayi32xoQDYP7SpGGcF3q4N+0bYK+NLmXdZ/CKxjGUB/ldqomu/mYNU0WHfAnFNXJA9lh
+2GnoHVulZ5lOb8/6uf6NDfCw2Cga1H9aFaZVdy4pQGMZzM0wumu0GSYdb4ZBtgdP3JRGfUNN2u1
/ph3mTL1rTLymJ1eOY6ubM7UnZBkWQvI7NSfSE2vazJ/a1cY3+ZMt6PaH9waOtZmssZAz330zSaB
jpGLdaDxwaHpFfCWIShvkqno7LsmtMlA3rq2ppk2t3mmZ0+70GXWu03aIk1uPHNW2dFjH1TxgwJR
TvuuNdzscnbdOLsjSAvKyJa1RDkfCNuz22uoc9x9+TGpRur9TAIXLLIO5HtIZi+hoNUx0g1b+wxe
doLjE6NAlISnj+hUSk5zRnsY/M6thrbfon20mmGDyW6yrMspyRQHhLoxdbMfjIW04RZaWha2oPta
0kf9uXBBy23AyIjqqyKzc3joY9ONHmporarBgk6wSrwRoFBw5WtWaEUnB86F8yVuQbP+7HSpzcke
0flsFr5yNP6zDbTWZDwmI7/KOJB+1maan2DDN3TfKCR/lwhTxHXUBIGq7k+dEEgLMlBSB7gNa5dY
6UeIN71NRJ8+md1nbikMEDEk/ULTwXLR1Zsoqbx8Z1VDPRaXxZSeKwwAWwQUqplKb9xGBayL8VLE
pQWTLtGl0xU7zYs6S9/YvRUhGJCkFw5PJocb/X0HSqH9XBNOrT+VTWxmezOorIBg63MOGZCiTySw
68BwxDnum3WCk47QR4jCH8mrJVoSokOjUw1NLePuu9HSlD/qpCWJkzbOjemi4GRJXmGqbs17t64l
3mG2stkdDJz4YjBS/Z1nepn4UfdVe9GgyrgifNnaWLVM9lC8Et+IDRYQcRwk70VqDOGP0AFOcgil
F5FYFkLSroPrMSu79Gro0glPzWYUAWSyxz6iE6bXYiY1DmbG1ORUj1OGZfOxZTQR5a5JRjISt4gq
oU1kSTipepuUBDLXoI0nZ/jkaHo7P2kWrN2HVskKgl0XcTav+70liJeMjICVwjZj0jKKTTbINCET
r0ZYVoMIccMY9LdI88Y8SlKCU+eA2ZHAZD8nDqf+ifGMQH7C9G2nq5Cnkxjikg86uSbiqz5J6s9x
0QWutR9ZZ2Ye+EuVKkhAhdeHHoAgUUNE0yeCjB7JNp+8+8YsBuezNWldCDodOIPg3QY1wCXuGqu8
i6PWrR/HMi8JmBOjqPqbQE/M8esQKjip/hllGh8ywI4N+UV1FfcQqKBux8Z+CB05QjyaGuhuV6ky
dGXAMCrAB20bN7DicZOZWms8jtCf9Z0UqSN+9hobxOzUlqEHfEqCSUz3JBq2zU2tkr4gJjoe1byH
oSjk+4jIAP0bn7UfAt8dXTsmyxCzkfdurAi6HOECEh9N7+qa9qYJnE5VG0nvNCBBhsVo9oe0rjri
8gWi0PDWiSytBjNgzzpIL9ExvUhHuSGZlEPwY0ozFd2lYEb625JsTvNA04Tie+YKAphxZNhu+MAS
5MyvyNw0D5UftXkxnNxagNhCKu+e4RnculWMEx0546B4ZJ/14QNnFGV31BuzHR7bDFiHtgEgGqXD
LuvGuhs21TDq6q6vGZYI0oyyc2AMYhXwqC74lxBkrJuDTiqNOxkJ8qKLbIrNxK8EhO5PWtA7c3nH
rgPWwrbBupdUl5OsZrkbjLYaL7k/1Wyd4P8C7jhKcEMA/uPYDnYFxNEp/2ZnowAAVnjRMARbWJQC
mEQfkVQD7Id49ltQ1w0jfBCM4isIr6zIt7NKOlK+sfU0leMXJs/4BEfTa2/zNE3KAnwWUEH3AESy
cfUdwEWi5s2y0NvpdnBVahYbr53McL625plv5ddGB7GTc1XQfPq2NDUoGNvCScE6burqvO33u9nS
qruqc1vwW2CCJtB388D5Y+F3jR0W7m1WD+HnQCttVhBj05njk8FvnwPykM1E/RDD4KEeG1ujGAi2
HovuKEx3sDahBg+whinbDe693hvoY0OvjYEEcR/GYcPPOJjVVO8r7uO8B8ZL3Yx9JWIPMJLp9D2k
BqcCBHymYZrTt4nhs7kMzHTSL+C4zcOHIptbdS30qeyAttVpbFssRWbGgNQHq8iI9AAskw6yAckt
DXDwtgWjdDONZj5+ZBJItC+9nKQZ+gk0TnkIE8+KnhKPnMsPjdtbZXgQpRW5Bpgkp/aubL12AYn3
fQn1bBMbcJmOUzHGurf1wCAyi9Qag9P9oEnF0Ez2uCjeWei6+lPgjZ1zN0PnUwDKZWzPxPF2XVi0
m4Y2cZFShpY8b6FByW7SKAQu4ZMMbUHwKUpmfr+0I7v7Av5ThU9VEogWzrqeD/3kKzQOyWcvrUgw
8bUhS6xPhvISAMdgCNhawZHp4WD6Y0S2kbFrZ7Dp1NvE+tH2VSam5NJ2VOPcc+Vtee8BPNZZx5cw
jZrzYaeOC07mQF9EkIHCtLog39VOPmZzbxffpRlXJqG8hTUatZ95jeF8RyRaqhGOmJPFn0JwSg3k
TldjqeSPIO7rU95GSQAd0kK6/rHNQPilfqz0SKMBna6jawVTLMODHbPsNTcx2YyEj2TK1gwsI2ST
9Cy4zohEIEMZJNQo6ltaMAVhdMUSRUCIzRga99VsnOOtipnosseptNJ0P9bmANoZVowVfM5nr2zv
eBU7jAgigKp2OcBNNt/BmHc133NGx/BlXvTlRvPgamWbhEy44L4MxNicjDHLTPBpfB/W56r0HjoZ
jQ1uyjaEGjrLhrjyKdKsvPONSC/FNWhoTb8DSFUlsEVrj8xnHzK9DTFSAnJEDFxPZZjYTBqqyAtW
MCIW6c7y2lA+tSmpXSDJdNvj3wdGFIgjNDOoofMEcBD2glvaj6HBePJ9hghn3KVNZ6vbqMwtdTMi
F4og68EecaHwaIN70RVt0/00SD5VO10H9gDJoDciWGjKSvrHtCIb471Vk3N+rwYN/phf4oGePqZx
m9ZHLqJJdvddHe7Xx0bnsvjHnLtGYeysRo3O4Jvcjg4fIEWbrP9VOFT2CcjyEMsj4JwMT2scaX3u
G0HV209GnyY202sa5h8HBhHah7PCmLx7fdQCvgL1XNeX45xn81e9qpK7iU2gfSV7rcE53fX6u7EE
mLu34ib2HmLyoglpZ0PV2NfQqtP0s0nqUXKbcjxi7puEOvwatjU1uUntwLMxfBmehT3TEE8qgAV1
NxERMLLXApFjHwudAJkTt+9u96HMzC76NnmNy89nqE+nW8AeWU61ZVNXXIfalPS+GUZD8WiNrDp9
0KZSPyUEiNdX8EVH66D6OE0/2AA68tRXKbzuY1YJVIjQOK2Pvaec6hYAn0oPbdJpGsQuiN/ah6iq
Q/MpRaTWH5j56tGHpjQZPtOipFcaidlu9U4l+lUj+sD7COk5E4zZrl1tjbh3q4exgH14opVniqCd
JaBl0iZYkd1p7dBxKt6nQZHslA0Gbqtc1cl7LWxH86KBBiiPyTxkGX6H0cturGxOIbvmM6PPh9Gb
RntTFlCemG3CoPVnyJf9pa4PkXNPvlyuUsB1MutClONuL+45ICRVOxlVykgIHsVK9mIGOHKoWiL3
d3rVqrDd4n4Ww46khqi4Yu0p1YV0Q8PZ5S2E1X1iUaEX+Vw4AdrcOWFvLGOjvgpUqp8TJ0FOpZdx
LgaQXXzJtAMC2PXu1mR7nN0oJG3tqQe/5mFuA8Ic+j1v6Bxlgc/oZrRd17rKdW5rtrajJRUvi7NM
+hbAXP0yaJy0/B7CB2gfe4km9tbILAFtecD95NyGVZs2Z35qo66cwXSqkwjqjjHf6JV+IiDeGK8w
pxJB4TtJJ7wvaRlX496NIUd/SKlich2S2agPjcUe6NZRrahYWrlcZCrOskwvv87SwpxvlENDF9mm
10Yd/ij0OqHNW+UEcRFvAm2SHmmQpqNZbxyKv3Iau3R52TnqX0is4WlkRiS+JS9rtEVcmH9Zd7xj
c1by7MK8Nsn2ZnkTnbJRry/RFeg3aVGm6+6xlj4vM+96yTppPoGqb32gfvWHCdfB3bp3X1wYSHtu
6sIqh1PtxMYFBPjk03nF/Ma7/64C/KezqcWRI7DOJpymOD1lZRYBOBbOfN65iSY42Si8QMsTMhhu
O8fU6PYTSM29TnDyU+ylbLUgD9k3MR2p4yiXpdc8bkTlASyCsTVZTEQuzsat6HOXf6GtRBgA3SsB
uEBeMyVp65EWXmueLNqLUMVGRLduua7TZ8JX3+pbr3WuxbHkWKfwXtupPSlC0rSLLIZiam+t2NBL
SMkzRylwRmZi7TkR0NweZIzH3hg1oAG0VZvOIDaG8aHdGXanNfsRuGVzhHVm2leOgkwCZw+vXL8T
Xap5KKbrJivaGzbkDqukrqt6Fw532LZVc4s2csCxUAURK3o06fXFWUpXYj0MUna6uzjR+tTeZWMJ
xN5sogm+wsBgYB7gTJjjQYWNMXzIy5arED9zVB6N8DnPhE52mOypp0Nt2QaHKfUcttFGD6b6TNAh
C2iXh6Aj1AWB/p66yV0nhHeWDu1QxNvf++kvRYVfx98R0JU/u39NC79VT03XN0//uf5atf9Bf/3j
KyvlYvnf/C/MDj+DuF7PDt8+5eX3ht/y/T/3T1X/LeP/KX/+p4ue/sNsFZbPI8XPT3r62nb/9/9Y
xm/WGVPiWaYBD5787z8TxQ3zN8PzpAc9Tjqsic8X5f8TKG7/ZqFmYadoo88zpHG+Kv4zT9ywfhMk
O1lc87mGwQ2Z+St54gYnvS9OlF3yFUG48NfP/2fiWTsX2LNRFM+Q0rTRi/x4Gtl+euGENKvt46kq
OcgmusBvpyor/NLKmRsh5hjBlhWF+blyNAI+DWcImdozL+l8W7fSYMt0F51UhyXGz9nlNoAl5jk+
ABKQ70QY11/ZsIXvsZ1pOmD6GNTkEIw9NE9OZGO/AfRm+cqq9JNtpwkp1oTbtn7CatPZzBzhWNvQ
gcAi4Duz2PF6Nkk927RPsHkby2/KLHtoZViGu5JzT7FxghB0qKVw++wnbWa26AfVdeyvOTUCaz07
36MoGD/T6J17WaYOCMaxKLMfQSPTbq/KMrru9SSGLZc6QOA9FusXpZXMHLpNjKobFnfltCumVueI
uamDh9iKi++2sOf+qGw3hjPK2MT6r+2yD2ftgsYwygprw5hYfOnFPDlbdsTmQcciCgJgqgqQrx38
Xc/uhvdaOlYTA44ngZvLof5UWyCqdkWXENJltCBbfAOGXbjDaTdMG9ig03Qoc4xlbBrHqvfrwRse
B5Z9bGVSFlFIuePsi8tVprFVZsPfkTB9f056CuwXO1fhV6kI78dMm8Wxi73qJzpPDUR9GqvxVFez
VhzBJcf/n7oza64T+bb8J+IGYwKvwDlHkmXJGi37hfAgQzImJEPCp7+/U7c7uixXl+L/0A8dFeGH
muBAkrn3WmuvtR8JeSm6dCepbaKB9Xt8M8AB3KPUVsMTcav5wTadjeMpqN2jqurgqwyX5nxMTNEz
8aR6wRut8p77XOsfNYKDKbFDY3/Y8eF49cZiecYmcGNwZcx3nUSOcO/K3vd/hvMyEEAmC+LbTOxX
JFAGC6DkrLytOuwLAroEd95IJM7iOOKunPJBk87R+VZ+2a7UuDUBuaucPta6sZ3EbwEvM8oTOzos
eWQfBRGqlN5tYH0dJrPd2BX8Pfnnqiu7C0FSDWxKPlVXo1fE4tyPAlJ8jIpzihhx60WX+M2cg94R
fjYmS7hin0y2kNHRXa6ZkS55E91oXw+tmUhbN0Mb5DfAJUN+WGyfP6N42ORzN8YYRtLL1uulcGUN
NUkS2xZ8RZDP74ypDOWhr1mMH/YqjheSojmsL/Mx7u2jcgdr5o7hPght7vowHQaGj69UxLHJ+LTw
opSjLdSZIETd/mh1W+C+eJ3vFw+718kgzcXsn5PLo33NZrIH7KelacSe0kKU+dfGheB5ngfhrjd2
uQn1gWF7GrOul3HzoVtNvZNuOhOh8X0v6GLvG5im8mhidqB7u3UN2PmqcoxFjFnXG4Wj//KBmQB3
yBjEphRNcmLJ2QlmACJcs7fVfmBe/a+4ugpMt6PpuiXzWHIZB2xWJkQ1BV8aa90LHOoHR2edluJ7
67eqzGyPyv9L0cjShQFYm+fVcsVKqz4aSS4MtCk+4lt0vQm9JlU4BXbaro0zXTqdnmCy6zb6CFyz
dUnRer6f1mNvrNvYsiMnydlmpuOYl978DcR0f8grSZI5+24lM1BiJT+Cjvj5QSykmN7bgGpr2vSR
fxeufVSjfsuXO2FcvNijuGRTClwSV/k5wXotAcLXXwUB9/AAC1+zxK59TbC5ZEc+i6PnJA8s94Hz
qWofCGOV97IeCUPAs6W4APeNujGlIVucMgF4zYHLnOCupm76sctofvHrUv2QYWXPxzUw63fy5W0b
SH0dW5VMZLuaL4Pr6SkpjG6rC68W9I1xDLVDLyi5k2JqQuswrrLRd3FHiBONkantcybnlKfTJnlY
1myvw7HIz0k04NPbLWtA+8Sf+mAp9eC3H0uXSKrMEiXJyx1KnS6L56a/naKAfvwv/GP75Z474BMT
7pFJIW1MlC4IYZqj7mWkTgu83VWtqqEDssj9nE5gqp/I6O3GgxEum26c2+JTU4NBgN+SY5oOsQUH
U8BkvDBF6BEvu52H84WjvuAyLYLDunVAc71o9HA/2KW6Dnbi6pm9aAXYeu92frpvcBkZnvHdszPE
80ZgRDkiUXXl+qUrqvDBmsSoM2glZ/vo0BPeSNXmv3pNmF3SRcX+2BeTRorhsPAuSDM/B1NFZUGB
TrDqY16E3ZxJMzOUMXLmxPiXOyZMfQYF16Tzlv7kDXM8gQmdb5UAvEZCSZE1dgTuCFYgPiJ6sPsF
fE7LXDXLocY2Fi/3NtrunDGwv/SNxLuXvDdl0mDZ8lSqfPkhfcsurgYoYJGMJo51Cq8T6BT4LHzC
RWZW5AqS1ZV4FulgKavXu+ixLeWINuxpCVq3tT2U1Tbxp9Xb162ypzDxsYiKIUKlFunkkh1+Ua9G
DZlU9tJluLVbTuozjaoyMzbhyTBdFmYTc32Pbl/zDmEy4nsCwaYcR2dZfWccs+zSda/Y0lpigT9p
18lzwgcd72lRO7OM9droW9aF/bUamHfMIiWJP9U8ke9UNWjZ1nAyX5pubb8zoB6WnMpkUyakxdLO
IKwASdF++bIzMPezceuV2p8SQaStV3ATASDclIa49HB0ltFlJUbu55zFGFzb48BrnIGr4I5sDPaI
UFt31r5Bdabd2O0O0DhW8BDx3ayZ3TnlDm+iyPrSZtDtddh0RZvirWy91oUW/VFBAvrHYrLU5Y5v
pHsedgVjpgmOXwBx+9vZ1HidRLWW7PBxP97iQlpHKW7ynTy4ppo/5SHQwskor5epmSiwkiovuvjg
SqYUUsAefT8SbjkcPDh/L6ktNAzZvBAsdwBU4F8nhiha0q4/0zByIKj5WGPoiwy2LpvrNY4idaHR
onjZKnjQp73Y8+5ml9b2ZRm9djnh1Ln/8kZi6ABWcdk7BJA/7bU25Dhm8dTv12L01M/AEAxe527x
CCgMwUFsb/ydVOjah0dpttfWDvM527UavuTGitvjulve9ZjPyNonoDyCzuJWXixG79+88Uzvu43l
T8SXexZrNLJxfdRwa88zYskl2Vwd3jTLrOZUGjaUdG1WMM5yHEm1giJyD4Mc8is7WAbvMIzLdIe4
Vf5cixb2dJe6fdBjM3yNF1P9LAhyqzN7IS81MYsnCR0u1iZp5dg9zWW3vfZqU59AN3M8oXc7fhzD
uL4a1nX+RglLEmXkrOMPTubxrlfCjOnSO+FCDaSqZxlI55c7bvtD3A/7xWqRNZ7KwXK/LrbV3s+W
g1LAwapvA02mgfH11FObMUH2fWiW4vMWNsG3EK6Stz/r7rvakUGkM5YH15MnqLHyMi/rlAoz+tKy
Uj6acHb8tC9BYRkfXqc27aZmHxMApGamFlbR9RoCHyQbSpiBxttaidJsQ/VdDMM6plutQg92aFaP
dKrrBa2tqZOuMNGn0UfPkqCvnQm7gtZ52LomkGmo9+3SYduHaYnq9TP7Gk4AhWmAHzo27yK1di+k
aPL00pP32ATjASNZ67Nb480OKSCb+kC+qGBWNxqD9ThuanpVUJxffQv4K4VZzqvDWg59lfjuZH3O
Tbv+QKFpP1bsGCotp+kcnkah/7RVAOOAn9XcM4ok9ot9h1hNiqaPi9QrtJUTEGnEdggCTOeTWpWS
hPmcvN0LFQD3J+66FQX0z4itc2fVU3wxVaNH0TycOZc9pKZOx6oW7Pc9rB8ZRj5UIzWy9ZjrHGrS
sXx1xX+SPw/ACE3iUmtZJD12W584dVR4h2IaNh++ndTHizHeRQCz1KyUmGIRn8nN1A7xb4uShGVT
tacLo65EqkYdBzy5zP2rMYuID/lKzZu50ehTtm6EtSaW8KpvE6ukTZRnOIAUKZNfDaQRbVcJksvu
0OogifJwilJlc9GDXI33wntWnxwoti9jhFADDmxcbywrbl7yyZ3JRt1jMg4nPyqfy7YYomO4W+X+
gf6ybzO6MH9PuzpfX3cb6opbcmysgvUwFUc+l/kCJ5Q5OORus24oGgLVA6DDYHM+2qrPIuPTRDJ1
i9MeI4FQkwhaRHn0zdoSwJkPNJfabQmYtqbGVReR3Y5l2geTPZGXS1Bf4s/sNUcdNAguXFkYXk1Z
EOfZBE6rTnozo5M4zhQdq4okwQSlgKHzKDYQzsi3BsIG3X0eb6xg0sOpiTUqKCZv3GNVMMWWDnAU
fdIGbGXZNG+hgasyjgRG8ak5w8Vp9KEWOanmqhFSPDRehfuLZxW0peG6y+Ki93qOKQPdrpK1Zybj
1O41FJmBn1bZ4rWCifWoibq06GrahGrZvDWx96ChHkfBNWcBJ4uXBJ7puhMFjX60wKeZASDpr0m8
RtVsGbWjBHYQ2FxmSxEEN/HeelHWFat1b1rK25Me56pPNjHX8cd5I9E2dYqIn1avcfyzGi21pEN4
7omRFzAMoOg4mrQMhN6u6twZ5EXjT8vT0GA5cFJCQWj1sXZdoFA7Lp5s/FJtDMvP4nUBakgRWwZM
RW2NI3XG91Iit9BbNGShQVORxgXHUKIHGfenoWFpHUexSNC0JaooPb2G9YuzXulkunEaC2WWM+TZ
EuQgBOO8IE5aymaOTq2jm/wKD9WSzqdtanXRoHspL92wLMIL6I2hv8nXZqwu9qhQ7Ue4YCmBDW1Z
8H1P+DjHsbsRX2w3fZfqfAuJCR3O/3QypiuPkSN5zVg/6ekTpfaqEldAe/3MvVAp5DVoc26Kwt+7
1LaY9r3BK5+T0mnavTpVwdqWF2oRJcSZLuv+WI/FCBMVwDyk0xxM46HWOicQkSbxV2WvOwrB8/Ge
kWUfe1dgkdQ+094H0e1Mv97cWGiE9szsAwKxaSP+9DKGCJuzYtiMPFj75sqjvy5IABaX1X+nUbVJ
cpZrptoVBIOTYe+R9yeClvNwzuKOYjCR7jBGx8Wb9Xq5mj5cb5Hc2ctNM/Vz+8Fhj2ju4l6N8jEP
GYJIJ5kv65clKFiPiXT2PbzHNDgvr2OvYZhsW2ttjsvGFr+pZayuVlZ1k66uwp/Bi2WeP84KlDmi
np7hfveZ6NfjQJs70qqDnhxYUEOcmIrfn7Zbuc/X9YTcIW0Hb++BZTHhxulcMLk9tGIqL5iwVg5B
MBMyjLjZS1R6KLP1QYgurr7XqrdeIiy9hiu0jHuUgfv1Jtt4xC2kTDdN1+e5qYkTVW7WadoKbzvs
w7ySEO21dJoR9BOIlFo6B44nxD4WrhMy1CdWd8vc3a3Kg56I307FgLbrUtbtfIa5rZmVFoyQ7wOe
+9X9HHbw6F6wYy54nvhwjsEqZ5MuZDO7mbNDw6W9x6M8eSS2X1uRmYmtlpPoiaEuJGIAgmXvKyRd
39YOp51EadXMKY4glL6j3q026Wdwh0yoRt9EoiPEzxRtm2xLM3+NJmc87YDPZ5Vpg22FGfexzzru
uD/0HZMWJCqz1tfO3x5A5fMoyffK+NnmNgNvZo/Uo7BRyAEDOJOdAEF226ECFJSHEdVJRJC4E/UH
wpmbT0AEE7nlpHBfAr/1a7r1lSCGXFftl8gYkptxV5hu5N6329Gi2X2RYxQ/x0u3KehFVi0jGX34
1YEj/745227xzCMCW2G9II6bRS5X2AXLEXswnjO7JTgix3lLP4sUokGgMTabyhgZjr82FureZHcE
1YpDscVRwvDjkIyMBvzk47fGLA7HYbtaFu1sn0dJf3C5xYV5JjBqkTz8caRzLCJDKVov60zEZ1XU
cwVlYncjGVWLmXCxVzNqr5PsR00h1dt0z146d2UhCFloZWMSSwlAtlM+O2a8mFgl6w0IV1U8trmh
tPiEwKL3brTlxItVZHPr1wo7x5Y8bFsgapwSKyi0eoBm2JskAFQShyCv6vXHHMFuT0mD7Mh7tSzf
z7NwGDrrQznaFjU8+aQAFN1s7O7R6duArHTiPOZsELUvsyICPlJHZLowFYlm3mBrEl26ymewSuQg
n9hgL/K4jNKaOQxieNQm9PImW4ZeqCvawmU/+DW9XJl4MyD5ye+cIBpP1RTuzrel2eLlvinsNrrw
yzzwee+iCO+72t7Mq178vyKzGrx79g9oCAh7Byew6WbaAasAyl18w9k5arVG848yLpf1o61Gmjz4
07OGLuwd20fWGraF6yXr6roIi+ah3YbveYWD/NfJFfX8WOeofFUi7ZyGIZl7AU6WoL+Zqi0Juzjw
X84SY/2IuWVUYZSFmPWnK621DBL2cSMeeuCgOWOo2DesrymW5CMTGF/dFqyS/p6zCQ1r0o6VUhkn
5nTw92a4qrxiexpLh6S3JfL6qUqiObxB8wneW4UuYCaetxcgAYPIBteaodqLsb1k8loQyW3NU8lo
CRo/5NBl82pv+fCKNsl5npwK4EcSmdwdUHJQKcpBlIp91lTqVEx1VWax0+GZ5dey67LRmsJrPEhH
56pRMfrfVUU41q7OWcpmsA02pwg2jnDpQlEyO7TkbGiW2h60hd4VQnVYpytvnwnGjnjelLNDHVEg
DZ3TZlEc1y4dmqPdVOF6p0GL7OEldlT506qaIAZaqq0HVfZxDzegWveAJjrH5KPmG79Ej1x+Wlz+
T2mOkPwjqFGxJgQ1WvzZT/IAvmmCTx0uBgWSkAkR4lgwIZ3U5dr87KPOPOs9Xq1MNpHCztoqzcwW
o9XOV57LXw6gKD8hLK2aFxQY8ADXaMaqrbOIaOqj5cfgTUi/Ac8UdWE+Oc6h2tbxpe88xQ9GHn5f
rZNZMmfanB90bMVRMu19X3fkfhOwV1rJPonhKeoRLKfzHoRLNk2upo1wz1SLs6xVlNkqKo6rnpAw
s5ppzI3noIXcUbZ97c0akB1cuOPrEs5iygbEbndbaJ91FXvIMlvsXV3UrP/7c+69Pmwg7vc+vUqf
0e+Vr6ir4nuQEZ7OQhoLDgwbgwPsbzlKFEsHnyxZKEIOdpOzAVd8ySgF20oeFYq4cxg5Gktkfv36
uQ1sRMqL8vePzMIgFRvNTq1pKSyPE6SMNJBrCRKIGB2B10HWDchHXY3RN0vGKzn0KNh/EZg+vS5e
IbMcvChD5DeKa3TenORybHPadXBpTjW5dRYWJlH9xacw3jK8YAH/V2tbH3OYmPIybqxihZWSBn0H
yVVr6lvh+tHElugBPf3qlZZKBjzdPrrGrHq1Dl1uB1m1RMJNCeOzzKUr/WhIG/RVv4LORrleTeSl
JYEKgFp8r6JkrlbH3rMKN1f2lKb2q4z0usE/YMNMBTey+5VX41z0VMsTWFJfx0jptF2jfUPxLu1k
HyznsSiaxU56ZJ/TEaklUuWYbclPlFVQ9EONdai+yh52SEQj3adCI76wKIV4yFfPfo6mPN6P7e6V
d95oD6yiaq8IRAN0+kmOtgsyskaTAtJZ6MxBNHz7alRq+GHR7z+jEeXvOvkkr5fc0Tdqbt0hDUVv
3TU70fZg5STnJYWeYMLmxs0fR9/JZ0Bcz9lSb7Ro7ocYYuSGEjG6Uyiv/MyAOZ7heh2fo7VtJ7zY
RSvsbG6G8iUeTGGl7eKJiz33V3WMItDi1HYHJkAmsbV1imxpbi/pBd0HOrnwKi8omQ/arwKT2blq
Q5YXXF3iLpWzp5XodpF6gzdWX/TeT7+qAeF3YrfN8jP097a+F5Oe4sy1z6AwsAzkUBT1SPHVHlsf
RNgxsR8HzNIO/lS9CCb671b6senkK3+U15r7ux6iKg7R8+T7sw8VpYgqQykN/tOpX1iB7HNqry5V
h7ZQKyRe6CCUa3X/TXjBUGebPehnYkkKk9iq6X/8P6Pu1Wv3MI2vrxPc/f8HhP3Zr/v/TthTJPed
/PZ3Xv78H/wPL+9G/+WS1u3atgg8hi7O1kH/k/R9DvMO/RhGHCVjgIoP8v1/8/Lxf5HRTvp8BCfv
8t9A5v8vXj4I/ysgR4t/hKCK/HCMPf+DmO+/SPf/o9sJiRF3veh8/cBldiJ8O+e+u8qdRlk5Wcfg
14dw1y+qEPpkOXtwPe1bfCWdtvsQe3F8ihyQcm/kw0jCsBkUI9+QmUGfz1cdFMTT3x7hp/+5hb/H
hP8+f/bXjUUAc9xY7IjYfTvBG+aVBX3m29kAbv+hm2akcMimuVE8LtLAYlf/9wue5Qe/PwlsGkIH
cUDgIId4azrq2+sotQEDCcEiUnuMxqvRs6bnf78K7/S3q6DRcPlxAVMEoRvGPi/27yKIfdDGyGiM
sj1Cc2ny3aP8RWwsE8tznyrPHT7nzFakga3mh3+/tPO7ACO0PVu4ofCDwHOZHKJt+P3ajJMMSx+a
4pwMU38t2r650hssVYE2FliLqbNTO4n1yGBBm1g66qZkL2f3xE4tbppQi1v4/+idkcm/vKf+/tzP
d4U0JfAc9i9B1sPvd8UgbBEzZYOcw2ApEPBqLgaH6jbpYIoTFe/lPbOPt3KY9Qe1IS4oN6e8EGKx
P9ddzQJ04jtEu+TnUFbDar3z0M4v5I/bg6Nmdtb1iCZ788IoYKK9wM4mM+S2Hac69jK78sdvHDDm
Itxq57NPxBMHpOyZxHeIS4vHoDzlRqDA1sX0zmDy28+CpxU4Zw0P32qAD/abp4WKxGzlOTgoqCI+
xKps5wNMTnQIAUZfyuBdk6B/WjUBon4BKxUTkfr2u3CBTqBnB3mIByZ5djOHoLr9aD+MIwaPJbUX
+B/c8cArSMpKTzebIiG6dx11ZeWl9WSv5j0fxfMQ6puXwlKG2HYDdgakcr+vGaN1MCCQk4c8FOHd
OOXmMNrukiEQNBcdqeBpOLbxO4/+7QbhIYLiow3Ylfh+2DB/vygzsd4c55IoTLAueg5EJWCd/X9k
ysRHSs933vfoM6OzwP28AP6mkuqENcayzuuDqTUPVGDmnjaz95631B9PEAlW6EI0EvUao/96M+bb
MVaF6KkSQJyYLsA7TJdUEtS29Tzlp32W4lRZGEP9+9f0VxLFby+Oy3Le8dN8x/OQg/3+6yaffhWU
0s8QDln5hVUG1i/fMWVHFz+Ux5ZBJtAW4Dg7W/G6GQ9517eMo+wrQ1ZRZAH8WJyNgL2kXDzURIkx
W+utYRoB1ICkBi6ExOhv6n4MO0pV6i5zX1VBcc1S8m6rtXLuhsDTwUFNoR0x25Dr62L3HJNWcwB8
oFo7/1iCL5vTzHZw0gzJ9Tc8xoCxFNKGDhN9Fd70LsMko0FURGGJo2oCVjo9l8qIG/ixtTsuJRIY
1klVJCaMV53WfukNiIHqnjGEOWweiCBvbLRGyOezDoH2ctm4+MLcUcoVF0r0TXSitAX6qRmu/ToF
iCoOKEubZ8NMYw75alk0dVXp0KbYk8fUNHM+zDZX45hZLS22IDtdqzh/oNQcnhu/QuLWjt17Tlz/
tJLYjjyHTTJ02Jx+f6WNrnamKN0gCzF9yHrZ4M1gR4KcwbnNvL1Zbko4gsO/L6TzB/7HOgInYs6U
/1f01pV3zfNi9goVZK03CkYk2vgwdMAXLvEB75wA//D7qAliruTwl/vWmVHroqZ0irkUX8UHB7Dp
mJdwl8pT/hXrfDsKYb3nmPRPF3UcT9gue72I3rrjNUWxAK3VInP6GPHYZm7R5zYZLc+YnRnpVEyj
/Z8/U1g6n0KQShBJ8ptNtYe2sIoNIXMLOnSMeeGpklF39AYYiX9/fX+cYsg8XJoPrsQVKYR+XzNU
b6RoLj1rht4uW8gLu1hh3w92tQY3UCj6nev99ZLerJeIIUrBEc5IrR+8OTbpTCkdpQtSVYDsZH6n
t0tLKUa3x2YeX6K52MtUlrt8nOvWffEjJt5Odj86e9aOeA3YeWjUya6R2AJ6RP1JrMzjZnxs9jtb
5D+s7L9kshSIgif01g4311Ci1tSHWTd08fU8yxasI7dTobTJ/v0t/NOlqEUxL3XQ+OKO/vtbWICN
46ErwszBIgRPAEteAotHacOO/M4L+If1HIXB+WsNQ8G+T3v091NtK10dVQuqdL0H+fW8n4dxqFdV
EiGdS1aiqz94vveeB9M//MA4sDHvim1foGV+ozju41ga7CfCbA6hxevSlymzuRt2/8Y9/fuz/HNF
0z14IX5Pcex40VtHrxIcvNn0IjLmsfys8vPpMMDOnvyqsTOnnv4zY6NzmeChXwx9TzgBR+lbl0U0
gDXROq3IejEER21BA0Fod++skH/6VZ4nfK7Ezi7eumIPEglQ7OsAG8ctTi3mtU5eW843noj7VOAr
/871+F/+sbGzrwjB1sf7cql0f18oTR3H9GCdzcTIYnlZJZndTTvHX+Kjg96lA/jGyiDTW6muIEkZ
9ppX9BJJDgOC4jhC/xnmUTwedITBVGaEaB97uVRdtjHLX6O34ZvHGYQSgtgd7yLep/2Rih05X45O
64fM++1USm/9pVvZ3xYz5P1xCGdO7cYr1/lI6AVQk46CojiE9SBvmP8bv5oKfXRmhX77CcIRpq0L
dPNlqIwRiW8TjptU9ji/lj2ewcCT6EOxrXTX73nfuyXenn040U5XwwcaNPsHts7GpLz69knP8/BE
SFD9qy51fpO7JmYgedlBRqNxwgQAUU4HhDmE6L4ijVkJ4njTf0flMeVXMTKc80PMt0+BJcMOW4sG
K0Fdy61OiOsdb3xmFZuEuRGww6neGxq/s3W4N0PUJ7EpzKs7Yd2QwAa134SahvZgZuU+0igsn5t6
w9m6brBTuZ4bD3Yh3jbzPWduFyJGIf1GJrMjpVrWbvpcLmGnjsx208OZ3kVRWctB76lTbnt9kiYM
KJuMN3kwCyMbEsq89geJfda9quOqyvoh50bWoOYRzkji/WPeFPwdysHgR4ss9pdwl5XfVctiPo5y
Le6brckREA6ruh2hBJ4p21DkWwzX7oipsQJJdDu4ezK0mMona42KJJG9W5mUFPaF57JrfECXCZoh
EV5nh9cNGPR8OYtoemI6T5RpOYtuSbxh664mt8PVo96j+D72uiE+waquH2yngW5uHb/cYBjw501i
qTW6n6rLP/AGjZNSea5IHIAI4eQKIOLzu+VfDHEYAFdE43hD3tI0p7E1ho+V3VkqkwQtIBWO2v7S
CjoYn96NUa32Xn65TytKIearuktJfvyQLp5d3C1idx+5EPyN0WP/vJpuv2ddIyXPcYd+Hfoxxkih
P5PjbssxmQRRPtwKaMX3soDif/rIwVujCOQg+sP+UJrAac5DIoxS2sFp6ESfceK6H2dhIe1BMZRg
/rAy1bSiRm38d2bV/uxoKeRi3PsRhNgxbe0bG6sOKH5wSR3PVGeVXeK0+5CNiGmyaANQbadAHWdf
FZkWFhZgeoxvyeQIb11eOCY483qtHGt7p8r886jicxa0tFQoVGHBm6NqstoIkZ1DgRLRWfi+U3+y
IsQEQxk370wC/oH5cXZQcp1/fOyQavC2xIgR8s8+jk4Z0ON6afplyzacHK5DX/gfNmH0tzJAGb1U
i584sAcHmg8cCqIw53POS8wuNjaqyH/PVuzPZcHsC+5BtL42raH7psEmPovhx6oLmfohH9qemSdJ
PKGsYx8ptse6owWTuQNfiAW7NS3r4d/P8L+wnN+rRJ+Th8uzezFD9fa426FQZFCuImvzpbhRkq0f
MFBddvMEwMOYwnH3OGWEVYefELSEl/gN6BZdvtRfLbW3L/9+P8zWvf1QgI3DCESS8x4k+G2X7ozG
WB5MFLXEMl/5ZcP4ZC1oDpPBy9FtYJ0lSVQJ5xkxDzYcqatYSOgfbO+qYDX/XCAr2Tb2Lrw0tWOz
upuSqStvD3wbfSmVZpqTdasuaZzZ9bo4N1eFitBujc5ZMqMKL3jGE8y+gIpeXU7iAa+MVjsj4pWy
gJXOiapJkMNwoOYu22W6boH4TExKJ1J7g1fNgtr1cj6rWd40rsuIKxKfnkmuiIHoFPBM/FCdYbuZ
2mE1l55oRpGEwbg+9YxhwM2S7oKWwV+LS4f38OIpr5lIQy56jfcQ8nL+ZYSxP4ai95tDu812dNVs
puGEk0TIaZOGxml6nzH80L0NPKWfxL4y5+Ds3nA7swN7aCuFUxx9THB2RPBifNQhgMJhdg1humvk
Mr3MpMbHth9F92lhd5kSY0LPQbBqN8/DXHhpaRgrOk2mA/ZCtKi7bLAi30t6OQ1FaratDVIPR8RP
pp+CnxXUL3K0yG/a13bZ7OlR4hHiPe1xGbgXiL2ZwS42PAHIxVXhfMURri/3NUeopZVYrtGKxQyH
eNibZxvznv4lJO8wnrZyqiXOGMvo3Ll1NB+t0vcQVo+RjYEtwLPEC0oNKu0bXd7KZYgFcstqfbQL
E0SgGOes95mkkiFDnmNN3L5y8NLBqgWLAs/WP8o8X+84sosfIYtIJjv6y++Uv8JLYoQ1Z624pXBN
CDkyu9LWX+gqZyAsRquqlNS6Ib+MNiaiEuYQFhA7rNROaDGZXpO1tvwD6XzTo9bifAiYrUHW1MMY
r1hJPfbDGqoMAbQ5Kin7Ku1Db0ZDo/O6PkyWme0jwzc1Uyu6ZjC99Jfwttpk5OKnULUbE39TiXLC
nfQz9YNGClTFxAvifoVic+frc45jI9unyeutFqHqGlDoWYt6ZRigRxDnK2xQWuwNkEKLmgljWsdm
RAZYBtfVPjJJhP4ucq9jMmrXJNwsfdGhEp2R3G5nPxJfi5OC4WRCZl+XOWMRGnVtdG4/lZhUFEdw
cuu7WKswTLoYwjEbdx3UFz3DMy8FUzMXVhtHxUFi3GJnIbP9L3u3iS8z+k5Mc+Zc+KlbQylkmz5T
55OR8r+pO7Met5E1Tf+VwdyzQAaXIAfouZBEUcp9s52ZN4RdzuS+7/z189DVfcrJ43SiBDTQc3Xq
VNkURTEivuV9n09d0lXISNMELYpXKh+fB4Vy4k4f0/FxBmJWIUnjTdtYqoGksR6XGCewH5VCwbHU
NYmT71THqABxlI36qWtaWGoRL9XZONPANmWj3AbILynVp1H/TbOQ7mwHmapPOBmUh36MJM1bpVNu
wQYP+gYbVXbPUvdblPt9+pTEtvXYC6d7AJuYvA691V/WQRkLOhAlstfMaOZPwimDb2krUc12KuKm
LcY+AxtJHSKrYJ11GaqMoYAqUGl4BKnDVTgUbYSKG+T+Y7H1EUgih5G4pDCSYpUWRpAk4L+QebIs
U+0aBY2fblHfM+I6JwF4xh2dyG2aoK+y+wEpM7zdWBwhX/S522Gnox9lR/afzWgGgwvIIRnPJYiX
fj+TY95A+RoeAdZZGAmAe31KYDKfNRWy4J1AiRtzss/Bpdb7YEW0hOmU8HwGewGTN8LYAiaS1VmT
Tzo4TBIM7CLFIPJjAIEgOmJhqxQ36bPoKsvratjWwHopANqpTb/fCmaASprl35ZlUXzWwlDFOuig
b3OF6JvvuqKwn9lBrFyjcEoCCvt5128ZPtV126qOcbgpOKs+AzF3bIzsjVJ7zkyZcxsJI/ys+gCA
OFJqDDYFllGviNSi2g3gSxCs20WSXEujzS2kNTgavdlxgld9qhLrgIkM9bzT1TDrhI4svAoHAm4z
wIqOVEuLUHvYmvPYkS2AognixI1tYISbNIsXwWvSWZ96H/XrNujwzaLgVHOqnjL50qpBdVuptBt2
WpczuXmKZn1bLrZ8fJIQLLetgVx7pxqIStxBz7FM1IgpvwWWKPoN6Kj8EeXT/K0OFb8/hEXOKdqC
n8x3/JjdxWhAHUDObFKxReI6SWTh/W6QNYIju13itK7otMesbsv6EOa6FexUkfX+Do7PgC8tVXzq
wBkthO2PEOG/wy3//1nLHUHqT9HS7mv79X+9AIZop6uv2ct//O/78muU/9xx//Hn/2q5G39QptVs
PEBUZDSa5fZ/tdyZ/fmHJhmzoFIChMbGH/tXz93QacdT+KTWKzWNijb/6T977kL+we5HqkI7ZnHC
U178Jz33t3EuHn2Luo2p0t6BnS451t/WOFAD1gENtRydaU/DMg+wkh4klWtkl3Ba8DIljbp1BgZo
bGTPuUYZA3XtLkgmv3bZ51GywdTk3wjfpNRBEBE0bpdxvLvErxI1LuTScleoMit3TjaE9t1Pz/rm
r5D45+a8xnd/E5ryJajHaZLirSYEIeq6bYvQukE91b92dAT6Wz4UJl/jDK26G1sHb6sE60X7appm
V1P0+WLJuT28ZMaL74gUeFvud7pn1ZnebQtmgCdfAlnNyOZFnoW7hJLAVut1nK6dY4DFqCuNISi1
zkzprVnKGvVxajLTkARZ1Pel4kOlNVK9uEEYp9FYz6CKuN1omI039zAuoPcjS2Mrrsh/8zlju0Sd
JU03trJ+F2UzIivgadWNIoiBtqFg0NAO0l4N/U+NRzrhsY+iqPJL5VNoTRWmhyzya6+1zfxVz5uQ
Pr4l4uoq0qLqyRaJpZ2z/TmeHy70aGvgQN/IFkoK4yPjMtxQ2Z07N2qkYM+HiCZcLnIBlswQLi7B
6W5AiuYTA5XTkyIKNcC733fK/Uycm+xjs3ess2kchslNkzh6iDQLaCtws8EL8wDiYWHXPMdaSXJs
ftAHx2f+NnajjiE7wwMAc0u5RQJVUinxTUSYaliodzF2ZvOyjwLUzTp2UXhLSJM4Yhu/emrVJfLB
1J379OD7+nuVhb68D3Oo0Bv6peV8sDsI2tt4GIcn5GlgmUKSkGBbjkE439BPq5K9DcVpwM+oAXOY
Iw2DmNFq4Zk5AMxaWEfyKlDRUN3JuerpbMUR36IFr/tUdOTCx2Twxe1AqlQgNw3bs7KdsWEbS2tu
PxHHGNsKOUN11YZ6iUNqaIyJo86hbIU3Sa2OqWUVBeWFbD6ToorQ6qqp/dg1dGR3/aLo3elmF34J
c4mtPjUgFCBVHvLmuCCnhg2FxKx6GqIsfi3KELl2kRuB9r0w6/FGtlTwtl3/I3DCs/tVq2x+JBqP
jJHwmzbDB29P0eQ2TQf7hoa1HrpqAeftEw3z4RvNRExLhVARyTXpvKQiiV+2W9P3O3E91xoXC0aN
i8F4RbG6qaecdV9FVMugL/DFeLr9bPnnBbZOdVsZg63tcwqqN7lTqdqukkOv3GOHsY2jjcJH27Wa
PeOHyTIu2k1ayvFJynkzChWc6vavpdiCiyJkjeOeS6A6bMZndPCmcQiB2yDwK0J9xCxH0Bxm340E
BBdsXmjKCnDOJCrokJZm6DifR7gaqPIja+SDZ2csn2xI6+I6TTgoSfGX15Vo1DcfsbLyz5mSsDX8
9dLVDOFkDlXZq/1OwArML4BqAqslWUzabdzYX6UR9ObOiOgI77Chm4+C89065sZAJBlMkmjAjJtb
nglHdhROxpPS+smFmcr22tIGcGYIUY1vuM4MlCc+WskkJemFJnkeAgt0+0aYx65h/IGVMxII7bno
D0GWvwZYpndzLqxgj1o+uZKpkPHWIBgK93FRLyhEeAFLu8NkJmbsq1/GXiMlSBPhIpCcnsbSlldU
ffNPTm8ny3EQFM9DqjrnwD8jfctEdIS6XdIJRPl+tquLIiUIK51jZQ7FpdlNgGQzIuYbbJP4SqfY
1g8BPXgJ4kOGn9IR52+4mMkKHOjB1lCpgd7aYujw0XAFfNeBjFE/m42c+IgOHqll0lsWRepQBPMF
NcjECVCNTyYY6FKT0x0CEAV67tSbN1SpiwsN9fJXqSvdQzc6FX6kxjzDcxZvkToB6cNQDB/JrKO7
qQwTGKq5PV3PcLovgqFIXNsk/EWU+imRbXxFrvRKI7D+go2tMF0aRkq8RS6XK8c+K/wvYxLfd3Md
HNuqqy/49uj57a57Gh3crxEVomPiDPRn067wyoRXt29LvdlJCq5ns8GCjvqwxXY4wtAsSqfUt5pj
s3Jjra8Gd8ZfzG6Whq9dMZGp/GCwQcOw8k1cYrTD40PkX1Juvx4caGMkrFW9x9+QOewX1gxtgjNB
bOMqiy9mB/LAlpEC3Z82NtkYI2ZUKjun6v2vxezoB8R14rnLGNRN0VtW36IIuJiLsXO6r4bK8kgo
K8xlFM2SnYRhbm+hkAi3gIR8NadpclQh03nsJN1FNpCu5I0RnAkUw4eFqvi8lH8IlkWX7auwJEUP
1Lj4xtGIwy2p2ugA8rg9ZLQsdjRAtRSodm6IM9I7VFhE3QA68Sojrh7bpP+uFKPxAur61ce2cok3
Fa4X0dSnyXB8kNWJfMb6M0Q7oym/tfkA/57s29/izsBqGmA53FHFMPmoxJHnMagO51xN++rOMCZ/
B4FvjHa1M5QvlEOaVztuqht2eAZRArAyr0zdgjKttfK+C8md60HDpFpAtLzA0TiXSwE33eq+QPsL
MOBrVk/VLcMhojs2zMxtGDXyBYa0ed7aobYUFP1LO03mP5lDp32BpJLsRdO0t+gCnW05tQ4c06nY
ZVYZ9E8t3Dr2D+lAH8Z9Pz/MWaljFU3sJRxr6rI/JOhDnCdY8RpZYapgrIoTDUAqTh+bEWtYIy/D
wreekmRmsYuZItoMUH9wFUMTNa7CLn3Fem4Ym3gom892bXH2sx3Y6TaKcIBvBNCBTRi1Yp+HWd+B
3MHUzEnLS7TJrRyo/hDRbdpzGiRfEgjJjHtGOHJumHkvd6XqpF7TNnaIV7I3821RFa16u5RWDm2b
mS9ZHBRnc8jmvjF1LDbbVLNSYO1UJcNl9nqUoT2hagwGZ7GkfuodbQKUk3eL0CSVBdscjFD7UVTc
9HZUzRgZAXYF4+CTaTM1tgHCQxWH17gwWFw7DTStsyvI5l6E7EJ1P4DM9kEgY7lB3QmcBZh5ux9G
P5i3tCcih+Puh79DkZQakWRnKmGJ012UZtFhFfRrYPBNBVXwbgC42OygocvFgFBr4KEsGg7PRWRo
z50up/GmcybAK5NhlJ4ZEQpxBqio3/Ohr0K3ngGg3FhEStEF6FI8WKU/ifYsMDsHhCzbeXLhxE7z
GE1GecuJbANGiwYSSdqyWPmUNOLkmhC3f+9Ae6cICdCXeMlo4O6WdLjSXUoT+aDHQxZ4cY8pzQgd
WW772cYPRN3JQsCtq0Sthh9b2m1aGSkYIqfvb8xBZhXuEa1En5Q451nZObYrCPCaXZcP6gESi+qw
mUTW+eSX+OKiZISnghLpTnQj5ypicvOV4OjKymJsfVUjKnmm6Q0TrqQFd3XjlA5FUzZ8JdsrDPM7
H2gYnGeNXRqe2vldsgWnnxjnRTby/kOmAW0MvLWONiFxxpMsAyx4xjxUVwlnKOPSx+LW8MMs3qmd
Cv5LL1WCDogF2JmZ5cIAglwxJh1F08RiT0ndXPIZgvWZMOBrnQftfRrPHMtzUyeXtdZZL4EmGyBb
dNSA0mAgHWNLuUrSrHx2tMAhOwIixK9RdZa2DB8csk2Elj/ZwNXpGgDbJXVKn6m9E2hv5CKHHM4E
UK0+AuRhIt9K9pk6V5UncLXom45ZWhdqHtvVDr4wk91IfIC0IgeMcP7FjUkFLbcfh6wOdpFpTHhA
wsj+XOnMP+Om2Xu2reWUx7gP9TNR0qTeOplk+VJN5jZDvRCfaVznFA5Hnv+kM9GZJkssAQQu+V2g
dsYnvU2KJyMtey9pnfjZiHSCeera43fRatWtXRUJtO8K8P2xw1F/zAVA/qOaqnCfzK5Tn31msoKX
/JEEhKk2iospST7HAdO1XOz81bzvZzBBh9YeKJ5i7goVUhV/oGym+a9MOIrO1Ugdj5z/9hEJBIKD
JqcIWylpV+6yUKfu2AEqAlzidABcZqHPX0KtnkFfTJ3halY338u+lo3LGD79nGHk0Xc6A3AjKuZW
3Aw2bxjEHEPbqstmYWq1LrYFlJZDLYL6nvC7h0WryM1SPz6U/pIQhqCJcbnxXtDNKZAwUt4poasc
Q/xbpoVzXZ2j8ciiG7RtasNyT2rsfBuzVawDEKtkr9hleIuVLH6pjQxuPUDnu8yJ6mdnDJ37YPJp
83O+7oRUMmVr5njsNmqNRRVqwfDiD6OCJYqU5bHtgpy6ejiH+g7OSlpRTJ3kk1YXcPKtBgwkdTfK
RYNm8f8LGzwRZc9wK8Ki3dsYURlnmeIUTcceKKQOc+fQCyM/m9po9DgsBzzw2rmdSpBPvh4o5cZS
xxuVyMOLnfpLJGXwSVOEdS5wxuAW1MVhzsYD0dt0veACHs1ywFZGkyU8R18963C9gtqzJpHfCEWH
s8vbngTeaIzdkcp7wwQzrf80ppr0ZEAAX6n6Hg9mf91AV4BN3egOk7Tl92LUlHmT+CFkgxn7/rmd
R/GBQdisEWR6SbzFcWifRcUojpw+LyEcv+8WZdTDFGq6a7OpgmEqFOtCjamo4WlFS71tzdjRtm3a
hnfskullthR5hzLCygOWWDE46x3gBTrOhP0wxdYjODAQEE0Q7/RSI7RFzLvNSPy2VdzXN2jacjfU
h/5ymNMXs+Vv9Thoj7Wlp+dGrIhD71vbiAPNcKHJZi92zLy8SDbVtZM2FpMKGB5h7uM6602PVmR7
ZRRNc5v7fuLRplfOagUDlds4PpFlxzgappkFqrmp2wpeUurM8NWUjPia2SDhFktwfAZcqL/FaPeV
eSfjGeFFe0gmq75IO4kuFBnRNaaj9DN16L5yR1o3nM0c9F9o1CFRMf2FiShaUDO2Ew17HeQYfv8c
LBuOd/0w5oBsjBx/Z96oLT++7vd4tsK0PdeGFMTREFWq47bg8l/TuiJxwXdPeb51EhS0ABE85iVN
3+RgpNdNCTXtzLTM/qaRyjIQAaQSVWLs5d/VMYQ5pybtTDDb6l/qlpzQqDst9xIpEYMkOeiymKiD
1TsFBY45hQSF13gmJq8N0EXDGHX34EiUI8F4Q5dINX1s6wH26560yS31PMR21VFar3zxZFBEP89j
4Dn0Yto9XJ/Y2o+K8qyOqvQEKpOtFsfjeegrEIHJPzYJMiaXGIWztY5bZEKJ5h+rCdo3SMN8OkAJ
0j6NrYygGygW4nWr5Z4BrWtfSgait1uUR2Aneie5Ccaiel6amynZeVM8MBjyoUbmf41lXNbHoVZY
ODIxuvihzuH6baTTqe22s+LhBs+t4l9PZg9RrO6dz7maMm/GUgdvQmQ678dgMCyyFRUr4Rind8SD
815DJ4SOWTPrb4mZ11+7JKipmFX9n1jVk3rX6bMLsiAFIpgaHpGnYm9sh5l3Y1+VbpP1yhUHYPWt
05TkhrYsike/L0jBkFRfClL/wlOoFh6BaA/HgiTpNuv7PQYfe97JYEq/zVFbTluOXueITvA80em4
aqhtDpqRsVF0c3iQiJUfB4J1/HhWZ7/UTLFptiBHbXPXyglrcI+sHRyUas23klb24wKPPBSdgE4x
1cm0L8L2meM4u4/tfHTtJEtvACgcO76th5eYhW5jhX4xBmswz+a4ndWzACfp4EI2VJ5n9FuPdtZe
0TbK3IL6Lf5UGT1GQa7egVaCuj4nggKaGj05SVMelIBp3LFU7hdqPvgfkHwHYmZnooyhEG2TJxfY
cK3sou/m5Eg6mXs6g0ee8cNru4SZQJcxv1Jb9FaMUs1HshHOZn6k1kNbqxETCG9DuWsgYx+JeUyW
gn6nya47o+gXADcDBFzjd7/0jXa6KCKphC7ovbzaOM0ij5ptbSIEMGmZq7WjPfkdkd3QFLXvAj8s
zp3FQ7nry/xZoipfIO+vWjYOe0wR0WeR6h2BlR/tcBPGZxBX68skmK0rIdNPM62OLajx77Kw1QdA
ZaygJmvy6xSxhTGMzWdUhGEExCFvPzeGqZxVuc1AolzFBGrqSSFuYuKI8TlnTApFWNmhsmv9Lu52
5EMW5a4hCrQZHT0irj2lvry6ieaMYiqWsSHchTgQH2RmEQHikxzgOS2VIB83buWFOgSZTaUHRKkQ
uqAxRamifpoqQCFVH5bpJgh741xhxAQV4ii0bpj5kz1w4tb9HhMwsRRI/MDcgEqgPNCTjGQ7rayr
8ryFNRbuipCgahNCe4pcc9RovhKZONA4EFOb7mhIki5+U5viEwjA/gOJz68q5ia2CgJKlI00Ad6W
/avC8AehOy+2JWkpZh0M/2k2EG0wX6HdGkXnIyj26+lKJnTQf1+w/7eWg26hZ1lElYvBDYDp28+2
rb7BVDV/tRnbcRk5eucFkxbvZoquO+j0HbCftLtT/MSgt9op6v73H6/92+fbkhNrEdEvB5eFafGN
/jeUZqiMFpXkWaUf6WZqLikgOlE0/elnGFkfkEJoKju/w08wKqr6LYZ61OxrSXXTHeqO+gwxfxXv
cESMydHvlCk974rAF54ZLsYDMA7VeFPMSEo32hTrygfjzFeqqYWsjHdOmnSVHJP/MVZdGyXEITVp
Bm5fzWecUwiADzN6noP8YChCJ9w20bSUUCmhpxPmNs2YAAQQyQicqs9Gk2SZN9fK4sT/0bVRKsVK
PxCP/+om6ZCqJlEP7xj3+fY56zqbLeS9dGOVddx7C4SuOM/6gPvi4L5FlxC9OElLryZOZh7yjy6S
UzgkcgIjigVJMaANO0rg4ZQPTUCQH7wJyy/9t8bKtGxNNw2CcRMgNDRoeyV0o7AdAmNlVG3bpdA1
/lp0DMSJRw9lfmktilSGMFgR9fqdLNB5HkGCzumVk4cjUtVqaoGXN1Bfm11a5bwuzajzpvgIKafz
LKpQBm1aNMH2B6Nkf/gf3t654Fc3WUUCUTnKrLfPtozNOXXCKtkIgzY/iNIptZ/ToCp7V5lY2F8z
dGkpvqXQSC4DIQINn5wI46tgsorw3JQ6sy1TZsPQxxJhlO5pgTXBbjAbAz9/DZSxhKuREv+WQKGG
dhKfTdO3wDPXKVADu4kTY18RN4+7LCPVIJaubE+xmenFBTPllYwpvkMqTq01Yq6D2MI+UL6W4WAP
t0MTWg/QeUzAW0Dliw9Wh3irFF9+VgNvM3pOB1MrmPHVAp9pTKBYoPrV8zOFV0oEYXaLXGuG80nM
VLg5imT9ssGrF7h1FInpfHYsBoKbas4/GyRt11T/G/DdOS1ahGamUR7YRJP4XLUm29hj3AcdRGcX
MGyVdLRubLgp07kYbVRFkFBUZ9jZdRfbX0srS+YjVZf4kQK/Oj38/h1+u5kxkBIhPNuIsbwM+NjW
tgIwQtNkJH6MhG3IlwgaDXQ0psdMzcozK6qpB6iFRSxhwHOcoDU1HyyiHwrNv19F7oCHbJm8htDZ
zcUg9PZVnMPRnPK4oZ4cRk2xtwLNIIicbWoKf7V0eMzSOMKnBVCkFC3wtxByBcW7QPzJzCZgGmlp
YsMTFGf9rUipVe4zfeie85hDkOzT949Kj97MNR3H8MwuScsd8jwS2NwE2AT4AdQtA04oVHq/f7pi
/XjpsOMFtjXNtKDTW7p4++XM0ApUoHPfyUyqSyotDBIRzEHycag0ziVZZOdD75I6s+ST8Gup5pQT
JYONfBffoa+7A/orjRl8lnM9URnFXhTH9wJa7ERPSTPvoefG51aXs6eovpmDzMlFjq1KHbRLSB1y
S0mYsrk96XGCRDhHtDGxJbmZU9Z3hk8y9JeI48/x/wQvxa+66SuZJ3wAPPhsKxIr1A/f59tvDLkE
nT6KllZf+mo6XQ9yiALk+rZHlZBvbUpPPWr5sbgErjlGnllQdyUmJ61pKx1X4u9/glVzn5tQbbRm
uN1o76NIlqtwITOMiCBiWjZSjvNj0ZXKfQxSV24C5l0Dztat6VNf9QyGM9vUj9zBnGz/AgFgtAgM
2wbeJo1qBoEEpvOah3bcunGGi1zqia7tuzLJXuvIpFVpllV2Cfe1Su/VwR7Jr5YGJxtN+STKxnww
O+r1mwlWNNnu8m+VHqj6Xqi9IrcTQz965m7YCXRmX+EVKRBbbtS+IX0zmwKis1lmBIsTuD0IQ7Sx
GZk+61HkZQVCSqJKZkNuUoLykEsOxrTN2EXaR8ZncbH0RwdSZIYeHHLZMV8KpwzkNb8mkTT9zncL
m4yWNid2URd+ItMycpk5YIGmeGm1KyK5mNJS+9Q4ExVhsyD32UCbkemmz5zLVC0tDUixljqu3maE
rybcc7plPF1lM2kd7aYfP+w/kgs9FDhesjV0g5f1T8qedUSW9n/fnb/xP3CWhrbI+99ncxzz72/J
HD/+/F86IUf+YWi0zlRbF1ACTJ11+Reaw0ImxPuPTggXki1QX/9LJqSb8DdotSPKNpgR++Mv/adM
yPpDIhPSgXawklEROv9oYsYSCP29xyvwQNgO4CKswgzMvb3VpKNEdR8yBmKep+lLKKzx6qfH8ItN
553LG8vu+5O/nKQ3mbB+SDesq7q+G6xZhX08zsXr76//NiD41+0vUJOfr+/ACLUZ2GW5jjCb+bbU
MkelxB2b2gaJVSY2SEdbf//7D3vvy6yijsZSqatQjHHHhsSD4EAP6k0xWfYHg5+W6/zit1jb1SWy
CbqUk+V2WmlcatpgZPeDGqvWxWS3+egpkqnQG4Bt5d1pX2gVv5e2WvZy+cA+deR4RsKK19dgNkr0
wRb/9pD9++dZnuRPPz+zvAa17XSY80kjhzNromVKJ7MR4YWZhLG4BCNOh6dqYFvKjUo1vtqreQji
8vdf8J3XY+09yZx+MOMukF4GOM6/W+iW3We9mh31rFVogt2yoerW8fcfpi1r5le/3ypnK2XWJGYz
mS6T2fpqawvbo9T3WgKxxChWBUPP9OtJKhfFEGgJev8CXT5sdFtkHwTI772hq2AmDaYModrA86Y2
tNXr4lXSSfngYb538SWu+OnHLNgWBpsOoztNjXxk7h9Wrr6L/xGR4u9XZbURpUyVsBq9Nt2EA/OF
GZTFRa5ESfdB9PPOzeurjQiAN2d/aDKuqpX9Z22omApIO/+0bW6RgP78aOp0iEsmk5guct15dpnY
2DPCGj20PPH2V1uPGAPKAWnM1lNQ7N1OFuKmTVWxbne/f3nfez7LCvrpxxUxwp+iKRUvL4D73oDa
D9vPGcjw19Ouv9pqoIl1kFlM25sZCe0uI/qgrVPTrj94QMt1frH29OV7/XT/Dgj9tBOT7xWKPcPN
rzUSZVja8CqqKERm8fuv8d7H6G8/RjcKn4alIr227UR7wEuYq+6ca+kI1bkdxtOW2jopqWBo+vqI
1qYUyfyQ1FN4nUvLeTjtS6wW8pCgRRqIRTyxdLPTppb6RWCARfiSmDZ6qd9/yntv1GpBh4CkE1uW
toencjoqjG66dgKN7s1Jl/+R1/30gxd+NKk8HMvDnSAAzMHgfWJgdfnByfXO3a/NeV0vC3TIluX1
6HYeWsCNrtEp+H9Pu/vVeqaekE8p2jnPaPqE32CyR8pMKkaCEz9gtZ4TpgZW1Lptz2HURU4bfZH/
1DFDo29O+warBS3FpDcaVVbPgSL9me5IczMiH/vIqfre818tNDnVugPYTHqlbqAcw8c9OpgyMzoT
p93/6qgco6myWlFLL2mC0jg2mWAEddyBPvzgA5a9/xc7klitMiZHBGoGzdSrsPrXO6QPUt5kytyj
q239DOQS9aT8Mc1s/ZmW05CfGIaI1cJLx8CXTIpkK0ztFHug0vgMy5kTh7AO1Ve8SE6hZfYQSKwy
Y9DJDJTDQqpa3Pdqa3UffP93fsEfRfqfFujkW4oEG+R7mVQ6JlgO0rNl+tEQ1sVC8avHuwYBmdjk
o0pge9cXqrU7a37fIp6e5/RQOqiurtFIFq+lQs/mYMx2bl6Nui7yS4FVO360EwFi6aQ3aXGS/Hz0
2HlslhjbDa+UqBRodTovABWG6rR9dN1MSWus3NMYS4/6ywCxeGkKIKMJvp9296t13Gk1A73iwPCQ
BdhPJqfbVQNU6rRt9EcH4aeXgO5aDuRFOp6ZkslsO82GidtF+CE/eMveWWVrQl0TVZMpaLvj3ESr
f7SNula/jSV9uB3cXJXBV1HHFAAxo638s8xmwMunPbfV/qEz8JqXqLY8y/YRxJeVwJuN8ghxymkf
sNo/Zii/KMpq6XaVqbnW1Ae7GUDt7rSrrzYJy4fJHlfj7DFGuvVwbGPJZBTPB3vQO2tfXUXbyBtp
wJFnebGAKIRkLN75UyFOe6nWuCoSkYKBE8XsCfLGjRpqX/JlGOZJD0ZdrWaMLbkxpsHsBSigGQGy
zIgC4KvFJ15/dTCHsO9KnVFHnuJnzhGwW7LzqXp6p939ajXrJfXKFjuT16KE3Q66RH+YYTo97erL
z/3TagaaMds9vilPaeHIYJiATpBI47QXfm1Ui1WlVge/mb1Ko13VoLfa9sw03//+3pcn8IvjWF2t
19w3w3nWlAGhkflCJpj0e2Ygl7nXDvIjiNt7r/1qyeq97HN44YOns3DvEBUwgc4oktMy5HVHsM0J
hYbZGjw0zdaRvnG3i6f8tO0G2O/b31Zrs9THl0CrvkmNc+amyctyTE+6deEsu/dPLw4HNaZ5TW89
plOB1KhNATMzHJPwpN1MOKtFazKxOmGsC+KtPBrPkjZoLzrfT09aVMJZLVnqo8ze6GKGYXbB0Nzr
AwOFrs3atsKT3nx6IW8fD2z/Hh+ZGAkJO9wvpfmEuewj3smvX0qaym8vbsZKYtCp6l3IAczManB9
VQ4ex98vq/eurr+9OgJ0Q/ix3fPklacaMRAsgdE/8WddrdmkRMGgNFgrf9y6IZhCZfbWqbe+Xq0A
h5Z2T+86A0VjsVy9Of3BrA7YRO2ZAtBw9TFeetN20m0sLJunPfZ/A8AZpl2A3OHqhnipIiPdB1Fw
WrFJLGO6f16tyZilNkOIeTBo4r0UJwqZlzWeFBsAhX179bHVpQ8IoHfNFvXqqPUMuoVTcdIRJdZE
tywsBcw2tXNzgFuLMv6li2ftxKe+WqfNjOO+AMvmZtD9NpZh0h9sxIkXX61TmsP4jUOldSWzSnbN
GH1l5vJHvfx3lqm9WqZYV8aYSLjDgIwnwoqjFKiZkCfeunj7k0o9VvBvONy602mXDe0RJnIG6dlJ
W4y9WqdjZ2Bv5crejLoda2NuW+ZOaRW7OfGdWS1VUY1O1mG98iYDwAVo9NL0ykG0f550/3J9ska+
YKxyxsmKGvvMiRts50k8uaddfbVYO6z3jM4xO6919GctFreNod+edun1Sm0mODaT0npRqFyxPT5N
aDpPe2XWPX+0eJnUcgbuxfACdl1oPjAJtzjtB13r0vIFIuJg0vSUqI2AATHRR1TqiXe+Wqe0b4ey
GW2Gp6Tj92jSvggz+0fs7//qgQi5WqU2EEGF83ryuGyDvUEgo9pMjR6ctvXK1TrFqNyFiYE0Gki3
+mi07AObJpq1D0LsdzaZNemuq1KBi6zokDvU864Y5beQqcsnPvbVIvXtCAVaVHeeOdUIJzImfzbJ
R53Xd+78B0j8p/jUgZuDUzZrvQK2zaXdBNolEJXyy0nraK2fEq1oa8Ze8DoyhnajZ8OjtKPTftK1
zHc2Cidmtm3n1WYP2sdm6HNl35x236u41xiYLhrpXJsBsw9GN12aRvOBzPG9B746SYsFqd3qQeuq
vqIwaM6/iGagFKfd92qFalpZMntVKK6lOtcZrii7nj5CZr9346slqoTE6XXBM0nD/LYIir2fhSfe
9mp14puY9JGaulvM/aEeBG7a005Qa3WClpPJdMSS3M7KQNMDm89r/6TOp7BWyzJKWwYJ4vZwy+wT
VottLD+f9COaq1MzdeK6xEahuGjWvzGr/daerdP2KXN9ZFZ9Mk6D1WKEibWHeWqFF3d49k+78dWp
iZhxzOPIYZQsroaNyJOD4zuPp117tSKTNGrgxqlIISOiW0W1vhqOfuLBZq7WJC92VaUqR3IINWOD
Thh0gCP7087kNXLUbnrZIr1X3Mq6Z64CLMLTDgZztSJD4EZGFU6t19noKwa9KTdaZT2c9sBXa3JA
PDJNCKf/H2dnthwpzkXrJyJCAwi4BTJxeiq77BpviC53FwIkEAIxPf1Z2RHnRJu/q+sEtxXdSllo
2Npae30nKs0NipbirOf1eHCm7JaldY40nkLjkQqeuDNv1bWa91jHd+sSUjLQt6J4OMHy6AkmjG+L
mw62vRd1UdAnUbVPkTZmnNyDQVjf9v4ijo3KXtIlBx8+cYHDRAk2gQqO+hNA18cCrH1hyBI7f25i
rPyFr2OdEr+AGTBqVkGqPjTsewkXar991LBjDZW++cObpy94fPh0rOnd8oQ7FUH5KMbFwdsv6x2K
GnjEwmNxhO+/v8JZOYXIRy/oOBx5XEeuBX0HV+i+lqXWIbhikg951PAH2DaKE4zK2MER361QVwIH
G7tpzIGYe/aBxqitPBakXC3a/pkHsQGQUCXXQ84ABkpnTW0Kx/Ofxz7nboGiGLkeUEQ4QGAgvsHt
6bYKg5dDTe+1Tgvk+E3E4KMIjyUYyQOieG51fUwZAZ7b+1HpAvhqTJDv5HhC2rJ2A68GXOhj2xbf
HZ7OsAFuE7MFZgdZqGRw1rvzJrJ+PDYyu/Nz9jh2Rd/hi07rnwMiuGWIfhxrerc8IV0fUE/UDXkj
yo+LMRei9bF5uNc2TUXUiFr54FJf/UKmGQgfT7Vvx/q9Oz6rDTUGFvSnPAYVt/HXRx39Luy8/un/
++QC96r3MwVIJXiPwj0vh4dMAFO9UNQPvTBLMtfMremx/u8WaQCybNvAES2HDcp3Jf0vnmmOHf58
t0QXiBCVCGG7dzUyvZkGmFrRyT/2VAe84vvRKZkMKnhOoOM+/YLC6RYuGObzoUHZq5fk0hs4T8gh
DwB0hcsUd6uftBHcuI8d0nukji/LMnIR7Ii3xXuuNHut+oN38b9rv/5xF1dV0OPCjKaLNX4eSfWh
4OLYMxTbrVEVrYXup9XmvNAMtWxsfKblXB0S34La9v6DsnAiwVRhJsKwak1W2+fcPygYY3sDTJjf
eOMySJu3kyGoOQnP/Qwm87Hpsluoo/Wd82MMObbHu2llcEtZjq2hvQoqnksF+0E4f4BO1ibhtt7F
FkYIx/q9W6AxZglZWGNz2k1P8Hu8t2Q81u+9egnlQmMhYNSXDyL6UlH7DGvmY5e4vXKpWOBCDgM9
mKFgZJIYunCUmcKu8dCY7NVII697r+7iHu82Eu4LrHl2XvzpWNu745MQ3LPaALXzZcU1nHCQqDg5
4omDA7Nbnij5giqtXrFu4lWnkRPio6rIdvCL7pbnVKMADFq7Hh7RlqV08B9xkh58Pd/LkJzXRl0A
s4586GKfNNhr12YAIieemmM5nP3rf488VgTwqIEzRB19B75huQE8bLo59mV3OwDEv3AaXFp82VKC
b9giNZcXhd8ffKX4W8X3j019bZyD7UVh8sgbGiBiZoDPXRzOB6+kf5dk/KN9qlE6O8eeyVFJPmS6
FCDjDDI4HxqdvZwJxjJLBMM2mKApkNKJgGod9gMHd9+9nGlU0PcNAC/kgx+WY0I31vwBBh9cSI71
fhdTL5UVFrW0Ju9k3cFyR19dlo6dqGS3IyjWzdoLHca9jcwNKAfDeVagFxzr+W5DmPjEQcmaTV4X
wfaFdEV544eRaQ4OzG5H4NiFA7bis8Zt0aMG1gGVlwQFGGcHf2AXW+Opr+laM2Hkr+5o1kafZK8O
Zv73gqYQ5EAomK3J4X//UpXDM6AAL8fGfRdTl8U6cwWvgTxs4+9tN1PQLQAXOdI43QuNRuItK9wo
uxxrKQbIeOrh1OSFp2OtR++DMLvC+cegvDkPphW+t8CjNO3vVExXvPq/XGhAdXrfeF8tkNdFrMsn
0ZSwS9QtbA9ICIsQ+HPDqfVGm3V+cfDRuvABZhj5KGUfvKLELeyf/DgY7EsMN5qbBu+S3U3dtDBg
ClWFZHy59BGZEzAuevtp7pkHJjhsv5s/Orj39HDInSqW0QC5dqCXHTzaFYBhayrwSr1cHJgUNdwD
F+lfiq6e15QSZBO+elD2rmfKa7A9eLigzVlV43Yu+xhcHAIGlTtrxpYtGybN2+9L6PvF0+gLr/4x
ULjv5tHG4im3C/7eDN7X8C8nUxClLWq6m1SsYeng/duV8b2IWpRqkX5jLwx+UIDuCHsx1WA32FHG
0XqetZr8bIIDV3CaYPOFFLaCvU5aKqM7xLMx3JBgOsbDRANaR+/mtqjji+J09HPww8s5hR3QdNng
BgDrRdytcyhAYa9TF7bYXhStu/BQFAJj//cf2eoSqEozdXkTle6zjfoNOVS4Eh2b/ntxTd+C5AQz
3i6HLY6XBKy+B5njWM0NYGPv+04wcoEfmS5fOwPz5o7Mdb6AgHwsuPwfXiJtQcHweG1yUcJv9QQ7
ObcloRc0fXZo+Ua7Hf8KZSo8OXY53gd+zsa/DbzhmJAe5fvvBwc4HTv1INDn8P2BfGccwGdJeVyz
n8f6vtvtp6Df+OSYyVUfb1ESdj3H02bE2LEncCp2gwOj2a5twVTOK7t4P3Q98zfrzfXBnXN3lGv4
xcL0jAM2G8gO2U4vYSX/nSHPdYz/NxWEavf3Y8/9YsUFSplcCv1X4TcvBQzTDg37Xt844QUSDE/0
O3BFPsTqtgjooaQ4IMXvex1MUGRRZE5zyGWXpPBiWM8q2h3bCVC//z69TEouYOJk8pLBxHBp+p+i
tq/HBmV3gtco657akHS5W515RGFiBc+tUR+Ky+AA9b7nUlTEwYN+yEvb+Pc+7m2oeHHjt0N9j3bj
MptWUbKUuOmASZu4EDO8qqpjNx26V5OZcC7qrUSAgBcgWGG7K3fam0l+rO+7kYET4ToEVduhjFap
W8GnAKCO3opj1QN0ryUb6raETKrDZG9deAv2D/mOG/N6KNEMZ9333zVcdL/pAfEqEmXLpfALl4dk
DI/t7eHucALHycWAKSKar3SZDjO8U9yo9bHVtBeUUUsXt+AWDn/Jlv8loWX/a9NOH9OV0r2kDD5d
bS3rBgbeApAceP63MA6+Qtt+8zL5C/MAsG7ejz2KWYtCAF2fb4py+wqUwASQWNgyA4vHzntFOduj
58WqzhAjNjFMoHEZPUsPsMxjX1/sejDUftv5LdU5QqDHcNruVF/+xtni2sS/bP9it5GWC15dhO3a
fFiYvIVNXZSUVTcfW3R72RzKlwVxNcLyee1llHqwl4dNhmyNOnT/p3vdnCB8w2XrGjkUIy1g+1ai
HG+FNxxJD20be+XcRpxFITCD7Se/csmWuZ7hzd+AQ31wdez2JTFsiBsYfmB1DGruzX1BUcPboc7v
xXNq1CAYuK3NjW2HdCn5z20MDnZ8r50rAWkahibU+UT8s2LNLWPDodwF3UvntOeRcoaxSj7C9Ttt
PB8vMPP28dig7KKpUSpb0nlq88LZ6OSu5EAdVAdD2b+55v9Id82NqOCDz3XOmwhw0zqK+lsZulYe
m497wZgfLx2HW7zOQcmG53oc3TQ+XY/Nxb1kzBowZ4q4avPYl/P9YLWfAsQyPf/3wF8jyn/Zava6
MZjnrtNMcQKrze8R+pChjE+KAO5yEohu22PB/l5DFq2igJlc2YFRwOH7LoOxvs4hEnfHTsu9xaH2
qgHw2wq7ccBewI39WNLiWKQf7OYmzCXGiFj0HfkvmDdapPI3OGgf+7x7GRnABZHXQBV4oqEtPk6r
Z15aCdj6f3/eX5wkexmZqlrqCBvUdbMBfEXzIB+rIDo46LtzyiC7QArdKjyGIyvR9dGz55fVwYFh
7094wDna1a2VgkIAFk4pig/7b/D4BMjj2NDsYn54xBQAeFkF39fwB3JHDzqUX441vTs+/IngtRoV
giha7eBE2Q9u+mvm/TE3DLoXlFXII7SyuA67iQq8bQzRRYvAHZvue0FZx2q3bBadL0qJtBNlcDdt
loNb8V5SFostXIMB+Tc6j3QFiwF6hLRu23o6dgndS8pAgy0MYk+VU5AAQZcj5KlDPd/HQ1/W313M
V1Hhpj/3XlZSGKfe1oSSR8ZM4H7T+52f7f+taaB7YZnwOVuEcJg6wgX6Qw8Uj7upmgkYK1yVHDvD
/FjAYzUAV/reWxG335sQOKtvjHL/7ATbLqHvrUESb0A4IunoAfmq22Bhqe5BXk23Uhbbj65YK3du
DaLM1AX18sZhK3k3mXq8XSs5nTlMzdEEPDBkQnTlb6+Sor7lGZBL4b22VWSGDFcqeOMSbWdYQ0P5
+QhyIti1+K+H6oGzopt+EzH94oziuw2YFGAFMdM3J5gJNyIDdsr2VTJZpDIv1Yx6od9cKn6xWe6F
d9BP9uxa+HwqC1o/AigQ37OKlQcPcn+3oXVeA5ddMjU5W8hfgvXPwOE8HZuWu70Mt84VqPa5yfkG
Pa9i/oV1w+8MO67D/C8hgr/bzZzzdLnB0znvDTxBLhZ+z3MWr1BXZDNC7vICD1wlj2Uz9mI82sdw
aJ+CJgdYXpz8Zlbnzajy06Fx2ovx5Fo43BZ5k0+dLzOv2L7Aifl34/Srabq7sFNSVq6xrsmFctUL
1Nv+h0iWyx9LTb3fZJJ+8Sn+3jX+EchCnlC6SajyVFZj05wdfPKhDvPU6cpIZSkU3QfzPnsRXSmR
3Siswh/TMg9CN/EFG9HBA4zv4gYPhiO4qrdNTvFgBvD4eeT0Nxv0rz7CbpGFHFpOcG9icCD6cLwA
DxMAKBfjZV6UkyKH1AX06kD6T6krQB3A4AAMAZsOePuh1r38GvfhsdJWuhfSDWvcw3vf1rCFD8Yz
NNcR2GVAvR1aA3sh3VQhWcgdlXnlw7jbTKsGDLw6lrnYK+mIMFSpUBUZnapbUgBV1YljY77X0K1A
rg0d/IyzbfNPRdyfdcWOZUT2GroVRmjVEDcFuBXsLgy8u14czLPtNXSQFZIQc6XIwIjqb2tgDHMv
4C/HPuX1IPvHdlAEoQSUw8Nkp2DNGmN9EDuUf+zusNfQkbi5woe9Kg+rwdxB9fqlB3HrYOO7dVqK
sPQm5qpcrUydXTy2N6RXx6SoIIm/HxhvXfCwp22VVzVgvkZG915oh9OxUd+dh0tNejdwIOdH7VfL
mbH5k7Gg6R0bmb2UTnbx2Cu/jbN2AqRPdXltu2OH615Kt4LRUOoSAY4aHbziXUvSTQW/2Xl/ET3t
lXQT1PkbKvywiIapA2vMpnD6P7gl7l29Npj0DCDFVqhaAqerLU3XJ4Vt42OCNLjbv58wsV5Rc9EE
MQqtuo0lkSosQM0NmFOH5sze2MuJtmjDnseZBlVnaZ6hAkj+u+UdXeT/3Rj2WjpQbfHi1JYyp6vH
J2AANbhCUEmu9BVOSV1eBeCbJSFwO8FJIJ88p/3YABTXhkas597FpD9tBuyBP3QYMGBJIl6Fx3Lk
e9HNFsi5H900nFowuQC7dPCY8MHu/u8//RczjuxWuYpHYA0jmP9X4QLKbzHCRBh27wdb3y1zDhzQ
BoD1cOKzltBwjK8o2FwONU72qh439zDhCdfhtIbgMTWksWnYHNv9yN4+KGic8HiPUd80DCDAKvlJ
gJY72PNdlOttRvcFIFanEnr8LJ6lTAlDcdiRT0r23kEbhNVFNWGrDg37MWj+oiU7VrBJKXu/xhcP
kCV09Xp3t2N5qTiJ3EkOzdBmRzpP96pN4BUAtqEyzBYrBU7LtXZtKgNB+duxH9hNSTs2bpsK406u
k+akI3/OTOwfy+/vVZu4PwTccO1O9GpCNwc9bAP88JDYHwSL92NvwskfihGNTw7e3mrwe3DA2DFJ
KAg071v3JQh+FeDoJ1ZTk/KG1gnSYz8ODfpes9k1UUQIL8bTxECMjTwP1YSL/zsI16/2sN3BU0L4
THyPj6cOMq+ka2z5qEI+fj7W9+uv/iNA9GdjOBX9ePJivDX5zVaeqjU4ODD8feMVKN8d3u3HEwxT
2VOrl+aHIFt4KCYHhu996xKQt64zvjtVxJJkMawAeR0yuv8emGsr/5vTIHsVjKJNzwBOjs6iUABn
SqcrfV4FU/bsW4NT8L9/5t+/LtkrYoqJFz6t8UcELPKyiQVl2i7umCKG7BUxRhbhOAq0XpZtlUWQ
w6Rxt/55rOu7w7WpcXhDzwhi7wLCZKVBdxt0cWivIXtFTGx8ArB5YE9gs01nLSOWwMB4O7TZkL0k
cdVciM3OwL/LTZ3p0HzaaB0c+6R7QeImtb91yEaeTCTDVKulTiFJPSbMJ3tFYhuu4RhGhTmBZ2zT
ejMtiNzAdR76pnu3r8L3laW1MKdq7EGOD7RKIzjXZ8da361YR1eknG0Zneu63V43YpbPNWl/ZyX/
i6W0lyMWfJ6pg1j5FFiKepTrHm/AazoW1ewNv3xKka5ewR32PaTOJ++tU+3rsWHZhR0NbqcFkBbh
GT5fBdhCG2Syo1yGr8ea361TQMZ5t4FDeg6MbiFErBch7wVVbXRsrUa7oMMMkUPgZOJzPAAVHLNb
RY4dfuCmvd/jYcTVA6SHprWPYPX68N8eU8aCqvm+afAZqkKGfXzertZHzUz91JfRfGy67LVZNVFy
3NbOz+DCddNa80TEMTdBshdmkQDqGa61Dwr5nNetdw9M9POhqfI/oizYCEnLW4DlhNM0941C3bWc
tft0rP3r0v1HtNEa2tfKdeHZ7+gCC3V/8G+vpXq/8xO8hnP/cmjvhUuV1xg/mgtx1sYbbgDonvTj
EJKyPKFONSwupd5m+TBuxf/H5fpvstO//ehu+YYrK9qp7hVuCsvcAjStKsXMqWmw6tRZFksD7GWn
QZBJWt7jbF/qFQT6S6eMkPqMi3Xd6ERtzbReZLF6xR+czxDGtQTa6ibh9brNM4jw1vT3DSCO5mEa
CmDoL4vnh+BZ2k2VwJUBNljxEsTy0CAQ6gQ+XRLEfVf+AWy4djTxm7DSF741sHvOVlzowzJb+2m2
aQNW3vICC7l5AiW4AXUHNt9rtQxtQmPnCaDtV1jDNzfUNALW9xo5y1EnqCtQDh0cwq79ZJhG7FiH
dfRTG41/tq73p0xAd84ThxFqwFmdWZVvq1tAXWoIBzu9Q9I2dMliKaGA0UWilN/aym/iN106sHdQ
yLl1Vidw+6rXr1c12o0BjnhJWphGDek8VwNtshCFk8Vpw1MKO3msWIa0iDDTYnCr5zXQGZu2gNzR
aBLxuQrcplG51XfrDSgBbRoKMwnwoF0VZaTiM09lKHpEYZGOskjDADdZ+lL0LRSWdSdLYJlxxQpT
ZEgW0ONG27c2TCImQtSNTFVe+CHCRuwlQrtbfK1OVomNENklMfWUzpxu2fd+1CKb120J31y1rfxs
bBc0j5uFAedn2bMwfORjwfn9VsjIlZnaUKPin+PZUTgibCJ06gEVGhG+l6kqg86VZItLdyZwNUY0
pkm3NTer4Mv8o4901ZVpNyEZfAlR7Bi/0iVchjVVrQ+SWBl5VxtI5VQ7e6hi2SBThINO6CZ3WvEt
u+4CMH28sYsADF4mjWjis2hkm3ZimbXFBXb1hukaWU7DHXFDc5ot9qhH0ZXgqC8LK9sI06Fj7lzz
YFjSrpQ+g0usXBUYfoOMvkUjb8HFXjakaWRA3GKT2YxI5idxFIQMEdQ4cs5TUOB4/UybyIozDFaa
5a5lM0VWm4zwVtvwzDxOALdKAMzFCMmigMkaUe4HUx5qZuwU+uYlDDSNMlkMQf0DmYpIYdFov5uy
oQ664bFxpBSvkGf1+lyvIcqE4o50wJYHVx4glXOz/Vm1qnN+5luv8x97LFp5ao1c2cVoWvdfpKcj
wrC9NaUAQl77sXkkIwDDP/y6KABgL8pYl/k8T1NwS2zld1/rWaxBCs97gmr0cuY0hrVzINRbMc5l
UyZN30Q/Ai568wXV5ZtM8bqEswt69259QCHDEOF/7jz/ravttF00M+v6CkYwpamRWElvtY9pflM2
bHscY1KeCeuj+gOAq6EAeLMy8mPfyGV7miF0Zx5eiOEbEGVXJ2JxGeaxbX82eLmRd7Xo+Zp3Xa2K
vGcxtXeuj0OW1j732bdIMD/+k85N8YgScu8Wz0jbGyT+OqnnoMxKGAR52VJt0XwLhsS03cA8iH9V
ceXHmVGoRXwOV6naR1oWFb3MXeXWk9fLermJV0tEHoqlIV+IKJrio+zj0qRmHT14ItYkHlBMoMUw
3U7bENiHgWwjuXAjjPoEcEfRfXBBHMozkU0XZuMCPGmTzEFk5RkKZ2of+ngSbwqeAG1aIEszf5AL
sdhKZLfMJxF0oy0zgteq6a6pYXB8LkpnUGbghVP5KsE29S/aGCOSsfCs+CFlXJu0bIdmrJOopQUB
e8jny2VQehizcWbEy8YB+MikVdtsvvExRg+ygJQUdoYLelF55QD+9OIN7am9WvIkMLTbmkeAXKV/
CoydvzOyzgLEs7KFLydQEOIB4VL5V4ElHKa1Alo7FXoOui9rz4MABkdaw/Is4c22VRdQlu38uoJP
Z4tE9mO4YL/fzNx1ST3imAZRPmym4a2h41h+nOQW34HDYXEqgAsfxx8Vmrp+TTM6C9CswHPnqZ2Z
DhKUaLZBrmIaN6dpKrlak5KO0XYHQn2JROMCvFR8QwqAQc8oZ5PyMoB+5iUb0MLeiwgayzLpC+dl
A5lonIXrttWfLdl4fTON2xznTndekfUzK9Z7DvzcE6FDXb0g2cvWBuB5NcZnWMeX423c4BrzuCIV
EZ39psKhNxZF0EPV7MvlXpdAk6bdZikY7saGHsoL7FBUM0rotoF+HEmjUTPR+uP4VC0kZDcd3o3r
xw52d8AWT6sPig7MxZN+tjG9UB4P44dg6L32DwYarboXig+YaK3USv7JVbRhOlyR6cOpK6NqOuMv
W+pToBt/+CSaSRa3Q1nV/IJaV6EenGUAb52wJymRgZfEi782+CXD2HyQdXAzdFVZQsmLchRMFECe
61tZj6u5MbXmUMgyKGbJaTBAHybTuLbspfXi6HbSKv4csQY5NtikB8WrT6XyfkIM/3IVvd7ASoWt
53G14Qvkn8vPbujJnFEPB2A61W3z06DK67NGoURwA5Y0pvAU9816Q+f2S2P9OoMdcvURtxp4JG3E
A5BQ2U2HabwwTH1NAGx4nMwypWZAsPbUMDwbnsvRY9lcVxmDq+ezCNtpflAbW/2squoheNFxH3ln
2XkmlUvHEtAkCKaBnlVKXLAN323NcC2LahippCPugg/1iLrPJ+nDTTGDzKm4m/EPD1upyqxC7ITc
Amv4ktW+Xb821pZjqlHis97DEpD/Ia1dEr8WD1I35DINg8dz1NkafumhwLqJw8h/2aiGGYyMsepf
CcVaTGLmTZgPKkgZGOEJieuqBRFcDv3j5rnoNEVxmzpS3Jva05/g2Tt9CB22+CxQmmdV371tRPbJ
qovqO9gq9b0/r3A7B/57aG4aYVcfEce4dGtGbMDHL0B2o3wUgdYWwL5whOMgvPoazIOkmz3/lYEV
w7JqNrR9iyaO/d5DDdOdqQdos2uIhsu7mI/L9BO6l7FKYryybhnx2BTcReG4LX+GrZ7P5TRCupxI
GPR/iPpRyLRfPGmepcJm+J1fWbt28AyXqW5WB0eVovRVlzQ2NOXtxuhoM2iBRpfPg9APs0Yw+LMd
wyc+bppmbU1LjaGSKHpXsdcXT8yYYjlDGNm2H6FZG+sX2BuIe0mqYsp1v67rYwh/BZPZBQ/zFx9W
OQBaOzazhC99L7+61pbkeyX59KHmrH8y1m5g/sKCfZiQ990W8dbRqqcvIxiJ3leOpzDviy+wk8K2
aRwDVNH6SgRrGlZ2YmlpQKC9ldVm0753IV6nhHNFGm7BdI5GV9c5LiebeZihiXkCnlqHNplmDQlU
GTyyWLfpGgJiaAvI8rB/u8SrXQH5sXQps1t4WkRcXVZdpcXcftMgiiXhUs2XGTq6umu/QI23pivv
/JQBTS9gbjIDl2C7WOH4QslVVBcEJm1uzUrlG0T2gwEKcIrpfdWO3ppJK8lNMEN/uxZ4FPVbMZ4o
6n5TpWyfVDyAtYMV7SdEvd9FE3xwFGAGOmKJ+utVia3ZgvhTfC2r+GHicdr1FCuDUpLLRk1tutWA
OyuP+C9Uz/0FjLHGJrRWPG98E6cOpX5PA1HRrVeHrU1J2T3injFOOVNhICZ8M6L7RyN7ifJ1CivY
s4lr1T1wbWYPZwU8EO7AmudZ3fXjcg5o5U8faEssDJ3xcB+/+lE7y/OkgF566pnkX6MB2KBs8Avk
lqLKG8Xj2poiPBNbz+wDHjR5+3EYxfYh8JWiuVFd5y3JcE1ftD52XJQWQAMZ5RM1uJtsbRnfFdgy
zZJGvl8+rVBWeekisHo/Dtvco+AeddVsTmGTWTRpGNPKfGgG5DAxeKXqT3xF3bY6oxaXnoA4b9sM
3HZmUlpJRR98Z66kYDFcg+sI0l1ZpnE0BSzTrifUoRHUjLd6DE91pGDNlWwaJYKvBqW8/HM5iO7e
tg5hfSrL2ktpDetBTN1omZJwFtgkmIP7xU0pZoOgMlwI7oLliJdc+ATYGYwl7nvjpUJnyLPrsDBT
Fog+a1bp2rxZcJ58C4idpzMLG0XBwLEw16N+xaNsDZV8i6egTAZOt7OL3PK1bQvJcOUJinp4dFDR
YcezCOmrW16ZGW//xfohWq/g3c1u/G6IooacIpCTFoRvCHUzu/k8+DyrySsvjWiD8dWpgk4fW+to
iueQnn1fVTFPabBUXmYa+SlenEsm4/21NihX6vAum9illjdyNLBe8VHXj2CPp9s2xiYJcSHvIftt
XkZL2A1r2JwvnYtPsw75XcPj+ItCQJUua/2jhJH1B4qU1pOkTJTAFIwvwTzddh1OhttoLtc/qanp
574NInnDKonygq0etvih95h9IjP8h2F/HzzAOdQlkVjhc+LIliNs6T+XSDnZp8kzEJiPS5g6D5KL
wgs+R1E7JGsXPeDlBx4DwOBymwykvMMWN11WG7FP2N3LU8Nq0SRaLyO0N4CdsGD20nIGASJrsHQw
Pm7GnlFUN5ULyxMmBoBholxvNxH9GUXl+Owz378VpMGE48qmFRHPKrD6E93U8iESpn4uiRkgpHKq
afpkIVU8D0mJ+9t6XsFDXG/ExMrPgi7mdqzXKM7qthep3ty2nFtbB7crhLL+p9mLwpdSzRygATa2
oXdT6HCaVVJgrUQwflgl+bMai3X8FARCrMlU6SWCOJlO85pVV4eLi1qXDUZAkaWrASu67wfMsqXi
XZ2VYqLe7UR91FmjYn8mt1bSIn4cvGUYzxOcK8jnTSgm0nj1p/HO+SYov+MupntAM5jHbkxlKv++
XiYFonDZTthaqbHRZ+6UIR967rg5wRpkbWGyMQh56bwpVt88rExA2IK1CqqMDLUcExdUuFzFowur
1CpE3XNScI9zlazB6qq3JQp4fz8t3bT9AGZtRoAvxyjA6a2wkAOT1Kj1qk/whSpYbiNV1c8LRTbr
1LU+1+cxxMaX4Y5ehpf+Knk+9aFm/APqoergDopwTjMaL0F8oah4W35WOEX1BzeMkSHpGpeTvB36
gRORwMQmQvy31Uytz0j2hAx5HYiDt7thUAN2ItmGiKGMxtJ/aZB+mb81QRNf/A4SDT7oOfxGB954
3zVeaZH4WboAWE88q8gUswORf1K4qQEBxrolm3Rpoy8CLhXj52iWJPo6DH3M6iwIew/BStEG3vQi
5q1eysRjLOSIcgqr07jgij0OW7SsP30YWKg/bYVCxFNUg435cVVyiWGhEXT2CdTyoFlO7QS/4jyu
PNY9CaxP7MGE22uAADxSiPS3bOEYcVNzIucb3siG6Mzf7GK7RAkhSoANOtyocX2p+3RFkIrAGnHP
OD/XI0LEOY+bsrGf1eB107mrvf9D3ZlsuY1kafpV8sQeUZgMBvSpzAUA0kk6fR40bHA0uDCPhvnp
+6MqqlLOUIR3RPemT+YilZI7CNBgdu8/3d7bK+UNgm9s9aYubM1iHj/mniBQwElyT33sp7wdt02s
l1rg5YNxmbZx5AQtbHp/XLLMjvlKZIoBVcEbBV0ztnRYrUOE0fOw2p5L9kQbHevYbC+maHbvW8tc
euX3Yl2bm6UoCr9jAK2Pny8eLCbmuVm9XSaX8iVmZu+wXy0F5JB4g/RVP1E/+/3QT+pOGpNMvo0M
63E3a67rSehMxHnVfqyYmrJbnVJ8Xhj9mGa+VWtedGDAuO3YgSrWTKO5WnTtYl5ZwRfSFIY89Jws
2SdvTZNwqQg+ualN1W1SrV0HND1apO1p1qw+0EHG2RXdvo0CAsOsJ2vsUVSOUxI3ey85HU88rd4g
r7iu04AzsCmfBaSUvs2SpOrDRhPptBlnrDnAGBrWyFUmRnrtZpMOBJQu+TXOhmFfRKlT8UZGw6HW
ge6uPDPuzT31dvHRzZJ6uq7ySR36VlZFErrLMgdCsHEALsbRR4JcaEbikt00zbr8qu91D3MEyTrT
vpBuEjTrwqQd/Ez6LpWdVVy1vaWKqy4a1OXQNHX2yexmN9/Ubt49AqNYm1KzqML4PI67X1Zpd0Ex
29OzIF7npSMKXvcTAmVSFjGFjl9MstxajDYfgpZetQ5chDUjwx7dGb6CfVNRjnZzUAxgIAHBTt4c
4OFaYt9IWLztkptF0CD9whZBYo55VXtVD2DYa6tXHuQ0iuT9PI3telxtDrsngmtq81g66ZCqoLfG
Jr2sXYRhhALOc6g7WT0wn9y+MRnKGY61nDMiOSLmQVcUFfLOSCzgmEjR5/sOwxwPaxZpM4LZtljD
HBKdKiHqscV9iSqGzezNHAjRj4g9cV/qHliNo4zGhWGTs47iae3Z3q4016v7B+g2sztORA1Q904M
Qb22BxKgAtftmummhA39bK90th+rWPTJu6SOccvlfdMUCAFL+7E0PbobRgLTBOQMSQEDYhgke9/Y
vEtSUA8wZrXN1bAYPnvEHKX+ChYtwlw6SVJcLpMEOPExmBkfO9VUVlADrYw3SxOv053etJp8P0Vt
NdwMY+qlBzfxaGk25RDl6X6Mk9lI2G9N8S2fqGk/5ks8leNm9RpisvO6XZ9gDkoERyMQUzn7M0d8
t5szNfFmm+2zaSXWFpLHuCT/gIPEFWSc+9XkDPKJ92EqNl7SJzQtrlHNx8kdqvzDVILG+PSwg31l
aKZTvTSZ5+VhXked+aiZazleL7qbjddRzYi3OxdI1fwOJA3XjbKs6puolCd3sxEXemDbJGUfOchi
Dut4FuYURo6c3SZgSBa632A10Ko9jMQa6QeHiCb9koUl88PgWHbDzD59rq68BoDVdxprIui8SboX
XVhpcm2uUYX8L9LzakfivGbeYniUTh0wvmmdIG6qpdkyeHHqtqiCmjKADhHD52oqlcZkw7V391oB
BPJeL8qWBsKhcgyNzmsyehfq2fJ6APjLA4wRvRp80nwM81J3TEHVLnqt2qUIJMbPk7l4irtyov5i
ilN3CjvRNPmmsCy3DU1GyfS533blkmwppAo6AptkM1STxWmuF2PO6jBLUm8+RD1cY4AFKfZESMiB
rghEj0qIaDjMOj4442ytbM19Y+/YJ2to9pYjzAdANXIfp+eahW1ZDcXWngejfZGpyAuNEsmwe4tB
tcTgfGvyssCIlUNt9SoYS45DO9CKzrtwzMZc5n1uuJb7PHSMYDme1tzccOOpndlBZsxWfSNkWszv
NO7G0/yEZq8etqcYaur70V1H+3o4tSaXkVbnM2cMQtfVz5Yojm+W0lDUZN1gOfoIpwTOJANIEjH1
vq5Kr/qSLmzZ6KAWWeovXT9q7XYg/4G6kNec3p8xM3V3UF49uDciycaYE9HN1q95Ao3wMcumOt/a
sV1p9MFtY1UMUXa69M6mquFoYFahLbYNW3v7kjS2mFy/NzxilidpD+6jAaaWMrcF4L7/7JHDmj83
2lBrt3UMU3M3elmr8NQvbmEGcmwJJMbv1nTFPikhrFgkdmNtO0l952wYgDi0l1j3YjEFK+RPXRKv
1slUhrpwevdyaqCAjhQRrnPMB9tWD1WR5d1BxtZU77WBIecfLV2nPXeq2cGNU5fa4BfSnLRjrROv
c6cNakjfaysDBQOPAqDaLEPpdtep6nGolEKX4+NaIP8KXF3BzqRWUZHe0sVa/8V1VBM9WmBDgVkx
mCAb14O2Mne7Cy0iA4v91MTW4lNmZGtgyLkfdktdedauAx6fLorcWfVnI+mFOKQ5FF7Q6CXM/QYj
sN7R21Ug9OD2ahbatu1Mcwgsp8w0n3fuymnUCYqqBAEOW51oqLrdppoBUeNUcDOLXzAbzfWXdm5E
2CVS2Lt+Hrx119izpldksZnT4Pm5FTPkjObLyI7C6JR6Foo49BcZ20N51AG15bYQyeA9TBOcSljE
wHvYCtF93qZVVTiXUVxU+cPk8mAuF9PN1UEfmIUDUIG0nFHkyypus0GW8WHOOi9/op4FRQIxdJa0
BVFwS6Bmm3C1VA8GXuZGC0incJYmhMCTrrfNUd2esoflh9bB+24Enke2ZLkp4XDUsJfl1PFge5k1
3e3c8dAgO1kJTCM3pbc8WDx2XFGeSPL1CdoDYGvkTd566yqP9AqOdmlqEQii7+jEzpkn/s01L/TM
cZqLPJOtOK5FjWXaMJe6/zClgwd0lw+EW2x7JkwviW9MYLCQkyZqKb1V7ki6XVeqj+Vou+ZtTUKI
MrenjFaD1m0WTGV3u9Ubs8ArpykPl7I7jYLrlXMtusiu9jYW3GnXVs1ghfG4NNXRVETA+HOU68be
XhthHTVlGNoWWrFPw8KNPerqplUNyJhVptanWTL4/TJa42y+B1C2e5DyJOrWr1YlrPhzk9d6sdct
XIN7PZ2W9gqjf9c/FqRIJ091Jez5aNiaWr4trciaYzoOpdysg3DBPjzoaR+OboAOSZVCn9f29tWg
l2oK+oVZn/uOj5CFw2qaeYCc3YHmtu2TCHF0tx76z+tiZJjvkz7lsbrq+tWoDpJJdVQEIN4R9gSv
XxjmrqSdfQY00UCehKs1CnSQEixQFeu83MAj5QANbKGnPmY6VSKe1o1WsGia0fGauG2Hw6ERp2fn
NbTpsQ9o690oORYaCQGpTL8Op5PxqxzA2bB/i3jf1h5FiM5OVzxYXWf2Q2DHIPedPxQ2GQyTxWgn
CRSqh5YpNAQxVtxG12Yi+2nL/kl64VhU6fjSZ3MzH+tVluIdVYBjz37WZsNhAYuc37mybMYbjuvY
2inqFL8kh6X1Gd8Tz2Flgc1z2EI53lIVe/KgErwB17AaJRZ1BhastO5tTlcuGDVpi/7TMGit62MF
MifgzCYHsOja5B5hgxGH48gY5fsMLSIHIlMxSFv0RjfynmWje8hxKx0GCoQr6tq691McerZfuzD/
VgBb3Q0vNMoxcBgNqd5/ohtbU813erQPmS/YXvvVj4saf4ZPrHwzxdsZoyXjfKrZdpIPeKIBpf1h
YuxMe1HSa6RZMLUkfk8HGuFZGGFnJYgv/p7I7Tx6xlnsqqwrVWx0731mPzrj33L96N8zNH/QzojC
GmdFb76x0nuXnicVf896op/nzdSkvXlRKuWWU0qnVfVG/UqxWb41Uv4Popj088wZGm6zR8lF3a3x
ErRJnfaX5aTVZKgpVC3AYWNGnL70WvN2VgBEAWNwNT0AlaXn+HPp0Xejzk9kOuf5HzJbLGdcYntb
ul5CK+xVywTKw39eFqN3nm3ORv6fyjYq5yJtssdsTR+NobDELlLpkFBNxMmGwWdf59FKGtPvJZvm
G5/O+blw6Tw6J55BAFOtk9uaGaVFmOIOuEIS2AYUc/CJcIHuG/kBfyCRck6f4Idl1LVqUbZlOVts
/q186Jc6GsImpgjGq02fCD6faAUl67xUb3iS/0CYeR6zmKH64qgxxdZxmbTREyazacHb3rihP/rt
Z5qyhjl9SiaeQA9Sfs4743lym+jvyWHPY7ao4duyiSOxhYSjm+iWfcqC+Ju//Ew31htGX9WDI7bg
cBvkmIC/BujLny/3P3oqZ6LPaIZhEV7qbGNdUxz4YwQqQGnw9377meLTzBsLzQ/PhT6SxN3eY3bk
Wj/8+S//gxV6HjjkdNBIzZyxXBLpmV9VlZZToDuLybQg1ywbvxnQWO9wi4jmbw3d08/DhxI3niRJ
LGLLkFPxzm47dZ0ZYEffb+g/vsz/K36pb/9rk1H/+k/+/KVuli6Nk/7sj/96rEv++5+nn/mff/P6
J/518VJffypf1Pk/evUz/N7frht+6j+9+sOGsrhf7oaXbrl/UUPRf//9fMLTv/w//ct/vHz/LY9L
8/LPX76A6fan30aGXPXLb3+1//rPX0622f/48df/9nenz//PX/yXgkCD8vwHXj6p/p+/OL/auuUS
/EB88anb/uUf08vp/zd/FbbNhClPN13dEMZpYlHFlNDkn78I41eh2w5hpx7dq+ucYuNUPZz+yvZ+
ZTCf9KSlMyfEOdk1/vtjvfpe/v09/aMaytsaBlT985fXK0/quicdT5AfbbrCseT54BHdzuaiJTDH
zxn6toGVDct6eDcUlLRj17Po1cUPz+W3D/DjBb/bjf99KP12RbSbpu3qtk7ww+tdmUK6njLXFv7Q
mk+2kX9Kk8XPtOxRRcOD6Q13bkMXEU3WO7DmLyDa91nafF7KVvmdRsM6iJdEiGPO0em06n1tLcVG
jTBWtnLfeEf4el4dUlI3mHlvusARjhB8iecn6bCAX+tRhCMjRnJn4XDwldPm18AfCcyvMKqtYyfZ
rnd787HDU3SXpzmDBGg6s3V9ogl1/CKmpMX8kgb22CFImsEhHNNU14WVfCDwEyLEipZAWa310R28
u862QgsXvm9BdRxW9waIpt+0ubVV02yfVK8WzrF4fKqqyYJWKJewhvgyUWCMmyhePs9mfz2PtvQ1
dKpELBt0yUalwcBnAN7afG92jR0M3fd5FirzIdRiIMeMXn9wugBIAEGGO4QjcZJAGIlRhJWj0BGK
zLhrQTnu4ih2tp5ZpVuvaqzdsLrUOqC8ALT6xtP6a2k4LuNN22RE9LBYL1Gu5S8KKnE7xCClvQkF
KphHp7sklLsyfVAuCHdSIgHobW8vXfl+Rb9I6rlfgx8Fai7yQ26nGdM29fxCtut6xOvi7bMpejbm
ePT1mZjdduYBMY2iC+kHtYuhSxtEV63axAj0vLF9ipdSv1/HZtqU61htDG3UrohVMT979pAxNQgi
P0Wu1db1cBMzsiSA9RdXaYngLcm+TqlW3hYUkEdRgd2HIAwkR6RMRsjLJL/IsGSPxN/nYd/qYi88
Bg/7sAn2pbsUEqXWmjwQqmNuasZmBUj9Nn2m2X5qRknQ06vyBtpPaV5eZAvsEyrUT5XXlaFRG2uw
VEDeq0k3bhQMZVzTbjP0axVWkE5+mnT1tdCa2B/BWDd106z8L9GHCYD5VbGMc1C50bfMSeKvtMWf
1NIXSJSLMgtSJ+l3eNPruzUqM6ZfGHOgOaxQJFZ12AL2g98hc+rGJN4KV36p5Jp+wsD1PCWFdWOp
ND+uxCFdmDSPl4kRf5JrXbxvHaU/5AtwaaJLsL5YRCpk2Lh9BZqmbcALaEFFhv+6kk11YBD5tadH
zcd2juQuMxBeV25cYrKS+V5LmyrUFiPf2F06wRo5N0lmWI8gJhkPR5R78ikB5to6u46ivtnmhSc+
y3QtNlqL0vQksQVgTG5rgT+PVEK2m9JDk2dn8VOrz/e1vma8oHGx7fplV9TRLk0mzycPCmTU6IFK
u6bAV5bsuq6cIfCn6L6wzfya2ZjiggHz9TXhfetpxPn0YVgj+65YjA5lcILYZwENuDDTpvSld6cq
NVyCGRExKpbpyoajhWhgiHlhyuiiJ53O8i1t+FzM4sYxOnCqAqCjT2o/MperdJJP9mJ9tS1lH71q
kkyMwbUrch2Sycz6/m4sIyuwtGZrda59oUNy+dMk29ZHs6E2KrXTMB/m9us4a5Bwne18iCL1TAZn
ulsSbHNx2ni+Ek3qQK5H9bNdDZ9W6pBrZMj2TnbOO0RG2RMacXWnrCG6rpURX7EFpWiulbHJY7fa
EP9v3lQ9QElXL+atu87ux0WrsouUtXrXtE1zbFAV35pZPgYSeToaVLFszDRHN09GX2BGzacMzPui
zur+W5S0hp8yLwAJC4JhO5XMIjD7+n3bJB+XEvl0OfT3/aIbF4kS9mUpRukPmn7TxxPov/1uFvoz
NvDSCUhDi6/yok2IpISECsxsNO6hiOeDKExjL9xMhdCd84sxV/LS4AXeEc5D+JdsDITvVQPm649Z
bOxL2bISxyG9lAC9SyiNrthZsuG9VoBR1IittdOtarloM7BCv4UeEX5Ndt9NA2XAJO+5bcK6bYYP
su/gRopoID+sTRIUhBW4+iMi0Zkn21Xf7GYod2tvWhudpKDsKGPjopdR6EZp8dVEBIuYzq0vmQFd
72YPmNr3EG59FgYTpi2cPyEDEhLTZ3ALPE1vdYcY11gAotiHmEPElUso/90p3ugGidCyi2db28eR
pYPAD+aXFfH1vBHuED0qiSqF9nA0wnpppuuonZMDBGd1F2eDsWFZ7w3XQ2OaK2QLuuiWrYY4PxyS
2dzGEDr1phRShKW3atgRhXdbd1F7emLFYcimsGo8mAM84r7loWAdQZuu8saLvrW1Pd6iKZu8rVEh
Nuet2eqDto6sevwipr0gG0dNReNikop4HKLk26Qp7xmuy8Mm4dmf+lHWlyYjXBu/1dbh0kySvLlu
BqDHqcjKUNZGWYRQReVNk0X2Z415NMgZpnU32+OD2VbRIVnkcBkLy940abZuGm94OWmeriG0yAdF
QbBVxXToJIBoZuX9rUIfvlWifNcx9NufmaK9cBow4GZJyRqJi6IJcV5kVwDRwHbV6LBNLFPli8LT
72rN7Df5fAIR8Fz3odWgGfP58weBoacQsL9DgQ2tbG8StabX+TT1+zGPji4n0BWVAY7AWZRoLUYO
SYR7eVh0xfSAwqbZan0KGoomXV1HXn5PdMsc8EJERzh+651F3QHjW1U3wm0hbgaxK8e8S4Ksn1D/
95qe7GqoyWOLFGyPeyD6Nsh58l1OjEuNJLSdYTfdjuzEb2j1rX0qnPqyNdDhppBaiGvBOqYkhIJs
u4OeQSzc4/hBR0o+YX9gjo67W0DQ4yCykgLjhrK365pk4apACuxWa33T+YY52cb8wDSMbVHOt4tQ
FSSXwbSSXo+v0MQQ1AjWEypnHLekOi/wN8zMyBoUj4nuiOupE21YDFrzfk3naNeudb1T9hRdJnPU
HeNxzt5hNVq3qnHhSjj+LjtoeHgxb5i34J3ZoWIu0me7SBHb5o560eYoYoZ0Gdcbs6wnJJKLc2GJ
pLtHbnnXT0MSVlX8MCmj2o+mC81i6yaTPKoxQLgS+2ISAJ252e9ctp/NEPdtKLM6u6wNzbpxJ9cJ
sI7YR9tx1QH8BmZRyNs0Mjyo9RpTgpu/CLuNtkLL9Z1Mql1OeMkWuDJFA1d4QdUtvIDGUoeDxZwX
WMtqN2apcW3Mxbt8FOkxsaP7FYvP41QK3ABpUR3s0fzKFJ/6oGzk4qK0nptx7O9i/AwoUuqg1ruv
XdyHJ1k5lDl5BuR3UL4n2Z3URnuTIsu4QyynONhW173mJM2emXSRX6tTAm6bte0ljAKmhik+Vl7m
vESoWq7U3JnPaRp771wk7FQKiwd5Nbkz0VGVc5uY1XQ7WQtzjEcI8BCXkJegAx5Gv0qz5lIgKcez
lb0nRpbi0ZyKEGoz9cmR766NhXyoWCsy9u76NjLKR1tpKjCRG2F/whttDeJgakv6kDfOVVvAmwms
373UiqNlLe8zleB8cLxinxkYtusOAtcDTBSNfGCnS4MSictGSE6yMcm+Nd2whnR5X0ki+VRG/SPz
Ve5WerGrIne/NI71CV9D8og1ANwiNq9yt3xsKLIPZZq8L+y5d4KTECr1cH/psD+Bp5Eq5pcsvkmp
eIvkZtpnadQGTCxqULoKMjIBDLblQppZncEMSLipm7VcGZ5euVta+QwJ1uyAf6ECTe1bvskCzrO7
agq9uW/QcwdEKOo3yDUhU+voq4YFx2/UvAYj5ebidlx2SdQGBwcRzxxguCgwOMVWBMVaqebRsfME
B1+kkXmfb2PD8YmJG/e6UuVVgQB8T2iRIjm4/S6wsilG4W/0tCC53E7s7dSPRWCuPROC5LTNmsnd
QjCKe8jdr5bjmT7yOUXbJINez0YfurQP0H8eGOihX0ORgm2Wq7WRsfwoT/bIuUvnG7tMD9lU9Ns4
w55RNfBufqV1yRENe1hNcHyW6kQAAx3GizTuipo9sgYslLZmH5vOKm+TFNGc0WM3yLKiP6hZDu5W
I5fqXa8Acat0Pebz7H71+vrdWlSfGWo0hVZLg+NbErnDZOrj5zg/1b7SKh6AivFIFq7JQp1Ft6vQ
4Q37BSVpUFfmEC5FPy5+b1sD9CPzkrAf7TApwqU3NSlGDNIYfEa5NCw9Wsw16r/FuS42hmeyHae1
g4YH4AiqAGl0p/QPrfo2MaN7D4vuFrjp5g/4srybGTXyFw2fTNh39RTUVEi+pwrdN6BItnNel+Qm
2feqdE7GEeuuy73PVac/FH0SH2D1Udih3/f7RT6keDJ2prCM93PlpBdQdNdz6Tz1nluj4EboX7TL
tX7a6aSHmivJovnC8+SwweTrloHt0c36lPr10SuNvcsEtyAzJb4Cs/4KXFw+5LGZ+6oS+oUd5zcF
L1/IybL6dSfyPe5d9Pkpnwzh84HP9MFZnosFx0VlIASgdrjv5HwxOUW1+uW83Isa3ZGbSfWhNnO6
ZDd2LlCyJBd6DzWFQodWc0Y03pNOivmUfonPN2716fSYXF5YYuYyAOS+5MXjBjYd8+ybMic+Q1IQ
MfThAiPIraujVTGLbIt0GBdmdO8teX7FmCqOLI9IVcd0nmpZ7KC/+NIjZz2mK53rqnu9j/L2uI6a
/WDViYZIMxqOEL7LvqzK6IvEXho4bjFA74hwbXL1rsuHA6r02ceNiTTaq62wpj8PNTE1h8zJGjOw
rUZ/UimzOqJC165W8I19PxpMsetQXBf0si8rGqsvq9Vl2y5rf8t8/X8NDl6lXzBj1t/6c3TwFaD4
/xGEaBgwEH+MIe67T68Qx+///DcE0frVskzsBCecztXhvP4bQ7TtX3VLgqo5AvuwY5yAwt8wRMv7
VYKyCc8Unn76cet/MERT/KrjUqPwBdT6/mP/FxgiqJhwgDANE90eg468M56lWjO5ZK1pohkfmugw
ola+TDJlRLsZJ473EW1jI3dmFTO/7w3M/3Vkjfx+acBL2wAtBRM9n91ZtbQnuR3pG3tIs5Amc3kk
hlcFw6ijuPvh2/gJcnkGlXKuOLYBfmsIIFvTETzpH+mksaSxzU852gmGl61S1td06uYtlnTnndH2
zTWehOmN1JafXhPw0bQc07RAhF9fk1JunutSkt1N4+9LusYXjV33NKhcu87b5t6h0X/jmqff+QNA
+/0+TWkYJ0U8xfZ55qIYeqkroInQbuIkR8iYWTfY5k00c9VcPJSk/7+RwfCzK9oYaDHP2obEPfb6
LqdFrV2R4PQSU5tfWnqbXTpyNbc6mvJnSJ3hDQz6J9fzbGB1W5JC5Lnn/LIqMuWuRsuhaMWXCXZ9
d0yS686J0z2g+/QGc/ST79ATeIR0E7hfiPO4L1pQlaaziY8tb/Gmz8sN5ngwRdoRLB87y03eYJNe
E2FMrPGA9B3PRmvoedzkGSGGuDd2iyXHTcC5osbMO4h1Kd94hj+7iKNLUGXXYBDneWqRqQE1MMx2
CdfIqOJQTTUzM1fS5d/gOn//9CRrQuo8OML97fNcw5ZJB7pjkY4fT93aXzhdOaY3llOb8XbQPOlt
GuTOxSVWlHIW4V9749lWbbgXQ7J7Ckue5z6bZVZWbdKtyDoWLRjjpn8ykhE7tDJahhBV62GteNBv
7DPnT/Z0VXgf9mZYEr6+s7SWNV8jmcTJinOzYhCj7UQc8olrxOv2z2/vdxdiJ2PvlqZjsFbc80kt
vUbgPXo1yj6ZxT7hhdWdWertX4rKkZY87ZfCcjAOOhar//Qy/sDCS1ebCk0kekj2yfIxzzyYBBEn
zE7787s5XyhcB/E992LyRp8u9Po6Y+s0cVZHayiYRfjVZk/d6MIob3TCKS4rTpIgwwf0ZtLoGUPE
qjAsYaJRISFR6M454w8uVsQKJDN0zIsGjxIqeKlmxKmojTSxmzJvQ0jhhW69tUx+d780+nx/iLNR
qZ3ekdf3aw+L0jRUf4D0FvQN+sKwd+vFb9yKvju263QMqWL72z9/zOcnrrQ90/AMEg6gJh3rxFm+
+jpRzk4mu10Yud1CKD3K5WhglCr6R7CaWkv/Uloqy4frCVuYtvSgC9lqXl+vrLtJbyNND+OuNcLC
AaYBs8reeBV+d1fClqYrkQpDR3Chs7vqm3rq8g7ZZRO78Q6yaXgu3cW7zaZ5evqLD5BLWSwZNhad
euk8M03r7HqaVzB/K0HJunYeEJ9MJsw3ac9J8Vc3E65GVYiO81SjGecDkwYbtX1qeTJUUs/3XY+o
fU3m7o0hET97fI7JY2ObxDV4Lh4BD02EtroylFEDRaTX9Rc7g+wgW0PT3tiUf34tyzu9blIiuX69
ILAPIrQtHBmOelRs2on5GsIx08M6zssba/13G+Tp4eHAsm3KIOpoCugf13os8zVzVh6eGQMqubmt
AkSGf22GGCv8dBXeJ8OhBrL185mVphJk3WS5G+ITrB/HqskOZZxVb3xF5zXP+VXO7sUprVaBRnIV
x9QuUasutwtAb0iUkBXmWlK8scy/Ry3/WEb+1wUl++ypx4AafP3wOs2ORrYuGXZYyp6ahsiKKa6x
nWJawldA0hJ/a27RMeNhhPQK8xEV7moOU5jlYqvHY/5GWP7pir/7RJRgZI+clo5xVhcB+Eu5lKwc
qcZyqxlGdyxrQ27VxPCzTh++6hOo45+/7adT53fXRNpxarZcAN3Tav7h9CMBaa3n0iAG14LbA/lY
L7xCKy/IHNKeY6u+j+GXrvpilm8o0H76mjCwmbpcnnQiZ8dh0kWL1KBbgJ9GizSrYt2kw7iSz6i/
lWN72oJ/f4//vtTZFu1Wa5FOK/c4JNN8TBLjniz7HCAQ7Mmwyp1LPs1Di09xSzxf/caX+tN3VJA5
RavrkBF5dvEaifo8aXypGN7Ti8lbrYsFwePf2XT+fZXz3D9CO5xkGqUMGdM8X9pDkvmVhydINDjb
/nzF/PSGTls2O4Ln0p+8XjEE5GgtRRNf3Gl+eiVRY8h6eKtH+Om6dAQtAh37qUh7fRX817GIMx7b
LJzq4FmrPIzRFL+b8Zx8qg1RHWjlxQUEkPnGo/z5lYmychibeFqgr6+cuJU+lUSIhQUGNcyabW3s
HD3VtoIg58Pc2l3oOBAvUzfmX/76o6XapT7klfDE+be4pjrjerWRS5Pq/rBC3B9StC9v7Hw/e/N+
vMrZo12kmgh8W2WoNUa2xVdkB62hum06e8MbAqWfrZUfL3UGSfSlV2LP5M2r5Kj2iN6jreoH+40a
4mdHB2ozGxDCcxz3XEcrEa3XjckNLS2TGAzTHgPlUYwZcsQwu7q1emOJ/PQJ/nDBs6MDzZcu+tSU
YesUxZdKmMXJVZk+q4kpXn99SYBcYbNDq001cfZltS72m9njWGSClvVFduOy7yZ0yH9+lZ/dEECK
BIjjlLfPwyZbZSdtLHinc8ZjBnS60SVJn+WWWLtk8zcuZVqQHCddoWGdLQkCUOIEQ64btpXb+Gmp
1XguRLmDE+/v/vxSP1t9LqiNQacqaexO6+aHs62ws7X738ydyXLkRrZtv8jL0Di6KYCIYE8mk5kk
cwLLhokecMDROb7+rZDK7EqUXuVVja5MM1UREQjA3c85e68ddOzwjCVJNEbZge3Xq3/xMPz9VTy2
bMSSLofYP18ljGrfhVMSpn6mvKPthurGMOm7/G++y/9c5d2qZGpNCSP4hYgaYpVHL3aAt9D+V1cJ
A2o2W1INn5+TP9wxCHxWuS2sfThh0eWbDVd1XZW/eAT+7o5F2PK8kK4hyp53O0i9ZLvcW74LRTI8
SydvWdvdXzVm/uaZpt/KrhvRmIYX8O4q2vFmRBvKTqOqgjUybjasrsx45/AJDGO/eE//ejXeCg79
PAK/NSzePWu7x/i+zjCwDMrrnARAk+rTtvXd5gZioe5+0QP96y1EE0sDHhq3jfLzfUED9T8E2FY4
qRhb+8hRCldNHrq/WFj/5kt5NphA17O5hezEf34cgAk7kUvHMe1JuYGrFijMRN6YL8RkhnVd/+Pn
wqdLTouCPhojuPd9+qUFpxDVDuqd0vJ+0NsyEl3htv6qE/Pb5/7zgdB3zxJlJgIhds73qZkKyrNR
XshEajH1+i0DlDIEBzsQlrmsUS6YIQ5xZtTP+TIX5YVWHNiw9jrQTysno5agFjCBfKTf7ZQkljXh
cGT8bUVxnyEwgjGFc6U9BoFYkUHRBXVOWDCrX+Xr/PXn8QM3tAIOCmx8f6md87GqISG61AvkzAVc
zlvyZHblUDIU7frH/7wCvd9lQdYF6LzpP1Bu8vq+2/T4xXbqHi9LO4+2FUISUb/OGIgYq/P/i9I+
3LJfJYu8/4ZcM3JC10PgHHDR982rGf4ebG+AlBEgn/BarS5QlSl0RYVOsEM99J+/4vu3KqSTKv3I
9V0aObSP3i3lmDS2Iar5zXJ8sjQiLF++jmB1frHK/vVOIqfnuMLDh96ehuCfXysRguM5+69T0QSQ
+sEDB2+m5fFAhaq+IAW01/SffrEwCs//ssfTk3ifYEMTeKVN7GS8yOt4oXRXXapVh7+4fefXh4/+
xzeLco4/L210dLQ68S79+avpcdUQJYr+wDi5q782mGqHC9i44/hYotUHYIegFa8+2Y4vRUU0ZYHU
5r6hs3WfL+4Gj63Y3RKgYNShcuiL6eNQ1dnXvSUzOhkFpGNWw/5lr6Hl5fZTl/fywkabGjIMh9HL
UxmBO0UO9t0HtvnAQRcpykTn5XOxk6yhyr36iNlBPyK6Q9ux28WYX1fWrtT1Cuoy3ThbIYCbt3Nq
um2buy4YPXATAMaevGleT8jk5aXVsPwRZFR5z0sejacmQzUgnOFNOYiB43DerXgkBfBHex5Or+Aw
v9ggDa6VDpqHVdhsq6Ifiyd3JsgicLs5zfgkwG0yvM6e+VZvHTbjGebbxy3CPw7kHmBkulWwS+MF
xMWGlkiCRDF0A9Upr1fsBdbehjpW++KBjA0VAotJ7hf+2obXwyRgZjRu0CSFkKg9vWm/a3VfHQJv
HhOxaDx0GKuRVFL9mFt3meHWSFnbgDaydo9d2VoVBoYmjEuR6VuTty6m5bqzXoNsITpA0hGpHQd1
iocuEa1+NB9FUbhv0lmcJdkEfCYQELA8x56NccmRkVUF593PcMFEngibCJt4JT09uCvQTBaJt4q9
TbAlFwj1MbtDbi0LL3iG37SiVI0G6/PaS2AfxQqxqRd21KYKhd/XBu4VP57u8p/NZHfXCP7y+UnA
3p8iUGghofJJ3zNdzGOUaj7ATHCH61t7Btc86PycMOQivr0PjA1ohz+LZk/vtaRhsIF0ODK6Ogv1
1gleHDQqZzmYZlQXuN/BWA7NpBDP9ogmnDaz/WtYQ9VyZffFou4HFh3vhAu4tH4shJioY0cQ5XPt
FuIKe/FeHmZE5c/OVj3aBTI408/6xUG13cZarLC5275S7iGfdtkk29JH33d7qh8MJqzjMjcFymQ7
R7dx5m7HQTVC0bca7ElIa/yA1Uz5a0rTc8AL0QErRXQPiXBLptKY/AKA2epphEM+rJ/lWAY2qu6h
lkZdSoXJ69iVUXOXw7K24rrfcHivuMzvJs3F0Db1yIeHPiybtPKdCYwr+665xXFQu+0jYeM5vRZC
vOvtkztvNu/RisAKLC7eoqQFJFk8LvY4V0fHWXfvEESVqh59b295s+EnhTnab9ks/X2EXrm9y5Ez
lXPC7XCmZPNyPac7XC243jACzozYUX8e1nAIk0BHIv/SQTRxL4K8q3HWVrkQV3046Xvhm0ikNuuS
jmKZG4SjHN/bDPpaybhkCfS+gJwO+jAWwbTwh8EmZccg1FVwwEFpBJIcGfGq1fCC4xLS9FHyrs7p
anWgnzoTqgcEr1IeUbDtD3m0hx1gk6VjxLQZSi0XqfoPslu1mwiMUEgwWcZsQlamjakvQv4FABN6
3IMLS0GlIUDQ8ByDtX8WufD6WLiRQUdWovmO12Yr7nHLoh0Kx059lbXl3HtbtpbpbA1IrHpbSz8e
waXeFPZeumkIdOByrtGtXqvIRC85TmMsBdpBj7MbuF6cZ/ImiquuWqMUreL+ba2gxQMZCZfXZXfq
4CQrFOgsZzr/6utilfizcotJa4HEIR6qsuLz2nXx7I9isGJ3gB6BvcIW5RHYIVonLxCEkpWWK2Ng
qkR5jrs1TMBVBnNtJkwwyZgzoEIz7tbLQVna9RNgGpAwD90UblVa+lsVXCJvXv1b9nZ6tDwDrX1l
9XZYH8nDDm5qU6LPjCYxr4c5QgucSrk5z0U+ROVpcsttxymfVX68dwv5a+gkisslVDWAiCL3b6Ia
dlu8eMpyDm642Q/OoAjntsddAxOaiuDnbNfRHUcnV14U5ey9+v60W1fuNO7Mu7Yqqi6kImgxgYHD
OtJX0n5Ta7nsB9l66hUBGUSWOTJIhLNOleFxC+zpeY8m/DlhudfqYmLr+FCr0mGD6Pc5SoBYwrPz
siDKEuhd4U3G3OaHgKftw25aV4SKw4SoFSJBqU6QyWE0NXPgf+chm3KYi+AsQY/afAPlmmUkW7LS
eP0n2VSnYhndD0VfYfwsAA1YybD22w9A46xBITS0Ip2bAPedlB265y7fVuwtbSBBxOsyMonlaIS2
oQQok2iehi8uf9FBWpA1a+IGGwlaBZjaVwsr2RcwW3SBl7Z18ei3tccd1fU5bTjDWIrBAILMAM4s
3uHcRbGlnOjG9qocZ7YaszeYdVsdB97aBzGMGWDSA44hCFI0Opz4TNC6D+3GH2I4MvQy6Nzp/iCN
bEL4WO4WJiA+NzfVwtSfJiw5Vjq2LmnNgbsO89GT6/Ztz1is73ynmD9le00Se1QX6xcZ7DUmvwa4
vCwVz8cE3+oNwDIrqpqmIvrQnyF6Z+hpBwbMYCKI5xboW+LqrQjj3irY3yDy8ANGbYRTzix1IE69
yQBSASsaOmhze9mjkAbOmqja8BVXO8djgifS2uORwfZ3LyTm+3oIejTKqkM0SrBFuEdXhWXAUGEd
C6E3BaIsEWFDPY73mnUW15hbYFcEjoM6EG79XbFkAAJrOgz4inZ0zVQTkWcukGRbKIj71kaqt47z
C0nxpXe5KCJ9IAmvnvM1m01lH3bp6Pqu7/azWLovCmUOJdjoLi3yxh0+7IMHbffg6r6ovgVOWfY/
pk34Ge3HAB/3Sa7+sutPG0WO3r9kGu69lSJHkVX3QcO4cDLYkdOY2YcMUiOq3xHXIC0XuGreeI7T
EP18sNQ++KAKfOHrJoWZvJQ/Suhg9UuAtBK96DbjH4sDziTok7MND8KGpLA7qtY35ojte8xSbwI+
Fpd5O6n7DE3klcvHQEFaD9UeZ1o2byzXU34IhlEBBC2K3Yu3li5UDHgbFjYWsOJNA3Ru4t7Zho9W
i4rpKL3dO3UMGjARMt+E/AYn20t5f51bsDUOe+rC7xm7rHvEjinOQbejdKroaOA1vkr+tjiEhRIn
F4PjegImNfVpOHImxV7k1SFwrm39AIlK+tfbWouXxWaTBN4UYJNr9g5819piyY+OKMg3TJTgqj72
bluRqrhiP0haESIWhyeYX1n5gAdg7tW2fxpxFuiULUOFz00vRmS5fVB+XVABQjKqJzY/ADa4HDAw
4cVbZ5qjybqb8OPWTB3QhKbyoITPW50dUcLj3HCdLJxjFyNVdQidJXrMBzPcOco/UzNLsVyjl/GR
Is9V8Wpq130loaovnirV1cNJFntFGIBmwRqHcroazbrOONdCXC8w0ytOjHRpXoNmA7fv0K7Ij6Nt
9yhk51B2R0uO4UNndPPTrltDIpjWsxUvwe5xcnadFf5QFWyPDZ6/byyIzlPb2QD9PCcb8xPE+yqI
0Vv4zFt3H2tgNxU/z/oKeWprZ/4B86W3qGBCupuZAv1uqokAGBRwzc+oZ9uP6dNY+FnraXnYZI3G
2evt7K1yfHBiq/I5uYNaqd+2kN3sgPNsvAF9b8CUk3exUrw1mhIus8erris4FS7aDdSxYUNA5E27
CBtt5YKQjlwlDzUVzxrjf1xe+t17hlytEqvJv3pQgw+6PX9x6U86SqWZf06DIoEhW/nLWbPcg6gq
79F6/1DwBFJ6TdXtlnd8ASxy4HrZd3r9UPCqP8EzK39mpefMlyR8dGkYzMPRb0G2sxwBwUvYCfXJ
0P4/MlMRR3IAoJu6w95+m5tleMZg+nGjDirideJwFHswFQN8srZ7WjCApDDbwKCPOMjiwncwJs65
b6UcxylllhJxNRLtRwJ9AL731WDfhLAt9yosSHTZ7Cdp5dvNXo8qGScT3hICNxyBy0WfcUdn1xFH
hEQH3WaAGK3iCdefeG1l3X1c1QxSyRnl0+isywfikh3IqASvkx1AE8jbxQqCt6J4Pf9sY6r2cL8q
ON6fwMsVMctW8JyHeoWU7+1J5uzLnTwHuHXDyJlKWOXZqvK0b92FPasWqcq03ziLvyTrGRMXF7vB
yWD1c8LJZwYDV8ln2I3lhd231QsQ0e0gpjpK5ErajAeI9NYXdEp4Np3Mi6En2IjkzUcN6S0phlle
raacLgsa2PE2WTfT3lwHnTxNgTEx6tQp7jLZsxPS6Yv8Zj4ncEHd1aXzTFZxfxHAnCNmZHNed+nj
lBixyHRdDdTaz63gfi/25Qhe83ozWffJCJ9emVXj5DT+CJovuhIMY34SSDNcAht/iVpZ3LmWaBMl
LZ2oslnx/nniubDA8ZrR655CT06PRkyGZBmZNRSsGBMugEdPB4tH0d0X9+jWwSseYkwaxsLuGPbP
40xXF1dDdXAmAfBsGfQ1NWhpmLpa0Ws5VESOSIiSSaEjPyZyPLwAi4W3jXCTS6R6/nWj2/1nGAr3
oh4aTtS1U6YRVfS+Wl985YvHhuD5C9Cl4rqCMH1RYtfq40KAMcLk/dBPnn6Q+BifytLXQ7LM9S0x
3gLhf7RdmECxli3mbUaocWT/sfEN+fML7aj2oOZ6irNQ19+zOt+veqaON7BIv3YcvSgs3ABrmJSp
Xkx5vbZd+VXkbf+E4Ne5wiOiD0NGwyE2vs89Dq0GbSyk28r0fZNkUpD75NF0OlbU9Bjmq+wSEdYH
QGTRtVwQvCbSPxs0dpJCSkCszqHwFz9VzGWvrK4TV8q38a6s2aX0+/oavO9nCYHyYccJFuN/w9Bk
FRbP4771z36hgjtkK48sGMFbW2EyrEHGPwR19nOS+nnmO3yl+ujHpPWa/svWRMSQyLDycQpX+qOz
t9NVg4H8wrXWh6abXd4bFlUIdllFN9V3H1BjcOqS0/oKYRDyNIzr4zZnpUlcl0KEfcm1SUBQaKBj
6vw+4ylvsxcbQxZwWYs2WWJmrZbEcfBJnTlDuMUUSclxudV46EjT2sbTaGmM6Rzf5sei6/2UWtR+
XPLe2g58fI/8zo6mQorjoca9NzRCxJzg9eO2gsukBGuca7+nbxurVbovymv7Haqn73xDi90eCxnp
7FjLPhDJTiTu3QbhHDovjYoMpHa+5unAr1WBjZ0VFKaGnCpeeBV+t1lia1493zuZaHaaU7NsGRqt
miiYNNO1xQIyd74bl7KjI7vC+L2DLdnCqeIZGuJarJY8yragT+yNFe73thkJyCmVO+OX7MJ1Jm6S
mxcLg6ET4eUCPqG2iqVPSfAJHgTER5IudhGA5Qhd8yoqx2C/rHxAFADb3ede5HZPlJPtl9SAzoRN
xPLW214O4PAru41+jL3Q3/xpmh6apQVkngHvzdOFVft7J8qwTtnbWvc4jdHAg4nKLidcIcAkXvq9
/NTBHR4S1JRlnQI0H9mYOFqq25kuiklqOM/quFAR4a80zVAdgDYBhFz60o8j5BhBzO478Sgwtvva
OAbiVdmOAXzdddqgqsLroR+2djVtKDsPvQ+TkdntpKGNxh0zpwzYebXeRZ6yBWt6PtNvIg7qU4DF
CGTxrrNnCQGb/XY0ZZ5KjmI/57H2qqRvF/W1r5ehvdwcC9XwuGZOcCvcc81sAnJ5kq7PenTEErlf
7HSGI+XMyf/suxmGV7WEfIfW0DSNFhpHoKbhJsdOriSBBb3TmsTZlBrSAUf87dI14eM+LNF4bKus
9mnujGZLA9K1MTjJUliXAxGXO3qDERsbZNEmMeNUVUeMgyyRZYegP0XrsQWnqAv98Qpbq0Vkm6Ux
eWXeq+tBCTx4DbF5h5Uu7IQSGdJ6YgzJVxectqfp0LBuf/YH4nLyip0nMf7QPYZlqYsbh0NdlVLD
2g4tnyb8oZhMLoc8mCweQXIfHntAgUEChnzHQoXqsz2I0s32RFJtfYIdSCObB/CMWMYaVRwQevUq
FvSJh5isroVwjEmOvJ2OcesjnLvlFr4w9Vi0wBFLVIhPPi6tTkDsp38UJlpZIcVjG8zOUx+KOf+J
M7meDnPTOvrSpud225lczR+tvZfqBDetOhcjAzrYQye5GcewtFaisLp+adPIs9hALHfxvLTcFT7M
rYvKMHGzVVwzHep/QDJ3V+JLjEPe01jhozSoQ+6Guqu+2ltUdclQFubeAS4ZxjNcyiLOcD4PB5C3
091cBEARCrcRPJFFaz8tM5bC0zSbRaYo+sC5E2wI9kTmGRCbZaQiuxo6mx8+HYpVTX5sZ9gMD2pS
m/w0MQCqP4wwz4fbCl0PgPHCaZqd41vDEDh0V6zueP5yeMltDyOrVdDr81bNzbmfPZtP4dSIhvw1
r6Vd6wfYX6mmqod+xkMei6HZ3BjW/DqkGAuJ64kABGe3MDACG+BE6aG2yfxInzqMYsjWEdE7CLNI
JppJR1r3Mzi6mqP+IZhYR2O5eHtIwEFbqwdT26N9a5mutfhtJ/KydiCyFq1xt55PPrJrKtF14D5l
bt4Gl2SydApNBSeFZ0N3cEnnldPh0SPmbAGFjV3I+rxVApLPcduYB1xHJqi2K/qYC855rUpzYMl3
lo+eDqmrDrNDtMBKK7Os/FNfwk98qhpPtjw5Yl0/QG6x8p9jD3n+qkATpq5CaIfBkYVlGD+u5Lwh
TFNVEX3rC1cR69PhaplbYkmk8E4eg6HuUnPKJWims/1z0LDXlsMd5OACEm6kYB70idUyRLLjTc1r
byXT3itjJ63r+T8nLbdv4JQZqkQ0OTyTRvQUrPE4R0ROYH3uPaf4TLPLWlnKWrELUJBR5sM4pxgU
tMobbWufdI/a3e53LYLosWwcmj92WeLqv5hlYXJmw9KlEOAkZUdXcq2Ef0//vFkPosDC3MaDXZEe
AExpJ2BRGM5R48GlQBCPq2lsfQOlPoc8IAbilFfCPWCZ7ZHZfA56HdMmfJVabzoOzokAJ1X0gTlY
wSiCKzCzApi+a1yVRSlnwLz93A7bOkPi2RaO24K9nKsQCyIIyCG5avuE8LgqhtSq2ok4gNFERLjq
zOujhxazsLnO+qjMr32qfPzp8yLr1GVSUDLgX8YK0D89m/oC0POkHplOZc7R62pvuWt8p2cQH82D
Cq/qDEHtHs+6C7t7QhSD4Svxdm340TTW0Hrsd3j01em3Yd8/si/+77yJ9+qt+ziNb2/T7Vf13sX4
f5BxZp9Fuv9/g+LD2zj/kXD22//8d4Oi8MN/oSYkoRKwk/TQmyOk+p1yJkL7Xy5DZmThCCj5D2cN
7L8tisL6F0URins8vkHkIk6w+I//Bp0JO/wXqh+chVF0pqQhh/wnLsU/D58RWKP5RXvF5JQ3D7XS
u6lw4WW5YKSfHwaLhCxFhsfJt+vsF3aFPw9o/32VCHWhy2QCEcT5U/xB4TOq1emHmhReM6pHUYUn
FZVfieO4xScdpTQLHoTb//zDr/Dw+/j3j0i1szLgf4bCv18TGw+KyjMp7i96H3ReXTcW5BOuyG8O
FvETjzm+lBtP71+3ZXFvt85x/pEe5/drhqgBsPXY/PNepQohPjc973yqRPls0/O+anS+A392m+N/
/nZ/d0cRMiFdcZj1RO9VZnbvEWQYTiI1DMU+9x1Zkpzmmrs1X2wKgsw+1zETfbyu+YWO4M/qCL4j
18M/66CwdBECWe9+y2ivXK+WznBYqnCx0l5O9se2x6iGGpFu9S/u6F+eT94dhOLojShIHct6N9r3
9DDm2mbGicKAdnSplyO68eLiP9/Nv70KV0KvZ7uBb72zWnKAJkaFYyr75pbdhuc0EFEQ4fzPruKh
0Qpw7ATeWWwfvLflukDhtGSTPtCjNA/nlNWjA2TyF3fs/e9zvkrIu4aazkET897bomx2vQ731ZmE
5sb00Fc6rpl/pQY7+33N/xPO8o+v2PvbxqV+F+2h0zobLM8P6R9e69r1yG1pCW+AEU20EsJ9pBB0
uf/xbQuxVTn8wKijOL3++SrUDs0clkof1IqmV1hn7rchavq/uAraUPR0qAO984r7x+/SjLqvHRDm
Byo7P9ZtBdl7Dvt/eBUWBtZ6lkAaO2jNrHfaNuNVcmjHajsMA+O5KlObfcomMchfLA/n1+KPix96
ZJy858UB/xFhGe8EvPwIYLhQKxwwLW+H1tr0BbON+jWX8LFw48nuF6ag32wif7oiZwovgF75m5/q
LyqmAuT1vNAEOpQa8l8zuFY626I+YpCqrqSvvuayjU77VNgHU3j62oERdBOAA/rFN7cx8b/78oHH
bnreHS0PlKYfvrvJmiHZEizMs9YcA10CTWEZY7HsQXdJLCqZHikldOSmgBOlc1zrMWo/Z4pogQ9T
NufmJJo1f4M6qBsqz2HTt5zp1v3Fc1jrHnr20vYq0uRfgkbB9s1BC5pcmZAsOD6KDeFq6owkTyVt
L/fxokEN+qDtmvi8blW01inRdLy5xRYiQlX1Eyph2V4Uvg6cU5lPc0k4RUkrecGSNB2qaUYYazHx
odtGtoyd6nU1P3Q2AttaJjStL7k96A04sd+W15ybZf24ekKba13n2/VceUD7rGBqF7KICwKqCqN2
A7pu72uiB0ByhTcBqDAvzXMx3/Rlv6Pkoe4eEu1Z/ScEXqQBlZZWh6gjuehQIQG6rjoUwSlJWPUT
im2H+mC29G3nzS4UH4gbDATDtiUVfT6/uD6puyR40xux6DrZvT56DXKCuG+mFoz25gtG3OscPOtg
JMCS/tgYHoS/AXTvSRWCASm190D3nVqWk7e8lux3Ieikua5I4pjkkb4OoYld7joFILUhp1QpkeLG
WooejI0NWfPgAKZ5tNqgm2JASvwVi9Ss8SD49j8FjsMitWTZBcw3Mv29mij9EqLG5vzgWVv+BZpj
9Bi6yv0iijWgbq7MAmNH1nSuK7la68lCRIq2vLLX7YNWan3Vudp+7rJjf55l/jIPcvxaWlafpW25
giSEM0cPR2eb/yLJzkMgw8EdyJjUwY0/EtYTOyIU98Bq1fd6IV71osJxux9JbTZN0lNjDwenqvQV
wsF8iCeC7EEikiHHtLEu9NE1TE2TxTkrNvLAuqNhMH6GEuMCcwINCxUKEqiVbFUWnRZVUOpYjsoG
+HcuDX0iAOhzLVPRngQ5FF8mMIgvBMb4z6urtqZFYuJXYf8BQqXeb0nw6OcZHJTTMY0oV5B4hRM9
8pM5NAWQVZWHmsMRCKJoiz77IDGAjRIav8flujnVdUh2bXMaA3/vjjW0FtpAU8icwak9PBXZuZYh
K8wL7mWdSTeGc0YEgDTG2W9ylBP2LYPMespe63Af71EZMZ/bJCqX3WkU4KjNKwBUT5sVhxHVD83X
Yfki1tkjsFrZwQfTV9AuM6Jd5JnX1X0s1n6AxJNl6r7vnYmj8WRb5CkXeUfXHb/7UzBX9BnHkCBO
JvONd8lACQQuSfJLkrXSHY5N0w31rbuG8hUq3wDIatps6zoSxVYlRITDLszEVCHC2CEypEVXeLdO
29ok/jDaSWcZZFcrBIwmgVfPqJiAlEkka9Q3fiLq0df57VDZNANRa8w7TZUzFoo6EIln6ZQRHIVz
juFUiEKjdfHc6wBHozpo7GIDiVGiKyiKQwNd0Opon81oKH+SGQhMy7DUVAer86LlCvnbcrMs42Cu
nIjY7thZBSCdHvfBD9pGwzoe7NGSt55SxbeeDc3ESGSKjbzDzXub5dJ+dkep89M4O/LVhLL4UntW
+RkVmfva7NsQnLJceTTH89avUoUy4mMTLfZKD1cQErLr3j4xC+SEYZ11uQfPIEKibRnIV9IwzDfi
Q/rHsKirKnXJghhQKW7BEsMK8Mpk0EsjD27vZE+WG5XODUF2ZHsokvmymDtsfe+lHgbAci0vT8Nb
QV5j7qG+RLPh/6RMA8HXjcvQXGSEVBIz7OXBcOkts3uxNAGHnYWW9nOjA7q0QbC2W0LkIGlu5Syu
97oJbfoDkf3q7cH+0o71FiUV5wxFP9xp6mTOSyYtlTS8jUiNZHEZqkWeeJbpnzF+377uNEfspCET
QccESC76enYt8xh2dfgz6gZGrhXDiTBpiCdGvLo06htzUu+HqGq4764U/gdnmLw8WeW5c5tHEdEj
CzvRwXEdPR/KfikeaIWO9J+2YIcsXPdVFK9oNb7NZ8FbIkMizXg3ZnRMoopguDIMrj9mPPMEulUE
Xp/KsclVPLv93F4rW9b39eKUHiInvw8TUzRzc8iKcfhpF6VLwr2EwRlMQcmEZCsHEGcB3W7XA57Z
kDP9nTxq9VCJMURio0xoGLaN49eVUKLyPKAXTzjFzQtj/WlKhszh0W8Zuv/I1zIgJdQyFtHWdAkR
sZnWgO6XCvFJ51oMOux5Yr1k1iXHGEZp9UBWSm0lCBLsD+hxQWVi6SCvyg2daU24E+qx34qBXrdV
wEjMQL38jAbaQ7SmetkBoBDEhc/uEhwdSr8PzrTUTeyQakp+5uqf49FloZ7DcqM5uI12C40ZzuTn
BpJZnUQIaIKkMC7Zlnp0vRR0WT/ekB+SORfCh4KFLMZzo9QfrZK5Zx/Uw7WmfnkMm+IcBDf6wZWN
ooVQ28J09+gyp44+fdt8QJLmoXGcGvcM63MDQQfXqrJkm+zlup2hUfO7ELO+scURuTLN1u2IOVgi
vsz0J9Yc+nNs79FdhZrZSqxg8d8GKDCnRo36zXeZ4sWNaSpzYtA1f0QIinWngH1W3wIdpF0GxLSP
YsQ64stItM7LbAW7SmCU6sfMLeW9HLbaO+zbyM4SklVlkBCTJ4VuXfCO2eMX4xtrTv1NThk3dJLP
tLgAr1pZfwGIfYYCjPT3c28gqiX7WIp71RufNl3pFm/MITWizdz6hp+CmOOWv838n0GFl6pMWt/Q
JNoPqpyGN054MBzz3Js+iWxoiIvMOMkw2iC6cgpDyBnDMu10EXfpfrCnTDyJ1obCRkNZ3cxjwGxh
Zlb1DR00HebZWXnJNCO/S1KJwirdgonjH5xgxCBTxJSvGez5sssXJ2O3zepHykymDBDI5EfRnMFl
Wbb3O5hkq+b45Auzx7Q3vS5VakHMFbkO+gp/japLjasNBrCmyxEjSeR5ZRYSPjQBK1zCKctX6KOi
+qmyPT4kmfDNt9axGfRvkFoe6EuTAF7vLlpXwOy7jMMK3WTsuHSmU1I99adpaEP0QIxWTvBFwQpI
YE/DEyxnBxFta2XzheDcUB74qTTjjhZre5rVGkt3togGCHiuuu2AjAji81SEhRUjdC7b1Ot1hApR
CmJTx9lHu+whtmE+Mo1MCtVGNGiyEYmIFTxQk7PFRDy1RVI7dbswkEF3Hu9u573ClwdovNPZBghX
cRAj54cXgLsvvlk472QMU7X9NNM1/YAqG//IhsZIE2XpLA9EgtnZwaP5tMRLV/fH0cz7SEh7CZKu
K2hxH616zxENQdsR1J21jcY8WvpbpsGbgwbXHr8PI41zSHUDEDxNIgY76gqjid09YkQccjb+MQTL
jK6COfqPvkTBQ2an7aHECzlGHbS/BmRmAQXtY8ShtX0k429mHrPrifICwIIBZTkEj5znZishYrL8
tFAjgDMPtUsWLwN95nBEtTAArLvvIxqlG+FZEWGEqBiR+vh98eavW3e/gP19QSf1/6g7s924lWRd
v8p+ATY4D5enZpUoy5Il2dYNIdsS53nm05+PWr3bVRRPEfbBvthAY6G7jeWoTGZGZkb8Q0e/RIxf
MWDJcbYPnAExS8PLfgArLe5dy8Ga1kH0ZlRmT6znFDPtdFX2Ramtkl6xPvEGEqu1pacJaBc/AGZv
9p0B8BxNDTTBlUqURvhM8og6UPwgGlTfVpaYG09ObOKc48j4hdSpm1/hAEUSDpVKi65crddJmxEW
TSuf3HQj15BdV6oXGl+Q+PXoZgu50qw0Abn4teI7ybNUqC0tRHS7M1R6Nd1clUge/qDlo9RrK2pk
3g5B3T2yvzCNDhDpevMAIGr70BrKFxhyLR0x3nCk2LCJ/F2et4GtFEZMpgxHV7VeCPoXmho4B4Oo
rL8PuVl8M7wCN7hhkHsk48Wswk3YlG4SWFjXAq68D5iVAYIVAUik11WF3z1Wri5e22EeHxV1GEpO
I7l+rvEE08hqLuLCZRjdur2mPKgWDmKertdImxpB/tmjj1kBXBMU7tW8Rg8eaJ43C6eAciRPgC/Q
irTD7BSPZJqmgwrNQUm8epXRxf4J4KHgNeLDO0ETU3ZffDcUboU0an4VHpcAsGkJF9omDvhgpRto
qGD7yEwmbdE+9EltPDTBuDMx/PPeTB6tX6AyRrhH9y5wutZtkf0oLRP7t75KY3nTSzFgjkTok7tA
FWNnCzimw0TdbdtgHbepdZXkTvIjNPFUJq/pyJcHWkq/LRR7eqVSluKqECZO0sMWMZKfEJJCqAUo
uXFj0iuxW8cgbfyVhrrWi2MAE8ZB2LW+oeVdlBycyF9vIc2AT+NcUPmIiLYf8W3lEhH4/nCtgz1B
b9RxzJ+0/8RiBdSm4NUuReJRy4qK1rTTp9+0qPX66yCDP7filKzlbdhY9OaKRmIh6FmVgHgFyvGY
DZF+hxBxj0YsvyncpIUifM+Mtny1ciREgP6G9S0nSpftSNTxLbi6/vtQWvGjoaQ9XfZ4xLAVADpx
Mk6qn0pVua9104XYzCUDLsemK/jhim5l/gZWAHX0Br5dyvmlc2QWsvqllXjW4PibwqOIR+yJafTN
8wjo/1qLIKpXLsKb5r5MLEgaolkBTU5NfBp2el0a7sYJLMWuEpXahc51W1oLfQ5yvETLpj1WmZR1
a9NzDY4HX+OOYCU6hYuiogO91Tnc+20I4o6nGLQWHgXAvIuNXCadsSn6svlCtTOo6b0hkrvGkZ5H
nJJnJYB2p9TYyCyG8FCYsdvujA5D6adQcN0SyeJYjFDZD42KF4ZpvEJV42Zm+N0rrbYANLnWtT5q
nNAnWPOuiI4rasAYO/hxHq3zRlexYy+G4NnJReMFuZ0cMI5eS8WqlAH7bDDtszBvyOIm2qaKh5dF
zQuGn2VUUbxRAjQtsBtEPuNGjzPnEX5Xm2CqIOWOLj8abiUOmxaUQkF7ru5Mz3xAS9Yv7qhBeAqc
XxqoYAqK+iteHOKVF3rAS3A2zH+AHewgBcti6dqNX3Igmqi+ams/8quDmLZZt+k8qfPWTW9S4MyK
VO2OapDpPujxSgAs53qjQTumyz91OYhQgI11s19DLUuA2HgJ/7QaAytj6ITijYCo/pMg5uA+5axP
n8RuUL8gBmdq60ofNyp8OP9rF3qFRXUw7e0mKLo32RLkXxV8L3ElI/8bg4/qSiCVJU99VGmDKOQ+
o2H/HkltAI4pQFB2Heth+7lSvM+VIKncuUFhfo56BdEvt64tb4/Amfqtq6HAb8XOiGjqptSMMTv3
CmRVCwDjW9KANYJz6yi5cg1w89+koDZF2wIa5m9TNe7JgCU9rC0CsnyplVxEiV6M5+vwjrOAybGj
atKSWiJdCBTehI4Z2HGQ4NezwcW0Ma/QvhxlmjUzdtS9ifp+h7uMhssJssmu+ZZEnHpQtBQcCPPA
M49t1lrFQ+d7dfopSJQU8kzURdQ2RcEtq6MzmFr9UHiILyeU8zrU8oeQOuAqsyq1vks6a3Cus87w
Krvo46bwN0AUzfKWslEpgsmFJ5FCWOpVJfhc4CRX3ilVlrTPkMN0GE9ZWzXODgS6AtnF0y1xI9VM
37YGLUthk00LK7FLsJbAEzbxLDCqo36vf5eVlSnupagyrF0NbJjnZQX2lJ5U5UAlg1OEX0Qe21I2
NAWkCd3CKmzTQEXmUVMlRdr4a9fzOwZaWAgiQXBQeLX96mr+p7ij7QTEbCV6bansTHXIwI3VCvoo
Ky1ENXqXD+MTRIwi/dWTxQJSX6uR1vIkGbZS3QraT08OVMAdyJr42w7UUcjpoFCd1HzV4PHNKDCV
Xfm531fiugEEqj2SDgMDut4ANzHcV1ga4LJZwI+OwR0ooRb/MsF4GlQ/+4RiYaWl8WsMxIiEQhkt
0a6x/Laia1HOA2atdFMaSEHJRPz0jVJS8J9sfAmmI2kmtztYKu2D1qSajgsJ0Fflc52ookHNDNi/
s07Rf1YkYE8BtAuQc/hyf+HcKsMnXLl0eY0Y6uBt1ETLA2CpSDTvHSU38+uw0DT/vkNiSlpJeqdY
PM5rB/xq2g/AE6K6LuNw3Ts0A5DEF1O5x4JITXUFHpWVJs4qzyvJOCgQDZQrbDtTea2hdCJ/gxng
3NPzSRV525WKFfl7F4Rd2F31UtlJw7ZqdLQv934tVULjAs6GgDFsQ6WoHYrKPJhgaCpiWYk58DOd
ZAuYA4sVuzUKhUO5AfWmh1uXnVAOW90AX/dvHYP/CfBA81pUdfH6X2AHyv/a1cmvlwpPsv8FMIKx
tf7/RhFsAv9HWlf+KZJg/Df+ARKoyr9UJGAlYAE0ljV5bKD/gyNQpX/xLFdAj6KKJGuGSafn3zAC
Sf4XPUZOa5QaQBjoEn2Sf4MIJPFfFsKQIAxoqAGLkf7ILe28DYhsHx8ciWX0jkd9FVWeNOgscJd1
QOWX0751D7Smqk1g0Ow5mY+Zfv5sFNpnuooCBX2msd9/0myE1DdYbU8Uule9zd72nrjBLakboMtz
1j2CLMd4QCqozI8sc6ZMG4EN2U6mdLMK6wrWcuUVvcTj28EKFzkFWAWU5jY44xa4l6hYn7tZFcDX
VEFoZZZeQl5u6uQBb1Ff52jVpPSmcVxZOeahyPGouEVn7GCEKi1UpXc1yspBqb1I6q5Edgog08ht
9A/D0NV7yRhUD6mDSupH97cuNfgp8KaTjVg72j0W7WJ+7VqZ4uBvhF3pileme+dgoJwcxJqTcmP4
lFS2utMpP1UePuYB6wRpbzhsfvjamF+syGLBrZOqoIfhjnXXLTKi99jDm/6tmHbiUy9TpuDGHoQ8
6WJL3Lpdkn5SZajIGFDndbITgrgr93nlxPEWKs6AK3yHhzvnh2a2q9BpkK4IBjE11qP6VLYtCk/i
nc89RdUPneM5TwmnnbmG8KIBDQnNNNv6GIoFe+yJimjLlTVprgWe6nDiZQNVjAQ45BUkiQFzew2q
04uaajCxdR7NyVNCD+ma9piaHwrAWp8dX4xxpStaHpAROhsQ/eUe4nDhJvlLAHTrpcys7hHb8uyt
iZWRDIozyDMlmujZF3Hba/xGoRJsacl3wXCGHP+prpG2+E/I5oE6OvcYjcMAosQgtS1VI5joB0j5
RXBv6WAcGViEeImbm2V+LQZdYUKW7GhDYoNYy9zlOUM20La431VypeLZJ8Ek2otWTpOEs5tLHHUI
i3wvcnxcFbrT+DsV9RRjTYWg4nkbulL7zazNCvMXLUyyQw6x6VZDsOcfBZj/iUT9vw3ldTE9/5+6
rIqXyH85zc+jhMY/+RnZjn9JWFWTY3leoSLDn/yTnyWyMBgt9IAUE6V0UyXd/DfMi39HRTcdRehR
BIs2Hintv1FeZHxDRfEYmRUoVGASzD9BeZ2jhVDxGkFeJslzlC5XoKWd505IG0Zlea1sG7cJlSKu
V7Dnv6VYLS2p6Yy99d8wgI+RJtlzcB1okVoj2yGdD59k4R+p7Azcmmg/XgsYXF4+Fc6BDh/jjX9+
cipwvQH1xM3Mroxb5IHwPt84XfAXQUYQqQHcji8yVfUmqQYapnmSjRj3Joie5fhnIUFYTv9M+uif
0YwKMBrAHU45bTKa2ChwXUamwk5K84oK3do0KXtmm8tzNn6DyTcCrUPrCoUcHRHxyUkaNaLCDTlV
bbdr2oeqd7DpEH1k2KJS+SNg1fuACAWUHqVdFIqsSSijA13u0qy14VIhi2BEw6ZTvSV44cwiQNtI
1gBvcUXS9cnyblI549aEC1TS5j6AWe2hdltvO2RmdsNza0n5712edDqBtF0AFY5wdg7580UHMQWz
e3B5tq6KNcVeqk6PuEFJMHv9zoX0jPEtrB6toOLEy0Q80vouXihDd+GmpFqtbd1Wc1qeYij8rxsj
M15G0TB3J2kVJWRsvYKHtKvAHyhi8EbhCDEFP5Gb765vyPVnvMysQ5CF9E/Cjj9cWO0TKM8/Hw3d
LY2VSMeHrHY+vBqlRtUdatVWfBFnMyn/pIYQSjzBVA/iYKw7R7iN1fo5c6oBgCNtxrwwlQWtsXc0
3GSSLeBSIxpPGuWKJplEB4mgcytQbVkRpI1M6161qpvA7LER7AM89PKtllEXsaizUPD5i0lAw58t
QlObHvtUvAiGFL1kZdBsNcxgz7tZf5dI92XBE0itqsgGO7QRTTGHuxhc8fRVbjV8ZxZkXGc+BYAq
LvacBIBnUUI+/xSVKQMUR9vBlqUw/wbV1TnQLP3eNEF48GWZ60Ekhjd1P9R7AYLXlpujdMAWVri6
nDLGHXT2MTjTRn9lXFUQNjKmLh+ZQkWsNVPhWg/xb+tRs/gyaEhWXY7y8ZsTRhMNUhOitbxqRmTX
STYHClUqpUznvHApxw7Hzsh+WaGAFBAMey+gPdtKJjJwhX/jfrkce26EXJk4JEkjyHpMZrqjiNkC
5hKuTelYjERU/flygA9Jahzb7wDq5JUEYpGWHtiJa1m+i/sjXPLauhK1BaT1mHomHwqxcROkJLBx
icR7PoNpZEi1VVrWddUoEkQO7YsqILJayMEmgIx1wANjSVtzZmBnIeXzkHgUF3EZGta1cRvl3yX5
0QwfS+Xx8ux9OLNAJZ2Oa7IyWiqpTZPqFtJGz23yoklXbXR3OcTMOLi8yYCMEQDm0Jp8IF7QZSio
vmcLwrAOXHNtyTX9i7tGaXaXI82stbNIk4/UlpRY5cHz7Fpydilvntrvvl4OMbMOxpuozjlvmrIo
j4M92Um5Cbcnpo5pQyr39s2QX5khmODE1a9DVAJuSs8XF1Lm3Kg47E2dtMmxaExGBQWvrvKsIqRb
7PO+/Q46YQFluhRistSawgXrkxOi6Gl6K0ZB905bulJ+uMJiagJMWyIHWfAHzEkQCeeGInNqiILy
neM2R1PY9xznFcsgsa7N/AtSgJvLX2tu6cFU4HkgUkgxp6qhtdjnckTTyHblG9GVx1UntHc+wliX
48zO3+840yUuZVZgNFrr2XpYoH5Ccc/DK3ghyIfHxjh/3CtRHxkxyPrk4BYjp/C1hiDSrZ5QvYdJ
Gt02IEXMGDbe0mVs9mudRJss9DgMsd5Oe8+O3Xgv1/ERMNqv2EOYAUidE0irokSQvDW2l2fy/eSd
JNqzUU7ugFKvN0LoELfw7sW82pdWvXHzYxasPFn+1uQ96FhtJdF48hFTiMNrL3rFKzsu0fkSntvi
JvZ/toh7DW5147b0mNNtgClkbIV7HAn2XVptMPteScLBLfq/yHSnX2iC269EI6f7JHp21np4BzsH
pnDTCdD145fL0zSXhk4jTU7VVqt0et2sBa++K8TsUz54v9ziK7VkxAgBv16OJo9b88NHMSAkYsJC
8WV8UJ9mvcaqUawbFM9uNEh85gEfPat8lkC1DX39XWnMB5cHaZd/Q8oz1lZOdAcXGPgLKmUIedfJ
MWjudGRpFAjVprFztWhhb8wcYxBVfv/Aycw7Qe2JdLTJ/Ck+xSIXzE91J3poGOAhfHky5vY6/HYs
Jnh68aacbAxf7HQpqyXPjtKo2NQUicE7qkvazXOZ6zTKZMb7RvdwVe3YBv5LWRfIAD7DLj3Gcrww
c7PDwbUBdXw4GhDfzj9tEJVayOMY/1TxAdjGppGHhQhz38b8TwRqJucRfDEY6K0xlEqIULOhvVjc
/c09BvvBsR5PpVxEO/48SJ1WPWC1wbMd6c7tlUMq5mtByRae3bNDob4PSQvKDGLJ51FSP0uUjH6f
PS59oXnKhmd8Li+vr9kYKBpTEwEvJU3r5LKeijq0Y88OkhtnUNC+3AeYR18O8vEBxGECl+U/USbz
pSgDI8w93+5kjIhjKvKbUne9qwHM8Bb40Y2uZN8yv0XxTfuulVW8dYE4LfyKuSx2+iMmixypR8VR
ZYY6dCViSREKD33nA7rpO21lCqig0sD/m5jw0ej6UGoQ3yfm5AKHrIiYh8jT21d4q67og67MAUq9
fNvfX57i2R18Ekg+Xytap9dFA2bTrhsUFZUXjboQh9TQL8kBLwWaXOGD8dXSgJmwU+tLRae+M+u1
phzNbIlnN7syDVVBNJq3Kk/D8xFxtllKSyHFToRHFwhW0T8K/tIFYHY0mPxhwGXwgaZGY7WMC2Mh
BL4dyG8GJKAw+GSZKOBU3sKhRi/u46GGXLjOy5gqALXk8+F04PKNArNEu1H0Vd4DDIr3OW72P0JQ
OUly6NZjg8DaiMmuBCD1Z85SVIM0kIwi7QQD1zFI9JPwiPkFPqgTBmo9Vsqjx/trKZXMvfvPYkyW
hlyIVYKjsE9BTdhzCzaOeu9vM4QKokOflzCyfgmmvL288GfmFf8qcjEmlCZVh0lqqQ255aLq+qh3
tXdBrm2wOfVWl2PMLEWqCaxs/FVU7QOx1DHqSiiT2LedGpcG+VFQQhCm+cISmR3JSZTJy6sG8lJ1
SoJVPWJCNeIiFlW6ywOZC0EVCk7dKPnO2XW+CNO88TqMl317MG8Qut25zZI+/syG4qFKdV2nTkyv
ZLIGrMaLXEgOvl2IT75803Yp2OgbRYwWCotzn4TUIGNxSi+dHXw+EoRcSg/kFetZf1Xje6F9rPDc
vjxbM48Smi2/Y0z2TArgWwoi1bdRDqyPyIHArhmVWyjpH+PM+IrdY3gnmvkdwrZLz6+l8U3mEQnY
XKgbYpcmHOOnAJi09XZ5eCNyYHrPPhvfZDUMpi91Xan7tnBdSvoelgMkjQbiTLBSXmOMDAxpr9bo
AGZYgy9N7txCOZ3ccQJOTsZKhirotYpvhyjA9Mk21776owDLki/SbByuz4aFKy5dksldXc1qE/kp
jUvUN717aRukVx5E8f7yVM4GodEDx32k7BqTmUw7VQ+gXHm2YhzUcI++r3EdLS2JpSCTGdMTSfDw
suJA7K12q5X+vV4ALwK1qqz9TjUXcsV8OKwIx7NXloxJOLSwhTiXSawGEmuQIDc6OgioKvrwRC/P
3szFjA4BbmCa/F50mpz0narmUDA4Nwr4Ntyo5aBdI767UbsC9vaCV+DcQXwWbZI5pN5x8hqShD0U
G+NrLBSrIrqTBkimK6+EaatAXXiEN4hq9NYN3VWPk8jl8c7mFbpoosIDQoaEdL70E0ADkPzIkcCq
UwhcBtzBvjVXhYj0UoFy/Ei8HgDghu0+dbJyYbHOppaT8JPUYuWyBASNCYBhsqp9A/20x8Uy7Pt9
ZvKIpw6Gase4ydEwmHzUIYZUJdbFmKArVLVu4SKySm+C+JvP8WYVX41HKb3iVrShn7bwqBn39IfY
gKZGt1M6P9pk6daiTlEMvR37CR0PgM9QAhtQoeE18tE7yCh//k4z1ZNw4046SWWA2F1U8AgndlA1
jLuoeB2Cp8trZu6jncaYPF5cVegMuSNG1hzT9MWv73ptYdbmtuFpiEmmNNG7zPNmDLFR5ZtE3ubC
wexf4S1eHsrsPXEEwiGcwKaXp8bvjiM1itmz/kuERrgSr1L3HmnqTVALv2ovs8VkcNZJc1WF4YKn
3HxoTDtZFeMtaBo6ayNFSscjPUYH/kofQHBbbd1tfCkz94YYQTh18mJPfU+CRlK2ez2O3YV5nj13
edfQCQTvJxtTl1z4sD4K6iLjlxH67lP0j/PN0Ci/Yh+oLR9AEYarsWyoZOI2EvZNe+Un4kKLaXZB
nfyISSVGrIrC9dXOt3PpxkJxVyzvFptls/twNFDDFYyXz7RQbWolpJwq5QIFFXadOJZ+pelugj7L
oF2FGWZ+BWJZopapPy8vsdmljK8ttkO00LQplEBv1ThtIgJXGcQQCS4uDOthbSJDvDFcgGx+3vVX
l2POf1Z0bniEkNXF97LmSRqos76BvZaT1jXhps4fw+YANzytqp2EdBr1yNp8ckJ160uA4VRx23y/
/APmLvcq/lfoJI3X+3d/nZP4Lf7Htd6Mr5TAuTEq8MeIs14OMbtoTkJMFo0Z+LpetDxRxPRpyPL1
IN4o6ONfDjK7an4HmZa9Cg8tYcMjiBBn37idBuGXzkCqvPTvGv8npomXw83dc1icGIHo4xt5insd
HEdFwC1jTPFxQNQ4itAFefbihVN3dknqXKZGY2xQhpNDopEGE/YJS7KDCg2Ma21ozxGEUMlf3nez
QzJQHdLpfI0ma+cHkhQFSEt0xAowKYA8tq7St0zut1q7lMpmFwSQYVHmg5HSJxdfq42QfyxJ5WmE
HIrzy+t3cr0zteshctZXo4sszTYfLoEKH5Eblp40O4RPLn/BpR8x/vnJwk8qg8NEYuMFwYsHG6zC
MNv/cTnG7KKkSjQWAQDgSZMYsZl5IhAO37a4nmnmoQuktZd/dr0dKup4m1yONj+i39EmiwWvm0HL
C97pcCjyotjA2F1l3t3lILP54mRI0ytFokahH/HtKjlf686zm/3VTj6JMLlRGArwprRk0pIawtK9
C58Qz4MdmsNr66kY3IXs9P4RPtz7TuJN0lPdYVzUAauFB+Ws5e42DPNVUN6i0D22gmr/mHUAmjXx
PtDivabUGw+akMuKDJcgPwtzO00qoQ61yo8ZuRcF68C4cwBfX/56s0vEpEE/etvRa57svGEQkBOJ
erKkX7+VtTFcDbr2LemUdOHONJtMTgJNVn7e5loX6UxqF75IcFsiJCw8LMGcplwY0lKkyaqXEF0G
I0ekZNAOuZwead0Ac9gk6cvluZv9OidDmqx8M0nqTKlaEsbgYsCkv4Z+sbT2l77PZO33KmzZoibG
YDxCsNwm5Q98I7aXB7IUZLLgwQgbiieyzEw+ChrpIA4WL3HzX0XDDxUdFd5zk+8vBmoZq4hZ2bEU
7VsMooT4rRc7u/IXFtr8YH4Hmnx+BWErS0X+wzZy/TpWXs0e+ShQ9penbPYcxnpcBTqL/uH7Le7k
sMiq1kh7mct3hw4RKC4FapyM4Dj6Ctsi8qVr05X+zIryn+K7ehJzslfTKAc+iloOzZkXUcLdRn/N
UPi+PLDZEwqUIxBnBCXh8JyfghneyLzsB14V6VuIaL/eHFT/tRHXhb7rEvHqcrS5j4V65Dv0HTGV
6aqAIVsHaEBR6/cScZ+nggqlOUAFN0yXpCrfmzDTtE4DEZFTyncyAP3zkZV1WNQqmEggScOhtGDt
cWiF0bb00n2a7a1qNz4i27CE5d1vjOFOM+ovFdYVJRoHIZIPq6Hq95fHP7crNHhcAM1QqQMUff6b
ZBPfmjTkN/k+oujas5S8JZWAS9D2cpy5VKWB8dZArY94xsmmaIMe2SszCuzIve9Rge4fL//9c6vm
9O+fpMLAc6g8CXFgpwnIHn2lwAIP3a9ZX68LDshkyfF69gUOtht4JkQ4OgWTgF6oqflQjQOy2nxX
4BK4G3DBxpcqNQ5uJuMxgWIOTlwhblJuF3/rLTC6lwc9t3hHfBvQMMqOH6QFFSOs4IUyaMl9klGN
phUm6E+XY8x9OB0xUmtkkpBmJtsR8j/KnXIa2EkUP5a89lfAw7K/SGakZDRVqSOIYIvPV2Hu532P
dk5go7uurmu40WsRNNCmybKfeFRwWFt69xd5hpasbnL1gA0zbbhRFy56uOaB3Ys3bvnYaKjSpN8l
B/uk+AYl7IUhjkfYdPND4QOfMJo7I1V7PkQYZPQovDqwsXB4ypSVXH8P5APuN37nfJayz7w/F1bH
bERkV+XRu3okhJ1HTBXRR4leD+ym3HLnSc2EdwtOTqnqUjI1YIB133LN3F1eL9LHnahC82RPmNCJ
qF1Os5yWxZnXuTQqfho7Ndrk8bWEKtEPfOqkm05aW52d93u1XcNEaMLjoJdrD3iLu1iO/7hy+SG8
6ZBvB+IElvp8/ChnxFHm5p5t9TYiNvgwLYxU/vBJCQA9RsfTkme3Olm1vSfmCgwIQEAtTw60R4aD
UDif9T4HSf3Ydq99kuFmlMOGdD71tb6womYnms6kJFm0D1FdOh9fnhl676GTY3PWIGVUrFo68g3i
YtW2Ur/TV1yI9/HGAQWMewT5W6IcrU2GOxqCwQuNPTs3kOBsnku4hE37M9J3XhwsHEtzsVALBjRE
NxxW2mS3RJkQe6kLDERpsq0cfxkeBGMACr2K1T+uHyKRKoEMBZYGAGoKgbLwj/BCZO5tQX1DWHJl
RUcp9BeWysetqNJ3B5Yko4Q85urzTxVDdfcHHIu4bNIeiR9zJBetl15/EZJX+avVLryIZ1YG4TRK
Z5zqY1/5PFyBMaiGSBLVjDaiK4IYN2Yszk4Or0xU0PTm159vhLN440Y5uYsKIFL8pOSZL+nRLnMk
9KW0q8gz9qbUPCnghl2UR6tn4Qp5kdVSRWOmXjlO7u/RTia38MyuNXvKJoIn4LONGOSAp6KRHUv/
iHH2jYWuV5mZBwcFcllEsqbRcMhbav7NXAj4GWODCK4SKscfyGWiYyKDzhtGt7orucJPSnzug6ce
AYQyKteK8r2vUThSls7Oj5cANqVlgdamXsq9cnIRcWJRchHhJM0hcmJiwUsLhz730hKeKUoAowfs
OBISqC9O1zDlWl/D+ATYWf9L3Hsi2pjYDKEQ66lovMerR+1K3w/NIRFWabnQ7JxJB6RZiu8GGG4W
9CSVjwki712fqpXxU0LOLwoeiuLVCj4Hwc+FtTxmlvNzmm94Emrcyidr2TRq1RRaQuXtS9C/pton
P05xmro3hr2qHx1zl6ZfF2LOHCSnMadVFnUwpIxmCvsVuaXyk6cd/PQ6cPbdj6q4R+lxxX9Uiwra
fiHw3GBpIVF1oejJI3syr65TMN0dW8eLbLV5FfOX8LXE29gN67VZPaimu4uFpcf+xycH6ESov3xK
GJI8Bs5nGGc+bHLQTbK7YjsWdh00tVK6GnKykAZnWuTnkSZ3VzMsB9kd62jxUGPN9SCUX5MCDa1o
q1hwZtepgBWTeO1l3mdZjveede/03R8DfPgNI04JJgr79D1tnKynrnSGQBxH2wiCtC6EFuUEA4CI
rgTpeuFzzqUC3iQi6GnSIXSb85ntkT7GAan3odKma1WpDlF262LVaBxGGzX0k54kFXat4WwMXHnG
LiHKmraH/EohO4+Xf8zMkce4f/+WydyjaRgodUpfLqFkmKEHhbJBaKALpBuroY5XgYdQ5tJZsDQB
45+fTLYFLWt8zpODpfDRysxNmxg7s339i6FZtMpVBRgdr5bzKGWma5BILLbrIKEatldqa1NV+gYF
wVdsT5HmXAe1eLgcdOY2y9OI9g7ML66a045vmjS1LnoStRc04XZNpgrrWFHqhTve3N48jTI5TGTE
U9BQpvgiC9G+8uRDnd8p+Fgv4gBmA0kkbpjJdM+nThpxpzWYBgosDwppW+B82T7VjDeVDbiTStdc
uOXNzh5VB3V8C+jUe84/WTWg/ZGnKiwqFEzLAYXtenP5+8wOaCQFcj1G7n9aSArrEiQlHtN2nFtr
RbuRxHQruMfF6uLcPQNxm9+Bxh9yssbrXkiGbgwkeZptxN429+R10DVXdAk2Uok2mj90O9EKflJ2
+P7/N8jJ8ugUzcX3mdj6cAiGXR59zvAVltx+YRnOfi7eVZSk6APjVXQ+RjODK+hoMGe4T2GcfKfE
w/bySGauyLA3YCKOjyedR815BCUq0F2sgNM5Mq5o8T360Std+hZV/i6j3Wx0C0ftXGaCLSLx3fgH
vuHTeHnI/w1zIKgQqAUSe0B99/KQlkJMFkYvKE0AjdO3++o+aDpkNBEx7Zeo6LPr/GQgk0+jaOjM
CClMgPYtZQiGcQedY8heLo9l/Fumt7DT6ZpcTBC81FEcYCydjCprlG/z7jrsPnUBhoXBwlJYGtFk
KcRYmBq0msmsWXljBv0Rjdou/yoHxf3lQc0GQkeFKiuYIXEKna9DoZEqkd2Ti/1GzZ+kXrkpxU3n
FgsXgdmVcBJockAB4yo0d3xullLG3VwaX4CW9uwkubZwKs1+J/ipwKCskSk6buSTZFTEWJdgEUrW
q9DpV454tQYPVUBbDS+tt8vTN7tlT2JNthDeRFI3BOBCDLUcbtvEEfdxb95WhvRalIa/T+L+h44n
5cLOnf1qqN6Y5CNqrdPKtVTKmDXXgBAMsUq3hgtXBP27L4mqQf33gm5hF8+mPotyhKHD/VenmL9y
ELFDxILRjgxqrVoacthD4VtY83MrhMq1yVsVeSD+y/l3GwonM1DV+wfqxx6ulLvlLL4UZLKx/HBU
uhxRNqF0rDS0/K0bHeH5y6tibr5G4gSVPko4XIzOR+JkOdh8i1pHaSj5F6nJc3SZg3ThATrTu8G9
6CTMZPEFeHVWfdJx6uI6cUiCXAFrFz1jGhzjrGEFoIpxsnWLod52Vq1vHTkUN40jeJtE1/VtM6AW
1ka6csB0wOLyO7jYEOmL1JXxHjPNm6c/c1zMJ/uxc5EofgcBFfIa/TRQA9W2wwyhVbSDqR5r51qx
wjWvvWqxxjX/tQFtKaphQhGbzBCatJGFOQ8fYgvR2ux3yePlLz2Xa6jU/SfAZGyKhpCNjwGqzYXn
GoihuS3UZGtoTUx5x7tVB39h589etcb7KZqwCHVzGzmfzbanZef23IZxE7G2WS2km7gV8a9J2nAb
ymju5bWL/hsSaziypNn3QkuXqsyz00om4MaHzCBZ4fw3YNik154jczpJz3AnraBYeeGPyzM7l1mp
1kPPBGSMu8VkDyUuSiDI6tEExNxJPuZKuRF4+SfPIBbccqE9/l59/LBGT6JNZlWyUl1MFHKPL4s7
w1mLfc9Nub+jCbRtqmwnFM+x0nMpq7cmhsOXhzqbLjS0XKjGom1gToZqSX7mJYik2kmzL8x19zfp
m2/1n79/MjgHwWRLFPj7OyfeSIjVD/7S5XhMmx/m7yTEZEUI3SD0RssJoebtLpT9nSxdl32NHdND
qjxp3Wrx8jq7804ijn9+klUqDRtbZWBQgfozwg9hZXnhBsWnTdl7r4G0u/yJZlf8SbTJ2RSLgmy2
A6sxALw85MXteGjUbvEXhRnOdBW1UKoybK3zQTkoqIvBO3shfMmDH0Fw/BtGCKcGRWFdBQNHQ2za
xoissC7QeLTR4KUF95CYm7x86JZUJ2a3FC8lAOFjGZiLw/lYamAUkYdssB0F9XWVpshxPww6gF3c
rSMDMw2lRU7Bo0Th1/s+xlPpzz8ZhTy6t6M3pipOPpmk56qf4qpla/JbBNKJJkpN6MtBZrIUfzuf
ilsLfbVpNlaUGJfylCD4H1FOL1dZvY8CZUPRYpN6mD0mC7liZqMRkLcaaBROgOklCdgIVvYSXWkg
cOvACW5VkRNVRkawt56QTz7W4rEyltq24/adbG+QrrDyAdTLSNVNMlQh6EVe63lgo3CN75MuPJR+
eIMro7NJRLSRL0/qzGYjWQFpBxCKbok2KYykatihWB++4zIiWpSZdNOad5djzKSPsxjy+erUggQS
gBMEdkWDsledY4hDh9fdtPVT4Zuby8FmV8nYp0AtjWbItEvptFwVFbcJbHV47+PjMJNrqreTHTHa
pWL7IuQuvn2d/no57uxE/l/SvmxHblyJ8osIaF9eteSeylrtKr8IZbusfd/19XNYM7dbydQkcX2B
NvohgQqRDJLBiBPnLOwyy9YqRjobEAU4QctICc6C8dHwCEXWTGBYGo4SJC5uXiIF3liCmUIYxByM
c+C3R2TM+5EDhabfybofCELRcICiCjrmmHE0Wt8JZgAjugSUzifIyTket+bfaC5AwyuInqGfSke5
uExGsVHRIKnHJxolgqIBAhBAYOb+0/31WHO6pRnmlmzkHOIuaGc8RSnoa9KNZOylXVRnjhK/3be0
5nFLS8ztiLRbJdcTBqRPG9JDuQyqL2+jWqHYJ0J40k2hh3bfIm8K6RctpjBXUEWAFDIUYswPVT9D
laGvoLrE42fiDYyejwszpj61DaLF+BSIe2UAcxIpTjTZk3xLKuhtlTXnvF317389gy2VxNDDacEF
Df+eUaXVfUi6UI7HLvtzf/rWrkuw36GQiMYlpONYIN6cqGaSEx/ImBwILT17h/jcXhhqLy7aX1W/
6YXP+lOFjKI1F5Cuv299dVaBbAAGFXRoAB1cz2oNDQi/AT/2qTAA8qPs2ZqYow0/Tq1SR7PaDA6n
X/+bSfnaJIi2/HnIYHIQxUvaIRbJQc4I7QerafZKWrphUPzFmU/xG/8ZJXOMgK8zL3spSU6JFkPf
UAs2dQZB5mIQiVWH6S4b+oRjctV9EM3Rhzq4bNi6IiRwGrmmIGIpdTuU2WOkJxuNU0hYNYIebNoc
BWI5lhttJE2JRhWUYZTuA5jNsHvlli1XHQTPTtr/BMIkjdndaRnGIMXFiy8aoN8woblM+OlDDpIA
1ijtJJ9zmKzvhoU9ZpsnpIBeSwV7ZRQ/BtVgzeXBmM9itOmlxhV8ycog8ZC+l7z39epc/muYbauD
sqEAIgcZCWtxnyvoUdQMF8X/h/vOv24F0EJ6ZWK/MdNptJnfRKMG7A3y4XpxqNMa1FPb+0bWbk1Q
NQq0UwlXJ9s4D/o+KoECI7EqnpI6PfaK/3HfxNo4KKAOyVbQnoBB+3oTa1I4IOsCEwkw8lP+oZiv
YOX7CxsgUEJPAb74plidq1nRqVGEiLc9QHDMzqbaipF9v29l7foC3vgfK+L1SIygB1eNFuCcrx9z
eXbHFsxy2UElKudC+WoVZIOZpSXmrNXG1AfbeIuLMgzqPaEiQiOAZLsWgjsu5IZrJ5Bb/RHyzalV
KZn2EEvpYzMM7/qgh5ApnsdtIQZUyMAoIFUdVZZAtW3HUACtcm18N7QAbfaQzbEbOTD3UIVAf18E
rUF9bLtTC+g+qDvxEOqDhseysuoOiG8pTB71fhYz4pcyqGiQfz7NcWzraesico903mX1hR66mUG0
1+L9ihZnYP+u10qGTqdhBIA5q+kGcOeDKU+2oWS0D0RzJyl+ldJnSaGoZ6C86sdQi7+JcWX32oOc
/+ziENqNxb4ZPPAiZ8YjQPUbQXoNCNQDcrdNPQKeM+jPRJv7HraWrpVpEAuSYpTKEVNcf3YWg2FC
CBGNa+UxHrLHqAe6dy72agiJ7mk+TXF4bjNgxPMqNK0+BI1y0W2rBkqhOhTTdfkwRZLrV5PAOW1X
l23xYcwuTmRoazYqINtaN0LrGpp4h0bxd/eHzzNCf18GbiO01FIZmO0mjWzyrRo/c4OTPVk98NCZ
DLQ2pStiGyaraqrgLzViw/EpNmNbEDjH3eohsTDAjCFsqmaCmB5ilhQS7I9wL0l6ToJv92dq7ZUg
LazQr1jMVBH3Rd7EeGyPxj7vD8N4AKdD6sUtxyHX7vSlHeaNUEPZBc6Eg0hSPZ1A2wnSx7JTE4jp
tr/hgfdHtZa4Bh4YxACAHWEDsKvTzQZkD6ACSkMhWZptCA+CtCID4OmpaZy4Fo945PeE92Cgh8HN
YbEwy6xZ4ROxmAckTOrQNUBjqSCghWbwaIuhbkELytZG0erEioetX13FhV1mFaMhMtKEJjFkHyox
toKBiWiIU023RkR9f25XbaHDmjbxUPpH5vKaGnSaTCpWstcPaZtANFpEV37a7xo/QsKXR/9Lp+xm
ShfmmBss1tWoV2o4qBl8oK4EooHXIuPc+qsRIBohQG0IbCe0HphD3oRKvFqM6E2Q/BFyn2V4mA1b
nD98dFxnYHEJ2m2ZkW8gzc3r+PVv5vMf2+w9ls9V1o/Q0cY+f/CnZtdCyRNIIMhafprR32S7FgOV
mMULe1IXpY6eD4JXEJ4labHtAJt9zJM5+wtcLjQ6wKVEO55QaWWuIEUMi7oYkIg6lmplQ/dwawgj
p5ay6owLG8xtMndgF8wGEQe90EHRGerm2YdWx84AWnqU++6v1KorLozR3xdnJbbDVIBIG0KGevld
JJHrq/pvwdSc+2bWDy90P4NTBSwDgsHsZq2rAshcoSWtlGtrUtNL6avHMjv0RbEnyeyV+aGE0ONP
jlm69jc7jQqQqZRCFHCG6+GNnZDr2Qyzld84RazbWfkKjq22fxnL1JIhiSyjBLidKx7mbvUqRZUA
CWa8K9FOdm2YIICJZ6hsQFUh022o/o37Aarf2/vj41lhhueL6HOuJWoFfLU20csJ4tg4vu5bWfUR
IEEoTSq0C9hKIlCfXTrWuHh0cNZ2rknJpmdOLZ6u/81CLWwwfqhU6G6AWi1O+ziUaG5etedUwCU3
hTY00MT/cUiMO7bIs2lagyHJ/sEYPkQnSXgtr+sjApEWKs3I7mp0my92VtKNaihPMAENrVH+o4Ko
rH2J8+wvXIAm4oGnQ037S5xvaWbSoNM5DLhL0nYGVGFPxU7/++VfWmCcTApiCNxLDV4L+q+iAeLB
v1QVN7pZc2UgRoGiAkYG3MvMdUWikaRkwHVfNwd0Io+BY8SJg9Kuo+A1NtljehazHYRuN3nwlOVe
7tccn1g7d9HihuIQaEhBlEO/cLFgUzL3UHnBgilwcDDYg3+sU9xOU5080pxZTV7/Yl4X9liXT83W
bDPYI5mxR++6LXclVdXlvBvWWmnQuicr6FIG5xBqXtfjqoI0SrMRD4euL51aP0Pi0CqrA5JqYALs
QaQYQiwO7zc5d8gIevKXjqc9QEfCbu7lFzCHYRQLZZ9P+AIj/9bV6mbOTNuIeZy8qx60GCfjp0US
JaPewoqmbiLdMgTOvcwbBXP3y+VcA2ZA57H20P2PO3IgOccH18cATBpoM1QkORgf7CUooSYtnriG
L/8MA82ww1Kcnb9xvH+NMI4Xg5Uh92ljLhJCUSUdDPVX6+cct1ufrX+NMCdsoja5PMw0xo3KnR8Y
TjmKOy7ifNXKF0oM9IzgQ6BPtMWeNfoqLgwBsV+hVWD96ECh1/Qgt5wJyTb3Z231eEBTPRXuAHzd
YLZRKRblFMQwFYqaq78R6MqPxU4doKX4V3MHwBWcmcrzsTTxaVioSGvNtEYt2Hnwg8LOm4yT9F67
nyiq6z9GmE0pK62KywuRnylFmiXOA9TmIH66kZUsBzeYzEPkrs6fSmUKkb6hHQLXSxXpBtSJITR5
MjQiIgHZxjY6aMINEZPayU3oU2rRkHEyM2uNyzI6pf+xylwrSpiVc1uj/DQ39UFqZlsThe0kgtqq
yN25N/fQs3ekD6U3N2Nk/kZ3iKerwUmLH+YkPsjkkaKVKKPMfWda9Vv0wKLeAPypyOavAQWopNmk
+uHIviX6tlYC20DF9H+zwgxeTZtmUisTN5qAtx4qpearNvGy5Kt+BJzBlzYl2mAZI0OQCxki3eRU
SIYD9kdfAPWaOdlzz3HY9Tn7jyGIll07kF+gM2kiJP7KlSe9chD01oLI4N+cjv+MB7CUazN4RApx
02M8UGx1pMDcaUripFyKYeruN3fiwgxzWylNTCjwBewIvrRBQfYBbfNmHNlde6YNg+j5+IvrC7SS
4HsAWwElfLkeV+YnsUAS7PdQ8MYnMcOY/sLdlhaYy6schrCaBRxb4fAczp9Tf+4iXu56zQnQPUIF
89COg3Lv9SikAtq9ILtGMJrHu7BQduizjtWQ4wNriwNsJvqPEbhTcodrK4ToTQDN4uQUNZMFHmo3
AQIA1QyR5DapZiuOOYuzdjiqVMWS9uLqqkKHvbjHZHT7yrPfJuj/6SIr7yb/dzBHum1UEC0uTUgL
SL74NycycF3QI6HtOOAqvzbqj6lp9EOWnBTlrcw3uEy35Jsa2lFdbu8fRKvzubDEeIY65PWYB3Vy
8vthQ3tQQ39TGz3oK3DmmRUkvQWZ543rNvH8QicaGvRZEpy+GqRCnofk1FXATKMwW2zLVk73s5lA
kyoZBRePdzdKYo2TRV/NdYC25h/LzIk4Ff5Y5qAXPU3QvkaTbgBE8XTuOhHSgjbQYaElQcmpjn8C
2c2579a2B4ITmsMEMRSanq+XNE/RGisVagKVg+T7mE/TXpmSt2jSAs5hvDpI9N2ZIFqBJDGwkNeW
pio0ijRCpCoPpVv4CLlDu0+KjfqzkbVjX37LBtNpjN/3HWltnyysshQS0uQbfaYgdC3Ec9ge85IA
afw8BgcANTlTuXavLU0x90A2SCDDpFWEDJCRBpC2qj43UYCi4Ov9MX2JnbJXwdIScxUQjElIKDqr
Lqw8St0qAsBozD4BcEt8ZKj0fpMIqaVMqEP6w1uXbePxUAwfc9F7A2+r0q148zHA0YD2APwqgD1c
r2unB5keFkjdanXpQN9qzMrN/fGu+SiURv6xwExshNIYyGRgAZyjTpfoLiaW+zBY90/0AaJMiFjz
polJ8HXElNGIGDpUtyk60gsBzUSIOX3fGebeKuRRstquO5KU17K96qQL08wmNGoxKvwZL4U63Yg4
v4PRMrMa5PGtPWhcah66ILcL9u9AmbvK0DMVoTzi6tB8BX7V1oJo0zYJtAslYdso22EEoaUpXNqY
cO77VVdBsyUqpzIkXG4Awn6sS4FKoV3Bh+H/CQLOxljdgYu/zxwxZQRVmqQGIg76N2VdX/R8q4aF
C3ZozkDWDVEpSypfjhDp2ufjKTHHdELGXZEKd0xnCNaJ2znfEODx7/v+qmsgAgNjFGWLY/EeqhIj
sqTouzYTbFrIhfq2GzWGW8mqU/NaQFZ32sIa44ih3CQoUGICiXn2DSA/wKWv/bg/ohsKEZBYgxcF
s4aiiIHnKuN/phHJgWhUhkeqndZGO1K5mv+UTk9oIo7MLXRJ8viPL9s1GD4+lc6eEs5BfZPgYr+A
TvoieKoQoKXyVBtemP4o9E3TdPs+Ei2ibnTV6ofHWfW6+bNMEysr9iOPGfJL5W65AWEejZ94KIC1
iXbxM7NsdGlPir41PCmSLLmWNl02P6NTElCI51i+SP5ZCtwg/tVmf1T5JR720685aCw1dZr4XYiQ
2iwtUW6sGnXGakDoL/1u3zPQSruclWLd/OtDkQJEYslEMURl9lOHEmofVI3h+eYbinFgvHV6YGeN
vD6rUwYESGKZ8TFr7fBBNnO79HcThB7aATTQnHCXPTm+vgSvX/Rqo1HxhmyhD8QsKqGz7A3zbOn5
IeWyr9BL5GZRcO6jIwiR7Y00YRjIRak1quG1kL7VHXNH2kdRPceNnVSPpaZYVXOMak4Rg91v/3dY
/xplHHHooqbyc8XwzPxFNX8Omg9J1w1nFelhdDMyBHgyapB4oCh0bhfeDi/pS6MghhcIceVomTlb
SqZUG60uXvPW123wLsSbEUEx+rjHeGc0dX0W4s541HSCRE9p8lBL7KH2NWz4P9Wz1RWRzew0UpWD
DAur2ZKzWG39B6IeU/Al8FjK2Yie2kG+HIT9SNIgvmamt2mrWAElo+ElWWMBCORIybFrdqAhCebA
CoeX+zO9tppLc/RzFhM9iQW4V2rZ8Izo3EofZXRWI157P29IzJY0CYQG5glDQg98C0oio9yINXgE
K1c/xb1zf0Br+x/kPKgCAG+IbmTGcwypTZNOKUwv6wkQDi8ybQ0hb9CZ453INGJlfXRpiTkSlaFE
j3Oem14jld9T9SmaUiuvlW3jb/ShOYKvTK+g5WlBERW8pPdHeRNOf7mJSlutAQIHHJyJL8VChlBu
VJmetFXmbZI8pPpT7ne2LF0SEbyd1V7tnlrzUMovJIBk+aucJFa3u/8Va3NNDzi85oGlQtX72nmU
SZGjRm1Mrx8Su+0Ce1ZzqH3i+WBwKvhru09Di5ZKwxe8wxhLeSFFbQzCbY+SXiB1OWVADcR7UPcb
w7f7g1rbEf+auslL53Ebj2Yf+F4mHICMsYCE1BuDt363ewLnmoS8N3qlNGjmMdu88KN4IjGcJ0qf
IZmXp7bavYkNWs0jyBjvU8MSo/2Q/dAJWJcq1/R3frctMMsgiuOEa7erCCUWJGkF/A8XCQu5Sgdg
MHsNOyYthfdCpKK+YOch+rBJ5YYnbn7zZMGNjCMUCTqE1IC8s6RvQiVGLRSzsZKiarcAWdXbWd+p
OhwnKu0JKEtL4RXNbpcUNvF4EL764SRWenFI0LY2trHvtW1lBe2mk0J7uNx3m/WBLYww8XXTSpMQ
GaHvNemfOH4yN3luTdtZ29fzLyILTo732H2TKz4EiQma+gFm4ZY/D2wtk+BDDM0L5adY8t+LSPPq
QNn24e80PzWEc+CtzSJdNQhNoP8YVZvr3d4rZQg8Ymx6QnqA+u4BXKFVzAkuVmdxaYQ5VBtZn41a
Dk1PUTtXlKFqsWt00wIr4TaPH0fzu+b/nkjJ2fM3ODLqlRLuC42SESM9ySwe2hONBihb0xtyr5Di
g29WjtxHVr3vusKq9c0Qous6iIBP4lzAK0+La9PMtJpAeZsGqU2vTgprTF4f8WQXd6MTdpYfb3PH
+G22qWX0Gx20TCrP+m0ISa2jv1cF4BjRPXMO6UqE0D6k8y3mnZUPn3G3ac6ytMtn3GazLQq2jDdv
A83c+84r316fJuIoEIUoaN3HTU1/X0Qemlq2Nbg3Ta+NrKeX0Batwv6l2+j0dYiN4qbV74gbWD9A
d2+PdmRv6ydnOprOYOX2tLMTXo5hbTctv4dxgbjK5D6g36O9qgMgEYEtgf1iyPBUeVcKzs0prY4e
SWmoBCmIVtj3VBA1XaEZLTaTMbh+hAdRpG4r4W3wzU1dh7ZRb3wFh5Vo2LUPkPpkjfJZH2c879TG
niJH6H4DJqKnBBB9IFa2evRwf4Go312HN1gfbEU8pKhMOMtzhpJqEmjhbHqgAXkISRhY0Kt6um/j
9lqHDeQj0LSBdvYbToNCTNtmmHAZmKlgNRXBQJ+aorcqvG15WeObKind4+h+At4AGT8DBL3XDgdV
oMIIAhUbrYHKNhp3aty0LZLmhdVIuRV3pSWTiwDxSDJaRBptQwO5/fwYjonbGDpICF8CqBPdn4GV
yxe5ZbDxoSqCHnSWHE9J6xDYJh/XobzR1KPf+7Yo7aOm5Ww3nh1mn3dS3cyVgACKdAoyvPnODKWD
gqcbr8jDM0S32WJbR3WoijHg4d40uqpptSCnDO2Mc02s+uZi1phwMBKLrDSBZ/a0PvkwwiSyxrZ5
vb8yq1fRYmnYNLyCJ0sylxgJtPD8wTaVbQC/ef2lx07QPQBEcN+eRA+Ymw1nUMwtPII26V3PnKrH
QipOme8lFnkWbNMKX1CbtRvrZT9araVY+hacCNZJP3i99/z7vvW1nYhmCOxGDegpkD1fG0cnvRJU
KozrEDzKEfuhQifn34VGssL/tsZNN+LSFnPStg14vfosRzg2bHXlR5U9ViqncrN2mCPco6RXOMBQ
vLkeTtT4qQ/cme+F47MuQfsN6P3x6Mt7UT5ovJWj3sYunAq0L1qpkSQDOuDamFblYljODZjSM+GE
4ARNTboDSudPLUJ7rCGdpOFXzRP+4hhlkTpt1EalNpW+102o2lbhTjOPtYCXn5lb7Yyy96SbdiiF
vKBz1S402gC3R3UaLIfXg4UuVlkkde170Kg8tCU2uDVPti86zUHlvS/XIk7AWv6xxQSDtBM3iwVM
bJD/KZMXQ/ldEc5JsrrLlzboebY4r9BiGRAlxnhUrbGyg7SvXUW2xulHnJxBL1sEvL6IG13WL/df
jIo5imX07ZmFBIuaP1769qyAu11ACzy0WYPiqUROWThCvuo0DtkGuGdO5LGSSMbuA2Ab+CQIsUPM
5XrARaaV85TBvBHHtIPNnbKfpfghB49m+Qz0qdnKliBbaXJIJtnJ/+LGX1j/Wo7FdM9znE5D2fre
AHxUBciXOuo7fXCyM97JnDtv7ZYAWwP+kwE7QFPd9UhjkGwlYoBnXxo6se6E2/tH5upOgM6PSiVG
oKfCFBEnHARqp+IYixDN2XrbOGOk6nbR+9u+d8e3Fv08qsgxupL4wfLRP/0lDIGo6XpQzVBB0y8T
4T0RBDGyLbK8CdmNs5MCHK9Ub62xKYFuCH6AsF7bgKm5qr53kFa4P/YbguovJ158BuPEglDoCTR+
cVl1MvBJVqc9z6UbuNNG3Y5OVdio6YoSQQbaGQnHh9YOd3QwaUhWKAaN5JgpMCKwREc43KcYXKTv
IAazZHDqoDsaSrkFOmU5Y127mEFUCAozGguD2ObaXhzqeTwATeqpgmaPWvbaK3tQ5Sq+Zhf5qQV/
JOjd0OueuCVqMYKyz7u/uM7wxkeIiL59SlV0/QV5OQHWNOOw11TBFuONWW5L7ehXjiSdDB4V39qp
uzTG3J0GOiEGVaTG5tdhQG/suQ1C3pxK+GL2zlwaob8vzgFQzkxBRnC0I9zwoa+YSD9SufNq8XsE
HRsRYJksLAWrG+YNeCbyMeXto7VFhfNgPtH+A8Arcwz6ndykYab7XozcZarYc1A5Kp5XBRjx/OzY
9psu/WmU5zwyd2Aq08m3+161dnos7LP3d4w8hKinmu+R2k0bPDbH9KkCp/umVPtnAY//iAe7Xt2z
hmJg64Dl2cSz83rOJyGOSS+Z2DeDts0ST5V+zfX32j8KRbr1oWtT9LqTpLbY/qyC2IX481kzuZlr
aoVdecS4CB0gioAMAHOASa3QlsKYERybo2tOz2G3N4A2mwwoP7elXYy9pTdoapdjryjE5/uz/tUQ
yFhHTQBgVNCHyiDUZu4E8LNVDc504oFe52PejBuwUyDdggWobNNLtsY+cqEbIA2b3K52vHfLWrQB
vjawB6FfCmCCmza+bmjqRFIIdXstTZww2mTKU+8mFzOxenBvch7x/x+DCm5ApFkgfsOclSMY+9Mk
lYjX6ILdVsQVews4rR7FJcPf6uUfwRxsmbu7VhYZ4/zXLPMKFDPQ9WP1iFekz6P4IHXJJkEnL6kt
Eao7ZLQRtzZOHUa8c4WehDfrCxII8N4AcHyTzAZHKfrnyw53vhQhp2JlgwUG7tawgGRvj50iWRoP
fk0d9tYkeC5BxweEAPt0irDVRqOGyYlUlgkGfTRByYF67Ipwf997Vy4+EMSg2YnyW6HrlTk026Ib
tJjg0u0LY28gS2FExywzdhA4sUX5uz5wyxQrpxQsogtUBGQTSXtmHct4bICtkHBME5RBUFiaBjf0
rVHbR0Zmz/6jJPb2RFJXRJt7p9e2Dsp9BRkcRNVOLL3lwbMUvMq8CGAthqbUpshCg/mNslJfH2Vh
oEaSnMfE69PwHV6t5vh3imUcXHjzibkFWslt0GylbHCrgqcsSjcNu+JL68w6qGIQdE0XEk/35wxM
RLk1qJ5WWlWvgsyPh9VeXXV0VyIZhxZP7Quasbgqo7SWBqMqYW3cxGEMt8663SRHCDNAzQvSHQtZ
ed6zaCV2Bhsv7bcDlw8SZszTK2870mE9CfAeUwQCAwgRXiDzWPiX3AeNdGdCAhJ5M5AEN8VRqi55
dixGzhW5OnDwFyKsQieKzpZt5GRIobOQE2/UtkbVbvQqcnSUjLGba/m3hJLR/e21Evigi9EAkJbC
fNCVcu1UjTaTdETGxysTTXDMEgWciKCLotcLLu/l2jkF4RoNWCzsY6SZrm21o+AHSdDAFnIVNnx5
R0Jh3AM4BaxKWpwDE1QASVqoh6GAWhHacXgX8ersUngW3hDY4mw6lExhOnWhQDwfnmumyBqEKFkd
O3MC/9R7mH6/P7mrNxGsgbFbAkEPyp7XI57RkQdmWaxmkx19dD02f6BIrrbqJUd3nppYeH4LvGrj
2kZd2mRWNAHtUSeLsAlkojaD6tjtemtMf/KYqNbmErRXOIcQgGNFmbENdd+3RDWJV2v+e14VmzJV
YqeerfRHE9tKG3BKtmv2UAxH5R1vT6ptdT2XRSJKXZZg7TrdjttoSy7NVuwkW6hexmx3f+HWToKl
LeaoTaJI8AvqJ8M4W1FXIdnE2XdrF+jSAnOcVpCPz9tyIt63sJVczW4i4pKYh0JZu8oAlsBtgQQn
MnXMjtNq8JxnJkIvrdLOo7ELxhfD35dVYolihQvE5am7rw4LKDRFhF4UrTlcL5KqFOAwB2jBy2fT
iYlpt37vpbKwFcLN/SVaO7hQUEfXHtIc6C9m3K/qxFLKMwR5pfpt0E65/hb6f+6bWL1xlzaYrVSl
8MYaiVvPhwa17zbfAJvWExtTmFu6E8mf5qfBK8lxxsXSrI1Gm/pzD5smyHm7P4Z5Kft3zrjWDuLF
uNhjUJMJEika3FvGGSSkRxFMVLIn+Dvki+vP4Ptc/7esCUidAEKKlgKKp4QYJROSoxOkjTpDCC56
OgjOLKuTNUMP3eYMbG3ykKQFlQESBkCI098XYUMW+VJQg/3d653KCm1UGK3I0t3SfX8t7WQj7HgW
1/x9aZD+vjBYNT4EFGVAWqrc3GaQRjJ/9rVot6L5+BdDozKego6sOzBBzAwaZdgaRqShVIsWk0RL
NtH8UR0K3cuHCAHRIanPobmZccmgCRIEleh0fM/mJ85XrF0uy69gdp1ahOZMQh0QrOyzC87+oX2r
zVc8P+y4GC1w+wsbojlj4Y2R7UsnfAnpTjNaAe5/x9q0A/kPXl0qJAm+7OtpTwVV09DG4XsgSrbK
BDDQ+FzNoAZLWs45vZY6pk0G/zHFXjtaMBtZasyAuEyBayhWBFzCIdfiXVypl8FEj6n0lOSCNRri
WVWe6o6DsVm7ijRaHcPaa9oNWKGhBGR5jvdPI5wnEoKJmXMarCwpNiZFmVGMGS7Y67nsNb3QjTkP
Lg2IwaQowIGAOy/5EVZ40jXcIHBl6dACDyIykMUACMA+ztMSemGdnIaX7I9ymB1ySffGIXOT8/hU
RJb/HOwNJ7ZKaXPfY6hHXD1fNMQ9FBEF9TIT4T3jMcEE7vGq18NLirqp7FDUgdJYSmupYK7RN9XA
iVY49r4iw+XBMM350IKO+SJG+bk2f4QQTCbTxWy+oXnYqfNDHT/cH+HNOmKEENxUKP0fxG8UZmt2
YhsUg68El75Bp1Gu7OphmyaPlam8+sS5b+tmEakt4IaAigLSG9x91z6TVeX/swUUFqAy26oANFEn
Wy5mhGeIOdCNMeuCGI2hl85/qMCK7+MB1maSVSUvfzEiPLfgkBSHzArCGchQ1XgxBJexlx3o0AI0
/xDP5r6Qft43dHug0LnDFkAPH+oZeG9ez10aC0GYD2F40TKvHmLK7OsgyeEoWXEY5eiYpsC2SVav
ERs+IhQ/uGNd883lFzCTKiBHV3RjEl6Avxj9ZE/6Q6NFexBFOkmT2H0KLYzg8/6w1xYSrFrQogbs
CUUFJnrX5bJJZTMLLwIel23+pgyVrfl7bm1z3Y5ORX3xxLxRKuwbH5yoIxWYSXdC8Nki51ckL9AK
vT+ctc2G5/k/ZphDM66CPtRamOmDyS3BI6omqjUk4MCuBBcG71u7fUfCZ/BspQls0P6jrHftM2VV
qhleYTDXTraIM+w9jgbLD73A6F31dSJvSSw6HKM3+UxqVFUBfUT+DcBV6dooekyrNp1wUheusiU7
tGOfwn3YePJW45XW6NnEns6goEKKHpcCzZBfm6rKth9DcQgvREGTyinARjj70SuRtiHPEb/a4W9s
Ud8AYRmF5DJLFxDV6Ke2Dy/Htx/gOXQvF9G6mNbvzeay32wy67K5WE/u0z6wrKen2Nl8vgRA6SGc
dF4+3YeXHw/e98/W6q2TN1kHz3733IfZ9kL395/Hb+b+8TjZO93qrMNJtN93z4+/d/r+0X5+tN0D
Z4FWfXAxEObAT4sSjyM6kMBTHlqr3ilgR+GEP3Ti700Wc20m8hyBS22EjSBG7KN1GgK9gBcUfAVR
t2ZwNSNuB0CcJQNvIHpcJ0GH2xIybVrx0SsROrmBvpt+EeEwK5EtZeMW4vLIy1XDrp1rdENOtpC8
1NpT3pX2QAo0hMkOMF/b+9uAHob3Po1xTbTAAG9FahxcB9HJPzg5x9X5BScQnsvKF1P0teNrZEyj
WJzDS5IftSS1wpJzUK0ZQEsiWn5pgIcb+9pANyRKPxQmdlaq4mivcFSFU/3fqqAgCkDjDi1AQBAY
MSpzumtFAni7byCoe7IeVFvieOGaf1z9fTYf40fI57X07+uxDdVky8hFV28vKBhY+u6z1F8MESwz
30iWeuCRHxWnnKyk3AvinzBNETX8BVSUGTJzOvZtp1bGhInt0bd+MUpV3Mv+wOvBvHmpUyvIgwsY
n0KL4dfLF/Z5H6HIhasafb8SmJDkXQjRRvlRTizo/Npg/b7v7rcQZcYik8EZQKGWij4szr8AR7Ze
DOfl5+UhsRO7sd+IFVh45lnt4fvp3R1t97dhH6yPncwTYL3tvWQ+g9l2gzG3SSj74UVOToIx4mEi
WTMSmbTeVKUasOFnZYqdVO8svTOOohxuxxYI1yMxfrdiYavTz1J6D4OXYUSj5raPnU5Nv2SscUrg
BOIE3ysX2NU6MdsszoahDzQCB62ORik4MaCEnVAjx/y9SCuoaRfu/XVaOfyvDNI4aPG+SLKgETIF
84MS30No+k4jHE0/dEjBccGVYBGGFNCJoB0Y+BPmBpCHRorCLokuk/Be9YBk5o4sTthSTiZrtq6+
q/Pb/aHd1uzp2sPfwb8LsV+o2lyPTdHqPK7BQXGR6zfRwMkutj0qjNIWUrY28c09AX7cJONei14V
QsCs8zBLAAYNw+7+l6wcnmjzgvKcQItCBls4b6JaaIoAYx91MXQAVPUtNSt5ZE6rS7mwwvhOmwtT
3jZBdOnjHyAnVrdd+K3N3aZ+vj+atZWEKCEmF30sEENn4oWow5uk7ab40s7o8vKK4OD3OUQ3+p95
FoLIwJxtvHvu21zbF0ubjPf4mh+RjMCmifgRTa+u4gbduQhVO9U4rcdrpoCwRW+eaADzzjZZaRUI
/wfQqF/AxtBPG3DsA6lZKQ9+eybctNDqMQlmOtQJUdYBxoAZWN/3oul3LaxlgkuU0OpjWhscXki5
9QOQ+0P1rOqtWnsk4aYCxgI8Q5MZvYwxpnwYvKr/HIj8K/upnKA8VY8fkmFV0fcOhcYRwU8MbjJt
p4unqN3H0o9Y4QmxrjkdQIKYL0q5hGrj9R6LNCgjEJCgXKDRuUUhDEA2LTtlYmW3vAr+2i6CaioY
1kz00QN5dG3Kb6MkJWYaX6ToNxLMMS9Nv+bXGkq2QAh+pcmYv99U0QSFICyFicCU9PM+ns9VCt1R
wwImcWgHdFLxiCXonmSiQjSIQC8HWRCalGPuZSgRdn4x9/El19AyJPcgjjogMcrZPasz939I+64d
yZEl2S8iQC1egyJ1ZimWeiFKBrXWX3+NNRd7MiO5SczZaQwa6G6UM5SHh7u52ZkV5i6W8SJCTajD
zKmhQZJa/0amPlq4SWan78wIc9Ni0lLIrjchuNh/++SgGJaQPvP62lcjomdv4VL39cwLHToEUP9F
OhOwf5auTOikAeEcpk6gFsjYYkhKaHILldYlRrG5LX5uiBlY3SsVr4gwJGqPvFLZgob7/xRolZPK
1m03N2sKZaiJjR0pVBariC7hPuDGCqepLi2xfTAaFHo50yifQ+7ntqnrtj1k3FBYw8QJwPsg/X15
nPjI0DI1wlsJFC13yZCu9ZInSCLde9FgR95oSQpRRlPn3CBYwnHPrB1sQ80R7fo4bmyWTI7lLuZE
2G6lhzxfpwqR4dLV1e0hzszmhRXGN6m05wxk8v1TowsZyYE8hTCc1MekH9WHSN7ctnbdjDiRVWA4
MmrZaE5jJcMHMZBjZNaDUwO1yJ0H/XqLj7XBzPK0sSkfx7bSdeOqF4qclBA620GGNDz4quY5aK1K
UebMsuehw8uz1ppgYWfNnE4IfiP5Dx89va8YR1OpVPAQCiP8MuiqAtEF0urftQxlnASt4JJnCVX9
LlfCx+1JmfFvYAKdWh2QtEO+iV0CLtRyGdTCp67Pn6IoeUw1nkjSUhQ7l9gC7f6kRz9Bu0DSfLmZ
FbGidahF8QkE0gO0To2CNGNYEoUeOYAIxJoi4AN5FpSOEHnm3ILvmxkm6JNxhoBJwQ5gb8FWEqUE
igbxqQxTEvWm+jaCE+z2VF5XkcE1eG5k2u7nofqoaVxtNPEJ9MzFQBIicyQ9JgUJPzKrehEdf2FU
M+cHBtHjil5LWUZR4NJgyKeB56Ef5lSWemRjs/CHCqRdgMyl/qsmVMUdlRNtYZisUaQngT5ERy3Y
pxBisvV4X+W9JADtxakTW+B4Vxo9KgChFaq2CqWFrMlVDn0yhhYZFf4Wog2All6OUOJ8dawlGKP8
W970DsCtRATv/wB2G/1kaFYrvDWl1SU88TTBjNSFohy7byb7imrgRTBhTJG8ubTfq57Rp6UXnyQP
5O/paw+YSKT8N0Ym9hUso4LKDrOMCYofRgTE+KlUKqIqL31ZEy4IF9ZtdihnVphbkoKyW+OjIDkN
qN90mL9s4u4YltRQrx5105Thf0DPp8cHlo+ZMrmrwq4W4lMUCU6l9xzxUxcNTpBTEraasOKVdCMk
uiNzNfGN6qjjqbmkeHPVDvv3EZCeAa4QQlggT7/8CEEoubbRMaVAMOpW7Vm9LZm1CfQ74baP39+/
yakDsuO2A5g7GQYOBMLTiXKCrSCjrEoTPcZmyWr/gR+3SHRif3qOENsZv4T4mT0aIBsFxymIxtHw
yxwNLRJ9XiqnIY6nqsmtFuEVkn5TkTxGUqKK+k1g9KTAm2Qs4nXu/ybjUtF8dsQQqMcJhXI78lOX
06zEqVeUnp+ceNwhpt7hWqUIj2wIodfEyyuI1GR9sL49zVddQljcid4fhwVXCvLIzE4GE8TodTqs
KmBj4bz3bFyLffYWi6bRgdtD3cadVQoPkvHJK4lFoO+EpkVcaspCxuRq9FMZHeAn1LkQUqDKcDl6
vsm82AdW9V6XOB6KjLypNrQ3x2GkSFApLdqEkn+rFwJwzSSL/icCPDG/Mr6CU3yujyQjuM/qwbcq
XxSAqxfHhYvlenNNZgQQGGBdQfvBwnjkciLkkmEGxC1191PnkPYeBCetIQucg6ageynqnR+0RyM8
BsWxjusFn3iVCf4b6NkXsJ4XiDalq/XgXo3BVBNb3LBro70i52+ohjWtQFBejKGdVYlfPZoa0Ne7
bXKQnamkFg+ct0Z7jbT0TdPknj8GJ0U1cLJO0w7GRHS1Xy54PnKtljRY8C4Rsk2Qhd0qigVhK3lo
0C5oKZExrASAWoWaRJ2iHqI8q626CkSHL8PkTvb1qVe3rrvtWAsjMSIvNrm8QvUXl7eVJ/Wzr8if
XJMnpDCC0PZ9JMNunx42sp8IavD9E0ni1PLFruykKRoPalwfGsFr7FTmVavFDQRC0pBaUGZejLpn
DQIQBjeMViTsm8tJU0bf57i6qA8+yldp8qDXDyKio7Z8aMueaO172QkbLu1W3ku16fxdo3zCfY2+
Zt4e+F9e6Hz1ppGDBwRkHCCTR9Mk8yHUaFO9y6r6IKr8hgrbunuRUrO0msI3KQ1suQCln7czWo0U
UAsf2zvq295d3HxSpXVyekhldZ2Vb+g99PEHFH08bXUankGGv+qGhbvkqmH+72uh/Y6PwUsFXEKX
09YHyNnVcV8fkNLZ9hkxGnkTixoZ4sYE/zKNGlOoflQ0nSA9vJXS0a5qxZJFK1E3Xb5NytJUkqNf
KWY6HtHe8agMPbpwl8C6fy9edlbRq/AH0EJgz4o282VZ86IWN4dYA1E/KTslv0+FquJNcfQbYKgo
H8hWXKqxQRqq+TtxiAOPFL3eED5ApVtHyyxoC+VSDJ6KHDBqojayvg0Lr0/tJimFYxg16PEsvDAF
KorTk68xpICv57QJv4oC+g1E0Mv80ONB8e5HJY/kLSQQe0tOa310UimSgBAYkyUytskDXY0c+S7c
9ujJQQ/l5QrJcgDaKQVZx0qWSQ6ZOaX9TYX3GrIzZbmHMunt/cveNtOGgHIm+o4EKBkrfy777HUh
jEOjUg3mANfyCuxUyyFY69tGrsY0EQYjPatD1ACPNZZgThX6seb9jDvQwDsksYfdV241ZdxF3EGO
arydPOHltskr/wCTqCgKiD5BC4HH6OU0+iOVSlR0uYMablHr3XT1occTMZDd23amqOBiuWAHCzKN
DPTsaPC/tCM0tG0j7JxjZJJ/yzQ9XZaANEwSZXCqeMFf/uymNwpNHfAS4kYosOvluiy2SqLbbb6k
BcRG8awlJrBNchCxV7FKj6M+miI38oTr6m+u1u9uz9bVbmNGxLifuCpaikoR7MgN9AYkK0/pTqEJ
WoHDr7hcKh9MN+fl4kycAeiEgfa7CMK96XPONveQy5FGc0xgvkcwc+g9C9wqiou3QSs4t0d2vcUv
TTGBRStlUuODJBtcs962e5AK22sOUfKOCA/Rw8LmXjLGRAwQ3sSZxkPkOKbBVh8RpYPnMoc0GmY0
a6qRgMT09vBmFu58JtkMpUqbEWRssCgnj0GEConuWSPoD9B869Pf27auj+7FVLKvrFZtODnKDXrk
AcwIOlNu9yleGsOS9uDMpr8YE7MZ+6DSWjmGnTF7AzrAjDLREZZIza/SNzhaF1YYR4RYugenAqx0
3Eug6i+tlzynnrgTn+L7QrY4GjyIKXrglLGxOnWBA/LaO10an/7+7ACMWW5IpeBhV2qu0f0Myb98
q/wNbgL+orUPkevfg/ns56uZ53XJyNEjNMsysxeU4LFRxc6kQpk7bZFnx6Lpl7LIc+sGUgGgGgC3
BJso4xbbhBuHLqj9YxfzHQmBbN8m2pDiSuaXTM05EKRPpuAOGRSE6Zfzp6plgEdB5R9ruQg5G9wU
iGahdQfcLx5Td3GV0BL8kkXWrwpoRdoeT9slDsGZ4zC9ljTAmpD7QOv95Tck0HaW6BBER9p1wasU
GMDrN15nC33NmUNeVguF0KukKhYVgrcG4Hvo+kHtgRl0psXG2Bt1dOzb1BRFD9yPSG2WvUnLzo7G
aBV6ntmowVEE6drtoz9vG6A6dHkgUgDq6HKwRTXIyqgI0RH8xvFzaICcf5CKdIfvjCD1lwvgihA4
uzC411roOqsoMrq+/Q0zzhVhPLKRyJprgLYzw6+1PBS5XoqOmdEWidOPo/JYtSVwQLrhZ4XjqzIf
m1JapIHlBZG/1MEzZx/XJHST8BnorGTWu9a8lFPTMTzygwSW/rCIV0pTtS4vUjSh4H2+432uXmlq
Ii612cxsNTS/oKY7Rdwg1GJOFkR6BiFqmuRYVwI9ZWBwWxl16VlppjttWfxbhShstCnZgMMFbgMe
udjLxR7CRqy0skiPdEzBRobnbJY0ZgFXjP4iYWFrMdMK7CuIK5DemRIrQLizsi/IZpShkYqp66RW
5IKj0TuhGXth77D5hX+sgGVFEMEwijzhNMNnDrHjsUWjXE7dZ7AkhCfkUg4BmMgSYm5D4pNhPay7
9aPZIc+wML4/HoSzYOfKNLNvDE6jNNak1N1ZTvPjW+jCsFNnBNRpk4Ka0jR/40P2CVEW6gBovPCM
+MsL3rI+Tf/ZwNWm66K0xsDLrwqIZrxlQXDzZErPvLWFNmzp3HfkPrKotV6yzNxx/4wb3M54XkDS
ANWmS8sBsvkJRMETN5a+IC3QS5mlFj4Jx4AED7r+XPmrvAZXsL/pRFKC8Qa16tse469myg5ewxNH
RpsNyOBYxJEmx92Q8mXigogj1FfQhqqrA7VF8EQR0Rx+ksgB2Aw0iaO8MVbRoTyVUD9YyY4KIfq9
8DOCPWNd1bswQE10IeRmzvTf9EzJGbTagsEK/uxyerqQtmIX8YlrCPWE79JFpxhSmA5z6PLUwsJT
j7mc/zGHgAfUUVDtRaf0pbmhFORCNZTETfphPSaAhshleQ+tu9XtOf/LKLFzDjYUHGnYArcTY0ga
okxu1Tp1VZDHfbZosOfuEkoMweSfhTc8ZfmfKu/NqiM5uts2JQQFS2cMzPqr71d8boGSMPbsEXJn
8pYGa0HcRi/iXn4oxDt0B3uADP7SxB7BN9Ld3/50Ng36N0fnn84siddJUY3HQurqkApFsrHoTDUj
cXfgSxO6M+EG7d3ZujtlC0E8i4r8x/C0GZCxEgDGY8LBIBo0j2rwgaBh0vaGQJ4izwpa6w40WKZC
smGFJFRFiu9gVbleSIbWFhHqmF9xRap9IG8aZWEZ/+o2V8t49knMhY88iO+3PT6pdqwB8K7hx9mo
d6sUKNGv/Fder3MzAb+1v2pM8eH2OkhznkM/s81sIV+oNb8QxtQNN+p99PEq/56CB22nbpJ9YJY7
Gq5q+9esLHOLR4+jbI6CSU8m2EpWtSNawYIXYZEZf6sD//WX/f/T4rg8OjwkfuuhSDJX9oeo2IRa
w7VogJaSV6DF+OcamnOtJQVDUaI3MkgfmzHhn4daT14zyYjpwn0y5zcgkIFICN+CTBzjVgcff1fp
Y+Y2tT86ADKmZiQnX1XNK49tyffk9mJMe57ZB6ABmCrOeEegwMc8aY1eCxul0jIXAGJ5oweC6OR8
IVgaZyimBOV7EpfxUgDCFvSmKVfQmgncOch0wUbA5D1EhDtC3tSZK8aWqiAJYeNIltlaekCx1FsJ
w4NsFYdS3UnCWstJVDryeinLI8wOHRBAFBVxMAEhuVx3afAHUcmbzOXWqnAQS9JBhWRfRA66nDHr
jcVvKtmG9JfYOBMhw5e24LPndh6c6FT1QjMyQFXMWss+FTVfKTL38zOyCzN5z55qs3CCz9trzJbY
/qYbiqt4MIK9A+g35sDlqSiN4OnKXK+MCQZajU+FX5Aau6mIRFDxIfVIapDcR5QjDcpw42grz9CW
NwsIWC18zMxNheakSdgbVGagPWUHrWptDPAa1r506mzrbh85ayvvfYIg5ft5wfXO+XyUFhHsoj0O
6XeWWLFsfWTJlSFzAbsPCEKAXZkQNTWVY+ERgNBTJ+fIUmg0xevsoYKkz9QgApwpWBcvd5aOzhOh
Ae+g2/F5Z3HFoBGxEeR1rngD4bJ0QKFEonbs60+dQb3V2PLhwjSz9ZFpzSeEIyr3UzIbUfHlN7RC
EXo4+fgGz+Nf+oBy32kPqKeVip4EMs0SPeEEAVT3ZOB9C1qVTK+0oxcphr8qvDaKrMgfwbOOVhc6
msXQQCDOgIZGZPFDJL6kuSS/aH0K9A3vVx16crVAwJ2hZcKeIkFgEEPs/GcvF5XnMq3aykk0Tnal
Ns11+/aOmrvLJpyFDKQVNJ+Qc7wcahz3cukZee5mvhmqtpBjekcrA8Q+n+RBP8U3fA63FcH+eNcV
GWkEU/3sXiHRg35RwexChaj8UjGdRU5MC4CuZXzPlEJAYZnxrGI/JmXjC9Q15Hyl2QKJkOY6AlfT
+2a9pZvO6jRU1Ht7lBYyCX+9cJf7D+kKVJIQnE+0dX+e7+xRUDRU1qM+DVzr9X2w081htOoNR94z
8o6JIKcKDHKFmZm+pW9w3xNiPlq/9/fm1iOdtd/DDVqtGZM301zf47/1QB4fU/MxN1GXNXNzu92a
j0vviet7DwdGwoNUAuIClwPjFpo6TwrJ8LwnoXhLUQSq6k3k3/lLHSrXTv/SjHS5V3wvU/Rm4Lyn
hldsGh+rEkALSTGTcSeBeWdhZ177uktrTOBHswIXTwRrtLMGM99opAWZUL4/HA7OU2Zufr4Gg/Tb
3iT78Te6UxbSkDMn49I+44iEti47frJvqStoFxycz8qkaAbayHd3L+BvBO2qaIlY1IYsUWwsDZ25
c3Qx0rVoMg28pZz/CtEpUv4lay6O2OXwGB9HaU4TuBXvyY/doilIUC+cpJmbExYAmEBLJlRcUa67
3C5c13vdKGXcU7L27n5W/bbdHjtifB8kslOsJYb961zJZA2RMcyhl0Zj5owvVNpKZcM9ASaDxMym
kPEWAJla8VmrL92/BKr9M3vwTdM1BT0RNt/oiaU8ckMLawCqxdUq0Z6lIVs4AjMxDnjG8S5FGnUO
Yz2MHTQ9Uo57yuzITlb6XifbX2oh7b9gac6BTPAhBfUmhJYyE86pRadrVe9xTz1F9jDfhpUEvrtD
Uf/7kBkjOjPEeCqQa2RKkMOQkXZ4u0mklQGy7TUS8F8xSDhu+5CZMPXSHOOxqqqRK680uKedQqKH
zhbvp3Y+vK+/BNNObXOr7hYeytfvs8kiCOIBAgMYgA2MS6mQ4lHGAGOjtdEdRxS822+PasY7IABE
b6SMlyaCUmax8riqGzFIqBuroHUNyn3ByWhxDRL7tp2ZEwU6SOCUMZw/vM/l+dW1sAvbsaIuuP+2
IhVOnhK9GmnwKQG0AgixgzrOwntyJisFTNeZTWbBern3fUnPqHtwTpRAgYHgt578/GzIakNw2Zrb
NUg/8aZ9XIh25evA89I0466EEszwdQfTr6+8+azaz505rLK1QizH2Rg2PuETbfGUIN9QUoL0vqWS
xjLrFbKE1XqXW9bv+vYCzNy3F5PB3EAaJxmhUhcUXQ3GGkg/u1X4fdELVlLWZlWJC5M/a26qIuBV
hdIYK6YQCrnuiQlUgKKSaKIdNIqp6uuo3uUg/r49srnLFcUw9EeBoA3pT1bbW2yjqu5lnbrNttDN
imJCJZLqpN+gV+8O2m+eCchkHeOCpRnBc0P2njIif3QFpNPevKV+RLbiOfnzi+9hbo+6HIWi4MBh
ajW28HoIZTN0pEP/G1aEgsT29uin6JUJMS+MMVdvT0slaiuDQm5pVTy0e17YfShIJCmHYYnkm+30
+GdgAPsD5YEaArKOl4eY62s+KaLYd3cJOYxEEOzh+3v3HCM39d2tpSXyhL+FuxrbmT3mPRF6AITx
Aex14aatQbPmRjsfolbo7+NJ4K2RHwhG0jSxFfuSJcm7NjgJ/GtibMR619mghsy5rZbamsJZfbqP
oAF6e/L/HpC3vpB5W4APc/T4NvRdSzZB5Oug6IFKNkF4+U235lF4F0OrJrX983Q6OQ97bhUfwWVh
vR5260f5MzgFVmquPftbszrSkXXxcvv75o/Gf2aQRdCkkpaPsh/5rqjsQsh6v1ShZVQgojBDbRsq
m2w7+CEyERvRiu8H9VA8VQLpP+oHDoJZ2n3uLyTjZxJOOBtnH8TcN8iNBEEHFnVX0Q+19yZwAhR/
1pKXW10Nme7MySrSScg98SVkn7dVbkmWZvyU+kFvKYm9RUj7zB0L2U8k7KcuROhJMUEEP6h9kfKJ
7/KmvpXtajW+iHdg53+FvoSFOm9s8gsndu4qPLfIXEtDKhpJ7We+q5VrFfTtlRNb6fCO1Ly/lMOc
n24UIiQUGqcyPnOCQGqltQo4aNxCdqQELCCW/Fge/cBMDLs7ovXSAsVWxaMYsIJuSU3i0TSebu/B
eXcIEBIAEpCpRUh46TWaQS0TI2uw5DWkDUub46VtSD860KeLyO+m4SbRo5XoaSTmK1NZKknOBb4A
PE+SHohvcBUxXktp1TaNU9gfVtCR/s2IGpIMTfEmGA0X7v1ZD4nJRq5nwhCgxfByrO3oU2ynwXcT
LgGU9Tka7QSsAi1/Lwa7UJVx25uBBCDlG5rhQHfNa6aiPS9M+FxMd/4RzJYec4P3+2T03UZ7bHTT
0NdQcNfB/J1Zw33k3w9DZQlZYMmoym1EPPHVcpFxZBoo6xhF6GyAQWSSf2SLklE+CvFY4xtQCnWS
2AJ0+00y02N6dF03cSIrc3zyC5d3/98MfsokQ24SAkt/kdlZyqWHtHVNeRUez0xszQkhDOitV61t
fyjmd/apLKSOZ+8oBDn/Y49ZcWCo5KJXYK/ZWv2+fErv0DK219bZQbX8j3ItHccttzqC7zs3461P
AHu2YnNpyaclZacbiozgWMB7FawPzDkvadmISVyB8ql9jHkruNdK0KsTkW7BNZlEe/rNbaV8IfCa
jXLPrTK3X+ArYV+2sOpLpvP6fvC/mhUovIgz3YOveJmnm8EEttpWA/tOJSoB/ZBiHt2jvi5JSdzH
4WW3BOGY8646RKYUQPHxZmB7Z4w8qg1IdPhukK/8+qlsdqn4pkk7H2DvpVmfPDU765NTQW4P0C+4
mMvTHqU0H0HOi/ReZweEbodDQPTaNI9QGFdM4b+5O+FYoKIog4wYfIyX5owyKUop4gI3a6ityF8U
GjainfcVMQynUcF1ZwaVzWW/dfFT7JPQQve7qcpmUq5itCzdPmiTMWbsmF3AV8BFPiFLmbVHGawo
AiqGrlGv1Hgt8PedB/KNhQBr8s1XViDojjZFYGV4Vi26l0JJigcpdNt6y6HVTLIie/Dv9PH79mim
r2XsAK6Cbk+wpaApki2mi3Kj67XCxW6Elq++h4JzSORmExxKaR2IlEig5r5tcWb+JBQVZaiK6OjD
5Fm/IbSqH/VGDD91qreDMzzc/vkzBRdkcM8MTC7jzBGWVTh4aQMD2XHcpZb4k++A/UC8RwzLeOo+
Oee2wfkBIdONSApQEPbgFSlCgFqGPRldKNWLAmbdcRumH7etzJRTMCwVbTbIh2D7sVpyQpKUYlWE
iftc2VlJagusBE/1vt2DZHyPN/VIHlpwtt+lJNukqV0/C0iTP65vf8VM0HjxEczB9wFwom2Dj5Ab
yZbHnmT087aFmdlEjRD9CDxiU7AVMEFLJzaa0FUFgFo9Lu5xE4A3tyvu6cIunBkILg2wjcMQ9iLr
UsrUi/Mhw0DKNnnWeAiBCWW5JKU9F4FdWGEG0wJr58v1hFAyQPe1lfZeEJth8hoLhyF7lcZV1ftk
CbHNQimn1+qFVeZObEq59MfcTxDZR9qjMv5W431YHFP6JFR4D23CbiEWmHEiiHD/ac+dmv6npND5
icsC9EKh2d/tFHSjRSSMHob+raydXkQDqX+/9B6/2iNwiIBbGaDrAQcNeoUu7bWaGBeZmqVuMISm
AHAoysYr9IoFZhyJCxvlyhEztpgllPUy6YUwSl2h0qywhdAo7yRVuwq83mr4r9ub/2pXwthEdYO0
pKFNrMqXA8tSbajQdJu6LZwVbT/bsvq+beG6KDiZmIAPIjr3ESYymyMX4rAVhBY4RQArfNSE2tdX
wTNDxaF34m63KBl5FZODfgLHCxALfVKFYw+alBchaHzkHOVvOKxNa3EE2SDyo0KhdTQ7C8Hw7RFe
P/0Zi8yKTbwUfcRJubvL+90npCJXLRSxf0Knhfimbd435BuK2F/WIifFzOpNST9caiCtB/Eec/Fk
AUDBIQ0KF68b693YeRzxHEJF66NeGaH1vVRvuDp2GCjAFGAfwUUK8C5jjwYQxfb6rnDlFfr5RNt3
FN+EKlv+0y8kNa9iS8YS83IPEwNpRg2WmuA7Vq3HhiePw1KL4tJwpuk98yJKyIlpOxkB0cVggoda
NYiLbpOFh9KSGfYKUzkwNntC4RY2TQgNkYg2bJAkCm/KUxA4tzfjdTAyzZwOUDeQ7XBYf7f62aAQ
JyoRjkeB7a++6+9O8g6Kgmbz0a4eOxK39n9hDkQaAF3g0Q9ODWZwau1XdQ7cpQvcq0Z2wQfkVSrZ
elFT8kgtNSFLKI/rRAsGCEvwJ+j9BS07szV4T86rgHali+rapM0AaUmHV4l/0pC1IqEjP6FjNLM0
D/TQjzX3EP+MSxHldaKF+QZm57RBMuIJWJfuAfcPPTQNWp+h0GOaOYACvWLdnuQ5j3Y+YmaOc01r
vcLoS7d06DrexUtrOOdGzn8+c7vxla9LmVqVbhFscK6JdXD0gvDVWx9Za+lOeyqXNukUcl88Apj5
YzymUkWRmNGmdFPjoKir9pUTsXtCSE17W6MCbJYspQIXtw1zDYElSIlqCdtGyg4CZ0EZzK9eZDtP
nPArF4ncntARQBIRaGkAA4nARab0BqiMsnhkripWGDzAxOgMQNIGkTVz59ZdBAQil1SuQB+S3op1
SLQIW8iY19067O5He6nGfo2Yxy0I3RmQYUHuBnyVzAZCDD80QeRVbl++grpXdOMXBSnJZIKph0cQ
0x7SHbREx63uSEgU3d69M/GMCmpKFSOeFA5V5qzwfCuFsWFUbt68ho3ZWmr7mORElxfszFwZaGSZ
oATowkV5n1lggP0SkHAltRuGD6O01lxIo2IjddChWMCYSNOBYLYviOYmbadJqlNn713kRIqGQ+7c
5e0GOZhP4Iw0h24D9+kARiidfGxFZF/MkPAkXdFTapr2w2P5s3stiAVOxYWBz8Uf+BzkoqAThhYX
FkMxFoOheJ1au+is9xOHc5LCTvfBTut/sbLrmDSr0dhF9UYBz4gPTkcr4Sz5qP/Gr+USR991bwj2
2vnHMEebjkHYdqVe41Jtv6PdZ2e3gLmS0TEQhqHiQSCIvBV9WyPdjlq7pdTNjC+DyCP2AAJNdLHx
TIgiVLnacvnQuCUYq8FmC72XBL25Cy6TJTfQIVQ18UTiVTwhDRHgXYYOZZdIXsNNZtAvLaw58Tku
N8HKgLRiYoeCqa0h7a5phI623K0KgKlBzYCWkfZD7158fRfKu6YxM//t9ln7y3pf7kz01uPWB4wB
LW06W6DFYz5stETs3VIg6oPH2cOqLW3pK7K0dcyRka58mQxodi32o2h1mS1IpzgkCb/WUquLdgCD
N6tBsPLqG4RtaEM0SJjZ3vgdieNCwmlmDi+/lZlDKJ9CKY3yvVuRA3YlEgzvqBpMyIERNPaB/ZTu
8qNiPsYmIonv2xP1lyO5NVHMNkWWMdCzYuzxZH2PzcNgI2cJOm7rc0qePh0M8v4SkLcPZSWYrnl8
+Viwfw1xAf8BaHCQ1Ztog8EgfLmBOEPuU71QeoRp4HGL7HGdAH4YlVZKqEMtSDSYHn4tmL12XJdW
mdORSEatg4+td+v+OCiIz+LKyox1Iiy9FKTrc3hpiYnSRGUEvUSF8TkJcU7W+2D2TmOPaBWrAb+w
zT2y1J8iMtjJyjBLIlolMfmdCW9NlvLU170ozFxP33oWEhtp0quF4PUu2qH30otM0FC+fgCFPX4B
Dm7W2HD02wiJdY+ygWUXCw76Oj/CfABz/45QphWFBh9Ai2+h3oEFpJb3USMTMX2LwnwCfsZ06daf
PV/Qc4QjBPZ8Ys69HDYX0EwE3RyGTYQvx3+8e99wXyDpdVSSf3xIGtCw3sk7SiRe8ZRwwKctnLHr
Gxl7AAScSEfi2odHuvwAhQaGOOp0cGF+iMnhFKALaEvJw4/8vXrYxI8r9AqCg/9TPn6vf00wpLzc
/oLrzq1p4oEPAnEGeksAvbr8Ao6LQ9lLksF93r2eDsHuU3KK4wmlqoA85LvVanW0H6GNsf2oNkd3
G9s+Aej3fv18+zOm5WV9zflXMMsvxLWYeWKMeRDNtnzRKuiYgyHotpG5A4fllCYKTlSAZeZoA3qQ
a2WVD24w2l6l2bFgLFx6c8t5boE50iUEa1S/LAa3SjqzB0e9JOHgRisqaJYS4bk5LFE/K9ex41S+
/8+gmPUThrBHu3o2uLn1fDigWJCR3XD/+np4983TU3F4whVvpYL50JPNSDYepFCepN0mMVeE2Lab
CcT1t7jtiHG3fgzJ1k6PaI51f1Pz27o9/XOeFbwz0tTLjPZQNkMoc1OBNsFh66Dj0yn34fiey3aQ
6AvLPGsHGGC8HQCXhcbe5Y4OvXEMk+lM5ciFT6lPHcEVrwJAUf/eHtHcrp0K62ihAdBL15lnSu5J
eTuA1tHFP+qIoqBhEHwLpEUG9P9kyGD8VNVh7uLpkBrJG9gqat6VhNfbJmZn7T9jYTmekOOp8kYO
B1eLWuLTfYKHgRC90HypVrcwaSzAuG0UauA2HdxGBgtwkuIcphlIUqJ/SVWOAFTAdvuf1WG5qZU6
G7hBgyGvw5vKQJ0/q/+LdUFHDUJcuM6po+hyqzXgjMr4uBzcNmosIQZ4FESpS1LWLP3W30DOrTCX
RKf1HZRrYAWpon0yPU5eDyfePjl3+bolD/3u4aE131r77UMWyQdPLPRn3N4cs7Hg+ScwrhPYidaT
S2zA3HrdZUQz4GYOEFl6wFW1Go930n1K9h92Zj2ugaOIzQXXMee5/xpnwO0GrTX2SA8iOgf/9n/T
AySepUSPFrhT5nbluYXJs58FQFUeqjTsMcAqAmbBt1T6nAtLCL3/ZSXRzfL/x8E6DCURtSqGlSBc
J+T5kE3ohNPmQUFG3H3o7r5k0iH2ANG9dUS0N80lejAW/OPCUP9CsbOhal1oQCsMH1FP/tH4UdyY
Orf3y5wJFPHw9kMDJdgrmHMhtH0B9qUB5wLd21WqOF6hbwpjCS8+85JGsRCYHjAYIq2BRqHLVYuj
UJYasR2Bd6mtCe3Yb9B8bm2iA7H3okVNEJt95Ob6/3H2nb1x497Xn4iAenmrNt3jsT1ub4TYidU7
RZVP/xw5eH6ZoYUR9o9kF8EG6yuSl5e3nrM0XDaT3bwSzFfXQlPONZVCsGzV4Ur7FSW75l24B0mE
j0E5ZW3eFx+3t3TOtYCTKEzTmhOpH6eggljHVC6a8ZyhiWnIXQVNAXH7gDj5PYkXsjfTtvHeGORg
lh8jqAKC5OttzYcqr5pOGs/GkFtt+tiKpVPKlvBK4pMpA3iwWprZmQ32LkVyJxnTvACQqjwi2APp
WotYU7KD9bvsPHnB2QIQSY6+h6WeodmoA1k34PkKYIX9kQvopDyJDWaM5zHxzNSrelC/JgXIcF4i
YnXCvm1dTKtubp/kTP1BhMvwT+r0FF9cwKAF3rRZ+eOZtfagWTlz0USsKzZrv0TbzO6je3AeKdmr
L61vS5491wvBnGdUp6wSpBKCJfM+2oqSlSZvQvEWyqt6m+ULZmbOMb1cJadEhe4D0CefhAWnjgSW
+qcsVml/Wuot+QYP/KGt6OwTYAXAYsBXOxIM1gaZrI7nw6Gxdx6ySGv2VJ2Ju8IUox15gnMW7c/B
c3+dMpiIdl2uvmK33Z0WHqnZBQMnGbTYCi4qP1srVr4cdaY5gunQlg2PruXQzu3FysrsIV6I4fe1
KVrFHCAmLw/sOFRWB0OQW6ZtmM9UWroisyEyaFFAboqaJihip6f5QlmbFpy3QRkKZ9HabIj7ELhP
x493QKS9Hz82m4cNwFW8gCz2Jf988YH2hIw8MkDw49A+eS22atu8bSkB0NIonYla2qq8ZOW+6fKu
FWeSgbFSoCrAURQ4GUUdhFXdxt0ZHg1eYs02P8QdXmIrP27+5OvPFzDpoH9u21DrcX32rXD9a7sG
cI7uBC+3L+ZM/uX6U7hdRodBqadB0p2fZUs+AvzDEj0EcGghylbolN4Im9XLG2bk7prj46la6lP9
2cc0YWtd7MT0nl8cskH0LB8SiDfOr8MXZv9t8Gh6k3D4d9r+80U5atbb3R21Byt8/0K1/vb650/7
30lwFnFMlEYD6U93LoeXjB4rfaFWPqPF1wvkLB/tulQPFCywdGqHea+eYo/T9BUNrHs3R5lnv7XX
69+Gay6Y3Bljfy2Zu65GK3Q6+M86OJYNoKcAWU0dE7h1ZmKnAHLRm7WZrkIRvAD3ab7LysVp40mL
b2k597KO1BDGLsHeytZrcveOYgzIT+X1ZmMpzgoU79ty+wiLuORlzvhmVwvnfUA9HPtEnOTuGFwz
4Hyl3tOfh/jF9a2tHbprcr/GsOxtPZpJ7l8L5UKljOhxJgGz+9zZams5vfN++GCPT8npqdhuNivV
fUmRvM4twXuDc2i14lSC7yxnyTOdeZSuP4QLmAa1y4vo27ZU7nSdO/f9nT6B1H5K0Bw0+yl2Hlb5
zsr2+7dCde9gwy10HyB2Wv1eUMGl2/2tohe3WzLbqihyKD9ZP78C76KCb6XZ3gYArLvQefiju3tX
x5S/ZInn7cl0Tgu3e/EDput/8QFtz4YsC3Eq0oE6QCKDd4f3A5sQWZveWpXre6LbL667xQ6kh1O4
WpiE+PkyXx8GZ96GwVAzRiA/xHih34HU8SwC2sTP7bhaiCN/Ys5dm9Lv2fGLtcaGCaTgyZRWboaS
3kFxjxtX2ty7IviFJTwkzpLSL24vZ9zkpizbtoRIdCWonuhswsfAYpNfgLjyAe1O+33mwHBvMdH/
8vsk/9Yelub6Z9LI11vMmTk98UkUSdNtB6jBbmpUQLeCsK33OOhkB1u7S2zdvn95aR0DEBKuPFgu
QBxzyz+WFlrUcfTr9cKxfyNo3TB930X/i7NI8gyA/Wz6qEPnHpFrxNuO9OfD6tOC4YvuYfMDaLu8
4OB/lxBvyP3WkQu5oxmSLJnkJpZyyCyH7g+ejllb33l46B/2FjlBFdBlh7h04aotaPq3Ub6Q7ANZ
x08ESJaraoN8lTeUxS4C8VKcjF7BJPe2vZ1pm7g6dr7dra6bIsxKyKud1+rXQd7DH7RWnYcS3T2W
+Bh4zsKhzsRs1yJ5r80MJZKkEFk6/sFfqV609dfK0d8twXAvHiNnttLs/79g06zW4cD2Y2Edj7mT
2YHl71f3SLnlmnUnu49Qo538n+On63VyRouafVOY043SshVtVj4m7rPaTscNSZZeq5/D6ddGi0/N
J4ZflrUJWcPKiSPrFU9UZXkoP2Ghm4d73f40Ht8K2DHn/HUCvMFuQW2/OZZ+3BgdgERAHtVUQI5d
vxDGkDZxnMNLUg671xapzcr2HpLDg/EEyOlViIzOaRN6dCc/oGpR4OpEnp2fpsdqbYxTz95iI+dM
ywj2/+KTuNOvgsioaYxPGk5KAiCUA0y5tdFH9I/63qd1hxTdo41YYGErZm/whVju2DEaCBIzGUcB
eCpHs0vjLYtK269W2RIG63cX1a1N57zuAiScKTPxbqjWcGKfU3AswPmX7I8cU6A4evwj7p5qaMEG
t/ruTnJQ/C1QAcSUrlc/719ktPEKAAti1p+aWg/S5qX13uI7desCJMg5YUwAPC17bVjapGnvb305
9+JJ6YTjrWTdufWluzYRzkSUl+rz8zEZVHFqaBemGum1TlZ+XkWmMblNyEjpk8eCbJSP26+7YNvI
LUx1uJhhWeconu2Cj3W1OD72UxeAvAzsZx2Q05iz4utLYyU1TKcoWLZC6sSUblqf1Da42e5AZmvl
gp46C/Z8WtP1xl5J5AtNVc7ELg7z4ewQyUr+xKAnd5XdiThQxgVRkyLfEsVt7wCcqmQMsbjOFlbq
cbcz7N0BWFjwWUKnWrhVkyr/EIYiKSzMlP/iO+xEVtCa9ViXH9oRiOxKy7EX1jN5OD9FaKgD4bQA
Y8jlvKMG037DiEIs4DWmofv392ANWILRehmO4EG5s09j7t2WOWOj0DkPEDEB2K4igLo5mSZqdn1M
gxF72LodGsY+jg/jWnMaD32+xcayz7HbWV+xveTvzbzC6KZXMBgBmCCMLfBzzH6CiIK06nCO2+3Q
uaWuAZrorqFo6QLuq04/Adhg5eVSUnFuky/Fcm4mk6RQiiqIRebUxU8ncDL3MRjCFly4n1gK6vX6
uKg5rmqdhZhWPz8jyZY7R+RDkt0TcPIw82fuGvujWR0jt7FFZBtT4EofN3tX2m0j5wy44dW58LQ1
W223bHVXeY/Uxu9t4T0KlmANmL1damSZU29AHCFdNk0ZA3wEunnh9mk0HtNSDcezODzmu6o6m5GX
dEt48DOBBjblQsxkli/EiEpTmXUHdZO2LegSMMXxmVor172bClVfj6lrr6m3flz/Spx0dVvV50wh
8oEwxQoYuqHv16KlqszKDAxI58APbGoefRn9aPGOyBnGIY0FYTOBA4heJFMCRjMKyKDQupZm+jGq
kAXqAvme7EqA5EEFCIKHB93+QI3uxcApgmXwgOxJvVrqhZpUizckl8K5w5T8pq5boP6fg3StPZca
nB0dWV7pq4HZqis4IHQReGLO7l/K5E6WmaHJQGwIBdr3GOEt17puRwT4x7VsgYNOe6n00+0DnbMg
GEDSJHACYdxPFzhHR+zylMmpyM76C0w+II0LDwwcinlgZz/b4E2/LW9mV6/Ecc5OW2ekCnqBnZVt
7GAmDpibYmaTBgRgK58uoGrMaOuVsOnvLy6Kko4qTRusTbF14g25U9Wv1ZEGC3W62T2EZzB18qJk
i8Hkazkmo1psFLQ792A2vtfU5AD2s8oK/UF126ommy7ORHDtAsq1Dc2Vqgxk6RmfNIPTVlwU4PgD
X23qqOWecXSoagoKs+wc9Y4Qr9RyQrIk2+xFeig+qg+5s7KP2yepzXgOVyK5VWeRJpbMh0hFWJX1
W/tBxA8lsstoJ+SWWDlRYkXiJuzfBBxz76jlocpPJXBs81VvHlL/ORuOFO2UKjBv/yQmBd7r1ujt
fjgU/oOC/9tMXQ1eCQ5PPQ3vgC7Qei8cwTViN5UdGas0X7Wl1T2OWxlVSfo7BmruNhdAlvASpp+a
+pl3D1pry91GbRo78/da6fb6JtpWMQPGCbUB7KoN+9vb8hOVEIzXOAUVr7GJ2T6Vsxusb1EjASfq
WSl342Mj2sRrlSN4xDFSVYTbtgeQsysbwGa/zzGC/dIv9aLNPM5XH8AZESQehlTOI6Q9OkcBN/LX
EH6hRJ2xVbtEpTMzX4DFKpjEx3AIIsZvHbm4YbJQUoniMTpLlada5Z455V52vPjIvNrLV+lmZ4R2
6I277Ox7Y4q0omz7XoYQ9lF/7+06tYCDQRbejZkJmuuv4oxMWvaEiQO+CvCWr6pvHdA2O7XPEveV
AKiviXZtuLLL84ItnTE3wNQRDA1w5SDA5vNcmVZqgBNO+3M+alBRwQbXeZkjpVxhbC9+va1nMxde
FnVMw6IoN4EFcC4YCrBGWnRVf9YpiZ4ZolPwxvf+gjbPlA8MWTSA0QfAS6CI8LMqqlmEkm+gTV9P
Cws8Bl7qO2YfOoBqKplV6+cR5VVU6X14uJkTyWiK6Oy0021leNTqbdMAu64moMR1RXnB7Z67aZir
M9HEg7uGCRfOAMVGIA7JqPfnGFNQvVdne0UtrVMV/pGAhYFiJRCFEUs3jk/sqloFgnX7CGZCUxBt
XnwAf9WzOJqwGqd2bSB8ee+d++oEH4l1+lqjsrIGrmsV2NIbE6xs2OG/LOXgZm46UACmhmn0YgHJ
iXvfpIqBR7tGOFWjdx3ZIr9zDsnaO46WcNSO3T66bzbxdr2w6pkn/Eoqp3m0G4HnJKFxaUe9FB0T
VnJXWbJ39J4estUfau07b/+p22hr7Tbb/nC2Fz5AnPGSrj6ACwqwF3BPlSk6xjsgeoD0YU7/SwrQ
ovW48K7O7TAK3wpAAzBOD1DM65d9KAQCokQBHijmz1QUKvrnfHwas/VgbnRj6bLNvKgyZu3QSAwm
DOg0Z7k1uAp504vjOcxs+bX9laCNAsm3e0tzPl9e7piL8VhAJ/55rBOsdGlbl6RPf39hy/WQVEan
QzqtDsDghN2UMfhjmf5oDbJdwZUBsEuy1kNbegqru9C9rVczJVogM6GHGpQ1OiBi+RaHNEm0pKQD
Wqt0rzqEIvhMv9AIsAsRyab+PlCPI1sH1BqEBckzh3wlmF943enAa+oRT8VrSdwGmiUZe11hViHZ
YWHfXuZMjIhJGnCNoClVVRG3X++yWZUtMWqEFVTesw/F/Kr7J1NfWNFMOzoioyktMBFwguuRi9Mq
RIgiNfE6yNbzYHeu+hr/1r76vegB7d5Wvcp6Hz3mCPa4N1bdL9E7PK3Q2jDa5S+80tWeufs3jDls
3dV+7/4aNqKrgLZp8zLa+7ft9uu0YMnmTkABuSucpombVOcMqZ4zoYsLaTin5QlwlWblmAkmbSgI
Z+A03z6AmXqCoVwK425ZjaFWQY8gbHc4ar9SB3DrZ0t/oOvP1crFVDQAJAkw16WXbtFgz5jOK9Gc
pjFTbtGCKQ5naVXBLYqsD2/3+/nQYIosfTZX219koy5YsDlreSWTU7iuKXOfqpAJoutn3XqNNwfx
rnyOF8zHXLCuoANb1wA9ghQBr9ipQhsyMmxrgQRY7hS2hpgDkNLCBgFsA//L96hrvGZOdSQb/f63
+gTYi6clOp+ZUhhO9+IzuDeR+bE/hB0+A4DxInB87yg2V9qOr65yJGf2gVlLkC+CaKDaPIqYJ1QX
1GvSHi4QQws6fmkYsQDcAHfEit8U2AXcvKH408R3jfFwW32/m2l/CkBwIWE6+2cH6hiPKKb2TX9G
O8c728jOuFeejS169zW0E6QOygWr2k02Ve3oq/MjSiOm8zWRBABcjdwzDDBSsAcNSJ0s3eL5pf/7
Mu5dRghcCVlP+3OkC80uCVTjTjXSx9vrn7Of37HV3+V/93ZfvFK0M6ksljWE+NIbAUv8PS2KryaQ
Og+TS/nhtrTZJWHkDe3ugGL/kV8NBgwvtBU2O4zDx8rAvL289OgviZhs48WCZLVRWey3/fm5HewM
JBA41mPpffcF7bMNRhA12X7bPqJOfXttszcW3Oz/Wxx/XlJPRjDTQ/KrtD14MmbNitVDtILz7lSO
+yZBR9Zf5iZFZWUpuzZdgx9a/E82nzLXctlgVcv6M9PUdSc8C+aHoI0Lz+CsrlwI4bw3gZIeGEVQ
yKD4Q31H71/EyIvDzLm9kbNiMHaCjDg28webXN8AxIfJfX8uywCE8R+B7LHysUH4fVvOXMADn+Gf
IE5VsjEBloo09GdDbNwMPPSK6tcWNKiwcgxvh2geTiIk1GLpS451uwT6HmMoUfmq4lV6vwkk5dns
swUNnqT+OMqLr+LUSFbREG8KOMoRhcwnqTESL0xrNEtS9KCEYZWcBqZ81MSQF9oJZ+JtbAcqH5gj
xOymOt2si5uTgR7EVwkmo5uSnjopcqvqNIzPai7tBHMp6z7TGo8KD8YNJETBGBHlk9F9ThD5V8jN
+g0aZiJHq63cRNe41YBIb/ytUIz3bdMXCjQXQHb0X1pmjzLQDxdymrPv+QSOMdXQ8M7yN0dVmQny
GnQCV19Z8OqLipPKbsEOsfxLV7y4B5EOmHVG83VB+SaXkT/mCchsKqwZCmp417sdhhITfBYIaPgQ
7AKp4gO5K63s3n8JF/Ioc/lUQFkid6aB5gB9CJzLkg89C3IpG8+O+CIC2ORj1aLgnVvNS7tgA2cc
MryiIONBoVCFr8xJkhNtrP0c9Yx4Q1u7dxp0wfWDlT4sRTeSMGMl0EGNqVcVSAwKku3X+9cmjUKT
Eo6/CdaSg9mPvuY2FAlhDxDHomGlFZVCuxp9pfdSSScfVa/4r0PRM7ISjLzXrGAKDq0kxJWwCzlU
ASXLNFL86eWQJk9tDnJDzEkYSmAJARrg7UKRkvxB14IGjUd1hVxElBZlujeoHmmuVipm4RYZMri/
kzTxBQ+McsRAktUoIttQVGFwaoUJ+bEPM3WiHcPUsjuNlYJVukU3qyXJFMALJoghgF7MUP1ykrwT
5E2iaCR1SCaMrxIrE21f6EWf7pShkIJDHUY1cbSQ+LKViVIprMYCFZUdIBak+JjlVK1f9UJnxT2L
o9rc9BR9k6u6SeXS9SUtQrfo2KWKZ/apLO6KchjqrZRp/lRNkHztIIlChTGVzpdFL0+b4AmWMOwf
syFKm0OoqqFu14AjB6+dWgF6tqijGPGeqQD+3NSUiN73NEb7Pu1JId8NqU+ZrYzlgCGNIQMPXuST
BJg8Uiq0rupLcrgWa6OPAPBUCcm5UFKWf6pqhp52qx+UKPqApzwAYirxCxLeoVKglCct60xlrfeA
6D/pVRtiumyoZWJJVKoKN230dMAB1H002kaXFdl7DuwqzY2QOmg+qSEF9afStFkAHKuxIfm6LRSz
2waEqPEzsG3C2A0xD5s+FUksJZVVN5ipA7dBFmt3jOlqdAYRQ4CBNlSDME5vJn2Jyk/NTKTng6DV
I5s1Wi4+BEXXjk6KP1fUqtQW/y7NPD8nJth83a4MWLBraqRIvtJAjNJu27BUDe9I22rqG35MiUaJ
TO/YO5UppSCyy82ndEyHwepBayi5VZulheNXgGZ2paww8UVmrPd3tCZh6LZDLGmroEijeN9KIJlG
QKj4ibpHqoZEO7/2hfxAUqTGVjAjBn4oZs138qi0xMoYK3p3iIo8cIXCb6rMbupCTWyjwmQwgLCa
fKifAvAcyjE4VMwufyzLUh/3uV6BeiSV+pTYCsGg1FrOE0l2NR2bJFol0hadg2+hwYaCaTUHbnee
i25LajnbVYWQY/PCjqrgTYVvI36wkiZGb2Fs0iQWa7qs2mRZJ1b3wCJIdTT6DtUwrP2INMKjaoBf
2xpNrTbeg07X44+xqEt1FQxEa1AC0SLmMj81B9CPRyz0RC1IZByV3Ct3owa8JNyNttqK4aABvqKU
WmGVNnWaA7ulEs1PkmegRhCCNlCdEcxvf0wke0IPfJZBeAzrMiR3Yp2LiZtmQUVdYkR94YmRJJS1
xQSSjk6AsRTjq8tz4gK4ZXzpAfITgP+o6/8sPDUzDzuAk1H7BWoapkJ4FChlZAne4mI8RzRCednc
sfgsCBs9OqNaaZnqoc/fmfFUJR/ozLGqMPrq+9Ix/T9RBsRX82vhc2Zevr8YWDKw3FD65h6JOhtz
MKNPRe/AI9QCfZ24QmLZsETVMarVbWkzzwTq60gDonqE1fPj0rkp+gQIrMI514zMk4nxrBqRlwtt
7MTCkHm3pc0EH3j4QGgF3wXYHirnIcv15IYzjDMOsVo5OY0CFx00b7eFiLNSMBcKOgU0LgCr9/rp
k2lrxEKIQcaUYNQcgXlb3oktto8iTa8+qSNGMqiF8Iu6aQBwDbN2CsNwtMVJVW5zUd0GmDPgp0S8
xOiX4UFER8kE2yEwzfZK/EgFR5bf42gbn28vl/MpOCFAdrperYFKSlgSA4yMwS9SH2QYPElz4/6P
GHRrAnrHtF8aD+N3+K9MABtKmKHCrO93PvDCFY79PKw72Yep7J869Z7ItWPWSBUbwEkb0Saogk00
rPXSVQvAqaD0meWVWxp5sy2zpeTj7CYjhQasXXMCOJ1Cv4tv8UksJrTBt0RZZNExOhRZbPc+tRP0
X93eak6x/i77QtT0KReiyqFrkzYx4z3Ua9UIKCSLS5zanC36KwIolUCNF4EKyxeZBrMMO60Pk73c
HKQQSpkhj6aNNt4li2jPt9czKwzgc8BbmmbTv4/5Yj2m0TJCSwirm/C517ZUqT0StCuSbIyyXSoU
Twdx4dH/XRoaecBwArR2VCyvdw8I04wmJqSR7OTriV3n23SUF/Lds0cEfC+gvRlYFt++WXdlk6h6
lOwzSt7VWB/uBT0LFyLBOZXDckBogrIJaO85PQhDNKMlcpnsBaBsxtkBI26w00GIuLhdEDW3aejw
QGfhhBCIttTrTWtMPJ5xXCd7ZQts4Py9ePnvKnD58zlb2alZiRGZKtnroiMggMyBRGykw7YUCrdL
Y++2tPnVoLg1FVCxKs7+m1XKVDjz8b4XNCtDDlGOTZvlS3RcfET3rWqgQ/ifHE7VcmEISCIq8T5N
9wnofEKB2nrzgu5uS/QzTzRqqy//NMmSYZxVDHRDIMJTkJEVuNwES9OspCFsUc62IMK1w+olzH6n
i9PAc1qu/5PDB3c1IwUFoArkZMc6OjZL4ePsOcEpQCVSg3n/zgxdGAYjCXS/ieJkX4mHMqldE7Qh
5lIT0Zz1ARHk/4Rwqs3gY0dShaua5I6f/A7N9FFMtMZqybajwkJmlS/D/FWJC2mcovtZ3nXtMNm6
wctJboVqYyWBLb6VzUorpP0wGsdUeNRAPxR0p5AqYKSrNqXpjiF45oP3rD5lLYqwtinaTfogYKRc
0KnVV+pCxn3uPdeRJ0VhFsEB+ruub3yUi77WKNj7PLVN8i5pxFXpb9LpFiGbRj4HyUL+Y/awLwRy
O2N0DaLRNoE1qzEbCCcopomVDwtda7OnfSGFuxp6aOh9JEAKbf/kQe6SZC2YT2rspKDFvm1lZm8H
UKVMdCoDXv17SvNCe+VwiEg/wDwz3f9ECZk1/edtCfNb9k/C9AUXEmK/F6lRNcm+Kwu3rMFzAvow
O6Zq5N4WNGtQ0N8L33yqVn8Ps18ICrPGiBqJJnszfvfjyE66bee3drxwO/hs49/bcSGHe9GEIuoC
leCZydJtzzo7Z7s+2hldhVY75g6p7acfoXTGfL499DuzKw96HJxo2ayRPbP6olnY4Fltufge7hLU
FfKiVMMG9+ici9edqj8WpLGqql0FiBoW/LrZ40SwAKbpbzwZ7rlIWO1rhBW4cmZqldW2ZqPVLVEl
TNeId3/AIIOYQAAy/Q/YsFwuzW7sx2Sv6t1rFSonEKh7RbzXCqetNC/WoyWcKh6v5vtU0butm/gF
eAqVu9ljAgxEjUFkYMh2R9Ys2/rVK9FbW612WlE4itLaRgOvxdb0t/+uuXDDEDhPcOs/Yp+iM4eM
pDlkk3sUajdmQd0eOLwILReq+XN35J+kHwGQppCG1AJOTxyrbZgTz6hPnaneI3JZ0JMlSZz7Ygwx
1TUNkswUQ2nmcEwDeiCAqRGipF9wZOd08nJVnE5imDiLQpIm+wgdEh15r437fonJZnY9wIsHzzQy
+yjuXpsxMOWFRZbhltFupSjhLmgOSVFh2rBZsMj8DMFfTbyQJF9LUmtCAgEsqft+MGwl6oEkprum
75A6c8RG+x10wyHt65WZZffIxNmZnp/QAngfxqMrjsK6+dW0YEaKmRegC88S9VXSvYXduB6ExrRS
pd+EhGLuxgDB5CgsuXXzFwnTWFPqApMWfN6+y4M0ayN8ft4hd6/KVhut6uFTRLepodoNSXatqtyp
mbEL0TEE3MYF+zx7UDryJVOvAwb0OHPYFm3ZYbQGlynzk5UYG9qGFZn8LIPm9a4m5RJdzqzyodUQ
vAWgpUR76fVxYZSqj8F8BOVLm8ZRhFbzaJ5RGMVqCZ1o1lc30FQKLFbAQ+o6p4RMG2Q5JpBV+PdA
qF6NulHYRVo+gixrKxjD2QhqV/MZyCOb+9s2as5RuBTNaSUNaV8OlZjsgQlaIOfJdLtnUrm6LWV2
M8EUpWGYDw2SvEMnjWEMX0+F4S8x0EHeW3oQMMByW8ichiBjgB4QEWTdeGCuTwwUsPBHCh/ubU43
o55vwqReJy06YdBtu1CBnds2AAMBGgiY+RqS0NeyikRuKj0nCOSl5FHvDVsqmnhhPXObdimD00CJ
klwLu2k9QWNH/YGOORhKF3zS2U2bXCv0EIHYzeCEGFUmZWpqwipRFMGC97Ikdhi1XhwvvRyzW3Yh
iTsewIW2reobkCR/GTmQSNjX7fOf3a8LAZyFKCsUK8IA+xUJK6TjUJgX7EUXZmm/OH+iDfXYB8A8
3gtykFMkierDwDxJWJpwnF3MRFYAbobJf+HkqF1BqVBiMWZ9KrLUqofzGD/f3rDZE7mQwcUjfmAk
IKWFEudo02oiG8ZgQYVnd2vis8AdEYG5z0lgDU1rI0vSfZUUbt3QFZVPVULdAFSUt9fyXaHgfEvE
OjKG1gBoNw3TX99IECAFKHe1MDFN1FlSCIeOEDSEiKjei6i8BcmOBb5go1ECBAc+fZUH/9Cmcb1T
WRI5aDtGV7PaWbVBtK/b3zZzllefximmTvo+HhpE+QKr7a7f0lSzOmMhhJ3fALAmgt1ialXQOZNE
Apa1fUticI8HTlAo6zg4d8SqMKlT+M/1gDLzlujMUoLSjjTkF3ZxJ1ioESyc+dxqp9FYDEhI6Czm
kb0jXWSCXiDLoNfEo6hWJ0CFK87/fUsvhUjXpz3kgaHEDEIGpLYijERGRmJRXVjfFjOjv2DQQucw
xkvxLPNU62nYR4augbmVxLrT5gR8IQ6BKsvZ0q7NSTIxWAJIz4kJReBOz8/UBqwUkITvcCsSOmFb
eqK+U7slT27SNv6igBIZ8ZBsACiatyyBqsuUUMTTyIhHjkQVcLMzkHCQ5g15qsJmURksXM45lbgU
yZkBs9Qy9MMiGwGSQ6v0h4cURJ5BLDr//bQwAKZLaCYAxTTvRiW1GOQjBlT2pJvAqFnYriu2Dtuj
qqbKf49NENah3IIyBcimeHfYHzqjCmLYZwVwsutUfVqqac0YZ6B4wwEFCIKCOI2zZ2LO0lalQbpP
QzQz5Gh/tXsTKE63t2zmZK6kcKZJSMtKEPMohc/k9W1vJTCbtF9qEZ6VglOZuMAAf84XC9SqrkRx
jNO9LyKtOD5U9cGg1YInO72InF6j9eCfEG4pgMYAonqQ4a0p9M4F8tuj0NWqE8bUsCKlSF1KWsOJ
x/jX/2EL0Z2GZcHgoZB8bYrisG1HZiLLLoh95AgVCFGBuufo7X8PgLC+f3I4C5ESM4g0hk3My3ht
5s+hDuj6ord1tmD0ZgwEBGGuFqZPNdHod72grq6UMarrdA+MyrWfURgJ5U5KpTUjomgNi3Dls9qB
LiY0hWEmGtmSa3my2dahXufpnmaSh8DYIe1Xk+oL6jGX3wPgJZh/NMAIw2PnPKq0DNFDhPaMfQco
bZRGAoumqasnAgZfEmto/bvO+Ohi/TVAQyEdt6HGvCQG78qTKbqkKc9GvgTUPmP0rz6JWzkah1Qf
+ZN039cuQ0iU5OvpHWNttBCuzB7pv7WrXIFcLJgxDKxJ98w/976yFpsO6a7Cznsva4sF/ZlLFagC
mkMxHa1M/jhnukKpodhatL2hlZs+o+co3lSdGNpMVCSbZFl+MkqjfcjlgLljnMSOIUq/lE6JTxXL
l7ooZ7VLA0ErOjwU1Iu4a6NlYlrEI7QLEwRPRKjwAOmCkydLHL58q/CU30EwCPhbpAswH8kzLxuj
REeTYI/9Me0sJMNaGB41ry30n9WS7wkxsKyUdsUUDOQKKyX5ylAETh6T9NSHC8o+t+iLb+Fb9mW0
86S9BMWKG0R1aEsA7zoaDxdczjmtupTC5QIxMyAVQ45zFpIXgnY3xWLKSlbflqrmc70Wl1src95e
0WchcvMVCplWW9u0Xv0pGxsNgnJqDY96abW+8+UvmPW5u3m5OM6sK3IDVG4D5kIoZTdDFSCLG7vK
zihwLjjMs/cF7Q5TUwDMrsJ7zDTWzIAIOC1WnfTGQc0UBmlUt2K8kRrQxz8S3U1EO2aPt1+uubwT
AoZ/grl9LeUO72nUYV973yNs26GNDc3MvaeBTR4FQQFpPlYtYS3NKueFVG5ny7ZOg9BoYR7QB0pY
Y/k+iK6W4qFZKQBuntgFRQyJcMoZNNnQsBE6k46FEzSGZQLPqvu/3AAUuifCeoSdOmfAGQatay3B
nf9/pF1Zj9w2s/1FAiiJ2l6l3tU9+4zHfhHG9lj7LlHLr7+H/nCTbrbQhJ0gMRAE6RK3YrHq1Dm9
+i3Smy10IfEemSvFBZ5Rtk34F4sBDnr+eQ8Sp3IST4Fm0lxhtMiPNu3XnabugZLZhfOmM58dsg8G
tg5BuVp/SzpJXL00lSbgarzBEbZFyqMY8XtoxW1+DKq7IUTpbQB2WmZkyZlwC4BVcli4mCI0GjU3
W8vJj41l/uwH8tJWbDPm2ksF/NYYy0LSq2gRjprL0qL9kUvliAjDaUSmWUnC0bcyDyVLhaibCPFv
i/ZXnW7DdpTM4ZI9DA2XDO8cp+L7zs67LBmHcfC13il/ALXaeHB54SpCbW/DCuMD5St7VyatTEpP
7F4AVgtPIbBlER1dvgbYri/DK1KbwdiQYfC73kweciNKn8bU/BLT2dlBJ/2e6PXPviPaUS8SdoxA
ObGHyIMm2b1Xy4uvgG/TDSwvogKRo2Mo2gms5tHo572OfOy3ojDczKm3TuUTFPpvO7Yr3433M4BP
Bp7SnBnEEe78hhlpFaYWFne801myTqlxAiBmFxempPB2fevj3leBVQBMDY/OqzxdVoRROlkw1b3T
w3BSwPUav4av6Yk+JHfKAUrE39vvMub/hfHBKDK2yLEgQ3x1vaMDJ28se/Qn4P2mofTA1rcGOaib
RzKEypIpbBoKDXF++MV37jS3dg/h1MkfU+Y69SHrIrdST0X6dnvJ+JJcODfMI+gudBB5WMhhifx7
Vl6aUPTqJ19LvoT1eyLLcy8dAxB4AX4J10nAFybcdQ5Ka7me2pOP/oONYr0lauEBv+YlZXG0s2IV
AVWuVJY3a++DKePVWhqdg78QgCLDg0f95RnUST9nZeyMPh77mteFOeCgWS0TmFpYKwCZkQBEshM5
CTHU7UY1btIO4ISWGGuzI49NTE4lerbcBqmr2+u14M94/46Ow4wWLeR3L0ekaXMx122I6TQrtuqY
Wa9YNUCistTy77EVk2OJ5dghiJJxB1zdRmB7Q1IcDwvA59CSy7/sHA8yW/E05cboVxn0ulS0SKin
2pQ8theNoP8UXgvZF5zrSyNEV0o106LJJ2ngtrXhwYim/WmIyUeCZjq8tnEZEfFFOqkd0dM+nvw+
+0zTDgxOCaIUT6bZs+B6kRRD1Q06VnCGYiYJLUAUbQpk8jPzB0i5DFTFsuxAHXS8MBmMhG9k4Rjj
aPFnFmSswX7F5/VscQxd6QK0EMw+CgvbvApf0Jl3mPRfCQG9quapzWtvjpIgbGmtdAMwVJQWgYkR
eXnGoQCNho7DBU4wN6CPhZ1BaECmobg0i3C3FkhRbbxtxSPsAHMUlbE1+RUAMqmyrlr9M5uqu76y
/CEr1reP14LD4GVFiMCCKY5f4ZfzWBLaNGkzz34R982nnWc9c4HLk7W2L3kM8AdQDnzQsWo85Dxb
rnbMzDKhxuTHUUtXlenAZ0DI8J6l8Pal2mkSkvglr2HjSsY/qBCgRHBpT+/o4ASWPvtqke9I5euR
8oM1IDVKN209b1oj9m7P48J+RCzAs3KcJk7/3SJ4PsCkd6yURsQHL906Uud1ATGKWn8z222urUe6
QnVKYnJhTmESMCeKjhK4KMEzdn3SKnkCk1EN4mYnX4P/oKg/dRnh/sKGhJ451MzBkYNAQCQCm2YL
SSyzJ37QqhVY/RL6rSzRXwTeRHurZDS7JzPYk2/P58IC8jIIYMtUt5GaFvYluGvjtrC02Y/HR7vt
N0Hmp6oBxhpIPYzg6S52t+0tTea5PWHDVHiDU6PAhjFiN1/PwbrbJrKrbGkiz20IkcE0ZXYTlHT2
mbG3ssehG9aOtjWzU9XJyDwXXBVQELy+A2Q2Wq2Eu6swDKsoJ1BTAUe1VVqginO2boZA0rG8MGt4
QsEbctgbrAmz1o11V0y0mvxpBOFGHDSPI1knPfO7SlbbXDLFeUmR7+OK1WLjWJ6mTVxAQ8fvKy/t
0leFQunFaLWVbYSSqH5p8s5NCQertCZN71WYyownNBK6uFmC+en2flvYC1wUGQ9srBIAioINUAEQ
0iXj5Js9lIjoPf3RM+AhLLeS5QsXPDwnAQUxM7KeuC6FXQchUDUyUrjeAAJzChCm2vx5eyzX6R08
GRGcgYYSlxbHP156W6WLNHWkKgYTVo9l/BCEO7t7qci+GeI1qzm96iElL7etLq0SmqLg+7Dv4HCF
UBd7cobkiYYrxVAmV4nnna6nUJ8I+8e/MPSb/hP9pyAkEM5Soic6mjYxOmyHMKhXSYOXvJOsb1tZ
nkTIQ/9+vMKOYMY2h2YyFaxTVSarSfmVBh/DJr6HosieKXeTDCXDf04IoFByQXyLncFvZcFcFyIh
Z6H30wfCYRUSgFVzV0mtbaIdmmk6RLoiGeDCAYZBvBpsgp4r4IAuN0lAyjnK2mr26WgAjFuWr3EE
wEQAjMWmmrUfkunkyb2r8QEgg95HxB2weWnO0cLI6sd29uuaDgfdGlJ3RNXQs9Jh2FVomXInClbR
uIlsP41HfaeTuLg3rcxs3HhyOj9Fb6jkxl44iii9IwhCNx9FulA4ipo6K5PWdQi2+oggRnUSj9Vo
wr099IWDASvYQQ6eFSgcC6cR6eMiDOt+9ocDeZx+BpKfX4h0oBSPJCTAb0ByiUm6jtghJeWA0Cqw
tg0Y5PQnO/uRWel+QG8r+jy6dK+PpeS0L/hL9LAiAgFBB5foFE670sOVmNaEqTNBN9UWKzY95QWu
gnZe9fP32zO49IY/tyaWsYam12heMOzVg/Vev40QrNvYq+ndBmveXpNZW5xR5HTwN4JHeNLLrRqM
aOK2WsxoY3V+pZEdOgh3dWC+TP2PLLs3gld0NZ30dmXNK9Ap1OipH5JjnSPoC73ceMpJRHaxVJ5h
6cAidWkBS4l7A1jcy8+KZnNGRy32ka4/Ue2UQO2IzneJjGx4YbLBaYyGC9xPUCIEC8ulndBudABg
4YlMiJM4zxZq9nV2Kptfhtq9JTGF7OJ9YB6U4M/fkDCMch24fTQTSUO+585i9jCf+9Qyaqxy+712
mBsivLWZZxqfzbfIcKNWBhy9XmiAOBDA4JZUNeS4+ck9MzgRc8zSukGQSYo7+EgUYHusYAUWBLRb
DPukUodVZkwSt3PtELhZjiDhgQCq0pdmB2ceCquDKzSzL4q+7ZznOZa42+vbhMNT4GuJhTfrVesk
2NTRXxbBRFmspyleTYPuUufNmcBXyspN8Mc4Xwv2EHBw3i70HomBZ29lrQKubdxemabtwM2R7PGC
ib6pVSxJ0FyX83+bgqI0kslgxb96Zk0zHXGVzH71o6iLba70q562x6Yb3a6OVgPDkzIs0GAV+WN7
N3T1Yz4fTZp5ZR8ylPsHj2YyYZmljYQNa+O8AISHvy5XNEUySYUqFHxw/hU9J+4EHmqXabs2PHZI
NP5xPIx3LY4oUOgc9iKmTOewts3EJLMflHeD8gsNir2siHZ9M16aEAaE8ksTpFTFJA9f2Pxd//P3
EJqB0JWDEiQ6/TSRpqDLTVCd8LcyEOgbsCDh6EX9m2LFEpTz0jlApRNOEylLtMgLvqzr0ZKdhjHe
5EA3m9seOJN91dyN29CURKXXFyJGdGaJxz9nvmS2LfjSGpag1+Emar9xnHiF3iN/CqNV4EhciGxc
wl1AkT1UJwZriXL41Dov1D0D8iAyeu8lTwWAGbqVkdfQUAK8HFQzGbnR2XwbFMkqyKCJjfLfOAWS
0VwXwnGmgRpAjQiXLi+oXtoBK06DGAbZBQUuw4zdQe/dJIIU9xjVqyH6WTjNszpW90MabsHe08aO
K4kw+PJchqeXXyBseJzdIkA4g6ugSzZK1B6513RC5zClG7xiMtK9ZXG1iYOVlq3TzhuJDHK6ONeg
kcU8c4418QUa9C0dWIc5INWdDaxBaRyV7k876vk8Q88EYQSycCiDXs6zobCs6hgyHubwUcxP6HmS
JtCXPAfWEWgG7BdUXYRzMJCi63BPIEpZsV3zenuZrkMgfP/ZjwvbPqdaG842frxTDmn5VEUn0L9D
Tfy2lcWjDEgaUmyIgZAQuJwlLUS5sooDxLbNLig9Q/FBQZM0Xj9sbhtaujbwfsWa835dQHIvDZHJ
CtQO6uQ+6jonJZrvsyD9RG//m67tgoC9gCHHcq1Skotd2mhIc+BYw1/xetGl1UTJWDqQlPhV2oKs
7KRo9wXw8X8xtDMjwhwaJAGOxkiIPzLnrQohgDqyDagJIO+meXaqrRvL2uRlur1tdskv4h0H+CKC
SHA7CP4+nlok64ca/r55Ma0Hs+4hlnOPmU0SvBeaL7etLc0k2rZQXkFpD2VnwWloWTVhs8Ka043v
rRL6ytgecyXZ3zaztOvPzQiDKpyoq+uoIn5crA3m5YmfFMhnv922srQZART43UWBu1L0waGT6qg4
N8QPd5l6p9WuOW3YOlBWxRYMa7dtLU4cf66iMgrcu1iTnWpq1mCRJL6hIXcchWs1+eLgerltZXHe
gAtHgZkTEYnIEqcv6hatEcS3492ELi2m31uotLFUknVdGg3oakDCg3QR+JCF26sJ9DBpWoZgBk6C
RlBkwYSpyfc/H825FWGzNYWecwI74g+PffupWu/KtNX+uG8HFwQia7zrkQm18cy89A0x4JssKwnx
J+0wTduOeEG/jXvJhC05WGww1GXQs4ciKJ/Qs1hJweqDTFAn6By9KzAG2rfeGHoOm9byyiT/ZOFm
B+MO4EX4U0WBhruMM2PFqCHBBZUSf54RMndjCpWQohmfb6/ONccGajJQZuHXBpdEEKEn+HbSJFPA
/Br0dNb7UGyC0i+qow3qZPWtqVdBcpg+6cOQbPPCj0H1kU1H+zlWDtGuRGNS6gYe/a73qzaT3DIL
mczLTxOmm0xt64zoIvXLD7bPVk/zdtp8JUfj6+0pEFUFUK28tMPP49lMJ6lTBHYEOx2YCubTECau
Xq4sZ13o+6h1na9D+kj1XfQq9SciU/eVaeEmTbH0+sBguin3MdnrUMmFIG/oQmPAaHd58gVqSeq7
ElnuBDHT3ItfSuWh2oCqpgFPmvM0m8i2hsd0N9O15nx22rYxj818CvE/l5D+jF6Tpyp0i67etcqh
sNG8DVWyQuKwficcrvfqv5tI2Ku2NbBGZw7zwXs7xIcmebUD1dWG10413RSVFgs608g3gcl0Hrxo
+ixPbV5uQuUpTrYpEORJubfHd6OK9tQ3wnfQH0L4yKCF21UUHXGrbE49o3cL+zVRfrVD6MZglUgk
d78oV3W1GvyqOdsIZjRaEEQIB58WDygOgjBw1k3XDHecfGZ2mVe+Rj9yt9lbwWqGv+xB2nlvgMYe
q1D7GTAy0S627hQvDb9M9oo5+45FqzR5K6E4ZfrdffwIhuWDtqZgeHP6NSbNxbI0BzV/LjflgwIx
g+mePtrOY568psrdCNksd3ge32rVjdN7dmemUJwAOz0aBo8kuHfyFdhu5ETG3CdfrSeQTTqnmeLd
1pcTUU220o5IOfhgzALkb8rbtQk9u31el6CvHsGenJRZ7oa6eQ/O0+Elb3vwt42TrNH8N+3L5YdA
Iwks+YgzEZqD5/fyQ9SM1T0b4sGfsV2AwfRUg70w5LuRWfXmpvPtz9qibgMgRVmr68wx1zrZO9O3
1HDcZNDXIxRzkWPpXCWLITqUrsExtuPJ3ixK3Zq4da943bY3m53NM/vok7Vzv2vNHTEl4at0LMKk
an0JbUQnAq5ROUyRZ70bO4hiJuW97ofpegxtYHDX47hz+lWcg2orQrYYpclyn6r3yb1uuVTZxeuY
bcvUC7QVK3+Wm+iABKOlP5Y9qE9H1/jjCA7TD/QZgh0UW3AZXU5/VJVs0MFF63+j+wf94Y/97uWv
CxMS6xEelRl+PehmrAUUirRtZwO3Xnq8mqGoIMOd192Uf+31Y1uFeDRFstzt78b3qx3GtWTQXYit
Jt5/dtIkJO+TAYiS6V4hygP4wNxyiB7K1DgU8exWWgPwMtxYiYLBpK1I7QVBti0156m352fw6P5A
/u4UNRAazlh7YnWwQ9XmKQhzLKoXq/oqRO+iAjpidVfMw7rTN7rtW/3TUAAObZleqMgc2dXxxcQC
CUZ5gQWgHOFCq4jO8swuBr9JcmAgk1WZMxQ71gFqHrfXUNS1hcu8NCXskKpRad2EzYDYwXxqwgJN
u8CslOYjWEFedSNeZQW0DU1rRfTpxIbsnUETvXjqos+s7VywzeyYTdxe/xiag55TD1JZWy3fSb7y
OpbCV3KEAYIcFEZFGvggZHbZRvPgh1lsbSaFbcDJ267y0DRXhdIlx1IJ7oAZh89PKbh6QXTaUZas
lHZy3DorVA8syhQHr+83NQAlGwoaimMUFiCfGItiHde2Cy+ZI88ym3gyduam1Wj3dHsYomjd/yYb
sTTQ9KCmAGfE5XFE4wMYOZx28EuQPloaSB978IQqpbEHH+62Nfa2vR2nD6p4TnSqnWRjg31eHTa2
Ou0rRDJD+qHVs+Ty50aFAwR0DYp4KIKgp9ASdgDweyqf2sEf7OCpcLZd+aiGdNO3+Q6w1Jr50dxJ
IsOF5YRJ9IHy0iRCVu1yHsYa/cZOSmAybbw5OYA+8m8GBakGxwSgDW8L/dJC1VmD0mVAvxcIAKJo
22l3lpZ5LQNh8qbsD+UkwWXzWbqaxTODfMhnoQdaJAujLGFwGNdQyLPRQmBsoQ3KZCd2oUymAb3p
/KZpQFVOxGI3jjIO2YjJU61dUiY7xFgn4y4kd+2P5o1lwSZUJU6C+/Hrsf1rUXgBBpkd5HMIi3Gy
a73yB/Dm+14Gd1w0gpAFAFsL2HZb2BN9SFPbLNXBt6sAWnrfnEDZxPmTHjFQjH9jskLA4q4/Myds
kILmc1VGGFO2H07E9Oz7dq8kbnFoJRuD++qryTszJGyMSaNTnU4wBIJrrcwRjf60lCNIuiRnauG1
hX1xZkh4bfVtZuaWDR+pv+fb/jP4CoG5XxT9nW4rKW4sb8EzU8L9lGlzhx5ymEoemgeduMq63+Qr
c9MccIFYkqMsm0DBP83Iu1bWCGOQznlCG/9wDxYJiWPmq31rkYRIJtFRW7AaPnf30QPr3O47+9Kv
ogPZ9HsA2vovEnvX8fnlWgkXAfQdmrZELAF5RTQH1K/5Vt+SY+RCGwyIYhnVw3We6MKaWLcr6tEp
qTUNqDHsWH/XjtiLqWwKJedXBC/ErO+cmOD89hCXi718V0RuMa9mXys87IvIjXxla2+Iu7LYOvom
OWWLQ8SeQy0HQHA0AV+6X2WMwVkfwP2iG+GQtfD0kNEoZI2EC5kGzOSZGWEvOkmex4qCwxz6s76C
4lC5GpFpYBs2bJwo9KYanj9ag99KpogpG6CwQy1FU5OEX5k0XdvJNjK29izTtl/oLeLDQ6sD7/NB
QCD44Crvw6RjGp4LxZ5uk6Pulxkkx5L7pnPN3i332ZowV3mkjSTgXfYovGcMuvMIrsWesQ7sKin4
Q7BFkQ1h2rzr3x0DKnOFb6fQziDoOqq+gjPNG2gg8S+/Mefi4ecENuhw5N0l4hs1mzuICwUGrrc6
eqTZtjW/WBnb0uI4k3tDB+ls+L2hkPcFG5Z2UuN4RUO/b7dD8zLxj3O+EmcT0t2fk8RynW8CVCOo
ETg2VPASQVwyUMRmaDyJn6rhlzJ/m4Y3iSda2lf/2rgCiSVaHHXA3Yx+cjTMHbj1Npkf3ZnuuAPd
1KP57A57fXvb5qJJHmyC/QswEZE3iCiFFVYqhjWNH612N5Zbaj3eNrHkjADC/8cE/4SzaMzSIc/X
owPLD6ALP+8gPHA3HiJZKLYUQ5xbEZyOAVIpPD7SES7v2YKapZko2zkD4MXcNmTfdjspGZgofchf
EDgeOp4OyPmbYB+5HJhWDdAE0zAwkGWsy124RnnBuqtPxsHxmh07jAfrIf4+byCrcq/vb0/q0kV8
blvwDlZe2MY8F+gp2zJUT9CddzBfb5u4brzn40PVnyOINBDrCDZyJIBU2sJGswLeemfv4223SyFX
V23pk7LJN7akJMDDL/HwnxsU4sCcpHTsKhgcvNGVMR8tztjZaITYr9XzwUq6HDOWD2hxr+/V8Xuk
sDusoORM/UYf3RqHsOPHJpiCkWEcyvOmfqpe2nX4AY6lPXPt/byLD/UqPZj7ej9us532ntxZX4O7
yW8fJKHh4tkGrAa0KqA3RbeesD+TgHZaihEbYPe+yxTDVatCFmosRWvorwHgy4YpIpavbeARK52v
mbOJX7tnerDXIJzexcfmrt33bCPZk/xSv5raM3PC1asnZlqWRYUux1/tznnucPL0TbxW/Wo3PAzv
0V328Yz87+622cW9c2ZVcP5pMWex6fCNCbr+YQ24pJfXL2kvSeJJzPx+VZx5ypyMRV+aMMPsndI8
s/l+pneTLDO/lGYCLOOfJROBaiB6R38PJMJ8Vu/yfGVvq71Zu9CQhdrGSj20z9SdQaD4YKxrT39k
B/Vg/7f5FGObKSxBrdbXmE/znYzbKILMWjOCxlYSTiyegN8UrmiAAOCET/jZhEYzXrdl241+PW8B
IkUdWypmveizzkwIUWhugYA3QILfH50E6NQ7FVN5e/MtAKPgh89MCHu+jCuWTDZGkT8OtVt8NSCO
VpwK9gTU3KdJ0DUKxLzEqMbr1dcHjbPf/m/qhC1vWqGpZh3Ghex56Orf5+P0YW+bHVjwNtaJ/EDA
a/5Idgf9K54TSuXKKBokowbK/HLtaNePqdM2+IDpvnXNQ+uZP2nltgOSOS463z96GUH57d2CjNil
xaltGIGKGvxlvLaVbRxDL1Bywy27L2xF1bJwyBxhKfMQImeNAfdlo6PDfMvD5/oBXMOQopOs32IQ
j1P8jyVh/UhQDy2U2EY/fRsOYMPdaPtqF+wqDzwlf+WUEXxZ6I/lJMbCRRO0c0TMvodD0Vb3OnPn
0tXfh7v5ixO65tE6DD/N3gt+lCu8dItQ9lxZvIHOrAuHPAyigioWdmqSexBxKX85SPntw89Uc5Fl
tJ/rn20hLeYsPlRA1vPPmIVzHzeVVjNAfoBTR2XTCY9EX+ntPrkfdeLZWePa02Ph7MPsS2R+d6II
un+bYNjH3Y80LL6ExWsysrtu0neTrImIr+zVyT37MmGP1SDfKmnFV6P5QjUFPEnrGSr0P4r4ERKG
6d+9VM+nQthqZQxO7lll2GrBWq9XKm7l2tujDI/rEpUet9gdq3wVvzj7v3GM/45UzKWoAU3mGYLK
flLvs4dmCtFK98VsNiF7adSfdfaNqQi57MdOijVYjo3PTAu+olccNEolWH7yGJzMRwgGrh0PKo0r
261X46FxNYnnWLxnzgxql86pcwwSBwMZ/dAu1VWtjOhKDBRdkrpZjEDOrAgReKyp2aQlA4aV7Bro
JeJt4aQHKn3p8um5sUfFQqExlWka9tzVgjlir7GvObnvVeomgatXJi/Ll8q9PjGJV+Rb/5ZZwVEh
5qFkyjA88CalnnMXbOzdBLHNL7c35tJFgp5syKOgqGKiseRyrfKgiZKsm0e/hLCoOW5ZhahRRgOz
aATtKmjeA8MVLF0aGRW1LBKoUXKUllOpXt09aoasOUZmRPByUQk6Fciu4omrv4W97RJz3xVPt2dr
aWcbZwMR/FVSURa2GmzYwXOQfFcg9HbbwJJDPDcgLMfQDOiTUGEA+Cp78npo71Rrs96jUWQs0awm
uZAWx4PcFRocUQRH0+LlwiRVq/ZqCXPVXvFk1BCLC3L248KCjJGRpGWPH093KAm+K5IXyO+ObfGE
8Gah//94YTF4NnIca/y+dsrdx/F+hDyRWz8mH+pj+NJ5v/Avm9urs+hKz02Ky2Pb9tBZKl6Q8St4
gADMCw6dVXt9DrnPFgxR7SfozorpuaobQAQJ2FWb3p3Cr5Lv4FMnDB1tKHzgSPI56PW+XLcmCGmX
WBQHKotzy2OGXn3YdhwdEm3KwjXNDHNy44EAVKZmJH8OooqCvSJR1XGfNpazY+hThg4zhTIxaNly
+2AYxXjsDKcPAROrZDj+pe/lPaVYLfiaqx4oO7EzpRv4tobgLiRscuVHWdfZVguhWVsERuRbsy5r
Blk0yr0NVKXQ5CQWPEdtJDEY3/GiYq/a8OG0+7qiePf8rOjz7fVY2Om8jxzvHp7lh6Dc5XIwaLNk
QwZL6ajTFa0jc5doTenhYeBIdv3CoMDdBdZ0EN7i7SuufKhXSk8JULXQfiF1in7O+QhRrkA5TWb+
cntYC1cQwK4AkyBVwtsYhN0+OQ0NWhoAeM/IF2ReAbVy7nhLnl7ekWRegUjj8bbFhTsdLVaQAuSs
E7ojEmMzFCrR3q4SdDI44SafU2dlQ9xu34MCroW+yfYvzPGJREIZbbPi2z4q7KIcCqCHHVBm6iiS
KB3dpsT+DK1Gdj0tLBz6kngvC3TegVQWJjO2c2iqDZnq0zIAeXDjRePspehkN+n80nSyktPS2qkg
0gNgBDBX9Olfbsm6iiyzA6AdXErzJp52Xds4qzhR1nZoHVqreK9N9fPPZ5MTvGAmgSsHQeilSWaF
hAS5Tfz0l57rv/KuhtzED1Uzfv2FHSwZQCcqeuHFXG8XNxYUbXvVzyFPkE4faFTvVLdta8nluHCq
4Trw8gUxsMrRkJfjUbXaKNKOgWixjN4tp9oMs7EC/alkEy4V4NE9jPZacDboeJUKS1W2KVTYwQ3q
a0o1P0IhvlvleIVt1FEd17bDrPU0du2n7SQKaHJZuGfQA1/dntOF3cklgjkZFlfWFskVei0dwxi1
Qt8GPLVL2Sazq40dhqfO0dZR+vO2taUX/4U54TCoNCop5CtU30qIV6EoWVn1io7f4UKdLN2auIBM
GnpjYW4iCJH+eZAF6+D5B8QR2EYqPIjGSQ3qAnysfqmWrhXgypuD7eDYgEufqmqbEfozUypJE+zC
gcR9Da4b3ncDQR7BqE31tsXsY9cW0QsUdYsvBdP3CnkpjWyjm5UEdbq0oAZwjSCwgEFDPP+2WkSB
wwDYBbHTqkgALg+qY1ynm7wNIahqBJIE/tLwELiiy5eLDBGRxVZLZ42UZq75YeTNBJVQwAHD+sRC
MEc3xwQAlttbaHF8XHQdvHoU5UdhB3XT1Jslas5+OfcuJz52jkYW73KgsnNNRs61cC2hI+cfY2Ky
25yH0a6tVvN7ht4fptZoaMKjNo/j6KFjMj1F/unnwZ0K0C30sXmzMVqmIXZ/6XfyACitJIyyIy3v
tNlzgPT/gOMuc296obIMjOjkRGPCPKIJZK5sFeoNVUKe9NpxoXdw0gaZqJxkTCKFQN7YpU1LjInz
b83uTMAG6gaZh5YLxEnA9d/eHZJRmcJhq5kS5IRgVCZQJVl7qtRH05I4MXFT8JlDeARKBMS0oFQW
lqkHd9YQzZBxQP6BfLTfeOhcTn94p4pGhOXp2oGyTIeRHLlKc3hSwQJn0tSbHMkFsLRAoNcDfBgh
A544wmVXYzgVOqkgOpAjg53uR1DCs89BNQ6WYmyqXPMy1F9ur9LSDOK6AQU/aJjwh3DxqY0JL8FA
y45bwM2CfWWHmxjo2/ZPSTL5LJ4b4s7krLaim4M2aDnYr20gfFJyKOOfIF6VjGZpz5lgA0G2HKQS
V0BEx5gBWuBGtCjCZH2iJ8cJJV52wQZnW4LPw586+vcvBwKe9z4hLcmPFk02RX2AVpmbz4bk9Cys
i6rxNkcE/oQr4V1aAVNONgEwn0NBUXk0AVSyWxuKe1+TcXt7A/AfEjwdDIFtGnVfih40YdMFzIZU
EafSRgGFD6e2ZDwf4jWBlUdTLVA6QAuDzlGEwthB1yRDpeZHtX1Mh8qDPqGXxcBIh5vWkFy5S4vz
jy0+dZfTNk5myhKCxSkyZz0k646CqXKQ0IksG8FkAevKyTT4fz/bymEWqQxEbPmxNa3uWOhltgEn
GzlSBIab26uzaAq3kAGKFAgqUcFUUpBC0VhWcJm6rstXvbOH2opkry0ZAYUCwBsGGJOucEQx4GR6
h/jkGMaPXd24Klp2QNf2h6E83wYG8H0oToJhFvRHl7NGwxxck11dHIHs331X0/2fzxR8Jkit8DYF
46qw8swB4VOFWv+xidaqcbKKLS3/4uSfmxBOfmcldEoTjGCY13R+L7KD3f/6i1GYeIVAy9lGukTw
kmmiEEhIwERczZ5C4Fmo6RFDsoGXnAtoM5AEwkMYMHvh2kwKFQEOg5UWvHFDDEpBDW+erxYEs/9i
OM5v3iJQRwAYdLnmZtZUVhuqBbS81g7li8JkmrxL3gXpA06NxE2IyRiLtTXNUq04OuGTQV9b3djO
sekSAj5B5G1vj2dp4visIVeBbYam58vxZJbdqFbjFEdgVvcJTTycR+TVV9EsQ64sueVzS8LB71W8
Q8PeLI6qK5VIkY2C//cz/xWb+UyjyiqOXMuAntpo3eYnqArdnquFhcFDC1sYb1mQFIo8MKBMt52o
UrLjnH2bRmCxi91M8DrIDFDd/GEdCr7lwpZwbMhk2kqkwNZwoOBgQQt6C41a2W5emDd+t3BRAtAP
INl4OW+N1iqlwqCpQboidGsFtNFd/WMGe/HKInkgmb8rSAUf1Lk5YVDzlESpZZYw961FA1HbPrV5
s6Fh4ELUhtYvxvjTaFx9cnM0G4VHujWVVTscHT304EZWkDBQZDPAd50QLFx8kuA48rBM8sTBDETM
74GxHe6RZr29bRY2PkxYiOFAv4A3pXY5yXPW6M5sV/lRm3IQET6BBfy2geUx/GtAuIfKjBlDxA1Y
Vusm+r5oHgZn899sCH6ithp9gsh6fuztZwZlTRu88LnEiV8VQv63P/4dCB/o2TFWe3TJhTPCENSU
ek9T4+7Zbh2Asgy0Po5l3d2jgbjcpKYarecMhXWNC5fEFNyO3Qhe8iSCTGBfsPTp9uBlKygckzAP
bSvlE2zbz8X0U2Hf/9vvC+ciJt1EgxCTC47ztWO0fg9pz9smFvcI6FPQgI20ILIbl1MLecsUZNmI
iMZuy54V9fB4+/cXpwgZTUTdeKsgr3/5+2xMrVBJ8ftqRCA/exghqPvfLAiLwPS4sIIpLo4lRLBy
iBtbsofD4hwhmkdhgj+DxChYx/UUmsqcQ+70Ix4PpPjW/imh9+8dfmZCGMSkj2YxNTDRV4mbVx6o
2MjzZLeS+HdpNaB4o4MHFU1YIMe7XA1KWpbUPR4ocf9Bum8okksMLE3VmQGRJmcK+kElMR5zDq22
ytCfcpOckjD9dXvNZWaE+LQ10zAZIPx0pMyCvu1JBYGdrKNLMldUu5yraaC6Ms4ahhL2rmq/aPbP
24PgaypeMWB4MVFThsItuCgvDRSsNwjjc1UM2g718k9TuauscHa7Wcb1szgWIBZBh88Bz2JCTC2o
FUUEY2mrt5EBRmLIOqv4fXg1mDMLwoooFUqf1v+R9mVbcuJKtF/EWszDK+RQmUWVXa6hbb+w7O4y
IEAgIcTw9XdT597TmUouLPus06f7wd0ZhBRShGLYO4MyycR+Ua8AdVl/qln74tlfh+Jh8gCEsL58
Wzop+8MrOXVozYdOZRHq5Wu5xSx6UzeYD6U1Y3YDShID3WqTbFcRg1m9V8UyLeWOG9l7YPLdVLRW
aLkRhmpAVAHmVOdrrY8nPfEP6wrO+3+7pAAMQB4fFFUfXvHC69GxmcbB9iuElQ3Sl1l2ZnJmJX6b
ehujG8Pv4j3/R91/5SlXdTo1eD+58LLSeSXNu5QbrmDR3s1/f3/+8wt9WrObalfD7x/MX/bXbxu/
vnglYMFRVUK5GrDV17/udAI1DwurNYDLxcckFoqR9ZbNLW7JnJ0A6oGOZLlic1aKB1ftpTSuRvKT
lUgtp8Pebe9K095tZXxv5vA/9gO1TQ+EssjNqzVco+jSXuTIiPSlzMCRiS4+OabT3eSPEgglWhLp
heM++wLTmJlVkwNp2VNDyDfpayLizWRHMk3TnRGQ4K5IROkD8CLPo6AD2Ny6qS4uPmDekPVy50Be
WfzKbUClIwq8s6QTtu9E77Ayv5/2AIYuCr44lA5cpRKRDyWmQ3lFEUmkSWRMQVRD1kDe1jVZNNIL
KYqHDERnVaYNKUCkEf0xtx8n/ur/vS5kebn+owpwT9TcHQGw4ljiNR174iwwHtI/C7IhYk2PWYRy
H+suARrovFoF3Q/NmdqoNUabKYktRdTzgDyolmaQwrqfY/Mq+WPHj//bWimPGIdoQMPvZ0XMJ9Ry
AuM8Tfs/EOGDneGjQBuoQ8E2rWviZ5zGiZ88WiM4VTxNzwAltYVgtbgpmA0DFDJyxIi5r++oNLHY
pFE8J3sga4AWO6SY73DdBFgeG2H9bKaq75if7j4qskh7qbGFTgSgLQTuDk/QSEsPPvpvk3+08e/e
J3dZ9QPYmrv1RVxyx5cSleNZ+mM/NW0F1jhdC4vgLWH1hsPf0kk5mv5MpFZpkKD1wx2Xn1mjh8I9
M98MWx7bYl+Qb+s6LV33H7cNRj2APaKSB5Qp0WkR4JwOOt4v4VhHpb+j3+3kZV3Okl0gyY4MO6rZ
AMhTDqvV15OHHj6kGfy7hnwq77vpUBQbQpY2CFlpMwA2PvjOVHcC3BhSdRPmhRvv3SI8BAHkuhZL
lwESYCCxgpMHpZpiAW1nuMRr4ByHjFbfvJLxyPWqLCay28IKuOlimX0jAM4tDyUj9MyoDLOeJRKh
TbgVnCnIwvqppfohJfkefJ2NbjxNpQi58175W4/NJR2hHCCIkXsHYNj85xcxDCO117RZj3PFAChN
sijI38n0+9l3IIyidwsNfgjW1Wgd1Kf9YGZDEXtO6T7zJh0O1mAN50bIZCu1shC3z82EM2L6PLP7
gSVwoVCT865P/bGI6zw5sCz/ZGXDQZpiN7Hj4J2TekCoofehsF7NwY28QD65EhB5D37AQlEYVWgG
OUrRSbcBxrxwJq4+bDbniw9zeyn0IpBFDFbMbxn4DvIGoKvAdiHexl15g5cAY7oSpWyqGKmXOV1X
xEU3HgCGxrJzPr12gDWyrE+GdYdeFlAh7Nx8D3hMuJ98t35wllUFL8BMewjIYSV6qh2plwkyJfDV
Ldp3f5mFjhfaySy/rstZMF7o+a8c5YCiXjgGresUcdWPySfRV9XJyceXVtKtIatFSTPYJ9oB53ZO
RRImsDWnb6YitlIALDrfs4yDCM09rOtzgwTxsXEXYhSPIMHhWzamWcTuFFkemBuRbQgBVX7A0M3P
QgKxz2GAI+doDLIfwQJz8AJxtE2gWVX6hN7ELtJ777T+UYuq4+jiGkdnIkYrr+2Wu+7EvB4HKgdC
i3maSbzJRul3wS3hynNd4DijUQhxy7WIqdTqEZVunFkd2L2ccrBwDK+ATnyq9O5t8Ad9w0AXBWJM
2oQbRJlDHUoZkh5NxppVxKn2V1Y7O30K629d0e+K4df66i1eRxeSlKNoOYiNXQZJ4/hiGi8a5uLA
Rx26PpL940HrX9bFLWWW0ZsHoCpQcyC7p2oGUFaSMaIVcU/0CS3OFdk7TZ/tSktPIzGUSTiwQuyM
LBmAMFrKE5Upu7Mbirn/rPiZYChyl/HG3wh1Fo0oQEMt6tG2E6hZWR/N69LR8VktPaPOHDKMHZvd
87ryW0LUtR67DtSPCYSgLXFnx/0W78fCvQasZBx/EFuhc07lJQLhqGyI4RUxGdEObI9P3ZxJA+la
hprlfl2Z2R0oAS9kAZMFmZI5wFbuUHT1OzqIEooYtIjfORd3Wdd+Xhdxw62C6wYygAWCVnEgW6h9
XqSWUvcoFkxM7ET9KkwkHt1uGLRosMREZcHe6uINGKIhc8tvYD2K0mEAwi/Qao06oiPKVmLrmxY2
8eqblBcYMx0U6ny/iAFQ/nUCrVyJpgm7yiNmhf3wXJkOsPnkTopHzlsYs/6DmPX3meW2sPONYGLh
mrj6FuVeEgnmQfQUfXBoJ7RPriy9UC/G5ux1AEsrJ60Ccf3UH9d3ZXHjwVOJbAwuXIxeXF+GNM+a
XvTYFOagrR74g3h9GPr0+7c6OJ/+laIss54Ojd+lAUKy7BiQT257osnbuiJLMe2VDGX5+rwN0AeN
5av61xwxlYnYS+e//PRXovsRH9so86w7jW3xiywe05lnAVRP6I1RAdqLzuS0QxdWbOtHtzpn8od4
1bdmv5ZuWmj3rxRlnwBjx6bJnspYyzGmr5mD2JdlXtzxRhjlLpegUQGUBv8LxF38hCFd7RHZrWKv
aSyNDC0hkU9agDuRJNkI/5YN6N8PU7a2bOuM9jUp43YvP2sb/mzxeF5oreyp27UAPW/w47pOwxYz
nePwnm/hCG1t4KzhRajc24XVch+G06XpPk29sBt/tUDsDfxswy9tSVJcBthLgoxqaKydhkNqPkx3
crrj1u8/f64sZf6IC3VEW/QdSWGPQ3dmabNzk5NfbtERL95VeMBZ6NRCaVIFOS06hlz33LMrSBI5
wFu1QtL+BFkUrX+sn+tF+/pXktquZVZiwubDlxtef566LyR3/+RyupCgHC2Mc/j+aOJy2lH90ZCf
6y3AozlmvXGuFwKUI5JWkhBBsFhG7+B2PVcgSa28z0R/mQOTFMN+mBVeX7Xl/cEkAeB00RWqZtqB
sZmA4gj9rZOs2uPUJulTWyXHNADsJi4rRPEdeV0XuXhWQcqCKR/M+6A149rualyDMAi8Jpj9rQju
W6B9O9pWB+JHcH6zlhdSlLWcXH8cqsGFJ+mz2B4i0Kf2tAwxfw0M6AEA8HYbalP73CEA7X2eAU63
DQuKN4tEHjcARrrlOGHvpJHNh52Flizh7GiXINfSPXsG3cq6LUTkKHXM5XvQImGAUVkVOci5Gwjf
mzdZ6LYjCKf+tqxzqX8VD6639RRe3IOZoQZo7HNHsHKV5YJAlW6Ox33+oMMtHQUg2MGJGmz0UW0J
mv/84pKR3qCLqkbchNaByPGePIGXRrqFVbh49i/UUa6yzERwVrpQp9Dv0ErfbcQ+SxXKudccgQ8g
JTF6qmihteg8IxxaMHo2GI0MeipoF4kKJZgXmoMqV+yfPbr1HlxWC4jIM6cHmp3nw3uxeADlb1rE
nUVsmk+2lz54MthwyotWhyTb/5OgJBBKzxswiwAf0AV1OFhA6cj17zkohBrMZ/lZPNhbgfRsxzfn
8kKi8m4faZI34zyaUmbaHcjiq1DKvddRRPZp2GbBnQvGS0MHI0P5V8u2MsDrK3qD6UNss9QLD/py
l55MUd3VbMOrLrru/+p3g+HDSYvQb4B+rLfCbko/+7n9SdguECO3ZhO2lFGuuC7rhqCYlxK49sHD
1rN169eVkKrThD6VA5aKnYfj3boLWD5QGKcAAxyKJ6iRXFu2zDVwBRf49Jp1ESfyKGsXzBTTiU7G
17y2+giF1GcedM8Zz+Ks2+rqX1QOfGfIqQKUC3RT1/L9XvM0Yx6MaceyDU2Mq3yhjA8/19Vcaric
sUyQawRu+gxyfi0mMLPKKgktY2Q+ownV8qEydpODV2NqRnVzjxY6MYJAFwAnL7mY9oXUD0mZ3YnC
CtHQdRgNdsJ8/2Fgedxn7o/1z1tahMuvU27NRtCK5AO+TgfRS9r6YVO8rUtYCmjwmgeXYoDZbwzQ
XOtvdZ5VNAyzQFV5Snm7JzkDOO4Y6uBU8PCel3cUGM7rMpcimkuZypVWuBj/1rx5zdMfRNpRWnQg
031JsJxF+2td1qIdA/0Esw6oa3o3aX1pl5x4BsInz3qr0EBYseBUp8O3QjrRRN0HW+4Nnu6BmvE9
L+qt4O0GABR6opbwr/h5hy8chF+TrPLTsYwxRwaAgQLYqUgAj+womf4gxBdwCO4GF427HIRQGRqg
MhlyJA92XbbLOn5AE+chQOw1JVNkU23DuSz5fmMezAAMCfoq1CKOkYk+qxwsjjEe6vyxeim24NQX
3/KGBSHQDkwQatBfFK7F6wCv3ZqVUZlkkWy/GPO0aKp/aX0j4kmy91vg7m0B+SwVM1CG/VeycoMZ
ZZuYQDbA5dtPYd6OYdY/UvE+NO9seLcsMBxTdJixew1hJXCi9u3W5fL/0R3TfQBSBECqOpmvmwBi
kh6H79ZBycSealCWoCE3kuMUTSZ61oPqnIp7nsuN23vxhCEDZLueNc+VK55BVE4vZdpj0RMzrhzM
xbRW1NU89Pz2yPKtIcZFM7oQpxg5GjhKnmcDIob0S9Gzo5Y9BZtzJVs6KTf1lHPXqO0OaROLg3U7
eODGD6M6V0FzMopqv35tLArDDBZGCpF3Bvmwemx7hik52I7Jgyjv99whEdG/N0jkTfmGD9qSpaxe
LZlP+ZwPAm0jafGea3+OWgiu6tC12e9C3H7cRxeKKavYFAN8yiwsq+RB884AFT+g3TcqcRbWl3D5
5r0QpTgvK5d6qmsmEgvuz4rX94V5nzjaPgXd0Oj9ROgqCXrlWdw0ciPCW7RHMDYjoTGz+akDrpPm
ckCx4tI1AJAt+l88Z9EmtvOi58TrzERZGpPwak+kXwa1ITqspJH5Rz89t6TaFRKXeXIQ8gWpxFAY
W2yp85KpoblxIXM2pQtv4qG7zC16yAz4qTK/UxtT1lZ19B3vy/rmLQrC0qGnADgNxsfNdiEIQ28+
lYLBRZfDeKxHKREGNdOu1dMgFF298eZY3DBAl/zf8rMK+ZGJlDPRww+VaRUa5qsEWKm7lRz8iOVu
Vg/Nq4hpwfqKPOf16rk6kbVocCv2QbkTftudEiCahA6Q0SoAl7Vu+QpyKqAw/03a8gjqsFAah6wC
2V+6q0d/q7S1uMZAwwCzroHA5KPIcrHGXOhl1wWwUt49sraaQh+sYrY97S2CIGB9P5cW2AS9OS5p
FzQ+6olInaTuEtNGFISOU4iS8lVunvj5olLX91KIYp0ATRJtPjiY/s+aHafnCj1d62osXZWXEpTI
0ehJb4rMxQ7WZWR2/xjy6GZWKFDnNTH8ty5saX9Me8Z8QhJsbqW9NpcxwEs7RfiG5hMQpFFybobx
1GaPVofTsC5qcXvAswzALA8dziq0ToMWEgQBfhkXLqj2zB1t0V3V/49CFJ9WeWB2y1wsnhO8UtmG
AK8tqy2Mly1NFGdmJ0bv5ZYHXAt59jUjcumDxrdOzqKhXSyXsjO0wDBQw7Fceh/5d0A2W9+N2Ypu
7BiN7sArn4HtVfayqSPECSZMFkqXvSC9GvGpeO06+zyY+rGtm7/TLNgQuWjYM9ExyHTRoqo+Q6Up
tcLCWzTOcwZiB7TWWKccmNsSnc5Icq7rt7h84DkGwjAq63An14bdWHbCWlFgOF8X8MW61x99YjXR
upRFSwB/OBB/8XwHO8C1FFlZNNOGCnOD4HuNiMnsyHY7A/64p8d1UYsnFVRouOAwb46duxY1aCRw
uI4RxaC3D439xrP0MHRF6JENhNVlnf4rSK3jC3SsekmNMbemC0Iuh33Qvxadu7E/G+qoaBNMtHgz
TayKHS8J+8r/yf3PWcn2lZvu1xduyRKsmZEaQ/ToFrh5nI112dpuWsWpmNBx5dpd8TcmE7YMbsm6
bXSWISRDqgXoLdf7U0rL7joX3qcf5f2owcU2afOedcYXm6MyXiXP62otLSBubCuYR93RZawYuN9X
acp0TNEyziPqvxMT2ROtPdD+aV3QYi33UpJy3QHaPZ16va1iAqAdkMmCQ9QLWuepBRf8IdX9ImpG
Lk52WkjMYQTvnZukUWfpGrB3gphozI3aykr/4DxcfpVyPwIeNZfgSYSZWm+e/4+h/0A5L6u6Pzjh
QIND2sAEVAWeSdfbava0ytCciHukAFiqOM/epBdbmEJLtzEgKtCniz6vuYf7WopbAiFuMDEQaNZt
GvrdLu3q755g59bU9qRDTjo3No7Fkv3gTGBaAGSEsCIlc8CdVFDUESsMUk5WmMnPoLWIjK7UwwHc
yusmtCVLuSbRUCZ8Zx4XQ7fNV5rvu5LsUiQEkmSLOHLpFCLNh6l8NOyYhtq0g8ip1rXRqWLLHGLi
GHECdCujFceydA9NWWz0wCy9j9BL5qN3d2bgUqNt2+B2Uwk0QY8VoLTczgWR2VerC+4z595CCxD+
qzPoxjdu6BtOgPmBiz4208X8kwfYEeXs21npDlqGMVsnQ1YpE09J3n6iSBJUvnW0HGRsJxpVNXnQ
WX/vTgngWtvnP9hScDnrSKkZOlC3ry3WHEk+mh7mcIORnXvm/VURK2oKeeexrerQovUgc42m5ZmY
05r3/OINAZssasPBdAOdxngI+kcPzYFydB78zdh7QRSqMcALAoYeIH5V5DcqKBgGRzSa+/TN5xMY
oYcdox76BV5/e/mQeMELbe5oB3Sneq0YjUOZhx1kxoPjO59p9YuOZ831fv/R6eiYNACQyAwMqM6g
OK1fIC2GKQpb008p2horvT3+ycj0lRTlLmH2kLW+xOREg7QV8Z5yJwUH9R+ErFdSlFvEmkTWZPMU
gJTaJ4meTFd7NjUxFwipyHeJJzauraVzBokzrM+MCApM5GvLa8a+d/JmnuDx3C4s3TIKiifXeRtd
ePRmX/M6rFMJmum/UsDMYUDntG4lsw9TgvQZ1xUpfeStcd4Vy68Dqsm+1nHOwcPdVL/w0PgT8J8r
Gcpzs3VRGTE7yKjsJkRp3PLt0Kl+/IEiqPHbyALA56j9HXlZohbZAMyGmL88MB9X/IkEW80WS4cX
LLQmLmQTKqlNod3EdMnqso6n3K6P3eg2YVJZ743OPgFRi+/WVVqUBjo3oByggghx17bREXtwgsLH
bEg6nbgpwpSx587KdpR2G7HyglMDtud81aI7BhOiiuHrDkAbczut4yx45Uk4VSfi3nv9nbWFEL9k
b0ClRaEQPTGIQpRLnelm07iJRmOX1XuaiDPyww+FtL6sL92WGOW6GIgLjnGrqON2wkvp6IFPvN+Y
J5lPpnpyLjVRlsz024E6FqnjXpagb/jVsS06omUlgF7mo1MGL8DZPi68Utdmeu11UMJlbxDgBq+6
/LW+TgvRxTwL/l8RyvH3BuFPOSZhYwMDyGE+Sh4GYLUHrlGRD/feYO801txrlfu2Lncp4kfOFzNC
YFRAm6jaLtdQBIfCcwCyUXPrGDRVc2xyqwvzRFB4EB9XLwKt4zCYzltveRhBbryooMQCDahnn1D6
JJHejACtXP+wpTOHUWwPXd+YdESz+fWaN7zP+gBZ29hk49EJPDxGpsNoPdTbZC5LZw5APZYzh3Vw
0fP2X2zvYMgWDwIcBYM4p9Fnh6k4Wczfe30Q+SLSUUrt8+AOSD9R+jkQziHx+t1Y5597f4hM/uza
W81SSyYNYAIPEyCAB0A29fqL+Aj0iDSv65gyB5SuHBjGmZ3IDZ+3ZNaXUpSDw/verKUFmxuGluP+
5E5kghc99JOxOazv5qJ7hX/FEKEFXHZkaq41surazI2J1kgG/fJAT9ujzazJ5yIl2JSJdd8Yd4N5
P1I0egfeyWVbwNRL5oTePH+GPMOgycdI/sUeN2lF3IryGqXLM9hDqu9t04S/1pVcWk+86wCTDvyV
mcP2Wsexp6wSHcOutdouL48TT3bZsPEM2RKibJozVICO8KDITLSC+MsH56+5Ba63KATJBrgiwHYi
mX+tSaAnrVV6A4RkT8gJRIyDe63/A6+Kfhg0gaLahPVSslxBX001Qp4GA/kt8LPLB3C+vZsOJhJB
JbW+M0u7jw4pF/zM6A1AweBan5YAhk4I1sSEt0dCtZ+j+bdR5fc4vOuCFq4SeAgw181TR7bnWdeC
RqLnwF0SNVByRBIGjXbQRHr2PTwtSL9zqr/WxS3s05W4+R65sGpPJBXyYG0d+90YJvUPo0CdCYwO
vy/FQbsJCk0gAoCnuJaSDBXTs0SHXaMnmIr2mN7lTrHhxZfaG0Cjhjcf9ucDP16Romew6KFp4lbz
j31gf87S16bLH1yMr4Jwc1fXP9BKG1HCwzapQI+sRUUpNk7XwsULLYEi+4EiigaP64/AIAUt865t
Yr9uTjXnZ7oFvbtgIRjwQ04crZ3zbaQsJqoWXdmRsol564QseczsYwrWeqvKwmTYKvksqINkNcIK
1MksUKIq6nhuSn2vHBukRgxr2sH62Xcny/BkW7eQJaVQVXewdxBy09Pd210yTaOJ+yIQ5aFiJj25
PSUHSW0jTBrM+flTZm+Y5YJyiMVRYYJ2AM72lUNdoe7XS4C0AbC92RdTZ0ctMf9g9B1LZ2Or5vFI
S32WCfCUa8EQNJjACPyjaLTiDBY07WzXQ7txAhYWcd4lwH/ijeE5Kk4u5XqHpC7qJTn+hcPgSOts
sy4P3cm1DpTmQejVwvq8vnNLiwiByKJ5KA4BT/Xa4AcRdFqVUBaXCf+hZXOLepAc12Us3FJousfA
OzJ1mHxU4RDzxNH5kNksztoHH9AbPGiAXLGFhLUkBTky/6PBEl1Siq0XTkJo7REeW0DP9aZXlIS5
tv99TS5lKIeXpIPZWgREBGVtRUeG+T+j2Oj1WNoQdA7gVYtoKXDVDJiQo9n6fc7hFcmdP/H3ivzJ
EDegpzAThjY57In6yLSE4fDOajgmmUHU7Wk7g6X7rkvu1lfr1utCCX3Octt4WgDQ+Nq2aM3bCUie
eKS7aczt764B7qhKhDLfAtzckjQfrQs/KEhTwrtnNUYvnj3yrUowY+d+KrRv6wrd7g0Uwj2ArcFj
7WZvWuK5oK+U8O4/jTEUW0/yrZ9X0gwNcJ3SDhFRrBXezvF2tHB3/5sCSshlMzdPsw4K9Ps26k7r
P357APFUAd49wis4HaDlXm8CGhZG0bj4fJ4cvYCGQrz52cYduSgDuVpkDSwYltrFrTOKxHDqYQf4
k5+/AbpYN1/X1VjaBdwh/xWhBtgmb1M2uLBafwypfAMA3bqAW2MFChUu3PlYwGGqx8KmejaWtlHH
RTvwMHP1LuZGg6p805Bo0Pppw09+hBTXCZJrgcrpaIYeY0mAoom5jPzx2DS79lWyPU8P2jmnD4bc
MIQtBRU7Tim1Bx31ytitEyvybZachkr7RnU0plq84hs35my0t+oBBQIz3CD/NecNvTj8VaJltLMm
qKdZ/Y4KjFrZiAOMnu9N+Q+zxG4wai1Mxn7jfrt12PO6osFFR3jlYHz8WrBMptyzEryS0LZTNYeK
pjtwAiRtFuXF07rNLOk41w9mTHUMUKlo5xgdIx01EWAFHo8roN959RlUsAe/OpgJCWvfC92toO72
IGC6EJBC8BJw2uD0vFavLmoLQY7expb1LmaI7Y1BrYXlu/p9ZfmoSby+sPD7/ZAj8fCYhCT9VOdh
4W8s3oI9wtFh2RCBoFdMhYKYIToDazJbBPX/9OUjbMHBTF61mUhaVGgWA3BtxDkq90lVtY43DUkb
Z65z13jARXnptDqamDyXzkZdcF4cxejhwiEIgQKyhmqnQz3i9WzquYBvzcMasDZ2htfEt3WrWxQC
HpI57zljvSghFa+1KfVtCEmxXjV5k92hbN/WZSxYNjj6/pWhhFSaAUypLi0FAGVmEmlyZmhuHUAT
Meb6Pmverb4IB2HmGy+WReP2PYS8iLVwshTj49JO3HGsBNBHvlD61INlfl2vRaPDa9bCzyOTp7Iv
lX6NYbq6FbHOPpdDghzNsMONNJjmfl3QgiaoD3soy86ZQqAYXx9TTplujf3QxTkgHPZWz+SpFXmw
5URm760YHPpq8GZF5RsdUKrXEpoAEVhnd/FIp6gMyrc68x+kYRz6QoRu1X8Zu+qLPdGzkx/d4mz4
b678vq7pramg7QrtPUhXI/xCHK5o2jSobLqWBHZKQvcZOgsORDORFTb7JORmUe6zFKV5UJucnGGs
TuvSbzcU0pE4dEBqgVySerpFg7BQMF/GGLiLZDCFpX6Eew8bd+NJdnuNXAtS1DSkT5M08WRckDta
HnoQBmK0J33Q3K09nc/v9Z6i0g7HhWojsIoRpF8vaJsn3G9d2ceiJ6wAiHfJzrpF/T0FcG6UT0Cw
DIIqidB9zsNmSI2Dprf1cX1dZyE3H4FpGjx48RpB3fD6I3KjcomABcfVlOyGFAgSZACpuf3b53HO
y6Kyi4OCoqGagB6ShI5ODzhGv9+Tz206j0rGWUM3xNza6Px2BwAoWCPw+HFmK7oIRlrUTkqv4EAV
dBgIT61uesg0zDpZsvwhPKByu6Pe3tnl+IxGdGsjIPnIxF2vJWBaMZ0DiDk0hXuqks0kJ3+oPSN2
AFw02iDDml6a8qH8pye74j6YvoDpPNRllHQHpziLL/ih45i8yF/Ufi6Sk+7m0RYG2+2x8ecxZqAs
Yi4Rmf95wS4WpDKpg4nizIzzoW32I9e59xRQIlnkZE6NwbwGFZ2NK3FhUAngegDymQcmsNVqeVh2
ZilFOYHOyJOhhdGzKugw3uiHADUNbRbs6hJsmBPZc/f3r2MUbcEZgtFDJMIwpXetb2qQsm5Lw4it
SgMLXuE6cZsL9rJ+aBZWFc1A6OTC8wHYpmquiJVcov89xarS3Djp0uVaWGMcL+wsPLR7QBFsXEq3
pxQ+DPEgmshm7FE1D8bINPheM5oxpitNQPa5wNL6WXKHVw9kqHN/w5IX3iyofgUfeGGo8N+U/2qO
ugapWyPW3V3FItsDmxv4GXeAzwfBW/BYYQxn+O0b/lqmEoroJHF479fGBxhG03/udrXDImCQr+/d
whUBlFhYJXrxgFLim9cWUjA8KpDpM2KvsiWPJkcYVVTWnOLdUhasjtCvC94QvxHTLs0mjKBVGqAb
1z/i1skg9gaHKLLdwIC4wXUGcZmvDZrER2iGeUSOyd8NwDw7GIR7J2fKD31n5xvHcknmHIMDlA35
E1TjrhUHUP40AF7PiIfRj0c3exhRAQxrK+Cg+tDjNCAbSi6tNLo1UPDz0D4HiLtrgaVmtbYAlmFM
af93lmFYEWiTZoUWS8BO3lFSRFrdhqzgG9a7cFjgBXD84V3RBqP26xo8M3k+4M5DlyCYkode/KjN
KogEaHfHDSe+cBMAwANOHPM/6JFV0dGDqkKgCTYDYDylX4TEGHvB9p0LLCLEJus2M3tixbvgVYMB
gpmd9RY0t+i1hksAwoEJwM5+MJfLg6lxfWPxlqUgUYymTpx7tS8vdfJ6MnADxeirzsNqbLq7oum3
OsWXtgivd/wQzAKFwXlZL9xS34u6Lz1ixX5ZTbFudb/sLBURQyflxq2yLGkeFUbrLUoj86m4kNTg
pBWkKK04KZ2fQ+88j4541GTyvr45i2Lg9RF8IEQHZtq1GJSjUT4tKwuNNiYAfIY0OM7ZkruG6dNG
Em52YYodQBcX7hVhOBz7/FS40GjKdEdrU9cEJnx5RmNUZLG/GNejSn62NO2Iv35bNVTkcGsYmFry
bFU15nlm1qERP+6Gb3QqwwDDbeYWbMyt2aEKDYtDByZyl56vrJ9ul7kDgHAXIMo2RtSb8Rtxh2Lj
QloUgo4rFFpmKgNfuZDqnMOehxRC7LbTd4zVKPv1fuPnfyII4OA45A6qSepITNAVTU0d5s7gmiwy
aYW4J52o+Od3dwbbj3opqE5wrWPu79oS9InbBCSfLghR20rft4En2Z0cEQKFHWUG+fL74mB3Ompx
qIzgYX0trhMJB6Zb5sWlx7tQevLZzvw79/ehOtB385/gY54WtRQxU8d6gFDnXpxpLJ6lAITtt9M3
IEnHGxbVUmQsUe251iQoK7cutdSLpchf8WhJUOXz/mGlvzWJd+seZkFArf1IUuLSvhZkE5R/E7/w
UFT83hbaSw2Ko8o+5MZWgmBJkIN6NjwD6Ml9lSGV952eNBkgnN06iNIeCL0pxtp1IDtvbc+6pBuq
zx4tmnqnY3sAm7U3xXfLb3Z9BzRMf8u33gYsCFT+qxPYGa8XLxMswIMUkqzkwaj5I7CYGq19NFKG
R+pGNnRZK1wKoNoDXLf6Fu8ZjvHEsH4mybOIpmZ24E3+ua5qek/9duPgLlxEaC5DnwW6TNHmo2rW
Abi9q/QeUUOGynyoGembh07nv9fP66KUuVKGOBMRmDp1nRemk1CTmUAmIg0LqWXyo4Hg731dzHxY
rv0RYOI/2raxfIgtFRtnjSHSpgJAvPDKckcCjO2Umm5FzDWG/bqoRY0wAgLoFcyBoNf+2iLq3DRo
3wpEdnYuI2AES+B/eP5GRWNZykz+jOsBF/j85xcOFrC7k+9nElAXpAq+YMKSHFya+bt1XW6sG8i9
uLQxwObpSCCqHZZaDyC+FKBHcVelIU/sLyCM27UW3LlnP1t1+3tLhyh8Zs7F6CQ+H2Td1hxVXChF
Am2gpJ2Gl7Kg2YvlUDSPpm65oZQSm9xIUTaIFlmJDIwxvDhfSX+UyX1vhLr1pbB/aP3X9fVT5+9V
WSolmks43vgtZBVarFXf/Op9Sr6739H6nltRKmSYFXfksR6ezfFxQtFhQ1W1Y+o/8ucxCaDpzdwj
ShyW5T6zJuoMLztuhsa0q+Q+RKLOOZGHMbT9w9u6vh/u9eKc3chTzJK61MuxycOLfSzFszPt5N04
HprjL3oEmNqxvxt/4v93+WHE37VTedy5Gzb04XrXPmG+Ci6MSCKN6LaOObz4+rfS/yTgX2oq9zW5
a8FLRgA0OwKSOf/UAdqb199c8QOsvRgkQWrLiXxgdmTvNdu71cEe7kUjwnr6MtFj0TqPvpbcofEi
arTPrWAn4Rrn3u6jceOaXzYaB8UUTHXNgBSKBolwXaBze8OLmUV6lBzn//GTdZj/mUUDPwzmMTtv
mIpy1P+zc/NNguF/pAfVOK0ZA6dwTG14GeYmyV1TMwKQ/NHOw74RBOM04/TQTePW3MSyxVzIVSKp
gaXCtQt3eGnNGpjau5z2B6exIjv57AFVG4F2r/1lNMdUPqCU3wMsA9QMuRm6vbPL3K8V0MpSp4/y
5EGj9/XGoqg5pv+sCkDWEbwiIMdeXBvT/+HsupobZ5LkL0IEvHltWJKiSIqgzLwgpNEMgIb35tdf
Qne3S4JYIr59GPPEQrvq6qqszFiVKnFssRSIYiFA8R3nz1JsxHhc0A1fEKVjSLn14jU45TxL+792
0TyM+Bw8ZUCJzuwyYidRH6shBS1YxtGnLKs72RtIrqaGpw0ETNuGEJuMtytzwnIQeHJpZXAhOESB
B0tGYQdqsVQ+Dtk279YYdZamZaKaQR8Z/kFdYLZoLZB7sgdSbLfsn5MuIXn4gr3aiyAWb1NdGFw/
J93wJK28kxf2qIpsyfRcmWBi85xtrBRprFZM647sa8Vl9iiDm6Cw0PaLotZK0mS6BWZuBLbQ9YJA
a8LYzzwZihpq54tq64r9IUfltO1eI8bCi7ZVdxrY8V4ee855PnpacWROJ375iX4WteHbFW9FJpVG
TmjdIWqyc4+g0kQxK4BqhQgicIaaKBoUpxCLeeb9TtnGaZqtDHnhYgS6dqJFxkcgbTwbci7GMZJS
Wuu+qAFPwP5A2MzOmO94LPWY2o8H/CMiPp9gELOgZR3hhXynvhCPgBWmidy5kTykz6MoMS+xUgMH
WkS+rHdCnW37BjseILQBVKZeQNJh+qM1ZjggmcWMavGHkYVBh/BossVrNrcahap6UxfNrgnVS8QH
gqHwg6yPSiQ7rZeneqHBmSHhU5tCqX6WXAWlUighQF0iDk1xqEXSQOPIEtkBXRVVI8DfSBDuWnHx
SxsZPg+dGygTInibHe8+YAs/TKLObeP0TeLrk8h8Kd2pLZ4r4fJ4nudtFT8bC8IyyMRI4PC921ix
WndDHGSdK3oQp9/QzNtokyJBkJO8+9vGmVElydtQdXqiMGRA8mTlA2bPlv/7gImnFgNGp8DMWeRt
448KU3RuIVper9pNEVg8buU8M4Ru3JXg1wy3yF+Di+E325yzJrXUQib98J5Sf6VGsbTFJ3gHIO9I
SiEJdnvKpHSUWqTBOpfxfhXN70E7RDkpZWBlnrN/WOf733GjEgKaAPDz3j2gBkVKOgAXOpev6deo
xKguyYjBwoP8u2VyPQYrAr+Sdlte7Cubs7n2y57PM77tXMFjfguqTT07y3GF+lvQXtjMOBhD0+Np
3xMvHQ2+XsNMLMUuGDCmGPsaL4Z5G8WY1wCvc3XnJuJOpJuiAfR6HzUHds/VZgjG6zwjZb7jKFzo
aKR7kA083m6LK3z1AbOjVTZJIQ7TbhMCxpTihPRSanlHIMzsJoyelVRcifGnLXPnx64MTh90FW/i
CpcplbHMdOCee67aFIn2JKH3//G4Fu/c65mdPVuYLmUyjWJmB6ZyuKgwIFgDZMEmZHqSKoLODaDT
agOLSiSRVpz1f9hX/1rWeeO41/OQNRIxSGD397Ks56YW6Oq7OV7OlbMSdC2vINLHuOoBvJJne5gB
4oBpK9hSko+CBe3sOVUIM7wI3usai+PypKJ2CBAOrOHdebt4YQC4dsiWndulfzo0kgSKDjxinhpJ
9AQO3syz/mb135WVnAZwt2PQSTg1CyCvdxc9ZXXK1i0OaYO7C1gDwZLwXALHe6OjHtxKjtrUmwYq
Nn8eG/6pIzwyPIsx8kJT40zqcDjHDRe8hF5/GdmI1OhzK+EHAznX6wzV//A1Y/xdnG66bp/XqgPK
YL2rqT6Cn4mKblAcC/bMew3BQ4QD9gpEAg0qvpHoqO3Ki3Lx8riaq1lMUiHP2jfoAXPl1og36tgQ
v3NqZk2hZGlqtOnxg5Lj1G08798N+m4iPql6l2p7yQpMEKkLFaTCXj3JBmwyhiqUj9OWnOKv6qKV
LpOmpgAqjUzzjjyzxwtezvYsJ2zLZ7k59qPdCU6P9/3jFVw4GhqgaOg/BX8DXiPTbF35GoDIAi4H
CYAr28m47b2TJGyKMDYG8VBIa33my8bAlsWC7gCw7Zlj88KxjxjQqrpKStLU8YWOcCyRo99s0gH1
TFeiz4WVxtj+bW7m32Qu5ZKsETsXNFNPnm0pa51OK+OZpxppL0n5WLAd4C6VXrCyOaSf/ta3pTEl
cbemijxtzNlZux7Oj+e5WqqCyTuxGjCcnUTWunJ/QDqPfnzmIsVcgN5yix/n6dljK5NXKuRbxE3q
F0Yp1kZVH8CEodQbFSfF61mOFGJClPJQeuWWD+t9NKxBFpYeMBgwEpKo+oF3es4WIKUt76Pajb3J
ZkdN8fJnYNhTkbQ1r+gqRPE+Wk76g+Be2UKsqUyJ1KTBSni3EFfjrYbjoWoAQt/1e7UiSMoCAVs2
L04B/8LqHdiXZR9yGWtcHEs34o2pWZxBiz7TSkHG6SiUQ5E69XvRNkCkVk8sIPO/S8mge6+PEGet
XI+LGwsvh5/sALoEZx5RiDyvLDmo4SlNpqIVC3UUraerZCcLYc307P2XmVmkDMKEnA6q17ns4Kgh
GHaqXab3eUmaD7+xy+bQ7FQAHHsSDw2YLz+5lbf+D2PG3R6/+oCZr6tz4ExiKUAyeANRUhfcdsB9
m41d6fXxIFmC9Ysho7GnLBmM5zZ2ar23ax2viMw5Pfa6y8dNFIGjmghb7zjjfG9ImkGJkJCLn/ta
j9GWCepNBtKL5TulNuI/UokvxXtd1UQYdW981pqXWm/WwNY/Wf27Obn6kFm1qYiybExCgMalQ5uR
d8w/91IlTq3sRw79BQRaMnH/olBov0ObtXsaoxeutOpRr6LGqMFaIBnRIeB8PU0vj+docbsge48H
3pRontOqVwiBNTUMexe9T++hVnwP9Q5S04+NLB7vqfyFSj6kEeePC1WoB4mjWIe05wBmS0Nd9djQ
kMvUzFCk0Gi/cictnjX0EAEyiQ53XLy3923aR22XNLR3C7SqboVqjD4HEG2t1HIW5+7Kyuyo9Zrg
xQpXYO6iRnzyOtEHKjQIrEyqtfPjGfyBIN/tIJRWEOwAGgiSudsRqaD2KcMaU4h4qrVqa9jyNm+z
tndhrMDO37FbrP63QTfstjKH4ZDZ/tNbtBks7Vdj+ZvcbCzO7qz0b/ApKTr4hPF3a55DK9bXAoKl
4BxFtH9/68wDCGIviHIOD0B5yDwPpOeQFfD2fn6KeJ6oheMBzrT/bzJxN2Znnt0rqBDKNbYyk+9R
Es+8cyuAxOQgxaRNjjkHL/N4URbX/2qcs0Ari1QuCtS4d5U2HLZZ35dm1rTlRlbDNVrKnyNyv/5I
YYERT8Y5nQ2u5NM68cOydzOz29YWb6dHzmB+y+dpddO/aMiyUrtyHg9w8dwCzPj/RmcDbJkerUNC
Cv/JdN6OekKo52Umor8dQnVBJvgkilplJVZevqGvrM4CSlTFKzUNMFS+y8zekcCVw/SH0ukyq0z3
UmwCUtF2JpOseY3l9fzXcOePSq5BpOmhMcplpfrA492AApPKdCvO8D8cj3+bmV8GMSPFTZ2j0KUh
zX+MNFVv2W2IPhLl2/9o04Ao3JlZiz2XShNI+4OBDC9XdCjOySkTj4+4xofZkHV8IBYV5Ezr0OYL
cK6xIdoqwOLkWQ2LIAHdbmgDNUTuWKUfWvVZKBvm02f+8v1OzBhdFteeLEvpp5uPm21vrmTaNBJw
lBIPrPt21Zxq6qqiMXSbxFQaXY2szJCiHQU+rO7IsAYRW9zpV5Mz2+lMqKVdzWDp89TXQzNBB6di
1nmpK6ttBIvvJSQZQUKKHBOyF7eenBHSthVL3Bqe+M4Pjtx8yExMAvvx0f0Py/1vM7Mr0AM/xMiK
08OYsUTxTUMpRFTPdXKoJNYsqCEh5OFJ2KtGjL0mYUOoIiThEX8kisNmh57JSRzuuKjVQe+zcsbX
5mB2m4WMWKh8W/duiwyFGAEU41kSk50aBN6P52HZcV5N9+wy6r1MaTm2wa0QZRYNnyLtuSjoR64d
NfTg+PluZD+E8SVht7R2vKYxKFNtGfWp0JiVT1kaNDpxcGFMfYSQSLxd+FAN6h5tEXAvStF/AmQy
2RF7o89l7qlNEmltlqdNO78zrg3OdlpVayKEsgEi8J8r+SiwNdSw9Sa0wmybgGb48UQvnSCUFllA
e5GfRyXmdnTqUIOrNfNwgj/97KsKNmynkqZQ7O7rnxtCjR3JHnAooB9mtqAeROpVPu8Gty8KY8zh
xJjmAk4xZ8zCgyqueespkzifRHSZAIaNko8AEorbcQ0gogE9F0qjY6bYUXPp+sRKRnRbN1tB22k5
txXCv1q6BqlZuouuzc6m0+dqIZICZXBD/qRU27B4j9YQq0vb48rEvEY+opEuSxl5cNvqvWsPJZQp
ucAKYxGtLW4Zrd2uSxtk4r4ACgGIDHCf304kE3qFwGTM4NZgu4U+u94rJ75x1K5xAlQK/+kmkad+
QlRFESxPgK5bY75a9jQIWOBZAFgprZb/FH5lPFGilYLg/Zm+tTM/YsB/x6EPO4y2rZVfo/Keg6b+
5fFg7l8zt0ZmrrxuYykeKJAxQDoA8St67JbJBtZ6bGXh4Q4zYNycqj/Ips7T21D/G9iWCnik9pze
q1+IfnqedL05MoY/6Zu2m+ydD7+Z4TWRdsrwPSCDkAeMIQE1UIjUCerfQfhHBLRh2KZq7vDihs8M
HzdN13R6sTYt9/v39ntnc591YSgpHVBnSXYcxlPtVEYrk4w3ZH+lhrNmabYACYAqVVfAEhpoAnUT
SYUZ+W9gPtNZygKtsSJ1toCtwchwQSAdhhYGoKFvdy8GxQRRr2FkUbwX2sBBe13Znnv0GBZdc05Z
O1WtrmIhMwuxxoFQkGf5PhItnl2zm6aFpOgnTT8DZH4TacP/Q6YOXKYy3DzqHyBHABr4J4C/SpF2
kK6X+4ofUAfhoIhWFgOJQASltxH9s7InF87XdKWgjZWDwi9aoW9nQsg4tQLMh3fFEld0r3OQsM5M
ZThr0ssom3lxaOWARMy59CU9DYmUnXLmVANmFP6l0o4G9Heifiv8SUw/5OZdFnSm8a2sXtkgK585
76b3uRwuzBN5txUj3uLk0ayVItwi4RodgwGsxo+nRZi29u2lhPsPABdwdKIEhtzW7bSUuJWSCB2e
7i4jSKcV5CDrX19fov51fHp7e/v4+Hh+/txekGIjfzsS69+P7f/Abu/sI4+DjYBNys+h5zm0WTqN
GyU3eALOgsh2b0lWpSd73w7teifYniW8JPboyBvOzA6yydoKJfGWXhrn8acspK/RIwXBvikcwLtm
DnUN0YMjo2dddiUAE4hVF6bnm6nJfFTOGkRx0ZaM+wSdp8DvgpLkdto5YODDslFkl90GH5o1OjXJ
n1NTdkp9ZVTTvp5PMJiqwRkGpuUJNXVraWAFKgyNJrsZOQx6Qzr9/eCTPyIpjOPTxxadJeT1sckf
7MqdSag3T60yiN/mTMhKo3R5zmeya+z25dE9WL+svRHrg66F5MvaHELkcV2LwK28VEfHcXRna5o2
oRi8cdqt3KsLD0JUkK++ZnbwgxFlczbLZVchoZm1RnUBkC90qaPrxVO/jZFN2q5Bm9aMCrOqMnY0
p/U9pgAPzlf91/BVxKbwJjyNzynEbV6hNp2d/fPKvC+d5auRzgGcbAi9mTAoMO/G3vi1P1iHQ2pY
h0BnyK+CfE2TbiW6KpBsUz4bmPczJfonT7KDc5KODXFWNsJcZxbufZp6DS1MU8jLzWGsZRrL/tBX
suvtm5e9BUa00Hp6g/aeaY+doXN/TsB3/h22yho8cXHTXxmevOzVvRLUA9LDPAyPnAFF2712Llu7
iPD+t2rh/fG0L2SZMMpJDm/iKRXvqJp6DWyuIVvjhCVkfGq1C5Q3PfnY+3vvTQH96kuwi4aVqb0P
gac2TvQWTOHvfb+g0lOmC3tfdcEopEvmJbezNXd4/264NTGFMldzCCrBPu08T3FZW9wCcGtSKzQZ
vSVvb6imOaKzCsVYszg7qQAiNELsM4rbG63R6b7DPJe76MK98EZmYYM66d5bcY8/7m/mq9ArCOAl
GsYQgsx75GWuGHg/rjBKHcCLXaBrZqF/QYbWYPSYoPxvZVZKXgq72BZ2tQcawprmILF9wlovsRE6
1OjJUbKhc2DSU0Aoicj09Q3+l9uhERNGfwN8Ue920ibeM5ta9y1PDzaF2ZEzY6krI1rcGVcDmm19
GXK/IaOUimvkln+6ZId4xcBPgWA2ZUCkq1DR4qfDPe/sVFCmr5NWUdzaEHVh5x2Zl9yiFmbMHJ3o
V2CMDoQhbe6tskqi7jIr2AWktms7wiJ6LzzmgbUbx3vu1u/VBRc4MXcAro18GAo2s3uVqm2YqnGo
ugIZzMb8VW4Ua3ziTeK7cah7b4+P/kJqDNiIK3OzMwJzSTymVHUbE4QzgOZbiok8ENHMz8wILWoH
JmJqoqxEbXM+9smx3tidnRQf9GFiKWCYsq1u6032DAlvAg1l863YQLT82TMfD3TBn/6grTXQlvBI
YMyus7EM1YrGvep6NjUEB+q9RLVYp1jxOWtmZsGooBYcsqYwgzDQ6Tf+SbOpAxHhj8ejWajmqjfD
mb2KYnSVK0XXqe57ukEDjhWdgIh98ffy02g3RkoUXJFIan5wa4anH54fHUFD3QUNqkB5z7kGZITy
WSwNqltDvl7+lLexUZqiodjDOfotrUAhps03N4YmWGQvJqIxsGfdOnAwVRRc1waaKxQmKBTgoVBE
A4vw2JGV+bzPbE2g/H9bms2nXwtBNvpUc7XA7EDZAlzrUyUYUXOWzY7T+ZWQbnJh9wNDvyAWEffu
XI2gQutKPSap5kI+5CyfeWP8r2buXwbmvGl1NnCDNxmQ94wDZPiL/8Ra4spmX3oDSCIeGgL6OMEE
Pk/fA5SCTmi50Fxxz34WW/67/EtfUpN/4VfelIuWECVM4Bww9SGJdbsTmsQTG6XuNBf6NMUL/a3U
BFly6JYFZPxUViZv0TldW5vlOOpIbkPJazSk5ya4GJpkspN/4vblTnlmI738BZkSPiFrL/yFi28K
hf41yNlDhzaM6vEczGqH+kDP4jf3p1kjt1hyUNc2ZperluUKF0athoAWarXdJzrCDuXfzFpjGF+o
NUwUYuj9wWsUjUdz2AEXemilT1LPNUCHGR+7y4Y/DoYu6dUTZ27Dwxrd6EKiCAaBz+eQi0FD6bzX
PGbblFFrGGS3CinsAE9Sadfg/gxQFQ7MgPBWAgyAoCeHXG923RdjrTiRxbm9+oLZ3KZ17fdDji8o
DTR0nYhiBpbwVdny5u2ZNxJD+4gv1C7+sS8BDmIqngFTgrY3cXJtV1HuoJYJNyqS5yrsaHn8pii5
7fiXqbuV4U1ff+uzgEcDJ52KFVWAJZntzlIuqqrJK8ZltXyLOPR3MfqKk6Rox8x5KPk+nsy7SBoN
9iC0EZHsAvUCGB5moxIiOWTziHdjBk446srUyMBbZPJCI6yEgz/cXDcjQxoeFJMoR/FTFD0vRkG/
taHDKEguMz5zoIbLdyoF+RKBFhzxmDfP+w5DR4P0HGAm/nnsj1JGJP6CKE1XBLv/Zv3PxlG8cx7r
44VDBRv//ik/s8zR1HNX6ix6nvzd0Iek8SzPN5rKqNG8IFNSVtDyJc1bFJO6NeUCgXmCGtilj3bC
GiP/3WWKUeIKRVwJltNJneR2RsWmrJN0elGixdozi2pojUJBGpHmDWPGIS2cgM99s2gGb2XnLFkG
6zoAuOjhVu4Qv6LUC5LHlLILiT/O5vvII77A55uqxySHkpbYShWlJ0kb1gr9S0s7dSghMYvkMYot
s3ujY8rCp8iKAX4DnARHGM8jbLSV0ovAkXyfBFaTbf1Il+l+9LdUPaTgeYGAHRSKWc4JGB2sAdKX
NuzG0apK4stHrgEaM//F+06kmkIbkspistf4b1jsk9pDD6fdxB9+orcSaSJd3fHv4IoUT6w6WiEl
XmeV6pOA/z0+Lvdx/M8OBh88lFnQjTVvvUOfvoSQAuk4yvJHvJ9KYI9j8IgVue/kVT0YZRvzRlQK
7aaQqlMdy6wRDcXZl5PG4DlP1SXNM7ok/ZtMI4Q0V6bXQqKEhBcSgRSQWyZtqqxxkd0DQCasHWgT
8BwAEAr++3ZXCgHfyWBfjS9CpcYbcDkkzzwjb4I4LkgIAHvbe0YG9mFQ1eCsIQefW1JCq5Xpu48v
0FEtQccEj8Epkzx3bm0GoDwtR8/NaZKRmstOFEdWLDuSobGgwEpGcn0MlNeQW/E+98kXmFbxcgdt
KWT5wB14OwMgaBUKtmT9S5LZXqcLTsdZLWt3tRFeunoLOKbk/RFXu6ymnX/r9GAWYwa5w6QmLU+H
9urakEF7DKLq1L/QRlNNlkG5qPNYzxyyNrAr0FWSoq0qZww8ccsHTGuhr4Q0dMwNVQjQhdcV9Vo4
OQXZs0/Cu1cDL5wMhUJE/befJLZ1Gsq08i9lJCLTBv5RmY0kHe2mklUK2WA1gBQaEdhJbc1nR53S
KrXqkNINVF/XEAr3SQJRAeMPvgNUDpPwxuy+86FxkzeA/1y4sxroSbQf/rIViUYdDaUU7yzR6DoT
yq+Cd+Ag8ORbgOZkYgFd5EOc/eafePR/505CzTgmFNWx76G1JbrNJFPhdpJgaNqrcvFFXWHW5nEK
T+fziGQlenNwT4N/fbajEklq/SzpsKNePZkEPt67wlNyapTnQtRIVb9n3Z9hR0c7kceVg/STob2z
jdcnKlT4G7wyt2s4CB3f+mPuX3j1Gc7DM/yXgQE0jgT5toHUcutE4hHaYqxn8Eb5GZ/Yl+5VNIfe
kOiO0xVT5IlwlNxENTrPaBlTk/U1WPYPfcmjj5wFamJTSEpQZP6lh185MJXdC6agbP29hLphfeBM
cZe8je+C7ygnBl6/NDidlVaW6acwNPsKMCPgFE4g1gm/cTtVAjpDu0ZS/UvVRWZ2GorXtDB73/Yy
Xfb+1MxTm9tFAyowSgTxKRh+l6whc7YCXFAvES61kWNozY4+FXiOQLszbg2RsccBrQnPcWxS75hF
uliaTORA9pyLTekkfKNC6p21l5puSlBJ1EjuMn9E+RSAgqDh9s12rD8UjfS+7oeb8BwNDWHTbS2t
YTh/dEYfDX7m90UmacUE6m8XeV/JFpodSdW/hP5ea3VIz9C3Ajw6ThK9oaUJlzaa8z/SI82cSDLG
ALLnliy98b0xfMv+xmdeRCDDs60yGA08tlYdZC8GBf8LvA1J+wva0Iepe0QPu6MiW4JIlF+euFHa
SxxtivQAlGEAdzc8yYoljvs038XAlYakZTa+qucoHGevaWnkiln0u9IOlVP+jiaVf3yDo9AkA6CP
EG0idZ1HvEpV+ywj+5c6suRCBza+8DeUaK0BsFZM+NCGSN+wz2q0q5lof6v0FP1cW1nV5WEvViuf
s3Qt3XzO7H6IUy3zu8rzL8M+EdH2a1WR0aGIHoAiPXitB10UTZGNDJVfo9O4e0YhTL2eiJn7amK+
HxMw2F4YKDMmsd6Uua5VCpFkq0pJmSYEHedrw13wmVP0D2cP6WcgDWaHEe3dgliWfnCp2WcGNw+I
YPeBr5IqB54iJb0A7aVqAL25tuUQNLcqjmMwbDR1TY7g/uGM4U8MikgDTPm1OWdVQnO+EKG6eslU
iMTxqGI8Sw3f20WrQE9wqNKnSolVN+O6o1+z9S7V/N7IIJdH5IDj3zO50fSBjSODL7jsO2e8Naj3
4hdKyPiAIhfElbIy2xroR1LCpArCS+MJThlSA2oNOqDslWLnlQXhFbNiNuA+NoLshTKvcQkZEytS
AFf+enxm7ouUKHYL4LCbuikA35JnjlzORWGQoRNxke0IkCbuTbGGPZxVJOq8t+ElBxnDj+gAqqDL
Y8v3AKHJMoh7BdywgDBKs1ilBRaDr7QgvsjFc6pZpQ9OHieLjop3EeTfVNknFfHQbsE+17JZqZWR
elCC5N0ejAEB5IIRzwBo+t6xQFbHnq7m4RamUsLUuiB9Byq4YoKVFo279NLsk6cjcBXxcWIsMoi7
ogsvJ8KlhxuyaFdVQPHEvJmUNNXFPgs2jyfqLmsAoyCBnGggAY9HkHtrlEmB8Q3ZMr6UgEQ8VWvk
NtNWm10jNz8/u0ZCviuBU8fPc8OzMrx231Cnz59bVV9L7P/UhG4tIQuBfh2AkZD7Ro7pdiBKmXiZ
EETxZYjHrU/34rDlSmXvNU/FpRhFs8s+8sFpdcQWBiN67uNpXHig4O089W1BZgq5/TlvZ8IzEJ8L
vOBSchMNFu1INKDj02rjfVpSkpQ2u9a7cr9fbk3ODlc8gCuKa7XgMga5HvFQCxc4NGB9jKP0h0GS
6fEI7xM+gJwrCmpeIAsCOensQPVJ1qM6rYQXIehiI2jGirAZqzOdEumPLd0X9ZEqg2+dNFIEeI15
ZJ8Vld9zCqUXcA4O8slvR9D+oNeM/4OMjvTZtmacmgU4okn3JKsHrbbGPfh5SFORlN9FaxXchXAU
OVLQKE/uHiK4c+JXpc4p5ZmYXmpm3030EryeMC/SybOYkeTpJjmoKEkOpDoKF00+lr3j50jz9URJ
V6bmvq6EqYE8MFKz4PFF3mR2nnK2T8oMXFmXUvzOc7ctTxVzFBJJHwLTh0afh6Z+eoHGh4BasbiF
VAZBeMk3POEz8/EyLW2/yWEAf4naDy6b2wMXZUXfcWwHmJQgIBzSmtQuBVoDl5uNDlWK2ECQsPZ+
WTIKciZw+mAtcLPMjEpRFXBJEEaXOFBVR2wrdtM1H1zd7oBCGvHEo9rKi2khA/LDn4CVh/LMxBVx
O86h8MLKGzCro/hbHDaDwkEOHe8NaBQm5x7BeBWaXGOqa7DgpQMHZuOJEAws7ci13trluyaneITT
iyK3454Dw0mUoNelLscV33UfWiFhDAIqDgkWkPjNm22EpmMHRQ0iJDgCkBSGcF4rl8ySc74xMS3r
1dXmwTejy59Gl6DiCDfpA4yI278FQBde2fRjEIiP9tboCZIb/UppamnHXI9uFgzJvqAhHCqii5pL
CqhZekanMQdIUq7guatkKminksT+52cDlL1T7xKEfXAd3I53DAJuZLUqutQDRcOs6wmFEQi+Tvsc
5zFZ26L3tyxWEC06KPwCJ4Sb/Nacl7VRMGYYI9pVOSvrVJ7UaV9sR258YUJoMjSNEhk+YlWHa3Ig
wyhadcWgCY2aKUGFoI4plEul3moq+VuhgwBqKybcQdpptaV9clCzaxolQiRtOIhw4xk1C3JqEGPk
ychhOZJdIyHtilY9ogrPkF4Wxi1aU9nKjtb4ehb3H6YINKMakodIp91OEJtJgyAOUnTRksrwh8rR
ijMz6knqItctlFaDF3qv7irWQM8v669FQdNRnQ8aPXRTbRTsvbjXbs3XrMfnI5/HFzZrwz2TqWih
VuP4SMXgEnkhe0jHbLQl1Uv0Ie8+/vFeRP4CdTcgNKHQ8ROjX509SfCjvM/r+AJqInTb7gTJ6ApT
hDBi/uuxpfvWcWzBa1MzVwlmVc2LhCq+8Hv0XG7eldiqPfOteQ91EAiYsYUmzG0e6YqemsmBRmRw
/IO8Wo2+j2mBOAajPm5KFkQNc5H11kuEMQrj5IL0dGVkPAfGsYhAauXxcBc8y42ZmYMuVChr0S5K
LslI0aW8BddUwO/AHtOv5ToX3lE3I5oHt3zhB2yjwpRw5u0RKuVv6gfUk1WDUfTaRAostPqOoPZ1
fjzE+6ItVhTKFIh9QFeDHTyLNwKBoW0Z5skFcDMTCffP4VLtqfWHHipiUUMFuKQzqqO8g2jBsMP9
sRZ8LVxONx8wOzrSIIeAKabJpWRTjQyyFpt+NKTW43EuZFNuxzmLK3wxA3I/z5JLbsjesekMUMfx
ppqCC9NieKdy+XIrp86K1cUddDW7M2coq1UpiRoGpxy+y98JQW0qMsT3XkcmeFPqwlY3h6/TY6ML
dwUmVAXdNlD5EIyc2WR9HgInELa7MBFelKBG/cKlkdpe00Z62IaM3XR8r4tptgYovW8EwF7CgQEW
kgUOEo/zWy+ICo6PQlETX2Kw8x1o3eccrmJfbHQ/h/7expeKUT1PubdXn42GmvRQo5Ge8iyrMz0c
ouQ18Gn7HTFa1X732AXNIQxz5gtHUPIdoW0YkHNoahmgkaQAp2zJiXlpsFRWxr0vjWAUCcsql1GW
6LTfjICo2eqjTMyQXNQkk4v74EvoQz80mp6W0b6t4j7Vs1TG3SBKddoZjxdi8VBPdGC4r3EVorx0
Ox981kpSkRfxBTmFmmkNtSKcD6IE76RoevckoXSt6lEIXqgOROw6elwffwC/cC0J1x8wO9xADqU0
BgHKZaBOI0FCDux1MkmibeUTQdAjcM/+Bk9lb6kAmqJIYgUVkXZMA67l+m/JvAevmOW4fql9zHhI
tORcyHvUXf6LzwToGUSpEkL+O46oDi2wQ07HGDxif8JP1qFPEAgHPW9phY3RdpZcklYleC7phQ/5
Wumd8Z4TYLJbXStjvUeYHm08z0TBMuL1Mtq0/aYMcfeTQiEsdVe+dulMQ6cdgcakBY832u2qNkiV
M2PPxZdscAp510DQLgosZAoFdDVT4U/Theb/kHZey3FjydZ+IkTAm1uUYxFFiqREUtINQoaC9x5P
fz6wzz/NQiEKv+bMRU9HsKMS2+XOnblyrZosfxtKdht9HVI7cm8DuefjbJ1SZnE0lRdr2OgdfW2v
Q/g0AHRItmUh2N1a+X3JF/Ca4knPy356xJ1/q+CXQTeEVvxMfb/deo2eb4tkcG2LKd9RWNXtGPHI
m7IU1niyFh43E2YQxApdfDraEOeW4zJzi0hXmSVd9G6qXqmAHAzjvZYU+co1vRQNUIJEmIg4HPay
WXCcG4WnlWOAa1ckFWbrZtiFVvZCwedWjIq1wsniTUJ4K4PtIxkETc35yAQizaCB0eVZTGh4kqx9
2Ng1BFn1F33YUxkIXqNxO/hrF9jkLGYh5iSO+h+zs3vSNf3ADYsmeS50Wy8eDO2uER1zzwEVIifv
D0N5WNno0y9eWJxuESBkOlCy2RL2WlFJvj8mzwMK9yoYI9utfsrA1iu7kV8pi5gPPnFRuBOGbVtt
jL3InQq834LVevwjDQgHr3zSkj8DOQPh7ST7jarQ+dSLhSQEjSAQJaGrdQsjLSCSWvssC5V2h5SL
70hZ4W1EIQk2DcTPKw/NpUQBKvbw3egkrkhRzPx5ZLg+7OZR+ixUyI2EX42BOp96Ixi3inJI+/oQ
e48IXe6Ces2RTwO7WAryMOhokAA15wGvKiXgiVosd5rdF4+VmG4RBu3ccBe1yaYUs02lv7b1ia5+
20v2ml7hGnkV5jsa7keJkp6/jy0Yxu774MWMt6K7gY/v+n5ZOIYqrM9T3oZ3GKmG88URhloLpURK
n2s33gjK0ata2DHurDWkzSU4VAXLxNvbmhKV+oUsVFE0uplHSvocn8rPwjGxq40Hdv3pSXr6Vdry
GqvjUnbwzN5s13Vj2talj73MvvP36p+pfePpbbx/iE66/Zrbyua5Cv8/bu+FE39md3bRpKlUmWMo
p8/tL14Ekeqk/o/UOGhZDnlGcFBL03a1O9i6xP5zJTgun5Nv42jX00TUOFm+y+K760u8cP7Ovmja
Ah9emsKo6i4P0PSZcvnUL5BvWzFh1/e25L9V/SptyKI9QGsiTJW0d855hoYhDowqx97Q00h5Q9rV
PmYH/3PPmoOx34j2Jr+b+mV2yHxubjp7+ztx3Mp+uT7sd8zE7PhNscl/vmMW2CYtzce+xQ5wICSx
LVuhNGxD7Mq+e2u+HartCcm/fW7fPn/ufj4+riVil5LCZ/Zn13iVtkohFdO82wBbYSMsT7xfsvDQ
32aomds+z8Ng++j9vD7upZrHR7tzDqJgaOCbCBh3sxk0m3Z7ntub2EXo4rBVjteNTe7hyhzPWw3Q
Kghi02eMpuG08MGG9YM7vPTe2ypEZilZdDas6eL7sI0TM1KzQWFYyqeERhtyMvQIt07V8ci1S/U+
/N4BVrxz13Lby57r3300L7FonkdQ4XOiB+kmK+wm24h34os43kZvYHTGaCtAwJLtis+yvpK5WXTO
HyzPfBjbp+vikdkVlUddAlQX7vt+I68Gx4s+a0pqQ/c66eLOfFbZ6YKqe6A7NcGZ0I/aPpFoe4AL
/yhkpW1MVZ5oX/6QX0Wt2Yjm3grvyVQmlAutco3HfIrELrfUvx8zc1dpI8V+L7HOYX7X+rued42w
QX+BhvgYBI+TbIW1DNnyLv7X5OwSnJ6/0Mwwz4p2ksJ9DUOq+hWEsbRKKjILCRA3ovNbpTcW58jb
ck6Q4euxTNN9ITtpbkR7UXOzveej5Hr9VC5bQR0K7RJRRqbj/KgAUHTJLJcyh6PuD3Kg/9HTYC2Z
Pn8o/zMWGgInCzSyv/MqfziQfRSOTa02soMcbwuNdB2OD6lYDg9qlVc7P5OivZtoOy83kQd3KSMI
WdzZYR+OO78HK+J7BVVncdRt0V0lYpujLf736yhFmTD+0zY38/5m0I9lIXeyQzBsl4ZMD5R1iHR0
ZCQovmPH1ZIfTdA4VUm2+5Dy6PTGlzI5kKTPMmPlCp5tsPePge6C+jMRKGqVs6tAEMQwETRdcjI6
pKofVgKGHdjqMMCpvGJqae3puaY7U5kEOOc1Dt8btSqTBcmpBA1tVPYaGsV9vnJK5xIe7yOiCMz7
gj3GG27mMuK0zBPUHdhiSSzfZKOs3gBwaW8gfkm3gZmKT6OK3EZmeq+8KZVbze8A5yrNUXWjL/QV
NMfG7Pp9Sd1uJ9UFSi7y6G3Krp3gn0lrhyURgZWWwtasY3k/dC5iFS5oPNPMhK2ljIh6aDmyfghJ
butOeNGUKDn6rYRS0iB+rZpe3UdN4q+8WmdP8/dhI3IgTSKgE0fV7BIqjAxa0FGVncIN/ZvGFF1H
zfPol+pX37qkRW5SKtFKjkvlz/UjvWgYZC2wYzoC2EfnR9qPLCWrPYtEtqDvSxiWUz/d51X5yYCk
V/HgjoyllSzz0k6iIQVc19REeNGmxqOt7H01VhwfWIDtBbd9Nfib68Oav87eJxSxCLrTDJJIVJ/O
x1Voak5VWZEd6tRDtacB6aX6xisJLsPut/4zWn0XTCnjD9fLhcFZSrmuRamRXQxCU8Srayf9FChC
/NA/k9JTfngPHvcf3O77lXEumgXei8YmgBh6js7HqeaRIZWtITud+9DCKP8poum0VfdiY0v32sF6
aR7KeuUamEcu/4x10mkCFkmZaV6Wr1K178ngcUgbsrnjXRhss26nia9muOtvQxjsCYpfQlGw4/CP
vlr/nK6Zi6nm9kHgR9XIEM5e3lC5ydHYubIjCCao6VAtX9HLMsaNanrJMclycDgiRDejKVW/Sk8o
9oVnZLcZ2ktbjVJgivCkrUs1uM0gLU9V2X++viqTk7r4QLrfQF3D74wfO1+UwBJIhAmh4ki5OT5l
SdXsZKXWDpnSxYfrppbOL5HV/5qCNeLcVDQMqQXHgeKMyk4P6IVR6dpw7SbOjgQFJ0iurtubJ7z+
WfsPBmcbrosGvZQjxtao+e1QtHdDIu47obiXZG0fltkmlx1Jifewt238rtjA4339CxZHPJXZwWmr
FFhnBw3ZYRLpSqA4amXSG1JUX3NR3MrG+D3Xo9oOR++QBn/L1TgNm9Q940Ya0yTTMLuXdNHtBS80
RSdQbiMUh1wNzopBvrfG3/Wr91jUylbp7zwjdygLb0c+pDC6w9Cicbl6/Ba2F+edS5gYBLrli/q/
Z7mpP8aSYyTJPtC+uLz3i0CHHDRu74eGDtlcpG3ukwf7T/Kkp+6DZ34XXW/l6lgIPog6IQFiDUiA
z1PfvuFVsaJ2kuNm96w07od2FfQrBO8tsoK1fbdw6Kd0Jy05SEdY2hy2kvZd0eX04zomCr8aZFtJ
OhzI/Lx2umbL3VFx821Qx7sYZBzRvGF42zTxHvuyeghSiqbDmnDG0hVjIMmqA1SegELzOLUddD/J
BLpHSrF4GeVnX3VtN04+W22y04bYLnvQyKCBj7XyKqdrDJpLs69MvTZTzA/GYbplP0TJTYSio0UD
n9MKwj4B/VhFu7SL7aF7kayn60duCgJm/gyWyf9nC4jSuS2lzHyzLrElVbfDS53aHfX9V/2k17dB
teLQli4XANdE1pNi3NQheW4sZOnNmFZTR1VaW2oheZI92//9GJZfQBXZnQ6tAnj3oSbx0e4K93FQ
1xhJprmbj5c6BdgN8KUynEPnn2DpTRipjcUB88x6KyBMuLGM2Fu5u98bqC7MAFiWLJqrCFNmvltW
+0A0vYBHW+seJO8nXBlfFIC5egmPnOJD2106LV03dXQUC3pfe6doxn2e53/8QTpYeKC4CzaB9xsx
0g0g/SNcb4e2EI+ht1aVu3S6UxAFXoy+GHWiXjqfkRh5ENOMKtmpy6bj1bUrvOeg3lXKkc6hwDPe
rm+4BXPEovTD0RFnAsWc7QFFDwWp7Hlk5V5LcXSwCrsEPa5RGG5NbVOXAxd4t9Z5PE8F4eTxprRJ
AZ8hO0LF6nyUkuWnuDpJdmLP2qX6z8TNN4m1tbTwrmludeMlHH/FxW/V25GCT+yo7te83GThfEtM
XwB/4USxiLzBbJ5N37WEThhkpw86qiljdgxz94TI+Z/B/JlIf3wh/Ox12tEQqjc3QFExTunJbFfO
4OV5n74CqkSFZlBYA2a+pffj1EOgXHb050SjbR74/pDsm1DeNJZ2U0SPwE+vL/iCMz03OXMxaQm9
c5vwANIEiI6DSCn2xjgqTwjddYAtKYmqoZr+rtQm2ZexEm/qJECqpMnFm+tfMhm6XIF/xz7dQx/8
ahaaOnRHjN0SoKfuY5SpBmuM92rZio/XTS04AAYNGgBcHMefFT+3pdPZ0maA253SV/ehSjqMxuGX
0NqmrbYRqk+BhRqTDXv/Lp+60LL7mLzgS63TkPYpoU7f/zIaewBWQVeWDs7PjNaW5fLWPf/C2Wx4
nh/VZS3Ljpe5v1U/sOn1UqyWBkHbdfvbPP4sS+o+EF9d85gkJ8I/T7oPeGc10tqnzJKJ/xzOD5M1
XYgfFmYsaVce+bvTGBvjc0t1VdygotC1N2jlJvm2DFeYHOalnn8s0pwP8SwhDuDOc4t+Hls1AvAy
YOOqs7vuk97ZY3cqc9MONekom7+LML9BNBbubDut96X0ZQiKQ+0bhKX7wXOmjnNv5avmrS7vX8Xn
oGs1ZWFQRjr/qkLOi0zIeT5XTRt/kZEH2qVe229F1JRLVxE+jVoY2LUmGU9hW1k4sFTcebX0KLkI
RtJx8s1o6m5rubSqFZkP45hltjc+XPr8R7BG6+IDrKZfpdqI4A2O08cskpP7po6bbU/n+EYdk+HY
NpX0XzgdYGdwdloGFdX38sOH9Z2ufL1thfcUSNfa5AeHx0yyaGWaiP0zE5pwy6NOmSEAaxuttiZM
v3Tn0DaPbR62pFBn+0s1k1pWRuzrrbotyo2v6DZ9QLZPF9Cg26WFXv318/9eqJ35mqmvegL5E2aw
nudLqRuC4RZ+qjiJ3jTon4nl5741s20TxP4vLTWGk6K2QIoD+BhutAyum3xUTl4klTdyHEAiUHrW
jy6vJdpDi/jNgjMb+HHhn4TCVVbO34In4Oona0OjBntn3gcX9V4cFlKrOKI3HgpVhuaqaGTAUxC3
y4Hb/XW6keI6u5ueF0AHRNnnU5P2rRQ2das6Qv1VBtaQFX+/3XAY6N6ZIhQjlI/PDbSBV6pe3KmO
m1Z2mBXbwjRtRX/UA3fjxc1NHNnV6/X1nn5yvtz0M4ISglYAdsfZmLIkaw2aOVRnBFBwkyhieBc3
pWIrvkmDQROGuxxMzv660XnZbvIXXOUIAhNKoewwb2iAgbau1TjQUMXNvuqeeiwU/4sbWDdj03wq
Wsfz+kM1BreqW6+4qoUTxTsVPi3eiCQ85mmi3kqtQmtN1bFK2TrW6ujvwkzrd1bb6/sgEvSCnt7g
jab+NbTK5ANnMz3dFMgMQlFNGDmLH11Db0yXF6sTt5YdUQH3i5dyWLm+L18JE0ONYSE1PWUz56Am
M5dIRFHHcKJJS9sbAsO2hGINzL40iXQjUXKhM10F8n++T/tEyMJw0DQHfU+nU5WN4f/o3aPv+bsc
api8WgMBL2R4eIyIIEtE3pZTo8G5xVaQdDRgTM3pPegCpiILfke0R8+uB7sAYPL9D93O13fpwtEg
AoKw2VQQZ7qgp+JWqBrwuLpjBc9pshejQzC2hwHiljTqV2oMS7ZIXdLZRWfApJd6Pj4ZEGxDEUl3
jEY+BLqwo5i+sUzhoNBUZvlfr49s6fy9x3f0kpOMBqpybq6RqkKoVclwaCdTx1uthqXikNG8SO3z
sW3Mk6Vu6ZldmdDLbQPC9L0dFhQc6f3ZIpaFGfja4BpO4nY7LwX002q8FyzQk2LfbXUlCQEF9cHK
LXF5JjALi55B2ES/x7z1gRbcMeO9Cs9OGQ179PZuyij0jitTenm8z63M7s1BoB80U1MTuKUPLURk
j1LwxCHcuma2Vyp3WwjFQ/eqeLsYGFjlCnbr/27DYAcy7vqnXO4lvgSfTkZq6lGb7yVDKEJBbDzT
yQtxlwR3pLxzSBpky6cMubKklzfwua1Zqca1qqLVuStA/oQPo9nzDNd3Svwpj1cVrxc27WSL9CoB
kTbl3c43bdx3aqGVpelARZTthTb4EURVvxGjPNo2Xhlt0qyUb71E77f4WeNOL6Lu9frULm0lhTCM
7BatNNY8OwJWe3DbrjIdwQfvK9ZoKym5ugYiXBypAohOnZp59Qsqw6rzVHFMG9Pxws99jmJxotFZ
+ykpQMsDZ4LzEs9nbsPg1/XhLa0mfpZkGvkGWPKmnfUh3JWNtm9yjxnOiqQ4jl3fP2qeeGf4vXin
6J24cmaWzAEXNLkN0dDgQjk3FwmVlbbRaL7fiILwqSu/Bz6PF2ktibK0bB8Nza5eq4cZqCgG02mT
fMOTOTSLlbB5zcLs9GsBSKQuwYKoOrL1MqwBzZZcJ2Ul+HqoiQJCmOx/WJm+6UpVqGlV6+lndX+3
j80nZTzUMF2tZdUu8yzwGBHmKiiTc7XPwcNpEmlJD82kY2XfXJDhSCB523jYbdLe7rSVju6laWOL
E4kRjVFonrmPwCyZtFg3nSSCg0LN3HKTS4W24qQWXDOQVBUGsQlhrs9BYm2tN31ZVoaTCs9ZLyJG
nm3iYWUoa0ZmmzmPLDcWg9pwJhXHqqWVQbr7PxuZb2SlSU03bxhJ7G3k/F7XjG2wBuBYGAmhFi9A
dhsv+jncwZJ4usuDLzpD4N10sevQurop1DUOl4UtPUG3SWSQa1YvQtVS7jotEBLR0YNga3nZp9w7
Req2jNXXMVZsvepXdGIW3I1CzGoSZMm4nHkH5pCOyYjHFp3cOOjaF2OTKaVtrWVolmaPjmmAxkSN
tDdNX/HhpKai1zdDMooOsXOLpHC8jYTU2Pv9Wq1nyRCwFwhpIGokYze7Dg1PEMVaZv5CLfsO9eYm
9a2HtuxWoolFM0hogn7B8V7kXSl46nLmYkaB/8k37vzwc6M9X793lrbCFN9P+Sz2wty7+Xkk5qpV
iU5S1Db6U0j+7dr8rU1fzdpeq04vhEc4NrpE39nHeAvNFohHkUkdVHS8+9q9q4tsW+g6ybrbZuWp
ueDcJtFCHegMeXt45M8NhbI3iqFRi46g/1TdP1321+kI9ez3Z7d1JcmR6nf8/jjcm9mP/+73ibN4
q09h+3uU8mEnK70UxnrRik5jFhVOk2bZyCpvri/90vYivwWjkka3OqQS55NUaIlf5qEkOlH2FkPi
ADoROaaVuGZxyT8YmflmV5ME4DwyI2mDneW2n9jHnub/UJC97dYyaEtu5uOIZj5arpCWamtRdOq2
Oijyj7Rv7EiPtpqwcjKXTg0umoZqiH3FCxV4aI3UsGXpHJU0O50vL/34pGJS30P1cn2VFrcyXmYi
4ORVoczuabf2eLhWFr66oiI42rqyBmZYmjWotdhnIAj4v9kSqVonjTzxRSdNkh9yrT6JQ3FL22Ps
ren4LVrCQ//TNkRp7XzH+YI2Gj6FT0dX9tCWaQXPUTtr1/hCl1Zn8s6U4+HspDB1bsaM2s5PiHwc
DWa95r6WdgI5Yqk1NqKIHpG6EksvnSOq4WA/eVtDdDHzankQITBMCsExXIG2dhnIB1JS0bfr+2Ah
D/MO6OW2ITQEXzCLQ5MQGJFmBFOFv7hDxcAJIg3xB/TVau1Wh+qlDjygxM1TnXmnXoy3qxD1pXmF
pRgSBTjwiBlnDsOldzgopUhyhrq21eYlMx+sCFPDodS3Wfx4fcBr1mabZdRzPXejBIRp4tulmkPi
KXY2WTXT24/CsCtqSLqum1xyVqRk4PefMjNA2c43jphGcUnPGGGKe1CD0Da79iBbbzTJblq1/3nd
2NL46LvkQc1+AEM0O9hiEUZosAEh6nKWsbechhyM6Q3bsEAdwrO14C+FT0n9knGyLLKgkkQWdm5R
Dz1F6jM2qgwwWE7QkUkLW0luyDoTZK6hJpaOBZBdPCQXMdHsbP1MPRwpFVaSkwdPuX4ru3cwX16f
woUyMeHEBxuzk56MQWZpEXWqnsgfvBfHT93U5pdOkraDKttqekM9rA1+1Ws60EtbZYr9iGdo9rso
T3GjNnLVldKUxhv9Ypt5v2hv2PTDgXBzf32YSzM5ST+B5yQzcEHRI/mt0gwetvTC3bmRBhNpvqmr
ZGX3L5uBVYp6HhzV86CJK0gbEN6m6Jc9Ko1dsUG6OF8xsnQFsBmoVIJqJiE4zeuHyIY8ZCEQiEpO
5xWbLjp4NBeX5sPYr7wJF65NyIHBFAPOI7idP29THS58dXoL9DHKkz3luhs5q+Td9ZVZGM3kJqZk
ERkjdZ61GVVp6LO0p9e2Sfqdp6jVThnp7Ibz0TORd7xubWGBeNuQXITUkbt6DmLOukyDfo1YSg0/
w2E4Vk/5uBJtLJtAqpidDbnl/IZ2eTA1bsMNHQMngwtHv0uHqt34RbWyPmuGZie3N6soLxiso+d/
msDJ/cdBWwnSF01QiZmShpBPzDUuamrecjCNZaIINek4BjiWrk3Y4j6jkx2ZZ8oHYHTO93MiQJXk
d77kKJJb3yWDpR6pmr5eX/jFbcYznYrBpAAnziaro79Fi6RccmIV4vHc1aKNoGruTT361e/AAlp7
3d6SX52iTQRC5PdH1MzgWFmdljWp5Ihj0Rw7QRi3qlaEG1I9Irkiwd/BMapBdVuw0duQtgpJpt9T
6NYQUEsjn/LN0ClM7K/zLV9bATGPEBJyZKHtyXeV5b606VYXmqeVIV/iSTi+GALYSIFUn2tMy52o
D+lQSM6IjuBY3dbKjR/bh+gLIeOa/MrC5QGN7IQom7J9+PTzTdNTOmiNDlsgv2wtv3EHAoxIso08
36vq8/WRLcQZE6IA9KICMQUF2HNjudcNvVixllniJKmDio0t6N/HZqKKf2nMFR+1bI3iFt5dBhs4
/f2Df5coWRd+ydBgwhySXU9FcqP+LuDo1u3r41raGlxS/7E0O3l1HeL8Eyy1CEcYP/Pke6d1Gz39
L7zIBzPzoDfurAAtRIKmynxtdeRC/B+JtTJp06ee16eJkf4dyry91eu7LqraaT/Y5iGDiMXY3dfj
pvndrTVpL+08Qk6kYqADmzhKzpdntMyijbKeUELJZThnoH5TUYo9EqI2mzTJvU9j7a/dkhfDAyNJ
tAl2FiwN9cDZdq+CUDRCMBCOPI627HrHzmu/1s2+t6xjq+Z2MP7uIv/l+va48P4TGRlumRgDyBwg
/fORimWgtmUrC46QZJ+E4hiKyZOlVWsR6IXbeOc8Q4qcDMr04Jw/GeI8ESzVpaE1KbYSil6/1QKy
8lvcVentm6A49ulKMnVhZFwFgL1oWKKtZv5eT6ORpgZV9E8wQtphdahb+pS7lS25ZmR2Aww4/7aI
ZP8UiEc/gHVrq5hf/3qFzsYxmzrXbREv0TDh6xXcpX86TnC+EmZcXM/TQ/nDXM22nlBYPOq6wT/p
t+m+/Os7g18HVMJpIuU8deud77E2iPl5g5Xo0nty+rb2ahnfYoS/+9s6++Mlw8Zs/35bT3n7SZWF
QjMJqHOTha7mWZ3Asj90oJ+t0qbDd9O3K07vwrdOAyOvNPWV8OHizLd2nk8pqNb9EzH2RhAjMB/Q
UyW3Q/vn+h648EfnhuaJTjE1daGSFf/UhtBse69JcHL1A42HyDIdrpu63NFkgmgwnIDMjOni0nUF
JdNLLTkFHJuCCl7soWGzMnFrRmbL01YqCZIRI4Lv3ooWFoRqnyR/fTgZCt2wU1gLy9QckO0OWti2
oZqcRvOH2iM1EN+m/srKvKetzi4l5uijkdlQ6taPSBcqycnwAEwl3a5NjG2ZQ1plthC3JBIUM6Ut
N+rOH0AhKiUthnlxAqcIzVJOM9Ja+mJpbpEuoc1PmVKu80yo79dZ36ZBcLL8U64ZlKkOxVpL+4qN
OSG6Og5q6Et+cOqt76VobaYzXDRreeo1K9L5IVYj38qqkpGU+rNWIQIsfW7kciU+WjMy8+BdWg15
MBmxvCfE2jbSUG+1YE23bE7XDXaRJDhQCTA+HC5yg+djqeQgyMpEhD2+je3I9G8GF55P5N/TjdlE
dyI0Q1mT2TADnKTsNdDflLjct1UCXhvZpviNzXMjVupRDnJ7LNdo9i4dGe9zys58IflzGEHPv84S
/S4Hx5WdcrUCOmwI0b6R9GQT1Em1G5QmWHEyl/fNub3ZyhpR7kmR4WenAviROlZbt/k/WpgtaxQ3
/lh3UXbqI2+j62/B2nvhMlo7H8LsWm5Fd/A1jSFQz2yb0i5D7Ahvkv5YZvqWtOhO71cu0rVZm93S
VRTxpMzj7KRk2lbS7lpDXJm1hcNwtg+mv394llhdVmaNG2anRjr0o+WM2q0WBStIwkUjyIOgvjjl
BOdd+4MW+F6MhMRpoKayoXD7tc3xIW5avl2/ypbma7r/eaJz4Kiqn48mCsSMBtciOyX+qKX0zAfq
Pd1ha2CohcNDOYjghkyQBihqdrSlChy3QOvwKXlSXGNjfu0qei27lRBtyQpBBjQHcCMD8J5t6KqO
rSYgqjlFwi7JxcciE/+o1RHM+hoYZWHaWBna5uAGo4Yxb5RNOxqRWz3NTtaYZo6r+/LeCqqX62uz
sAmmcqdEDoHgCODL+dqIdIjkaqJmp1D0qmMvld5Poe9CuyZ9t+bil6buo63Z1HVmJJMaxlYwPotF
edS0bz13soqCyfVBXcLieDSSsZ3SMESFsP6dj6puBzInrc4JNYR9TESwGaPmkJfQ1CrxthWTDeR6
n2JfP1b1w3XbC/7ozPRsQkkqJRMzBKeKqrjN3pe3MaGon0HU89sK4Q0S4lMTDGuETIuTK0OML2sE
i3Dwnw9ZitxKisosO1V2bz7Gou37N0Z7vD64xd3yr5H5KxWCCLhEWk6y2JlbN39uQt+0U6Ndq2wt
bX1SJZP0pKmS359NIjhRUaWIwK6sffVWyTLUueKit6+PxmBKZiEjKTTIQ6bWEGiGp79/8LKyWWqR
6no50RN1QSFxeqO5JxP2C15dwMaqvPL6Xpw9mkHYjxJVoHleVMkaNaXilZ3MIIPDfhiznRCX5j4T
fXllaEsTiJDAVISBVZDM6PnQqqjR9FKJ8pNVuAfEhWh7dbUGjMz1GVwaEbAinAcQVHok5puukRK+
IMtPlfkw6MgG8BKq0PC9bmVhMCQPJugXOCn8+2ydasjURqWo85MqHhBvwsJ/EXeRGCEkRGMQSpf5
VejXoRD7ZVucoiB/gCodcvDxTZX9Ny1V/vpqh+6CJhpeBpCeUL09X5kmTqJUsoLkFIY/hOyVV4Fq
PF6fr8tVOTcxW/w6abqmzcLkRLGvn0Rlx8+weF23cenmsEG/A4lagKYXMrwjDK5tqWMjboujqzuF
/1x0d6b3pMQHEX6aNanxaVrOz+q5vdm06a5L2UzGnkW+QrwbNhOBqHkUre31cS3NHdEQokHk1EnF
TH//6BMi/kcGPznllWWnnu7EwZ0KOcPfWiEcQm2DfBhMMBg6t2KGmacLaZ+c+l7d9cNTq6bb1WTS
5RJhBAkYC6oN2kDnqWBokWu/0Hncd8W4yXrDVjt6Ddo/gd9vaLbMDlUWr4zr8hI6Nznz2/Ug10aD
FuMp1ISN1L0YoPTYEN1a2v5ylbCDuDapUtI9wBHO5w9gUaD3ooydTt0ldEhZMA2sYmgXRgPyYLLz
TlOhzc7RkHMJRbqRnFDD2BiuxKsM9rtc/Ly6VNN6n+9uvPQHSzM/OoyJmNcalqzmNejvrG6NdejS
AIgs+NMJDqjHAcU8nzDZFCQSSoPrFMlNGlX7IViD511O1tSONIE/ib0Af86Cuyj1FSmvMgvK9XIX
CS8edJSDlN6m8hoV/CWJHSmxiR4b7paJO3de9R1GKS8VpXCBUfxO660lvlDw2I+Ga8uDLYzyTSvc
0uwsmMPPnExCXp+88qjUwU5ba6C53Ifks+D4nySGgabPO/Xy0GpGpR2hOxvM7pQbbbwbO8oEpSUm
N9ddxuVphlduosmiPgzS0pq5DL8Mgb5GtUsppD7kJomIKNjofvpDTmm5SIYDjc6Ppfx63erCAJno
qS6BejHQ4Znb7aBXq3jZCE6utFtZOQXec+qt5ZcufTuPQprCCYm456n8nW/OPrMUpavJqhaqu7d0
ZJWGJ2+w9oP/vVF+/PWA2JwUPybMgM4z8dyWqZWFkrdecIKn8WdsfE+lxyjVXq4bWThtOA2uR+5F
2jfnxIaK7OHbrcg7WXlgQWM8tTjHBC7XrSxMG0q/3MFULtkPc/8uo0wxDiSkQdjdwcRyr1T3ofoo
Je2tOvy8bmrydOf+iZcuVW1j6obFj8w8oZz4ENa4Ask5s90mfnUkIe0q1R5RqU2c/0FJ4bq9y22H
PRrpp1XiVM3pGhufMHn0reCkusON6o8nLRccC/KM62bmMzhlpElJ0Kk9EXLxr+ebIVD70QiihsRm
kLROUQkFZaMk3YuZQLwMV+gmZDb+Mu1Cux3JFroKwPrwz3flkQ8RRhJ6scrLMzxV6a0gPU9lpPrP
9XHN9x8m6H+lL0uaWBkviomVGxipHAXRyTdoycl677OnJWut2ZeTh8LFxC/ERp8kQaY1/DCOoDND
C+GT6OQCWzPBU7gG0sht9yuDpTDs1pBY8y0xjQkQEZRhAKRQzZw5iaBVUlGDu+1kVKRlQ5uEZWB8
uz5vcx/7bgNmbNjYFbb6vI5kNGYQllYfndI0R9wKGE72Q+8f4C+w++ZLgnRH+f3vLdLNy/1BqMmD
bZa9HBM5SHIzik95Kf0qm2BEl1rtPpl6Km6LqgyPvqsPh77oEBorkKO7bn1+rKfxcpVo3CcIRYO0
PF9CsYeYthTD+KRacFaEtXmTN9rX2uy2TdcfkDhbDXSWZhhcoD7NsQ5/5uwW60s4uGXoxU7mKFdb
unyVjdvVe1UsDDtG5GejxUqGfqzo2gn8Hyvn/SJyYMC8vcEj48bI380Rs0IjNGavxelpbEwC1KAo
D5oUtxvVJ5NrVF1+EOu82EVy3txIOdJDtteH1jHt+0axUz0ddrKmtU8ZsgBOgLjlU5yIwUoCaeHw
0pNvTAjtdxzYzNe2nuaGiSLFpz42ol0sqOX3WBPKlVzEBVvU+1SAnGMVoO6R591HUIelplSY8cl9
zvI/4ScwjtlB/wL5onuH9Ezeb/I3Rbi5vuEWfMakwAHQkRiGIzY7xJbimvIosfy59Kds3/x7WbhN
PofP160sbOszK7NQVG2MLKHGE5+i1PEqhGtyWzK+wIFVaAgMrFH76LO78Z+J/HdMsyOsKbXh5aES
n+pE6zedXHrw1Wjizo2Vceehw769ProFRwg+BMoPji5EL/PgovWiaOL8iU9DBkMj9/1toq5cv0vL
xLBgd5q4Uvi1c7+gxVFTcYLiU9bk/kYTQ+uOh5B/m0qx8ZDJMUKyZbhyLS4tGiRtOENCaTLeM5tk
jYI6StiPjfsw7Cx7tKXxl1/8D2lXths5jmx/6ArQvrxqy8WynbbLLtsvQi22Fmrfpa+/h76YLiVT
k0TXnZ5udKOADJEMBoPBE+d8ph/Xp28jAsmIATRhQmkRLVfnY5vNuBaNBlfvdoCUlRpF6qOu6+1t
FRa1N4+CdkCJNb6bS+EnkLK857BN6+DfREMCtoHOcuYIBB3poMLJg3oifpyNs13Vb0YNTHbjDULz
tLTxe0E4HrPloUiuUXO0UB5D28f5kEd1rIFd1VFtCKFiiPfOKX4ImyfTuz6zW46JExrvL0jmQa1J
/3yVEBSJ1hljAzNZd2xBQKNEtxXvmX/LM9Eu+fV4S8USmfNjVLR+nEVqI7GNPQALk+QYjT2WnED1
1Z6yznjprlapJD16mIBb+TpJVoNJhkgdrbwqgrk6JUmCUpDogHY7bR8U0RYLcOyVft4DR/DehJ0t
VPel5YaC5TV6ZI8pZCxCBcDqDuKRU3Lfjq9SvA8hwl4tvNvw1qyvP5TO2OpD+wqfP6RtESggzsUj
tb0o/kJyztpeuhAuM+B6grAgkhRo/J5bEft6HmcCbJg8PJNHBffsRcr2oCPnHUuXw6G61Th9gGsF
wwkbBrq6B4KxEosAGt62BJ4mQfpZ96ktLqVDeUC0ERiiLn6WyJMpCrjbEyBSF3uAOkMs/L7u0Bvp
AhUAVNE+BJF2NOkyl8ViRAPYrIfA4EB1tfDCu8zadcvvJD8iQfDjbtxDdRY82cqNOf2utOShVhpn
1j/HhJO4XMAWsG3PvoSZ/0WvK0EW8CW64aqzB5TTfe8N/uBnh/hkHoeD8lgONhnsNvOr8g4Koui5
4MwGHe35ljj/BuZYrRRgQMBHjbKy+zp6sUM8u3/t7nhb7wsYc80Oc6AmTQdZrM5CjPR6T/KHoDuo
nvTN8ssjzrojeUiOy81w0+0N7wTGWF/YgSl4h721i+4/9/lTAxUZcz/sShfCrX7iG5xwenlSYR5w
38FeoPc3nYlz9dSkNchPi6AmpPGJsmD/m0bjSFnf70QtVbw21kOvKDreEmzsQlimNRIZdwaDvXIp
S5bqcpoWAVkEu6t2NRQEM7vtDtdXessMGJtkPD0DSIsi5/lmzwWkBeJUF4GoZRAX6aEUoZa3TRY7
Ca8cszWX0EJCIQbC4SBmpeflKnpZiOWmVSF6QerOnTQARPshUMIbsKcBg1O/aYQXYOjHs95FsyfK
j4v+BLYDYjGzGbCpuAiy+qCJtS+MHwYGlr6HaFwPJTSRZ2CGjQJN2o+cNu+LPgW6i1e22YoNGiDD
DkjYImiWX1a8ayUUraO3rO7cMLHr8qGffpWDH/WcGwXXLhM9wqVKSVrCrmXqvjFabt6eyvggHS34
Uak4Sw/Ox/m9NHjPkFvRnGob09K2iqEzmUcqlxAcmxtsFaFJnZgUKR7fUTOS2pL3rrblSXiSpdQn
SK2g2HPuSbE6j2iSVIsg0UDta8UxxGHBjGMb4bj4pdWlHrRVe1AQFjVnu3yljKxLrUxbzDEx5vWS
AbteBJGuOQpRny39vRt9yUr9Qe0OUqfbgB0u4NZ8smYX98txgojm96nJbkO92c3dCcX5vXzSa9wy
r2/lizZc6nLrb2OW3oDklQGuESy9dZQNt5X2UYzWFMrf5UfzyfIgnTTi+LI4p8XXQ9nlpNBuNlBP
QMSFMTzqXW3VBSYlf0Qh5XAP3vPwRS+dj8aWHFRW7M7JPNmu7O9vUDhxiIvWEqdyEj/y6b8TF/mU
F3LSGOoEFx+F2hFK6BQIrTGRrWs63RLIiABaQD62dMr5fsn9Mit2sV2nEJdfeNRwlzuAiqhjEYBO
RcmPfSGHfssk92BsC9Js0WyjiW5CS4xsIa7311f6MmivDaFkf+7/aaO0sko6QPkGE/p5xvcIFF6N
akJRkTOJNMc+n0RqiUKTKeM0mt7OLUGWaEQVBeAMq49/oroE4fIsjzmH7Ibjnlth/Kft9T7u9AFo
LsNCEtg5cvUBqVcHNzpnLhc71hpP6iFoIHiQUmjtSlM5tbnNpUPVm/K5o5vr6wtXZ5Omjosw0Rk1
rGcUahvpVpSfry/aZdDCINFvjHiloILAnrRJbbZFKI5lMD4Y3bF2IN2zxE74SmJOHLi8N50bomu6
Gosp10VqAIMfdBZa4aEVtht0X/smNpxtv2nna7/TCjdGdG5nJopap72IOes07KbvUvpktb2TNEfz
34p0IjPBmFa26PqtxhSHXW1WEWx1YARSvFmKnaj2uMWQy5hxboZuvJWZtG8ENTQnALoMJ9JttEsD
8xRBST7qvEn2rzsEb/6Y25wZmU2ez1IZ6MmnCUVaNX7MUP8TIG68u26JNyzmaJ57khdVJgPK1Zfo
4CpuU2NqbBnazjIQzkPhh7N0PysRpxuIN0D6WavZbEdoZGU6Btgs6m0WqnsjHVxt3KNGYRsKB6u5
PUYEXShb08YqZulaaYqAmdZgbPoMk9+a3NlabsMZJajqGqcJ4oHXJ3V7dH8MMstXLIB6zDUmVdJ+
pqHdmrXTHkL1Xn+8bmc7OoJS9T8jY1ZPH5BaxSCrC9Ik6F80wfw2d96Yvs/NsFvGvYW83SL9Afd0
tEVxfPSr9eTiAFgZZ9YQnLyZhDt4FQCuXthJ1RJb0Agq+Q2glnakz6+GNOOxArhLw0uJBQJLpU6+
h7qeunqeFkezE0DrKYC9mzMt9Oi5+DIdbIu4JaGKoDILnkfWIIQjEHb5XXJTO4JhC8/k1D/Jub2c
/sYW7dOmMlIAITChTlPy1kpmHA+xuUvUV+ioQjHR0Z/a0enEN9lEjlNx9uwFrvUr5GHV0RcLohjc
mc53j5XhFGk1xKLOn0XNC63XoX6SzZ2uPArjc7R8TDXnhKKjYGcUzG4AVKN0iJYx5hiuJKkNhxxB
dqmKU2xZt500e9dncmuX4v0LeA5ac77gixjFDKSFhQlfNvYdwsCY38T96IziKQ8zO+7ea5VTa97c
PmuTzD5VFlCAp3mIeexfxW5ypCbETUGC/JEF4ZJcBCd466oWePGTR7N9jOfw33La0ZVcfwGzga2o
TrpEFYDwV30c/YRoMbifWpsY+Q1qj+7C44Cip+HFQgK3juod6Eg1NhFVRbxJAEVXBmq274fQifM9
HmM4xz/dX6wRsFeAehXNK3g+YPLraSkKcxrQtzBpv5UJ0kqRAyHLSOPtA+p1F3boQFCGAY8FmzeJ
QxQveHtGChplrim/Wk4mlY6k2aBClnfyz6F86iD3cN1PN8qBuMWi9IGcg7bds8UKcVarBrrRZRC9
CMIRD/i5nX4TQaJVFK6ym6XJrn+HiV/Xu3p2JtVte17kpX7JjhuQQRUSL3je100Zf746PcVFraCR
YCBfPN7XEG+mfyu+Zb+Wti8DtH+sfiSv9ffr495KUiHRh94ANPGi9MMEVaWflFEyEO4z3Bq77D7p
VTurSidPdrJyW0UzZ5637IFgHqUnVNjgTIwT5WOrDUKkVIE5dc9l86yWCZTBX4sqBnbe2k9t93B9
gFtbAw1XSCa/3iRZ6JpUaVVplXEdyJBsvRvluT9ko3HMGkgbX7f0RUrDLiByfXoFxesukODnCygR
tKY1RlIHdN2ifXeI9tG+OYyoc+KlMtwVh+pgHqOb7kD2qhPum/g2ygLRnbwxiFXORG8eJ+uvYWZa
ahZSmBBGQCPTWymkTmi+puFtGhq7Vhf8qtaOadEhg+CcKZsbaW2XOTpb1VxoU2gN+Ovkq7k75KYj
WJCIesYaS5AdqSFmGr1GmS89QkJLL++bqHN63nba2E2AyYA9GZQ4oK9lyekHPQ2LasRnEGt0wVCT
NhB/BwefQtXxSk4u+oWRYpYedVvAmsC9gzclFlkM9Y9OFXS0nN6Aad+uX7oAia/d+OVew3+//5Tw
5Bm7kRf7//cXcT4GZ3FmV/JCO3I0R3QlZ/JmFEdEW+FlM9TxmK8DpybE8NAw8MVDdO6YZB7yuZ0w
FyrKvbiy4QE2eVs0gF+M5SCmIAZfbgUT5Cpk9mYt23e1wZmgjdWgigRAdSKfAv6GySqJmhW5OeZt
0I+PdKtDe3A+xNJ9Cl7767twI8AAe4D4AqQq5fZkNmGixuICWdo2GM27DjLlSnbbip1TLMdm2nfx
4bq1jTMR1vAcinNKA6cEs8lSY5SrYVjaoIV+zW5xl9zOeY+AlzuZMq6i5Q2JL+A1qG6fLx/EjWPS
5lUcZNG7nA0u2ZumY0H0JpMNO6ndoaruQomzjy8SN2oU4rR4HdVklLeYFUsEUlhaN8aBSETiLYNc
BMKMRidjaMhtkculg1554vRKe9+SJeFU0y/8Bfk9LW2CqJeSkLOYxDgL9aWcKLVAlqfBCG4Ah6h5
6Fm10RyjEVd1Mvc554ZxkQ4jE6YVGwpEw4sF+wKTTpVqZgWgqqUsOnUovU3twGuTu3BPagOPL8B2
UCdlz9tQbfsJTO8gmoi9QvPwpGtYfuir2XtUcc6jjTk8M0X/fJVPKMQ0F7MCcQJc5SlRalufT8A3
CbV6korH6/uAZ4sOe2WrlPu8VzQ1DorBjqon+TX6HQ64CnI299ZWAI4YRWcJFwpc/Jn9NvTibGqF
BL9Ivze9jhLKnVHvshtwgmQ3ebfsp+rj+sgusVR0xVYmmfMskgcB1CDUK6rpESwoQAd0TjJprj53
oIlA/Svp/D6cHsQJyn+Gs6gfOSG761+xOb+rj6BZzmp+h7ZrDE3AuEvDLVuf7PNbQzgJnChNf+Xs
nKBDRRpMmwAhYMwCMIY2XapZhse08Wxn+eIkxsMCyrrrY7m8oDFmmMHMpCsKPBvCMdudXDbQUylt
SxF2UvKQuLdS7xblY7PYoNq8bvgiWDN2mThayvkoQFsMe0/+iE2IME+qMyZ23vDUhf7LCEHBA/Qx
WAk0ZoTWIkZdsYDvgJhQZEwqqEThBpE41lI+SamUOOgTe5Oq+VfZJbmjlBYQqXHxDcytOufs3xoz
6qiUbxOn0wXpAGniCUxiGDNgj0ct8Uxz8KxxsQWOna3YCQpwgHcUg6ZdzNz2FlR+29KMA41U7a4v
5e/GqNacAL0VPNdGmIiW5qWUKrOGwTTkQx+d8lelEsj6gQwuqVy96lPn33sMjiBcHr64wtmMvm+J
kkwyRmWJJzK/WUblGLrTyU/XzVy+4cIzv4go0QiOLInF6ppapANwPSZBObixscOjopOmx0GEhOLT
Utuz7AgnGc1+181uTSfKP7TNAE2LoM44DyqRmhSFBqGdgIj7ePLxZGb8bEJHLAG5+rfKGCjYAWL0
xxbjH2MfhyTJYUsqK2eE/gYXfbzlgWsLjHNE4STP0wwLFlqzBfRiZz0HObltAZS8wMQD3se205tI
9uQMemRBYoeuwMkkt2IvxWD958fl88XIIKZnztQF0DzvTPq7plVO0b5fX/HN83NthTk/0bgcF/pA
h9DYy/fEG/a/TD/zdJuTe/BGQ6dydV6JcqMJooDFiKNntUfNRKxtNOl614fDWxDGgbPQyopZnZNg
IZqd9A/c5yGeAcZrQ1Uv0c6J6QJfJ4QVHlqJRyTEs8B4rdJ0HcaAIfQG9rmFMk/CAcVsnQAyUnkc
ATjTkVafL4UgSTGRTSxFLRlOLc9ekZqe1b7XFWc1NsMJrZ6JFFKHZ/hzQ4MGxqk6p9w6pnqA0OeL
pdy3yiPOJtzupduBzBwn2zxmgcn/xyL9opWXLbJaa1UEi/FJQFVFzezqKbuZXRAySWBftLnUBZtu
vTLIzOUozkaqo2QVSMZzBBxm3dyOgD1c9+pLyAli5RftN23AoZqW58MiTdE2dSsmgfyg6zaITzNb
fY48fdd75CZ/1x5UP7PHb+kP45hG9qFOfZ3jMxeEWzRc4xoEJn5az4COyfknQBcun+RWT4Js9seH
5Vfu6vWNFR6X6kHL1GBWXgBMI/fCryiu8LTnXp8B6ilsHrq2zkxAG2cgCgW0JRDbH8pggiFJBAfb
rTl+5PPfHEwom+OuCfA0iCEZW1ZcxloRqnSL65ZdkjF3wVSgc0a0tc2RfVGiRB3urzNvOxoAw5JW
KUkAFeW9ZaXHeeZVVrf2OZqAwdUAUD+t0p8vWdG1vQaxQoR2UbTV0o9e9fkF0l3Xl4Z6OLs0GnjP
APsCXyz6E8+tjKaSyF0UworpgsoY6aXfqb0DQAAES+1lHhwl5rG3b55aa6PM0KC4rVWqDqP5/I53
mzEUbfT2fNelDz2afWBJDiGP23BrnGBpAkufJeEdgi0bdyGR9DBFkyKyLgHF3MhbAvNU5/5fDY7W
J3UAokFzwCLriQYZu7KN08CYJlyFdpBNN+bEBk0KgEQPeAe20wSwc1599ELhl25xsHqAsQk1UlR6
mHBdtm2tlx02mYJTJ1HxztvnsmNALxoV0jq6m78L0n0d1mDLf5ghs/4zPwy133yk+jcghzip6CUG
mn7N1/sVsCVo/Ga+RjCtrJ0EzPfsTU/qS/Fg/lz8/jF6GB/1A17R9pgYlwTDQ5M40U88UFx36y9m
J9av1/aZoyQxjcUSFNjPoKFyq7nar+k0uYk9PnR4BX+XdsuN5YEUarSH8C5y5pvikO315+tfsel0
q0lgjhe5bdtErOHn8vhcU/VPxQTOxmnAFw/pKLwhQAaFM/FbhzZlXUFoQnPOBeq4ilKSAHWcBlBq
POqy0xv9LUit69jyo1P+8/r4tuL62hiTTlnJaMURgbH5mOwhICVja/HC4OZdCv36lPCFTiWbhiRS
3wtln6XBoEC4ItcdTe8+o3CwZ1U5VqQ+0bRUschtFL4lLa/dfXtb4QERmBS8AeMf5wGyhHBi2EJZ
NJgdxEfyUKZu8ZS+Akc+7sYTeHiTe9Gx3son4U14A1r3+gxvj57yZ+DOj2datoZpyL20oB84DfSH
6ZAQN3whaBd4DU8hWBBff3Os0UvJxa5BFZM+LqDjSmMABHFbEWGK2jRoumkvjg8gifmVQGO0NG1A
FrrG0dxnnp7W5iaBo4J7E++WaI8/n2ADZeeqsIY06H8Y+/6ZOOV9ljjtzb/uBKARaWWHGRu4XYpq
SMc00LQXa8FrnekWVqCqP4TD0Eyc+LN5xK2t0ZlepbK6DKdNCljr3E+Upb6Fbh8sd3iw5JZQaUJz
uWbYHXizwGM3+5oA8TsL0gqYvzLPnCn2a3AFO3W8T0xPPwwvk7JDe1f50hq3Mp5JQeF23We20hTa
APsf80ygL4RlDCuCgfrTT2XXIZhf//1t9/jz+0wgJ4YVLlqC35dv1RmiwqCPKW4N4xtuPJWu2TXH
3H9ZuD/2mJidTuYoEcAigqJVPtLU2BVVfujMU1jqTqgdwukuUmw54122OKvIkuQMEhhy9BxmFZ8E
R927Ponbx+GfVTIZ5y+LJA3bGrM4+LMX/kATN5Ddh/ZFeLVccxcdIUcAFrr5V/hmvKuSDc4mP9Ns
+d/yJH/lKKvPYHaFPAzVMrT4jIgktii8D8N9U/NqIjR7vNgQSJvx5ERpptmpFECyu0R06y1udHwz
9rOj3XTfEye8aR6Sp9pLd9cnd/PIXdlj5lZUSxB6JHMakHKXqw8L3oCs9lEZb7X5Hv23vMhCf+7a
8Jg5RHf5gPc1mHMX2U4HO39Qd0vl1oFBHK06NSOnSrb5YEIp4/4zn8wVoeqtVFQjzOfo5N78gETi
2Aa/Fwf9nB4Ak5zxbe73lTXmblAq+oAz4staFciO6kz28Kk5n9fXbDNqrazQ7bgKz0pvRLPZTGmQ
70GG56o3vMa4S9gEPW5WFpjcCAKVBViWYKH/Md0gF7+dbnKv8lKAj4jf7dBAtZsfwVVxfVxfzBrX
vIMJx0te4FocwzvUHRowybtqF27rAqoGXAI5Wl5b2fW32Y3d78JO3CtvsVPvyj0kFD2y19zYDp3Z
50mS8DYkE8KXsdaLzMSShmoOO5rR4GrS84ACW1ZolzilzKcnIRO42yoG8ikW0iBB7xvlNuSyvG9O
LlBVYIXU8YKIjsJzrwHkCu8TiYWrnT8IyP/U43isd8NvtKEF01N0g8YdVHJap9m3QbXrPsvXdpd/
U7zO6w+9W91Fv6odt7RD9zu74uuPYsathHICZmB8lHDf+LJXua3T2YkX/6AdOqp/3b82g8HKGttP
MoNKu81wk8ZBojqJg044+1dh52gSynbg83Kvm/uiVLkyOJZIZpHxfKnnGFzvgXRvP73+lvwYDh3f
jz+Ue9Hrfi7fGy8/Qi9oH95XOLbSW6Q7sj3uo133bNrTXtihaWjP+a5tZ/vHE9iHpCSD+FMo4rtc
8Va4Fw6qoxyU3gEvfVPay7dkT47zi7IvfuDSd9RvgI8xHiBsBJoOvbJbXEO/Rb8URzyJQWqHdzxZ
8UvQN4LPepWYkN0uuSaUBKukAK30UtP/G84bWBqc4wePsGCzars2RudqFUvNqMpqNYUx8WjZia3s
/FfJVu3U+8G7C24lSWtLTNTWoFqvqnT/ZepHn52U6jPnlSo34/baBhO3e0FMoZxIHRxRM74HHB4d
yrE/+5E7ofEN1Zvdy+d1b9q8Y65tMkEbgtXQrWthMzJnv+rRWFcAahZmuy6a91W4HIW+3Sdj9zCR
/t604rthDP0qm1xhmXeKVHuRZD4v/b3Ae83gzgYT8aa5T612xpdZT5C6tWdP2fdevsvs0hGcwRPc
+bU48gg3N3Pw9XwwIa0fxzoeF6yzuEselz0gGQ+qm/u123Fyxa1kY2WIpfAHmUqoi+BuD0ZPC5Yb
1bZ2qTfa8cP1Bd70W0tS8J4OlawLyZOWtOIs5BEBY23jNtIuN0on5dEbfp0+F7Hyj5WvWV3tQ3UI
Ww1c9ySQmkOSfkoTOKXNvYVb0zQPpwkaCLFuOfJQOWmBNkBl3MeSk4ez0wHili35txEtGEXf7ZSw
9JeqwyOfuie14EVp43WGcm+JzW1YZ08WCe2hrb3rk0Q3FvP5QN6BQw71dLw4sXWAShqB6s076MJU
C6giQDWuxI4MCsORsxpb7gVOStR0AEoHtp59Isi7SZ0mKCkEYlfvSzO7bxs/IZ4FwmLy3CtuO0SO
nPHqDxtOgNQBHK9gtAIv2kV+MmcNbnhtEkQAvzVD7Cs6sueS1+rCMcPWq+ZIJW2fdyh8dsd4SF3a
addBsff6Ym1ZAYQRj4LgiDcBmTyP+VjIXkrBqxC08B+vFz+4T7Ub7gCE5B8L9AtW3lwLVtmpLR5S
s6W4gTrlMTcnv2nml6UX/euDoUGM8TwT+xL8JXjqBDqRfsrKVNgs4GaU8SosZx4ZEtecJcXLpsXt
U2/S22w3xOa/x0PCJJ7kKHMdappM0SsZIbEjWZi/cfIKtPE1ZPTSHo2DVrEH3oFzp9pcrZU15oYq
Ge1kSCWwCOrodvoPEv4MeRkRPaIu5/DPgJhbKbCcZtsLchJ0xjLtwsiwXCG3QAGTTx+9Fht2qqq8
Iv+mTQUoaCTeGhQyGSeU4qYVhAxPfWg4FuNbvzcg2uNDd/i6e2wcEpS38x8zjCe2lVrJUYm307qR
H4sx9qUodIRO2E+L5IHqJaHYHmESOWY3NwAYFJFkUg48Fp2SyXkTaq0GMEQ6/pq0ZWfJsTuSrHQI
2liuD3FzB6DCDbQSoq/KHh061GvHusMQE+lQOwrQsgrIF+zaD3ldcTxLjCsKqj4rbYF3GbRQSdFz
E6GDNUi9ubspdtfHtOkdqzExHom2hK7sJbyf0matwmuTo1k4IXkew7+JhStDTLItAnOlmoQaSsVd
Wh67hXh5zYFybmXZYHX6s0SMs4/1ADKEBUsUq/0OtIx++SMedroZSMp7lu8KA89pemxH7ey0DWcq
6W9fbG4wJ4OkFO31wMSeB0hdTQVdq/EIoSwfS/Tw7/sW8WAJHe9/fp9xCkMJ224Y8ftR8qmJ79yz
ZOv7KUMjHkehoAMCzfPvH8zWsOYO+m9tVf/IY3BlTrLFU9Le2q9rI0yq3Gl5VmpV+rWHgPci6ABK
1ZPZf153661YjpZAqnKNAsTFc5g6d2OiSwQ0uNYtIR+NLHDizta+QQERmgd4LwepLzOOWQPNQdZj
slC70pt5J0aCjehAJfqElHvB2FyalTUm1Y+J0YcmAQInjSFUakth2blzHKGNJgP7AenlwctF0n0r
Qea2GM1A243Gu74vNHeU8tYdi/HZJEvGCYicz2J7d82lKQ30S+NoSSLBGUHt6JNGbDhWNtcSBSto
ogPQhaLSuV82bT13g14DsKlMDkIhfzG3zi605/1jgdlZQ19MXdfDAjDLT2VGfGEK7UQebb2HPKpq
V7J67HhCZRseBNF6sLDhxgMtJLZoI3WxRJ/mcXJBtb4byE3bVqe+B5NQR3uF4mj/r7fEmT0m0htm
PtV1DXvwIztGi4cR3c71X5zHZ1aYMB+DALKMJViprFt1us36T6hN9DrnRrrhEqDUw1uohe4ziCoz
u08F7QgRa+Q0hRnuMy09oIHM5LjdhnODFhP0S4YsQrKHoe27PvdbBcGzH2MmvwfwTScqzqU27VO/
iJJDK8TRqe1Kb04TyU5IUfqlUX6SgZAg1WvgzpTo+9woy6Gdel6r9hewhDmr8D3g+YdEDFhvWMpQ
PdISNc9wGkdWdlPo9VGMflQk/J4kxLdi3dYrFOAVtG4uNli2bFRcbDPzwce/MwihIuhvYqr/vD5J
mxsCiDAZNwzKT8ksqhJZXZ4pmCNBcJPF027q4RsqVzGvFMezwwTTNKyrTpyRXMVVeRwyeS8ug13H
2kGCxnSTlrvrw9Iv0wIkA/8Mi72xi5mea2MPxJE5gQfAhapHGB5rHikTzwoTwlrDqPI5xoLmthie
XonxEiqcALJtgoq7oDGOok/P47CUal04NZg3OUVpdjqObqa8KsPD30zXHyt09VbXzDo2YjJksJIY
NoRVAWwnHjdKbe5tdBeCdhCZGihHGCOtqqb9AvRZbZq9nU6a4YAKlAfvog57sclWVhiHBk7GLFQZ
EgONdTTM0VFbZRcup1ZMbQ3Sel3CyX63HfvPqBjHVow2RT0gwaO81t2kevVMsvcqO4k69GljHi3S
1cGBVJY5lXOpUVGLBaopVWRwURM7AUGL+NqX99CsdrjlqM2ID+pmvFyBaxj3r/MVQ7HIQGkIYwML
P87J9m3kUWyrdItcLBd67JAB6+hnNxinGFQwIjU1RmR1UeKluVG7kRmXzlwTwZ6HIv3Wg68fXFMk
8+oUHDSRWb9OSjvalpCoUNFpQ8iBYnHVrv6cJ4Csohhk8Esy5A72juUs0/hDy9re7qTiJYbaiWvk
aXgDcKtpt7ESQbV1DoHeWJL5xeqr0BmkKL5fxkhyyxJdp1WdQZquHsASZk2lo076FEjQ5IWIWGF4
UjQKdqE2OqgaFMW/viu3p//P3DDTH5s1AeNilAZVPLpVPLhCxHHezeiCxjGAm9CJBzbw8wVG1DF7
lGVRzdYepChQ5n0mDrbGy7q2ypo4X/7YoSNdxRe9z4y0FGFHP+aWl4Xg+XFCFbnyMfklHJSSM3Gb
kWZljgma5ZLiJcKAU8Unu+cQT/GmjHFYyLV0cijht0sgRtX75ri8XV91ngFm1fWha/RyxlxFaeg1
ynMzgi9MPk3py//PDhO4ikxRqq6GnTA7ds3OBCK45TPTcUbDclr2ZS9KuYLpCp/7O/OUfJs4GJDN
kPhnrZmM8X8MYSizGkhPPMNKkKgT0Se7j3+OoO7kTdhmpF9ZYtJJYBcUeclhScp8tJH2pod7Edot
RV439fa+/2e3WEw6L0fKjKdzGDLwLjsl9hDfYvPY15d/czR4ytCQ+YEmgU1G1Xbssfp0+ZtHCwAr
Qe+xK03b+NB5lBWb46HXdfwPdQ42h2mFqCiLqQDwQ9wh/bWVKbdrHo5sczwGWONpzR96P0woy8Bm
ICRanQZQHVHQ+Fe0hp0bsY3mv1rnpEubPofiJ2rkYDPHbeU8nEELM8zLEkWhNvfSxAOVHxB4ZY7G
Wq/iYZw2Y9nKFt1gq9CJcvyYCj1smQ1UYO2YcwLwfp4JZ/Iy5KE6AsLc96gKtUQ13D4Kn6/72qYD
rMbAhDShVvLGEDGGYrrrtA+tPFZJzHlI2Fx/i3IDQ4QJRMHM+keo/+PWisIQKu7xgpbDTLJBNW2X
YjBmnPXfPM+g/gAvAzAYWhPMokQVBGAWpC2gsU9ViBUtd8ZYi7uoLSQ3mvvEQXParWrOqjv3UwUh
XaniRO+tKaVPtmgYBtwHRfhzt0i1lpIWlJjS5XcafZv+okcUGqZ/fp85HXQzrgrSAG5dR51bEN02
ip+1wvGLrd4v8ClitRQU9tG1yyyaUoOrJYaiXlCNN5kIVlZUq4OuO019ZudyDUlg8CuWQLBgQUn+
kPamP2qdPWknI0k5AXFrRpEpovUKVCQ0jJzPaF+mejjF+BYJWpEuakK1U2bZ/dDyrsKbhijJCiD7
GrSLmPAObcNQBns4+n0W+WMJC8tTEqF3E+w77/q+o4vEJte6SVUdLIi7XRKrlN0UVwZ0ycKSPA9V
H1TzfSEe4kV22va1RCvjknO24VZoxAxCIYSWzdEMej6L2tSTqWkn3CRJ5Of7xips0I/OkeyEc2SH
PPqDrfRibY5x0zjvSrmRJNTXEuMgWfm3rMoBMpBquxGTw1/M5p+hsYiMQS7BCDBgaGb5gnZ9Ox4h
IWEt9gQdiwclXlyR13+w1WIB8hFcjvD6BWoa1ieLrk7SJUF7ZjH5mkRuSrAlZY+mNHmmldtZ6sY3
enJfJzz+0a1TAdTW0BwELoSyBJyvYiHJ+qCrKGzEdRJ9oh7fOQK0Mf8ihq2t0Lvh6miDHNCC0w2j
g/DIvlJwxUn9pePpy225yNoKk7blGcQB+gxWDHl+l1sbSdwRtGROovJgLlsbG904IL5C/oEyH3OW
tnCOWBVxXQ5RLti3ef4TjcqiA53cv3gDAL8Vrm3o70Riw4oPTLWZDyG9I+iL2Xn5QmI3a2se6fum
F/yxwiIB5DkyBEVFwUZQPqBs5oAWhhNzN0uiQJ6AuAR4F/NCyrwr0PyodHiZ0mrPAtq/88tnUbir
I8gJ3FjdRz8d5t/ohtfm1zQqnGxx8vIgt6frO3srdwBxNoIkMCPwdupCK0dUFqHvjLpCEzA5JGPk
x+WhTu4GffaVmNeeu+WOaDtEhAR5H8hLmIglGE3TVQ0QHUOY74bWecuzyEkGnTOzW3F4ZYZdu1gy
88oQKa7iuSc2VGzN3+JbmN4TXpPP1hmzNsRs4mlQtHrocZqRz+YNpshkPy6Cp0OSgnO0bG0vPDMj
KkFXmx7S56tkJi1NhRDr75snEMj9e9gLVe7859eZU7kBxiALNfx6DozLIgaG9koavNdob024v+5u
WwMBeR8a76GrSa9f5wPJhRwsa7RDu5iaR73WHuOy22vCx19YwUsDWuagPQS+zXMrc4xf7UAAFPwv
aV/WGzfOdP2LBGijllstvbkd2+M4nuRGcDKONmql9l//HgZ4km6GaH7JN5i7AK4mVSwWq06dUw0Q
akAJbX5210nhZtIeC3q+QFv9kIP2hft+nEudLRTgmqWPOzQtrG6MiP+xdLywqv2Arge/2jvZHiwn
QW2dNN3d3V6m7DxBbgT6rhj39CDlfL3MUu8Lc1qxmW5fjBgS93ctsFkRWMn7INXS7I/LP1zLC7kb
n+EHll/Y1W2EeFLr4ykzLF04DSB67OYDL5yQVpFu/L4wWMLFBaf0TBcEZNcL20bfTbseY1d4AOZg
mAHNjJ738YKBwMTe397E3z3y2pbgkRszRtYWsFV9ciikA3BJKizIV4P0mo+fgyNVOLyVp7U1I3ie
lTPQnoVhFYe6qSCq6OR+4Lml9/9pTzjOG6i9CZtG4EI0TLj43636O06YkvFEvnEojoOMCs9BURJv
6Lu0mewVr3OtfQN29bFm9IOWQlXu9geSYGwgNoiuNVILBKnfhtaT2qu8OsV6DFoHZpqFbqUHDt4m
XVogjYfKkV8cKMNoCXsb2+PQuvHtXyD7gJc/QDjoWmXOzrbhQVj4Lwa5L7V7K1bK5UkSXiyTqzhB
ItyxflPf0WtmawyPaujyxUPfBmiBZnMRpV2FyIIRIDsLJ1IHdhcTFfZW9ikvTIs5b5NaXsL4LFmN
WTy6B3jDUBVbJO9dtLVNZG2ctNcFief1mSYuvlq7DNjEUYtJf/A+t5iDR6cDxCBRtn5b1qgjUwje
bgtfdCxBNpacisp8vf0tJaj+698hnA6HtnPXM/yO8tM7C51TH5Hz1+Rztms/+SdoWZ2cx+rZ/ZhG
Crs8Ol4/SK/tCu/9rluNldRwovRTWse1HXKcRxvox9Y86UOMmbNaVeeU1GpgE/UgkF5wUlhdsKn7
VTMnNU5OWg+YwrdDBmH4pYw5Fs5JTuPUBdZ4zjZFtiKZT7i2y/3tIql0+mHaKgN73ARaEzxMzj6L
7MfuBWhMZHvDP50XOGmQlcH8qpJZl0YLNIvB8A/hbpBdCGtu8xI0HBqira2RQO+/QWEnzrJlb/rL
bsya+2KoH2m+M40JC6dfSL2q0kJX9qUhMYfkniOJRaqRvp2Srsh01I/W+QPUoXemz74ix3qFOvo9
m+zPf+NZKMYChghhZssU0oBxg3iWX26gB9CbCEj3U67NabC23j/kxStCpr/2y5GA0zUo9a+3bcsi
I3zL4TwIuAdENpze7dDUHk20MB/gy/WDVcdU0eSQ7uaFCcGXXOQxSeIaiP5Z5FVlAO2ToHUCLR/D
TgUW5L7x2xm9sCXkApWzWenq2ihuj963wbeD3ND+ub1j/GP8ZgLiE1wRFd9LrNWvdT+h2AXn2JAV
WoMWo/nUTOBVM95z7d7TxqBRgcBl0d3CF3KgRQhyJLFiaznbqmebg2yK4Pg7X8DxZJhjdHtd0s90
YYT/+8WRL/qmBbO+iwdz5Tdx4TtpPPl6sLGyCFp3yIK+UwpcSb0PkyI/eDFQdBPu5b7wcH9UpDgv
5qdazwKv/OQuXxqAEP98bSBoxhPLgqYjnknXa8tBHNeaPQ7YgpVEQGlO5zUhU2RvUx6ac/kf2B4M
hU1p7OaNafCg8dzjtxw4yaa18nEnz85d97qsj06GgYQ8Da3aDxd68rqnylWcNdmG2sAAglQfbgLv
vF4otAWnyfJwnDPQMWlhUqAErT3ajaG4IGTOcmlHcJatdKAgDxnO87T0X/XmmZXZ3n8FeeVu1RJf
kT/KDjVIdoG25OVgJCDXi+q2tim1IS/P7qsBegUVbzh3MvFAX/55wTmsFnpP9VyV5277MqdJ0IIB
v9WeR+1kDlm4Lu+3fVF2mC/NCZ+oRfYE8GuNcbKZBM385IGqTUnyKQtSl0aE78P8Ietoz4GBkw+e
qsdkppGxPJEl8r24TAH5UgLpeVn11jYKZ7nWhmXpa5hMm33dH4r0E0h1gwk1Zq1/HdjeIP8Wm/10
ezOl/n7hGsLN2YLacqkGWqLwAT4u4x9M5ASG8bChlnPbkDQjQuHGdbmMJ17PQlV5ZGaZDFtTgjZu
3zvgHRtokM4+xEfG7GHV8n1OnHiZm7Avj5Oe7Ixqi5tnAqqwTW/u9GRUnECZG4ES0sOjFANW6OVe
H4rFoAPRSF+eV/3etV/wRFSOD8g290dJEa00E9UpYcm25tv5Qkl5Rk0iMKbvnOk6ZU5gGqrdlbkr
WmkogEHNBm8L4YTrZu1r3eaU5wYUjtkxnYy7oU7vKJ/7rk/WVn6cegUgWBZU0B9AbQIFXLB5C6+I
ybVWnVl2ee6tJSjwJlUC0CTT4pz+lqcKKLYgHAuBpe/9ZM47NAW99AHT9mGh3fMp0Tmaqy/bndFi
uspCawIvUj1m8250/rg9DvvIG36oA/Chv2sX6TJtaSv+KCxHr95lrfZS+8mfFzavjQgn0M7yNQU/
Hl6FSb2z+jLo3SVU87/K3P1iLT8u24vsJGWdP3gWHkKUmcd0eUJt8qD2Q6kVgCw5ITkmWsTcrm39
2eOIn3OxYVCjNgDA7WrjTfNHFb2T7NJBKQnDsiBJ5oN219+m9Uc0Pj1kPq1GwxmS6pmPXrsN2uEA
UWg/slSHQECm0PySnmgwrYPGE+4IPc9rq2lO0KLSeXrQH1fNvesw/DHic3V/tTwu3gA6Sh0MN+a1
IQufq6/58gC6PxSWewCHFinwuMmtXdWs0CNQpVvST3dhUTjPOsZms4YgR+7K9Wh1+3GFZAtRpFfS
r+bivYRhc4huiANbpO+sZJjgH6XzL2Zn2I4kR2P+1LW4fHpFX0caoHhnCdrBCPGibuOQ0b5C2wcl
HXceHtPK1B6aqhvj2/eadEUeoPN4dsIZxZIwcRoXKC3kViOqjLz/sc7Bh5GBQ+e2HennubAjOITO
3DJfPQzRm/FnPVDchVK3xhAJpyHFNSXC6CYCbeEu81DXNjFlaW7hsNiQyXpsKkW6YckuKnD9Wmjb
8/EfR/QynNrNxKPl7LHZ+zxoJYnWBLrRwM5kp4QPqxZbirJBup2LrjBDEGtkgW2Pzl07aTFq706k
08o+dIvxkmkGRJBqk+5av6BHY7UwK5+0W8T6gr3mw0J24KnQAy9HhbTZ6D9T1c+BW44oxWRm+zAV
+B3pMhoQLGnzw0LnPGwcQO70xlljoH/K/dRU2V2KvxxYBcBRPlh3FVvPI4aY9XHtKJSLQJGHvOj6
oIPkufMaspXnRSuf18F+RinDeaKlRaOuTbPPmdYThUnpvQqEM2AaeFxBuki4cvrUaZ3cWpCXrEEf
GSBFCf1X46P7Wr7r36r/DDcq+hAIutseLF/pT6tiUzKvjFK3Clhto8Znp8X9nPbvmpUeZ/Jy25Ls
5IPk3cdIJZooIFS43tOSYN6bNdhTuwPgsNfLj33SqTZRlq6jbfyDCgDEEGL+iBpXb4zaWmIgyjws
w2vp94864En+su/8Q1XPgU67YMw/3l6bpOeGe+3CrvDxcvxVbfKRd2WN1gazXr5sRt49tCTR76ol
rZ/SOi0w9jKv0ewR7ZiYxr91aljRslbtEZABldqJ9J1+8YtEXjsPKLhOw3gYNJSC9ux+TY2d+W16
04OxiaCpfXv9slCF/htUL9EDxhtdWL7GmDGMGYylBUb2+iOtMPxbxSP2+m8MAfGDIgBaEWLPKs/s
tfQRdc+Q2tHRfTCGIXDfsvfbVqSHAphF0H1A/gpykNeuylYG9s8eccgNvoJQLjypFJrlh/3CgnBx
rGM/TjWAWejuWdCgeRoOYDE5WPF/WbBGWuSBP+j2kpQWhRhPiVsW0zyBRNn91sco8lF7/KzVw8HI
DoBOo3S5evdkgtQt9AFcGky1SvlHdilzJOj/dlUIqjQdybrwXQV5RQQ61WO5zz9mKg/5UVb+LXZf
mOF39kVOvWpdlRQMZhZE0YBAeRHaV/s8SL+gxB/s2BkDW3n0ijpgjDZA1B3Thyl+ed9iFdRPtl4U
3dCQRkKDsQ1hvZM1gbDETHCrdltYgDWnB5t4231a7bhiDl5mjeJwyLIRpMAokoEJHq9OfkovVo4y
YW4bVUExhgxFDF/P/8OA5YeqVJXJpHYI8gRguzEeL96Oaw8YAQAmsMOelvZke0fQq952V4kJTiuM
XXN4OUCsMrpso7RrZuhjxuSV3mUqxl3JCTeQwRMo2mIoHrfR9Vah5TW2ebNQXvewgRo4dBM0IkMz
+fNPcmVH+CTMntza8Sd6rtrvwFiDDkGJRpfEXsBJMIGPhWASWBTMTfOy9DRnpeeWurt1uudjq0x/
VyKspZ/E8Tm4Gd1uRxxyz1Jf0+no0PNs7Am7n4sYQJy/+OoXJoS4m3rUW/oCJoBcYfUJJsCBf9uE
rA/HMV4GnsOcPkocskCNd9DoCAxOsid3ya7Y4boOhnA9/Peiqv/IsoIrW0KURxl9sjIGW0Xx4s4n
awYrOECiPgTF9SyqnQjU1X0Tz/Qfi35TlTAsqWNcrFSI+Hk61lrHV6plgf/No8F6l36YzvrLtkOJ
NqR3X43DEC13Q5zvxmh8LkJ66KLmZdxD8/hu3dmHPkYjIefErc9gmlNGakmydrU9QoCsnb6F0jp+
4Ccj0uMl2I4mrLmhE/RhEr02jzpoXj75QRbf9gGpJ19sjHD4IbqzFS3yszOdk31P4lk39962u21E
GmEujAgnfxmhX+20MELaj0ivK+0ffXk1wtVXOPQPNJVw313topBXL7nX2ISvxojGoPswnoydd3RC
C++HJszC4mgcyg/tbovcOyfqQuPDF3bqjxkY+fZWBOr0SI/sHSjcwvEZ2l/mjj4Z0KbNDmvgYOet
oIzynZoTk39b8VfzViMvPeN+FKuIrZ+sncmBrNAR7w/rFt3efRlqBVA+XLooMxJQAAtHL0v00aUa
xBRaDPRbwVbtkhKTx8MnRuO0C1oauE71ULmKe0t25i7NCmfOdDRGSY5luYW7GxYMu5SLeTac8c2Z
MpViqSTBwBqhps2r95xR/foSc+DGqUWwxtJ0jgXbo8pm1OmOHnyyY+7+9o7K/BlvUxT1kGFALEKI
zXaeJKTlc6ms78NCr+9Q245Z85TrC3is/7wixecVfhoTvl5FodyQTIBtW9n6gbjsPh0/O+4U5X0X
6Ea5m22VmJj0w0EpGpQZHBvhCTHBS1Hza2sMXRUM0L617UC67GBeqe5tIygwG3K4vZ1yeyjIEohV
ANAvnFq/ABWZP2FcKTWOX45FgXxtaVWvYe5t4iFDCQPNFPRpUUgSYpCeL6nJ+ERSa3zS23Y3oWxj
5s9m929mH+fxmJpZQDH665bvnX2o+tfba5TF2UvzwhrXOl83mrTQUEgcwHYbVK+S7Tnt+n9u2+Gv
y9+XiQ44Lzuj2iMcuhbcRymQtRj9sj7bOrmziuHQV8+m99YZj7So4mlQ0UzIl/bLpHD0UqCFAQAB
agrzEiwCxdq7PQDjVzmdYm2yY4dWxM+1CX6ZWpW2GRU+4Vr0+8Hxo3adngavzULL6QINGgO391IW
ly/tCS6z5VqCoTDul2Ayyu1/Ru+/2wZUOyc4hT6PvpFwA+1HMmZh2zzbRBGEVf7A4+bFO6grMKIx
dfC7eoQ8GQUd7IhbTn8E8Z5VUugqfbeA8bq9LOl3MjBigqOs26AXvLa5orqpmRZAyO3jgiwmDcv5
UFrB0L7dtiPdPhQIUQ7Gy+g3FsOk08tk4xC2grlf12Qqw8RI7pdFRdkp9QML7wlO4sZnkq/XQzpK
vHrgcLXlxRkPGnn+i3WAXkK3PWguQHb7+u/n2digJAa80QyqqYoAuQJcqT6paAdkDW5MRv2yw33l
whcSfS01Z0ZvQzNgKtlVJZgmMbz/HWW4/eyagM10dkh77zOmq4agZo+kBKrbXM4VPmaK6djb65bF
fRPBGFVlk6OuhXVb2tKt5cw7ZKgVkiPK+VsZeCohILkVZJ8QMAMNn6gDpEFTWCMbVg1kMGu/DngS
2vOjXSpyT6kzglruf2aEYFGlzjyAVgmNIzAmQuC4XDAPRFW4RZUVIWK4i73WWYPFWJBJjXLNeRpz
CI0rufKkYQParvBIkP2ib3TtKjgHybYhMkAaJ/HvitX3QquC0ndXVmhBjHO/733mHRuzizSjV61S
euBwnj3gYiHKJuZX5VqVSdoBqDad/a+WKjxxtxKvSOQB6P1iQs0CzPl6bUUGnIdVASpG6Rr37nDM
yRDObNpV7UeT7Zs/JybjfcRf9oQr2V/ACeNqsOdaIGTQINOEZqLTvt4+TLKge2mF7+nF4W5aZtRQ
OMXF7yz4Qv79xvwHZxhOk98eivLPW5eAR2KcHdroANuJFAOYGvLXAv+fe3vTwS2QLqG1GMqXi+xV
jBIeZ2tEmo1u+fWiWrAYDFRHZOxIs7P1g9ZEvRn23rzfnDpaKY0weh6B4mh3ezNlMePSrnCYWyhi
aMBkYoCx+uBP+6FiOx9EfOjc3bYjc/RLO8IxI7Q0zKbjkR9t2ef5cPuvy4LF5V8X4qvmz/Uw8d0z
GQ0K7U1P9dgrDcVtL7WCWx4Dg5B5M8TX5dySoluIhsPqt/sZE6xOZavhblL3vrAiHiIfTMj6BiJ4
YnxyIFEymECmUz1u1ndmvdzeN6ktSIEj9ICsA5Oy116nYWTMXtGUOwOaRQKLgLTdKnM9Mvu02CMB
BZt/W7L9baOybQRxNQ+4uKMNcb4jrRMDboY2vWG/o38UUkj2/tUlZeORxXVRfZ4IXK8swXKr1gMy
cbGNDxPRP6QD+bCs/l8k6raNCWMwZ7nAoAgfa6qqaTXLDj2jFeSfb659rtMI/HFR+Tdvj0tLwoLm
CTgYzUT+AL87ZlkABeC/+CwY9wE4DkTW8O/rHUtnaxnbAQY6veI4cOgeR/6f81xB2+DCiHAjOVTT
R30E8rBlcVLGTXpy6/02KQoJUg/DlQpKEBNj++LT0JpswOz0mTeDYr37UFR1mOE2v71fsshJMOKA
JzbvSRIh5pRbk0AEiAB0l8Xg+vST0LefSjO+bUUikmqimPXLjHBE9ZXZzLVy9ET6FgI60zaH/WZ8
NtZGZ8GWYLxXqyoAFByWxUsyeuE4uG3Y2MDu60NyAkCpDS13rfeFPWsY5XL8IEWFIJqsDczrywTW
lNXaPt7+1bIPcPGjfyOtNdoWRRfszTydjW5vbbHhKO5lWW4DKkbMmehI3jDecu2uw1QU6dTjSZQ6
d+P4AjrUB5NNgT9xfYr32eoVH0K6JMh1ASqDYhFu6Gt7nZ42oAoHALHyhyKaBqLfWYAIB35fEEWA
lN2V4AD9aUpYWt/bxVKAKfXMYjf+c30c+JPBCbrB86djBvR6HRudRwOT78gJ9TRglRtmkNLwZ8Ub
QXo4Lqzwi+ciR+stoIaoDSvMrCOvbE9kpaE/vm3O+PwXrgY3cLBdMCiOXTDTMNqVS1sO+Rtxn9Br
U/bApIsBJQEaRxAnBAz2ejEOHbuVDkgBSfGyQvHahcir4z8p02f+XcV0HRKnP+0Il4nts1IzN+Ri
1WjFpM1DW+vCTgNZ++KF2QoJWeh0LJliA2WYEdTkHaCjwfyAO1m4WdY8JWydkTytpA0z+jBDfSZt
w2WaD06dQybtm5m6IaQbVK4o9XO8SzAbhxer+xtCtTGLxZqRCNCiCLvku4+x9b9wjgsL/FBfuCFG
eO0+Y3jcLckLOFsTAyS046fbNqSBCFxqQF67mPATwddZ7jizU+AJ59V7HQqSWmAZsc92xRouKhlJ
Wb6GzvhPW8KnYkByrLkGW2XrgfpuDhb7IUn3ro2xPqLiXZd+HsDxUUgFPQKm+a43L3PAxJmuSKG8
VNcDvaofm4YqpvgNmc/jT+PNA7AjYp5gxF2cfh76Ahgi8uQDoQTtWagw7BbvTTPjoflkPxd2qNPX
pI+LNSAM6D+45hK1IIIvzXp3+1vK9heEUzgMJgpUlvhgHrVhWxeK8ZlJx1Rs9WROTbT6KNVUTzOQ
kbeNyW4USAxZmGGyOH5ZWHqTgB0d0t9w/2Ojg4jPvwfjheIASLcXB9sFTQIEhcTX62r4bbKAxPI8
DtqpKDC8XdG47fWgnDB+5CFxsCoAMom2KAzLnAdTECbYxLCP6OpcO8/glIPRAWN41uf6ucY3m5fy
eHv/pB/rwoQQLssRAkNagjqU7oWQWX7GMHxh9dB2GcPFtRQfS2VMOHmVB8IajaCCZ9FdObdnME5a
fb5L7eUM6lyFMVlIudw8IWxp42KwIuGIc/CEEbpFDhh26VzFbvKBUUy1mso0U+qM6PChMfWDSpE7
0kWkrBq/Bw6XoWXNUOcI6rVqxpBpFXJJPTO119qp+yKgXlXXgT4amBUqDDZEzdqYX+1qcLsghzJX
CyaEbPwGkkH2WK1lXoAdYM137Qa+oCbp5/fU7ys0+1mif8wWN0/4bH3yOFLDS3C4pz6/10q6KFJF
+dpAKgTCEBDKiSkPJh/Kcmx5jKGoDxlBOhxmQ1XJkxqxIRwCnCtmQD3BG5N0S/UV5byzlkBbcsMY
bRfo9tttl5eeKoxg8hI9Xjc/4H6XX0mjNV4cmEsz5yS/y91tjZuFqJR+ZPkO4j2nV/GRj/iCLxTe
NvaegUcaRinGOUqqeCOnwVAcX+laQBfjQpAVrQ1fOFHZwsAM6iL8bXngh+PH2zsl/Ryujq3yQM7l
i7gl8A6XOQNv85n4L2Xxwc36YMgUN790BRc2hACu21pj1zlezGyuoPrd1FrQ5R6Lbq9EhuFEiwkl
GoDSMe8rlga3QYO6OZ/Wa7cdYL3/evdrwNXntkMPOpryH3IAo2eoj3sVdlsW87jYE8HFgfKniPhb
1jVbHYpJNppXa8zSkYXUrbejNm3NnTbrZ5OAM/H2amXf7dIm//cLDzdGvS7YAEh1V8+7TW/vK5Su
Wb8oNlW+NJD5gffRNDBUJpjJGevnGYjizLaixCuirrAjU68f/VEPql5BaSXFpUBoAtNrSC5Aw8B/
zsWqan2e7DYFDHfzMXz4IbOi7tTXsaOdRmc//Hvw/8L7UUm24Dccy+wLu+gudZrSAUWDrnnEaDNK
oiTWikbxrWSbiNkFgCkxQoJ8SbDS5lZNqknDtyLgeQLJA6vAw3g36dW5bVSq1fyPiY8jgM0xfgU6
Dd4sud7CZsvxlNwANk+KKUJNYZjdYPxz7mK4+4URIWvRHCdBtcVEutQsYTH1Abg5NujuJIkXWePT
n7s6CGh4a4Hwgy34YLNiwB2CDzzZ7Pnw9JL3wbQo5ibl2/bLiOB5ReOXM/jxISsKJtdiS/b5RCKi
54rzpDIjVEd8izYDBg/AGTsGS7YHKVGtyIlUFoRLaaq2laU9LymRImwnguSV7XMV54At9bKf2yUW
rtaULKnVYbs8wsJpZEG/KWAK0nVwrmocT91E9Ln2YzInpElcfmgKcPn6X4uiBK2vKu+XWnFA6QEy
OA4OF76HUXeDb2lYB9G/1/19Cn4SPOAUOb7KiPBJ2pxCl4t6GCPnM9Xkvlr/H6b/ZcmI92sl4uB2
2eZc6Jd/EePUvdHkzgCUT+G9UhuuBTkqjH2YSBOvv0mR2Li2K2D2q+zVGr/X1n7Ozp2t+PIqK0IE
M1Yvz7I5Q1A27uuoLwyk04/TpIgqcivgIcGcO0p84hBkP+EFaxYYB8A0y8HMTuXg7yy695u329GL
f9zf4jFwBv+zI/hx6uWQCGlLesYYCdQpQ71leKJAKMktgtz6SsG3qky4VGsTcuxmRKd7KCvUwr8A
4jB+gGR6aacKr5ZixfmQEThWeN4jesNQQcqQYC/A6P248YEyyww0dqRD+IMLTA+Y/d5uHztQYXeW
Hd/eVtmZ8tEXc38AONAPvnZFe6vxSvcBHW5argTR9fdu/um2CWnBDzU3ANExXwoZAP4bLrIRp9QN
5hfo+rV2Avlkne7tfP3gTiyugElfH0aSBgBF4kFWKw6a5GELUC4uWM4aiia3cBvNjW7RMUXw25rP
4OKau4BA80IHfCT6fnuRElcBfMlArYwTSoAT83qNW2Zk67J09FzM5IDSnz12O1oealVFTm4HKwFR
E0YxRERzt2lt0Rk9PXu29rLY7G2a3WO9pqcGz1GFZ0p8A2v6ZYv/lovvlupNV5X1QM/ucCJ5jFVl
kyJGSVK6KxPCBzK7kqyNi+VMHS7AKh+mwLSKx56WT+UCiHGnoimXXLgAHnJKRd53BHbkek2VZXWs
seGLeva6uWPgqdqakjh1ZUBYEfUos5YBeeMG5fIx7sx1n1ZH7xFgzp3Ts72tUq+VrwilZfCZoF8g
Com2/UAMavJEJXXeNZM8YuLp4184N/AeHnguuRa1cF8t/uZqC0askW2F9X/tcJf6h7RVnFXpOsBb
hzEjzP0AP3T9ZRamJ52mI8DXS3WYPLLLVIoxKgv83y/8edNTP+kgnHX2gFRD72ZIVHRI0hNzsQYh
0qE2b1VAI9OzYz51gO/Q/j80U//iWHKYNcQu0IKCG18vgxTQzU4p7ovKvWu/jv5RNVIo26dLA8Iq
nLldbSgk0jMmiBIrmEtFai07IuhrYaoAHS5OCHC9AL3XJxttYixAnzhvRxpuq3+gphu4aw4I4ZOx
6s/EzA5/7sWXZoWTuawDnWug789Zcq+zd81G/RtyIamqzSS77/Bu/LU+4U5dUIIqHBPrK7jmY1Kb
UBwdQCI1kfyRkge6Gg9r7n+pZ9tBMz2pFK9/2aV3aV5Ik1NjGm2zhfk+edjox2megy0Y1zZeSROy
RGFNdiGBwwBM0xjLRmNNOLb5xDLaWrBmQxhhY4FpRxo91UQ1xyW1A1kJWIBQ62+KIXgpG5nt4+sB
Y7GNJ4w51vQEtcLbPiI7wLi/TUB4fhRqhE+ngf6wTzdc4zCRzE9YibJVrTIhfB6aucxNeaYAagvc
P6X76qLq7tWqe0G+YT+XIvKtlK6vpbqHqxWwWUBfqjncup3/V8GIc09xgjl8HPEstwARgqyangfv
xUu9COFoblWEC9KAxCuCwM2C7NsSkitj1fpEG7BllqbVUdWhGaIVpFV8e1kugtsNr1cXJxSluuuw
tA612RhQ/Tszw4nw8RP9sTNOfTVFpmoOSLYgvJbQw3F1gHZ+dCkvbqJKm2u3Ggx69tumjzAIDx3i
plwVcVbmaQDIGrADSozfYEnaZpIpTzCzW+R0Cazk82bmEfXBFXn70Mg8jfNkgTqRg0hEUFo7DaAx
oRY8GniffQnJASvMXcU7U7oYlIZ/dCN4mn39dajR9ENqmjiZSEOmT0wHv4QilMkcAMQB/zMhspSs
FnWywcRXqYxT2xcHjDk76d7Q3dAvVbVMmQeA2gxJFfwNjz5xOVZedhuZqjPr0h0eXrzsfPurSC2g
TopvbwIXJlJzUFPDmzlDLsKJ0LV2Deq/ANeZ1oUFocBQtdNCrB/PY/bGyupUj991+pK6VHFxSy/U
S0PC+c9SNzftGksB2DFJT2sRWU/kBXXmddrZawRmn9tbJ/O1S3vCnVaMlj/3PI3jW8dxHD3YRhUv
H9mhwZgYphpMEPe5Yk7tleM6Ykqcns3E2mu9E5Qs223Dl6RR8YlJLUGsDGh/nE9bfOJ3VdO7o4EQ
bemfmu7RR1UhBx2IX6lYfmTbhklYzMH+EAsXIWuZPyS2YYPuAO9FlltHOEOpvNZkbn1pRDg4iAJl
WwwIaqlDUDU4sUGloCJdhgWNFvyHF4/IClHYYzKNEyzMkCkY0JNk5F3JhqYyItybVmpojllhr+y8
ivzxOz+g/jxHf+7IoJr9uRQh5Z3tKS0ZeCjPbZ02EZ08N1w8qGFDSliFLuH7LtTnTBsXAHr6mDlC
0eU6PnerXWejh/g8/et8p881Bo4OWhGw/lXVbJKFaYx0EwPwHU6/zbf24vKkeuJr9VZUZ7/fnGir
+/k/lrZekGW69rTW9dvkjKYiIkjPEKCYkFPhwm1i6wlqv+CBomWFqzRB63MBUykEpeopcub3259M
Zgk6NyY+mo1Chficz7VM65oa1EYGObO2hjbWE4inwQOroDOUOSCgXSjVY/AOiF/hey1z305+WleQ
TwVB1tfe+wvXu/z7wldq60nz+grr0N27sTkDdp1OCpyFzOUuTQhnCHNaS92SCiay12W+K9+a+Q4Y
3XC03tEaCJXEwHxLRBfH9C8AkxC+Ab29cN+BlXatLa+rcGbXYHPsYPwLbB+yQV4qBTIGmYhQaDEZ
FPTSHisquyQYyy6unX/zzyDR99wmVFPsSC9WAH84BAczBQgT10ep2pB5tlUDewl7ZFX21KBFkOrQ
My8cLVjo17T+Puc7Azrqf+7ll4aFrewnUJNVDIZZ1u+1bQ3WfNol1RNVAYNlbg6qWj6dCBrZ3+iR
hpxA48CHm2vj3m1Oybj/m5YnV8v7aULwdAh7bAvDPBXmOLFZebiOpyn9fnu/VMsQXN3prCJddDgG
yJBAWEPze/fPReyQJl4sQ7grHJolfu/BBHYKcxLYKfvP9YC5CY6OQaXcwge5djeLFJmHmcYKI/Tp
tsMzzAh7y/1OViONb++XLDRwHnccJdTjoRp2bQmSca1RT7DkLcOMmQxjwkOOAFHs94sOWvd0uB8T
pzts3WB82SZT1diXfq9f9kU4UEtzpyAuQoWjf8H3SsqXv/tenGkXxxdBQzy7Q6pR3sfEEfLa0AN3
drOFtmo0QHYbATL104hwTjVvxhXsetU5T+d9mi7RPD3lnvmo5JeSbtiFISHFBxe57qwVQSSqYz6B
hsqLq6L7kiUO4H0C/psL+Boirp6WkFfqSALWwEwP+v6eQVm51rUgVlx9sgIc7gjeDoWm0e8lsXrz
XaZZP9aimdAsCrJn7yPEvJU3kmxFl5aES5wMDqu9ycYNaKZRVr8k3XebTruBgYl/Ur3C+LcWrz+I
aHDoCMbPgDm8PlMzEN82AiyW9R1U4xtGLe6s6NEbwzUJ6BenUqRcMs0kzLD/sicsbqryKTcKuIS1
jWd3csAn3TehVzuBM2TxivEBIIqX/ey/l6zcZbN5Gkbyr28uYVeq6MClG80H6ZEBgoKTCGvXk2mG
0EtWn0f9NGfWbmRJ6NZ3A3lOZvt4O3ZJbCFl5/NKKKn9DrrMybJ6mFwFo1brOw/dqkMqJa2qQJsx
kOWyqoH0RkMVAdOQWgUknqcBoE0lwgEklTvkVtrnZwy3hMmnhuwqJ1j8oDMfwFMT+1b+aBT3VJvA
bfplmVFRNl6NZowH8FzU4+72FkjCjoX2HCpK4HAGVY4QdpzZ10YyQZfT9IddvSMsCxxtn3cqLkO5
HV5NwhWBu0/If2pCMr02oZO8JEW3w9QNC2zw9seYx5oPGHPrFJGBu6xwhFC7Bq8GHkioyIn5naax
GbEBUtPriEn1rUzqaFyIqbAiiaVXVoTdA/NQ7oKdJj9bmHyu+12W72qHKrxUagRMJBxRhqlHsYkz
ty7L7B46o0Nf713zsWrBN5srYoD0+1wY4U578dRrqxrPe29CEwWzocXHxHqHrrv155UYFPsB9MNr
H+UYsboMEZ2tNVysZDKtU6nH79saen2pKC7+eB389u0vzAghJF/Jam4JVKTTMgtL41Q6D7mt7Vuy
hvNgP4PpHvJ+T0b9supgunRCny1R0rHINj9AsSzoY38B39fbugaud+itA87yWSvZsZkLYOMfyBHo
2XhstThh954qc5NFBwBJMcIHWkZgL4V8ajJnaHwaENukTdD/H2lXthw3rmS/iBEkwfWVW20qSZQs
2dILwyv3fefXz4HunXYVjClEe17UEe2ISgJIJIDMPOdIp/aQv00/m7/oIsOu/8cKm7IsazWeBg1W
cAXF3c7Nc7yxBs29HVy4Y0GeAo2XgMLIbJp3KRVUmamVirgRCjwblDkeo+GzZn76C0OmjC5q5IjR
fkG9+8J7lcWEvPCIEqCOdurHwop/dEOqeltUSjsd7OSe1eAYuW2Tty1xRP1jk9kxWyLNRT9icDgy
XKP8uijHVMR7z9uVQNMDQoW8pQ6oz/W49GGZkYgHbxqKP85QnsERVJu7OLg9kg9iOXbDAK+EEwB5
OCRKmaEoWdGocQkzra/tpjtpD66FyosOzWPtzrsK2raO6SiUY9IpgyTI/beXz51Lji+Tr+/jR9CY
q858MHeVi93j5ofce4XMoJvtisP0U/CtnLh++alM2XBaod6UmiDkSyvchfpvCdndNsBrEiOXFpgN
KC1TX6gRJoMY+Q71uMBYBmeSPxVq6y8lQR/LsdNDbfJMs3YqEcCdR3B0af4DNX7hytGcx5U2YoBq
aH4xU2fcnP4d7Zf5i/UwfY2+DF+XexBlJyFSfrdHzjsykRL5QL2j9Mtmr2Otm+SsADWZ2cbAoxdV
4yVg2hVsG54wJn4c2TAcZQCisDIIRlS1OLA7cBlJgZ69Q3zGB+XQvhmd3NH61AHDpIOCYLV64Ft8
0uY9apBGPgVAeMZJ4q3CogcvSl1+ELPJ7HKBKGkMRLMJwsUOuIdFcRfVdLUIuadFcJjzh0+pK7DT
PsC5zJZOklJOxgru1a9uE+XeBtK+PPqSWE4+nsm5+raoIO2eAki0BstZeZLXIFaoSEQxiVq0uCO/
+BZm37fZKsW1gRU3DM/cvs8SmBLrfW04DajObjsXD+sC1CO4wlHxBUszyw1SENRn9Rko+0gOq8wC
ZmdwcuUstcdoNYMoTp1o8Ez7U5P6S7NfKbPhPAkysdyr9+VHMPc1o0lRDVAAKccLfj5NiFruBjJK
J62d+NPwy1485T1zVgAePvWfRNg/3oFxaZzxswT9L1pJxYHWuPSoPqJuuH0nCF80Ov0RypE9/5Bj
tdH3fO1edtqt7bJhhCDtx8VXVY+UeLn8JpO7afqK1g7/9rryTijgUNBratLsCEuKrm9NZVc6lhWV
qDZFZRJdn2mNvI+oM4GXQYXWEdTWadIWzwLmVhdnTSShBQ8sgPnkVslTq5gureZFaePaE0AciNJ4
JD7dHh8P4APRc5DNYLsqSGwyD5eS5JlZJoC7Lo0dtFvhbkUQdT9mSPzd5Zl9trcXpdqOmeCqzOOa
hn4Lms8Mek9DNeR6IRU5aUgxQwTJVr9n6oJCYu3reurM9alKYq9LNPRyrc4Qg/l/2xwj7fd4Ywky
EdzVvfgIxpuWqEqzXgeBgGx+RsedO4OmAJDPQyaSvua5LVwIbWroFFWwxtejJUupW6Ma5xitZw3B
9pXq1k1u+t3CXhS8D3jnHEoKgIJQtl0IuV3bUhYDHJybgadOqv+sm252EykzBccc/WB2H5o4Q4E6
QhIDOLRrI30+byXOFLiN7qtLmLQ++Vond6PljKJiMC+KX5pi4goa4FCnbWBqdutX5a54btA1Kgrf
9HtvjYfZfVqdbHk+wwgoFt/H2WlK6Ghkm6NmLlCxIlZ37uxZqAqDegn8mx+b4+ISZGa1lVkxrEWm
fFg1Wn52ljBeFDB0TE7UC9ycF5mhLm9StBa2OvsaMq00oz1CCJozSd2qjc52UfyKukh0+POWChLZ
ELtDVRXkUoxXrEYc27kMvpGBdHtdmbyyPG1gJgaNd3Iq1ru4rZzUuFftVxAId3NQyMa+n9xk+xQr
op4l3jaAnhbquvginMhMgFnqWe7AfgXOM9LkB8scMj+Ne0Ww2XgbG5sMHbSQyQbqgokgVb2RtVk0
6BBP0S4pJL9K0a6f9J4NCaihOvbtFGZmIzjoeQsKsI8KxgfcK/DneveBCgfgDxRB7pLJcsH2YDa5
JzxqeRN4aYT++4WTKkqtKTN66O+2Lmy2Vy3ZBJvugzSa3XSXFpglijbKT1tj8hL7oTZGLwJQXy/r
owxSicrcnDKmz+oSGrBJ+ZDlZwk3ViiFZG2+a8phBsRNc/DKhyBBijZO8z6b/bjYAo3sejBhK91+
UAMzFeHleU5++dXMkudrJwE8TZccYkW1Hy+WExXvaeEOuSj08dcZtOJQFkUr+x+S5OBLzmsbhySY
ANCvBDVhpBQLJbh9B+AuNJrlUZ7BLQCAhuuF3sCfMOXRhx6hhUbz1JVyQZGWO44LC8xCS72yLcuA
KasVNKrOhmsld3Ulak/iW4HKJzIx9KHHjGOMtaIce+wKczG9CaUfmsNa1t3t2eLFbsgA/GOFGUuZ
Rm0C8gFwHW1nNdI9e/6Jot8EOXVV9So5/vcEvMRGPwxYgfGmBE7nenHqeV200gZXSFrdI59XLvl5
BMsmOvViwXbkTh/aqpC+hqQbStzXltIuyqs+AoUypaJccWOw5xexuCf93j/2/IUVZjwY6lablNk1
GRu/GNfQmmgV9bj1ovc+LzTTFKMMAUzU7DW6jy/il2nk3WBGWKgCQsEV2h5a3dWLL4BqNFruK5OP
DOlt1+BGhguL1HUuLKaVGUtJio3U15MXqWqw2m3sWFO8r4fkcxeJSi1cV9TRWYbmSfRe/LFidV62
OaVNzqvOBnq50/eL0R+qKm+ctohTb4Y/7YolEz1WuK5yYZhZxARMmEta4Zw3KMR8PKvaTwCt/sYf
oY8KiSDC005D01y0RWDLjWyyQ0dojixKb4R/sWRgDkMNF9HPYCEwcZT0wIohZqAA6owkOyyf7WnD
qVLv7FykFs0rREKylIIckFal+OZrB9GqaOoHCXHQalInUbY9+CptvLQmVMQLJ4H+yVk+lg6E6Iqd
afimiJ2fs/nQKYoWbowUL2g2+ZbERFL0AkLdmYT0O4mbL23SgtN+Nt0orgWXFK4xJFuBwELSWrbo
/rzYDebYLUUugfJlltfKW7picuuhJJ4F4jQfF1IRcRPXHiRUgEqj68le+NLc0md9HkCBsBAAXCfl
WK69K2+Vr6bJ99tuw9kA6LQ2QKpHcKm22Ixy2VpqI2PzoVwO9EBcLEgrARzvaU2UCV5aIlNMUOnX
OkskUOfcKREyAOnoKEvmdIoIr8JLzMIzEUsopS6YZ5k9Pcdps6K8AGyt8ZQ6YBD38k/5QXaih/qu
cadAP0pufZAETwZOyLyyygRpXAsyqZTpTQraP6bz09zl3u2lonuKOXCg2IOiCaW5o+oz124oFetU
jiZwmt08gX5GtgKg8t9u2+AcNTjSgA7WbLyzoDV+bSOZ48psdCAntTZZHLCAnOQ497faJ73i12n5
BuqoQfp12yjPMdAZAqFsiFcD+88Ek3UusromFu6hwGXl3XuBPL4kWh/OEYPiFhBoyNIAMME245ZG
Z2YDHlB3Q9y7ua0GcvykHxOoWUovQvZbnjOg4xfBAsxHEAVkprFcR0OSNxirq9cSokDpO8kiZ85K
Fw19fzF5QAGhY57ysP7B8tY0nQx6EYwrq4kTR5K8QxNW6TbdugockDuqC1PMY03aCrxxGmzgFE0B
8vA+z0+r9dAhT9I2ooOZ5+wAniDYIquF4gWTzRunZizKGcOy46fJQKcnRGxuTxwvT4mji7J9Wkj/
ABB/7etZPifmTHCGAEXsxHaLO++KfprVzQvJSfttl5Y/dCS/bfkvMLGUaxFPeQ3a37jWXVsmkpHP
cQbwcEOc/m1qXTzpbw+Od4QQkAJZCBgI7X8kJc05yZBRAy/WWnwqxsWp6/qYZrafisrgvM17aYmJ
tlOSrmNmgHYmHrrGVVKjcbIISiyWXsgC/xOZYgIg2axsqWvwkLTJr6b8NXXvlnb8m3lDIMfWRXLe
YDZuZ5R2UZsYjaxlbg3BEjTIVnUcpKPguOCPBU1j9EUMxC/r321TbF2DscyLP9X7ApcXQWKa7wK/
LTBDsUgT9xo87c5a3W/oGYpOf4NuQUfSbxPqtR9H29iOMaVPitS3hMqsft1Eh55onpiYAyqVKgGX
IbgDmoMW6LZv72+vOC+ogaCOkpRTQTw20BjNmthrCrYPqEp0kC2K2nMeHWYr/HHbDi+gXdphlqMj
+ZjlFexMEBIAv6qUlbt/bwGk2Eiw2MiOIqxdr4YV6XZtLmDO6hQP/TAreb39+x+4ZfYCcmmAucDZ
zSxBVZfSKhROT3pf9evaRYEu3pvb85z+2qpDhvJ7ufnz1LjN5wEczZvbFu9raTvZMYsP0DpPgFMV
DJznIyCeBmwU9z20eTEDX1dp6HoL32VaYKSVfi6xWOyVt3yoZqGABpIRnLVMmJtbspiTaePsq1ZU
XRX0FQv2K6/gjJvXbxPMMKJYLe1aioEbLrN9rJ7XbHaNxUOn/kOUofucRLKjoOlxaT8NneW0z3nt
6au5q5XcI8mTnp66RtTXwrs10Z4WuBW6APDYuvaplTRTPo34ptisz6rxnKw/lKw9qRW574h2gGCL
qE2djvIPJ0N7C333UKwZM9GFvKkTCB3BF1E/KkobNOaPkWaky5NRvtx2aF7/mUab4bFbUMJDF/71
6Jpoq+tGBXuWdTaO1Z28t87EGwL9NO1VTw9zt/SN5/Q8PGzfQFPoaU7jQiQcbT2Dq3llYO5kxxBh
1Hn198uPYuvvi1QqRpzjoyIVm0jL9rh2u5Ot7VPZ2uVr7w0godTG87JqrpWmYdUvj9ZgfUanb3B7
foSfwsQsVEaGqNdwhEgP5V6Cmml5jALlc7QH7+RdthsP6fNti3Rx2cXHqgOQCVQ72JIZg1qUN+pC
z6wRaNZkdtTl89SANvzpthmeV1+aYc6tEp6uSgmmeJmgyeimtY9DON8jPg0CS7yqtIbiBqilkbfD
PYnGrovcgdJpE8lM1DDHVnu29e6HHQ8nrdAHZ0s/WZqX536FtoaoMz2lMwRnGy8w4mmPhwhedApO
hWvj/SiVaguO37uc7KLNdNshCZZa1JXO27FozUYrAxohkaJkZjMmK9Eh/Ydm0XxyjKyV0I1ZAUwL
iEQzad+TXhKUqrgGUa8FcTc8Bciz62Gh5WAYFgNzmhysgw6RXLcLK1EagTt3F0aYuVPUOQZRs4au
QdRqJtAQtva7agl2GO9UAdTwn5Ew3rElExqwDT29CxzB0n9QM7Bb6fKnmTg6Nr2ZN/SnV7/wSic/
kV3WoENN84Y7+WcfVo/bSflCguyguXgtPoINYacsL0N6tEStJ4QuyK1vYU42W+7w2LHxLXbixafk
R+LqX3QogC+ohBd+dCR3SoCDrQrmu2Q4LTv0FOWP2ql8W/z6IfpePgz3eZA7y4uNZgPvdizg3mou
J4oGi4sdOiWbHCUxvAnhzQcrLOKBH4PVzl9Tt0TS+9i82YNjwaHd9ZAeFul+/gHl7sGV96bgUSBy
bOY8MtVVTTfq2CVSVMVr6mWHRKDLw4uwv0eLc/Z6tJLcDAlUqODW3ng2gu4smM7bHo0a3PXvp3pR
y7qEpZZ9P3ZvL9Xt6QFe4Pq3Ky2aa52uFG6V32tvc2WvEbz/bu96ne1dsqU8wgUPn28YJ7k8zsZe
sQQlRNEM0X+/8DfJ2Ma5oO3I0nTEHnV6RaQaIZqnP6JKlKCCQ+epcCYCXlCoJ/zIwd6D/MbtFeEV
vkG4/r8BDLHqejAKjr14smDKi+p71f2FRtu3zMvvVf9TfJpf0tb5CY5GNcgf1dOK1/Qu/zK9FHtF
4BmiOWUCTCZHmpajJeRus8415JzXRHQ5p377f4cwXB6uB7opcty1I44DDf3WVJtdeR12qGA+SLNj
PlS72/MqckMmEMxQUyNdgYO7uguWz6OgnsGt3lysGpt8IEbSdzEdzPBjvZfc5TnfFchErY7qNs94
3KX7rrmf6/Mquipwc/OXlpnwoCZdvSotBlY7jWfjz102OfFefesP7WHe2feAss0QjBP4KZ2vG6v3
0Up+see0KQE0NIKbbuBGtpw6DXrdmbxq/UWs52QUOIvIGnM/ac1FkkD4nN51HlCbX6Z9fohdxU38
/5eTsN0OSyJpS6rSQCJ5bdIEOSn81hCcF9yxQD0EGCAU+gCjuPb7whztBok3jAVHd3JENxnxk8Ut
P68nEW0a3y0vbDHO0SVVYsQZ5k2W0ImyqI69qc6ymLvJRrtMt0Ik5YtSO0lRhuloohG62BkQE7aM
cnKGXNQAzo0pF1/DnDbWoibDauEoMNMpc7fFfNIaIuy2pr/yh2deWGF8xdTWOZKpZ0bnwtsCcy8H
5M66w3UjDaZABGjnngwX1pizx1rJYiBbjNM/dUpgPg7m7DXm31xqL4wwx08954q9yHSPV4q/ti9r
KQk8X7Q0zKkzavrQljYs2NV7OZ9qWdRxwX+2XYyBOVCAQkr0eYQFibxmo+ZH2WHNRohY++glSeej
kkxeDckHCxnD27tatOGYg6YujEzuqUOUv9JjuWt85SS9aMj8HG7b+T9220ePI22vZWNily7dYscj
ulHVHPy/1agb0E8f8zF1m6WsFM+S61XHgy5fZwfiz3OYKRYEhdvN3CA1U5NmP6pKle6iqjSAhh1S
HId2RURUanTAf+6Q39/J7JBkQpUXCRNEoCjQFtzHu8bxY/VxmQUzwr0a4zVJFUsAF/ojE6xsqkEo
nqjLIxcIGydag2huvUn6KZh67qa/sMQEOnlKiRWvMbq1+8LNDMBm7HMmfVqeBiAZXzQIVBiIaBDb
IsrzbdPcMUJkW9fwVAdZKuPXem8XUkWowLpaOmlGFGeybN+IyBHrLLqvc1fuwhjjymST62lcgFpJ
0u19nWNyMKuFltcS2W0nQKVW6JsF1tqJEsLcPQS9XGjboowNBP71oQX1005PSrQJD9E3G9nRdH5Y
1bt4Drr4IUM3EZpSbk8rd6QXBukHXdwvCl2RomSCwbWfd2A7Rr/S/QI2nERBFUnXvWT7m3eKBZgF
mn2As2LXcWuh/IHWHmzeXxmpjqvSvxoK8EC3h8U9LqCrSjRwHFNSvuth1SmE9aylz+4CE5p6yw6a
V5nmxCIeQ24lFs0adMGAtIfI97WdGf2Cq1ljNBUYDTYgF9XvdbpbpcJRukcAU526RSutqCf1AyfH
RhZIz8A/AHxFCY4ZXjom9QTBFIrgW+7WvXFMdvM5fp+fzNkZwzI0DjiFv6mSs52afRWuQY307/jc
jk73gtT7TvSa4obkyw9i5mGYMyuP6QetrhnYfu6bbr3rTlmQv2hB/kDesnATHnU0ft6aBeYwTYqV
zFEEozLGnz1+i7zOl3abq9x9Lx9FDxueR12OkIk/JphuzE76mPIq+AlwmVMJ7gYfAoG3xsNs/q3X
9DSdYQLFpnsbKs33du/eIdN6Uh+7p3bfuOMeQShQjtFbfOiO40H+fHvb8P35wrHYcFBCOdYY8QnF
Qfe0XX4cnM6J8OoVPQF44fxiOtmHXNSpUZnbMAQan24Im+YIHmwIhr3eHhD1uxtT+nFbughvaCzc
oHaG8IZEuewQV9RuSgRuwd5FpnjrLKPCOMhDux/9BUWYyG3etKNj3tf32iH2t+OyI8+6Owerl+6K
ytH86lsWbPert9wnd/Nn/PeoOvm3ZF+5uuBmwMN4ocnwn0jBwlyyLUuQw8T3rdVrh8a/s+Y2iZMW
kFxy0/vKk81vkX0y8Ey5PfHce+ilYSZELX1slODRQohyZ1d2Mtc8aY7llQfVsQQbh3eGXZpigs9W
TW1ZNtSXfP3QPSIt4NOMp2BAIldiok2sDQRaS7ByXn485ofF6Z3Jn+BTPyGzcbAfSkGuQzQqJuBM
yrC2aQJ7g2f4djB6dFwiVQjRNmRCjiY3VmpPMLIpjnS/HXPYuD1vHw2tt7YgE1J08P5gGEAjA76J
rHQDunS3Pqq+4emvzYN8GCd3Olf3y2uN8D3++AoJmNtfwB0jQJ20LIu2JcK4h72lcmZuOKPtLgQm
1l7ee/JijoJ0AzcQgD4F8EIwAYNJ5fomsALoFEflgMZz3Wmr0YU8W2Z7W+wKFaX5hy0AApB+xY0D
LZXXpmowSVYlAUqAPJtgv7eCGcgXK31dFCWYLNVFCdYZgb0wRw08QwDPnfXyawkGktvzyi2yAhUI
CCkAdJBqpY+Fi+CayaWxZBGGrAzu3PyIjaBt/AmqEl9S+b0DlZKxLY6dlX6p323kKOqL5NEoQMgS
Pdy44ymUW+raPoJ7YekL7U5vNHfMv2vr4mjgiqzm/fyrzIIZUqTzQVmOi/1DMHTuaoN7jAIH0WvK
Mj7LVqJrTYIuctWaHMTVpX5LQZkALJKk7etRDoZyhyI0Bffj2ugOWigPrbOtjUPVUURaWnQL/bHF
0HEAXTAwRINi43oiKiio6U1BsWh5ZTlFJz2Ptf2cDtDTswGp9LMiS5wZ3d+g2MrfBFPByy8DMP2P
ceZJmA9N10kNEBcQIvOSTvmkkbcpvgPG5bBl2n0/gjGtjP36V/IXKgIaen1RwUW/uQ6SzethI8sR
18MIXA6kXwbrnFp3c/OwiNgaeZNLASwW5cLFjmO8vKrTzhgMG6dLN53itDqqzYiRtZ/aRMVrafi6
dcoXEMR9vz2vPA+7NMskD6J+A75og1l1NwCYEDelL0WVE5nteVhHwVbmnW1o2ocn26CrRTf99Uyu
BpGaYcNM5s0viAnWwNsKlaN45xl4j0C1Svesyj5te61IEgkJL3hG7NbkDbc+ra68PPPXEexAtSII
+9yMPQjZUWtH/hdIASZMympb/wea0+iojPZf4xbk/23vVF1o78dCCpoEVSagpmUbFYR036pI3A6b
bzXW1yaRBcUz7hQDSQPeF6geoFPkeopHSS40KcF6Eq1zJOUlJ0DkmiL8HffaBTYfHYkgECPifX1t
Zl6zRs0tCXsCvC7kMA65I+cmcJGTN2U+SFe0xk0rF7Wf2+7KHR74ViibLvrUP2rVF2dBtG16mQwZ
VPAmi+ot6IvhzZHATbmjA+OEDkkh+BE67q9HpyqDWpBmRHd6mtYnq5KJm5M+8e1Izg7Dpg4B8p/k
tDb4X7X1RubWOI3ItgtyUTySD3RfodOWtu6hT565Cw7dlNkSMo530/oY516Xzg5UEx2i703Trzdf
l8gZQlHt1ntxlbyp2j7SzhKSEDXVsh7i/b+f/MvPYTwd2th6B8ANWk3NbD+C9GVbXipJ5Fu8QAge
TEDYQRkBzDwT6CElXM1zi1Om7E3ftN/XpTvVJsDBBkgc+/jeVFunrUUsyoxjAdVtyIQAfQngPETo
2b7mjQzFaNcVCTttcJPswcxBqbK83p5AJjZ9GAEsH1cYaNGgv50JtiRbiBlpHQmt+atph9vcOzHa
KqID+GanWtQNzoT2/1oDFgaNVRD8ZpFLct+1k6kuJMy3VAK2IvXVseh9EP15jT4DrT/9OwDrfwxS
VkT0OAF6xq6cvSydlM0KCdGynY0hesUp2X5sp+7taaQx7OIe8l87OEZAkoZ4qzHHCIljpaixXUJ0
zYwuZBIsANyUcXfbCnOf/8MKEwSaFCKuKej9wgTVM73fJZBjX+LWKdZ/l6r8ryHKl0sQ1f6YtqIv
W1DrExJqkgwYx4jSge5EhsAKfzi/rTD3C6gHtXo5YDi44gRzju5U9KIpQM+JCqK8nYS8+T/DYZxc
glq1WgNpFML7nLF6StpXSySEwfMAQ0VRA/cknbYNXgfobd1SHcQTJOyXXDtlYH19yLVCpDnG266g
JQBpDtodccYxkai20YeibrhUj/azFT/oyNY/4QjYNer0HEsENR51ERVVeZvWRKctuOsoRY/BjIy0
zZhNaPwMq67zre5nJD1tgJTZ0wqWNjX49y5+aYwJ6Fa09EXWSPAJ9dykb1pzSDo30v/dk/XDvwGz
AS0tFfQEmOh6saRpwJ2vTrVQnbNXffFx23TVO8VIQNogKnzyps+GIBNN+uOCwC4ZKdp0RAzSwuRT
Or0baOWMyY9ymPysEcwdxwXhejqkQnF9VlEwuh6VqoEDy1oyI4yjrTvMxWI6WZF3/u0V4oyHRjmQ
QQLkRR8/11a6DtznY5ybYVxBn8Ka9HBSOrc20GMvRdk3PY2/3DZI/YuJrThy6TubklFbrCizvmm5
kWelGTbYfZ6klrprtvqpiPLc1Vd5/xfWwNdL1Z9pCy7jgEM+gwS/h7V1QD3KneI+U7xFL5YRvHWb
9c0Y5YQITg/OrgZFNF50OBTRHaszcX0cU7JqG04pqT2TmLgbWJKBy6is+zrKHrq4EzgKJx6qiCLg
xIAsPIB0zBghh6rbZa+TMFJmz6i/lugOAfm/YFTcdbuwwmyyigxb29aIG+q2JxM4UcYYBFsTcgGC
c0Q0HGb6MnnJ9QwszKGibaj3K/VXYy4axwRXhmBI7PWXBg6EXRCsA2oGmiuZnTkyJ/WYxVpYDWh5
3UJpTR/beDpVpHCK4d4mrrrWTptX+86aTqv+QGZPit0k2W9l4eptK2pGYa6m//kgS4fjgAcIkAga
Ey5eH5VadnLURCTc7PNgR7/WAg0B94mx26Kw6Utgc2fRnZu3rjaotXHRAVpRt5h1XdpazY2y0cOC
qI4pV8GUP5frz6QXJXc46womMeA9cQkBhJqF//bVasoDWOjCVbq3pFBL/cm4+9e7/coE/YSL6cuQ
l8p6Mhhhsm3pDqTsh1zGgzHKCt1BtBERdXMiNKEhDNVsijRmsw3xBIinakU4d+o0Ptkrbc2qIpEo
G2/eoIWD2AUkPeIJsx+sVVmgQJzrITjScJvPnKlLnRYeenvuOAcBUMm4VePdizILYcz0Bi7x61Tp
YaL5EHP1iypxNshTj9qLvPxL6kXq5zCG+zUe+Lj5sE5XVtNYaEWnh5E9QdcDadfJG7pv1frSF0kg
qw7JX28Pj7Oz8PiCo5sUL2myT4fGnmPou8LiGqsvJEny41iSlx60Lm6/WDiDijQ5TCsa+cApI4Jt
c04ECnlHjhXnrAHajGu/rNY8RldLrYcGAJTRV4ISiDzu5/GYDYKzgLObYcm2INODo8BmryctrkmR
LA3YzRJxSvV9GROniCjcPrw9n1x3oRqOiJogjmcvyIY9o7tii/RQGgp/kH8O5KvZPQ3jHMyi2ifP
FGIGuNfAiI40KRMU7R79cghRRqg4+XmLncU1bO/2aNh68YdDXtpgVmiwzKxQ8soAhdAaZHP7EoPD
xe5+1hWQGUPi9tKy6+PoMUtFIZ+3YkA7AyiOlATo3pmc91gtc1zbmxGWRqU7GzE9FHpdfbAfLCX9
JRgmL2JdGmMeHEOcdluVrUZoqBH6O+TUkGVUNYoGUhaK/V3Z0G4PGT7j0c6n4wQK+rPUj/n7Ctms
IFEs9O5G8PHY7XPV/nz727jzAG4lZFbxF9fr6z2SJbMyL1ZhhFFbf1+HdzUeIQ5ZvpdR6t+2xGbf
PhYbJz+oZCxFM0DwxZiK2vY/x0S9Aim1eZLiRZW5HwbJRfkwQQJsrPufw1IGqvL1tm3eAkCTSdFw
GUVykc0CaYA2gFk3MsI593fFLBgZbw4vf525zOuRLikGuqxDoGfWdZe7xbYrXm6PgO4E5v6Ox6oC
TQ4ANsEMwby+B2vrVwuQ89Cq7+MEu1E9/s3rG1ODzY7nKaIlWxgs9GIoKrk2Q8hQ1xjLOAhejLyJ
Ap0Qup1Q5URWnbn0pOsSm0rbmmGX+PrkrvG+Uc7pKEhX8aYKJw1y95TMGQSR1362GlGd9+tiIFG1
g9xF+wxM++3F4MatSxOMK69KVVrLBBOyFO9Mqz0UdupHluSiHKG2sQthqUMK2tasUQTXdN4UmtAk
BmYfxP5gpL4e3FxESFzQuFVHfocKsdKboLo6quMkiM28w/PCENthYxeTlE+jipiVoOYxuZAglBQk
5JAXlkvFscnfrBrYXHRUHugblRnYSLrVUhrbQC+P7sh2HcRWhN73SvD44DrHbzOs6ooybGTONphJ
OtN6KHtl3i/z8r1P891tH+GFHBRS0IeJVyJICZjAKoFRqEXy2QwHM3ZQ2HdRQA1um+D5ggVdSLxA
oVEOnchrX1g3sqzdhq5ES2pcde7dTQ1LNQNpqSS4pXIswd2wZUFkicWxmY0LftREwivCCE35dcZ9
e+tOkeJs4Ly9PSLOnePKDuME0bBs6B7DiIruYFpPFurOo1l6phqupojKjeMJv20BD8jcAOx5jOaK
Opw8EEdd9pKFrnZtf3tA3InDZQ2EbTKlUGAGtK3JZMsZjgYECs2rSQWSmGTrXKVbe6dTTVFNm+N1
YDVDU4ECalmcuMxC2YNiRZaKxEs7fK8Vw61EfdTcWbswwAwoizegRjUYSJW3vLjv0fVexYe/mDQb
lFhIV+HeznbF5iWYqpq1MkN9OCj6r2a7S5uwz0W3T/qpzJGKufpthq7dxbMV+HRF6kYMBeySka93
db6zS9QEqlpJ3b5fv471qB9aA70QSdEIwh3vNgRKUAsyzNCYgAYd437EhkzIVi1WqGe9q07rvpoc
bXvBixOS6d0+SZ7V8uuoP03aKNhkbOMLvYhdmWZCk9pK7ZaaMA3RWkchw7Hrtp2S5J6JKPW90go3
jhY/Jtq+souHPioE1wD+2KESLysq9HP/IJme8wzV9Sm3wqGsg3GBineRHJEE8Yf1btaik2okp6yB
pFBm1U91/uW2e/H2CA4Z3EKRikfuhQmbbaHlU43TJlQniHkUhZq7qSyLrrt0p7HeRVAys3CbopkK
GuouvGuDLFtdtp0V4mboLN1bVhfBrD1lGQRr0mAef90eFNtN9Z9FRRcLbSSH+ACbSNAzI5eWSLZC
JfYWABstr679SNo3crS3Y8kbjM7brE/StLw0rdMBkD7ZosIKL3zjOQcWTvBx0rm9HnPTj/DWobTD
c4w+VnkP/V1LAuhAcDXhmQGTHW02odUbVoAvR4eEGa9I0Uuz4c/2tI/xnBpjvzGMQywSUONFcB3F
FBukHBDiM5iAZ46tkfezZoTF0syBVaEeCZyDfijVxghUqxQdgbwAixyCids++I9RNryeQ3D6xFKe
EjxMoZThyHpDHOT0QbyZqe+3XYY7Mgv3ceSvAf5h276sqah1e8LI1mnYD71Zud2MNpo2BmxFRMjB
tnF+uCfoZv8xxsQcfQAWoceNNlyUVM+ceS2MfaPXaDWUugiQdhms+VOr9R6JwUqiLKWvqxkITgf1
Ux3V6MTb6jWYSYJ24MhUHq0eOoRL0ZIjXkXVXlrBxE/SXnDZ5kUKOjWobEIPBpiT67VIULBFy65h
hG29vshEPWC2BOcA3wQuVjZgILj4MibypK1WtAkaYVoYPxulfV/lVdR5wdsvtAsC8iBgDUE+53oY
EK3ol2HQMfc6aCciZWeN42mxIjdWut2gJgKWEp5fIadNHylU2dBkhrRCGj2tIewWbuWsnHVS/A9p
X9rjprJ1/YuQmIevgO222z2YpDudfEGdoaGgKIqxgF//Lvrc9x67jIxynyiTFCmbmvew9loo1o2e
2Jl6Ov6kw9CvRGOL9jTIzaNhB0+pzIridWNj9x6c09SwfWuctqQp/aZ8aDy2vX1ilhYLWxgyQBgY
XDppExcKeGBEObvBvUNADY1jadvV5N+2sjgeOPWAB82ZPvnl4I01ljafXSwmdrle7tteDyaOKIx6
K57W4oDOTEnuIpp8CcRGUIZUWqSCSQymfbdAC97tAS1daXBGoeEMlC1KHpKro89wiyQlzsmLue4r
dtv4qTP1W9eL10KiNVPSCglBe1RVZ6e+tHeisCFmQqbSp8P05faYllIAJrrsQHaKpBLwKvOXnL3v
MW+H3DYzBF/sOes/FAc4ewqm7i0BtYVVol+WPCdrCLbFrTFDxmwQjKE4Lc3kqHlV5mUwavHyUHTm
c+2Wz2Zq3lt2E90e4OLWgDcBXwLE5CiLXY4vrWIx9hS5GtWkj0aKkqBa3t02sTQaRMdwfiFzD30z
6WltaWLX0DZzTn3V7oVXb7M4eQV08ggI2c/bppauwDNTsrdNhZtXkwtTudkcLPsPMb7pXbX1xsnP
ihVbS8Ny5zvCg8Y8eECkRYKf0CNJ4zonAWkJ9b4rIP60ocru9ojWrEg7HbwcIkNK1zlpus+niEOO
G51D5fbvrUC5GhxxiJWR45y/4myXY4wa1wrceHoH3W9y0BPDH4cqUIDN+mtLKErhxkOQPEd9kqXE
nVxFm+MhzicWIOh60yC05ragR3K9ai34X9gP8CCRH0QWDztQzjbF3kzeVafeaWjIDhrd8ECwmsGo
lMGQd38KI6Yrm33hPKH3GBk7OBM24ODSI8yA5qvQE+ydLJv+gQ4ZOJYGxVvJbi2EtLMaN/bc3NaA
xobL5WqK2iqEaL1T3QU69es9dkbcbNC2zn+UfHN7xRbuWgs/QLMGLl8dvsulsUKDV+GSzjtp2cR9
NYOcRWOTr3xVeH5psZBIg8KYPZfL5fcj9tJqSo3aQx/+H2jFebWytWGMlnrgGN/+h0F5UBGYgxj8
Lm1DuOR89OrROyVdBJAb0x7ytfz0/F9IkeEcp/3XxDzcszOVZynxPHgsJ7QeByiUbBOoOqoJQ7f2
GoXA0swhGJrjF+RV4WJfmtIHUlSiwmh652efGYfypaa1P/F3OIkr53dp6wGngvoy+pihcCu9F7Qu
ba9HNevUo3fYCSAn9pgd3NYXX1BRur1GS/mDGcP9X1vSwzHmbp2MtYoZpEFxmH4CwelFZE96f6Pk
G/cvZQnm2OXMHOirL2dRJGNZKmjiOYEWo27u9eo4fLPV37cHtTx/aEXCnTqLBOuXRkCnrjTuaHon
IX405FUzXwovFE3ne8mTbubhkK9EHot7w/rXoHQh9ZBacBO0iAARBrI3m25U7S2fnksVHUZ/KV/2
zwyif26+/vCQyG2kZa9qI8pkHirxp0Z87ctnUbUrd9/SsYJrPh9atKKggnA5gZM9oKW9p/EJAtWB
xk5WCcEl80PX328v1NK1B7kWE96sh7SAXF5i4IBvtQYbPU7bPASYlEderRYPTF/rGV8cERQPEGqg
XIZ62eWIkhblj8mMse+MV2iSgL0pQm4l/R8qL/MFgRoC4m8UGKVHg5ttKcBUGJ/qOMytoPP8Yk39
+pNSXr7zHNQtkdFF+fX6rShaU6OqGp90y8q2mN1m72ptE9Qmy4K2StkR4nbfdN2tN8ilQfrUEQr4
xx226wpNecpGKNGZUzrtIHSpbow+BzbLUMcH8GoNfmtp9srbNt9W8vfOQA4ks1yg+mW4ZGU649A6
XnxqJ/UhrpNnphxZ/IX2/c5CaWr0vt/eVEuH8dyedKPFWZqUfanEJ0DsvWYTo0zdJO8JD2+bWYpa
PgEq/xmX7JuqCuZLs+L4lFr6by/WHN/JCjSgNAdAW3ySawhd4m3WQCXbXMsLLB0cANDm4h6yr1cH
x51oPuaG652IeIf8i6+0P12+lutYOjPoqpklOhEkAdRweWYcQV2DtFl8KmYZ5l4R+U7Lje9tZbbQ
7wBH/+0JXVg3NLxB6AKANPSyyuzYUNfz4jbFpWNZkU4+qq6fT6mdQlNhTdlg4YFANDZjNLAdNYB4
L0fm8QmoYE6VU650IRhQwAw9Blp/HPvar7PABHfPBCGM2+NbWDPkPKFDAXUqYPtlHy9mLh0pd+Zz
AFIeyGgqaMFe2ZRLNvS5bxAFe/gN8oVa1QoUZEZTOWVC3/VoLomZvvX+ktYWT9AMFUTSGO/3rD0g
TV+iVdYwcGwMHecrSU3f8HpfN1dyqvP2urw3Lq1c3aWx5gHJE59shs5pswzTfuVmut7gswWUfdGw
igtKjpNidYYlChafaHsnjLdYpKHSPhT9898u/KWZeeOfOamdUIvYICXOETrB7olnTgctZncl85yV
5b8+QpeWJMeRDI1JugkDchjaccIU/DLebljrNl+yggQrUHqqARFo2a8vSAMHpNe9uUWriN1AVbcO
EFUZNOtyYyXUW/BP4QCjwdCCTDDor2WBldoY2kLjHLug3Rbdkzr2gWUeR1EECt3a+TPVvyZC2VJv
TZNk4Z2dLYM/APjqGeEpLRsiF95wC5NZNj+17KU2PlU4ebHl9k43oindNmhh9Yj7FD+zeqsqG8Xx
veFJTfM3M3a/1sVat9r1tYUvwmSg7RIgBZSFLjdSGveWQZDjR1PXD9ZDJdoOevA3/PaGF71LgzVW
44UDiKIuOJHApQBlBLk2hORi3cLDjk8JxaVY90oaZiX6+//6dMxuOuirgWVSXVm2TyhqMgnRYJrB
FIrHGi6hX611FS7MHNpQ8LbAt7Pgl0kzVzokF4qCC3+qhi2ofGj/mgKli5eTj+E4/iqc37dHteAd
QMwY+W2AdTX0xMs5Tc1APzpra+XklM1QbypFA0WvglYZ8OhO7fDT7utM99HvUXxVUJjqIHFBoBPU
NK3390CGeQN7Dp7wuStY7ne2mr5SXGYpJ62wUJyvqvfB7NcaDmV6m/lRQE81HgSExqibXkV2Yz94
Y2lgwO4s/lnsTYeFkK7xjdENIB1D2aZpH1wjf0LLwrZT0K/19+BBfMKM5J372q2r0MgCX3GCjjHl
JPRDVn+Lu53bBNYa/+X1G3tpRdpLvB5zK/Yc5aTwt8Z9NkaGpOHu9va59plhY84EwUFBxUo+FB3E
SLQ6yZMIqRNCdztHvGRlOH4p/77lEckZ9CFCrhkoP1RILq+USXSamLQiibJkB/BwmHNo3Geg8Ph+
e0BLk3ZuZ36Kz95Ap7G7prVpEqUZgG9jdajm3j2+8losvEwXo5GubDJVTWLZmLYsm1AcOZT9XWzZ
PoNCW7+2RIsbHvQJONwmQM+2zPxWDRXvNLdJoqn8To0NNUNwW95BU/LZMvcpp2FWP1u0gpR5o1f7
bqjW8HcyrcLnkTv/Amnx7CJNoM/UJtErsX0gEQzfFmFx6u6J46d5wAlSR0EdB8egqFbKuUszjVd5
zg+A+A6+4OV6Vjp18Rz1SWTmoLjcZM0O9J84cKsCw0sbByw+CHWQFkX2SArcJwXE4YptJBGtnzjf
uN1uVa9wwQ20zk1I2RuhWHoZT2YSzUlExah923h0aLpbbftdeoVcDfBCvOGAK8m+jFcw10lJnUbt
80gODfmDtv2WgxEjee/qp1gla+Cg2RGXXGjcIv81KMc5bLJqs1bbNGIgBuinP5WSbdg8wDgNJhX6
06mvk4jTrFmJdZbur7k/F+J0SFIhgLzcHnPd1ekmGM5rcEq7Ftykb+ACb0YTNb0Ht/tLYqnPk3Bu
T9olUFLFu+k0aeR1mt+MpymP/VgJx7VGjoV+Owe1cTi/86uOv0gDq8AFNTRMpJGe31njN97cp/Yv
4ZZ+7RwBOYMrXCYPOsRzWaRNPwb2pVG2VdHvSLXyQiydi/MPkUbskFRFA4ueRqDCocmPRn9Nh5Xt
s2zCnFml0G4EUanLRaReNkypDlUojn3Sxnqg5qXf9mvVqqW9gpoYCHj/obSQRjJ0ugGZwYREbRpq
5Y+BV69acZdFrdO+5+7X2+/Q0lk/NyaddTc161y0bgr3HepXg3mfa89p7etNu/m/GZK8hKrQgDxq
nDQiJA/5+EejLDAbDYkTfcWSPH/oQMP7PXcZIOHjYbkul8lpcZqNOBOnim28TN02WsirLWCLYIwF
HcvKE/t5dM/vFNmc9MZ2mpmhzS4XJxMvHup8Ogu19Ofk/ErsSLfB+Dz+HskWQmK351N+cIAZgmoy
woTPXkVPlrPXuUUsKzbU01RXWwrVaN90RVRD6Soom3zfEvXj7w0i2kKOaK7Wot/zcloLra57Oy80
IGc90MjZd1R9dcDhE1sk6Mma3PzS8BBsIcmGehVaOqRF1EXpVMLg2mnIwQlkNeCCZOo2rt23rh9P
JDHXggL5LXJwrOdGVh3xAKA2MmDALTjI69ACcZrUPHB668iM6VVVygPy2kFCu2ejijdt9ZfCJVCA
uzArgwdG4iT2mMMsHIsPD06KpzavtxduPlnnG1Q2IV3RGTgvEGamyP/m+qGg7RYFz5UjN998lybA
NqcimQ0mHOS/Ph2zM2+25knKQeyeRF5SbCfH2+G5uCP1t9sDuV6iSyvSSTNtj/QxhW+uDtRHM1HA
DC8otC+QLN+nyEm03gMKkV9uG10b2nzbnA2NkiLW+xZGjQ49rQmQoOXGq7SV0zxv56sJBAbUAwwU
0DY5gzjm5sQHC1ZM1vhGXQVOIwJ0k9JsDZa1ZknaDbE3MiUfWRK1ygHZhUHdDOUut3b/w6xp8EBm
biQkr6WMqLBYN4ALEmrQkxEyD7wuVbj6Hl/lFIC6QaJyRvfg2CLzL1mpFA4yswG+sIAeW9Akit84
aD6mz82W5elnz3OO7rkQnBGn2+O7PlOwjE0MtxXZMBBdX+4KRpnZsA4yymYKzveOZWk4ZOaa6MPC
3kOWAl4jfA2wT8jZa5uZCVQLYnhxOtuDQ8FvtWSf2ytsrgs74sLK/O9nOzxRUj1PAYSINNfdpOyF
g7O75VulWmnlvwoQ5+VC/I4AEaknpJ3m4Z4ZGgyeGWYBx8aI3/Ou2LqpG1rsxIePqn4smh+dqvmj
tRcD2jL6HQAnm9uLJr8pn/aREAaKBZOKNrdL+wDTAwibMIJXUgtTi4RseBm/AKG/5n0vrdvcATBj
88FpZUlnTE8Kt/FSRBJZPO1Y7zyovXLnmM+3h7O0bmhEdFHcAPYHseflcAZgB12aDiTSLAJmFyfQ
46cGCgtiTb9r0ZAL8VA484DkyDJNrc1qp3NHElnurqH2HndGqvLAGeKV1OfSqXLhX4DPCih14GGk
ESVVkrNeJVFspD/ipMh9KEStiR9fOWxI0asAz2ErYvawC6XVAUkBUxjjeVR0L8V46hweTlq7p+bW
zcst4B/BVGU+Qpi1pqCrPorZMsJPVA/BzTef6Mvx6d2ouolhZJHijL4FxsPJ3ak2mtKfBmW6g4LT
zgGROrk3nWartlVY07c6M8Pb2+Z6kgEgRHcKKDtwbwIcefkRNYljrpA4j8oTi9aIa65SMBgiGt+R
nUAt/nNbXv7vzBRcyZyERkmBXoa9V+7zOBq67kigBeqpmxz4O/IIFcWdm+48Njx56R3kYk+4cVY2
0/UhRCsmqsGIurHI5qcy8NltU5sE5Dr9WEQj/WXw38BJVmLlRlsygZ0EmB9Qphbqp5eDJfqk9SC4
LaL6reqetIe/RqdhNsH/86+B+QPOxpCm1Cr1uiyi2LJ8pbrnvjbC4X7IkKi/vSsWh+LhzgLyBOBf
R4oDR5AlF52oikh0w17Ed3bJHsEKur9t5fomceepgjsP3AnAzdKzWU9t3XSmVkTpaB9M1Dd0+lON
q+di/H3b0IJrAEs4Y3NmAjUHOeHiEK4mY6xjaWgTkIr63VvLQLSSH8quCbQxC2wTTmS8hopbOgAX
hqXofUpsd1QyGLZ5lIrK78sXYh74YO5owYO8V0KOP/KgmUIDD083fsB1tZEu9KLbUyCHwfPeAXUa
it+gJrCgGHO5d0BKBRD3ZBdR1Xd+kiV+Ir6WYm/j6jGdhxG18P/B3qf/D3AyIL3SwJ2Uug6SIjhv
2vhi8hZcspSzGqnWwd4LA6Itk8boNivNfiUEv37X53ZOXOgoL8HFkOHktOyVAUw6oA00u4NNEQk4
0FkKiWt+G5RhxdjSJQ4uMA8P4ZzyAtvU5bxW1KqrOpkYTkoBZwWwkycz4yTseBxmiuBB0RLIXRdm
G6ITTtmVrkOPcSXqvVYW6V3SjnnoDoyuQO6WlhvFWZwr3BigYpKuCoHGRzZWHFe6x45mbL0UNt0b
NN6PPH6s2FOdAb54e8UX9zr4tQFlmgtcqEhfToWlNenQEZtFjvY4vKVi1xu43odqh8Jvlex60I6X
/bPtHHSt8WeQTP5KD3yNkXDhQUMZD81HM4MfMFXSRi8r4HKSmJVRnaChbTIqd6P12bjynCxdXR6w
mshVI7MEAejLsbaaWeiIncrI3aEc9EqdUF1ZwaUr+NyCdIAMa6z1SYWFFC4I0X+n08lcMSFLiyLd
gOWa+37Q6AG0+BXTtWh1gfQOiyYwS6M6Yypv8UYXv8ydO0I2hodmfKenqi/YprYPlL6DI03cx6C3
LT7G8o09gp5hGjai3QlEXJa+7SBdsnKRLMwDpljDAUOKC0AraR5apcvYoKE7187G3dg2v7kJztG0
XsuzXvUqYzJQjUY/K9jZXDDGSUdmKqxOY2bPENqbhe9wNySZGgARvumsg/qTk1eO6ji3gjwOlVXw
wsKGurAu+WEemybBUuTFVfBVuY+TeFS0Q07eb5/Rxcmcox0POVGUBaSsHbG9fATAEddCrCDQyf22
ysMsXYt4PpOqlwkMzOUchyNCmBuTpeOhMi9WlBRXQTLdNZBxUZKnHrn/xvMnwK1E9lDzXTYJRLBl
4LkRg1ho8g4atEDPoZnmHrIXQp6SYdsOgcY7n3rDjrlHLa4Pilgp1S3cF4iMkB0G3Q08RJlblLQC
3FO6wyJaggbKglSa3/F8DRS0tLzAgoGQyMOJc2SQAfeGaehtk0WVeE8GdUfA2FxOfup+3F7g66QY
auIzzSe6nMCFJvdFqxqFpkZLy6hyvngAvJLmw43zYAQQzfsJgQ8R/6WA2XyHXFiUbv1saKHZgNJH
5IJPrmJhlbGQ5x96VUDVj6xcBouHFLROQHcDeA0gpLSBtdQojMkUZTSOQVZCQ4y/ls6z1zRhXbdB
QuzXvNvXvYmchXmqyEpuZClYhEcxkyLhfQF4Xr4jKBB3SMPAlys5JDsGXyXpQ+z228pRngUffzBo
Q5ld/7UYGj+emmnl2VnarDhVyILP6i1XRLjpSOI+BUwyYmqsbJu2Yt/GRlFXUgkLVmZGWoC0ES/h
MZVOr2enNKNVzqOhAoG6cKENUmS1tuI6LWxVZEXgPCGyn5vYpLlsFLvynN7kUWe+0eSRMGUXq9qd
RrStx53AEUBC9H8JmsRmBUwOqEYATPHkyUxzdVXadaeVVVTkrRtAzs8I+t5cox1d8EBhALsDTDlI
1n3K4pzFaXRKWaIoTRWBIOWrSjck6e+cRATE/rOKNFi40S9sSe8GNzO3KpEdiKwR5cfJvE+b8WB5
YmXnXy8WNr2KlBkQREgUyKBGixUqaSpWR6q57brBuDP1ytzWQ3bIMv6ok/pH26r61nHTtdbNa08W
lkF6O7tawPXLEByKgzBqGqgHx+JQZgiRvEdkgpQsDw0vUuO1jp/r+ZzNAYEwN9wi9z6fjbO1q3sd
yDPHrqPCDpv+XikfAZpZucUWJhNfDPAaEhKoZslt1zVsax5lbaSJ6h4AuCe3+ZGTexBIblHi+1GS
jbHq3lyfacjPIviDY45AEF2Bl+MStdArp8laTBm3tqPI9EDpANC8/fwszB668I25+RBZFqQqLq30
ds2oRu0uqp1finViVukX2dttG0uzh9Yb3QEROIBFunw7ibwiDre6CNKqoUoUOKp5eugh83qAlOdH
zhOAjZrdbaML2Wrg0j1zZnNBAgG/LkdWCmY3ed62kVUYT2XrAa1o7L0+8VH8qVLIRhHi53n21uVp
aMcEGiaPGW1WLuaFPMb8FYAbAIuGoqvsrBQTJVnclW0EZYTQHjZ4KP2Obprxu2k8aorql2UfVOgJ
WBn9wrpe2J3X5OxUKLlbCTFUbdR9CDd0TT9XIg7Snim0HtNXZzOmmwHVKcP3WOCshSkLr+7FqF0p
T1Qkk4VHF9ZVor7X/W8hdkli+oPWbHCLj80dyLTAgROaeHRvD/z6Jp/rSBrYEAEyhAistNcGpDed
rK9hmf22rL0u9jlHRbPzp6bZ3Db1mYG89JkvbemXcwwy0DxHBIAdNnMy7Xj81JqvTIDGACIYYIYe
K8XnPyEV88SaBBmNY+H9QhGyFpthZZutjVoKoc0Rdf0m6dtIT/u95YENYthR673Q3eNokhVjC7HC
PG6kwnEtYT7lIBQiDA5IDos24jbVf7uGUA/IF0HncSrV+qObOlEHZIyhd5SD3KHz3ThTtX1e16zc
mr3oNlOcFfy5alGiSgrL/NmwjFOfDNT5UhZM5yBmyIW1mWydnMys1psQFPW5stNUyotdWlqduh8a
OzPuXYWlT8QQbI0x/vNSulpcaLZAcgI+CAKBy8VtOi8fdGvE4vrqptwNd9mTcefcxQd1w/cKZCB8
0e3s+y/lT0hVW/vQWclNL95fyAX99wOknUxqY6gtNrVR+8azLRSGT/qmyO+H4dek3mVV5zv7ugpz
bcVhvY57sLgQeZ9RoEBuyMp7LhdZ3qUYd0c6GnA7jiH4x4q7wYn7b04RJ9HKKZon8mqizwzKezdn
Ze2BZijKhsovSHWnA4fj6PvcKcMWWcdieC3MKVDW2rMW3leUONB0gN+RYZXJm3BOqcs1vY1IoUPr
KcmFb/VTsr09vKV7GIh5PADgcp+5ri+3kWK1das6tIuq4r4l32P9j26seHoLaTwEGGc2JE/BiRNH
TaBlFNnWm9pHFT309UZsyuooQFnQ3AMI07zYfnevNw919Z4AgH17kIv3/fkXSK8N08WUdCLv4KUf
0qR7qKH2ndd/0hw90Zv23jXa+1p0X9t8jathaRGR/8F2nXvmwZN0Ob08bXRPqasuUiZX/VJmcF/Q
GRC/3B7fohWkFJCJR5EI+dJLK+CoSSqu111kWaW6p3pd7S10Eq/AExdCZWT14MCCAAKITJRXLs3E
kP6KeW50EXr3tua7u7ODMtD3/NUI2kdmrryUn7pp8sE7NyfNXWr0bceJ3kWCoOXWIkMO1tih+2EK
Ow0nnnVHXivTE1oJ0bJvaOzesGPkgTS3C0DYQzbTlLQhchrqI9q3M1SwC3dPB9Zv1XQS20ZBH66p
x9VrlXv0sVQn0KsnZK2F6NrBAtB/xqujegBkwBUX/4jQx2yI20eFwtPfRkVTiHTW2nMpEu04NTxG
H7ZBwWwArQYQ8PCpPWhgk/11e4dcHXN8BcKsz1ZpA+zIUlDXGU7fjBkVgI8bewJekjpN9m27xpZ0
tRFnM9iGyNEZszCp9CYo6Qiglt4JnHSLviVuaw/gdRHodbg9nKtH4NMO0svge56TU9KdbCgsT8RY
i6hCFTqkRvHBejACmnSEShUpw9vWFicPpHb/39o86jNfVc9ciyVwmCLbY3Hg2VTZTBQs7zUSJX97
HX8ODGWmucsYLbPSBLK8qoe4akSEkoNf6fGBFn3okGnl8V5ep3/NSJ5hBdBPZoA3K0pd6yta2+OD
3nvpyr2/OG0gAACRsI6uCZmnhqid4CTtMW1ZvWPasLGr+iBcbXN7dRb3wr9mZJBW55m526OtNGr1
P21/EN4Y9NmXSl9Tc14ZjiEtjZNP3FIsLI2LTmUH1Yys6Xy71VeuvflWu7j1kEfCGUI6EugeNB9K
lyz3cp3k8SAiNavS76UTg9E0rePeF6rdb0xgxMOY6GMIabG1LMLCCEGXheoeqCgAX5IjesqhYuAU
dIg6pQlcikDQrjcauqZvL9jSCEGgipsC6hZgVps/4+w4pRrBrGnlgGTWhpuR3owQZR+0oE4xtM4F
TLxY69xZ2CMzdT46OQHXgM8qTarOG3AI6tMA1IhR+FXdlb6jZn9IWqI3Y2jHu9sjXDMnvVxubRh9
ZoshEkJsPWdq/Bb8AT6PiyG0YnflXV44zGhwx4ZBdgQ9u1fwqVavmZGqQ8RocWeq/Q7Frb+Fj2JT
npuQHAyz0wX44vQhsuk3sxFhozzk5nscr8njLO7Af4fy+ZiebQ1Wd0Bl68YQ5fQbREk2Wl5Bh2Rc
uZikDeggS/af1geIBWAzSLcfpTYFnh5qntz5KPQeW70PpldngPxJMQWglfm7kOU/9oAQgu80H2sp
VBuhFtMmugMV9vwFXYjbDORCUKbq1qj9pdn7xw7iIrCQzXgh2T9LSBMn7gidXcX8SBU37KAnvy5n
t2gF8p2fclMoVUuvYWKin6NvGYRoG/pgdX+SDCxQ05/bJ2g+kGe34D9DOTMyf8TZRhiroqq6iedH
QNWCsfoAGLsxn6cihO8U3jYlHZ8rU/NhPjOlKACQNAPGA1Rp6B47dc19mA/HrbFIlw9rctKpWZkf
bWF801D8LuxuM9Tm3qE8SFVzD83DDcmcv6QTuRqYdAvFIGwbEoaBAeT7u52ZHcnwe7KV+0mFAPPt
SZRjvH+MzYUXtC6hgifv8RpFfydxYaxvN2Z6UodAtZ8ZMLj9E0veXQ2Ax+nBcVKf2w+J+paAq7xU
RDDQbHf7Sxa359mHSM+0xT1dmAIfwkkWaPqLbufr7cKLewaEbnA9Acu7RvrmcGqTHttTS5LQKVI/
pfbKtpTekH8m9MyEtHrj1I+20mPXJE36WNtW6NTNNnXM30Vjryze4pSdmZJud6jnmKKfR4Parsq5
z9M/3Nn8D8uC7kSU52bxSNlLs4CxEKpoEXCrDMTaf0D+6aPx5v9mRFp76rUF73Deji6E+SDkrvYP
PYLD20YWr6azkUivhyhGpCw9GNELLyj5jitftbIMpr4MyuT7bVvLK4NOPdQIVKj/SHeTrvZj0oLc
/4judLgtL9wx/XoNsLxoBDhQlKdQM0Vcf3kB9qQQPdpr8qPTxMJnlujv3AFMSi1flS1YMzX/+9ld
K0qqaTHax44xe2VdEYrqhOb+Ff9y8XACAg0OchsNV7J/OdaEdbEh8mNTOy9icv8ozRqQ/LPgenWn
I6QB/QJAgQgyLwdSOKltFs0IzXcHCeQ87R+B37pnBQ2TttuSon1ucUz1PntQeB5U/cZmCdk0JA1z
IzkKO17xARcn9ux7pDXUtbyPU3uYxzz6pTg11h++poe3cCOhs2FmizIBm0IT0eWYa9ZjnB32Ceu6
u0F1s52tc7AEUSA+Qbmz4nLK+eX5ArwwJ12AXPfKPhmwjAW461mN60L81Cb1xVXFN1ZnuHKRgt0r
DQgvimLDODgo13LNC44iYpQ514UBo0omrTI0CUyo2vZwdTLQ2TeFbyldUKvTBh0tz9lwSteoLha2
7oVBaRlzO1XB4DnlxxZxkz9UzrgxwWO18kQu3GAXVqRT2BgFNYFLy49j+eFmId9q1k6gSsBXAZzz
XSgdkwtL0v0FP6PLwNAHS12U2ifol4ed8TDd5dZzjrNiln5cP7QsHLq1TJScrPxn+wBzpwEMDmJ1
GbVpqtRV88bAo2Z/yfE6J3zrEF/Nd7kGal5rDEAW9+CO0WDrj/AAV+6ghfOIgaN1F7WKWSRQcvnZ
kKkjy/X8OPVFmLeHvBt8hUa3X4cFx3JmhLJQuUV5AFRFlwfS5eCLQ7YzO5KPwvbrU2zeUwvijdNR
h7dX2H9um/ts+LlazX/tyU1pVVMmtdr32TEttoLt02N+l546GnbiSa1zn6a+M6Ax/usIbSUN/NHm
n7r5rVlPSGEwK0yEz4eN9oQy2Vp34+qXSQ8/krxam1uYCZv6E6RAv8c7PGXkLj16X/jXhPhgpjlp
6UbxfLUKIA1spRtVfWZxEdwxP/m+1gS5eI5ngeyZ/QidfNL3DE7Wer0zIsI0Pwb7R+muLMXiCQbT
A2CsM0WHjBpTsg6bL1Wzozlo96l4BXusnoaJ9QEMykqwLFeR/zlIYAxFHzJal/GiXu4yridaq0P3
4qhBTFP5JopQM1/1dvLHGq2kxVcAo0JqOke3TILe3qLlJrW2SLGECtx/2/6xVkte/iBEt8B4AXgK
TNTlBxF8aDp4+KBOPUAL1uZh/ljyepvoP4B2pfS+cjy/d0PGd8R80UPe/ZjMOyDQfG9V8WRxoWfK
D6wEYOoy8MYB99g0kik7DnYZWNZ3j7zePnSLZ/zMgPQKTjUKG96AnRQ3r+iR24lq2Bvuwap+1ab7
fTBeqbcWNy7eXWcmpWtFy7APeA+TjL6Y5JBkPfJzRnh7XHJd5J9tNXMzfqrgXEHacGeWWla4sMKz
ckPbyd7kSIdudRX0EKrXQoSHsMlPoO0dElOJd71G+pWHcHFy0TEKGDgAUmDnvtxJhS0qkaYKLlD+
bnzDLtogbmVq7jfGFIAE//aQF70JnKO5KQ4QEJlZp1cNtBzGGPFoWk+4rcJhHP1G3Fk9O+TPg9qu
Ic8WN+eZQemgxGqZokiPfFDfPiQTAggwot0e0uIEukitog0VQoEyeDYnXLNyl+RHQ8n9jL4XXaA1
Aftp55uY8UCx1nz7ZYOgN5+TaTZO+uWKZTxDoGTg7DtWinvcPIIyZWNmdJMUSpBZoYnWUVAj3h6l
XD7+Z68iPDLx+EG7W87JV22WQvMd1eK0FTQE1QgJnIHbYafTeFd0g+dDmhGisNTZ1ZaX3enOCHSh
l5CV/bp0Mue2IDCwo9R7BSU0mNcSgB/gEvscz1agf7s9UBk58znQcwPzB5zFZ4mhCG0osZ72zgiL
92Qjdtpbceds01+t6u++lkE2bcajtUsjKzAMv9rkjxkQTH7zRFdQ9IsXxPm3SL6jo9IGOHB8C1wa
e6eV6kYzPsD8vS1qSAT80OJjSlcu20Wn8dzm/O6ejX+YeoXFUJM7PozU528PUx2O04aRUCCew7WQ
zj9vz/nSIQUxwxx6I5cEdpBLkyL2WnNQKXIWOUjEqg/d/n7bgNxQ9p9F/dfCfKbOBlXWimHn80Si
Lr4d9h3oCgINilNbciB33sa4a2KfjKvA+tsDA2Lg0mw7ql3tAuF45L2fmexdB6zsXu3676zs90P7
BI2HZHhN2EtC/x9p19UbN4+1f5EA9XKrMjMey47txCm+EdJMVarXX/899OLbjGhiiGSxC7wXAXyG
FHlInvOU3t/ggtbbkoQr/pxMTumNKoyH+v4nmG2PIwZljNgemt/FBANLZ9UOJWzslGH5UDrlESrV
VpoFCjn1RD/rVD9JJp8dIfydGUR9RhPFF4CF0P4nrDksVUiP2r+ipZ9pXvl2jty4KUFl6ye9UwNV
X3wLNMYxVw6L+S/58jI8t7rKScUEuDgCQK0JzKQJWqv19V9aagaqEahdaDi55GQXJqmLEXPLTctz
q11A0o6z8TvNnLBGIY6oq2TbiA4CjWkuM81G0G+5TJXRoVZXLcljspX+oE4Rbvfd/NUgL2odV1Z7
MMxOUmMRZiRDxT5F/dJ+LyhdFF5hpb2KjOT0uCJ8HRYvBEAXCi7hRrcAT9lk3h6raZacP6KdhAac
CaNNmPEi8+/XkJNOers6DkrBhe27C261sucqy6X8KkXbDfUWqDOjR8VtlGnW1r5QkIQa785QcsDc
PkM/0V/I6/XtwFb7tTj8hSvVB6hwozhPzSUshyQLjNLAxVkfcazghMV7AjC36zFF167Lsen72Ru2
plPdBjXUrTi47efll1u/jKHezX459f/wpXA9MBxwo4E/5XMeKNGGOucdUm39qiStb1sSuoloc+Hd
g/9BLwMycdxgvGXpFGdDGX37mPd3oCWHGRzJrk/YG3T03VeCNJbr4p4FFC2XNHKVEuLBWjQG0Vg/
ZYkLyd6sHqCzMylBr0B6aZ2JEi008wJjKsfQmQe0763W8mGC0LyUU/FYeDDxJEkSpM7MbktrBx2g
zg2SHgJiXklkeFjRxOBSxKz7UJtE3WX/lYvRSPNMVXA1AsOvgEOD69uTjJkmDAJlbDR+sEcActoH
UaCSNmVFWwKb70OXmi4v5vBwffJFex0HFvYgkBiQAOJ2SDYm4ImlWRmXqPhr0yutC8nnFe0HvOKZ
rTc+MdSm94NY+r4xUxWDQK0oUPD2qHoS9Da87L+PEEtuZLBB4aRdxONWk0nxfnVREoqJ/thV5mGq
50BamxYNCjd/3HXQYDJR/N8PKrUmi+pOX8a5bvvgLQWWtkWWCkMKtTuMdX4yexmNSPSlLkNyX8qa
lL4Gkr+MG5hdLHOourUkmwjvL5chuEXtqSXguclcxmM7OUe7m3W4/abzrdeC/U7xsgu6etiOjerU
ZyWDpys1sFyqtNTgoQ3vbsnvkY3Y2E9yuZXK6FgYcYrXHlih/ixDMIhOddjsAO4Mwj+jge4jWO5s
tk49lPFQP+L4SUItv7PjOlasIJFQ1UXLEo1bUC+ZACDYrftQg+1C6m1qytiabnX9URshzao8X9/M
omMVbsIOegewFH6ngl6kVtclGvt+tRdMdPZz42bUvFC6x4TzhkOHUb/QrOCz39gZzTrB/DrGFgm2
ZTua6ktuvaTUOidpHXarE6WF7PEvXJ44JlTWpwH12+DuJeC8KUqjQX1C70tfna3HGsYRWWmea+PT
PG2RsX6pHIgd5uiTpnOYeNBruD7BovsECHyMAg1FRY23qMcxNCXalrBxp5vP2kW+vTFXnsU9rw6N
lJ6G1yMKEg0051Sw3iAhBfYXl80YU7jWlwodWWWDhPwtxJ0m88O6FYFdvmSy414wPiBlcdpAhgu8
Ph63ltCxTecS3zXVY734Qpef3femvt9krT1RHAcsNOaSqDF/zv1mKGjhoA1sl/FMb80kLmzrw9r3
z9a4+aDLfb8+haJyCi4WUEYwoMAJp21ulxewcHAmFq13Kt3fJq0Jm35toqLLPbS3vU+lVwHIWTpD
UIO2HKipCTPZsvtLG0r2MGZm35Bih4YPrjncqNtG61RtrKoYCP1gan5uY+jiNjrKlGsEuxPQQ3QC
IF0JrX6eyQFJgoLCv6WKOxNFzhmmA+5NewNtSW3zTfM3LWTXeeHn/BOQf/fOdU/bVGMB2xCO1Oiw
b19U4MrLSPIlRbsBqwYpTgO/9R1zEns9mboEM9jnJ5r5+mvzkJghVA9c3YdEF0oNX7bj8mpnvhWc
yjyU9QIECRbKBH/icwdkk2fVklmIn9t4O6gfFejkaPDGGSBHf32oopECZIxdD1dD5HJurRhEmx06
WWVcJ5Gi5oci12H5YqeHufZONG8r1Kxlbm2iFjjcUFCKN5m+huFwCVanSkpcCGfFjjbn90uvftMS
G+AJL0k9fy7rJnCbojokpWvdj2RrjjqEf54XkP5CL5+3qDE0PL6vT4Tg3ASbmbn3gPL73kfanOFw
BAGIKqZkghZrVY5BliIhOZMug/OIljEuqW/JD1AOXv6nK5oOSiJeGTvbb7tbz5N6nkM85o6TIpXO
E60kXN8h0wLsNfw6udtcoxmZNmW0iiFDPN9PqZNECdTIgT1MCezctQz2QbUbZUAEBKs2A/OBUyJa
5rGJyhkkIm2mE6AQ6ny7bHQ5qH0rw8YKZwPOkSaTLIaOMPv3izLeYIAxv65dhe5rDUXVujGOFk29
Q1HD/3CzQKM0k4TeXP/awmmBng9Dk75ZVu6D9kNmbAPQmDEoqvfEMR7W9Wtnq7WvSrG/gtuljbPc
sS3GekPLdh9KK7OMzBSLvengcvxYQszkr8fCGA/QVgJoFUc3G+vFBFIDfJQNPI64sZ6m7ElJ/FnT
gtY8XQ8j+E5MsA/64Kg8gjXCPUWGjKCQoq34TinOU/e+dDffWhR/1Yebdvl5PZhg0sArwq0OTWDQ
e3h5fNBcPWKnGnYj/ZDDSouqkkkTBTCQ74CUhugi2J77SYP2flFqOUbT140bFYam+EM/OMfrwxAs
MxDwAarT2Zv3HSWgsHNqTQmivABJ51WQk/NBsrweQ/RdLmNwI7Fpk5F2YSMBWgglriICzaAHDqCU
1AkFGXI3GG6jrljGazki0IiWgbFsgbY8o4Ap+TCy4XAHktpDejKBhVOswASkOXdQiXFvtjrIZL5c
skDsdnOxbRLdbpUZWorxvB43NTBem5d5DW3Z7hQuNEBZoPIAv1ggJ/ZhprWFnih1q9gz0anv8EiM
0EWTsWtECw0i4qjfMn9MtAX2UfpqGWu06+tY7ZPvXvKQpM5hLtwTKZvj9eUmWAWA5aCaimcCE43j
0hlI6JnRbia+T9M6t53Z976TmtUpM4lMHV0wKCAQEIKh/lGX4t7lbecuKVW8KnaVMlzb56Z6NeAN
N3WS4qPowYdmL/TXmYbne9F8q6INlFX1KmZ1xyfF/DzaP7otphYE3ZRbN9iMYB4elEGyc0WFd0jS
GIwVhycKrtD7r5YuCbtdGFWs1sNpTYvInJ48Ot/OGgF9h9zVVocK1q1jK5LIopkFvhvgdaQ/1dT1
fWAyeglaWFiU7IU7mIZP6m8LNJr05+uLRRgH+i1MC4cxbbjN3CgdVA01fEECZWCIQNX9eezuqAyP
J1qTUKKDajoy+fujifSAZjdjRuNSf23nO2950VJJ21YcAhgHZowB3Ttu2Y8b7quqU9F4UV6o85IC
FwaRsOuzJUgV8JvFA5LZn6ENzmbzIiOl1eKmOQRk2TAstBH76l8+x0UALoPXjbp0dt7SuPPugPDe
tsJvuztpN0T01VkHC3sKIBSI4+7H0RCtobnR0LjV7oDZNZwQL7RElohEUVBDgFwCZJZsgNH2USgc
HDtby+FSPN02buabxY+JfM3qr9c/ijAMyryowaOqDKzYPoyy6ip47iONgR4+VlFPMGf6EEjN9d5u
/Vx3AhrC/w30liwuvv7qFEWn1BNW2Oj5hjtECHgoi+wRl0boK7F3TwZd3NL6lJdhdoBgbgy19PO2
DP70W/U+/fWwAed5ux6D74yL2H7Y1qY1K0x00dGiL+b0LbGfFPsh+0u7A1ap2EXh8gNpxrnWICke
l9589iILZMKt+Vuq+n+iOOBo4GTEqrS5cwTMMj1z4NfDEBf16vjzEXPZqvAZK8+WddxgeqYbVEJF
FiQM6Kq68KFEGQZFX27dQGhFa3MdYORMPabwVMuVB22QHFyCtQmNPQ9VCg1yxSj5cB/J6R2Hjiso
XuYaTjMJ1ro+FCBcJdBWur4e2M/lVucuFLfbvA7w9NZFqFW9s/PpNisHXGZuUPMKFPo77emJyAjQ
ggvaLiQb/cWGSAyq9ssA7L+7PMO7ub6F1offW1uorTJNEtnouNWedpuqKw5CNVaUfF7b+iG3b+n4
0tkPbfEt8RrJbIpKhXBeB88CTyqoAHvcAYxNkXSrBkD81j/mqu53SuqvTRttcFta09Q3Mx8aIrqD
B0PVun/fItgF5/YD3qiVpjf4ljp9nXXN14xHe/x1fb2I7lS7INzadIbUSl2XjRD1szy0vyta4BAU
s3w39T3VXxWoJR1by5G8H9jf5Rfq5cxyCxWPZLLOFIPTpjqcmjEkdiuZP5aVroXgFuY6bAlRE+Al
+jSYjwAg2kEf9jeyBr9sJNyihFsQcGJEK+L5fFgk1xnx38Z9iWlxo8TJZScwKPsaljZFjBqtHssO
D9FZho//3z/vcbWCurcnLWGd9vIGmubH6nd19oLyIxAsH7roXCvBGnk3QyArrElGxYvp5tXYN7OJ
SiJsT/v7niR9lGiKcyNZ2uzXv//+f0bHbd7K68uurDA64MT9IVz80q8D0y+jMrgeSZSWGH4XPrgg
96N7uM+AClVhXFNYqIzeoeGj3KYKIAAh2v+ovvyPobiTGG0aAyx1hJr1GjbsM8QZ3FDrUHbWv/bD
DSSG6Cqr/MmGxy1CRV27rm8Rs0Yvu5sPALX5XX7o1/FEvdtR/e3JfBSEC+TPhPI1LKKnCpKyiVFq
x2I4gqh7/YOJ6MKAQeOigYcIc7LhpjGFGVpCE7BzHCPw4qfmtjgrkfOjPvb+T6P1IY93gnNleD2q
6KpxGZSbR5fOyjg5CNqFJHoaJGMSHcNQ0kXp0oQxCXjQ+0WoZ3g5K6YHsKH+TavvVFU92dUzHj9l
/nB9HKLrzGUkbvISJ9W0FHL7sdOGdbb4P1rkVrM6XI8iXHUX4+FmCw+sCUdDwg6mJZjhO7BYt1t/
S4pnnWrgbTGchayo9X7doZaJxj8UY4CVRNNzP4dUJ5mrWEC/9AA8HDRtfpw7VbYMBJcKFgW1WdgY
MJwN9+6y17JdILlUoj222H6pHHJIXBrWUZ/gZUp+riNYsEt2O31OrJvrc/r+yyEykINvxVRA2Lk5
xf3aHl0K7M2kef5BR8fEyMNUUn+UBOGVAe0eollTAWSDqd/NZcmerr3xnJiSMAIO7G4wvFZRuWRq
uekA9pSteqrJ13xs8LgsogKw0m74orfPGqom3hKvn/LqOFEH+AetOa1KI6GKClcNKnrMJAJcq3c8
OKUz7K7CgO3q3mCS69vz9c8mCcAT34zK65q2rIHjcFo/oS+5jPcpqHBhLpk4CIN4srb4fuEXrjFW
nYO51FPzVPTWoekfqHo30Yd8Hf2OnstF9ckqk9Vn+2l/QiMsw52j7I6Tk0/DECdjN5AFYcsIT7Du
l648VFkVDaobSrGLwlmEfyODjLDtx227JddoMS0sWOr4UDfHY1pyp32f4DEc1nwBUQ1PyjdFuYuX
UJ5YerqliFCkNm7Qqz+CB1nXMitPWRg20IswKKAB5snCVIBYMcGEnt6t1vhPg2HIVfhMsRLkPgrk
0XVrTDb0kKqeUbpBp1SI5Hor6DDDLg9LzmLVTUA/DC5IibanqRYYyj0sKkB68Ho8G+/zEdJ4L1Zv
BIR5c6wF9EkIoOqSfSVMIZfhuZksADzOkgoby10DvNHvK/ujnmWBq94ppeZD+gwOjH41vri5FQ16
e3Lq1K8U8E3sRmYv//74xkxARJsBa21gLLnj2+1rN6lM7EDz2HY/SdaBTv47B7NcPunv78X7UNwp
t5DSUvIWo847ekzaQ0ru16w41PMaVFlYu5WvzQH9+fc57HJ8XIZpEnuY1rUqWWHWMZ/rSXZ2sz/A
5xLgIsBywO0HZzg3qrZTa1XdgA5UVXxBJ2qzJ0KeiXmyj8uzokh2hyhzGVAr81AKhG0Bj6kpN7Wh
5opokMJPD1oD9Y1kVVYEhjmxPTqlP40g6DtOGV6fR0lgHlvjdAa1XILAFet3nMgcltrPxTpaxccU
KNDrwdj6fzenf0bJp0y305vcLhBszn651V2ySv6+6KpwMYs8nByeDC3pK3YfqV3fMp+JRfyVUl+j
ksukONFA/ZLhs9F/4NELDtRrHHWZynhFFXEeXisy3DfpXf+zVs668VMxjrqRRGrWBJNxtmVYXeFH
gxMPdBxQCUfVaJ/mGGqvgslAGRvgspIbFFO0pz4cgnb+ff2DCbPIRSAui0y5YjaFBcRnt/yezMCO
cxr1sJsBBf1/C8Tttrxal3EbMKL8W3pIV38NM5BQJE8a0UEHMAbKpmhkwhuELc+Lgw76/nljwLQ6
XqoX0Niz/o6mr9fHIVyBaFoySD0OIF6mwa3TpfEqHTf+SPGrQAtkVxzhF7kIwI1hAlgGQtkI0Nxo
4QTSZBaokvvnGz3m3Ta9iMEd1QoElJfaQIz6bPvP0LI/A6h9fvCi5vQbLnUBJKr9PuqCXxSv2yBw
g6/GoY1ezZMi+SXCD3bxQ7h1rm45JPNX/BDDusmHe3U+qO3H6x/s7Y1ybbDcEof0VZf3NWJ0sQ7+
8m17W3xPfxqv/eIvURc1hymwOr95Uj66pzYcJXIEb8o618JzC38s3LTSNoQfI+eAdR9sfnWGKAHM
D7db01d8J6gPQMwRP//cRJ2fYWN0ofYhO2hH+n37rP+ofmiRdqPjX67PjDDJAILDZAAAYeC1AMaq
MPJRMZCsvxshLHOtWDvZN052+t/CcBNg5yrRSYswRXmu0jtjfu0gFUNPRvsLqNp/yQAXY+JuDdvS
uVvCgOXWQvwh8acMpVxD0p4Rrlr4JkOYGIa50DLZpxkz8UrFHRHESZ9B2/Nt5XPfTYfr0yYotOPW
dRGFW7daBdp2rgOt7uDbZGM4JifDjGfr2+S8oPXawvgBsngFYKuprCkkTHJwLQNhEQDrd+ZlRp3Q
TEnwyTJtXI5kM0x/dTst1KqupX7rGjIAsIDzi8GiBY/X8Nt5y2U90yXDnFEXb3NzC8cWTCK/DIsx
tIy7uRl93D6DDpd967EgaN4UQFGYkpUj3A0Xv4DLiRpE0ogy4heowWx96SBWm9NjeQZ4w8lll0Hx
/P4ZLbeAYC814yWRICVt0ChJfy/FRyWBBkj++foaEl1xIfQBkx2wefFi4neDYwHbN+RVbH1N25va
CXvnC83WB4t80Ich0lvlcD2ggJAPG1uciqxMZTHVrf3WgMMDdJLKFAAUrzPP/Qz12sEY8iibphly
YkUFfSh7O+CJn92Maw1PepUqJ2/oxw9z0RiBVk/NeR4S5VPtJd+pU41olzNb9HaFTgN4pT6FsEM0
VSP4RXR0z0XamcAoLd4d7EO8W8BYyc31MYk+FpyKIFcEUDOM57meR0lqpQeEtIwVtz+gGus3QxYM
KsTd3b9XMsHsMRllxvHBK1ffz95kZXNhQ+01tnA46V1EaOtLJbuFtRuGjGQsHwOKkNyqYKTApE+R
WJaf4wu49fURDcoFN0xoyvaSVCmcvD+xeF2pesjNrNCxq1CYp+3Zqs+WdqNastKe6IUKiCzuZHjP
gSTBDUmFr69DGK5+I3oSbPNKwsadvpl0ywKvnr/DgqM8aF0ZmGYFQcppja6vEWGJ9uIHvBtnMw3g
hQBl3oQo44D/8kkPvC/TDzL5yhxO/1LRgbSRa6IZga/I11p0tzVromK8VXkCAnU9WJ5sRMIpBYYa
eiyg1aLpt1+LmWk3fTsryFFdCEW37XaoDqV5lxqP7peC+tO36zMouvYyyPb/h+NOu3yBsSBeVHhv
tfWvrnzWkulI9CayqzwcBsmljC0H/k4Glhs4PVBkgQ8oF2wZhqbzHHwtQwk2elB+lv1yn7s3lpt/
AEr1y1JbksQoHB5osui3AduEG+9+NtfEaac+naq4qIaQtLf2CHoZKCDo/qWF5CQTXU9MAI5ANQIK
B+YG+1jdWOgrhKiruG67Q6s0kVp757qRndniIf0Jwy0QZ0NVqspHFgYMoTo9TtA5AbIo1JPtnG3u
IHlBCvcYQywx0iCsz3jrQjVNoPXpgCWk15+X4ZRDwLKj3ckkwKurAcyQjmhepe3XoZdZe4juBpeR
uRnVyxQtVLuu4omEvVWGahVaZDkOvXLGsgu8+fH6ZhB9QQsFTnSHcSGCGcv+C2olDNNbE9QJrX+k
dhbQ7C6rZRLIou93GYS7ctkLzLydBMukdE5prfl5XofzGHjFcaxkmD7hgHB8muDqgWnAs1U0u6vN
MbWA+LUrM5i0lQabAvlLx1JlwxKGgjcQ43hiBLz8G8TrNWecZixLY7Jvc21bw1p1b3QA9iV7mi1w
PouAxsAYiHgJoFG7/0q1sdobzMSB8nUbXxmXcEw/q5AgK5ro75cDFj3GgrWArMUth4aW6QhmUxWv
xbmGoK56k/3LUC4icGthGOngrgaA0ml/VxfRBJf65IbKqveibXQ5DvbpLsozeaFOkIbEODLroGxF
OE9Pqum3z25CIxeWsddnTfh5LsbE/v0iWgpF+NFhgHY8BZdoywwQJUcnWBonPZgOHlTXwwkGh3UA
4xy4fKH0xBNP7Hy2aG7iTIEHvL9u59n+AZFLfTjTFnadkgQhGBuK/sBvAkiH0jUvwuTVY93MI0tI
7WntY/DBUzsJJvfvFx46OTj9ga98y0b7KSxAfyAUqLJYBRvacoN2PFuKbMMK8tAuCPed0FxYLIOx
AQoajV2wTneQ2qYtJFckB4goEPps8GDDNrKQHfajMVZrW70C+xWdw5SYkbK82EoJ05AXoI0lq0H0
gQCyBeAbzT0AprmlrutrpeSJAhKKdkyKKK/PEHjcJsm9VxaFmzp4gBZavyFKpZ0tClkhX28fc9ll
UwB+YX0S5gqF9ANSKVv6FztpVFpopXQFjSsdTV3jk+uiYjWaOPWdOvZ6Mzb6VwWAMxW9bGLCgFQ1
j+kxQUsj1W4NKmsCiCoj0JIB3gLiQkx0gXsmDXQdqAkCI/pRUbqkvusCRqp0dxqsp1PyYJaB4YXj
9JV41E9K7ff1jf4mJ8PlfYQHLhc4YPCxLS5ZmsqwLqQHoJsWGUwqz/N80yq3Xaqg5Tc94tQ5kH5F
faYPumVUA4s+z2oL94C7xYaowq2l/E6cw1gc5/GeAtM7a+fJ+E1R1FD020w/VsONK9P5EUjkQM6B
gQ3AjFSBKeamrKtUZUy3HtB9Jywz9E5scio9MwDBJw2cX5XlN2SNFG0LHGXy8asmOKlm98V8py25
32/OEc/VD3Mve/GyuXo3lzpsGeEqZkEqilta6mJPePMCpK3oNYkWXJKPjdkOkraxYOczkyCsXhBR
kcnYv18sYLKYXeo1GQBp5VmFsLHxHe8lz3mQtcAFUq/A+aNwxt4xTH+bCzRqSW9aHdQWvI/pfJ7S
nw79RiGMUxt5UKphN2+3S08+eN/z7vdQ/U6z6eOodz7OPkctTqCmS54CggTBGiGgJAM8BFoX93tm
LAV48EC/qtOKAI6GMBPVj1vuPM2NLI2LQkHhEXxYtMwMTMJ+jqck25KWeRlUWRG66Y0OC7t6yQOP
ylAT4kh42ICwg0/6TrTK3DLXbAD7/zp4x7m9b+yvqwz4JOoaMGui/wbhLndo4Sp0HlvA/HU3LBMv
UMofiksDi1j3zvKrP+YWqgnrdIAX48c06cM0OQ3GdCCoB+NzAgmmxMPfA+kMYCsYFwq8b5z93OfM
Fdfumg2AwK37qiWHbD7bzbdFRl8T7MldFG5PUrWxBnAEQQk4NifJgmS/kNvvLujgzFsQEiiQCdiv
Ekub+m1IALEd+jOIoBWM2m879/b1eopmpysfBeoVoJ7jjEC7nft4K+SV0NuHAB36gO7W+MBy+cnT
P8TAcegZqHMCac1dyu0OSH/41aBGrn+ytrgiYAHL6ASilc7Ypf8fgztpVrWskrZDDBR3AZg0g7w4
YK9D/dILr49G9M2ZsxTE+nA4wL5j/12QKKbGTgEGzep7E0beI5Gp7wjux+5lBG5VJR7w+1WFCOt2
UhcAqrwDVKBAGwAxwrIkwxFOHGjZkGsBqRU8mv1w4PSLiZsAE8qerCxaTRRTz6nkcixaylAZwN9n
1W4I/O5jANXT6WuCGNpXx/3RPjnjc0vA+JTcWoXzdhGGK206FE9PZ2RIuxcFaE/fTqAGr35Snade
dksQlMVwR4DxEcPdAPPJLbdap8TdKHDbtOw/wAX0o0fU+9JG/8XN7U8wVz+Cuw8CS7VI9qvgc+0C
c7dlBcogZdYg4+hkCXtTR32/96FB65tqJ0lAojHiGqszDwJAuflKMTE3hygT9E033Bk37cabfzUf
YCqhPRtqH5S2fri+sURXAnQN/huQf3WgljIW5YArQVK32oPlDOSQG7S4J8tQRVU35oeu1Ad/LDSw
JxJ4QBlAnQTe0q1BBiEwf56y6bCiYP+pmsvMBkHRgu23DpHIA0zHFklDXlRk2/1cfudAfNVwCQRY
3cqIU+85bbOHPIHqbnKbeX6P3k1ekXBcVt+1Hq9PlWgVsNSDBQ1Q1jt7iALMxEJPMVMWXoKDtvqT
9sNV0V61FUnu1lly5g4I5h6EK5ELNVawf/d7N6G0dRodlxWjh8RwG7n54C+WG0Is9WTA4Lm6JfCi
Q08w6F16zFNfcw60/Umz05B4odocPVgJLygfQ6ScOWt6zVcDHo3X50P0zrn4le/UOYe1J2VSj+Cj
VNHUf0PFzF/XD5MxHhSI5AII/iWdt6+0u+mne2MsHq6HFyQeYNrhPAj4ETS8eeCYvjVKmxa4ZpVM
OezRTig8wwNtWn2SGCFgrf9jPG7llc1cKNuMbzJkMThGvjGbN8S7aYbKn9D8U/4pHNB4UEhHD//t
0XvxJsiU1F0KB5MLiVJfcZ8Vo/dtZ/YVmH4o+qeR9JIz6Q1f/m7RvQmfMHo+zvX9omuQzKi1wlzG
mtH1nQpQEvPMT43h3Cl22EBuz6CnlT53eXcqZ/WQJU7gtttztSY3ifZUbXFjGBBFzj8M9aH2DsRw
P1//5KIdCPN2dkyjSQFvrf0vdO2WOF0GGo0+TcBnKCD2685waPQ1sjdjldDtRKkYU8+mH1dtYFD2
0dLGGfUadglxUdeRWRqw8sJmB6fMIA9tb/l9r//eqH26PkbB3ZB9cwCUmWAjvsM+6jBQqDEBIQzh
pE+KQ/1tOTnb1+sxhPMI2i7jdwEbzxdMarUFH7/F/dPJvw+DzRgNTKo0kzk0iOLgIQBJOIYTAVhw
P5akIt1/RGT1/Nx4q68aJKDjwSaychb7Q/zSvQzE5UtF7w1KbFxE+3Q8VC35tLiPcDCZzOG4dElk
9DLDbMHlCppWAPKBq84A+NzaALilnoY39G/yvBDzjpp36hQ0rnOudJncnTAWVFjREYfQEsTL9rNY
q/NEBg10DDczofE+j1ENudLGux+K7ATnLplesfCMRRHivwG5JdglQ7lWNvDUWfVrUw5laj5r6g84
NoT1GCzkccvNMME2hxrx9XUpHKmNFiSTo7DQT92PlJbe1C8jKFImDUvfNII1DSvZU0IEnYVJPSCS
Ljh30Cvlvh2kmK0+NwH17ByPnCaFweL7dgudbTTRXnKVI7WT8hbe4eTWttslyt3pMdWI9zFrdetO
gzaCJPWK9rylgp8F/Q1oXfMFw96ZUq8tZ2Dl4d08eq9u97gQ2c1S+FnRrmPFLPwHhLf97LaDY0+j
oQFBZM73MwwJ68UJrak6a8TGf4ejnnlwIjbP1vhYDNvh+rcVTzvUdBj/AtmUJ5XSzaDOMjt4KJAS
zm+JPoXtmpWR2qR4PM7tFCD1DYFZ0CTMx8UF52mhwWDj4TqNjRKrG6yFr/8m4bwDw4Yak40aOP+q
VKulLjOL4cjG0i9yx9/Wl2KUqVyLVjW+rKtBcJCZ/XH71/VoP9YzEx3t23AD+CNS88bzk2zMj+1Y
3ffV4/VhiQKiyIV1xGRccZLvP7RnQ6x4msDH63P7rpq/aSqoz3fm1p3trLi5Hov9eD7zXsbiFtXm
2cmyMaJVnzJjWD1RIrKajuRQFK7dNxd1KAvDfc5gJ83Fbag23XImHvZs7rXNAYI1eZSmbnKAJhyc
XNd5OVnquEbGotHILjdP8ylNunh1K/t4fcCio4ZRouAfgK4Tvuf+lxh1t9oTeNixuTXQ4Z0AOCQQ
xj5MpFiC0kgHWBh4n+ZsmCRJQnSY4hoIASxwYR28QvaBKWlTM08w05Px2qFg75l3/ZiH7j9gnlH/
8hAGtQnmKr+P0+hFv5gJBgjIEC45rlmc0Cdow2Elsge9cEiotNmAGqpQieTy/TrhEOgbnGyWAXhv
N9wVBqx/i1c8/yXZR7TTUSwFFInZUyHr7wdlNmYy94ywUHVPIOn7GVy+9Gr9h3wC4yYDyr9YGag1
76OAUg6h2Ak91hq39Ds8F54HI3VOm0cSydtLNHO4I6KWrb9B8rgtrtepRywXDdacpfPWd+r7pfxp
pZLntnDaLsJwu3vd6JSVLiQe0cHVs1cyW74n67oLh8K6AGj+wGiAZx4B6F8Mb/hFr3tMkyaE7J4D
X7m0+n594wrH8icO/15Es452LsXxl/UdM7JOYf7RFJLsIEqHeLKjjcsgkhavUofE1BQ4SJAONQNS
SVWYYLFdH4d4vv6EYP9+kQrnVaHKQAHCbJIjTdzQ1B9AJFT/AUSOh8GfMNxadnH/6/QOIymBtNCe
R++mS35fH4lssrhUunTdWBMwymItdX2lbQOiOpKkKf7of0bB7fsEyBTFbJk0tuZAy7FLQxdkM+jG
/0uC8XC5wZFrg/LIe3wAfe4RJ0Gg0SwOhv7dKMCPcV+vT5jo06M9CH0zKDqi7MEm9OLT13ZKSTED
EoXt6DkvvaX4oPuESz5IljGbFv5UZ6pjePx6QErz6TKzmzXZPAgE2rgZlo/Z9B38+hpOI6nypVtI
pC1/fWUBDhyIKADn8P93eIS2AMrDmbE5iwUUj/Vhc3tfJcDy68XN3H3722kEcQ2q/m+SlSgeceuu
WFoIjlDgBXoKo8vXtY6b+YVAK+t6mPc3BUg6o1TB9IU1fC0ueSqlvm16hwKVfswiLO6oibSglOyh
918KQXCdBw0CHjYmj/5Wa6fyvA6IkRn6HrYaump16KYGB9wK2SM7wAkCl+X1dH1ogvsYk6uGkiM0
Zh1Uj7l9ZRnzOlcpSvGQrs2zo2W8GnOS+wC3BQokcAqz8JesDoptjdXkr/c0YqPwiF2NqQVre78L
slJFFahEpwaH601jQCZ6XkAdle2B95ttH4bLs2adDabbsMdo2/t5dRhQ87e1J9s9XJ9Llkj3e20f
h0u0ttVqdAMJO3bnKipawG/nu9kYgmX9NKsym9D3+ZAFY26HWDC4O3A3Lq3d8lyZU9y46Iey/KD1
A1QQ/k6BzgUtB5RUtC+wLtFK5Tnwmqn3qV7l2RPelQ+5m0Wk+A6Rs1/Xp43luotpY1GQb/H3oT9n
Q+GBuwFVVtV6BRoBTzDF/KIkw707gwl7PQa3BP4Tw8WD9Q2mhzj7lZYY2kTMRcmfuioPpvS2ms//
R9p1LTmuI9kvYgS9eQVIypeRVKb7hVHd1UXvPb9+D2t3pyWII8TMjftwH6pDSQCZiUSac0xrsKv/
sBXwf+WgLQOgknOdic2TCYrXAIwwiY8NIBYHP3DNELQRJWbdOPHc4qZdCGLMdhj8TPKKKD6KzS8v
e5mql/sbxvl9FtijA2cOek7z+Iju9V+WKBBLbzkTG+woFrtZbK9uoY05ponS+BgT81B1NMB/IG12
9Z6KG+DPaDMEOW9ylx1KuZHKOHOv1BJBEbAyEDC74x/vSd2AlWzvvU2cy4mx0BtBjIX6utDptQpd
GDDOA9L1iTRh6w4W+oLunxVzc/yfIDxiwfo8o3swBgTAOrUB20R8jBIqUzMick+qlKj7DB04HFnf
j8Yba8U4z/8LY7avC9B8OoHI7ViYj+lH/yD4BMmQxLJB+rCFrztkq5HYLeeaWt7Lv1LZvQzVUe6F
Mj62aoG6frkuUkxoxa23ub+VzE3/vZXo3bJkoEbDuth5Da9Eb0LhGeZz4slPEzLpXqGRVtG3Y/Pc
pD9CiUcasWRnMsIlQA/jOYsK/7VjCqMw85LWt56V/iSBmgf4rPdXtCgAC4FDwvgtmsauBchiV+uy
31nPtbVXzccJeJD3BSxtGbK8M+MP0r0aO/rXapi1rwzPe84bmXpgsZ9GEtap2yITMLyopchpRWWh
Ab/PCL2F6IfHENYcOlyvCNDAkyKXgfCMVF86Eh14+G34WvWvoObepC0ZMFvdnqzcNcdXMSQ54Fs8
y9XKgkY5x0vequV8AaONAeeHmZtvX3MZxuddnJfFIDxjFocq1eCkYIu1Ik75ik24YsVIFoHXYuZ2
1pH0nY/gQkwilEbpZZF/3P0aj9G7pm+nlTY4+Sb8rXq0LmBx98/01qN8D/So6AgCpafIzgEY6pip
gZaER71R7Ri+pJxW2VPyFYSS62duyONSWHDKSLQgCYKE8jzkwMYAhiAOQxYj0sgVDdQD6Uq13ixk
QWxNoq2UbCcjOIBkjbPMJbHgBkMWEqXnGUqVCQsiQ8lzvQXlRY2auK2bU+qmVmc4nlL1xygts41h
AXTcKvpgE4el9GLFGS9qvNUhA9+A+Ugk89GqxhYnhS7FWE49hcciHDFoLRgwnyYXNoXmlfb9Y2UC
VOgRml/nMAtYfKh0sf2MRjf2nSRG2dE4+TUBJGh0rDkh463mXItg7iKl1bwk62YREjHRp9wSAwXW
zHyepmSX+GtMlzj3F7UkEa7zG60LXFXsG7Dzw9QE3lp2rGTb9MlkYXB371tzhatTVVTaOUrDkzf/
/cIYQcUgKbEGeappp+JEgsKRNWeKt7gbzOQsH+8vb+HCRULt7/pY0DovKaYwDiEP8Ldm86FXRGt3
wYTGlWKd5rTDNEa4aTC2rlQqDZ4xMpzyxoLYpu5ZcZADk3FHIUDHFMiswxdrTutE7GLDy44oSAC9
oRofOuHD8w9Se07zXVv8rotfICcxvwbpuQEZUJZLtA4TcHyEO9TcgfKSbif0EXG2ZkGf8Vk4evhH
jKeKzGe1FQp4uB/wWakt+Hvd3Kc/pA8FzKpE/OWfaoCBrrRDv6ldeT/xnMeCHszdQ7PhYnvQ4XW9
J1GTSKWhR/lRAtp6AywBOH/wjSBkiPdlcjA4hnX7gsERfCM6IY2DtjnGsLK2jfRKEbJjoGbn+Cib
CIPSF5+b91y4XvEUA/yoipZtvP/YInVdV80YyUl+7JsPVe2J5e16G3aVOj++Ssf6Cr1DYp5rbW+E
OejEgHJy/1TZ7hWg08ERokkD9AVzfzuLST62ihjqtageS6fY5w/JRn3Wn+VttPG34HF5tn4Gx/6s
rTxXtStqbXSOP2EzIjfyGa3SzGEoUwypHDO9Jl2NWnFI/M4GnyP+92SEMpjKH60xA42ux5H9/Q69
iq6ZtTMXUlX42QAPrh5lmm0KN96mq2aXrTGD6g67YR2u/I3uRmv/UdvIz8oToNFckKWvkhWvIfj2
apy/ZG5TmGv4aC1h9K0vxQmE1NgFXTqoxYcqb/FoAnTgRhNWSn5sNLcfeNBNbB/a99YD9hnFcwxR
ICHFBKulXhRDGZbaEXzJXwWGs+z04O9B/vHkkfwxWd3XtNuTRqCBOBIBDqKcOY9ybcLiaOp1Kwv6
8T159H+qGajmif5YHPBUmyJb5IRxN95q7ptBXg8AGWhzQ+PCtbQY6bfYT2LrKFtO220SYVeqdMSM
CA9v7taEZ0mgbcQkzhy+sRZUd2WNhHxiHbt1t+veslN5kH94br831/FjtKqdYJ/9UXndJovru5DK
2E08Jkipe5A6Bl/es9B/ofOBNCsjqHh+f/6lKyth1sdYSdpWfj3U2Mmisr38DYzb2rrUSXusxD3g
WqzxVQ5+BpoKdV2DszIGKu99zbl58+D1O1dUMWWvgfuBfXF7hRgZozJ4x1Yj4VrZxdT3Vw/6y30p
C8u8kiJfK4yUeEXaT713TIn7Ru//9q19M0tgHp5mmwuiOOLH24dRI8bjuX/yWlIQGUfGETX/FHNc
6LCCKwfrDaiY2JGwMonkQegV7yg+o8lW+G252cn7IW6g+FFIvTfraeK0XLKDhKB8wjsC+CyA0ETD
H0BprrfOG0VfbTXJPwlrfxd29rCzLGfYpu6pXYu/qoP5kL9pNm8YYGlTMXOOLCa6i/GqZxtztL7U
pkANghPYvPFaqWkfEQUMTAqpnNKtOTflghai0whVCThMzIZ8R44XURnYrayyz8LglO3blZGSXiH1
owe+TU6i7ib0wMkhzJoHzw00S2tMxKuDpDWchDjGowHFgM+8O41CQ0DuwrGq23cu8EVQOEJ3zXzt
wzFfn1qVe+gLrYPkhJkQc6X/qUQSvAVvAm6DfegGf7TPgYPPcbOFjETGxAbZ88Gd7Ccn6XeG6Z23
CWirmLYkHY+K4cY5MoIYhVT7ofRFH0sLfTIQ7WjUYIxZ3ze0G3/ByJhTQRf6MMqdkUi4Yk7dDLDH
y1RxT2cWf/HzA4ooZaTg54Nz/lDTyDYeYn3dvtvAqAD3IbrYecDxtxliZkWMo+88xfPrCSJ751f/
ksgURcxnx2y2Hv189hSOo7qJ6Blp8xleLNASuwkgppBWQv0S4j1FrYtobzpYTyqvyrwkCwVgxLko
kaKmyGymJLdWKdUyzionGCYWkGIBvDo110JP0Ct8XzFucoDwRogFvvvIkNhh0Z6CQYmnHvXmkykE
0WMb9bUNBEseS9KtisM1oLQCRBjIwsD09fYFYiOUfZCppzi1O83R8CjcNfnTpD7fX82tmkMOnnu4
TRC1AVjkWo6qjUkSCa16Qtuz1GCCTKCh+eO+jNvQUL0WwpxPmk5qWfaDenqPP6AO4TFwk7fsVf/d
fcRv92XdPni+ZQFlaUYLQGzIyMpEGRzH0qSeGneIf6o/s47gYW0pv1PvKY43GgB1knjXp1RHzlt6
lmWfVMAB3Fga0QGfuU947NWLJwk65///IMbsenB3RWMiqafyNR2dvIhIBDzARHZFZcNZ+6wUV7HB
vHa0CM9TCnMP7+ygL2xOKaYWozCaetr19N0i/vqn6kwgQwnskA70R33++PgayaklCscmbj3/teDZ
QC8E+6WexU2gqCfzBe1Dph19+JuA45Bv3zNXqwO4+7UQEbBghjHJEHIoTsXml7eJV9ZW2FgrANW5
97fyNlHECGNuT1QAkJ5F1HvqqrWIxNCjcVR8siLNNtzrxH/qHnTPFnj7uGwp/zrBG7MHG7E1iRE2
Mn5VgEWm0tCRno2DcEBC1bm/xJtAhFkhc4laoBqQIniFk10+b7pXgZNiuY0amd9nPIshDW3ceNB7
+TktaSTbwdOY2u1EfWI4NawytQHB/HsaHbBr3V/a0jbiMgDVIZLgaIVgeQ4KRehR0w20U7UHUuvO
2zeO9wg9WdW7cfXPZH2HsRe6H1l5Wuqap57E1bCPbPL7SaOVk+95JPTsSCLaWJAi+7uo70VfCKqD
cFKF0ICrPlVnV2lIsxN/qE/ZrrZb2yQKrV4CxwKm0RPmTTmLvHl1MLJnz3MhuwOTyaimlnqqAsff
eU9PZFoJP0HW9wXs/mAecL0vcMGhXK2VUc4SfZzgX8SmamRyRadbW6uKxPZ9IQsR0fWOMiqaFiA2
LgdBPfU02mRP5cEH74ZdYUMV2r0E2/at5jixhcvgal3M7YTBpirzSiimucrJfnA4Nj1/8NUFoM3Z
W8RAIrqUwcQ5b+vFMalxMyhDpOqnAIwUUvHmJzyrng/6RgIavWeaPMA4sDMZoZWk8wvROBXv4pfh
RhGMWajJ6CYIxZ3YDniR8o0maAqKLOgBmXvT0ETMLKkKcy0NFck/10D0Olc5UoUVjJtmgRG5ZoVO
B7AIq8fOCnjO+MZBzpIR62H2D7gR4Nq+3sxAAeb/lA7+2cg3Jl66JULXnkvMN99a1xs6S0FqGBil
eOay4aTn+UERRVifVgauEgKeNAT1ORoPVmo9bXQjtpOV1PAGtZZ2Fe2SqEgil6ACavZ6bQoaaxod
sc8ZDUN00g+omlGwxBLgAUrRbyWZOPZ8o/coliO/M+c/4Y7B6Xwtr1GUoAJieHAet6Ljb/2N5PSc
B/xtvmCWAe1HAnKmrWJrf6kwhFbYqcE52KjbYT/s9E29V93I4bb5LWjGlSRm9zylBD2sqgXnyhXW
whpT19vyUK1jWjjeWnoON9I22la83oDbAIhZILOJsRiFbT9BbL8NnsK1SrMn6flH9FBuTJdHzcbd
TUb7s6CdBAGttef44QySXfU0UezloVzzSBO4y2J8YimLvhd7WJawNleG62+9Tzx4tpIjroMDD+p4
UREvlGQ+2gsP2aemEiQZlhU+PEpv2QdGctf3b5Wbx+j3KQG2CZaF4g8LVZApGKSLRSU4A5Ha0bf+
elgrK+8ReZD7cm7jAQhCpQztNd8U2Ky+I+mf67FehefcmVyZTnZia7tup9vxZqIKGA5y8BL3pF2/
cgTfuiwVGI0ooOkzki2c1/UetjnoN7xCjr7V3z9qqKQkX8ZK3UX0H0piTksdJMCodJDU2N1mIp5b
OG+KU+9yzr15GwlggvRySbPaXKhF0OehN81LUvBsevjZPf12gV59GN3g6P9AYYx3jfK2kLnVijGa
hKKBvBGeSqCG07qtjYyqxHkSLpgxFgZQTUBJYUYME9TXCwuTVC0xSh+dkdZEed2WHsxHyQlIeVKP
9w/ru8H4+ia7FsU8AvNwMhK03ETn0qn2iVvSxP7ZuSlJ16EzrPuCjE/yo/lYbjQqro3NeBx+f2JM
jDcty/sOnXknRinu27LBd/TbZCPBMpo9xp5zIoLmNHN9x1+Fm95t3+NN8ho9WCuFNhQAPRuuUt1e
E1cbojNvyMAsTUSY+JDCbuwaXeBUODZvv39EpDpUq9D1HM+J/uOGLmiygtn8uQsYfO86YzJxKoNz
qYdmdS66GwAGAr6KyaOmLT6W++ZjS6Pn4lC+STzO5lvHei2XsaA0yeZkFuT6H+pW2skS6skiR8Vu
Xeu1DEaZhyIITcwWzFYjkIn80m3vlLq8K2J2X6wegzAU/D0amrIRzV6bjCCHgPBoVJiMhlHRp1H7
9Eae82ahTMCWgKVcCGGu18KTiqodIURcqVtvJW7775p87YZosGhX3qpeVWtpOzkAzHdzO3f7NS9d
dPtYUGeIEOT8ADMHVj5GU0ar8ZUwqZOzno1kUDoS8yCt5/Ngd/JSAqMTSRtFIF2vknNnxuDTfkiB
xAYQdyEmSndUGi7yypI89PUBiUY2RFFnK0ag3YjaWlPjc608Dy1tBLTaOX5/FBSMzkuOhhYELxU3
eSuvKs2NMFWeqa2dY6y82OtBTorcve8Tl1QJL4gZSwITlrrIqFIlpy1MUcYWe6C+Rn51stMkAXdl
V33cl3Sb8oBCoQw+P8wAGAnlutbafgK8p94X6bn9qh+kXUr3/qb8Lb1EBx7iy+Jlie5XgHCgNAi0
aSb8LeKoAZlCmZ6nZBplsNz7xR+1b0OBtoGQ/zGaBpwVgdFMe4yY1++jPIw6TXyvP+hSk8toZbMi
PHRqIflda3pbrjhbMS+VVbvL72O2ItSj0ffLJj3H+W7Ixr3lYSBsAiwNOF7l5DPHnaACd3X0S1t5
CQY0YvScrPqSaVk6EDDQIgwIS7ZPWBNDoU+nJD0Xpra1hu4k1CqvwLcgw0L0ha4eBcWIG4KLIk1b
H3ng9GyCG3KFLiMfnAmdxdHgpcO2MLk7txDBaWFu/lqv5gFVVZvS7FzZnT3ZEsJZc6PbKlrUrS0K
3mud09lxWxqD6wUIoAoydHR3YGDmWmImpaogS1l2rkmJ/KfvWPTJ+ShWa+OJF2Au7SEwkoAnhgYp
XJjz3y/CPs3oyqLxcvSA0SdefnV55y5+nFmH5Q1GNlZFdvbqtn+0hEp+18aoehaKtqXBfLJEmqG1
iTwYBXSyqKWAyGiMVeigIyewasxUSmhdJHMveGAB8+q+odzWSoAVhKYIpGvQJoYefeYLG88YfYCz
dGexoPP8Z1CFPS2n59L/00Ruj3Yo69h3m0gOT0JgkbIN7LE++20AuOeV79mK4FgK+hxK8NBxjPi7
gefaiPFtyGKhWo5eREy0XR+NOIllogtVfxbKdelLbuH9aoHSV0QgTuqpNwFyqXZirSSp4YZCuPE6
9G0B3yAF90pO0/fBem+EPdpW8sTVNSdI10nw1QIGz3wECZSDf91WhwigjB2azAE2GQxUByZYXjgC
MloiinrFu6C6tXYoi9oWvd+ZmDvBQ/gn7VZV/EuP3q2e1GiHv38mt1cYYNRUnAbmCDEGwPpWONEm
wvx/f07RjUAyvdMdsU1EV43Cr1oF6konm59dK8TOfbnftz2z30iGKhg8QDoIeT3mrgZBqh6CjxfN
gMObpw2bQXTByZNnxzE/iuGTYpDQe7WG11BAvByQwpKc4lH5pW9kYQuk8VNk2JFp0uhhGGnhU016
DGp0cm7UnWq6mm5LhzE0bEzIGiMmPsMnGUCSgG8rKjIccn3VheDGfrH+yDxcm9t22xlpEcsC7jPw
/k22pTnT6t7wKqE/i3GABl/QHKuPlrqudWoA73o6tCV4XkPbeNaovtP8k24cymogRrQyH9IZd4HX
66rMLpPd6ssvYlR7qNQhHgOvP3chODDdvnTj8im2aO03FCyFq1HfgwkHVZF8r2/04AMM4QGphCfQ
ZaTNu9DZmNn2zDWU8TAGzmTYcgqkJVyrtoTGZW8dJ+Bb0unY7Hy7CZ7uK8ptoIH2eklGyhCQzADe
YOsdMQifhkke4rNGbG90xgEvV+c0Eu0p4LxlZvdztU+MJOb9FMtGqAJfLT4Dkl3bDJok0WoCAk4P
kH2O2d28LGZR6Kv6ZnHCRcdcBKVndkk5TfE5JsBNAbcg2mSqkfDeyDf3zSwGJMjILKM2BfSva6dW
m22UoAMbYsAFQBEhtVQ2G96t9p0zZjcOrgPHZKAua7AvGMmSi9SQ6/xcV4Owznw1l2khhl68kko9
12g+GpjlSRq1Wk1JC/T+RAW6OO3jMQaEeCmi90kAWnNBM9nURpp5I9DEvcDo0ftVhHW0itq28x9C
QQgCMmBkRyKK4smnslAsqKaGBnea6iNo2Yt2AmmIGMQ9vGzlWUhIBXr/kViA2XfbKQsUMPkI3c8w
j0qBitVoCBzHdnsNY8+VmbMdY07oLWexJ0S1yvrUkpLz4Dab8kGx61XghijRRQ8f6joZQJrJsZCb
+JORyJwy4KS6qfMR9QODb38IlW3a03ADBze5DRVs78jtL16QiEWCtQD5fLD/sd0i7ViBhQ0NUXhn
PDRuX7voLu6R+nPrzmmyV3VXfwYYZUAczFnqTR4LdzRGmTHNAHYY4MgwEYRUmN4ohWl6rh2DqNtD
QPVN44xn+76c+fJhFPpKDLOjiRGMadMinm5p+vLj9MVrKLtNkzHrYG6/2iqCxC8gwFsZu4bsHxQn
IvQ/b2lkxDAJDNHopqKo53U4JYngZkzyEKAhg97frtsQmpHD3DAaQN1rK8WxoAnGxZJc1yfqxgQt
rbGNCG/AbelKAD4FwLTxGpw73Rnv2VWiWYXKLM7unWYj/6lt0r0CFfLt8/7CbqKjeV0Xghh1C4Yp
GvsiTM/vJZl24Hp0UpejarfliFnGzDuAJlCkrNgyO2IkFHfGHDLcR2zbZh/vT8/cvOySxV5Kka9v
gsgsS8yUQQrSDhJxpTXmO9Fa8vJS0C/OY3Rp02ZMCIypARsJNYlrUYNkxokU+tlZCMh7PlBAU/hk
vb5/MgsXKLJ7GHERUTAF1jCznryylFJVWrykiPdTecw2HRGbFa05lBCLhnopZ97Xixdbi9BXEDLI
eZ88Yh2If24Ssj2ZvDHwpU27lMOodJ4og2KFkOM9y7Sm+iMKKg5H1W7iQGjapQxGm9UyaNtCb7Lz
ztMI5ro+h4zzilq0zEsRjF8TQPXSWW2N7Uo28kqkgiP8VOiJV3qdd4P1z5di5t28OBVxahQtlLCS
aKNv3Wo/DylujOqoZuQUvPCSp0u3waU0RqElqZOsscaiMI3wEYeEfnEOZt74O8thSTESJAv1SsfL
vdmodrTl/Pqid774fnYaqMhUE4k1/Ly+nVHhHZ08VHT9OVKFlG/3zZKnAGxK1Kh0v6uCMjuPFAEn
OKwFWtpgqMOsDDcvuBQMXK6LsU1rELsu76r5XBAIuHJEYjd0BZujbRzTZJM2Ua8PQjVB2Rp7OHVw
ZxUNbZ93SDwdYIwzT4axH2NsXPkVuermj7XbYChTc+LTuJZ3Mp5Wr/ePircsJsbpI0HzixEC7fD4
J91v17wlcczGYnxB7iWip4gQ8K5Saa3+Bt/S5v4SeBIYN9AXpdBOIgzTPOwmdyB4bPNsn3PPsJdZ
ANrIJNZw+D3QOcpV5WzxRCecG3MxBviryZigu/ZnY5sIsgGuKGjySLt9ScbP3t2uTSpsPu9vGccZ
3AD2VD647ioFRmMHNLKe986LKJKeqG91QDLKm3Lh3J+3LwVgPkuiMLs219ZM9AYXH6mdbAvK28Kl
AOdyCxlnAPJ4yfOLb2egkc42aeVOtraudioGfClNKGcf52TAv/fZmOK5PjK/NtW8UmbziclPZRfZ
ur1/iR95RnT/zsZY77WYxiujvhmxf0gbqpt6I5I1ZyH3vajKMviKvTjIYQXdw0O1OZlPwY461DT+
m5fb5fkw3iAr6qYXAP9xFr8Iqd2J0gAPA54Xve8RAGF3vV1dpkjZqCOM6inKnCZFB/BjQEOqku4j
w/vU+Gr3AJZ2eA+6ZblzNyQyVRgCYJxp7AOOD9kJeG+nsg81SUPCcdfLjuivBGb/UpB+i2KeZGfp
lB8F2mwVFGqj1X1l4C2D2T6p1PpKBAYEouqfSMW7a+XpnwlgQilRH0JkTSAgnUhCMmL+jl7uS/g3
HudfG8W2Y1gtxmXGESIOvWnrdHpwlMzZ0vE/bhn+jqb/ypkdxEUM6gUd4irAFyJHIL4CAPjxJXE4
tsk5cxa6ELpmqmUDreqpRQRMuA3OtjhwhPybkO3vQhjPGRWdNlZGBBfjmqsU/c8CiVe1HT0ka555
zq+yW6f5VxTjNJO+SpW0wdMw2u9aRwMrGunoj+mQ0TUvK7bsOP+KYhynVDZdH2khqnrb95DoJ85S
brt+mONnLD6z6lCqWpyNVG8NIsm2pBHpQXhA7YYA+5E4wM61j8f4T0iNgciIrjgOYVnRQbn5jamE
Tl7GI8hapxVBOxcTiUyHjUSMNZqNgB5GeXfdrAE3x3YhiXELmPZsk0JDTVb+U/q0QkonIJa9Gw4F
XXOC7aX06VyO/deqGA9hpFmShh1WNWLsxaf9/oM6yXr79aogSpE5uj8rwZ2FsZAFyI31SAdDWLAJ
TrR077uiRW/6dykq4yHM0so9OIjs/PpzCsgx/X26//uL7gGp0BlyYU6+M8dSoisYCBAIf+3BttP1
+BKlBJHVfSHzj9xs0YUQ5jyKoqwKaUCcY65wka5eMPPxzySwpPeVgBGkwEeIHbxPRIVqNStxzQkP
Fw/67yoU5iiUov2/qPe4euZo7OIpX/w0k4mSxxB9nDU2SH7tV9pWJuqac848CQqO6OKmKZrCijHc
CleG3rrGOXnHf7gExi176HJDjwwEJE8d7W2H+4Re9lUXm8R4YyCk9WNgQFUBtHP8ldOn3hb3FeWs
g6OrbLkrsSpAMamQMj6//7I+EGF+/iNjYF1uYAmN1MoQEJyndbza5261ui9h8dq62CjGpsexSXMN
JaRzsvFfRBJy082zpt+xZ4WxZzMHX1cyv5PU1WtlKzszmH1GaPOKgpyFsK7VUPspikuYRfngk/ic
Ud7LfOGw0W6kaQqaNoA4w9bZ0tLDg6JRcoQteJnndHRJ5vM0aik4upIyL/PS9jBSbhUVpNSO4v6S
yCbegIkGL5fX++e+YONXcua/X8iR8jIbxHk1eP9v5g0bebq7cCAgMEOTC/oD8URhu+hjVckCtNjl
eIm7coJ21oHH7Xs7xIqZm0sRzGZNYwG0FQEivJ+t078+Fm79UjiiLb3S+DMgHGtfuP6upDFbZhW5
NDWFnp/fvYMrllQFgkaH6Kf6c/9oeHIYk6xks2+SepaDHvOBKA/Ue+A9vHgyGKvEHSJoeoedG6m+
8p6RabTROw/awPP9tSzcg5d7xmaa48bojXiWA/RkknfcZMKCdwFNGx7AaAxFOx1Ly2I1vSQJE/Yq
fO2dmpibcEMUxIt8819KZF2JYrbME3rgt8kQpWEK1sCjxQ1oSqEBgQOKszdewmfxhP6u7PuGuzDQ
OgJ1YjSvDNwbrkA7+hC7X5zrZdnbXAhhwhRZ9Ye2HSAkJtFmNzrTA/IkL8/3dYArhYlYRq2xjECE
lNJRV4d4B1D8F+nrZXzjCOJtGRO3DMUUo03ie8vaD2mtn5zs59f9tdx2W80cH/r/UnQC35AtBee9
1Fe9oc5PZO8QPxSbcZs+eKuzZ4eH8IBWiP2P4XXc5zb6IJz7sr9/m7lKr2QzQQ2YX0ww00N2GtDk
s7JDuy6czq6CVer46rqtdnmJSf4KFO82WsHrwe4UKjojBWbI8CNPZ6yQcIcxDfUr3RpOuVXcJCdm
RdKDeZC3sUr8P2VMqoikvyqFqCOJ3vt95tu+t279lCqHJLWItBY/PHMlgKntzYxpMHyg6zCszs20
6jInSjZgFux4bDELly9QLTTMVmJsAT0/TMK6yzIAgFcSXr+SXexAUPQS2vb97eWJYGyhM/C0Vax+
zonL1NX3Hyfe4MVSVHq1CsYQFEHWR7kRs3NekffSkanig10S+/jMm+1d8lZXohhbaBs1Bys7VlM7
0aZI6DvQECtaJnSuuxiblHM3Lvj5K3HqdThhBTIw81OI24l/0Aol/bh/Nksu5Or3GdUHa1XSTOgY
PU+PqPIb6OgKaEbWr/laPt4XtRAYXUliYooSnQuKL0HSuJLpoV6Zv9f/TAATRqixVkWKPs1FJJH+
0p8qzgIWvODVApjwYZDqPMsimApSwxvVqRLysf7iHDfPVuZvuLicyj6U+zaGIoeYuXPH1hmVNS/f
dP8g0DV4LaOKvUrPDchovw75SrWLV4/TiX9/pwDOfS0hVqbG9ESchPeSk+7cW4TmNuXcsbxlMDbv
lXonmSWWseuQqH/p/1NMshk141+O8WYCJ5HqQSlFVFNycghJZB8tJ+ZNYvCWwBg3UPQzf6hH5H1E
FCUTu7Q7TifswlvhahWMeXtCpoMFaHYf4RZ9wq7MazvnOBCdrToNcVjLngcJwk7cHuaqCaC0BvfF
t3mzr/dtQxcZ+xaRo59A7Qn7K4lJqI9OhHLN9e8LVbSrHWOsvMgBAx03OJN3vK1k3PIGLffG65YT
Ut336zoLNIMRtFzJVCzmvAGf+Oq+J+TsFBviQqtVK0rw42JnuxNJ/4SHpuQmkzk79a0ZF74qT1O1
7gP4w54q7s95rlInII/nPXc5zuS75H4hxlONQPNyKJhGXFc80c/c4TjdRQkywLVBZgCKhpu3jm4C
H6FTYCQGuqnyiWjPpP/kREFLvdWYy/grhXHtdaZMoW/JMJS1Qew6WZfIPrgN0HUBmJ0TD8XtbiWi
qThHYBE/6Kt1g1H89u3L+RAft7w86qLr+fs1rIogFg8VQcSaY5L/LO0f6K/m7OqiEl5IYC6BXM5z
v/QgoWmIBTr3XQ9zva/ni97tQgRzBWAYssjkDCJecWw6pOQ8XkjeIphoL0JxSFAb6HhS2W5IzH0A
kkPKUQ2O/n1XUi40PGmDUu57CNFI0JEaLw/r0cVYTH6+v108OcxloLZmHZYNtmukP6vJtTAUQR3t
5b4Q3o4xYV41mGGt41TOu2rvojfRrl55zMs83WUugrDrhzjvIcJ4dLtdtOZ5Np5azUu8OI9aN3Kr
rHEeGDQe7Abgwqf7e8QTwLgCK5tQ14b/P0+nd+3Yuty+6kXX/Ncwvh/bFytQoyGI0xmiHtj7G4u8
xw8DQVkz2fru/ZVwjuJ7UPBCUDsoGOgVICj7nZNHWHr4ybFxiaO1MmPktdC2eivhtEunsSVXpBrq
ShkVUGgOMVPaVdR4dipy+uQ1w3M0mWVP19SgnWcg502U7Doib9ueaJ/394+3OPVa1cChVIxFCRnR
pnfM19/SylhNf/6Zf/mugF8c0mC2VpEZENJTLQfsli3RH9XDPxTC2L3ilWMC2BXYffkKB/aQbjB0
RXntOUtV5ctblJ02xAXbjN2scPZgrTAO29FNcy7fY1f9tVPXPHG3aAvzK+DCkBhXENVe13c1lO+9
20u6E+4PZ0whPsUDpouHrfJK6TDYWKcUO1+YHv0vMxsXH8C4iqj1Ew1AALMSHvy1v1VPJjkZtvnf
vNj+imFLt2o39FkwX9bv4mo3fjepYJIw/3Vf25fzNBdimJhgCoysKD2c3oCrAX1wnx8ezVYcm1qq
Xlwe2nckdqHvIpzFaATYM/SS9g7oi8DqizQiCkuBfIhIAe/Bw47hrowJFEIvNDAchw20m4zkEflA
Hi101yA/+YdbyHiMoI/KUQ2xhXiVpi/h6u0jo8YTL6PG8X1sTS4RBc9IJe275Xcg/qZzxOM/XAjj
MAww8KXaABGHdO260WdWuzR5vy9kcRkYZJw7a0wQYjPma4ZWOVS5iUgBoM4/coDH6evwv3F8FzIY
Cy3iUBckkHqfwXwUAy1X2qrv446XRF28KP5KubnRS01DwVqfY7foh/KMPvy52dfgrGX5NX8hhjFQ
HZypk4H47WyPNHiyiEobIv0PaV/a3LrNZP2HhlXcl68ASYlabUv29fUXln1tc9/Enb/+PfS881wZ
5gg1SaWSVCqJmgAa3Y1eztk0h/Xtc/nqaGEy7hga/8/BsE4dzA1m0BSQk5QrwzFefDKjjhHqAEPT
2xzq8zb2BNfc1MTAi6gEUC8mqjlP8OVU7tVHMHd25nzXy2herFxsg3sQCOkn+JBfIRFWmc3zJcsm
4kocc3MnkLEPwghF2e5lTMvaUjc3ycgr3rIWg78rOUyYH2VFnxW1MT/tUJkgz50dbKbPz9snyLlZ
LJXrJevSCPTiaKAoSPW0lXuClxGGUW5LmW3ALTVhI/3BCn2AN6MlB0BDpAcVzT+K9a82i7EQY56F
Y9XNiqgT1cZw8/u/WwFjHSK5wXhTj98fMAtyyLltDXP0e2OHWMeNIfBxTDTs0FeZ1n0LnMijr7HD
Q0NYmmy4vrFs41XYy8iKCVjI3Ncg0+NE0PULujdu/z9Hs1jv3Q26X/gBVpQRAD/TloT3Ty2GhIVj
eFd6F3HVoSqMsR3jfPukOBaWnX0XzD6fy9DzK9w6CcfuDLwAVw9tjkovLg8gHXOvH5rM2X3E/NkF
9tWC0Wmfmm3iPSY214ovWoArGbPSXAVAYx8lQt9DxlZf5TtxI9kDGRX6+s/emSbmd4FXCegoFv0A
sFlJFERRgbN6Ss8AXH4KSATMFLim24ez+M68EsTYNL3L2roS41mQAT4XTAfy2oyXFfxKBBOPgMl5
ktIpmduQJESno1PTj4HCl9sh4WWZF3XtShZj14ZmGMGxhX3rEnoAqh9eEJFt8WKGZY9zJYYxbtZk
TqURQ8zzZE+7O/3Y7u4LTppved/A2okpfmgz6Aq+K1vdTSOIIPK51aFzi9f+FXEpre2xIKor21yV
myOQHwbvrzhj1v0r3a5j0IUJYlngMTu54xNQCsndRP1nyeF4uOXdu5LExEKVlVtdrEGSCEbsY2ir
4GXKsCCeMizq9pUc5raCcrUVFFBHnm1QLwjwc8I/mH22DHRogBBkHlFni/xtr3ZJn12gbkCT1Okc
d8zpZn4n+5K/vhbEbFnu+4Oe+c18TZNDBMas7mI3u7eBVLb8BxpR76pzQ//JQV1LZTZQFBpfnUZs
oEKm5wzvygYg8x1yQjxB8w+xunctiAkYB6kThjFri7OBvGD6W6U1ecjJ5FwO5YaTIly8VteymGgx
jcUgbyqcWeMighsdab5Vbm2XsBY80oolc3Qti7Gu2thCCXUcWzej5a4xyVHYgOu3b9twiacd87+/
urpGrVgg9oaYEvXOGXUYuKZHMFVA5TvaOGAhC2AGubBwPLGMsUWPrGQ0Vj0bqMm9eAA5tNVX1UHv
cuOkh+FFetL5/PZLl/p6SxnTm6RoX06AZ4ibMBWkfRodwzVc67l/DWmAQplhUlFzsjvuqBFXcRh7
HHXKYGoXLPeCXcYAGy23gJABdmy54oJRzEr4v1+IH8wqSpbqcqrOiuPKM3L6zpV2Os00h4wnnvYs
BTV/dxQo2d+1B8/sWGgwJgMlTd9lJyB/erv1/O09R0vn37m1Jsaa9H3ZN3oKOUAhesuc0P1onPwg
g0SCG1PzlsTYE2tKyqAvIGpyVZT/QTCEwnaOrkducDP/0q1FMdZEE1RZDCsclGHGROs7V1E+RvXe
QvExF+0L4uqLrXfrvllZ7WtVdv9n2GrkUUGYqn7hqAHcmFHK1IiiS1iPc9OlgZqQAmfqlHjx5/T2
6S1fu//I+fLpVyYGEbcmBO2XnPqldyUnX/2D/lHAZgIhCwDqJgacmKUIpio0qTHMeojZx/nMhL32
ymcxXNJDcL4aqNWLsiWzVemgt4Q6ANYt0ApE6ubQjjtt9Zi477d3bNFeXMth1qNJ9Rh2BuQAR/8P
qHZJ5I2utZJQfA5sXq//1wGwingljT2gIVLVzJchDaTC5G3Y/pmeNjy0JHnJLF0LYUzF5PeXKpzN
Ug+Kuowof/Ccs/WRAMvIPj5MtovX613gqaozfMbrjeXx2FoWyxTXX8AYkTQS5awT8QVTt9GK7eP2
Pji0RCSH3kPYZXK0fsnDXUtj7Ig/tYkhTJCmAXUAiYz2uXm9rSVL9+paAmM/BnUcoKRwKsEreuu6
kBrebQE/OZdhIa4lMDGIIY9io9VYw8WWZ1Cbyc7RB24QzcvI8z64j2hKevdODezh0bFfNzn95FnJ
paf59Scw8UkrGNYUaHPIBbyBBIlcmXzysN15MphgxIgycLnMoVb75JVO47wGNm8Zi3nN63UwsUdV
581oal/qYID99IwuYse3O3SbPIpb6+72wfEWxJiPMBWlIpvNh3J0ZzEDHVH4uC1j/o0bRoNNfjdB
4ddjAz+JRJD8qpIM1G3gVrBvS+HoOFvLlsdJjoYIUnqoHcCdp5AePm+L4C2EMQu5OtSmIGCz7AjB
LknoRBN0TPH6ChftAfAiTR3QharGPsmtuJSKohOL84viTl5yp65vL+MntfV8Wf8KYB/hpQAy56ia
sI48dFx9o9MBIBAxkQtygVc/5BfKpUtbNOpXMhmjHitpEBsV/C4Q4WlBdAxrz9GtbndUdGl1/Ldr
ZM5KrorykmTYRMTvKhVAiig/pm5C9XNHX0NH8MR5wLVbcbRw2UMCXF+WcYcVhVX2ri8VgG1KSDus
Ojv+XdNQJMV5Ew/c+sdS+Alo2/9IYnZUUGGMRgWSNBka37ga2Q+FPa1amTtOxBPFbGZv6MUghfLs
odzYTva7DSD0+VXY+Wd+GIqrFTGOEHC+kZkpOLM6WSNdDO5nlah/JIf2k8vTD54sxiUioM3LOMWS
JrcD4ngcAlJOofXxPsKICi9HtFjTvj4rxj3WvZZnQNLEqA8QmBQn21kXJAKa1fwqQcvgtlijXEbD
1e2LvmivrvaT8YhAZR0KsYNUxVzV9VPZ3pnNSnsU00exdTOR3Ja2WH1EuhJ8X8BcRnKc2dKkNERB
TBS8Uo6ei3a7fr8b0D32Tyq212KYvQQFXgloQ3V+m1ukVYm0LV/0N949nm/PT138uxhm75IG0PFS
gMWgp68i4fM8DLrzifEEdMPb+7Z8Sn8lMTFFC8rfqbbw6BGdzPlIyW5+QvJiTO7hzIHA1dPqYpVt
UM2HY6e7fW4DYR+eXnF412rZd/1dzLzYKzGhb6iCHkJMfme7g9069WPliafhtScxvdgtJ309f/WN
U2LrZ0IKyonCxy1+nnJSHkp0d+ZcjKkvm/1DigoOc4CQzjTTs3m8WpQkAHw0rKBxM5Se5D5HNn1q
I5qslXXoymd05nvdQ+r4PCVc1IwruYyFR/uDqpcp5F5Q0XipHu+qu/vbure4f1cSGMNeoosx1mpI
2Pp7DB9S2HXOCfHWwNj0EaT3KJdBAlhXsnVwGHzAwx37eh30/2R6Fynyv+fEGCAtvwRjJUIWBvhs
6UEk+eqeN204W5fvugAQb4xXAwBdAz0Gm4xX1aBJC0ttz7bHc7Pz59366e/Hfftgf0bD3z+TOVht
ascwmJQWiCq1m+17l/IKrryNYA62BwR0H6jYiLeHO15fKu+3mYPUhybTWwO/nVEuT9jC++r71rD+
I7CEFmDa7VmxH2obcD3OLoDzPb2fnm6fwcLMwHdJjA8pYQmFbt6ihHhALe7JFgbjpNvEpaeHfLV9
sXHfHNvB6KHD6Qj8KkTfUibGq/iYqEwuHRRg7770j9Gj6WT0A+DTe7s7PoQ26N49uo5ODm3t0/qQ
2T4NXMt7v70DvHNknA5YY2Oxu+Aj3AfkRjl+86er+b67jKtpO3MURxM/PpAP3i1fSKtd//iPKTuz
1bQ6CLT2/JQ4wiFblW8pAYZ7/GgLPAa129eeHbf7NxsOvsvvnkqW/OmiyfOG33GOkveVzHWvhNr3
owq6/K9/eZZ85V27qVUsfzZVwI7mNXbeVkCdhW0cBTGL+hFfrRFCOFnxhTzldx1hrneeZE1kzToC
9PuH2nLk4vE+fWhcpJTt3fuuBW7ouN0pT41GjX34Fg4k3sU8KP6vXrv//aL/mKvrJX80zPmOgcya
KiQB66K7m/PaNcnXlfv8OJLV2vn8l+rA3OzRMPJOELGxA6Gcn1Z4qsZc7KFE42ei47fxKEsqktwX
q41z3I3kgdr3LdmtX+n7qd3SlT1ju22U2K54cSznE5g89+07+ZNuyfymJ1+h+ZWCR6GEcY4J69m+
tAQV7th29753ITJxPsACcFsaePZuhhH6l2m7EtfL1mT0KdSyIp5tEW+whbeEvCcomdZrgXgXF2OF
GSkqoqp2ctijQUbzBMcL3a03Ir0tB0R5O2qH5yanrbw9DwD1B1tu5uw1IgakcoLSWU/rdvVcr46m
6Ch/9HsJ7G4rFRS+K2ungE+PhCaJQD45bCogWxBzLz0AFYQEIdpSU69NSXOnf0roovQAv4D/YLKj
7QCmTlB/rdLdr08lRonePFxs6VTndnzX+aDweMh3ZeMUT4Zb0AafK/wxX7X4qyMizkm/Ulxwi9a0
2PlILmUrCXwf+7tixkv72Ite465K98MiGiZcPVTMqLipnH0PoVGyHuy4RU0bKQ3tTXSm7XCsSHc6
mk5IkcgGE5lOQ7t0Y5M8exUBwTS8WUGHI3p4XaEhnqutoKlWRvEcpYANVsjrbrUGFsSDsYocx3CQ
kd5b98G2zFHGuDc3mQNoz94tUTpP3zQw6E1ktAeJWh/GVvbUhmgZKr6Hu9AuBuLp0dw3pW+RoLtv
QK/Z+/a7hukMk1Q93b2Kb9lq86vaHipbezrKndORE+jTcjsD3pPiCfa9vykfjbNWEiCuAtIYpEGO
gNB4BcBhCXUN/dD19rgWHa/dPBZvWU21VWhTswVuTOQaB/g+p6FGCSQvzLWhRQM6AjKBZEL2zvec
cn3qiQJM3Pzzvbfl4/r9sf+lKYSEG1vfjJ75gIGLDbpl1+TyofdktdGh/JNAmj0lOSIPqsJ0/QFF
09lQiHsBdUX8YVDLiw9odTkS53QhqVPZiQ2krw4cx7862oHHaZPYn60EGKj1hXgbZU+n+0PkikR6
uDyGsIBnBL44j+5w8PA/uz0pB2waMlcdvsUOKHZ/rb8fNHQGURM/ip0Q6HNo52/TygU6e45/lJxt
RlxwLf0SUOx/953irQfEdYrmXJX0dlQ6Vuoc1r9o+qGujsX20FKsFIASBkrCqwj8KOdyZd1J0jYl
rZ08fsDLjdD8nb8DeGy5f8egKFFL8i6uZVKvJ8PdrNJNQR6s9yAn4Wdkj8+++2jcgbK6fGxRc90U
GDm2cdFEMjjI16+Jstp4Qm77AbQydFqa71HwXlHt/TWhQI9VHmbYn01r1zUl65Rga/8gEyp4h7Qh
47Heps4lIWTtORVA4i0bM9OBI98JiHeSY0nWI/WxN5+wVcAjJc328f05Oz5l7nAf7uNXOx/caS3i
MrTpfqNj/bcN2pKb1QBkpBqqomLIlzWfehgbghD5HXpwFRdXfyAv0WFuyEjtJiPmUXdnGHjLw1Ft
IvR9c9wRVz4TU0lTrVxS1eoAHyllVNpG57MbAU+/ddE7dFd4JSJn5c6CGc33nBfE19oY5/5t7UzU
pWdhLOYmZFcjeTlbQDGIqE+QpVzf3uSF5h5MIFxt8uwQr5yGKAYGxsGF7vxsR84eqDfKoXrGZdFA
52vwa1w/s2vfxTFvsMBs0km/4EzLkvz6LT3FZCu5uAC8ZS3Ef1iWAkoVRVZ0QNR9X5ZcdqHc+UF/
tgiq/bnowkJilL64Q697DDys6o6LILdQAZjX9lcms5VJFbdZYEImkN3zEG4Q3C6R+9lz1sYLUb4v
7fbx836L+eRBKeS4KxGh2A+cr/yZ/vke+zAHHQa1dAGd2xyAWyRxtIMG4P6eFBwxMk8OE4sDgqwQ
6hRynl0AqhGyPwr0ZX8OHLg6sgbZ0tPWEcnpac3DV1zQsKt8kP5Va7u6OEFSV1I2v15QzOK9XniR
MDsAZZhD2Qvz8+Vp27luaJ9j9JHk5NcZAYj7QNaOp602TyGhgIp/H+kmsHntMl894IwF+rY+Jhj3
VTmtmgHre7bt/cP78biuyG+Elu62IJmDJkrXhZ4XdNttfRtUU8B/C4g9oThKP1f3A3VOzkbdnuAa
yF1kP3zCWXubj/XHQYSH+qWQ/T5ECLY2ndsa/TVJeuO72TqcYHU1ABsQBUvu0bf33t7u8akvrrau
8WzAsFrmKmQHBsPiyKvgc27T13vgSiXiSQIZ9Zz2yajDUzf1Zynu24ViR6/0PsyHan5M2OeA7L15
p1fUeTujJSYkCNNyu7Xt9whvwRE5nTla02yK0EoneDpxcrtfMP63Nvm7DfovpdRTIZHxMeBdsL3n
h1/Bveo9r/a2V1HzriHOekXJCX/H5AzaCnTHwQfS1foEkk3AZKx52sq5jGwFSggNU+/mQweiIs8V
z2th12oh/a+ALBUjEz9cSTgGWZOBNBcPlouEMKh/NtcYExXsess75SVrdi2LscdaiL4yQNp1sJqR
063/+OQ0n+XtK7IUXICq+u+KGNs8+lGWDLoGhCe6Tx7eMpq+YpqBiwC/AAEAb3glh7HNVmrWhaVB
joEHX++8KG8XUIIA7TYHcLmAlnywnBLn8fPi3l4gbxeZFGhbx6jwpl+7KDrBiwHfczJ6wmuK44kx
v8cYYWyNU1RieXbqEyUj/p8MSpHiBt5ezmKmB4M64BCVrS/yxe+CtNBICn8wEaPtJQxvwR9c1gJe
nCGagy54RWR24PZrw0s/ZoSFinPZlyoK19KZuy6VSjlG1Sy9fXiovdx5v728xZTrtQBG6ce0vki1
AgFS5majXRiO7NPfgSfWjvU0+jaOjkdc9L/IBD6kIRsSuM6ZsxMnPxFGC5d6bwGeSN/ESIw3zuTQ
/PEfre6vJMaPCmBrbZUYq7P9p3iyaxuP18Ru1yIOTOBkJhdTQPN07v9fFuv8ACGeX7oIyyptjfTg
nJSI74mYVAKEvwFUIsJZ3JJTupb3vXL1X4k6TEEmYXHp72mtHVZURiE23ASn23KWnmKwJH/XxT7F
/LD21QjPISRSirVqK50rOOUWrRTyNgNBV7r3EVfgXb+JUUPXD5VBeEZlKbz/9g3MPQjB/lKH80GO
SBglTrM2d5Jzqt7+9aYy98GPBQHT6TjEERw6mB8BlY77aB7+wST/bJ7/birjBmJZrqxu/FrQjGKX
AWihd8GuteKuaL5NP13oX0mMI4h0Ux3TASua+UItQGd1GE/H9Nxhnp7zESvFyFNEGKjkSuYpKOMK
clG4WJY033MX0JV3ui2sAkiU7m4r6LIr+LtAxpzEapgLYYCnX4aZkWSVAnP5NeJ2E8mzit3aR8aW
tIppgXIJJ6be98iogvOXAkAYBcYSga1FfTcC1Oiqg/XcpHvBC471mtfPxzlKtvEiFepM9lX41pHW
j20LzBg9KG09dDr/8/+8p8C31VVZRuAFkFvm6LJ+LC+FgMV27nMNkLALJg9OPN+6nP+4ksKcnN5a
0xSADfz8ZJGQJgMZgNgakNqW0SSTOpEbnMY3rtSFg/y2NuYg1SxV1EyFWnbuV0yJt6rkIBfpbrjM
GwsHdiXqx6xP7ctRUM13LyMiZmM1R7ZPvBZchSeE8QOSrldBAJBHDFdY2/x3jjxZs1ad6t56mO5T
cx5hRr8bLRGoFOvPy7283sF652TziBypbWME1QZ6jS2uLW6T/VIU+m0DWN9RZGOezyeMvRZNWlEL
vTxv/u7uo9z+KtEBSPT1SARv9FFFu63CSz5Dk9AMaqkYngH9OyM718QgiWPYhZFiFtDf7V5Lbnj4
NeHOWIVvQhjHlPVxj35QCKmc7GAd1GP7GGx0r1ppTnSfYKZ39omH3FlvB6TCP1s0ZH3m9wJS6GTE
oAUvebH0vPj2PYz/shJtqGoD33Nx97IjqmQ1ON2hQYMWb7ycu7+MC8sEo2z1GqJsf67DJMBAfjxZ
v3kvpgXz/m1FjP8S0W+baiHE7N+CzZ0JlemJ7tzWlcUrdKUqjLmT20qs1BEyyjt/d3FU9x5veE4o
z1sHY+wSXYoDsUH2dR/fRc4fYXXBE+yf+Nxvu8UYN4zxyPFFxEoqp3YKp3XQhA33nvEJlZfC+GtR
bEN7GkiDBsfbnzGjTIytsg1QcjsUbvNY7nnrWkp6fBPGGDlrQi+0KmD3pKP0LMKQ7D0D1U/JdjFs
+KJuxn2wSW0d9sT+3Xo0f9XWBRXozlFUAtPmE1p5m3CvoA6FIpjju4fNuvt9W4uW0l/fPpK1OGEn
l+m8I+aAYYVfkYLiF2adjd4tunWor1qFFIodXVbAjI+lYzSSSaPhRC8iTTPHj1E8QuP8WDpxaMfT
5lLe19VKLE+cz5w/44bNMhibFWMn9aZB2UGk/kb7FWyHr8rnyhG3AAhex4Rig97eKwCiRO4TR/jy
VdMNBUMWKthrmIMcdH3UihAHOdL+9Rm1yp40KJjndrTp96mJ+t5Ey4k40Vk9wnO1+LcJ6beWXdqc
L5kl/dgGcMDqCHNM+QddpigLSiCAWRKBcdwhUS6hDI7q7Ufl3Q3rCKNMv1F7O8VE3WIKzuYNNS1b
6r/FH5Gx1Lly8a2ww7NKaWnyAeLRzMMlPXFWuWh1rqQwRjpISl3KA2y3SC/vAk1+IyvPw8Vd9gRX
QhgTnQISSjZjCEEk8aRjSCfCa7A/i+T+9pEtZEOu62UsmnUrVuJFLSEHmMMP8knBC3B9W8KyUbta
CmOlp0tmZs2snnBq3fHjd7oubE5szd0uxkYrGkZ7LzlkjGDOkNblttvU7zRe8XgQFq/a37V8fcdV
SjwIO9TMvjQM2j14woPudshR3d6xZaOnGYqqI0GmIkeLa3YlJVLFKG/LpEfaFNgi/pOVUGWLXhGE
1aabrunv+T0moztLRZZAe7qs3jkqvhxkXn0Bo+NqmAbNpIT9+XnICaAEg023tdC5MI/VxUTc5nvz
ABxKMC/nK+5rYtGYXglndH+0FFUYEggfWgxpeznxdw7pHIdjtJfaWtH/bOiaCuJTy1KZRUZx2Cqh
dulxx1R0KnQRzhRgGnTIwcW2j9bqpiLaZDe/2pjUZ7AIbssKZkuMARap/0pO+Ou65HWNLVqXq49i
Fo9SjzHpaYe4CZxNaULV8yMA/+tft1Vs+cKYkoIBF0lVpC8umisVA9dMHqUgEDmPmwmVpN/0kVto
mLfvhzMw4QZEUce0AUt17oMUYQj9YV5J/qy/bNX79Kh7w8OQkRxcvS/3vEbapXyChpF4BceJPJBq
MAdaYH5dE/y0P0efydPMOztnliO6c3/9OaCKExBjL91P6Ls5hasyJpwtnX08u16AiqIOYcq6pihM
xDsWYjHEYtbDlI6Yr7icEweYlTsR5K3D6sSbVJZmI3BLHGNWo0IqIzOpesDNgBuiOrgDIPx9dF9R
YaXx4NC+an0/pMngVdAMA9eFHRcI8ktf5Sb05WIPbnxuMhoYVIe0dO3Q3e/fE4LB4reIieh3zrYu
qZF8JZmJbhp/8ouoq/v/hsVHR9VuzmyAAvdddmVSIcPHcYlLN/BaIBNyBqPiF0KLpYY+2Su7lGgp
Ed2GZ+SXrBxU1VIMY9YanVGXLpmm9AIAcXSzmUQBHWCV01q9z0pwGIuvg+nqgkUxakctYD0VBz/9
nQnr0XiNQ5l05aaQ0N6Ydx3Ri7UUYphf5Hzgwqyfhhbrvx/IKFgtF5FSzrcJV8lwk01Agv2HD8iM
3wEV12nFh/1cCkauJTJeXI/zTjED7LwC5Ltqk9awyrUydyEK/rOue4dpb6EgFNIOMT7wKLiotkvx
qwybKFq6bmm6wXxAGAmKMcb4AA14lbsHC0MFAz0I3DzusqX6K8ic87xX5tfsL+PUzDr2BGR3DEU9
J0R1LDc/ScAu36jQBPvwKm9L2uYk3lh3zZ6X41qqwuF4/7NW9tWgdHKXiBU+YTvjmXde/1Hty1/5
dlpl3iumSEFvv3ZiZx2v/AMvkbQURsmqrmO6UjLkH4C4U+rLaVqOeFJXc9YMvX7cfpaF4XCo75UM
5ixVM0UPXgEZ++YuT+icS9kgcFk9Ii9J0EIj2LyUx/KN+SuSLVf5UlX2Yz/1KERr2wyvsLlZ1rkD
YHu4F2zJq964hb9Fp3MlkrGOvp+Uox/DydozrVl9D8ZuYI5h1BhawweDWZSmKSBJ1XTVUk1mT8Up
7cBSosKle24k0twG/JF+7HfNS7wZOcmdxdcccuX/I4x1OX6bAT+lhrAnA7kW1IYl0DfJACZKeZHg
Ytb8WhSzi3qUJsCqlfuzv2reASAVHmTDqwsXf1ROiHLc8KitJqQd+5ZTaVkqcYKe9+8qGW9jtemo
9xlEN65BjrHsNA1Bn0R636AnA13hvCBpMfK7Fjif8ZXpyfIqS8BXMueYYgkpRhg4wKwRAa2L/8Rz
a/pM6KeYhqwzoWyCN9mYWdocAALKBO1U8xtioH9kex06/L6CxYcmAgVVxhsMf2qMdiqJLghAoIFV
GRQ0Aput0E1EvCTTUc/AgUy6trAau8wMgJB2fhVVpEkv0gVEiGarO34rN5+KYEh/bm/DFwPyj9AJ
I7fmTMNsyV8tf1cbLk6JUEh9MpxTPNlUKrXPo7xJFTK0PbHCwjWBKZO+iABglTBZYz7E0582IZVy
n6JElD5rr1aKnnatekulezkn8vgLqTunvuwL5TOTK5qiLVN+S0qSiGgMJ0lO9ctqrD1ANRg6pyK/
aLgBkIMoG5hQFruWQotFo1fi4QzKwVj/6E55AVjS1+SkPN7eteXD/CuJLcxVhhRcZBmSYs8C/Dcm
MYK3cdgk4MLC6b1E4SpGVqv3OGIXCqwaqnP/s8CvccSrw5qjtQDgZANGHSX02KFOp9BNw830L0U6
M20yWjUs8LMaTGwVD8okCqghnyMQmU6H+o6XC/t6bbBady2BuQymIhQJxmeGs1GgX1XwiT46o3PJ
MQ4SbabdYJHOy4+lSrVnOfTScOWXmGsBOUtE2mENeLaayootKqAW7fci8mkxtHWiY+mZwUrYgASy
0w+pabfl2uI+pZZiY9hERVRUCR1VGmsUlV5MshKO9GJnn/tOoLpXgm/FoeVHt+eHfUtafS2OMYlT
rvYXQe1nGzy/3PbnHJBghvNrrouYzucJSVNukmNJA65lMjme0deGGp3qPXjTkUc8Ag2sAL+L7mUA
79gldmEj9ltrPEiexcDzWizzRM7LNoumCWILYFkDD+IICAWYIqL2iO5Ve46MxHWPhsZqW2wvdrwv
HFQ5OemlWfdY3ZyTLugB0w3QhzO6WWitn5m1OLcXvKW24Uz0NV3x5i0Wc1hXUthcXR7jERdUSo+r
XJG3o0BQQqGg6mtIc0p28daoeCMWiwHgtUgmjigaOQVEFBY2OurHdLbdF7vbqXZw163UdfIndDjW
aikeu5bH3JNByEV0ckLevgS/UlTSj+mQgOgbBZn5ffbOS38uvcU1IDlJEi6mCGLu77FDIyRlNnYI
ydTOT+3QwAt1iJqUChPgG2+vbVlH/opinsf96Iuy1JpIea+U51ojlWEbGNISAOYru5PKkbbobjRA
HKoGwKNNtNB8X1nQ6JEfqliZjdC2fig2vg338qBvY25/4PIm/hXF2P62GwWpjxEWjWDbHLyxIr6N
7gKU0HLHrk+Ch6YBnqIsPWyvl8fcOLGahggNzvPDVqTtIXD+tPaE1omcW75XZx34ebn/szz2EXSp
+loRFIhKM+hFQyU1tFOdSujDmjZJa5d56qTvQ7Yvioi2rd04/fQcmxPpgUGWbxR1b/V27yNDuIlq
TwsCqDK9tK7fUuultc5psfV1p0v/NOFzXe6t8H0CgEm+HhM3BMZY4BR4eV18bderR7E+xMPaTzl0
potvS3RaGpJhaaoClKDv2oLEsWmmQGE+P29fRJ0W6Oh06L1lf5YYn7O5TUpfUQe7p9fymOPzRaWo
O8UfgM09ogvSAvbIE0p7tvfgPRj0zvn12xgJ1Wi63jQr4JOAOjk4Yhbh/fad/Aq6fnwHej/QZicr
mqEy31EkoLvNzX48Pz8jZzEBQBW4ftMarQoDxkbIjjivMboJutWppOXqE8ziqEVu729/BWMZ0DUs
awCwQVyAgQ6ECIzRU8M6rC/FpdmlqatV65cxWfnrWqG96kS8RnxGmb9kAVxVExVAnxqIRL4ftFZM
wMj3m3aXiAJJJYsCjR0TF2ow0tuLUr/fmlkQwBkMEU8lgLIge/xdkD/Ush5Lcrtr2u4pMMfMtSxB
4Qj5Srlfnd9/S0G8KaM2CwvO0qW08lgWQVtPu4tWCB3VlTENaJp36lvqpyUeaUDQVw4DutTSbRzH
7YOlhKa1Sjo9NfaFX6ga6OQV3FXV0kLMYaqD/q40pVY6vmZEL6YWS+fCFyWo6GA1gKWtW/Wg9D2u
fSVI1UN2yaErTVlYT8UQKp/FWFR/tEaejmlsJuc8kS/3Kfg9nDTws5jCWJenTh46hbRKkSImmtr+
IR7b7Nhn8YTxUQMYKE6n9NUfOS+StwyzAOfYD9OcaHlZ3PvJpKaofWv6XinFKnTG7hIqtLpE4XOY
yCJMb9eLKH2G/ejKU91ZKyh/qrlZVyTRWS1yNCUqqTXuLyoiRDeMZGEz4HX9pvux2JCwaBRxL1VR
et9lcIKHPBIwWzmJY9A4ISjGRJJmvXAOxCh5noyueOmN2vBisRqfFVFOkFiO27ygSn4xX3M0+aPF
JCs6yRb8Io2ctGvbU1DJnegOphJLdqZJVUybJi8ikoZNnZEKbEyP9aQMQKgCcYhPwI9gvYZRoSXr
dhhjdFG2k3DfiXGFXk7wbha2VYdS42C8D2Zk6rT+d5QHxeS12DudaF2vNN44oA2ao3wqE/HOymfo
M3Q28n6o0Hy54KunVSTHIVIsQ79DeJGDoGrsipqoBSaBXHGy+tT2Y0N8aC8F4BKy1IpOTdEYETYE
DMXz2x1HIaHDt6bKKGWvfpniDWMksbyTqxibrkn5JcauaKpuy6Vudk4qmlpCSz3K0CGXGM3eTAw8
HqIRkQX1FaOrqCrK4h7lnMy5lP+PtO9akhtXtv0iRoAGAPlKlmnDtpJaGr0w1DIkQW8Amq+/i31P
7KlC8RRD+yhi9DAd6iSARCLNypVz81OCdgSdw+bc/zbquMx2pXJTdCMP3LP3ZmYl90PtRZ9An4pc
vCnzQh54p9rx2HutBA1ZnqNcypnF0b8/ELIzJhrnezXOUxX7IGKZa182Nk+Dsm3daYMqZ8VWoS3I
WipgJgwJ00yImFSdlGwawoHVQT8cmZ0cVPPbyMstZ2n5TZoZcYkFnAeCVxgSV3OWXKNUoyTxGLoi
Nl9ng42+53XsMIma7Muiqf1Ujj26UktUJbgBSyEjbhwqDl+HUC/eD04jev+vLahruhQ8kpxy5jHt
bRrtMWO9U4yhPTVTYHMjD3LG/lwXcqnDtrMELh5d+iwIXc7gRIdHKbtKps4cMk4PrqqChPd3smOg
oZh+e1GycWfWxFFCkI5APYJbegp0nplyqjkmYQWK1ScZOeLAayhv0U7qucKMtMBOR7LhLF7qEZ6g
JYvmMgePvP5IoMuJD91ozGFaC29PpSxu8N7Ku4VfbVch97ZxcJo/DLuwyMOROUiEOKaOnVLdWOFQ
ExImIkXHfuzAqVOG2lFM2NwYQaIF+v9flOkSAhMN3nQdIITUle21liAhodF0S1n5w+rd4TimHh6b
aJ4fS2b2QW4azeG63uhp3g/JnusCowWPkTLdKyZGmcaVZSPxMgKx2wBH6oLnXnovUlTB5IidNX5W
PZh47du06kY/nb3EryOx4Tvp/NbLd1AwvlHqEGTwPV2jPGJ3nupLM3SQfQlUBffK5wNTvhhLpLpN
k+9l3bIAphJYD/SDBZ5QYF5LZYZ/MsZo31C/m5Q7gTT78r6QxHggZJ6/9EM3HKykAG+25eW3ZTt6
N2WT1J/KqQE7QzlFh7IQzaMbV/2n65t76TthTXhccHhLvohp3jipU6vuLElCe5wea6v52te28/dK
irZ76mHbLFzIj3bWk4uPlrFWwqMZwznu+wfLGqMd9Dl955b0bq4v5/I+OMh7UcfEWF+w4nzkNU5E
FbZKq8SurbDKGsf3aD9hfucMShbMa9q4D2uigNXzMHkOhV72gYM/EUVKVokR3kPo0T0bgi46Dls1
1UtvHVuG9972wOKFhj/NLCOGSLCtnh22JG3urb6b9kRR9loWNvpNk475TLI+oCOLA2+e1FbGS4/s
ofHLB1AK7x00h65eZ2+9vKV2ZNuhOR5oNkx+5IndkL0bjrPzMF7LrY/O3Pk1GQ4qroJyur1+nOsf
4FEXOC6gudDxeP5muAXmlhVs2QGn2Mkx3mdyDHLS3HFnfjPJl8ZsbjEXGZRa7hMZMPoAZCvXP2Hl
mOF6gcUZ8pFvo8sFOjnmRkL+pEyYvapQX1rTqe4Ez10nSKLIbDduysqBW/AOTIjBdbH1VsTB5qIX
Tk/Cgtgtakx8nn1XOc6BZ93wNoABZd+h9HwouSgCe/a2Mt+Xzxewp7YNP8JCeZsxvbSejAZyq4yE
qjO9ezqlag8t7+DTsvx7WRrVhvW5fFMgD3l808QsPbDmL87SyeZGpkHmxqMkTEvBbrhZlndowMkP
bmyp5zyLikcjQirCrXizYcz1Ut6i2vayz5aDUjZI4TTNQrLRHVyFpeZWEkSV9zKJ6a0yWl9IVKCF
95JUyedO0GB2mo1TXlk1RLsuI6juLe7C+arT2ElG18CqgfJanIIgUv9UInRY5tfgV0q743UV/l/W
+q/ARcdPttlOI1SkJAR6zeAbzT+Zmx06u3hya8N3RHeXJuld2TTgz+LmhuyV64NeZRClYp1wHXQy
wjnL7YQZjRUyIFl3VhabQVYoUPYomm2IunzKMBnNYS70lkKhPmqJJ6uc0hSYxKa0wsOMztPrW/jh
Y5y77We/XH/DUvSWjIj4rXCsKgThfjnKO7dkD3OU/yJp99hP5c7Imtu6SV+HOdlb78Ogvgqv28fE
2EcoLyZk9mfxx2qmfTywjVL4ysUFZI/DK1ucTjyB5yfsTozXYuytkNpA+LAqSJvvohyCrN0yUZdu
NTbiRJKmSxJNvlE5QBJP9jXIMDHV8znJ779c3++t9Wi3k1QpIw0drDDL1I6oh571h4je1t5WO8+q
IM8EJMM24V7qDgOrG68bo9YKy857HNrvoq8P7kB9am5U9NcE4QE18ZKiOMc+ximfaCcV42iC0dwK
c5HvSvajqtmNbQ97VN03dHXtHiC0RCzHXKT49HSYF3GuqBPbIRV9eRPz4gv8CLXhaK28zCjJYz3I
+RMs5wMidbIeMzOYGeeZGdpdFAeDK4fbLjfj2W+ZBTb7lM57xsbupnV5fTvVUu4nuKEPg+v1X1Dw
Vxvbe7nopTMUltymmGqBqRnnF6BPDEclbUbCrrNmH7wv3dFqVLa7rpaX1mxpk7YcRHfEci+oArKM
4/XEQYaFErczix76Xt7GbMOzvHwf4MDCVKIDjCMrQZcreLK1/VQYGUlmM8ysbt8X1aGpKbJ48/1E
xh9RY73Y44bpvFRO1Ikx+tMloO0HIkq71IXjDZ5yTEQ2ZTm/mHWndlkZsTuXyTk0Bjb+tYoiioLr
RoGiBmhRxwoaSPi41dzCreut8j6pWBcqllRbtupSKYBowSgCJMVQdbsI2ETLKycloxNWhUN3vZN1
x6EC9va6UlxKQUYfbjpy+higBL04P67caDOVdJCSOAXdgU1l9CtZbGGPLlUPUjzIgI1CZkEv68+8
KKOxt53QHaMmROhovuPuey9N19n76wu6NPFQY0hDio9ROIH2+YK6wpxTkQsaGnUvjhRlSzxiJbkp
css+TkJhZKsht17vtfUBUYmBKfAEAW5cdvlE6ceIR0VZ9TRMW0cVu0QKgSHRyDBj/EdXAVxxfY1r
h4a0iQebDyOJ4OZcXFVOEhiJhoZz0dDABQHxQXa9cbguZW1RSG96CEWRL7D1GNGrMzU3AHGGHJDQ
an7ysvjGFNbuupS180L07oLczuKWRZYC5snWFU7dUwts6WHqpl2glJPfstwebtyoSm68HsUAULbE
G0qysjQMvF18d1SUFtjPudDKYaPypEPDjNVq5ybJeI8IsQavpddviFrxXzlkeSYCMIQnTD8se6JZ
60QeDRuX50c0cRv3eZmxG2a2MpS8jW/LPJE3mG1uBw46Tu+LcTK3ej5XXjyAtghIjBwk3Uxo6vmK
01HFREUlCz1SIioY73oUTJ3yH5aHrDT9CvDjmKFyAf6fT3wzaFjbb7znaM7AxHHkHZafnxxy3Xok
jmZCwyTjqS+6ZNw5yZT48L3rjf1eFYVYG7VC9PYgRjkXFY8GN6R0WeiyxCX31O7G4VlMKTB4nqFG
ewMXd3kVXTisBEMSGcgX+Ef672RlRZ5jrkZns9Coouhzm/Pudz1GZOOJu1zUIgXeAUWtED7L8gSe
SOlmtARQTlhotW77w1Ie5kPYKHf5adbJjQu5uiL4eej1BxIeWd1zWRU3aJ4bOQ+9PhlaH3nDoToM
lcecv356sCg0PKGYayLK0qFwZuPSslM4KTzW5Vse8eIG43fqjZK93sCCWHl53VAXcJGVwBXU1tMJ
FHwqgDxCGnvVN68uPN8VnfHUDq26kwNFo+44m3flaEx7gV7bQ4ZenmNXFPK1MfNbR4g8IFmU77lo
oqOLeQjfSZ/1X0U91U88GTAArO2zXxylxQ0zv3LqGEbkuA6OgmB49mI6T06dDy1C/7SLQl7EUVDF
SKcCz/qJ5tPGka/YKFxOaBfeLvj3QDacS5J8RAWWWlHY4/kyfZMkyTeGtzrfI2+S/mwq1nx2Etmo
nc1UUh7cbKjeVEbNrSXrQKrltOCgwh2GRqAkrhdzqhwdVkQkbhi5QuxqQcbPrZEAvevG2aERPLpR
phHtsgJuXTsY7b6fose08NqnIRmyhzxz35xW2Pc5DP9GmLpyHHBf4I8xZkNhXW2TiCmV18vYDQEa
nj6zGGXJqojrlxnJlo2rcfkoIppz8cJDc5GO55q17uWS5Srr7GEAIzcrftp97LfABle150f1XxsX
zJxB0oGhH4lY+Pv88MG40UlaceBy0NqJsV7m7DP+/forf7l3S8kB2UFk0WGn9GQwloLqWmZlD3OJ
ymwxmr8cU80Bi5Gzui7pIhqwkapBBsXDohBR6UUsO/NKO4krEGnhMX3Ks3RJvSbgso6ouMPVURte
0kXWcwGiUDQOYQfhLfHFnJ5c0oTwopKorj+UBXE+TUiz7JQjOaY3Dr/nCJMTBqefd2Zie68WGcsN
6RfR1oKUXSqymLqB/f3AZJ1Il03U222vqgeVxc6DKOd5X1vjeOyS/ndmJOlTlZA2SLzM/HR9my80
dBEMR9eGN4G3Qq/d2bKw47nwqoexUd7s23ZcOwAvRLHpTxbqRYdi7tvfoh6nv72FEAwDhUwzYj3U
fbRbmBqiU6WZgBZjLoEzgUe5hzqlvptjePT1NV6axUUWJSbFoGUHtTNNlqClsHK7qB9oA8L6sq29
sB/hppmVaT7PCUn+uEo4d1E/itzncWo9mx56iDe+Yu2M8bgjIcKRjURb7bmGDW6cAMpQ1w+z2bJP
jgHYCqHjgl4A1/xoyflBDFN5AK2b/FRQSQcfXS3Ty1T1uT9jDsVdb1B+6CPv3Yrn8jB702FkrRFE
WV//uP6tF9d82TCOigMKL0i06da7ThX16rStH7JIOPvcch9LeNnHunTt9+uSLrwUSIIdRjWT2AQ1
dz3ZT2lmMoNWD7NnpruGqdxHgqHYsMOXxmS5XbZLHPRwLGXA861P3Q7dIqyxUQGN+mzXqNJC9rdl
xUvfETEErOzpuFE2utxDG/k8a6ELQ23T/vDkT640YvEpx61mYePM8fypbDLMNi2BL2qe6rES0/76
Rl6KA6AXMDe4rmBc8/QBM1TaAxoSczfMBgmgFUfV1n0g6B4EcysB+/VfozUW+Blu1NJ/iFdMz3XV
Tts1xuTyMLYyO/Uj4gp1KJmXxBue+drCUHhDKwTeT7h/2uWFysxtVqZuOALiF2DkY5L6gIpln4Yo
oemGolyqo4P9+1eY9gogg5fQUsE3kMD3+IioMCB2FO5fW3uEbgDxISUE9A3XXXOw0CZzoQwepo2y
jvbcYhIDtAgj050ELQsD2uUY7R0MwbVZtgEyujT4cEOR8UIhBs4CXOrzq9BFYmoHmnjhDEKeWkX3
mFUMdECHCePmsTE+X9fKlf0EqQ1DkwBA2eQiVxn3UzUIeIihbPIJbfWU5OA1dVnmbbgLF1riOEuM
g5ZGgDCXlNH5shy3MRGD1FVIGAYPcbzXljSNvWdt1c22BC2m5uRas8a1o5JWVQg+351V/qmGF16n
G2/FxbZhNYgQCdgtHJQFPjorT4RE0dQlaTRWgA314gBK+c8lkcVGhndVyAfcColzcB4sPz8R0iZG
bkQur0KpUgAZaSzTRxKX5RYbyqocD3gu2CXEcBeWycuRMvLcKhzjNLodCi8NUFfuNm6urtd41aHT
cGMA6iIo5GqudtIXbisRGt2zKajNDMB04Udi3/LpOMZ/adohCzA9DjwEEjG4mNrODWzitKYRvc8J
BtmOmFXC+353/eZ8lNlPi30fQthS8POQAAGM5Px4JrSVIlPhsXsimAEMayLeZoeXbwoh0V0zefG3
HrHq3QyM3jG2Zww5sjvnK5EsfmFji3Ycwy391om7u7LO22AsnJ9V5dmdz4QTsw2HQfdtlo9FvyaC
c2BD8fxovg3iuwgdACW7j994vccQInOvHtQ/17fkwzZpW4IkN9wSjuoA/ChtS2p7nlq3yN17OLJF
oAovPuRNgzY/26mOqAiOu3Jqm30/Nu5OuGn2yLpuPBo9K2OkBGV0V1lus494lTzyroseuJFWn3tS
9a+eGjGBByd+O89JJHZtF5Nd35se+OonSbu9w4Hv9hMTiN4Ny6X7Jtg6zEAH3QkH5hN5U82gAFxd
zOPM3HsnnxAYHk2ruzXk9wz5jevbtyVIPyMyAdfRcfdezfeANgT2YPtF+pSpt/9CDp5RZAiR1UZR
81xxZ6vs+xTdtPecgsZyZpj/lH6vnWY/YqbQdVErl36Zs/ofUZrVn5isSJG47n3vyeeoYG+8OfTT
Q0+Jb1nDhr3cEqYdlMEzKa0K68qwrHj3YLSvN/0WscLaIYFLBMVguDt4NzVvx8plaiugvu9zNYOf
0i5KtLG37o07yUeHT+bGWem2eVE+wD9A4o+jgneliSPKTiKzgrih9dB5zEq5a6203NA8nS4bEYRp
L8BxcEUsiq7jlzLkvITHmyQcrLTGxGcaR/VeJb362sWKo4eJD9aPbugWWzrlyRiM3SRlQEarn4Ks
8uRn6ZISZEDxgHYi5NXtGKwiVebYvh1P87tiRf7CSmLa+zJzwNbOaGybP0nd2kDoT+DpcHco+iCc
Ta242aqKXRg/BsZ2PG6LSVqQodrFKmywjlNBjXtA+JsvioO/lZiBAd6NbmMjLyJZbCQ8XPTGL/0f
HOmK87tVd6BYcV0Zh27r94fmEewb71O7uyuetqgAdXqi5cw4CpegtgF6GWj0JWFy4h6Yk0wjNLTH
obfMtFPuCxD9N06LjlZSYmCa+V01YADEfDynK77O+F8C192Raj8ZW9jNi5t3/ilcW3WBdI1ZpUMc
9sZdAfYucJMec+vIB9fnRnn8S5vyIQykYhQgcTTIa8KGvppo0k9xmOZgqzT2avqjEjSt5fdq/HZd
lO5LfmzxUrgCJZO9NPWcb7HRZzbg6HMcmqLZWdHdiD6HKXm6LuTCojC4Dyhnco74d3Epz4V4tFIW
qXgagsbvQUZvkZkdhwRD4+RGZHEBT8JyPiaTI34C7AOuwLkk5XlRlBQjQGSmcU95NextxBl9Y1ef
hsaejtlYjfvcpPGBxWb2PCZud5gSF1SWiauO6MexXsgA2HplwrVu4Lk8R3Drn2Rpv1bK468AKA/x
1o1a2R4P1X+UsxdHG47w+Uc7EXpH0iEVIciiTOfWjMOR3qLeWzx7d2a2oz+6X1G0O0Qv5W988/Wj
WX73mT8DWrUPBh/YXxyOnk1lJcYImChMhBKDOqKgq8L5pTJ9TxzHwd8am3FROsTyTqSZRFPsKQWE
vbEhrRG/kri5TetpZ83OEWbmwD10Ik33KnN35VfY0pzPG2tdFY/iMDoBUA1EpVgT36D9p50IFaFZ
KN9pKoDSIpQvqfLRquQ3ZMSzQJ8p/Sduv8rO2SUCCL3r+71iR7zTT9CuQmVmGc0ow35PP2Lxxifw
rRk71ZPA3kJarbwJCKkW4DTqfEuYf65WycidGnG2CKPpZmj+jNHsx+p7gS5HK/5Cs61e+UstRhc+
dnapAMBz+GjdOjHWQ2mDCcWSSWimoXJZ0LrprgQmnBbv17dw5QWCJAvhD6BdgOrrYYkbpbEl4EGH
6kBBWNQ85H4TJMyvMX3ouqhL64isGWALyMUDBIL6yfkWDkZN3MqxE2S0rKXjwi+ML8WWEJ2kCM8c
pHC4qTgkJOn0kqwwuxkVxDgNh/2Iea0seGXOPsbcHHAnbLwsa4d0KmpRz5NDEnnZS5VDVFP9Nowg
fim9+77diMQuGlWWBQFQjP5eCz6XrdecmJi6tCq7NLSOzav9jYA42fdbfngB/8wInOTWQJm1YzqV
px1T1kzUEhLyKrMDlc0uT1B6mrbSm5em8nxV2n3K6NQJo4OUdN5jrjQwTua+ffF+OxvZxhW3B/h6
QCBhkcGPjwbV80MyeGzziNEUvShfuV08k7g6Vjx5ddvsUM9ekJZd0DrfvBhMPW4P3o/J+AOmdN+Q
N9fVf8VgIoJCYIjQGrAELP/8Sxq40TUvChHyJ/OJvbm/2O5nBd7uFmNq4+C6sDXVPJWlBVLzONXe
ArcKu/KuttDQxN/bRvrDuDWjak1bcJ/hISDgQLC72M2TO5CnTdLk7iBCZoCFFSQ0koJjU2z4PBfl
5+USoFUCCX+OP4g8zsUscIC47GYRouD8Ip7ZHTChxWvxCq70sAmiXZWV/nQjNyzW2i4CLMnRToC0
P1Ke51ITpzKS2XFEGBPpG/BV0O7sI0ejnA1Xa9VqLXg/MKUCNmbrTipHHG9CTdPwGz0wUKbfD8/o
ltx3twiANqzWqh6eytJezXoGOXpuQNYQeCDY/d75X+ElYFLaNqvSskHnDhGKNCfL0hziriVWj+xw
GnZ7ut8azrD6ywGcQkUZCBy8XuenQ0xlJXGEHodO9M+VCZKJJWO9+/uLBEzuf4RoK0B0aLJ5bOFO
0thndf9U26BvwsDt1t3QgdXlIIvPPYRpyLwtPz+5SZbTjJ6XSREKXmCgliGeiDFsVXlWn3uAr+BU
MFTOgDo+lzI2Vd22Oe7rZKnx2CYmnklvxjBeAIRRnnB/ToZNUDOl+b4vR28fDZtkUpdeG3xkQPxA
FYGrjBjm/BMQzo9ggCawgylNdobn3rdoQ98nxP4zdTXdjQ5ii+unuGalQJGBijFq8vA8NHMYzU47
RtlykYV3RLJmvkHwmwVCpGrDJV0xGfBuAHMAng+92HoZnNVENkMZZ6FJ/1TYP7gEdtYGSyPtXy/p
TJB2kHEiZe0IQ4TUWqZsk7tooCEIMfbXxay800usifYXUDgvLZDnhxWjS18VaZaF6eA1+zoq48Gf
Zu+dCcxyRzEyAUFehKGVICGJ0eU/bEKgVo7u7AO0o5uNtEVwU2VhZ5JvlkGOktCnfDJuIsIGf3Sd
R8Hsr03c3Eyyi32UOIGfFBiTXgiZ7Ma8IH4KZPLu+rasfRVybDA7KHOjd1f7qrICFg/sDlmYtNTn
o9jn8yuv6UaGck2ZUG5D1RlpPSSJtFi2EXYigWFb1t49NM2PxH4yrfTGQ6Lm75djI0WCgwY2E70+
56ecIg+VEi/Hcux2bzpoD+bvXfPXJR2G9rgTKbrBljYfoq7IQrlnwEAk5Rez+12hx/rL9dUsOqm9
Oku7wQKrRfMG+vDOVzPYyhNDO+ehYYGduFV1hZB02F8XsqYBp0K0xUy0r524InmY5IG9Bw3kf3G/
OdJ1SIWhBxzuz/kiiri1u47WeA66b1b+JqybVvy5voQ19UIlCjEmWMRBo6DFL2ZTRCCUaCAifiyi
1zG7ldGOFbfXpaydBkCweGwAKrCop21UIyPajhQW0a7m+jea1zAjjKLPecPwrsVJAMb+K0d7qduu
rozBTLKw/pbDGzQSP8Iw00hFPon7oG3IMSryu7xu/HkKc548lqazcV/XXtezb9AOrepyWXOCb0AS
rPyFqhX77f5T37fuLqn2ycv1jV15R9G8jPw7kBvAHuiuN6LCtKODyMLKCKe0eBrzPmDdzZAl+6Te
as1aUXckUJEqQDkQj6iOzJdt6sRcmFlYjLPfsz9xV/o5pxuXakUj0cID9Cxq/sig6aRvymiSIWon
nKH7TvIeZZkDeGhwiFt41tXlIBmM7jAg1phOeChiVzbdaOGZlq1vVXEwz3dTuYV5XFH9pYi6dD8t
3Y22dsFA0J92gnOYVZdBG8HS3rX/xY7h6FGzBnYH40k0rc+HTsR9x7KwaX+m84vCzIxpxqCy9tN1
ZVs7GTTmoW0aqgbHTXuKmMBMRqTXsRT4wfaQgCcoDuz8CKqujYu8djQwFAt2EwEf6DHODR8KPe0I
OG8e0qLypfPVA1MPF38f2S2mYsHxLkQnOsY9U42KCtVBCEv92N178ZOZPDTgaLy+bSvuE0pJC5Jr
KSYBYastBl0lY1dATpdFfppm+7ZNbzPW7Ho0p1XxHXjr7tAIseHuroV4kIfOFqgFXvSL7rFCgs5+
MPE4hdYLOgakT47lkwt2lZ38pTJA8jbWeZkeXfAT/wrU1KMmAg1W2SLws7XPd8aXhTtxi1t9TciC
TgMaDkES2grPNzOjMykKNeXhbD5jkCYPrBp4v8Mvp/56/dTW7DjFq4j8IXD+yPdqt0oItwJ00c7R
rOIXe7d8zQ555vO3+XecBdNWzWLtbp1K0zS+JHVjIG8KZVQxUOXvTix9RbpgOzm6/CbNMzpb12Kw
TmLMuYrNhBoOdlDezzy/Gb/jaSyHfQ/KxCxQ2X0qDl29k81ddri+pSuP1Znk5dafSK6ZbRejZ6Gr
6aFOwnHf/eqk777/34Rot03F85zGHMc2dsfv4kf2z1wF0et1GWvmCY3QCJ3h/C/zEs4XokibSG/K
i7Drxa8KzTfdjG4m1u3+b2K0p8PoyJhMRlGEdUdvyjK5nfPpO3fEltu0tpxlQs4CVkeUoRtCQN0i
u5yzIhzQBe1LtNccsiFeCg10K5u29hri/QDIaeFVhGt+vnNAjQAAZZZF6NkC9KMRGnUZ3yoJrdwl
QO4RkQFHisSQ7kGMMcYxDzNsBHLLQUJBJNBZAUqjwMT5109oLbOMTmAYPRPFexRptGvL3cbNpTvm
oZB3skt82j9a+demOkowv7OfRN1N6XsR/0DpuTFpMPVb7sXqWhcSHyRzFh4dzbMWUVvZ4wB1rzDr
HUFbnR6GKA3iLWfpQ6c1s8FwZJhOQgBcQ8/k+cklHbgd8V8Rgnvx4GA6+XtxN/q/fRt563JPgwzl
lf9mc09EasoyZ/GUOUNaoOqhDuRu2JN96ie9/2zeNbcjJrzRDYkrFwFrRPe4h2AImI9Fe08MlGlW
1FMEpjHKi2MFPjBUp4zk+fqyVqwg+FmchTxuOS+deUiyGn0ffZSHme2gdfc452bQ2i999GZ0Gynz
lccSbi2YO8ChjOqHjgvuG+BzaIbbhsmIrq+KWIASUBTHYnLG21oinizQg/mQogPzv9hJ9GKBWQ1p
WSQUtGcayRrLKvAn5E6o1G8ZCvX3ABK0mwGvjho/9BLEaeeHZauoqpM4SULZv9eA4ROKVkh5V6B1
1UMh+vqhrWgGMrIAjgD/trSXafccHGYdM+YpDeekDsrmrosdv502grmVuwzvEC40ALwIx/W8LEg+
CyujDuphmDg1yx2hf5iHmsbfo0eWPq9/5SyLPVHzlCdwDB2Uwzh9ZRHfSeOHqF4B6t6wjiuaDhuP
5P9iGqGDmkPomnRsQVubhqA83bsIGHYpNVGaN+F8Ftn3WdXmxjGt7uB/JAIzfL4ypzPtGq0AaVjz
PHAQ/lviFaNVfEbyjbWtKsSJJN0c5rUozTJCSbGLAKUaCBbIfoySbwQpW3I0G+jJZlwoA9OwaFDB
s8WOFggjt4hBlruiGXc4MkjPOIAOIkGn3SX0r0UZhg8CRNHS8eiZ2Y2yh60wdV0IkIlo1gEqUT+c
bOgoGQSyWajCziz+w7Pp1/VbumLvsIx/JWiHouI4k7kJCRnp9rnzAwy+QUv4jWE+gLdgh9AuuC5w
bUmIhFGV/wjxdYIE6Qm0ADMIRKn3qQQzApnat+siLhUAQws9E0CmBaKBzTtXaXD+RKNZwIYbtRtU
Seb3/fu4VRu53LhFCKjhFjZgYNM1Iarj2SyRJw+rOjrkHn0U9peUOffJOD4lRQ+6Fn5zfVmXNxXQ
fjwQqOXCGMGmni+rjQzHA4a7CNGk7Ss8RONz7H5W4q8NwrkY7fo40st7Q1ZFiA4C8Ctz+TjXj2wL
Jbe1GO11SOuoT9qyxjvL9nlOUz/tkGEsmtxvvd/X9+3SpmJBS2EJ1TuOMrG2IMszcleQoQAi6ClK
67ce3Db12GFZwNAmbHdd2ppegGoACXQ40iiAanoREWmgUABPOhGo7KdIjhnjW+P0QdP2f9DvtJ2U
uVD35faiZAZvdmlS1NnzjJj3I5lrGTq5aHcdIJo7MHVVN7Yct7iCVkTBdwBzA3ALcOD1MIEDW1VN
ianCLI2ch2LMv40ixhgLTuXx+jZemAk86YBFLBQfSyuTnmlsI2YZTaNUiJLqzuD1Lslvr0u4yDGd
S9CxEUWUs66tsRbcVsOXksg9JLaHucz6G4D3RGCQ1jo4tPN2YzaaX66Lv0w2LfLxxKNuCuAr1Zk9
ErcySzihKlQ/HevFCW5N7oM8BRhPMGcGbdBtrPdCMT/kIWGCmAvFHb3PyS0qljUu1jt2QfU7ARoK
PPSYnmFsPPMX102Ts+jQiaukGswfmXILcsZDTDG9xfoc71r70dosyq9qI/93RdpVs6UjrMjDiqDx
zRuIZW/T396+99t9Gnz5Q3bZYePMtpa2/PxkaXGcJo0CgCJ8mH8+YzzN3V/jj5a9A/s3Mp+oGuMJ
OxcAjz3uhgZ7N//EUJE5qKzd/rraXdhdTYJmDKsaGcdi0YKO3eegNY0wkkZwMCT/vC7nMszXBGkG
Ht3b0mqojeuVvopul7bPjoNBkmGk/Dr3MRvi62gfM/pri+ZpU/BiWU4OqaZNPOcxBNMny6sxJmY4
JE3wdTjY5Ibe/dP+qP2NPV3Vw5NTW35+InHum8xMTJxaT94y+8GJ33J7g/ZlS4Sm6lWUkikVDnbT
flbj++BiaN73jRNbPP0zj1Y7MU27gVuci2JRviwpdqD98pLA+VZ3frZDY1h5jKwNQ7Fm4sGIiIZ0
+M+ISbU1gSVd2OBeVSFJR59EeIztekPE2raditCW1CVopxZxOoTW6A+37D7deOy3lrDY3JOTxzCG
EjKwhF58t/onoV43zmRLgBYPJrZpdI2TDGGE7EN9i8aBJnm0fwyfFQbXk/sv6ZMI8pfrQjc2Tad4
z/sY0FkeD2FeNrvKbDAWCK3mbAO3tSoFfBsgOlyyLe7y85Otq1NwD+QljiYaA8sHEKDdCDTW3juQ
TP1HgKZeINEZ8q7PhrD8BexGIOjnrjgqtW/To7NVilg1OgjRMBfERbEP5DDnq0lKTAIGk9AQTuZ3
stCQH5Ch8hP/Tx64gfMdh7SxujXv5T8Clx5pTaDKxr7li8CgtgOSBvy9B0vLgNEyyJBtqPn6Vv7P
6iDs4lmS2eCKakAic/rj+f7458ffawOIkBDjoh8D7rHuo7uSD2hmg87V7UspPufJwyQ+X1frlUWc
idAepKqqa56B7DS0zH+q/Beua1M9dej/fzarjWu78sieiVpu9YluW7JG1zFGvIRF3iHR8cN2/xkx
QcTcikHX5aDYi1Lsx4yLczmLcRvU/+PsynoltbntL0JiHl6Bms7p4vSZutP9gnpIG7ABMxr49Xe5
7sN3yoUKdaIkUhQlu2zs7T2svZaFO4QjEAg/qnwU8qAMYwdbJ2Al8sGK/mdJcXSSAcOYPVymvi4i
Cr0eu9J21Iq0dArdjd1b8XkgjfZRUsEAdQAsz/WqiD6bs8+ZAMZ9CCsbgmqoft0/C6sbB+2eSxoN
PkPF+TiGtfSU40AL/aFsyB6UiaHtHu2pPN43tLZvKFijo4wpGPTllZPgN5MjbDZAihnNyXw6Mf7V
r77J+pox/H18j/I42vNSP0LiQK63jdWFyHOrnoCTH986LayMHW8i4E3oX0OTQKT30ZKyKLOoidDt
bvoExQMwUVlFFg1ttZVI33aTpRlADfAXOocIjK8XBLon4jn5OH3qrYh/0ndpfdC14+SGCzs0p3pr
OnfNP3w0pxw74ZderU34VJlFH93fmknifP5qkp1hHIAy3hiwWHn+rhanfK0ZdclgolicMxZxWeth
mT6PW9yHN88SKhBo+buSoxJzSjf6ftWo+63IlhrJlx97OIKCuac0z4/UPJdkicb+LDQ/HAw3Kg3t
yR6mR8hUPQ4e39+/B+rm4odIimH8gYkSMBcqzxUFgVdmuw1PmuVoci/006w+BNR/4O00AFA8vJha
vrtv82Y6QBoFexMINy6cSmogA2E1Y+kwJJu0tX8cyQ+teW7Kr176FBhRZ+chOLmP+fwK5p6Nx1n9
uBfDcj4ZwCKU8lUciT/XOaatqiYx7OpP75EdVDJbEE6wjV1dswPSMiBloGEqm1bXN0TQlI6pH/CE
0iAPbYY6t/slZY67YUf1YnI94Cyx0ZYC/NxQpTAKphcTxlebBIHhrmyz0F9I5Ih8b7M3y/l8/7Op
7v9iDOA8lLylA1CbfSQfUg3qc03Sk7J+NrSqOhC/D+L7VtaWhGADNHemj4kftWhW92WXekHeJng6
LccEsQBofwpyHrt3oW+JIq7cQ5xAdEclDAwDMWqqgyVrYPUuqiTwT0MXauDsfJgHuOb+yTmUO5d/
T5dPVd6Gpfe9CLaO4+1a5UQfLgFodPB3lXZA10U9u1bBEzaiHEMQoAKDNp/ANhgH+RZzw+3nuzYm
z+yH2GegtTZTTnkCLrEwB8xb8C246O2xR1CPqTTQ70oa7svU0wcTWpv3UAv2aTJHwb5+MB7tU/Ov
c0RZK6IRCVFAM7KHxvvLmEFyRuMlxwAGSqzI9pX3gfqusFoTVg2d7aYO2hlsAfdv+qn0+F9mYKop
5XEYNDQ6A8+hCaZJizz2vRfKtsaA1jfxf8tRHnGtLbTW9nKWVKJyIdbDc3Z28hLY27rvv/ztZbve
OuVMlCAzLLke0KQkKPLXpwZqnZb/CDXYaPE3KiUrh/3qM7nX568FDrfKPXwm/bl29870pf9Jaj9i
pbe7v6ibAq76leQv+XAMHbDV8KKEJbc41ks0ZSwM2IQUycpes6yNufaKqUXBngRoPhDEbtGnra4U
ryp6QpAaAeXTtf2gT4cMfU4cSFFFFWm/FlAu09HLh+ho3Nfv95erJpxytaj6g+pJygUCZXxtrffm
xZ10yhLWgJjzPEBtCoUh56jRc9o92/rv++ZWd/ejPSWj9phZz6UDezTUQqgxxk8vvzi0pcv9FjHX
SpxwtTR1JB96qSxoKWN4cXZ6/Vhmf6b+ALRaVAx70vLQAmtgAGZXPo0bgcLaJ7RAuYAYBR8QoyrX
m0rb2bcWq2QJmv4xELV24vtz2Fa/aLbxhN+Mgl6+3wdTyr3IaOPZbQ1T0/J1KaLFSEPTHPdpDfDi
sabzwfJiskCSyOQAKYOcJt270O/rNmEANwzW6i9R7k2W2svguDU8z6lJxG6MNQxCxWI3vFRP2ZP5
jZzF5363gLEmDykPI2isIl+6f7xWT/OH3VBOs2/Thljg0Eps8g/ej+UfL020KRreyl96tfFebdlS
TnLKEJ0JJLSJRw5VxsMM/DDavmnC8rfr7Z1xC1R8iSY+FnIvGywb02gsgcr98gE+OCbEb2ZqeANL
Fm2/7DHdNWk/S7DLlsvRWF604bf1MC7n3P1SgnBjaXfzsHfTjZN9k73JH2EjfUci6kj6HCV76/Q2
nwvwESVlE0GqYnos/ynBXZCGze8Fo851fP+DrtuDewLeEl4Kt+n6KrWaRkuvZ2XCwHZkhIA5TiSs
CiPvI1KMxhAL1wPjuAcB3j9lganokOk69JWb1mv+w3MH1m+EjShuG4j8rn9KB3mhXm9wwB272+vl
0cSdntljWWPWZNo4yNJDqN/6oy3lMjVgxSMe/ovE4c+ke2faZy3YSFVvczd8SUyqo0gvB2cC5Z2h
lgvFoA6eOKAihtZdU5MYZGPh3MXt9M0vtiYZ1uzJ5i9gcHKiV53NcHvdXqqxYUm6nImX6Pm/rnsi
4+PsfhfBcePYyKhN3T8JRLEg8YdykJqYQm3Nr2ddg7Huy1yEZRmORhAW4xRa0JGAWHpF3EhrnJ25
/Jq3MERrK0UVQM56e0DdqtQetdVWeTZSKOvpWVSW2RmDO6VHQjHQSPN385aYxJo9mSyCHxdhg6OS
lrTEgsyuMZVJm+sPIOoyJG1y+kJs8OQGUT8MfzvHIZ2ABzoh3ANs7Q1M2maj3gylXeIR524R9unz
vzPwOPwL6d6ItdUQXlseIGOAbQIWj2K8clAnb1h8nQQl/F4aEhoaLgkZB+Y1R6Wjeq2zdCNVvaF6
wvqA0wO/CNAQgGepjFweI4bRdlqVAEH/7KZ4w2ormZt3a3jsrbcxEM/MT8/CCiEatdPnKjI/kfEz
KfUzX8aoa5x4yX9p+cPwdeNYr7w54NPS5Q2SxeFLQvrhCQAtx5KSlNUJEGon0Fg/tn3z0wr4b6c6
+pg+FjhwTgpUcqeD7daMWiSiWUgyhK9Q1dynUM7V2+UzyNv6eutlWAl6wCcCNg8MsaPvoybDltsK
y520OvHcf6d0flrMIvS1cETbgmgvVUHj9tldaDxgfG1Kj7Y/RFqJobbxtKDavOhbmZB0x4oLAJOm
5A+QROzYL/z7D3tVlNCzAUtFmaR+Gjn2wCPwi55zAW0gTl7vf5jVtX+wpbjrdqx0F2P1MhaIteGA
SfCowcZ3LC49d2Ojt9Ylr8uHdZUkhwQ2RHoS6BDuLA7Nt1dN7/eV2MhW155eHH9McwPka+EBVgKc
AjUjvw7gxlphHkA8iKY7ZtDygMYz1aOB6gDvWPslzWKvpG/3N3Tl/YNtUK1eaBGAnb1eJMaA56Ic
8zIhQxvVuXeic/seFFsNg5sxWXnTgUaCogS40TDKp4QXBgVPdYcp7MTKi3PbTTsdbZeBvA7eT0aC
uEdV2rVjzBEcgeD4YdvvLPhb5OTlJwC5I/VlAAb1lGShGVprWdKqTEDwmEdQgegxHEH/g8sGaRIk
WuC2bcCElDIHRHtrnfZYaLa4v3Wjee3m/rHs39CUQT1cPzvE/GZVzv7+Z1w7q3gF8RKCix2sz8pn
NDlUEoE1LZOaVJHX2yeGwRPisrAjf6u4cNlGmWzZ6DciOlNeCbOCQIgQPRbY6UboD4G2Y11g7ox0
NjZu4Nrh9C9PAwbFUTNSY2D5OEIIVZqqdhOxEAZ23acclYL/ZEh+NuiRQD1QWRPS16bPPVEmOQYk
SP+eCy/utyjT11aDVhlYiwBak5y2ylXT7KysA0QPmin83eiZv0WLxoXbu1vsFfLnqh4ZqDiIG9mY
I0Qz8NpSWtZc5ynChlYTqBA91/kWkHHlfcRIFfQI0GyWUgHKKXfG0Q9A6lIl7TLW6UM5geQ4SqH5
cuDa3KenTLOQIGvpDI1tDYrgB7xOerm7f+hXNhTlZ0kQgtI6IF/KjwAJ4dyC/LVKCvqCXui+HsJg
yY73jVxUU5XNlITwcipTslSoUrxlzTBG3TQ1ZIXir8FuDP8dMQP6OXn/uptDGn4ZwiJ0ww2jK1/w
o1G1pBJwv7QL4O8T2rVxE0RNdpxmHH9MmbTFqQ+iaYyDYpfaR06/gBpK07YSo5VgEKKoUDC8sFAB
VXB9hsaaSVVvWiW01d29l2fpruX2FJbC3aFKzvetCza4xeJb1fa1pwJDNlLLBWVayVB7bbnMp9rM
8LcEND78R6P3QB7Vkx1B0USc8t6XJ8ooDnwG7MkpGzcSgSmi3CjK58o1NDRUq27Dva5tBlAV6D8b
8Hz4Ydc/adIKi3EvqJNGo+ANqgNj1yEYejB5oz+QJiC7VoAG07Ez/eX+SVg74xLuD0gMROzwRa4t
69k8lqVf8URzln0KfoWqiGaQSty3Ip8H9YwjkQLtBjYcKaPimvQgW6Z+qetkSHcgfDHH41fh/Nms
ga6ZwTA/BgjgaFFZUb4sVOcnvI4ttpFTfEVWIF6c9JNYrKd6BBsUKg9bVMcrjgqNIzA+yZwGrkKJ
rZYym8qK1jzphfVgVE8GIqueeYD/GbHDjuNBx7jT/c1c61Z9tKmyK1fc6nk/olnbi1efnHP9++i/
DEw/lSjFMesJMuVRZ35ecjsuq7cWzIB8q7i+4j9kv0yCWjCwjifg+tgERqq1NaadkEwtkTZ97+qt
oFXef+XIuBKkj8BVwufVN0ZnuqBVI9CRppAB3elBLDgyxd04fhHsC2ifQ8LeGN2JjQHDlUgHnMqI
BVCqgu9X5wPG2Z3S1ELKODAoCpd2/8OigxVBSBIYAO5v8VevnR+phQtUGsrLiHquN1LXKPRv57lG
YDWA4AJ8RTwE+1v2bIxo+ozBqaGueWrHAuQXhqZvJMgrfgeRKuI6qeiFeEs5vTWq2V6Ra+g8Bl3o
dFlEzwVl+9Y6Cq2Srnhjc1eODeYaJQsGHlTQiSl+wEpnOlq8RfNx+GoMfViIjVruyoJQUsWYpiGl
jDECcb2dBXNLc1xwHQvLbo9k5llYOxAF6yxGk6AGZqQEcOTgN8Tb6GutOFJZnpKyEmg/3iieCows
d36LURxw5qNIFfSfxmE+Fst/6N/C10ATXUf4BeJZJRLHXNtgiJmi179MUUbckGxJGq+1doCNANUs
+kiyJa28RmNFy9rEmF5CKu3Bh5MZF4zHeLGftmAHrl8yr6Mh9cZYNH6Y9mzfl+3GjODaQQHZNRiA
sEQ80cpPmAG0D4YcCI2U5uidvXXDv/ed6JYBZRvHzsdQjMOapKseJ/3rVKdbXloeNcWBgalX4nqw
jwhylIzU4VpmlSk+VMX21XhoT0Ea23HdHc29U8ZGE/pbTZOV58+zUVTCKBWeWQQ414e/ypqyyGfS
gPVqTFimn73yMbV3tRVP9f7vtw+0CnD8AH65NwC9cgHpMa+7Jqm91tjVIIuICMs3LvPaehCbGEAS
YGDLVQ+Bq1Oz7qDIkdi8jYbFjHVw5rhdEVqpeJ7olgrmiudH3i55w6D+AE+sOKdWFJM/j3WbdAwd
LzI9eIN9sOChw2xjYWu+AnuHxEnWlm96L6gk68hqaJvQAkIvdtA8CTrUxyrfOORrG4j3U5dQHeRQ
KmoX3BrD1A12i+CO7YWWJQY/zJ5Ab5+/6FsdzJUbBV4KScuDuU4Ilio3yuVtRguXdYmb1l+WYIqq
YguUt2YCUZacvZHJkkocSEsxCzQGARjrIMBXeRBOGge21d9YOQeSeRWruOiTqtCjIIX/YwbQVGYL
ERqvgDjMdHJdzFzkh/u3aMUSglVAZIAJvXQ4ri+shiYrs3jdJyXgf3b+u6+/6IUdNtpfe1MA0PC+
X6ZuUe+Xr+aHSqOplbyywReYuIvuP02OL76TBjXN+6u5DWVgBT1NgHBQiYNfuLai52YhDIJQpsrG
T7aoqtgcUyO2SB+c0qIn0TT5PCymTtv5/bzF6Hm7l3C1iEkD+FvUrtVaztT2HLJJRp10glco2BbO
s516LE7raXpwJi/bWO0KKkH6dtRUAe+QbIbyB33Y1MmE7FJmc55YgnAjXLTe+ASVRj9kBiTzpq4q
npYOoYDflimUXjBU/Y87Yp4xrISzBd+8vej4uPD4+EU4SPgM178ld0uRuSmyuNyYvziu+8nSvzF3
P3RN5HlbbnklgYY16GaAzQ6tC4TJ19b6jkKp20RoTuGgy7jrePMNHsYRoQ3Vr+eprlHQ1qrGCWLI
Odv/AD1sm5+EL8wsEhRDbaMFSryohtDS1kDR2ilAAUxiWeHCUXO+/mldMJZe3ugYiAYhA3nui+cW
s5piI9Zb224bAsYYYQd1DLiSr60ULXGg+pAi1us69ziTOj04aW7sGC0cKGTkr1rRmBs2V1cm9Ynw
QmHj1aRvnPWqsAuEE32b7XVNK6PaKR+8puBR43Y/7l/l2zBaFl/Rpkf8hUDdUr6wUfZOXZkw1tUz
6KedKCjmaJmjOaXhQIMdytwbFdI154FwXVKRoB2JjPp6SyXjD2IAON2Ovpr6d9BoZN6DRcL+obN/
F+6Wj799gbHAD+aULyiGLtCHFOYESLa9VsLWIejBt8iU1g4KVEQw5SRJk6H3d70quyC88SDkC1yp
dxCM7LtpPk8QDBlNlkDobCPmXDUnuajwPkLBQa2pDZOWD3zG6fepccgzAMiXYPh3scA6Of/KMNZ5
/5SsukCkW/ACIItArVwJOCGjpbdgCeRJ+4nSP0Ns7kEJSn91oEAzIuP9/b65tW8mB0Ik0QaYa9S6
HaWD1o2dzQHwBEteB0g85sSCeYuEZ+2iQegItFB4xfDplLMP7nVwDA0zUg9mR1Wn83h2yLdpsV81
2/1yf0krUCDJAi1HqlBCgutWXmaj89JMoyaMoQ5retUxE/V+MqMF9M5WtDhI8fjenL94watO7VA4
CN7Ek+6d53x//6esnR14FeeCdADyWll21U+1xRofWl3zznSTLn/s2jePHB19w9Dq8/HRknJqqMPS
Os28BpXfEPMpw64O2S8wTFRZeKpFmGIQp4uXZeuwSg9ynY9hqzGMjlon8jKwK13fxbxfKEf40CSL
Dpo2FH1zrTyxVpz01AlZYKABOr0XnL0vfKsqsQLuQ/vgQkYjtZvgVq9tt6VduaxYmgS0vSaSiyqP
2+bct99KD4RZxZkZL475Q8dsYJ8+0rqIh1L7PA9becfKN0ZghJPmo/CNYEH5GWbOMKtaYufL2Y2N
fRmZEBcwrHgjNFq5qHDigA+4eCMl8OJ6tV7tLSxLtSYZTC/pgRLMzUeWlW/3D6z8Xsr3vLKi+Na5
bhYzB590UjD24LpgbXdD1F7A779xYFeXIyV+5PmRAc/1cgSpc8fJmzbxx2Gn++xh4Oapt6bf99ez
agbSndB1g0jfLU3IQBrIL2E9DKyZcYviaEQb1h8y1BY27sLKY4v34X+m5Dn5ELpqOgclJ8VwRTbi
ANCzU5AoK7TXvNfqsIEyAm2qqMbg739ZIbqTmLcDx6SvbGQ+emlrOUWbBAhS2TH/lW7loKtnAiBD
dFACtHRVFICT1gi7m0wmvEWIsYodBOUe7CLY0XojhV+zhD4u5CaQwcNpyq/5YQuHpuvmuWjbhABO
kTM3tujDUuX7pv/3/qatoDeQ7CKIAB4H/DGoh1xbCjrD1CYi2sSojeGZ1nO7NzjEJCvH7A8tr4uQ
G/bjmHvLftHNhz6vt8RC1tyGxGxeUA3ABMm9+LDWwl2G1hD4BR5lIFKnYT29EW2fa/a+Gf7DZfto
SzmarlamQ9mPuGyHESzjT9748/5+rn049LugMYcsVapPXS9Gq7mXpnRpk4q+E3aw6+8AZKZb7DHS
+ajO6fLIgDsYAbQ6+UWYw0VnGW2y9AeI5VrWt/urWAnQDeB2UTyQatIo016vwg06ze0pghRLy8qn
DOv8Vmr1g17gnxo/93esZ3rYgO43vm94zUuhOIJAHd1TIAAUr0vGTptcgekvNux48M3Jnv3u830T
a97pownlarUjG6rM0REfMHQ9Kg9Ac3Rjq/kF9Fo7Xf/M9J3ZHO7bXDvishSHXA7jxnDB1/s5dKi4
4981CW7Q6IzxaH9vgnAZh8huyUY1ZvVGOzh9YCzE/CP0aq6N6SPJDajftUnLzR9arhv70fMJ5Lqc
JsYYk7E3LNpHdUmquCNAuQ1MBD/+fr3QLACAA3kyGs/KTwjKkYAZCpXBvnvgefAJCcwryfODQYyn
3t0AKK+dGchNod4JnlUcHeXKFWiWtGOe9wl0qXd4bUqMwEBc5f6K1u71RyNK0EG6CmhZM+uTHrrA
ojgswWdNQNnqP/h9H7grrMZG3K7SuEOJPsjSgSNgDyb9bBplVM7eQ1cEUIKEyuzGbVtbFKjKgOYB
CgYiI8qxTPsKox4Tyuw4Bk3YFmMPRdtWxMxpjqm7Kea+8qHQ9ZR9uQveRR271yHRVFGWdknb9zh7
rt9EaAVRwOayTSZc+T0UD4kmPfSgdBwKUNOqmY+V0iBrhz7xMs4xbfGnKoDmzoltxfO0BEmPcaa9
v2j2kQ26te/MsnoSmVftMyhpA/zKx40vu7J4NBp0XEyUlwGFVtxOk/tzB8mbDq8cYGfEDy3Me7vW
hqNZu/xo0GDkW1ZWkImoz7k5NUMGsu3EPQTNQ+rv8uax9zo01k51Xe9NL8fNP/313YBNkDUgT0fm
5St3o/O8AtPBbEjycPHRY05Y/WPjpK7sHuqK4DlBWAkbaoxQpeUEN9ONl5BycF64YYXFoG9EkCv3
4cqKch86RhqrXdoxEUvI5y9DD/6bzwKd8vv7tbYYxI8ST4qsHF/p2kGbU5GyHtw3iVv/FtlDZkRW
/+u+iZWVoGyMNp08bciUFJ/YGmmto7cgknI5F/k7B5Y6pSY06IfdfUOXi6RcNJTDJZmBDCOR3l8v
ppv1SWRaJ5KhAOZ+zvintvmKwvicxZYoMRKJSRuUqa3gWJfGS+s92sE3EPYP5ks1/BTu98V9qqsi
bPBBWxt1is+senLHdzd3o1wAJdbTo1s0z/d/9dr2APaHNhJ03yEvqfzovITq9ZIaIvHyAgqxcYMR
nc4BgWe+cW7XDeHQQgtMVnKVQGqeGWeuN4ik4yUotB7Hxnohef15JoxumJKn5uZDIB2GNDoquNDO
uP4Q06JPE6WWSOYDKU7CdQ6oohZQ+2o3h7xvw0PwLeMeOi7Kb7d08fnIpkkvQDzgjsDJ4L3oH4s4
z341xh+u/bn/qeybZYE1wgd8DJ9Kkngql8UaPUAvcxN5OCQyJ/jwaYtx4PY6Qm4G+CoI/KFYhlDk
euPapXEJ9LVQG4Z4cIwiWijsnGEQQmwEKvJ/dP2FYEiymIM0GPAK9bktusVF8FegPsLcPtSzDvBj
/6DnLgYwy2hheiKeRso24sGVDURVyJFNC8k0qVb208lj3TIjaTVsyBS37ncjqDacwEqlVspqI2KR
VKuAGSkfadI736U5Qs5hWpaYLYYX1V755PYZi4OmL6LRztuYtuhUmdA7j6eljFLwZGxcgbWlXgC1
mH3BE6jScA2ccb/WUUqpqbGjWrWz05/3T+PKJ0S3G+Ut1FRt4KCV5xWNE6gqdShxcc7DMrdK9CtG
FLra9Mxto4+Jb/+Blnok9C34/+31RiiPxphcGIobKnm7NjoO6nxem+SEHR0UVtzsTCR4jZJPlv16
f5m3bgvYOxC1SPVYVKbUk2raQERjPnZMZoAbT9yq7Nj0syLO+n4+eVatb3y4lcVhOwFxBMYRoYuj
RGuQ7IYS6VjDXt0fgRn7ylMT2rEdKDHseXywqb2/v8BbD4YFfjCo3nk6l4SbzZhUgXc0MaiVNbEH
dNWCE0pT84ARssN9i8qW4rEHBg4JLRJq8FbcZCmGTSwx+V19bgrDCwEDrE6OYGCHM4rlkfXOVsNa
8WoXe6gEQ/fXwPOPYY5rrwaJUt9J9ZqfPYz12Wie5ijwN973+6tSwVwXMyC2wsCmLPkC63dtxrM7
n6FxCDNFjS3EzXkw0oGFfcF5tHjC+tXPjL6MgoBxZJ69x9Swp9ishIDOR1pueFjlHMlfA7AQUJXg
4UPUo5aGA45+ZW6a3Vmz525vLPl75RVvrgPGlYCU9klL279UNPx/k2Ddkh0x7LNasajKjiy5BU0I
CycYE8da9tCLTCDMWbKNI6Ri+S+28AKiSgzhQbwjymbbdWkNfDH7s5aBe3I/O0EK7O2AqdWA5hqC
/BwcvwBatu3XrKajv9MMXg1hbWnkV+pQ55+hG7VnOsytH5bD0qah6y+VFYIHpG4hssUwn0yqSoc8
qUv4Rt1FbUZdfr2LCwD1CUmYfhOTCrwbXuN359ZgXISUFM2ReEsZ17XX07AbhYb+BKn23eDWB6pN
+g9AHnszzIZG22tNUe0rXRseijzovtgpX+KRp1uU+2oCdfmVAATigmKjbytQlC7ZnFVed/ZA5gG2
i6J97jQCcNjEloj4rNlr3cAix80CtHlcDTpolbHxoS+35kOkgB8hk2TUMy6js0itrm9VPafcIyiG
nZeU+kZcmqkDndhpkVPBqTchz4KK4Rfc73TYZwAbDvsW2NA+rOaJ/BRjagFgJvoGkZkxNk9+OTtR
6zjFA5hYKoJ+iT9z5KBTVYWgvnOrn/k8jZC0YlWKPGEk1hvYiRFq6Va6LDs2DWkHkrBJf7vvPG5d
FKiowQ8ANhHw1gGefL3KNl9ml4q5P9emUe+qtjMwi4zUYXSCzTK3DLTVHcW7gvgYHhjdD2VHh0Ym
qboOW9roxSlhphX1XSGVlFM/rkmavk9eDQills3HFtzpITGXb8zClMr9RUtD6g+BtwBriyNrcyrA
ltRtzjUH56v2IHQMFq231GX0CBF4lHqKMHfBlvz3FlGQxoArWKDwlitew+tsp6X20p/dBZqugYew
q1/sIvIGl+xwzsQBULj+dN+oEihdTjCqHFKN0gX9g1qHyEfiY3jK6M/VmLfPaBvm4DKq6thrhnmH
aLA7DEZmH7J5zqJ0cav/Yh7QftxjOZSqIiN08CaV4HTHmrnbRrZTim9V2hhhFti/admVJ9fWuoiO
rRmhNruFNlEbsnL1aKcgVsOLKNHoStrn6Gh3+6k2nl29y1/BNM+R3OpL2PiTe8ghcLmzpnzeTUM9
RATR+77rGy1CmPNiAfgT9Y0J6t1KkK/e2G9155TQ5/LbkKkDhQrIHuTYlFunDxNGswzBz4Sg8uD3
mOIYbS9CdmKEDQp3zz4aaZ85C6zo/pFYue7oPcpcDswrCASUK4heEh/RGmzPY1FBiLAlHYY9A80d
oDFr4+JvHIHbgAvzQJaPzioCLrTHlQBo8YZMFJgjOdcAQDwzGzNfttvNke9wTHdQ7uRf769P/g+V
m40xC3hGzOZiQkjNI3NSZMWSB+1ZM4tlr8mDh9r3VrdsdVmyeIRaC+q26sQzmjYCMDTSnYcpdcuo
N0arpRHKVlz7nKdsQaSnpZZYNrLIFbNouUN+RLJNgUJG2U03X4ABlIsz5+8QkoMmQ/lYaiDvIf1G
irVyPhFGQWEUpVtTlkyvXwWPG0GLbBLS3X0b98yJPLffuTNAC8Brca8+dNUWBcBKFCslsdC0AyQX
aNlLUPChBclFW9FxGMYzPFPwFZoTXyeX1TvOSifOHDrvgsli0YiwNaSFVkeoh6ExmtsOD6cx3eJb
XDlIUC7HND1SafhrdXpyKqAp01XLeMY4r/2STWTZs7Hr4/vHdcVDozQIQk4DxI42hr6v95mjwdDk
uTmeqV0+DUG6p54ezxooiZZT3YJHzLPehJ1tROgr5whVI0wqA+GJ3VYd82QsVeWJdjy3ZBjDDIAc
oy+/6112bOzj/QWuhMsYjZBkZZARxlurEh+WNbLwLnXGs270+auVaoN7LLViDKKiT4sntxggUZr6
PAgzC3461nkH3GjfNuVvi9h0L/TaCymesSfC8+kzit/fGtoZR8S43amlmvF5tDJnw0uubRDkQFBS
hdajHE+4/iwE+LBh4kSce0zFCKjrAXUy/rCmhke8ZYf7W7Ry11DplBIkiMllOe/aGHchoNZW8p2a
2jGa28ULGWO/e2J+z8Y+7jhAmXa/FfetWQUvFMZRUaAG1bPyAhWDO3gDz8W5dZ3Xrvy0NL9GdqAp
4pB+5+hb4m0rBx0+S5bcLhN/alLoQ0FLm/panLvRPU7EA5/olwpkrJzuAqs6VL9TMYf391UFoclH
Fo0K5IQ2prXwHMjf9MGh+DMmfqjOxNlbIGrOy9k/jcwdoYjimIfe1scDGGjrI8lnGpeO/w/izH5n
oNYZlkF2cGZ/aw585VjJRxBuTv55g543iJeSouzEWaCO8whS1P4wozINamPfPGls2ZrgWbMHFleA
OnD/8CbKM/BhA6CNZWgDnvmzYS9xDZR8iJv3g1j1P4hF+7+/M0A3IppBSU4Cz5QDVfYQxlqKdjoP
pPjWoIQTLH+4M78Tt9mASV/Yp5RHHrU3YFLRhELGr7IuFniECj3Ih/PsmvMbSDTfh674pjcjj/Vi
WR6JyYI4ay3vDXMqdQSl8faJaAvdeXqeg549d4oynHn1L8iz5wYzCwF/7bCwfYoKbpgVkNkoajod
QJli7gWqDhs3Xu3X4GTijUOTTk4WIAtR44eu1jy/7ag4F7ZXgHFAG9gJqYP/Soi1p+NYHEnZt88s
98kx88DKbJhAnQu3Qqabl96eZ9YEjkvXint0TQ5tUwT7IXD6Yz1Wc8ip0e9tzU1DnfkvWVlocRYM
yHMwyRaV8EIx5ewhH0egT8d+iwdj5euYCBvklBDG06SK4vWpmzDPFbRlL84NHXgMYFH+WowdecvR
c9sJMbZlmHXWO0aL56hfLLGvvHnamXNbxOMglt0wAx46dWP/AN7s9MGHg4Ic3iQOgUPcQzU7aVjp
OcPMW6PviqG2Nw7y7cuP3y/ZuiXJBnyWDKE/3JpWN+mQOo44pwtPMb6qcVAzeVsMgbd3E1YQQOLR
h1uENu21FR8z5Tqt4AvsXuvjihrLJ2LWYs88fYy9aTA3VnXr71GOB8BF1ggRzqjzQYbbWd2yZNPZ
LUczor4HQRY3WEI7s8adR+ss7nu/TgRztrgX1yyDYgpVFMDIgS9TYkk6ghg55fBC3cTTQ26S92IB
T6sYHdA+6+b8qe+tA++mrXr27ZODhot1ETkOPBMD39c77JaDq/miXc5jf0AEFoMWaHp23O7B0A4z
j0Aoev+9kanTtVeS9sBPcilEQj/22p6HptJcFflyFlwczDwPLYOFFnluDOgOV1v0HqurQwcECsoI
UfDKXVubB7nhzrCcwe4wxG3QAMcRaBZuuhOExuwlGgCU8dzIqpPrLhunaeX0opCOQSSZXaOMqKx1
Qm0GYETsrTD383T6P9K+qzlyo8n2FyEC3rxWwbQB2DRNM3xBcIbDgrcF++v3gNq7ItF9ifh2QwqF
JMYwUS4rK/PkOUkU9M2r+b8yglcWWr3BKrWG8fFKycpiAk1mI/HXVsrtOHsd9L9Rb/znK4fRfCog
QXEYCijf5xKNa4Y0iO0coN0nak5icqN1j2I6UdCC/bxHrjxyFpwnBoPZX/C58ndT0RgKUHW1poA1
eLsowBs7cWQnKW2RhFApf+Yc8otQjta3VKKvJFUReyEMQLoPr0g0GX03HYZlz2XozAeotPYUaTo+
UNxBpovdoh2tMaqJoMVIzmnQnpoMECRBaS3eeHqsq5TL1Qd+JKTCFrlExNYrv5epXTO2Br6ikG3l
OTwj82HrRLZNQoFQ/nm2r5zIb7ZWNxFru8isVdjq4tlWMzIjqyMdtAxaGdNWL/gVL4dnMtJEyG3i
PKx5HWdplMexVMUAeRcfBQBzQFwH6T1TAdMff5GrZoNn4TKTg7wKBNwXiDemdA2uQu59LNN6koJY
y/YCXg3nvOxiUhXCFljzchphCbLHOmqRIK9Zg+P1KqradgiloAV/rXxn1u+9fgClDkEj+sb5uDYo
OGvkDBHVoZSziljlRmkMK4vloDAHfiwaiOlopqC4XcWFXz9vjstrHppn/1yFKDNAJfT7ceC11BhM
m5Qg6YvKQbWno+Nsbg3o0lECZ4bcOgK+5dCvu0JGoyhycRDloOvVBxmCG2JjkVibaZOp3s8DWj74
+/0DU3Ap6NPCKwtw4O8DwstC16fYkAOwqN0qoi2Jfj2LLptED0QLXoOsDbrdN1JSlwu2QBbxtMMj
C6hac3UNmZo6pBbvFfDWh+AxRTFDgCZFD/LLjZ2xdl+LOucCcPofKZrVYW7GcbAmhY8+YChIkurU
sGh/I+YBIBxC72z1U3/Cgb9M54W9VfiA/a4PgwYtmtLp3ZYmp/LRuKntkHAiOQN0xd5zOwq2yHBX
i/jfVoHiwPX9iYT5voiNhK6NljejP9XHGFwcRc+IWf9qahAivJuZq3ZbV9LqdC8WlzbCJWxBZeLi
LTLXoF3vigESP3YdVOTtsPUgWB20CwOrM90qei8I8Tj6g7LcLaQJd//Rxr8wsDrJSmlmotphBHo6
OkOa0K4iIXNSTSGZbIBarWJblD6rbb82uc5VjkM9o1URJqUasl9aEEFnGMovP49rncC4sLI6XMCn
hValQqCoQSeX8qK4/LevHaYX7oQkpOXzz+Y+eYhWOx47AdAaAEDQObFG7vBG5bk6YMcPNLodvH4P
BT2iEs1rXc1T7dhhx9ZrnNK/AS1N5QtHbY+6sfv+82dcO+hfPsNatwknC76pgm6ynyb7HjfMrOi0
blrQQOhI/Noi64gx4+Ww1ai5usH/e7b/3/CtddJvysQmZT2Gn+2r8+CEvzq/uhc39uoFsdc/x+1f
K6sAUJbUZM4tCHeZrZ+1ttQReYgXsejXuntR4tIRR42U1m811cjUm8SUyZBukVBf377/fsTqqggB
bqq1DkM939JuY9dubKOLsl9YFg1SW/jlTFZxG5iBmso2gFIcQ00E2gL3MKP6m9/XoMQdzzOwBhWp
avRnUhEiwp3X127Zh3s1BXhl9szZ5dZNK22RE173e0jtA6yJ1/4aNKNpRj9xC0cYpa92RPX50FqE
F04oOT9v6C1Dy8+/5hP0xGyqYcIpBj8L2R+6nbb/2cL/Z1P9O5aVixVGuR9SqN7Dh0NlE6dWcg0i
2dEbKFSiOxvywhuR9fVDCtomPD9B34q02PdBmRLr1DARRz+WCjJmKK3yhmT93y5HrWgkfXiTcLeL
rY3NtQqn/jmjX8yuXP2sswmtJZjLUXywGJqKn5kKjlC2dUqvHpD/sQPM+/fhRRaqfo0KO4r1ZmZe
div03vSYtp87OAJ2+rW1q14hMwdBNaTCt4phV8KABSmw9I0vKKo1maJcaQw8Z5heMxZ9JRacofpA
dOnOKJjLce8K46MQbu2i5dRf+P8vRlfXTdYNPBoyGIUs7J2JCpsWjTQpD0pGNO3IemrKT4CG7EWc
16hwoGm3EUxecLl/Oke496VdCeCqtcyBNJv1IOMp5adaXngKP3dK6vCwfZVqF/l6pzOmfT3U4EOz
I7RPgXXhmEoPfSQA0VruU3Zs5lfDCroMdLLsaeOQLcO/mJ4vH7fsmS/neGgSJuB1BL+ma64W5ja3
bsPOU0Y7bJDzIdG9NO0raGv/bHc5SRdmQWMBzPJSkF2XYou8zMN5WMyGjM7MgxJjlrOgEay3edQc
0xQ2dGDXT/R/DtkXi6t9oEyR3MyAGvnag7A7h7fSYTzIt7Vt7beq9dcd1xdT69swj7OohhyC3+aO
5J5DW7c178YBk7eX3fjhhie+7rW+mFvde0UdQ41EhDlBsqeZSrOt+8KHkNvVXUE3kYJXndUXa6sX
S2QCEIhEwehXhbaf527H6kXnjmi+nnhRFLSqhB89KWJJC8irMoE06b6fcR01iv3zJrrqz6AahV2E
MwbwwPe9q88GmmKZjE/pPFSbNflcKRvb5nKfopSBNyBS/gtCet35jaz/qLBSmvwXkAU68IhbgcWl
T1xqJfjtwBOhXrlOB85Tq8RTBQMGK85CQ9vRZfkMAIADZmWI1P6Sq34jFr06JvCSLv1yELlbI83D
Sez5zJTJV14GND6ANpcIt91pk9r+823+/ZBjSF8MrdZHFlGOhB4pcuEKlSnk0qB9spueFFsi8cFw
Rifet+7fxjF0UkOm27Zuh98PW3Lg10cLGDFQ50uqYnUYAYfUR63BBAM7j1ZVqh4Fe0uT6PJMYKDI
CiBthd5pJI+/b0QrrFvQZOiTn5s0ROIa3HhSYrfjlljA1bF8sbM6e2jBmedG1SY/OYMzomg8ISfN
cyPedfKWmMZnau9i8b7YWl0MgpTFFReNyR/dlJgOd7mteikZDiadbshMNcda/qKNU4D1O/Uq+LdD
QQ4NTQgC4c0I/PKwf5/jZQ2+XFR1aqH1IjfxPXgqZYkb6i0xtkZ93QhQXQt+BEJLayNjnylsgBFd
dXlF6mnGKm7BY6447GUo/1pZxc7WXNYVqjiTrybPhXE/eEWOymYLBuTXgSFpl1Nl3AJ/XMbr/zAx
LLgBDeTHq7OoRmCIlIGc9I3UTaw/6DM2+E1lUSvf4nm9sklRvcFhw3sIfWnrFOQk5QDEtfXog3Kr
OYcJyY7hqTlYG6DvK0sFAICuLuf6SvMRl4ACTdt09qtExJx1p8ry57h2fr5iroQNSFqh7LXcMQvv
wio2R4qWj8OczL5Rnsr7xq8wqrzaKeD6EU+jSbjQY922boUrebolCQ5yZWzChVtstUUMBIxGWmB0
ZiCQU7HnruiUzoxHkOD87VwlopMP2raNB9Dl0n23uvz8yxnT83IeKg1WAeylcnlE96Q6Uk05sySh
PN5tzO1laP7d3GpuUXJQZY3D3Jy6YRSoDeqnzbkfDiFkSb3OEBxVcdBvsZuiETnD3/838+v2NZbq
wlDwfPb5H/Nx0PEo2AGjtuO08ZjLRxIjAN8ic7o8ht+GvM4s83qOqrIoFk1eqAGJL7X+PL2As5AO
w8fPw7tuCVyg6PkHdHPNhayilQC3hYBt0j0kwqMYvkbNhxL+hbDGz4auJPQwJpQ3RFSjsVnXwBXT
6ru4mqLZTzrDrpPYSesYxVpfQCKx7d26pFUI6L3gT5JwV732vN0qv13ev8sXAJ8DiCXS6evulTmb
5Wri2exH+9LhkV1Gu0rCzRQ+RPfWIaQP3UNxF/1Nn38e+WXstpgFKNdEzyrKSKvbQs5FLloM+3eC
PLZOOtmTZldVCaqdtDYO8v3P5q7cG9/trZyCnHfgqzbhi6CWI8wP7VtJkT8VbT02wRexR75kwx9I
VycWE4ryH5obLvTGK0PJS4gAzn7v9q7uBM0ppfHy114lIXlPqEjYRlB/1Qd9MblyCmanjC0bqtkX
KfQzbeOg7Q2ylYlYw3mwVzCV/1pZNxGgSJb20QwrnVOcZHqeSUTn3en+d09+MVuieKfTzCvt2Fbo
Rvi9MafrmqoxiRlPRbgAPkMMVa1JOzdEVk7RtN/YL5dX5PdBrkJfsFhwCXSYs6+KngoGeT2fbYhl
pOK5zF6K8FxFmtP0niwyWlXSHi8FOrV73m042iUq/R5Jfv+MVXTctIXZjhY2kRX+iq3f6bhxLq56
ui9ruYqKzVlJeBTVy1rm1b0ZPkFJAl0Oqbr19r2SyUHPKmq4Cw0TNFb01YQWjRaikxu7ZnQjqj7N
u5FUO77LbMM9FQQyGhSOwC0O4PBqnzetX7suv1pfzePAOvTYJbCuHzQX1QOa08iNg2ZnODEFazVR
aEgbWw2SQNirR6TYyUYqa417/jw24DgF3nN5tKLd/HuAkBehVLIWU83d1hFO4DlxmKvZrVPt5Qm5
WX2g3CBIOcug7SZFSTeTHdfcw8KrDy1GYEAvOrtQ/praPupnv3ziHU3vm3NxK7+B0r+4GZ7lI6cK
7fEiKY7DaRMLenUBvthebTRDy8xCFbvZr52aTJ4MavzmdtyHH73f3iHtotqQdPYYfftV0ScNr6CO
vk8kcR69m8dHk8TUovcZeWP0l3duyT4mqPGSljpvPiimHf+muQHDPuXew+Nw1O+3YsprfufrzC3e
4ktw182ZAdJjzFyOXA2U1/xsi4B0jQP6Z3sAIQnPshTs9VX8WLVFNoESAL6bQfO9jNBEorTmToAe
rlPJsxDk4K+F/imQOqVeOZlR1vu86SCSAg0z92fvd83rKFAtQzcL2BYRwH8fLhd7aapjefbj+o8R
nYpsw7teeh0MEpxDIG2G/JG4jjkyoAZCNdJMn6v0NvU7vzhkG5DgK68Ay/zs7MZ2R/ZpHWDEcqtm
BlqNfPOxfhKdyC0pXonuSEVX3k9AGDkgpHKG559n7oqbg9mFUAKoLnSLWqu3ogaS/6IF8YAPSK4z
P+c12fe/1TNCqqylXkWmvfo8gWYitGdwzN+OGy+7K5cz7APjtFCxw82oq6UTcjS0g0sv9I9WRvWD
/CTcpK/F+0jkvfVqBYNdnutb7iW7dqdR5Va82eqyu3QyC6cFeBjAGQicyxoIaEZSGFayHvosT20o
iNbTrSbcIkGGhOYgbzwxP9OU3+/H79ZWp0bi6EsqNSNEhbokwil+AxOJa51kb3A0N74Hy42beroN
hVISk/O9bjNye/Osk+cbiea3wx6SkSAwhmATQAGzI8Pv/LwfLk/SIumLHC66hRetr1XZCBJYqVGm
LPSjAv3+fN9NGxf4uqkRfuO7hdWGi8UqC/kIOkPVE1ztpfXKx8ppH/tn6xGMGw+FJ91GW7m0K9H0
d6OryzzM8xDyfxhWe8+Ps4ed7hQ0JQXdglVc8RRIh4B0HSSYgEevL01zqKJ8NPH+GeWYQJwmd5T0
TpVSePqfF+rawQVNAbqFANoD4OwznP/i4sOSD9yIJMHPJxIG0W2/V47ZQxlUIlH34j7cRTeTrz2q
R3aCKr1fb4QH64GioggAJpiYARdUcX5Xyyjleo9mIkXwBaToWPxeVD3JwMMO8TJa/qfEh4sxBAHI
0mGsSGWvjIXiJOvlnLCAt/viFrfLLmczMYvajrao89buYG1qtVP41DRylaUsUMJwH48m+ENAG1C3
SNQxlpMEWQKRbT1R1o/LtdFVtDdOrGoK6MkHzfkEZb840PcpvC226O+fd81FUPePJZDUA1+HrjB9
5W6RilSKKhKwHzLS+zKt3MxO7OaIlG6GoEUno9OQ0s1P1m2727C9+I6vvm9te9lSX3asDpGXpOtg
20LvR8fO+uwNww7ScPux+mDoG67i959NXp1XhO/QoUU9B+2u3y1OpRwarYB5lTigrHY9ikR8SaDP
Y4T3YKCJN87E9dmF00TFGz4U18p3e2U6yNmcYvPMcfYA4ge77gsitQxptb3yGOUPcvzIQjKax7o8
JdldZgDF33s9SMWjifTVX3neIve/iCs+Z/3fb1q3gWbSCOlKC3NgRQQJxlN46IL0cYIMxj71Sz+5
yW66fQV9PrIJQLx2liDYjnIdAqQlp/p9OiI+FF2UVizQiNQEyZ/qOfxVnTrPoMwfDzP4EiMi+Mrj
5Ar7ZMs/Lj5hvdu+Gl+tvTSAIsCsYLx28FZ0xiM/5W86LaEeF/taRBGcT8feER9uhNteICCZ+3nv
LSdpZR9EYwo6FIH6RHy8CsFLFe6xG1QWsMLLu1Mb3Y3hrSxt9QhumVkdaKUYJqnuYKb96A8z3aCb
XIcD2DwodKnoB1EAnEa+7/sKojcxLhAgwfGa/a8wbvasSzcSep/pl/VEgY4GzX24RiA4tXLuEXgf
8M7uoyDZm17lmofZzg9toO0CwdHfwXARk+xg2XNQ3SUkPIXI0ux2KDegSJUFFmr6P6/btQODmsm/
37O6AbLCrDtd6lDdbp568xV1QFJ2Np/+NL/M+nFqbWwe8P8IzXvrpx3paxLnjxpyOz9/x5XD8+0z
VlNvWjHa5mRMSxaGxApnYil3qmCn3UFJvUTbsHZRv8VKo3EXMCgTrFIL8dn3lW5yaB2wcoyDqCQD
Tan0zAsCsd05Qn2azDlAw5WjnkYHCYeP6Qg19pqUx7Clu5+HfVGE+edDkN4FyQrSL59xz5dbYjCy
SYn0IQ6s8UHWSKHcDKyhBmRuo116QvIz0LaeAJ+tY6stCOoYELugRRIx1bqmK43owhqtKQ7y1jfc
eiyJ4TbGIVHd+G4sdorlqrWth+csfmcumv9MH++h0txYg4vk+jL0r5+xnMYvQxeyPB2YPseBwt4G
qaUV8KJhe8pvwxzV+2NXneXKrgpHVzsqaM8/T/yVuxJdBAuGGr38IPhb+cuxiRhctZEEqf5sRgYJ
NapBvTp9LSEuFkuhU0Db92eTnxfAt3kHLgGuZWmrR4b2oglL0mRo4Gb1GOSkRIKkpTptiU5lp7/V
6fyC//36+/bXZKfYkDN5bkhqR4Qjf1IBxzAjWvkr0J48Q0GGAlC8Qx+qPeBhRG0Rwf2R2RUSZQlS
Y1vviXWyFU9lEyRsqHsiMQVy/dXFNldW2nWAwAZ9dY4F8Ek0QJptHIQL17vYQIQPjsyFQGrd7phF
UQ+J1R7dyEZFhrYAcngrS/QPfdt6ARaNLDR3gHUXxY3vO67jwpBZUTQFE30Njr29oy+NPf/pHLZD
1lOmv0fyHJPXHDP4ojrk5Ba2p++B66Wn8wldeoTsX8/7P6BgsJ970jgPd3cKsQ9+T3995OQwuCrR
yS1SQ3jAZnS3gGpuJA//2tgfPX376JyUQNeEDvRDP6lEdhX853vvaviztHEfTDJSk6T7jNwgyaad
kKL3fMV7HuxfBXn0M+J09Oc9eXEMMO1fZ2QVwplonu2HiWFGvLk9a4It/hkLbE2RZMZ+k/LyUzrn
hwVY1yWFvhw61YC5Y/AaiNSGlHpJ9sH76967D+zgtG8c/O07h8Ob5/9tvJfdxhlUlyX+6QtW1y+E
xpN8UcQL9FduN75O968n96/r3jq2A59PHpyeeDrxiLNzbnz6tPMdQm7JgXhvtkm3tuRycn76mtXl
q0+qCjI3fE1KaufFoFssVpch+vf1XbNG9JEeJxZoBKFrs4+AV8Al99H9Ff7oUPjJoe5D5f3stEf1
lMV3QkVEu3iBgNPPe+wyxFh9xMrRt6YZS3mNjyirWxHgXGCd5ZQknCBG16dz9C6ExxJiQ61wZMD+
oHScFqSrtoK7rclehahFH4InT8VnuE+gkSTBy6kkIj2mJLBwws8Eh49iD7y47j0o3YnvObcHz394
Vig9Pt7hBL5vLf/lTQy2pUXUbRF8Rg+Rtlr/EGLSUwVm4CCXgY/Zt+1jWxZ2/RoXzxIuiTaxc9Fn
sV1MwRBSsQXaviUcabPWtpIt6bDPVs7VbgSpCfB6EPNcyJBXZ8MQwH2tCXMWvAikt22+Z8fCFm6y
02gXJtF2CW6m2pa8ZmfuMUHcQ/ddCGdpQ4LYrt2PJOCPxRbs/8ocgXkBdFTIdGsAGX+mVL+GCbVQ
tFIRtUFclAAxlzULcBmldliFomfJIXdkjdWeNI3c4c3M/6iFbO0Lq8xvUiPL7GwqIrcw5dgprCn3
BpA5BGBMZ84ci1vdIpc3Jb51YS9Z0qvIVq12+iirs1HKSRtU5a9Oae0+f4C25obPvnRhixGs1CIa
tXTlfr/FasNCn68FI9BTlNIzOAHmkqJOrm8xAy/KwRcOCvUF7AlQ7gH/gN363dZYQv5PaYTxjKgm
UkkGiN5MujCW79SOSW9M7ZM/ICnIRIqWwz4IBYH/nSZTzzy0JoEXcZjywm8GSCnYcZNLr01RSzfT
JMQfZZbqGqnKwcLTWBk7N6sQjg9WGZ5mpPqemmKoGEkHLZVBZ5tVj9kQ1v0hzOLSG6AXPnpSNxfn
qFMSDYzd0aiQOsyAs9HEtPOmGVuJhGMpSPtM67Pnuh/Mws6UZgRP56Dy93pMzKemrCNQ9RaC0oGX
sgevuWxk8xMYkNo2pUadl1Pla+A6qBn0wSQx+YgUcMKgxc8MLaMHwrQdZrdUtaLcx52VT26cQlIz
Aftml/yeOkFDLKcoDbcTrZ8RSMSTwKnO+Dw1ZEoVUPX2Vaq2RNIjvbazNk60G7U0oTbQWgX64aQq
rlISKl032LqWoSF6mhOAL9O+VUSnB2ujSJU6NXNPnvUu3uFTgL4RWMnBR4TNA5CyWoJ4M2wloOxF
IOJMA7+Y9InOn8G2N+JMazzWj+ogoMU7b6VoH0nFeF9nKXg/ulKr/AjE21BfqaT2DhwY7HlOcv67
UXNZpOXQaIGcoKMUIKbZfKgN2aq9RBRLgWQTGtZtaeo1WwOvakpZ1SatN1ZmymjSDc3fUQKlk60Z
ZZPZkEiocT8pU5K4U6ykIZ5+oraveC7/hWhpKHiFCuVzLSmE1IlLc5xBQ7IsN6gNDI2YWc4j9OQL
nHlQX87PoSGiHanjGtrz9VTUPUg+SpbNY6OdkbVNB/TuW4WYg2JGFoOsteDLhiatTkURZQ/4U2VG
mBorsZs3VcjJPGXNXQlB0eQ4RyrkPqQq4l48VKFESwGsGDujtvhxGMVJoiPabf6mehkLe6UMc2RW
wcjauiW6TxIylaL2npRo7yV8KDPLkQUlA4//KCp3jTKECY16LRx3XQPCJ9LUrSjZlppGf8rc7P5Y
ysL4mggtr0mnjWipKQuTPwmt1Cdk1GcsGmMcIg9Ml5sYube5z52sijpA59XeQrZaTZtHiMSCIKVG
+W+yhbyNFRBS6KwHxweyhLJpSZAVnfqYkyQSow8NrZIM8h6T5lVJJEF5QTBKmAQVGjHBzVO4IKKG
6GwXm0DLK7PUTYchbjohMNAfawatgN41RyriElkMbVZlimpM/zYOjXUeQ1G/GzCNdyCetLwMqzTR
IunH955NkBWXY6TJqSTOqMfFJVeeZjVOHnMhQmoRdLKQ7hst5LO6nmH8oI/qUwIyFv1ZzAcDKyoZ
9V/0R4CCLmmU+cCSGOef4wZMicLRTwQEP28zOoN2iBOksKwMKpZZib6hcUifpC7lKUW+uvk9FuO4
l4R8ignLtehYGJFVO5XZMzDaol9tNyRFAoNoyWHUikORNkkE19WZlfGiVVYIxmw+QO4zLwpTgFhr
HjkgXV9u+VITggmsn3jzpHn9WFVa3vm9KWeYLTAUw69Zcv6e8aGOadd1+NB41kGCzbVciqkA7mZG
1VK0JiA2zfAMdEeNokiIBgLSdRrea4aaa+9aEw6tXQyRhUHreg5AYthIjwZaGCcbaQj9d2NwxH5z
W6YzjcQ4PRdxPr5VQw1VdzOeFG2nTtBGDzIrRl3SSKqW5EMTKcsmg1ewZN4cwBU9gyey0OG1uAxu
Gmc2ZlHZJejV/A2KNstA81coao4i1Sz2AYJtDyDuCFG/wZtwIIOopBJV1QkL0Q/WoDuSlEyaDTjp
gLcyCFkrKoa58qJLHERCjdKV4HprJtFyipHJDYnj1rzrkgJxZpKybl/oUfIU5bUhoJm+yJ+tQhGa
vWm1pQfth67ycq0uJZKEs5C6WZlbZhBFVpzcgQUQBMZCm4NTHcWY4TiCJ2vJEaGdizSZnoFdoS51
bx4F/mBVqXCDtHCaPQyy0Ca+IHYl2PRrVfHQPcXQagfX/4KiNFjTFGnmv9vOgHIW0gTx2who6sNU
Jq1C5N7U7rrO4DU1C6M5zxzyxUSpRg1yv5WqoIfJyMGDZiJwBMew1SGrHLOxy/eqGrYaVoJVhSdA
+64nCavLc5Oi+L6T9E7QvVabwtMo4bqhetpj0IKaG78hil2np1mrwWWcZ+gzeBC1BhULVQnrKhjb
ygwqvUqAxq8NkA4pZSandDBrDmnZQWPTUQBzd2RHotTrpJ2UonAKxi0U1EN8PZWwPysKTYMI05gk
WXgLCk7jjGhjkAj4srT5mEf1BHuNCj2RTOasopKMTDKNlKb9BTC0cV/GQ/QL77YhwS0tKTHRrHhs
fHBc1N0uzYXxDkSUceLWsYg4KNOsEpWdeRKgTNbx1K0WY3YDRTac8dTU9jLjFURbZZCSPaFdZBbA
6yz3zNaKpuuJKfD5lYGAeSQhJtogojCob0pfCQotoIURRH2Vy25UIJdLQkkMx71WN1ZPUSKMY0Tp
3cQekIq3wFLXtdFAezAlAjMzlnp2YFPKjLs+trCLqlw0OO0rEWI5bEFo2/DnGoBOohEV6NjD5qah
1VZPJtPFiqbtKAAmnTGeeCqv1MIRWcM+Ri0dKydPNOMEUNGSPVGMIbWzQcg4afWhxgEFjX1kh0iI
NrYwlDKo5itDEDllCqx4ULkE5kEWENeMTRPxA9ZCPAl6MoXHVuryaKd1+Kk3hlave71U8rMRmwUE
KsKqFd0a8oP1EUplwlEIWfVeJFp2P2n9NNqQsgC0ALToXexYjIO7Rq1Ltd1bs6rmfilMC0MCK8AM
ASoApD9LRe4ll41SD+5Z3rOHUknr5mRWbcTOGufyY85L0yKgj5fao85lsA2RZpIMMKOxWoyfIJkr
IqMLlXlgkPkAd8PHehrAUI1IlU585gB38Kp7LgdJ/Jj7rCrohO6XYQckbMwIgneozoa8zhDwIQ4F
midXoANURCWICLtUig9cEwsLIpa1WaH9mA/ajslyze7nwpIj26xAVAx6sE7KHsIxlJgtTmHyiHaT
crCZCP1i3+iNObHntquYN0dNCRSoil+5x6MGD2FpTPviTWCWwR5CnKGcCAKgYfbQmYOIMCtFEIVo
wTSG6aFMy16GaKIUl3ZvjMozx+54lUNdqtxwxj+GiLP8rozxzCQWIL0viiSMEVXQVHMPgvb5j8ZF
M3Kk0MzvwJduHMrexHulj7P0gYVaUu+bLhfvldFEIXi5dBFbZrL5jqRC9Ipi1zTd5yBbZ26Rsxrh
Q9doEEKPirmiEaiqY6pVJUtoXPR1REpEDIHFxPGPmvUmBGPitrbslMchAHd6gzVscIkpZBDgCgBG
Yfl7FEpoLgdPTvORZ2X4WBu91Do1XGNGlVgzOVFM9Oyh4tSw2AlzA+Q9/Zyj1DsVfe7CkYktjROD
3SRAHCFwEWv5FneInpHUnIpf5YQwB6C+vme7KR5wjsZ0nieSM8wyKIHiyMIbJOunvxI3kjspDWc0
/PH8jwWvFjp128MxxlA3bZdQw3qWC01HECDoEBBQR2UKrLiNZNKLypw7coLboOKRddeNRv5UjVLo
pYWMqo5gaV46i+YzE9Lc74WivxMbEZSMmQrlB0fpG+nVikRkb8Dqn2A5uKmCOVFT0x3oigwsaNnp
kWcwseZOVHdjcZA7sQJVlTaEIgSAZrCQoNavqnar8ma4wRQhCI/NBqn1zGoEVJzqSjgwDY9jRxvT
+imUOyTCIxOxPpkzUDgTIRrRU9dy2RwdPqaW4aRNGeGJVy8EdVwL1djWulIsbbxo5gLx+4xiEZLq
6OTKICgXUSExrPrvNBiYc6VlUYcYKc4Tr0+slsNt4foJ8AYrG69JtHyvsSZOd4rQq7Iti03V3hnA
Z+Y4mLizoBLKhD6x0fMNthcjA9NwIXYgfelVpFNEtkQaspIhRhNHUN1So8FjmpSSCR0A3J36S1cU
2rPCE7w6KnWAkp9gJjUwMrwfboSusXIy6GmqoQ4AuB0w//3Y0KmElgEpWTU7Gjy1ROUGRXeIymgF
UvBD3TICRq/uyDR0XedajlFZ6lD6chfnFiIryTzUMZjYqKUDbAvdNwHq0ul/UXQm3XEiQRD+RbxH
sXOFXrVYsiTLki48b8NaFBRbFb9+vj7NwWO51RRZmRGREW5qIBzr+KP0ah9ioLcY6Q/GSpGHQZ8+
GV8FQ9aNZQQ5tYRtlAUkL7V5gu+SoSda7J+ijIkW9de0u8XNRKti42Pov6u2df66yRKDs6WrtId1
1l2fL1HSpxzKDhVrisHmK1uEwfep2+bkGEw6nrLRKU2ZaenFpGakYZ3bALIkY3EbjmScazrRDSn7
fxr6Bi+IYA3uR/5sz9017J7YM2N0l34r/63e1n4TbVX2x2TQvJJN1Cd13tE1lXlXt358KFl/YI+i
6flMYbDaZ9etGn1yPQoNFWWM3zh51eu6VQl4nVuVzkGknUIe2Hv6CQ+vUh+7na3kg1F8AfwMtT3L
MnCbI1E/NSPUmjR3/u61Xe5GQ7/l0bb03xacjLNSNFh/07jtJbOsWcOM9GWSPOjAcXbzu+YFZ8YI
rKmmHXZV66qzhFAkXWNwR5t5vA11VgSCL0t6Q/uvkVq4pyAsKYPVmqR4YEd79ccu0/4y11tgDz42
YLe/0jT3fLO6pBuM1DcZMrnyrcfOq/W64JdQxAUdXd1E7FqKFmNAD91BmYm13N+p1kYeSAJp50sR
V8SGJ0x2n0lXBO5xayL5JOvdRMfU6apPy7QKNLSEc5iNA+1Q1lVd8sRybo8rQWepup526vRlCxdf
nYO6JX2KdRh3OW5LWB8DjxJ8kbCpqOu16kSG+W35iU3m2t8xTBBsTPEBu6wTh3EVceXuMYd1ozrG
luTSY+lH7WXYGhsft60j7qxb5bMCk64u3tj642WU0zi8DmnZcVkv7qTybe0RknSjlOWbEr2uT0m1
z8EhIfFrvc5C6g/TqoSbcQrT91LKYc9vV2icBbs7MAa7AyML0TWDuOydGduzKsLZPwly1n8ntRFd
rjCO2bk8yF3JJ0eIp6hsqNymd6cnTbAGzXXreLz3RG2qrFCkmD4oLfRyH+qFgZE1QTgSRLIpvT4g
/iXa5sLmW6vNrVJ6bMoOVdDTxM7SH7KIIwjcToYhX5cXDOthqkyQ5LpmDjiAD7/z48yZhRtgp6oM
l597opTJ51ErhjEHuvJJOu4EDDODSWWY/+3DnR8KU9NRzTo53AKp2OviJHi50EEpsqllNyEjwWNS
GS6CDX6T2+T191HjFe5BuVv3zU9lSiIXiKLMdrcP/HzDw7vJ/bhE895OpYqPhdpbfFZkP6LRLLCx
pPTV/nETTbu/9puil+xviy3Y2xIvn09dBI8Ayg55nzCe/HN35XzuYziLU0R3PXNptoGfFZx1lsCj
ZU6fhqpMCwD/Nn4adLmlQIVG9HSXLb+G8nHQz5QuveTS+aH8SsW4v3uOZ9n6WB3znyd3wyzjL6I9
BIFJ8qSwxUs6Opz4zWu5/2K/5BrHrX3/6TTJynwRtmBgKbjVyJvc29OQUKKzFBMcqt7OruWJeXpA
INYFU/S4YPJVnBfbEXvseDU1dml5oseucRp4ehsvU741xk3ypsADJK9MNH/6U2/UsWpKHWSM16A9
1bbsv5Jt8f/2WAED35AW/rqOdsKcbKI3yuM+4GVWMaG1ZF2pljs09eWftY3SPo9uHT4IoZYU8Kn0
b5IMtfT5PAs2Arq0o45tNcNTIa3jMHetMVs+XquecOpO9mPiYpB+6Brp+0/CFGbOW8rBv25oUzdb
A1c9Kt374IO1mn56Iuz8c++Sf5Iko6oPVoHTZHU1uf1j2rZRdYnidRInzxJQdGqcFU64amXPSyYK
fz3B92z4kYQ3/7fW0255cFbhN5eV2v6chk3nHDyCI+nfnJh01XEPVf0UWqep7ze/IW5nIvzEOepN
DR5u8kkd5HZc5j9+NYvhEA6uTI6phyg0H4QkWnsdA+839s0xz2ZvxzWv6Xa84+6Xk84JLNl+EtCx
fpNWrdwC3kCEiFeO+stZnJTudVrC5bD2XUgDUDUdt5sYoo8tvOGQBjXkVaWO2q6DcqsxH6zw1dHp
l/CSxkVjD5LVAJH1pRSXeGEAOaZpJ2ucj6VMMuiflFpaOsm3cXbSJRsruiqVrYbScCCIzGdH1HJh
OxZ8Zil19zLKtgM33hRW483sk5nU0Fgl2WoTo4H8lW9O1nVrldmdVyIXsnRBmMmC207pqIGHR+ay
6tCVKVttY+i0BwSdEkxPV8H9FIyxvmCZz2gxtoZXrOCKQPAOoIlmLpZ6zsVo4vGw9J75ajhlKl+7
rqXpHZIa4DOthsO2es0d2QCSfODA8QFh+BLbu6nlBqTNCoZ7tbZAOQaw9FvgBpvOU6a2i458bzq0
yrgbALhUD3O1uHyEcEFUcAumyXZimv4kVUINxArxHVCntQehrE/D1LP4SSszkiORsnI5515B1wZS
NCf/iTqNdOaodXLP3hBztTYWuf8BIw+3v9CISCIoOKPY5tuOrsAGVXyOrd9UH4uvi190ZMTqVI2p
K5kN4+BNF2VEXQPsutK5a0Q/bqd95T8ZbBI8XOIvo4fDD9jUzfMmARayi41JcF0SfQr7KXptR9He
bWUXsWo8BGPYgUhTvcrVtMN3p1tL4WbbLakzS5q0RSrZIqIejbEW2mop7psdVCUHX/FDvMHVuh90
W5jhEAMRf9ja0CEp1WwvZSSLj7Dawz9j0ez9R9vTZj5PXCHhm8elba9kYonqmU9pqsPuTiFXG151
3r0bFl7xtSm988D6cXgQwybXvE+7UuW8XysGZ348tocSt5BPzfIUhyHok7dxS1gZKNxV0py4puhf
7dBulDUpJzBWb7JlsuXdrCQGCskUgcMXePmqpy0wk7qW3qywW2asHvvXzjqCZzGsUf3UNg3+5yFt
Lk9aq/ql61SNEotpaf3b9c2cAJDDGDDmI/SQ0YP2+9CwZL278lQQip3m3HsbDiPLGpbL3dw4MXHt
bU9ctkO3ut1hESJ+gI7PjyPhyM25pYuojqVem/DR7pv+XXaJxuq87oP5m9+5OCX4lZUg2EyLjN6p
SmDq+UnyKvF+Hy9zZEx3WKbYrHcrjBVl+uYxQecmlkc5aTu8TzbqapAHFbHCCwLP9uc0EKNtFlde
5lWhUc6w/q+8A7UKIF76jsP/OSwJgyS2CdXd0O48tGV13E863qjJmqR18fxIZAg1JPz99skCHppJ
y2jIO+Bo+BAZxffAdtN0LJZmt4eyTRzWMkFWp0tKjJ3I23mNhhfNpNQd64RqevDLthhPYSPK4sym
iP8jiOlV+PKS2jnUc2e/Klw/6SSXoSjW446abD6Lbe2a65xOQX9vRLJEh6qJm+YQtbOsf24EC83X
pqDJKUD6rKgEQLg/h/98AiDR1+0ius5lMEdZqvzkk31f8SGdabB/65kUhj/gdSb+ziXrM4rY/qZR
1JJWqRLj3R6QhQeNVXf0sj14DQ1+5VymIFDAXbpSD6IpALjgBpAtWgNEpgkavFCvtJvvaa/sf3pV
u7x3cFLeTtUQ909TLUYEcs7u06vpacdbsNJel9fj0O8vLd3Iu9PQ5uU2iro36HQInbx1lHXu0jpd
k59D5+GJNO50FDsWWd3V7jyefEhcORzKiZSUcyQ3FT6lm6hxFRna6beofbLxNrt1xF9g/h9dkqWb
n+JtaqLMTrM4Rk2A67VX995xKGj8jr6S+71Rro6yskibMAt63fz1qtaNH1c1Li6IFHAYrWpkopyy
M1V3vr9q/RIqz8B2KOmyatm0tLxlKwOAaZNIcM45qRhIPPYr1l7uV29MmrcK9gzlvBMhBF3Wbn4Z
F2VfVnrs+oq4AZCh54aMsmFQzEVV4XrvfJnJM3OGeWxngqvXlIeVqaBaz3G9F0kWR3L63IlS8zMZ
djRe1RgRWZSCryHXH+oZmHTT0XcBmkkg9hTF7H+MY2IyoACrMrFFzlsL8E7SgjIFRb8vuBE2sH+T
pYONMX1160DzaRR7KTE3NW/R6NljTM1+20iV+KUB8Z4bzLZfebu0ynGgDq91BwJ1HCzzXi7amc9U
B50eDzJY3f96Kfw5C4ZRfHSVo36VXuss2bAa+RLQZgWHhdHbHCdP6+8bPiRFhqnq/nPpehq2IenD
I4GJo8nVrc2ExYja9yraGc1lVEH4RF5VvLfdFKJ5uMH1M+P30SB/qOlox2Y7VGattwOxx1HK+xDo
1xQ6GqRqri2aQuCUPp+qIf2wFRrLa8cI8G1nnfC1rFeYvEKMjs6KbbVPnaMBooWt1l9lEdP0V3WH
hEOAn91NfdNGp030zbWYNguxBjOEWwWAJs+RcZ4z6gTpBSIopK3BzvjZggS8c0X4f1D8wA8lEOMw
bcUevDkNdzxz0zK8+3yRXeZKbvbM0dKxAO+19ytapoQ46XGAxxDj2OZOMq9UWt/T73PqFt9FgBND
Mu/pm00IioHgWa2TiVoD93dLB25naqG/s+AWNkeqI72JLMvw5+KRwnUeY1OdK/Ij60zDRj2Yrd/5
91tb3/kmneFoVNCsOo/oA68mDaTC9jKd/5YxTEgGBCp/RKXogcOADl8whei3I0sAU5q3yroY3Ilq
8vOwo5VmkljJEZ8r69/FmL+R1G7q9U/l9mxUcjUD14pwG7cLneQaANXDaufszctbxFpgmtMwFe7z
WIxunG0GtCtPlOH5LoG7zWcy4QAq5prtILN5EkaZaPEf7Vo0/21DOvZ52c8xXFIzR2+90ysfszZf
vUP8732WbkzCeT91iTrzW3vfyiqod26EOj03Pn0DTETBCrSs6xc97t50HduZQxUQukPOzoj/Gy+5
VRdSY0ljl7ZoX6txIpBUVKnpj+GCXVTu+jb5szc+K2iLLLYXtALts+RjPi1luHEiphu3wWg8fyhn
Vg/AA+VfS0g0AyS926959PdH2XoAOYmN7qS4bbGscxq++lUVsrvRd9F/vdm99LiSjNS/Gh/CjTNo
h+syc6w0Qv+fTBg34HyNUZutZa/ux6XqJmA3b6Ircr1r1REMepz80KJJi9rqV9qZ+Xs7gC5kMzOz
PYFSmiI3m29+OUHf9ye76OEDwQS9T1KGdXSguXRCRALLdLd5FnPNjft7BIysx/HaSrsNp4bG9zWu
/H38RHy6OKyNhWqSZ99BTZvL2CEe1ZR6vF+mFL458u3tlDXjugMreFVwgbXwKkhzV8rrMqy2P5nI
+P65mp3duzRdKn82vGoBeK0O/d8gsrP4wXqtrz/pMEuEFqQoZyDM/M29aRuTU7jFJzB8H51nM9Xu
sVPbzBeoTeQwTPFPA+mTgX5YFoGHA2LoOXx2UQfQFNbFMN6FO/3swVuG5jPqIcgPBTXKPfZdi29/
CcmPqJwZpL4wnRVbnpitSE/7PuPRFLSAVGdyLomFHSc7AlXEm/qXpNBQ4G/N/B4zmiWc9ogvckXC
2Oa8EPOfLkmkRCa+s9iULpsj7kY6fH3y5QIUnslm7H/0JVTNn4Q/ju+H2nXqXA+kuRwjdAQLpEQp
/cN+SxOtMwsBEh/0zg98oKYF6T0Jcs2PbgFFp54U8XNoo+C/ZbRucZwTMZAPi1/7F9G12AAod3Hh
hOHjT1HYONulqdgYQRjNWIqsycUM2U7B2kKczgrgIKlaZzqGm6HIGgeQ8sSicjQdOXZgAzDWAYq6
3fas1q8OL2pvHfnsq7aun6ZQgZBGYCjoIQKENnd0rwFWYbUqsG6tA8REBVeuzLswqHtyDT1L/zom
4asr0n2FOrYMlOE0ts5jJ+NxY+RLKwA13227E2IY9uVtgPoI7jPuIeyWRPxoPXFjOzrcdq7GbkWc
qWSNBHWb4KK8I6GIfFv6+iRzYoDSLYXpzQHlk9+8xwbpyLDM8JJmnkjhZUvW/vDIsscgWW6zc0RF
NTR3unYbApx2Iu0QGPHjj2vE7JpTUOOFfanS+gcc1Jl0F9tIdWil55uncpsEPK+GpduPjjc1ZBCR
FlY9G11G+BtN8FDPoY8EsKKervHyvIGpbYc+VHt1R6CmbJ905FbueQ06b7umegO0l1PjOs+oq0x1
qaMujRk6Tf9I+ng5Y6vtpGvzAxivXRl3Bq1efG1r18L7BEP9JkiKTq8J8bT93dI5Ycg3DNj8s6wG
MZ57IUHq093d3nyGtCirhLY3G95q6g7Gpps9p4WKQfEahz105QzmL7IxQDHXb+L1hOCvds5glr46
kbWcTKfCQrmqwG6/V99ZlpNwCnJie0WGWu6QUV3lW6CQ6lk+FzQLM96zrNalvKxYuXI/9Vth7pHg
zTJHrQdqVIUroIQLEAV+Kbc+zRc/jpKc/mNjI0l6bMzJeQeXTWY9DC+lrMDruWgJgBJtyAbFWKc3
eZG7Rfbcjsn8yaxTfo9NCSvixfVEaCxqhhH8AyOu49z266OG7d9P0hnLEjsFGouPZo1ndvXqISlO
PGQ0cX0HB5xJljXmw7ANKkVb4e3pCZVaMT6kTVW3WZD4W3OsjeIwydk36Mv0qMxHh2hxzGLtTev7
zm+pvk8FIr3jEkq/elkXOPSPMnHaAD1agZV3KFRHz206uT5pFggeR0fW80/h7SSVKRR6vG0rl29e
jDU2sqWYMLUdSlxK06ywQ1O/SglPkxcBiwYYZ0PxAm1Ve/FoexVAGsVxy+6jIT36imrSBHf9hOD2
CGxdm9OwpGyFrmRMihMdahIdgXJ6lg145MXV1qV+cqCy1MWy2NK8LimQ1rubDJV313P1VH+XPk7m
e2FZYM6a2A3NxW5t9CBICq/OZWHknveVFfiVRshRHgvTsa2NvhLXqmXfwegqJ9mZuqEW6h+OG/sT
2Q2xSr/NqZMsn8Hgc3M4Qbl5dzt9DtavRaB1rvll5WGftwZSEtnIgkNUJ7i12iJOHvBZitPzYmAZ
L103py2IKZlTJLtMvD9n+OBpyXzpBeKEoWVjj6MfFimnbI6RZYRTUN2RLcKp3JBamfOo3Kj/J0Z3
r1Ft+cjd5iFNJczYpIzzIwlaGRIy5hTNGa2GaQ9OuIrhiarcPQ9ScA0qEQ/bc8evl156bbrivV8c
s764OL3z0bmuisd2K2hvjVzLP8JhQ/uB5HgqM8kqpXMPh0hgQQfqi13DUInm72Yij/iHSfn6WBIq
A4cKGl9cGzLbgN2n3cBLUbhNd9zN1omTS22e3xyInflG3sD60W8mKBOBqovqupRe+Qc8YiM/DumN
bw+9tkWUrTB53XWBD4BTTqX2Tk6fOtspdEPM2K3XJOVd5KjZO4e72N/ivqj3i2MbrzqTUUcDOemg
+NNGxNUfF/bPO7gSrm2VgcgA7yJ8YdhgPl5YuIqdYTnAj6PLd9Y54vpIuayRqGnvJiiZ4vniqMXR
97zmyBmSXQbt775jHsusN4rwuKWrFx2CdQkBi4Q3RBiomb65j1S83qdjwwhoZweDpjnYA3NdTSOA
sGXg1CfHtshG/FAFQe5NIQ6q3JJcq+5gGQt0QS89tnCxZ4UKmZBEmh6duWsyOwfkddhfL4WHDK8G
+oHMQKbFrk0KAXps+jFqPls1u199MK4jmIMu9gPqi1RneovjT3jiID6HiRKvzEe4HdmxCSh9zTTW
36BO5HY2PYTPten927s8u4Z3v5EmgryKDNe0DqIxH1utw3tnd92ZwY1d8DundDwOwR4CcXth2+zZ
ENzmK714vkW90ovk2rMKYC/OrhqIWVnSkDlB6N86iIlZlEXsMD30BeIJxsAuwZho2csgq4dp+k8q
b/+vjJomOkoYlu+7ikBr0qV3WQgu4v2dysHO0cgc+t1PoUTPYzGZH5tTseqfqn56AdYfntJkJBcm
Wif7WmPtsd1ytzVJugz3RM8Vo/+v5zSFGTAPnU0tfBtAnO4RFGO0CTRGaTL/FzqTDS5ltAh+edw/
WtAhW+PgEYfOL6iUuUZ7N0Qvk4Vvy5e00TIv+hldmS7d9RG3jBUfFjoUcRE2TXEtnK0ds9bM1U+3
Tr1PprPhG5nfcOjLlrptviI8FhctlvCv4wXNgIQ8kjp3bdiWB9jXie3CuBkfsTsuTU6YJ1IfC33w
I0YOqC6xRSn0WwN6LwgEY44tUnJZ3wFTBCMemHJ1s4VwcrRlJWf+iHJsm+kAPQ5cq0cXdGGKzL94
7faR7bhpcE5zuaKtMNUk9jN6Mvdh5e1pD30abrSwPAv4p9CnedVT7Z2xAk0RCPSJ9I69D7Z2WBDu
cs8Evq0vhau0An5oZ4JXVY0LIK8rO9ZkPDdAOknlXnc/cbg3Y79bMW5IwnvXTVEr6oFIEu4CLi10
BqYqT9HSJF6+ejQdvGATSUqz6yFKNBE0LiPWTUUYeYthSU2hXoJb2IQlw6PggBerZeChN3LNZZLN
+q1CNN4DxdFBYIvV4ImhAZi3I61xc3HSVAyPEOnpW4oKoDvGweIgmZ9kFOYL6an+tUGUau7gD3gb
nB1x9VHWG73A5o/EYs4NsFAe1eUoaeJj8yOJmI9yUE5Rnreog8lvp1TXRx3JQOTuvrpwfXIZX3Tj
0miEcdJ/blE4IKy1BE5fvCXhM2szffPnNvkXqsZ5RZgTP6+FRnEwTGj+7vgw4F+m8bouH6JtRXg+
Jrg6MQbYP3M8hv2H0YM7ZHFvvSlro6YMn6Es/ApLPelID7KlDIR37WDqOHZQzAJBPorjo3ancP9R
JcC3GQhUjTn17ON32gbD0p2maA+/CZ5OmqtQ1+PDTVHzC2Bcdrncx3rK/V6VL0Wj6eglJ+sOuoSz
74fMlKe+nqbXirge8l8slOJ5nkuQXju5xQf1fk9OtKB7cZDFADSnJ97wPN771n3sY99e/H0qUdza
uafVrmfgZX7z1vmICQ1k8mxr1mfWzQ+Krxk+6HKLkyC2EOty355DV07I/XVrXh0nmG2+JkAeX/3s
a+aVYcSKD0dbR+DDTyUGymjtd1nYHqVXpEmiiAc2TE6+8LS5k5S4N9iY5I8O0Theu2RavkaUFNVh
DAPeLg+V8XapdSxZlo4nu35XBBYRMlXZqfoZB1u1nfhue8rg7Dvv6zTG0bEpqcP52M2hudtUWegY
hUfgP2wsdqxIskievaZ1GKcZKMK+nuK2SKPTWrfqBsu06Vc8iOR3v3hmQAvc+2+O1NNHMDouy1rQ
U82xj4rF5sTWJd+noW24b6k0+tRFjXBYZS9xm0LGMUDS9knrF9+QZdbTYV4TTMtoO8LxFU4lwm1P
0Yjm8RZhLu8OA4j2bKX7tQRr9dxMlU+Qlm+BGruOce2bl+6DPgxlbdDEbM6Iz3g/J97htvQxgmAY
/e5tvTfmqESKt42IrAEZbF2XXAkUsiOTMYH08ZxwqQUlKDR9FbsYwMndz94d5r/0z+SAqlaD2cTb
uiRHR3uqutY8hX9zOLTtV+CyGQImReU5rMsGWuFrzRWaDs5uDlNYVgTRV1PZ/uIBVgi0mVCXg2EZ
Hh9cbmPSBP2g/TVwPT4RvGa+UOK2YZ7sISqmUazhlO+TG/1ajD+Gp5nKWTMYRqPzQ7S3fTkIaG7p
XhWp/e2zyfDUDijOfmvdGOc6oY0mPbeA0b9vcBjcX/cSQjOvowZUAa4XPPjIPo3srqDJxfSXNihw
T3MSGe+uNaYfnhyhNXXN7Jufrf4GPxJq7Qv0DqJo/fvZhlNxQCa4RDjlzGvwEg4mwOCjoQhcdu4F
YjjKrUaRN3hrddb7tLWnKpjG7hJOpYzvVq5o5wpGDA0q1AgbH4lgFgdux4o0OI+Ix6xkGAPzSMr5
pZ5SpnU3DMb3rRoi0oOjBN5XoJx6jdK5Fgcuww77VI8FdwQWFaToLJOR4r5Hw7fBOijKIxio9YQQ
W/CpC4s4njwOg8xu9ykaUOJrfx61o4IHjmNcHs3MHJ+XAiA8G9m3CM7UwX3JJZu0ziV1BVq+GW0Y
X287EIzpbs4Xdg7ja6dnvXxPp84PjiTLF7+jCd1J3YVdcdj6ovpbmqDws3L26/rRxNYBkGE7q3rw
MEf+DbKR/l5VzAjcGjdMXjqmfRfBCbq29txCmiE0hi9cXgtWoRBkVHKi/QxDw7u4x4V7murZVtct
RARMnXKr7eBqf7QnIqaT4sF1C4+ba0u84ZmglKo+LHq6qfiaKJ6Sr8BhVuCQdvbnpuZWnIXQyN6T
YkjFwxrtsD+m30kkLAJkMCcRezuNBpZ9azwce1YtxgWdT4fMDRSsNwMZ5bUNB2QNSgzgAUEY4/MI
Lce/5CA17mUaOI9CAMuWvL0iZCEZOnp4kxCP/UkCCOz5OBUetSGV7d+a81blCZzz8K7DuMZKgHUI
xg632fxfcetPLAOl/sYKWwiqgofFVO0gz3RhG7HOvwcYsH+pDXoWCT3MDV8cY/uyygYn6QAwBqvf
2mZ2U9pvx3PU/ey2LcWpK4efms03aKPVVZ/7YNY37drFf0lNSRwUrGX/4Wm5BPlKrLSbhX0vog/S
BQaUozVq3syrjOTo7dsIiNjQRnn5ZghwP/kJZhjs6sRkqxs7mXsv0Aw+yNT26mkDoxIMyzXYzIIT
sfoTDDuQ8ZyouSOPCupPHqct2d9tlSbPkmUlTafsNfGjC1Ap74qgmMuH1aua5IiKq24fA1f35Xfj
97uvaZzSWqJkoLGyCCiVSb5bJM7rD4hx8Tm5cENHfDyc7ljNaF0o0FXMFQuysGVlv+Ad0ouwesNx
rl0vq0BlDcFjjHzyC++2b8Pi3cboR17Gsegc7ouiq5o/EOsuwB6igSV9jjSGca9dgmlkzhnkZkFe
nXzOUyPf2hh2h00aKQFkmVzFaWrTiHNUVLOXI4SdH9QWM7dOKpDf0D/f1qvN5G2ZJ2z4qWN3l88w
n/RNBrPl8hCLSX6BWPncX7CQaH+WULE5IYDc16hJmyzc64idif4mcHZrsSUP6BEg2bolnlBHMX51
ednWbcqNPMD9FyF/+h/Ab1leI/AjdaojpEr0GwjtqV+zGA8sfwr5WIiuEseaXhcRTNKtiCI715fb
U0mvWF+3uNmXs+v2+qsZmOCJJfftysQv1jqLm2r8Z0ITfVXuOFAgetHkzZq0z6rYkg/BKshX7DQa
IWIp2DAUcTKFh35R7IhqodovvS2OuK9DwZ4EUvZ6PXplOl3bbQ6TrEArFz7481YvH40OlyLj5Y3J
9YBG1Yc4qlE4L4GD+ndIfVz5m74jkXsfTfKThlrpLGIpAaenomQvDcU/esi0sIYnFC+Fue1s2Crj
q6fTWts5HHNWwGeX9jzU9jBMUmyfC9nfLC5LZcpLEgwBi6PpbfMOGolWPncgjyqWIK302I9L9PdQ
E+gJTjEvoKvd/Kc3Scy+TQgGCtDEGs3+j07JvBtotuVUDgON6KmM0c/2GVPUdvCiqsPpjcmOsTto
zcLCV0EExTQqYn+LSrNm0QeVfFVpVA1IR2T0P2nntdy2snXrJ0IVMtC3BEiRlJgk2bJ9g3JEzhlP
fz74VJ3fgnSE2vu/WXmx0Wn2DGOMWTkNDbSR7lc6KQev4WU3yJscNqF28hEX3bNdWSqDJ7oc6NL9
pKZK5UZD643n2gxSvN6qELorSO/7OF8mtopLAbijqpTmhXZatem0FrU+D7majtqcPbx4YRv0L9Mw
kYauVDNsgXbNx7T3Y/03iRr2IYJ/6e3lti3xurnW7NIwaapD2ZA+9BRv6Syig8xyrVKX0Nvo59SG
N81OUulr0HVrQT0TQH0o34+hgN6upqH+XPplSQ9HWwWIY/p+TSbNl6SWpkRt+0zJNwOTk8BBIPMf
ep5rqVV/T4uYiIQoK3khLo8vZuNBKSIHlaeOAWa23dpTJHebtp6Z0oYkU8wNoXvqGwqa6j1ZkfZb
Fytdvxm6aDylhHshT5/nDXdZN0M2qT/Lt0FmUc5dQ63iQEGtKxAKrLOfgOcLAnTDyM4sYDSQnwPb
SgEk1KqdIuKcCkOnKxCMgDXCkcin6lpLbZG4fpIT60uCj9gaemV/17QWugFJUFDoqa62OOE+ArR0
75zgfXMd0hJcwgzt7KWUwFG2MxkOLyBBh4SmeDEtYf7I5Cjn78lnvzSJLD8QwIaTk1Nv+ux7OMuO
3k851IHWi281JDZlY4NaJL9LWm4DnJzMCo8SmN+CBPNPrG/p70DSQxlkSwZtN4TeoGwMLRm5775A
Dhw/qbVO4SQ3Vz+UxmugKhlNduFWl3dmKoY/aQkjZRMZDZVDm+D0ExWM4hMUJJ4pW0tiY6/UoPDv
K2qWP9PYg7UwxVpnbAMziB+RVu0I9kutPRsFBfoZCNBS7qjL9EkfqkTdopQGctKfhgjWetvDyMtk
tF3MwrAI+xWN5ruY4LAQJ2ywBPjLM1TgPhTVw+KbDh4JFRxYPnX0PQQRCWCRE5EeFV0qe7cyDAFx
xKfnwk2WicCvepnZ1RHb1f1BeUAvHwix2uCuTI3sZaATmgG+K8rr56jQc2kXZol9DslM8raGMhvL
RADVdTJJEeQENEAIRaRTyiNAbfR7BU5kCd0pGfR+m2bkMD9PqeFf+4GS3gNJTvkxlu2kuo+EST67
0QotPPdWbVT3XqbNwOxWKME2GfDbISLF009oxFSOiHBwaQgAKTlTIva/2jVeE/+FZ/zRLDK6G0lO
IBvY/D+0WW8AHe6rqbeFkyWqd0FgKmy33SDqWy8NinYwqBMrX7zK0571Jqq/T7rSlyCU2iLY6ElB
sApUQTQW0Ik0loJNGwt6EVqWZ46HSk7k6R42TG7f4FePT1oWA4UYohLu/eySNce6sIKBbUyg+cH2
oI42JJEtuVFRlQAow17ztqqc8lgAofL2FAm6T42aaS8kXSJ6B7VNhLh6bdq24wd+9W2ybQ2QdyeP
8gbSR/i9mkTzVWSxxAUcdOgoA+DTXyoeEgXEmgyOAzx66F56KW4p4rVYxR01H01/qJWBiBhOUfOQ
QH6FIid8zBHhe+yKMR/0jW+nQKY7UhA5b8JEcbClpTesCRQyzZ0u4+HfRN8LcbVgDYHys3r/USJf
2F0GsxcINGgENRn5dgnALYROD2kqKQNOk0JSbRy5zCttr2sBGLSYaMJyR0p6wil1v37OYqODP9dC
E6Lma3nbTtdk/VDWeUGxJrCqr0Ul1fVdlyZwWYO2TVylCk0T6+1lJeh8egribslfi26SqURnRU6q
NdLSvUKmd6axVemWnIRRc3+GKXW6SCWCa3U12PcJxuIIH94D3x7GUv8FbydFeokyV3iOgc40vwng
MoQ0Eg+BoA3Z0cTiXQ/GcwGL4HOvNoBnswZfYqOpal8+jbrQwfNNYEr5XNtIPuOTtuEBfa/uVxxA
UNoAVSqxD4WlfTUyaTzH8sghzMO8iHdd2RafhmhIn6wwmUhG9OX4reWx/tUBUDFnolR7zYJQKlx0
ukcVdL8MqteyB+PJ8EYwhEZlay9JUMymYLS81IF0lyXsB66e0xdgKzdh2aCm0+gAwlzBd1qbEVv0
2UBwAqxVFfqfGy+IwycNJBeVf+xq8lSqQ/ApTu1hBKvYtFfywlXBUZwg07S+bHd7SkGk4A2/SY2d
rEDX3RSkHn9bI36mW2tTdG5GD4YujLMarAvUuOcEHToPjK6KfAvtRkdINmOYfGumwoZw2UvAVXka
v8tc78oFRJp9s8i8o0AFF7FzIXOgY5D1suVQnO5fUIkbdbiIUXRBs1/QgM+WJfmuwcU8gYoIXsAh
gag3iilCYhX9jhcoXl21Q6bYL+888E4+QPE6Lr9PvOP4YHKsPRFh2oGTahnYfjmsqxuokyE8gljy
+cdmP2QHE4GZ/GFK0nZfTlXFKaGYFHJ2dRMgNCWBF9T72QKrbrpzPOX6t0oFdLqx6H+MkG7Vk+SW
BIQeoEQmeCmSwvWzTnj+E6ZH2tylXqX8QbyjVLcD/Z/oDER1ns6ZnT/vRquGIOwRNptaanvyZEAW
KQpKu2Wh5ppjxcWIhDoTkM5WNeWfSY1R9PG9PnvB6GbnAZ9AdsjQ2nhLddhWG0sPwp9YgFbZQAob
xMOIagWlYjUSRzLFsP2Bwqbxo44qQMc0c/KAVdvYuIki7k+WDi4Lk1egJBqWuFSbME4wOF1i1Oan
Dm224Du0FT+4y8wuegA4pQkyi6gbcWhBZRSkKoc9aZWy3NdBi6yCEQGfdEw1oq/WqMuW6kyF1cMN
MDLxa8ZWnTrqB/LdVNu9gcNejtX9nEX+HiJYEQNOsLRPsaEKsuZDH9iXXOnr8pE6FRyz1J6lDaQw
VqpzomVNvG2tzPjSRP6I8DDe2cWj5oQvD+TpS6GMkFo6NZsol0vhmNHmeCREFl3ckfvP/SQjZzSj
Nsi/cxC4CiUUR7mr8PetclTOWT35F9R7oodWMeFhbzBwVfyUQtsTZ9PqMwUvrYlgfjuyLkuKfEaJ
hTBil0el4dmAeluj/jGl9OSrXPK2AGU3qa1b/bCj52sntTfg+EqpXO2xhV91pwRqmMLpgQ+Y+o9i
RGGhvLc1MMFEisRbmr81YdQbFgQV2OHhgY5+tkTvZkNJJPzUKii/m4U5yUSA4J3cOOwKiOmZaXm7
0KOFTubmlaoiTRrZeN+oQHVy9qeo/RJMJvXqvj9JudDFExj1yd6qed/jeckhMgpa3ljeptWU8beG
gEt+nDwcDooLepE996GXFscAS2i4LR0ovgkEnORrTSV/Zmtj5O1fUpf2/lW1RkHNxlZjgUrlECbt
IZZSa7rLtJ4e0LOeCCmX3k/979NoVulhLPpA2zdkO/2T6BEAPaL8h81U6ylI3V6OrOGp4U7TjDiz
TBNuBooIn8tWjab72o4N7wTDCL6VSoAKi4tqKDAIhdvfqBugeNCyNhm3y8BvhUKyJfNRSY8kT6Du
DDGl26OEzOawkdGA4fZMaBSgZZQAy/EbMfKzFNG7DZF3P6f4Snpi9mkGGE4oyhUh3xhkfTsoE1Ri
QYEAxEX0yegq87sKiYb3oujFo1JMGU2NVZKdI6VFyEJJGuHZ8O5kBOLCMzax5Y1X3TP07kJpijeM
G6l/qjWbNpw+d/zcSV2H4AHbLY6SUYmfQ1D6P2IWYNoGQMJlEg1kdrZtZdY/06DHfez1kBSolVI/
8rSe3wy9qYc5p6vT12LyJW+vxoVU7SnfDZ+7zOp3mWmq9V1Te0N3zoYK6RUbPMFTJ0jxAZuACbwf
vALWKRJAPWfFilFA7TiB5ynnhb0PLKA/wCaxDqgGRd6WQne1n9KpKbd5U+aP4/j3vdOU4VOpUYQD
Qx9QxYRAk5lOwLiWE/RCGciRGzFck7LVh72Xx8ELoiMhUUObigforCie9HqSbxNdMawNSAtQqqEB
DH1D6rbN95j3Apuld6j/TEFwI9mlVBvCdhJ1tUwENieuFG1bw8R8ooRPaVorE+kyBgEp28pPoa57
nWj/9L3ZEJ5ygYptBJ6CUJ1McU56EF7a2Yci6iH8kCvtYSCHcm9PDaDpgT7tNFFFw0e9b7XCBmbt
12AnZEqzJRcqHaJtoBU1U/O9ZnpQLdKgkNMrr3P6mqw06iLKREBSI0F8TSptCO/s2g5mmlZZyg9q
B6+A0oFE3q6ohm5w5ZSIyyH+lcFOjBFYLCuvIZT4HUILVOSijV+rWu6qsd//BjpP7OcBOEUoM7Ba
/S6vLR8iCe/1XY686LRFIcx4DEo0E9xZy+sm9zYl7tbzCJzA53HOEvBunxqv1CkWi7p2LZ1cM9A5
ubohABOSz0KroXqwEBv7POb94J1zOs++2PJYubGqtt3XUaPkTR59FBF+L/V67jd1WuiyiIKCb6w6
saGsI2cOwpgIvCgRqcgtmBMwrhoSAwAuCM0UGJuV8VLMYY/rGWgF88VmkR6EPnmfKtmC9Uzh1niy
Cnl0oZZ3l7Krkt0E0NUHR282vyDxg92BH0L+Ha0+go2JtK+8JYqXL8jNiJmvTJ10QwYyhrEOhVvZ
SrCckO4AhwyGEMwE5NJiotCuplXyEqd94t3bSSINYLwT2U0jE7kAodj8tSgMpM56o59OJUH7zxya
AVR1qY8eg6kyVKh0kGM2IJBbjTol2OJdpFDh55yJ+j6XFU+l+4mossdC98mjZHJW/8mUrviRkxrm
C6rMJkgnYzD+6Iy0sra2KIdLSmqr34SZp4nfpixRQtKozd/5Sixo4TQqzRMiEmYBc9xOiYqaIktB
CpTacdAraih1ZgT+ITdre3IFJahia7cqvXVsUPf3yiw0tB3zoLtgWLt4S6EJFJqCOZDu5u5t2rlI
27G/hwkAYaJHgUQ5lCEMMUFQDQ5QrusfpmWJ4QHGiDCv5K+FDjsWSoc1CASlOinhysE1DKRob6Yt
VLBQt4LvMAYiEMG16JtL4A9mzfYMQL2iujV3TQEp94LYu9qf5M4bKJhAZQnjHTgGm4PbxxADFTjA
P0NywN8FnIsruCHQ3jgUnYVMkIDxyF+r+cmC2iAdiFo6FXZwkyfbkipUjiIEFBqSEiEYtY2HLyU5
gj5j8a5KCJy4WSFVQSesNEl1zcSzvSNWDjVPQ5NmEBECe6jRdFPfXgHkI2bOwS9sJE38CcRf4xih
3moXv5YyICzwicOeRy2Am1E5CsY6fSQHNMHQpP2Ysesb4ed7YcTQEym2tdpuQp9Tvx97im5zJlhl
dXh+XULTKXDCRGl+9W2pXVMdbevEES1ZntNIs0GkqDJT9jCZ/tiU94BsUv2LgqAERWBDkvobKaqg
Ih8UhRGQkcIebDcC7gIaRqU8SG4QXZXsc2h15s8EQwP6Q6NGYU2dTr2nNxGABNJmJW5fAUMHDU7h
dZcWceMdkt7srDu0eqr6TvQ4LDyIYDiEI0dVXIB1NgWqmkMVtcc8S+EkB12lnYbBl31BljpQtB9T
plcPakZ2/4sFoEu5NkAPkfmaxsZ+jIqm9B4EVEmyF4UkoZU+McxdCe1W+qLodZfT05dfe0os8v17
UVYU82G/qMDvIInHeuqqnl/eGqnJ1ENLbsFGgklVnyI19JGDl1Wc6zLuQfZIMyGyVPxGPkpgbOLD
AGfb32GQAQY0lUKYKaoGrYHUsoNvRJhDfYd2ZnvtVKust2Fvth045UbyD1CLfdkpunyEzgULQZHu
bbL3qHZ5IvBuXlyoP6NC8stDYZeFDTRdEIbA8DW/YVMaBIYaqnXIOfl2F5NtsDSb6lkNJqb8kk+8
gAU0ujSIj0EQyc03W8bhJjkAEX6bh2OpnQ3k6YJ9HgFFoEsF8lEbg0weXYKTyI9fUGrp/Rmka8iP
eVkX+UWh4JG7labX9bUWJXi3iT2TDxCFfJx2VTK08llvC5MadVuT9ej6KBzctA709ErefBiOmgnu
R+o0EyqApecePLa203EVB6M/oTw9/dLtzgjB5TbRjxUl3PfkNIF10yRBVnl/1YXCatylig30qTkB
HG7DJzVJtykgPAYE3SRvJsl/9qdk1+bKwd43jsNObVc+4T2JUlsFXyTTIYRWIYtPKM3MKgbBJ9Da
bkTz2t+iJOICDDmlB7pWOP5utcXArGL7WldWJZGlGrOutwZbcaGKKjGtLrH89tQn5bjtKtqgVGCw
KAj39BiESACqQmDW4qFsd5Jpfc3grB3kLlAvPhwFb0WP+E0PCUUVwElpem/J6Kgu5cyNFjmdIM/b
E/WPbTfuo/S38L+g07Wy0m/1hudxUHxnsRH/sRcrPfVKq0JOak/2bWiec2ccDtbJkLaNYynPYXaq
XM2/S9FjcHJaOl7StfYs7+z0q/EX4sJkQAIVkQUoqN8JqYuGtqbGFj7f+Ms49Tuw5XtKJ4GyC8TK
AivvzpwspqBFtsrclzO3QvrxyU1LE5bCmdrzhGwG0Y4v3yFBIHgpjQJKwR/iTvLO22LGHDeHUfuj
9tKuyOOVI/92HcjAyfK83XO76WVX0qqB4dkhXXaivHPxyx01tFNUPn682+8OotDBgfNtmcryUFGk
1YYEBsNJ0dMbYL57rX2M9Kf/YhBiVeoAuGbqsv94nPlaY+ped0LS9rMwld+Q1292oK0oZS/nwrXA
B4EPaAkSi4a9uK+mJGrZNgrElMKXSnlUrU92uTLE8oQwhCKDLjEVxcBpVBaN15SiE7QXV6MLQNSi
2VbwSc19leyBV3y8ZMvLvhxocRTxoY3Gxi27RMWtiR9j748qflTt5eNR3lmxV9NZXLWQxgVTUinR
pa5+qOEvW1ymtU5dayu2UH02gjihWMmKJbpTtxeNx2vcggA3qxW7sTaXxe4X0uAFQ6hFFyv85Bln
T/+l5yvNHtY2Zf6EfyS90WIbdNGxXL13NfwzmyJHj2P9H96W5dYverwEnQbLSmYUpASdRMmR+/mi
m7f/3c7P2/bPVEKIAjhfRnTR4J7E0m9UBGFerhyvecn/fUD/70zwLDVFVrk5i5kAECikQjajyyxG
tqFydpQbmLgfz+TdTbGpxhs8iiYwt9czIZID0ExXlEtQXGwkZSM0R5XwV9UXKwO9eR7m6agGBkaz
yKRo2uK2WF2myMEYJ5eweSC9EdYPdouoMwDCqfg6GqTtKHQhk7mb1ItnfYmR+dZS2xkozQSALwVq
YB9Pfamovvygxd0amkkfJY8PCiZ1m6CCFhoqtV7frSSUFFAIi18+HvC9tf53BRZ3jD4YnlmTFbp0
4k79niEwmdoUNldXetmDbjmxxUWbrJKsaeknlxgZ0xTQMlQ74EGovok7VPUE3Mt42FmQHz6e398T
uTyxtmbx6mkKOO/liW3tWJEhhiQXkUkXmJNA6q5o7EEFQL9PeoofrR+Eit1DejQfUlSbyINn24+/
4b01tnWbotzs7OnmYo0jLTDaEfDepXCDdhtINFSB2m9ka1OdX5A3UzUUU4ViYNDeZ7HGo2J7oA6b
5FI2j+R8N4imJURpyldvY930HbpaYPkS5+PJ/RXefzWqSvsm3BlTxsEyVXNhEmIwXhUZpvGq0rFJ
JpCtkYWgS3PUPZr9s5LfkxmMyNi01p2t/hjK5DrvBQiYEZWwYk/aY2d06cpXvXmjFh+1MIZNGI4D
ym/jtYV5OQ7PIUoIAoWxlvSFku8+XoI3RnEeDN9aQ19HqDTQeG2vCkRAjdRjBSz/kdTPpqp+/+cD
mPz+3B8KHaZlpETOEoyRUYzXnjKepqHULX39eIS/bs5yF/8dYjEHqRsMm9B8vOIPbUz7IdB/Meez
Hm971Lupix/QAOlKsbJP/59xicQsy8ABE4u7QdIXCcSsG69xdu6Kr6giutLM2xMXyUYN6cfQojq5
1uLtzYVkw1hGizaBdDvBhX29YTVclpKi/nSV0JRuUrgR3EmgKyc9WLmT741Ef2yFaJM+GXQPeT2S
XXpe1fulfNV9FNhRlvKiA/LhIKVW2livDbRcR5ENse4n8rVFXuCM3K9EvhIBXS5ucmhGYbsfH5h3
x7NUEvR/gxl78UaPdEkgIh7kq1rHm6R5EvhPiOSX6eHjcd48iKo55wh0VSU/aqnqYqsMH3ASwBcZ
Brx1aYz4rimf/bJCWUmnPqNeu1x++nhE9a3tYEgL34asBEHH0qClkNtrvR/lq5Ujr5ro0o/aM+1P
6UStJ0X2697QtfxYU7c76vWk/CLdVyJIT9kTydj6nEbUtCaShqg1+lF6PzTA3BFxM45IiWzapvjW
QHmBm200+w5lik1D7cOReumc2kZ0QNoz+ArHPFi5ae8tpAYNBl0sTrxqLE4iaJocBooqX5X+Kfsa
xdhBZ+rcpjoXK0fxnTtNbItUJHkWzKGy7MZK+k/K60JwvRAPjwtlV5jmNpyOmj04BfI6AySdfkLY
aRpXXtq3WzebERqb2xhJC8fu9XXL61ileccwXS1T2iF/gPyHtOvSYwCArda+rRyUNz6N+nq0xZLC
81d4+brpWv0Emd58nX4pT/JR7KKd5+oH9dD5CCFuxPf0wX9un4tjtfv4A955evkAlfCbuNUwTHVx
6XUJ7R7QqNO1P/qP1BPu6RgpnY1H053uis/n8JrS4FUc6n10ApK1Mvgbb2Oeva7Z9BU3+IM6W4h/
4o0YXSQgwtZ09WvUmyBX3QcmjRmi9IuSUvxF7hmJuOZHDlUa0pjbaNOX/+YLBIlWzrWqkSR4/QWD
agCHR3jkWtcSl6v6TN724A1uHxkHmOrf4EkDxjfteNPi1348+HsnDY+H/tuGMouzLuxSG/pTVFP2
v2pZ/Wwfa8sRWfaUTn/s4u5/NdKyL2dA2R3mivn3TOcbHdI8BfljOiUHqYfiZGefPx7vrWWf00bE
BCQ6DZ7Hxb5mGrgnEfvylRkeW9PboQWNKETxaHcrI71rKEj/QvjlMebxXwxF0jmYdDnFJl1KM4f5
8TOqn2kOF8F2k7xiUybytsytNfv07gz/GXZxbpAY1NK4YljJqndVdxc2lSOZxSmJvGfPUwGVbwO/
PvlFhVS0i8xXK/XHUMTbgux8tdaDfPbKX3tePGyon8xLgDqbuThJg5p3OTKt8jXrk/BOdMMfmg71
+yFGIeDjnX3vzBIBGbJQaGdkLE9SqmYGcFbmrVOAiyd0mvcgJ4v+kwF9+eOh/qYyl7P6d6xFtmuq
hqLUk1i+9kYL4YvWMg71570uZZ9AVZx7VZOcSB8eprK6UdW6Tyf9KU2mhwg5Kweh6Whbp6ChDVT2
N5ZAritTNNhc8sVHLTqYmpsfKsgYStXk5mQQEbegMOMpvwLbuFPBNzql6m3NrgeVrdYrhl+Z7eqb
ySF7AdhXJfspFpOzSsqCflbhlKgGwsZac27j9kU2pshJk4xmT1r2A0XkQ17q3ygOnkI7OCZVrkIh
1vYAs6eVt/3d79F4AUiW0klYLJwxXE8y4F4rXxt8iU1vqAguIny0Mso719XGQTBof6MR7pGrfG1v
i1bQdSuWlGu+Qdj12N/l/Ta6AAiOyh2qdx+foLeX9PVgi2C2gsQvaZqvXu0KAkWhPqTWeaLRGtBt
ef/xUO9PjM4BJnUhTVbFwiBoqEBqBYyeK8SQ3txFrvUtOKPEBVf+0/BfTczQhKrKOM9CXkwMRPQU
tmSkuRnEo8gpBgiogjSAi/PxtN4aFlYQFxZLLqh4LT0+VIWSyRwZaGprBFvUcrpraG915+eav+Kl
vzuUKVM5FyimmOrsfP7jC0jKmBYtAdC1ogD+B85Y6Phhn/00Q/Pnx5N6a8OY1BwOgPVThWwvtwpd
akP4jJSByACz4STdETxFiohWnqyUBpTZgXt9zxlMINYsTJo+ct1fTytO9Limb4kKaqJAExjYnfWJ
7lJ73XpurG8pKIIw/AwBEsXVfQzFUwtWerS/vdhgRU2iEMy1TYlwcVayAAph2dMpxB7BsuPipC6d
4sz/4qAQxVk6rowCeHMxCupmCqXpXr3i1MtAY3QAhWrmqI8fb917N/rfYRavvV7Bxad/s3rNE4zg
UQpvCLoCBvt4FOWtX8qazS4MM+LcL2u8RT0Vkoca3TXSfo+AI6X4uUFLNUv3cfIbxNJGT2mxDsj7
9vHA792Bf8ddrOJYkH/XrFG9+hRw9VS/t/q9UjS7j0dR1HfO5L/DLFZRMwutn1JFvWY5oga2p7k5
zci2dUX2f4aF0tKj6Q5EQdUZNe/wiPZkeoqtOHwYUSdY+Zp5sMUFoW+90HXeHp4Fc3Eb9SaD8d/7
1nUEukOugcgXgZ2NX1naFg3idvvx5Of7thhOWMTmgueHnV0O51FGMWMd/b8u+qYhK06uzPGHm1pw
YhuoPX57H5T1yh18O6iQ4dobum2S3iPMeG0E4NJ08Nhi6xqWyl7KNtNTol37UXmIo0fbPApzZbx3
dhixCl3gCmoEsvRufT2g5kUDoMpeXFWl3ZaIf9ThrYwPKLmjRldtyg7YSftJ1xTHgvSL8VhZ5b9+
4OtlBqVsw8mcLR9+6XwE/7HmAg6NHeljcEvb74a4wFnd6MCgwMTFg9N2+2BAgJElp82BlN4AME7j
yYI2hRZUiW5Ya6Z0pvwljNL9ePvfWxnLJioRGu1EiXkXZz+HOg2UR/GuMZwbsFRyjf94BJnegYwP
6K9KYgi28RdzF671bFbmVV8sCrvBoETa+FPLju3dpDVAb33/1rfq56I6FLHTtDsSjMjgn6x22Aq0
WSsJ/Skx3eXpyQivirT3w3rlyr3zKAHgwIknOMNlIQh/vTvQb2BJKbF/gzTpasZneSKrUj3lP1Ww
GycQvHLuO8jsuH3x1fJXnt+3WaTXgy8e+iIzmg7ZDP8WZ/auHNE5R29B6N9QfXcKYH+Kt9b69711
pzyvabxPstDNxW0IRxlYrKH5N9SbYB6GwNpQkhR79FLW6jTv3PTZueDaAS3UrWWdhgZe02iNln8z
T+hK6uEhG85WLzaJGW/z8qtkr1y0tfEWU9MjmqnQq82/Fe1cjEJYJnto6dQHnd9FRfTjy/M2rakB
PAFrRLKGeBsv9/W5AcynmkigRLdpPPv7RD+M/kmP/nRsYBw9tzpVdoTxi91o+uekJ4XsKMPPyEWW
SXJU6U5I9zV6yB4SqmUhOWV/B1UwQMw8icK1QOPNnr/+VG0Rz9BTEYH+uI1u+efgKxtuX8vf5adh
2x6SI2i0Tx5Y9ZXleeNpLYZcWPme7rG0L+yjW91/1ejr3f7+ePnfvJSL31/YVHTlrNr0+H29Q2/E
Lh2YwmX4vWu//ufj2KpJltfkfdSWLqvdVU02TmN0a/oXvarPdoFJSs3xFvq9tLJPb3xx5mTr3Bcc
R95lebFNWWn0jRR7zMlKszt5yBPUR0ti4KnI9/XYdgeInyte1ttYTQMOhLeBOcAak6J/fYzlkcAU
7bjp1Do0M9n2d5zOA+SHcBW29uZ6MhLJVW0OqEnQLN3i1ICpGHa+fCJj7Q4H6Qz7dyfvw5VX7e3J
eD3M4lEbhRWkkUTP6/Y4uPEe8Kq6Ft++PdzzEIKiBqiK2X96vWYitFJZ0kP51BzITruwlza1+9O/
OkfUph5+/acn8NVgy8oQ+Uoa500sW7wPXOGoD8rh4wHeHrvXAyyuajL7R6P8d1/6LaozD8AHVvZE
fWuBXo+xuK6lLFBH6gP5ZD1BDElhtUDAeRweWL4X7xI6HjPr3fBK0vvc/xQ3b9MfIKHsrId25ZK9
eXH/nsL/t3e29nrvGnr/lmkfyad6K6grCEccQ9dame/boGkxynyC/nH5eug1NRqjnBC33yJYt7Nd
/edG3ZDLWpnP+7fqf+azePTQPEvbLmI+ENDuI1dyrJu6l9y1Yd61E/+ceXtxrVAvhm6csYP1FjSP
S0IQO5F97+7WjqOytkMLi4QwBjLCHSN5N7Fvt/MlhmByiz8V9+KsHjSn3KkvNP8SrrbyaK3dhIU3
5tNCIwxVRladwCnuta2/vo5rs1vYjqns4hJCl3yadmKXDnvtB+63k93rG8VBqdQxz+KKVqtoXX91
fu8fSzKaOGSAWfFaXh/LMov00AiS+Vi2W++YuOqhdMGR7Gj+tGJV3gYX8xX4Z6yFWVFVj06E9Go4
zZs4buO9tffcbB/stW3uJtuPbdi79uWfwRb2JTNsbZqZU6fD437thZz/31eRymIiC4tRkbQqNaAA
p46TGG5Tzn3vDluHuNwNXz6ex/vXzDQtg4BsjhgXgyGIk0pSVspgyOM9ki3b4j6+FifPiVbsxupI
CxOlS4jRBxojzRes3nguAmDH7Og5a7dqdaSFiVLQOZbLeU79tjvUm3CLP+jqD9VdvgJwfdcW/rN4
CxtV0JYm8cditlGDqzvzc2kdIXf9b5duaaGydsxtgwkhjHgYDpHbbJQ/Dopej//L07AwSAiCCCXS
mFC1Q8hhU2/EOXYUh/ZSK1NaW7mFVWrpep95MTNqeRUTSCP4gE5zk1cm9K7x+58NWhZWvEJqNVMw
n8GdH1/1QBHfWbM871hxUIE47ApGjlr2YneA6lMeheHMIIETMcj4kP4X1/TVGIuNmSKdDmT23yON
0JC7aTab/CAd1l7dd9br1TCLbSkEva8gmszbQuteR+bxox3Fyt6/Lb8BtPtnwczFq+AjghBOIS28
yw38fad5oNGoG2GrQ5THIZMkjr02pPbWpr4acvE40J9LR2+KiWkX8zbbVcnJEJHftK7sHv+s2YX3
3j3KwYLohpwHqLHFOiqIA0Z5Z83v3nAovhb3A7fI+h66tO1bmdrbbN+8mv8z1hJt3dN81Cqav2Ol
5w7R5scea1STjqCN2IP65F0UJ/+lbpKjfO89rhrb2WwvXqtXwy9Wlh59FeTIv8PPZj1xgY/+vc3l
jrYMTkCct2Kk5l98MyKUM5CarC/QYP79P76uqphKgkYfixtuIJjfF1t9Mzj0fHeQN16x8O+eVaJV
cKFUkgzdWDz0TU36valj5ZSmsKwDyvrmzSAE+zL1N8M/1ulNBaGkPdMjd9PD+bYkc22+7wSYc8D8
/z5hPtv/zFcJyjBGZlbhOVOdxBXn7AcM6/6rt6eu6thn6cFz8h+yvDLuXwrhcp3/HXfxYE+DIaGJ
wbj1VrogKl65oWs700N/5l19UD+HTop6Nn3rXO/SfEeUyq3XCnjvPBMUzoRJ3Esp9E02BPEX1h6s
J7G1QXNfN3gOH8PH2crSbGmXPtC2jaZjwWN2rjaxu2ao3r1a/wy/fD6kOiHhRu/RU/BgXBr3VD3o
x+Yh3O92yvmO7rzfaej2Z+LoZXcrZ/y9W2UIU4fiCbmBPy/23OhzVf4/pH1nc+S4zvUvUpVy+KrU
uW23HMbzReWonLN+/Xvofe5ON1u3+e7e2q2ZrXKtIZAgAILAOVODPX/oHGXdHELEfH9N3Ihoijv2
PeGnJne122cSKZfFq/0USFErHACuB6JiZ7A0b1iRlCZfN9bk4GKJgg1gq3bjZliRi6y/ni0DWO4f
IFVMzcpl34/EhVQYrS5/L4NCRYqYizBcPGMZjLVypz/gdf+h284uCGCQbIGnPn9vPsBFvyotUFrg
Ql/hYsHYiYVM/+ITKP82+FEMcDR8wminNmgJ7OLg34ub2YrX+QHM1Bb3yEoolq4yFzIpp4PrWqNy
IMjGNpSlmayln4s2huZttKsMnrFm6EiW8cbe050GWi0pg6TXwuG3tAuRl48wstIybKYg1n5SLqUF
WXyW8lBMwnEqjo3FWQCFtYCOMtgg094w9GKcIoW6CNRAY/FnotfgkHu9jyQj2/ZQL7v34S+Cf3UJ
vdg56kaAe5ZWZzHZORwWcg0d942lnfL1ZKM3nZVFMw2FSj0JNYzM+TDOcN/b2RFcRj+7N9gAI9qW
rIDAWk7KKY0tAYzX4CI6BKJ+gzE1ELHZrQ2wKkfc+GsfToB7UJBil5YG4wFJOGpdzF1dDApnToHy
VHoAHINaxa6CkvenLgSYKau/I85KtoF6bTX3xA8YNscs5kkk1t44KXTqqoK0ELRP2F/9wd9WR7hC
BySbx+CltdEmjVW/Q5nvDi1vawOUsma/TZ/V2p4tkNX3prbt7PSYHsHd+i9rgOe2p1KeCjzpuqH0
MIbCeW6cBjXO+5XywJussLiY3aJr2BBUzHsgraaMHFP2Sdwlg3BQD/OH9uMxQFfsgB5kzSzkLiV7
57IoC6+5blAbwJ/8lAEFb3SHVb8BkS78f74O7ltTW6VHEhZjHGhgxpi3XQgx6ev9/qMqZfIAD+9A
cgDx3RZAmBYKxwh6MauhlaUkZdGxKvkRUN7hpyxk7lZ+Fz0QtwgGg7t/dRM6W1A6pMLXC4Cahyy8
uqOu2j/6dk+iJ7ZPNOV/d9lDmyVGFtAii+YyyipTKUWBaRL+Oq3xXj8ANx7+Apu36XEedDd0bm/Z
YtaGlFEFHoMMUEuV2rNs0IIsB6fjAbyJ36MtPkvt5rGyhVW15yYHeEvr8lC44aHARZNbKaycdWkz
4Z0ADaGJQOajF7ibgIOUgUrtYOBk6LBQ9L1aAMuykaWzbidLgftcFrW4VafzaQvwqcO0wo39YFjj
qTXz7f/HPYicM/ognEuiUhKgAo6NHEMr7Q5o8W/9o7aOEVD1fftdv+XHypXxCOBb0+n2Zl63bZCh
vLPVpC4/8DNAze2hIXhBH4pjj5xU2fl2/a1tA0v64s0WSCMMmYs7iD460hUFRk/ayfu+LyS10omI
c5zZ3xXbwMEurjAnze/+jYMxzmRROygAQiaq5hbWsiaPodFXs0FDOyOJXYqY50KozesVpRYSIBL+
nHniOpHWrxQkeLcXjiWG2iulbgZCBkPWLUHtvd8CDt5EFzfjgC/Gn3N1SJ5ydiGup1LEg3Uv4mG3
v2sepF3gFKhU9Sv5JWLMy7NUojLIVhxEbQZ/988bMli1GxtUybB21g4xdaJiaoQYp+M5XkRMJfl+
4BC3PFq+KRyql9vbtFQfx4zVH/umYmoCmsxCCKBUbWPY5hg5IZ4XwjWSt//RIChPXOQzkJaIcQOv
f09qUsTvQymWGyS7cOWczhSi4mdRCI1KyCQRpUlMS9by23Qkl1SgKdqA1rfnYmV8/m+rqFF3U6n3
hbYJIZQ8ufIozGTWvAWEn+Uz/NHPGBilHqBaeAmlah28AHTPtJYBAjmVJxHPhMMxWaOZYS/ZHy26
AAYbs+FvTzhoTuV5gf3wwFrahQToQja1hQ2QNTMMRoiH3a/yXnSS3WwClNvqLQhWLMDXOpmbrlhr
SzzFLY2pDW21SirFERrPezz7AjAXxXsw4Oyz+/GoIsmUHhmbuVBjO1eTrvQ0QLYTlRRqauZBsINd
6d5t7p3y2Nw/rT8Za7rgUy5kUS4/ntH/LMdQrnNAF4sLW7KPzW6tMA7fUh50IYfy+sY4RgDkhU6/
gB7+ylsc2gLmzeYLjb7m66voAm4TvH4wV1armrywe8JPk4+qodOfbvNsoqQVjbHCYsrdMavqpyRN
VowNW4jRooDuJRnTCph2k8k3nMWACH0/gjQ15Mj/9eySHMpdeySv9MzmimV9/siiggAgviXgLBNZ
1k8JNjSBfU0yO1J6wpusbXDMS9aSQaJXlTRKG+j34yn9umiqu06oxUOsNhiBdDj+Vcu+VY0JOrEk
SOTRGouuSYnAql0uZJd1SSbEsniQVz1u8njFRHFtc0J3rCO6qDXaPEI4Y/OWnMq5TEo5JZFBAZNC
pnDnP2Sn7jnf8I5kP4Ixyaqd/Dk9Zo/tUXKG9W3BSxt5LpfaSFxFCg5UQ+IBMKNgbHAb5eu2gKV0
FXNBf1aTCuOgjAk0OYEEDmCMBBBZs/1yx/vgZimcvD82/aou37uc25TKi17ZNdh/Wf3nS/7l/Buo
8A4ETSFvMWFw4C1/m+zeEydw+AOJT0DvhBsdbDxjgHET3Sask7/US3OhPxUuerEDn1wviQdwxTrJ
sd9IewEjzb3Zm6kJEOHJVl3JqS24u0fG0rOMiooZslCKGCIgker98A5kWvPxtFrd42FgXHmDyXqF
WnodOdf0x/ueOaCsgCGBXAZXL0tdzfZ7Zd79Tu0NMFEQHFVE5prcp3eD+fm/LvLPp52JDltAUwsT
FhlsTnin5cx5c/e4uidVkDcQKKF4+8AqGzBs6qdQfyZSrkVtxPMpcbcDRMYukEVRbWfdIK4BnQBE
CrQNggGAUSOJRjrUai4CUZRC7AdUEvG+d+/cu8j8+qqd2gFX01tgfTPshoRBOtc4F0mFSakFEHoU
YDXxVov2imJboczTbuuTui4t5ovWogs6U5Byt2BEa7uwgoJhiIq0e3gMfo6G+Iv/ULacXdq3tWOJ
Iz8/2zdR5rQoiyBOSQpz5o9yETMk/ETzW+tHOVWjj0E74f+fNcqW7EROYWG/yAlI17X1DSIihszF
o44pVgN8azKGCygPx6HEAtwAVTzkvwIQE/Z2+YK220pywB58e/3Ix58ph0xMQMIt8D9oFGhXpvyZ
Abod0HBo48kPWktqP4XmyZ9P/5sMynGVIEoAADI3nkYw6YbgROlqXGb959tSyJpcaQIwD0zpa6Qh
mlqznCuT1K/D6QREd97DsxpnKwXIlatSyMDFGolHFQDcjElraqP+Wj5DJzkgAI4wH39pfpXRdh2o
lcZTCC5zcB+BT1U3qxAEyO4cyfUHqCblFzAblu4Q4h1jc1tl+qL7I14GEIwCcCteBgwNJZ6bZw7V
x/E0xOVRB4G9tFfwaligggwaukGMTwDYNlhwrUsrLePFmvQL6JjopmxGVep8jod4OsndSQbFYxfa
XPd7ULdD+HhbQfL99J5ChKoDBhTzAj9d0GenG2yJKiE3H0+akaKR2q9dcBGoplYA0lvy5X9Yq/pZ
TkAGkZoYYCoA+XS5nFqWAKmbk6YTXoqbk9EMoFpU4lrtXSOcZhCdgEpoBDfQlAOfTS2CmXERXlpY
zA1g9oUMugIK91K+nM6JgLLPfJrLeg/aY1vPMEfUZmQq9FWSgHR/e3mv5KFJCSRJOs4MKEVhP5fy
el6usr7qu1MoQi2A9w3gRK/7dy78yPO327KutpLI0lByBBCZBNUoJyBIc502nN6d1AizrqXohuMI
fJ9gI4qMVbw+FaT3iuDrqIASwvQHpVaRDL3WSDXg3VSwJQwHmOtK9kEI43+mWgmGYIy1h9Fjp7Im
56kkAsx3gJsSJZkArgDc9qcGdmauWqbXQMbQh1MKqq4xegeqQhSicpLl1mvvK6tOcP7xosoyRj8Q
KVQF4HZUsE2B2z4XGDQ/1cK+zHvLB8edOMZukfb3/0aS9DNhakBDyjT1MAItTxHzJzF6KTFGOa1i
AIYB75xhkgtLKGNOH0AHQCPDYAslJxCicQxnAyR5tXYsRRBiZ6BEysxKAzdzHO/LMX7H8OI/V+5c
qHh5DoQgBDkewNFOAaham3DDB584/5P0/i/E4J2IgFMAm1Sn/Gact2FXTdAt/OR5MPvGzyq4NCeJ
ERWuYhIcGJmiQ/OYDvRQujpRtkEzgPBbOIGT41UEA1hb2JksHOWw3yei1YX/tF4NuwcIqq4ZPGZ6
CaoVpRieDwNeGmX5hNPozqC1lwplpaforBGBvcGJuxHAWnxXehWf7Mbo4/ay0gkaxGsCsmrMk6E9
Hv1ElGvpa58rFHXWT23TrdrwmBfJKq8Nc84cgK8Z0Xc5vsbzA3i6pXUcJY6q/ubu9YJxFolXuYhV
gOsD4gr8GxnRRJ/spREZE9gb/VT1wbwNsO5czbndAEhXrIUgMYr2136bgDlivUUSqiQa2SrSp1RI
VTH0Ml42pb3B3VUgWQeDgJ88MdaWfDWllQpaUGKwCMCwpkuthoALM20CAD9odpVtEFS/hiESjsmU
iy7I+rIXIxUFe+LBXtGAFHJTCepdA/6LbZK3Owlk2IyE62qVCQQRALWA/YReReAnXH6PArZMrQRt
sdfrd03/OOSDk2iSy9D66ghBCipF6L7E8SF/XEpJBJyX8EfrwM6+tbvefh/X8TeoLF+L2BnRlGim
DjpAYnO892eGC7yOXz/S4dYBuiSRGftL6aUIhhlp7CNvJMhg86OWeWH30OqRk4jfBUCfRBBiTZJz
W2lyU7rYaSJV5NHtgFwWsZOyX7BmaOCvwcomVeAok2y1Ss641tCPQDoBkDqXQb7hLEBCKyBpgljX
638htRJRHAZlCIgFv8Gq+sSsE1GPx1fSKFvhojQXe76NPDT7AQiIs1QUhwJL6GwNU/D/4/JRqbis
cOBK6iCMG2PQfX1GbK4A8r3XOyThiUSAWeBEXq6e5BtZFwywC7BsbZJd8GA46DAAN48DJLvDsOYe
WxuQPbfN4srXkC3DbDvQrnWJjNJeCo1ASqeCeCXyYkRiSyg7O9RSxGMwuaAO/jsTA0Z57ypRpARS
u5aiAUkVA9hIkAdmZgTbWHyv1V9q2TMELS4nUhmgZ+CgGxpl8E1UpwngsSIvEuTYBlk7h0F6FSVw
cGRZtxeRJYpaRC1MwT1XQNSUehO4tHkDiMcZs25G3NKVgeDqoKKVGiGITtLULEjGWfRxvPivoBBW
atg+NJl0iMZtmpYb6W0Qqw2XcsdEaxhmQqM+/HXYzmSLl3aS+lIttpoRebJmzakV6XbpEpJM/73i
DpVoaskm6M1RMXGtub24CwYjAH8IOC884CYAo30pOaiVSBV6HAteKzZJNZ0MGdjSaS48SGARZui5
sJMCOl9wZ/oZ8KaFpQUGygewKnq1lAYWbosnTknzVa9LDK0Wzp0gIMgBPwMYbohGl1rlg57iQ7CX
wp3SeRWqTpIZ1Q7Yum+v3qJCMsBQAeMEQFkaGStVtFACYSAYdkRjzRl4yjrGusBIWK6yelxO0GaC
HFvRUPlUKPvvgq4OuzqNPaBGzPEeeIY2J5xiYVUgwo1la0scIwmm5xqIPV6IJHqfhZpECkXc08PY
K76H0goL81du669f4qegoXotAkN6Da6222tJt6v+n1DkowYBHLgaphDyGSkipuW9WbKy7+KY/QZb
5WregJw52WS9pf+zl9YreZTpNzFm5lQN8nq0772U6UPIg2HOkitHVFbc523tljfxj3LUJub1xLWY
nYu9ODScEjCUZaBb2mhrnJcZm2HUcbUIGI5zKWPANv4RSm1jr4CzKo2hIQh6zU5+rHiQhtqAmLJS
aXQS/ysY3Bq1GmVgRAfmXlIBHQN8YJKeYLPCR9HFm17Q19xTFUxeDBr3EfTgKmiW+9Ay4mPX9Azz
JWtJefILtYl3OLNeUDlVfAYqU9Bnc7mTgsobeVLFwpNZyjRxYSPgbSB3UoDgdimmzsoJ9LF57OV7
QcapQK9psYlEswkdMPQCSZqFJbpoQ2cCKa+WAfqzMXhsp2rN6xgk3ziLSW5OLwxb/cnQrxbwTBAV
jiofHLuiAEHR8/RdetpO/8reusAcnPROyMyP1JS2r3sRbwajlZ8w5vJ0+7Asm8/ZB9BHk5fHeGph
PsVkBidQCUhgkuJdjHA8tittYzPELbrxM3H04RyUee5HiEOzgGz9Fr/u5bvSASHuuNob93b8xeq+
YO0kdTDLsFWyhIPp1P6hl8Gn6A0oNQgo6g3hqXiM48i9reJSmBcwDodZU+DGAPf80lY5oS9STsaO
DuVxHFwh/05/1yymhOVl/COEOvQYS48BZNjEnl+JmdvN6nso1oIFsgYWxP9SwvRDl0CqhujvoKuU
eRLnTQX35rUKcPG07eT6eEzumidF3QbxR1Wvp8cayOzx+E8H3/4KGwD1/Y9oSkutERWgKLexp493
fvrVqDuptZrKyqrAnPhdI9p19aE+dm9xZ8nNc4DJDv8jLSezqR4U40XW3bhk9Wksb++fb6I8XpYN
VWtEWI4g5nxbqZLOzcDbZXOG7HHz4Nw2pv/iH/6Io0pWqBFnUaEVCGZN6NbygLwkxRO+8R4oPVBq
Mbo/btXUKsvt+B3GoIvV16Pgxsl67sC7FlnijED7IEmbLg0ZZ3n5ZP35NPLzM9/fgJO2Vsju8NlO
3KrWmG3QN/IU3PM8I18hTuHaSf4tiZ6sVfDup6gFWQT0z5rTVEc2QElYVCf/xRX+EUM5/UIGnXg5
QCHDeBI1J9n3GGaUzMzWX+Jt+HV7Z+kOjb+MG2iopA6PtiIaS4gLO64N2h4hJnN44+hP6aroHwup
NifRrYyndBPXT0Nj7cpPvdlNHZCBN41gCq+3v2PZwv58Bx1bVSMZO16GK8nVdTFbitvlK3k+pOqE
036XqUcVMAdlY4qKPbaYhiga8hziyNo+aR7ADd5xb2pmyifGZy2UttB19ffy0PeKuJ9LKVWxPH0f
AjHOzZv1FK7T6g6XtSYtHuSusmYVMALlOjE+xPg1681IOKHgP0mxk3eyGfrrcnLzygYj8CYVD0FW
2HOt7aTBTPXJySLWs8qyqzz7ZiqYDymAunO8a3jyU/E79ZKH6pCtRmd4lF/Ch8TjWO+Ai1HgTB4V
u1NpApaILsZe5QezOzU6MFkrv7ZabWABE9MUCT/mCu8PAC+glIJDkPLFaVa3qMbhcOQSmJ+KzIqy
AISeJ8mwS37dAmyc7x6l2VVbawb3qZ89ToEpTACJtRok+1prZgHDdBfTwvNvonxxGYkKB5ZerLfO
rZr5VebwWXFkF9zsSu1Hkupm2f/GG4Z72zgXN/pcMOWVB0mc5arFmQmDXZF7UhGbUnQHENF8BsOi
i9dJfzuUdqntQVp/W/bSfftcNOV1y6GStBiQN17Jcy/YCi4O9lkpmOEvXUwYHn7J757J+ln/Mw+v
lrURt/jHA825KfOR+U8xvGmroitBshwLDR6bYi8Tp3U6iZusatYzAN55LfyH80B/yQI3HSjMQNAE
msrLeBVEKuYVeGjTgAwZYDTcm2aVmFgeD/1hYkSsZdM8E0a5gnnW2roCU7HXoKEytYbO7jWCkOCL
iCndmpt/TWrESBYWawmYzv9bQ8ofcCoerxsJPlPsM3MC0na7rkWrfjTu9GlbgG0alQwdnFDFg8Y9
NxnjVCx5o3PpxJrOrCUfm1QTG3g/v9KLVYCaECGAR9wakN7fPgSLofpcFvmWM1lhCUiyIiRZWLFT
ZyvjDwJfm2F2AMc6N+77Abjp9V3hAob7tmRyvOhU5Fww5QaFURuBBg3BobYepe8KJQwMe5kgJF9F
2qf2eFvaUhA8l0Y5uIQzlLrEzdeLAKwADu+4G6xA+u33qBQFM7JhxoFf1g4I1DJe6vHCQlltP3Ii
F7QTnPxGqTbz4PbA9RhWWWvrnlQza7HkxF0v5h9xlL0GUtJkgw71jHRflkCHEk6apUwm8glDtlGF
Zt3NFh0aKoh4IiS8ZTQ/QV3nXVb7OgSGnGFKQwSCKQVFhNu7Rjcf/+VpzsRQ4UGMcvAKRojLMfgn
gWs8u1p113XgdpdMGcABypfsuxLnqLlZgK1AEi2NCX5NDPFqbc++gYoTY2mksxLjGwbeyVbSThBM
/qvIrbJ5qT+l+9JWk2MqPOrltgEWd1uwaoz0sAy1CGBrxgeeHdEg7CMu7QQEZx6PrNvgqc9NRX/q
EnQLrarSlZM1Ye8d9vpD8ZKUwMXdRina+afYAovwCpChZiMCK/x10E9xNq3+pz0Cm9fl5+Vp16H4
gs/L+FUau313DNtV177PiZvHZq27s//AJfuWBwY8N9vxjB5y8Gfc/orF8/33JoFB/vIjZn+U+0FU
UT5bGaGdpVb/4KWMppHF0iToCADFDMMHKQHlRFJR7Coes/qesUtivHiIkyNHn5m2z9vfMaFpLgW7
1h2lf72t3KKTPhdMHYN5SCRNGqbI85PnLvzOHo+caoLn1gymTw6TNu8PtwUumTzalgH0hOcIAIZT
ipYt2D+qvIHfUOLV1N7x2VMTKFYZs/LuJTdyLohSLErnFi3TFd4ax8Eso8FS9OfbqiwZxrkE6vT6
faVobQNVEqXE3FVnzcMeZLZD/F7lroJ5hn8hTgb9GGjOAcwvUiuXCZHMKWSnWqECKnVugznXzBoA
CmkKuOw7ApAeM1nXlvZLBsYiBPN4BKH7YWKB00pOwFNca7cfnFeMtgKoBDCQ9GsgsH9KQFrsrfV8
f1vXxdTsTCwNip2M5czPYNH1OtTmzfou+C2deHf+zb9wrBshQ0OJcjJChPl3Fcg1CAS+pfY7SbNb
oKIbjDThv6gEPkK0SYLOgaY3QeeL3E8SKVcnHY8bCDfaERDen+qo3otqXj/UUzIBfbcy9pKQtvdy
AoLE28tKTISONyCx+/sTyFKcuXuj0SUu6+LY0wRbrlsz7DbgsjVzfcf9Q4jxn8iCDsafthcV45hU
8tfx7ZjzFcpBgV7p26ysFROlL9bM7GKBBgQoOkwTw1+gcLjUSGv6AoEcdxNt8vpgO1TPOHfS/F19
5WjZlB+ELjGjz1lx43dQ9A3G2i+d4U5/v72uS77m/CsoT1BMQsc1De57QcCrK7Uo0ZXKg3bstpRF
X40+VLRqgZpDFnVqTedO7f0mRvKeho6kcdbYi47C7bji3kdVQdGtSj+Axan9HJnVvZ9zTpvOuWzK
dMB7Pmg1xhc8dbzLo2jrt9y2K7JNNj6J/LbnyatkbI3Nq1h+RH1qTYKb9PuJwzvzpm/eJ8Xu47Ui
bJrChf3bgf/GlfEmEeK1HGVWkHGbeAQZeb/6V2uG+xa6d9HzTa+ZCujMup2QLQ+ZE4CgEdC+s7LG
6J7mm/NzmGwAiWbUpas93xZM9uJ6vXQ0KQP1BcxXlFdpZ8NoeORIXhPKaLFJDWmnS2G1mjhJdW+L
WrQ+UNv+RxSVoKhgaU37YcZzDSYInLAt53UpCAz3RUz4lj7UNaDXffRstjyuraWwTrZhjUmuIDHD
wPf84M0fdEcLWG1Qi1kRyFn+1oxofuav+spH41KGzdOFYBP4CojxYkuTcF3tgBEiFXaI7kh13o8g
GY4n+/ayLu0gxlhJnxL6oTE5eyk8VdE+Pwy4h8jjCAynQsldLgk5O4nV/F/4ZWR9OnDrJdC90POr
HC9IhdEapFSVmS3e36Pexjivw/eqE+SMDGxRL3AHoRVR13g81F7qhQprpYJxN/EkP8S0bIgW22ho
IrsDAAHDY7FEUX5Rzic0tGRZ4lVtqq4SXIedJAkil890VjFn0UGhGeQ/atE4JHyXcL4Yq6nHl3Uq
Oa1eA2cvMBqtc+uon6uDD5ribNpyCmpZFj9IMmAho8G/a4ZZUJwET4WRU6oiSAul2E+ETTZroFhq
DTD92CIoELtdIOVSZXWDBiIgLSii+lvgwwp1RFUcV5OvxKBwzGt12umD2BhmoI5Nta75sqkx3co3
rTlPYaGDsgpESBpjqZfqShLawEnrEqoCAJy63FZjytKoEqUEGVPlvIOayv4CBJP5EVg15q1ZVcel
wIusEFcyNJ+jXVuj/Fs1JykOfJt6tf4pqPVWQ0zyZT9ERwXvccVXU8ZmyKH0DJrLbsoPQ+TIyWM+
+O4gfY2c5yufRtR83j6yCxm5hFIMJgbR6arA8V6uQW4MaTuWQebJYW2KHCAP+dxV08kxSheIEWY5
vN4WuOShIPFnXoK8u9Kkrkgcy2biosxr3VYwc7vnLPNLepufOi9jURwuClMAcSlj6EXEBAzlg+Mu
04rBgDCEVC9bdZXZP6dbK7uLtxWjGWjh5KKH448oyvMWIWSJPdErRXgOde0rLMM3RchYrm/RkM4l
kS858/HKAAAhUYekaTsk665Y4SXCn56korB9bl1wh9wBEJWsOH5mRs86/6IAZLm34/KJsZVLxgNv
iDFJSeB5oJhdfkim56VWZlXmjfVhBHjHaKU8iK6GyH0Sf9WnqnLyhyC348rM+MlMo1MumuG4UorT
7Q9ZSNJJ+8zf30HFnVqr5rjiiszLstY0JluodnggRmtJUKxvSyKbSMX0C0mUPallrg6DAUm5Gz0U
rEf4pdeoi19P2ZAWRNOU+1jQaLK0wo7rVZw8xqk57fKv6r0A4N/XjJYEi3+Z1vmTfhyw8ayceenl
lEwcYLJQ0AyMwlFusU3lUOrVFubl39cbVT+WHWDjeIC1d2b9WveWMHy0z8G4zWuQpjtFd1/1prDS
alw2c2bP+uKxQkOfJGFaA7VNam+zfO5TscLXAIgjLa3Zf+25XabjIWoq1y23Q09AqLzK6t3YtW7W
AyGai7ZKeLy970tPYxIsDJRCaKIEuxtl6u2cjJwAMgPvWZDf5rwwdb02td5JFTMDJnu/9gVP5l4T
+W2QWIFqcUdUXIDRI4oRF0Sqy3M2Vn5V6/oI+z5h5NPZyJv5vVpFq2yjPfTOk7FqLf7dsPkjaJV2
HcOvLZn8H+FXBU8+7Ou8lOfMK/UEnQrNLuMNViQmm0gfK3IXVZFcCaieUVclJZ0aLUp4mNy8VUsr
ld0Gjx37ULWU5/rJCM1Wc2qFUaWkIYnJhRt56h+pVHlIwZBiXfNEM0AVDk5uR4mZuu2dbPmTOQK7
PbnntpLzumnvlP34uMpP/RHAFmvlu7DxAnyK3m8b2U8949YyUHlmqMpqoxf4IMUUt81b6b4TsJT4
E0D2JUApgdQMbN7B8r+q9UOxM/CN9Y47fTRAqw5WxpNuo1dg066DQ2q+Ip9bCfj/ZiBYdo8xExv2
Z9zh1sdSRtkWFZhve3xsilESlNUeItVKvdbibPHFEU6K0639I//SbVqL4YSvww46mZH8k85sPHrS
NW6xqbRYlqfaSzng5vGAbwpdPBmDR7xGlc1H0ff2vhBNLjUl8PeACJfxLwYWKDsppSTvq7psPf0J
ivabD7Ro1s+Zzaq/LtS7NNDY6OihV1HWxgPS5TlXBlnPMCEHQdEGjM9NdzLE/TDIpjaWNpdsqg5j
wozecHK0aOVAAI38F5kpZp+piNYYfVAVRdF6cqzshBgTu0b4WfeS24vl9+11vPYkYGblgQIETFew
M//kNWd5iz9mcqSjtcoLGn6viDJuUhGjeHGdCVyKoIxSj4e8VKeq9bRhdNOmxBvfuqrsSBfQI8OI
CQx16HmgfErUTokga2zlU5AmruSzuqBZIiiD4Es1LoSOqANiVyVQzDh4ub0n12eJsH+TTZHwp0GX
csPGL6peSbEn5QSEVgxnNaFuzxFwXtLCiavh2+BrxtMNSyYV0tFvI/O+n7Ve5seWpFabSQ/MPLuH
PzG7Hr02MsNhLC0jwBIAZCAByQuA75fnKpZiLZdzLKMyT6ozabFi1ir/6/ZKLtQayVL+kUK5iSGo
5bQCo7MHYpunGfwYyf7F78x5aymRPTLK/ctr+EcY+fnZWYravJgVI2+9yZomM3ozfrcTAPOeb+t0
nXxdqkQdp8yoFUPzIWV0w8fwmRWBl07rnxUDhsalEsKAXQha+B6lkR1u9hSjR4LnYVKjkxnBfsnN
nYuiTtKQlGg4m4kPbz5KMTOb1H3iWhaE+bIUAqcGWni4OcqZCnIVNlEEKfPI2Vm5igTJraX4ve10
RsrEkkRM/mz/DSOMx0JsW6/Ijdz0xeAUCSBdi4VngG8yMsBFK8CQOeHT1HBhp7RS2nZMYmWCrVWB
nYfoxhPeZyRlt21t+fwgswZ/Jzqy8ap7qdKAHvpSmCEmrA9Bg6ZssXY4I9+UemRqoSNqwTH0JasI
pF9KOTtjML7e/oJFPUl6jWFrQNjQOJhRkAGkI+dbL01eCwNqpvsgZLUXs4RQB1ftCrXOQgFaGpwb
DuEu5Yb7jIsYPnbhKgnCVeTTwCGAHeKt53I1/cAAlr7sw0CyLx+VJQDKWOjY4jHUCV74NsnMdP4S
hwJvPxnmBpy4z5yuwHtEEd8BzAlMypNVRY/lHK5vr/JC4nj5ZdQKoFulirpaQ8jBJdLmALx8qtHo
/u3PTnbU1oOArmBbe9KOSu+qn7qn+42pyB7rXnPtfPAZBAbMwGgdcFHIRp2doK6Vc90HB71XJcDS
F+9HUdil2XbKTEVlPrqRkHaZZZFKNW7TaIomr4mUzhzHKVMjlx3pRp4jc8o2dfJWGI7yO6jecMc1
0enJZV9AE2Kc3evQh64nYOoA8uUH6Zry4Ho5AiREwwhjqP1W1F2dvN/ezYWcFQIIPoGM5zyMKRPN
z5ax7uS5SOW499pm6FXTKBNeOPQJXvr3Wacb0Qr/bbwLnN5Jtpzps2aqSaWtRQ59Wvbtb7k+Whhu
x1sfuRMAPoh+AeeTOUh0Pxw9FKmFyAYKB7+OJxVs2aIus/Amrh0whIki0lRcCgjqzKXeHZcJgVjl
o8el6UbOpsYqBfiMMQYK4ZizUudF1SRDAz4A3vgN+grijyAK0Jty9NDmwm8n1VePo8xLG1D6xozM
YlEUUIl0eA0RvWSUxfiRyie53EOxCdBVmE1N16JSSDvJx7Dh7Q1bXEMgaSi47JDLB3UEaz3qq9AX
Ry8uIoA3i+swAYX4NIHJW5lm57awhXI/wZVClRKtIGQagvKIeHkfkE2Xk8ePnHFvBGrTm4USANkK
gELGbAXaVCb3OMeplQRB7WpZq9XbqNLS97LrcefTCj8dzVwT+sd2yNLs+fYHXh9VfB/qO7hrAlcX
hZBLi6q7rphzjAR6PpqHd5km52SyS2Qsw/WaY34fsLYwXnBzY177Uoo2BxpXSdzkVRjo2mEKf9qq
HBdu2qKJHnl5qBiDnAtaYXeBiYMeHIxRU7ek2yt0bZr49rPfRa0QCkSirwby5KkP0nuyUV9u//qF
14LL30/5MkC6BD4X4feLoZX8TnahtzEaE0Ng5VOWkr8Z8q5D0KU8ai+ULJa6RII8I/x/pH3XjuNI
0+wTEaAputuikafUrXYzN0S7ofeeT3+CvcC3UolHxM6Pxu7sYoBOlsvKyoyM2Mf1Lq5Wwmuo/O7L
VQ+sqEYee84Saspv8tA3UKSjXf9Q+l8FWerhn0lvXn8J483GXJG9HLLZ59CzpGanvCv5QUQ6rngP
7SI1+FSm8Upvju8LMzBF+Nf34rVdxgPoIJAcUbsZzo3+loOuFhJ/o5244L/3Xr3PeHXf3NzeR+fi
BJMVpgQE49qkVtDFpErHcxCJqL5nwQBstXvUg8KlrZiVxn1zs/tJgrwEoi8ezEgsxUVQ1fGA63E8
N5JoKsH3RCL55G5+jcK6aTUjtgLNvm9y7rRBzQ5FccB7cFEwccagC1UgdfyIZ4FS2SEf5vag1kuJ
qum3sKt2aYWZxyLWfbfv2vGslZlRCu4qy1fNAT3/1N1p+pJ8zdwpUUDZCmZf8Ethia49VlzHaSjk
+njWNS9xeLwTaAwG943AVdKqItkZcuHZ5i/m8cImczJboew6OGnY5NsQIKG8XyVFpq3/xgpK8P9o
h970qCHWrtU6QPVXJPUh1sa3DlilBSNzm34iF9SR+9DB8M8MpY90TW14lJjFuvcOnqDaois9xqqW
mkMgk4WJm3PR8NDAW+EFJ6PJ9XqxkL7kMjdP+POIK452WlN/YppTR06bYuEmmwk9QWiGTOJEZwgG
RY3ZGF5LRlK52ngG7FHa9H0KCuioygyia4ORRrz30taoO6pdnjlFGQ9btdOVhWhpdnZRO5cQveAP
NlqaGlMEtUPuYkTedBtGWk0DqRlMCLzgVTFqX3+xYyD4ivepIsMas5hjJCa96oJWTW37yh4Tgada
mXMLjmvOi6CPQAVKYeI1lRgvIiecWMidz58ztXtIo6igjd48/veRXNpgfYjegDo4xt6HXIgAlc3a
M1p9qZY5UyoHhg1RjgyPiAw3y6+rRmqqSUkPK8jgb9FtW+1UbdA3bj/Uj+ASD8xIq3Sr9FRQ1pAS
+FJvUKjgeoNVAOhtyQGn213VlVQohtFsOCV48nISGz40hhc6ueaODjhgUNNAO6KG6tT10UEpvUj1
ROSB/3QhOYfr6dzWIHxqwjg635/8eVMQkAKgCUSnLG8uF4qpV0U6f664ZjDE2G+fs0ojVB6ABLlv
anYvaRDmwssXOQaFidl6WQ6CuJKwl/jGc8YwHC0i1ktC3EtWGFdQl4mkBvDYZ1FriO03ebZR4oYs
xA+z06bzoHfEy2gqxF6vkCbGfRspnnAGswUYOFtgB/NRDB2kpBZVeRdssTJfOQEIJ+Q0/pwgo4AK
kFam7V7oh6xbe9LIN/t2CKSBctXYlqakF8mwlgKdr6igjhVK9rEMSUovJgrlA7nyaF3KaH3OSIhG
hfsrPP+lKqhXeRVZO/Zt2vBZw9WCy6NBLsq3Qq3KbwPfVQ9uk+kLJZdpgtnAQ+NBhTa9X4CQnj7l
ItkASJya13okAN0oPvej/FEW4qMvnz0BDSCInidsSb0QUs0ND2RT0x2jgzqUVWgufTIWPRSaz12Z
+5STi8bIOd+3AZ7wFkzNRTogA9dllChAY8le1QPCgVbIcuHshykNdrVi9q7VVnb5H4UqMApQaF0Y
mo7TxTxCgSwSQas+beT0lPiBEXtLytYzFyOuJwA3kO8CnSxLbtyR6ak97Qqv8rZpXa1CsHtQuUsA
bHm+vwHn4mxUaOEywaQDWn+NGc7Qlr7etxgOD65zQwRhu1L7xA76snc0UkIENsi6fQ2NdsOVtYPS
aMNrwkn5QqR1y4SKaoiOTiTEqtgrEFe5ntY8Ru+014cCYBIK9bL40BP05osvpRZTdBgYxZbUIPjx
RLPL8cIfFKeKIeMat8ckyzZc6vULR3PmvFx9EHOR52Wmc504nReILpPAFuNs52IWmqGjUTeAR3hP
lkDAM64YNkEIp8Id4I3FuGKtzwnvBxVseolJwhOfLvWKz4/qXwtMENTjyaXXJSyQ0nftGBU9vT83
XfBctiWSGcFD3rv7Qu+WUupLI2O22Yi0bh6XtXAe0i8leuUcT0cGaRyeQp6ssjCgWW3mQ2DoUmGh
o9aBJEKgLxCwzlRJMLmaiK43HmG2zpKkp2OKmJqDjwAqSwJOJec6I1IhldUJAGumCZKP7jZUatsV
eoWmobSX+iXe62nbMG746huYbaVWuFH0Afdg2UXNO8/xePmlbdu89i0ipRFk3/suakVzTNJqwUXO
upWL4TNXsNJpqRBMw1fRjcBpn4heDaJ+jPFSMnneqfxrib2Ai7IIPUCW4SPPMaRnQ8jMIHkdvhRP
3ZF8LPGmzNwymFKwYqH8JCFYYk5N6QaB34alcFbqPZHOXGWTYSETN3O7XJlgjk3binE8dAW8k/KJ
EYFlUEzevU7Ddba575DnF+nfwTAHpU46uVMUHJRkNIAQWstaQqFnc4z7hYBsLr6/GhMTECDmHHKP
hytokJ8tok2Z2EpFDIl8i6hTcn5nCoLBhdJpjBK711Z5i8ULzJIM9tAqrySRvuWA/7o//Fn/dLGW
0/Rc3K4C3mZCImOiNeGXH5i8m1Mybrvgd8UdU+Eo+Qsh9txDGHV6pFgV8DKj55AxmDZhECJHgbih
pSX2qgSWhHflKxGpBqRS/lgtwWDnvdCFReamS7KRH/pp3ivftfKioOqor/LoIRi8FeHes2jfNeIq
z/iMVu2LXC+44llPfGGecUBNUgy+4jYT5FIvV74mhLTyitC6v44zDe/wtZC+QDYD9JlglLxeSDXr
QZiXwoyiGeLzhuD0j6Do2otQhY1BrmEsPWNmj+iFQWY71xzIvTkNB4dAP2SIS9poosUJv6D3a9bj
2/3hzbqcC2PMrvGaOg9GHWuYZ/nvqoH6qBYKAk3iODLuW5o9EBeWmN3SqYPaDT0sjXJtJfJDpFml
tK6UvT4YeT4aSEYtWJz1QBcWmQ2iJ10Sdiosqm260tz10L5VCZrmWvs/jUxV0c0MINv/lIIYO1GD
7gKpgFKQhIkbDUWGZnEATbvP5itYQoczY7qxxVx9vAK0qphqUJcboFz12OXUXcACTl97ca+zFljJ
0aryRqIEGM2E+BbpEFHypaErBwWQJbJkZkvcmGLSAnLgTdS36qRHGwCNcxh5CoI7yTOGtbiYBWKq
DP8YA/Ur6qY8REnY94EUx32VyaF0SELXbv29VJp6m9rumJkAO+qBo/HgwM2XmGPYqsqNXeY4K1WH
hI4GuyD3G/cK2iA8YCoob2v4geT8sXtdkq5iPfM/NhFBTCIeaASUmVte5rs4FyIfdJfgAlt3UIoj
UD2sPovEICLUfvVfSyZnlxIEpkiAQshGl5l9WYVFSZowkg56YeKhwxMT1aLgC2HxM7jY7583Nir7
Z3hoBpcFpPTQW88YQ51Yi5s0lw7NH+8xWbdrzpGc/iV6imyyhLufHdj/bEksPK1rm1Hu9BRTKVMh
o8ITeE68J+8rM5e6oRm/z4wK9enri4bzkG1SO1jSNAOol+qz/5MXNBYXvBV7od3YYaLMiJSKGE12
OMofgt+QGVVwthPaGtFpWJfP1Ye66YDQeL6/aksTyezJquSRpZfAhN4mRhikViF9g0i71jaFv+fC
XZG9/t/sMfe2LxI+d2MMMysBB6c8epVBT3UKH8stt5D/Xxoac8T5QI+LPsR+5M5gfYGSuwvym6cB
ImDW/21M0+1wEVS6XMsLwEr+jEl7EV5Blx8ElHsQoKjwH+t72CboCdXBDoBuDwAz2KeP36FVUcZr
5dDXmhFGPAV9vSXmR7RLUq74CrxiaWNOO+D65kFlCtiWSXkLcmo/x/5idFERAp/ZZu4BraaUK2ur
cLVNKqi0AxYsxblT021UtqCFi6hQnhqPMweOBAveZVqse1/BHI+cCxsP7RfuQRW/h2iVpcdCXd1f
xiUTzFHgRDVquSF2Dw0R7TDe6N22I0viobNGoCPCY/1QdVaYvYL0yMCLQuseKq+ibX6qi32jLwDL
bjf+j+qPCNQ4kZH6ne7cixUj8sAJ8Tj6jhZt5TfhmEsWH35V+jFOFVqVC29XJuDHjry2xjjIISvR
cawLvuNJnm40SQrVVzC1GvcXh31Owgyo/okCIki0iwIdyAwKcMwkzNUgdOox3STZOSAUDCcZGvCK
Af2TL0npoWkhsvSRluOmkwrqQ9EsAIVN2OZWqLSWO/zHUPbmm5ihF2LO1VHnhU5I9G0BVsZO33jx
Q5su7f6ZcAUSDiAaApQPegRgVrpe0riB3iCoeENHC2qzUF/zNDNQ0j96vqk/8NR3RFAlfuvyggtl
+7CmEU7M0kAkoctPAnf/tV1pBFACRYTYaSzQnBqJRdVHdI3a3sqzwEBsVaZm9kZJy1UCvWifBivF
jszafha+tIUCww/I+NoFXH8L4wLGiRlSa9vYiUXa+qcRKTw0xStSS9Nm1wofQpQa6ZckryDcaWiQ
Wx5qCoRcVRki91YHNPodgFi32XGc1RVQL3yNU7Q1mwLyR96xLNALexyAX/gtlZsoMtCbCz6zBS92
e1aAbkEEKCNDiKIM29YfgshPLEoldoo4+9KEDIFRf75/UG4dzLUJZsX8HInJOlZjx+Nx3bWbXjGH
cqEcOrcdr8bBLAVRW0+JKxjhV/JnsxoBhIL4U7qWDqOly0ZTUzFHM8fC7C0NjXHQUhvIgzjAqgze
Ch4AOcg9LTyzZoJYOBmgOYHAAxCRsL6T7zxPdqsqc7iysCv1JJRQ5oDyDfoP0wG8vhs9BNarilZ+
s2D6NtC8tswsnNv1jTRmNaQxtPNvKSstLTam7duJC9PI5qSmQ301Rmb1KkjkpLnXZE4e2eBOAtNJ
EVJwE3faqkbqpPMXQojZkaFxaJJngu9m6025lCShXmcYGfnF1SVtVQ774xdK6jQQlwKkyRMyXmKi
zfifMcZT8j1JAiEBrATAUCMMj1LzrmYrYIbM++ds5jWHWQSsGtwFeNJBVejaNaphMZZRg/Xyu8Ko
hI3ibxG0q/VEkHsQ3HOvnEpQykyHcMETzi8gOp0BGwc7BFAJ16b1EYmvDM0kjjtuSpC4JM+Qti2z
VV09q/ypdPf9EvJ4Rp0b71UBHLayNBWS2T4ttYryTvOV3AneRzs9fXBGdyISlS0Nfl/cQdU9flbN
pch67ta/MjttrYtQhq8CrRlCNXeG5p18J61o+G6M+MKquP2YrZXOcsHEvSLaoTsOkf4M6F7f/0Lz
t6J41v0FZ+klp2Nz9S3MrAOiVZNckXKHW0Nj1w7t6FncBKt+p1tRbNQhtMNHw6UQCKEh7aA6SHne
0KzslVRLJ/g2wrv+lOnvL6ZlRGZ9QAdi7oSb0S6cbKTIcRnpujX4N/1Q7MP1n3VqQMrREjb3Z+E2
DwXLoqKLgKzJwE4ykxCKBQryaZo7WZ4Zg4zX6eAZUW+HIpJDUJAF7uEvDCrQsdR0xMto8L8eajfU
no9Xee5U8hu4LsB1cwhdzwxRoM06kFcsmJtxH+gTxFsHfRlgJ/zp97+Y2UIdOXdoxNxJBt+J3HTF
uQUF93jY6EsR7RSxMp4K8EIocwJ6gxyNxi6ixIMFsQwK53dFASpaITlDn72juJCQn4vhLu2wkbOn
SL4whrDT2vFT/TS+Fdgt4ZGzCrPdEQRxCOYOvq2Zrt0b79BkOfuWtk7sdNV8eGd9s8TCOBME4XuA
dwR6GHqvrIQ7r6QhnFdSOFDxMaCxYEBy4P6embOAhw/Qh3CRAJdNf3+xiGLehL0spYVTBYmw61XN
t0K1WbrWxOmeZBcQ2BMADEF2NUFgr83oWQ4walEXTr4RjYJKdrTmLWLJu57uPQPdRFb8mBvPnamu
niGYsXABzQ/yX+vM/QP4QJanIFp1cq2C+lmaCyfRD4YFrzeTl9LQ7/CvGcYDE8BCyqbEIMVt+sS9
BWs873gamivBIHvNDkKa/Vp4v86OTIS8G447jgXbvwM0VRJX0VA40ZibZbKDXsTCKWcbTn58uXxh
glk69GsXWh31haOvxW34OUC1/Jdilla1Fyx3p3xA3PTj/p6cvUEvTTLrNVag5MoqjMrfyJ/SGyb0
JTTLj3QXbIaA6tvwUbN9Szf/K1XnP2MlE2cgoEVT9vl6mwZeGFQ+gPQA+mZUQjPUMXZNvl7pqxT8
13glaGGxcADnIhSknBVNlGXcEQIb8skpWtUjpJ+d2iSGaNmn2CnptllaxpnIEtBeROky2KrQG8q4
0LhvXIjSd4UjUTCyrWObsxAJ+a5R7SUDfL876aujPv0TLtGszr2ALi3/TMCFiymTdEiEEZblY2+W
GxBWPsY7chyNd91sdkus7NN2vPI0BBhNtIuimw8R2A2LuJxnTV6lcJno1AKsX/WbtSIPsVXiJbbg
VsTpFXXPFnPh+q6gh6kXFU7SPyXh1/fw22+N2uTq3QAQsEaOFUol+YObmmB0kutj+Bt/Dh9lv22f
vU012LG3qFu/NH5mnbuy8YRCwzcp0hsE5gR14wtnzv9VjGi+8Wm0aaNVqJpeYnDDauwMVbAXTu/0
+vr/zwqSd9eHCESHvQo+Omzo7o+7dt0/CXDsxXGUOhNtMbL6ko0vQqEveN+b/T1lXYABJsh9oZbJ
4jelHBq9rdI0jgbCz1x5aIWtqKZG3Ge09r7uD/FmjoFVhQSlAglPUDrdNCMEYKIsCkUpnSKJ3/LI
s9NcBM9J83LfzOTmriYSZlDsAxriRzr75765ODhpL3dyPMJMNXhWJp0DOV91GUpi2YIPmhvPpSHG
30YVpjZpYKiTxacwgzJ1oh9Gki1M28x4JmIkJMfQ64BMOfNsV0mVywlYj50qd/Lep5r/rOZ2hs7/
+/M2sxWwERBnIMhF+pj14uDLjkLSDaUzvJCYEqM8Qfm00e37VmYm7coKc/hzpWu1jICPReVTowpP
gTUiZ3zfxm2ORZ6Y1ODGAMaEOD3LQV+HcY4eqbByBIUbDllbSCkdhbI18a4xMwA0jahyIyNvo8LQ
Ra+gfcVFVovG+IXRzs0p+kNQL1GnfymMW+GTtuxyWSocXoXCmUxWfPAZkdRw1cAk+lIS99azYty4
rAgq3RCMltm3BdQkOzHWvNIZ81+j95kVImrcpiSi0IYatNRlay4/xZn/3Oe2/rurvVWdmIPg+Pxa
Bi85ahGK2tAsp0Cl6j20f+6vC9v9j1zG9H1IT6IlHUUmditHZdSmfKcVTlPq6zpNDeXTlyAHKf0W
tmFlRE+5Sn1pzfHbOApsTdrk/aHyVYA4rIEcSp368cv9T7qJBKcvQuM6SMZV9JexbURNM0Z1r6mI
cYfiFQTqRh2RhWBzZsej10KbaiUgAbgpkYPbzu/TrqgdEFyAGXXbe9DdVBacxMxGm+ia0Y4voTnv
5vAGTQUexKiqnSzaCuDz1nUzDHVD9EEBJsUL2dkZj3RljDnDceYJSqqUtSOXwEY1Rz//bPPvQFmA
u06/hnHkWBNcS5OanI4b6vpGRIWlB7g7axyl/uCkiGo6OnFAEySLB5F/llGKub8Xbp9beAyAuR+Z
PQkVCWyIa4NS5+USUTrIZmgrqQ5RfwCKWa7e6lqkku5UGzSZBao1fGZP/C7aZE96+6xHW+xUR9lV
S8RFt/sGTNhT4yN4uQSNsMLNcRIPXEyCxgFMv1a+tWQfqtnCiZyzgfQi+ud4aeLYF69H7BPoeiZS
2jglyHgD75hmyDO1/zXvjCFM+Q4sIsp0SJ1eG8lTXqnCJm+c0a7xPkipB0Vt8E0tPZdv98u1nWmw
Fxc/lPdAJYSmKQcdgJLNW1q4CpMVwHRauXCkb73GZAlnGs9WwFB+NtKFJV/qSI5iUeM0kuIbtdAf
xTRb8uYzw0EqG5STBA0FqEcy935VeN4IzZ3WSU07MpBqpmQhzTvt5+sDRq4sMKvfKIUe+jIsAOJi
F0ZmBBvNfljKl4u37gJK6hBtnxpDeVxLzLEKVD0rGylsnZgkh+5J6RDB1xu9LAw/eE78h7HJ33go
bQ6Vu41Ha3AP0JCxKwWtCpLlPfmQIJACGh+g9CMV5yzI9soY23pGOffxvgeYWVd8qYoAFUwDCIcZ
j6MNjYDHSdE6rlZxmzpuA3TgDN/3jbCdIj9EKZdWmIXNy7Iv86FqnWQ8NJ6REiP2cT+Td/9Ekt6Q
j16XFlTPTj2fvuR/FN9G35wnxuv73zEzWLD+4dxPBW8QNDCf0WaKm2tpNTihCOqWtqHywkBZ6tJp
oLAAn4qIEuQlLF6rTdGNniftgIQEyH+lt+gxfGpe+n19qoxkpZggHD8FJ803/dGqNiL9Uqz7Q5xO
PLPBwe2DYFaawkDQJl97BM6PuoirxMGpUtTuE5B9ZCBaWFIYm9nfuNzx6lDQloJCzfTevfAGSpwB
Et27gyOk/VoBAFvuVCNNX8WlhNxtsQITit4PcYJ1oMWaMJ60q1OFr6tydAZjNPuNtMvPniVuoPts
ptawAxfcyTP+hKvx/N/n8dLuNM8XIwySoEl5rhidN/O08IiaidWvxzTN7sXvJmJYi2GJ361Tsvpo
dzWNwWX3ENlLqNOZ6Pja0hRDXVgaSpVDazUsDcZHsgrN7KCBTTddj6vqrTLfIca64mzFQVaadgaY
qawl5PzMgUBYDiIoVBvARHNDgjmCASktukx0+qGLjBRyYC73GkKEknzLkDRrDBQvDdWFmOtjhs6x
ys5K347S7hiABktFkjJXxnWb7cfBEpdI5W6vG2Cw0FeJQ8vjmfmzThezU/oJwL+eQJyRi0cjGwWC
7jUF8rR9jsYCkig2p/ANyvCSsrq/u+YtI0ZW8XBH1yCzLqqWIUOL5KVTAmPSAXuRomWE71feJqve
wN65sONu/R4ALhKae4D1QezPeiW0roUcWpGJE5TKAWKrds0FCxHPTCSp4R2GdNokO4guSGZIwqAm
qCnqxKl9Kz+FLqq2m1Gj2ir5jp1knzsiRyORdvsSTLLEriMg204CmE8Eo13MJN76p+uPmeb/YmVD
V0+TyNWIMzzwkMJSdgIxVERhgRH0m6pZa3ZSPI0vPZBO9Vq09WZzf31vE9NgXQGsaiJbBqcAguvr
D8i0ohvQt0ecgnAAfBqS8BDsXDV9zkORKs029g9is420rSygl0QztNgO5Y+weew+7n/JbaXq50tw
wYOyDOlqNmuMBl61UMZQdtRPLQbqm5L6MfKOnBGc5OCYgLeYA9fHARTyW39LnPBBOZbb+HH8FlxL
pOKroK4BvdLXEhqncEbM+593G49BxVVGUz76qEGYxFIvRGUlZnmIrxvqzwYq77X+kEh//pDWLAsO
z/LX++ZuaxSYjUt7TGDGgRa1UxLY69uVuu32jr516fO7c/5aGJg0XbTXFzEsKTKGhCsSZQIm1vCS
uBPBJSE70rGLqVbR+tSPNngrISRiKyX4hToNBEePwPeVGfV2xYsu2OKh/TX+VtsDZ4/EEmt7VB9k
ZZ1yvZFDGqWwuVVASnp/Um5DhusvZUKGOirrVlUSGSCZlipFR8dxK5PTfSMzlx6sIBsyEQlgUliu
UNEXek+tOhkS6UZUjpAGxSviMRBl2kOKg/iUEIgZRJG9FBHdgkqmNUf0qYH8AdyAbIuALlfZkHCt
7ATFp7zjXDMVzLQyIa4rDes6OA4AhTf84xgsDHl2Xi/sMj5AHlyhkatahud7KYOnFCue/9XaaVNP
Dig0EHQy4XtZd9wQgRrXaYIa/ZrRutXqlST3C6+/yXnfbOYLM8xmRrHQV/S+lx05lldyFysGyOM+
SyRlYx1EmkHcLFHLztyQ00WFnDnWDropTPwlJIUbAyMkO3H+Kyp3QW1XkfxY4l7puGDtgyns/v6c
G6HCo4cECHC0dchMTJYpkSqNniI7XZ9S4r3KYrcK3XOaRbQvk7+4jyfALVJwCJ6hYn19OyRB2Qe8
LMoOOq0Uyo26amVpqi64oJnoD6BWJB3xlIaHxYv02ozfcHKTgh3PUcBZn2oQuIwek/iFyOjJIZaC
jQL1Ep5C2r61UhUdeB9Rahf6pm4MLbB16VcIsFXNy7RJrMWEwmzAAFYGsCXgkYxuGmYS5CYYGzFS
iJOG8bYuNIjNJyaH9UWDhq+AfhDcBrLLGWBvyIzxPU5G2lSrRDAk6cnT17n8qhPqnvWQts0+DpZS
Y7dFeriNiWQBVQhQ70NS53r2ymGspQ5tr44wkZFLhljRrqzWrtnk9N01AY1u5Mfg1HGaOfDPoBz5
iw15YZ6Znp4gYYftjuC0Twpa+0Nnoeu1MCsPDWSYTWAj9EFaOAWTS2LPOZDnUEsEmQXQmkzcxOe1
iu5FXFquWFUrJLhCkwx6bC8Mbfr2GzN4piI9hQY1eK/rqVVzNGREnYRY8QkRvmUR+qgb+0eP2r91
an+uAnrgjQ3+V3U407Cs/fbV+qbv+/dn0OIaA/3y6XZ9tlb7X+v1w3r99vTn4fySUXNnes7bbusa
u4clyNScfwDR9f8+mbkkc61r62rAbq3H2ujDZ3XYdWpht8JRAFzj/vzMRimXxqTr+XETb6y0gRBH
AsQ+L7cAPIrqM0lt4YMrbEKs5Fnaavsw37lQSr9vfNrW99aGubVQ2ZGqMMXaSPEv0Hdgz5vNUtT3
w/97zwhztjyXz/O6V4mze8tobwMET3m87zMqruKNSgsKdSWrp5qpGiePivW22uN5rJqyufREngtA
wY2KTT9lwiX2lEekkaQ4wj3jDb+zft1O9zTYg8ZjUO142S7BMHF/fueOGGoiYNKF95+4U67Xtqi1
gisDQO0Kl6cyWqj8hRrCz9uCnVwkaeG7BLww8Aa5tgBEQQoYV6w49mbDGZunkX4rJqGfqqUa3675
fQqMwlSoBfk1el6rm/jtBSTQdHj8WmqEmzvnl1/C+DBt6Ik4ttNY5d3guFKHF9hvACEWLrqfRbo3
YuaiqxTPH1IVI07osE3o25tOP44fUHCi5f7tw37aaOY3uqGBCNSN02f3BgZ5mlMkmMGeY79DbseI
7IddZjW7l8aQF75u7kDpE98vKgEg0mJRvmPha2mQN4rTuhJthm0rrbNkSfp5dqYvjDAzwMl1qfti
BZpk+AoNCEtBow145LP3v9i9F3aYC6JSkS2uawym8frUaNQKjSJFNCzER/NTBvbn6SJCxwDjg/hS
S/Wx7RVHkkU8FMD9tRakpSTBXIQ58SgCdw2yf/TiXR+TLslaz09TxRk0QCZf0JOQP6s9OkWRnMg+
7k/b7PJc2GIcusi7MinDRAGFzm785EMzL0pDqJaC5jlnBm2bn5Izbm+ZOflC20Biwi8UJ4dyZSht
qoo3Br8w+/4BwVSPYqKuP94f2cy9iHXC8xbXuD6pa17PopanoZfHkuLo8gBZS8EvrDoQVmDYPVTI
EhnFGCxYnHGgKmJnQF1BGzjhia8t6gNRE4+DU5FK4VUIkeFpq6f7g5pZrisTTJZADTLoIjTwJ0JE
qARYL5RACYh6k+y/+wYQyUFMEAPCPyyoNh4Dr44EGCqKLyBDfHTLD/1CL+HMYbqywWyKseZVTy1h
o45+YyyNuhb6BTj07HwhmUkgGYdFZdHHujK0cT1ge/exktIWFFGKgic+4SrQSKON4/7qzG05NHsB
uCcrIBpmqziilyZZNXaKw4mZb7V+JlFh1CLqVj5ap5LAXzWZv3CAyfSQZq4YpInBUofOPRQiWKxa
k7t+IyQ8hmgn9KBSlb6Eq5cSOmoZwhUQHRtHj36r1urxdPp10sxHOtgp3QuGaBodFen6DyjI6F9M
xMU3MaFEwgFUCK4H7B69fqqDXjMirUnNAoUYog+0lfMlzfa5vXQ5C+L12QtLTRHQDac4Ghozy8dQ
3MTBQoV21gTciQIIxNSayWzXLu0ThUNN3SHjsfPAdYu+D23hfM+5EADM/meDcVq6V5VcUBP4ybH7
7IX6k8sq6/7a/Ig/32yYCxvMjVxLfNkgk4+Wiu2wfaksvKkNKDYi0GrwE9HybacZzfZNoqWNIPjp
OzO4aWNF2FpoXsiMx+/NI47PRkFDUGAQGhiqMann4j9LK9qELwpimNfWqGzK07VsPvzN9gLF75QU
AUMj+rKuF7utyAD+TRWLLXvEFj0INEMa+i0flI3YiMlRQc/Ugj+ccyTImUI1bRLwACXvtUnE6ZHQ
qTG0UNTnAToTxMnC0BCzJYaeuU2GvBKI0ae+fpAeXdtJBjAClkKgIoxBCwOfQig8blF97yqt+4tD
+q8pFEuvTcWpXBayzGE/V+U5JO0L6cVXNRBqqniDbPhNv0TS85PXYbceytvChPD6yXlem/RiDTaD
RHXeanMCUsNXIZ1jxkaIdxa6vYz4WFGOtnZtalZnvImWQJGSXqMYcP8QzE4zaJVldPWhz5htbEpl
uehBM6w6OrfllAee/9YR+9y3MXcbgPcFFQRk2hWAba8Hy6mRPLRepjqFP4YGamCnKsMJk2XklMGD
Fq7um5sd0qS4go49SMixHPcAF4xi4NaqQ5Jw4g+mmfZej8/3jYiz5wAVGwnaiIBRsizC6uATLhga
1SlBeeh3u65Gg+daGP709YmHJqNm6xqaI/lToSBDR1YgaY3d3STPnq4D7hG0vRR1DtpzoO9yu4Pn
gzwpNqvmxC9Bj2+7EiAPC4guglvQTgN1wFxCXQ9qyrIeVMf1wTjFSbZf7zo89LyNWJuyYChozzAq
Uf+LdYAgJsoJEwYQbQPXy152kgbWDkl1hK7FO0etHzguTVYuko0Llc2fygR7nC5NMU6p7NAnAE49
OAujtXv8gOjdGIyMIl2BFiWgyB7TTW8meG4W9IgwoKeR4e1ba0TvYkxP3urbs+g+wCxQHyzp24eH
xtD/IspTAfsAohPYTvD3Xs8HEuipHINBxAlG5QlB0JNSqoXh9iK/cN5+wqub6UCwrwCohcoWizT2
xziPh0SHj8ZNFW8i2pqCPVgVPaKMtRbMY0C/W/oZ0322yalGQRKBqq9gwddRDPz+Sfl5X9z7GuZl
JRRp/v9I+9Le1pFd218kQPPwtTRY8hg7TuLki5Ds7EjWaM3Dr39Lufed2BW1655zegONRm/AVFWR
LBa5uBheAnxNArpnubGM05B/ct1CqRd+tlLTbRRWGLqInB0GBgNUKQB+n5Oy8obcljsRfI29A5Il
IhSAZXMrEOsDt2xd1NVQuVK00sFMrMdmXcdEAu1HuEz7M2niXdU4FWdeOrx+TVUn/PasooKVVlan
+qD18pTLYKota7E4w3trncKaq6o2F/V1P/YavEKLZsMzeIVYQIE5v4NSMerV05sOyc5bCVUcX2Dj
gb7V+od6FDHD/KhLmZk3DuPY5twoMusot8CGAcCgbApFi+AcZji2EnaTkxM4mSwNsRFqcgS3Emgx
DPT+qSaU6eCvA/vvH538+YMRqqSAYdW2yf+Zwp+B6PY+tpCJIFZksgooMxkCDagVXF0oH4Juknpp
toVYa1IY6VspeOeH96yvwGj2XmTvhlLYmF1r39+U32QccKXX8qirLCr6QqovkKfpH3yw8SWnSFyw
qm21ELf2pSDAMqQd5vRZxuocdabRO37mhQgK1WFfizF4aDCSXrClQYICrvA2N31kTdPHqrAS4XUQ
MG0yMFOOXIpD0j7r7WPsE2WM3ZhjdVbMXgvTvk1NHMCE0FDOvunyoFBSfZt4ev/qg1MvRLHJk902
Xo3yljUfdC5ljik3P/Kol0moxRhIUUBeW9fmmKcvivECemxT3Sm5GRj7iw5PDXKE8Wyr8R70hb7C
IiKhZxAC/Icq7NU30L4oBFHB1I2w7f0dH5p+9qiJAKhhcLpgGcYC3R+ivEcEY0oaZlmYYdfbGv/O
n8tDGbqX0CcCs2t3UhnaZaBuC2oklIsARKauyZoP+fIcQ6U6nP9WKpAByv9cLqaqLpPALSKGh5qr
8qPOjhIqondtynbeOpCiumRcHlz0baqgLdJWHhRgz7YYXVmYdVqREfwfrNk1c4XEa5l0DRxZ9gvG
ZOXYdiCgQeHjhGbvcjbIe8iDTl4y+AnQoWGEub9FI7bFYn7/3bY4HfvPmul8xKAWVVhN8pXeqSt1
1V56IC9bE21sarUIMSqvrnZShHbilSxaVc5qDJ185e8z/teefyNRrq6Fpg+iWukgvzAuS4k76ZKp
8R4voX8yZE0tndUnRL4yyAowEIJGcURyqAw6Ro5vk0HAMKnINCorQUQaaStOfRClwoxZxaJ5V3Il
k7r2EukilRKAu1tJsuVFp4FSH5uLQjCQD0StXy5Pgv913xXPXU+oveN5CEYh9EVQlqwrYO/n9E7f
nhXeqrMTDzROHh/vC5k9N+RqwbYL9kqAHG5tZSgbQc5LXdtGUWqeRdfvEkvz7VquTC5g9K98v5x/
KQl0BPBnZOjw6r0VpnIt8OoVHAG6v63IizzeRCciGUlAZFSJAnI0cA+HYIFCFW60OPKBKpirrh/y
dWe9Thgpn6Te+qkjn4mZIZQDOQqqKKLz9Hl/V2Y1DG85JB6wMb/eyyGnilXWwZErYbbFeMsQvKyr
uLHwCnHioX+Ly4IE2em+0LmbHmPSgDIGHBSIDCoc4YW8QT0cQvVKIhmGxbbrdNEYoF7LEZMIT/el
zWrXlTTqLIq6jKNCgUKrcIkX8UMWPwe81u4LmX1DIp5AeyPGykGPKR0ejDTORC6E6+ee06YiifrR
Vl7THYPglNRuUpMGwD7+jNtoE2XbVHB7RQP5Rw4syEdkbIaJKKABDdVwsUvp8lIH9aI8Ly5gFWfN
55ixBEQI02xRRIPTtMZb5YxlaQy7AdsfVANR+1fZP6BzECMbHsqIRXg104sAOB7g5ADnobSE+RWU
MEMbciOZXBgCfcQlhRuGi1FzhxKE130IjDIZ69iKkaRrST/if4qgBD4qHcP8Z/3ahA0EZ5mAJBs9
kTcQxrq4cK2+FQI7VOw8X6SHpjQxJpGEgEYLh4p1Pc+p+bVEKhrQUjmIonBya+eJHXrkXoMstnMf
Q7y0P2XcnTqEJPfVkCWSsqzGzzHPaYDIIY7tUUZcXx/7ZJejSzlIOlvmFIanYwmkjCvF8saq7SeB
S3+ZVud17H8WwUE7q1Z2bt37y5vzVqi44bkE7MBE6XmrTEojSlWJDM42VZH8KFeC7nYcRv46Kgh0
9VPDGlU2m9tDB/bEojY17X3HwVeXfVd2GdATwKmJgMjoyx6vpsC9PEgOmAPJm2wXRF1ONQmBHGOQ
J7XkWJmjhqevnSWMo520hbpSMBMYHBEAc6LLiZ59JwTtgCkvyA9DkW0t+BAvlVtrOsk7FjfTnH+4
lkSdacJdEnBtQFLiv9V8Saa3kKA3VhIjO8YxjnR2WTLGGaF7D5c/vcNBG4Javw21LYpPiKAiRxYD
Uqm5KfCs3PA30OnXFn63aAB/gpIm7Ysu7RgUxVmb0CfnyEMjwKh5av5ntFruNe7tOLxY8VPDkfpj
ENbnajDBAwE4TONJ/XFQF2LMqkjOeSUdvbuqilwSnDKNzcJ08DLjUiSPwSmPoudTKRxk3Q7VtwuX
elr+IAX5syS93Dej2QO+Ekq93mLUFtQ+g1BMzyZc/xfIRavO/zboE0H9knEzTjb5a9NxIaLgihsf
meNbm+U5Sc3ODYTx51Q0kwQIQi4pWJwfs2p0JYV2fOM54dvxgoScgCHrqMShGtSiC76LyXlgASbm
3l3ghcG9Nk0KA9KTuuw7CWSAuLqRBjvVvPWBsQ2SD9KdaK0fgueEgTCaXRq2DjaC1y5mAtxu4CgU
EWaUVkjrR696DScuf1TVi8ixQC1zB6UiIgNwZuqF/hUgY2Ci1KaDtu3143nc6vXnv691E8L2Ox7W
ZboTvtRav0Z3hLYFFzNRitceJBBG9lzIAekUBnBmclG00qHPZtoutOL8aokvMIw7itDmho5QexRL
kouPyYgazL5C+prlmecAUYCO/ksazYmKekgiAj+tbbNK96R8w+dglopeS84TsvcQpFq+WSrwbGGy
ipLQupQCOH7GZZ+UtiEi/olf+qoz+crTw2etT4lv7PxuH+Z265sc2O57JLnPq7hYCrw3tQGP1RK8
Ex64zvUWhntAizDYQUjGoXMkW4PEusHovvSgBWcisgZwzVzBN2ulcpagfvbPIL/QtpUYHrp6oauc
CUg8OqlWaPnpvFpglZzm9FKHpU0MJYBW0CW9DtGjFKNquk21yIwyfqNzF+++as6Z2DSSHs9PZBcw
BfjWxAy/aQbQVE5DtWSZtIlomJoEIgCMBMcMrCDQGJeeNDmIX/qJ0S+ou6IbTqfRUBofxmlT+9p2
c1KIBawLoJjPU4b/9Lb5iKyPHMnZE/4dEJSkzSmvL+PPQk3M9un+0mdaPhGgo2cKjzEUnsHrfbv2
ELTUUifiU+Qew7lJqlmpuopDV208fvTaPja7bV2B6XvJA+w2hni3OIjdwZJYM+k7qG3RoVlT5RLc
DxO5CBoZb78FzW5xmbSCeIyJtdm0XkE+vKNHCgtJpdetYpouZ+0txgZQWJNfQilnzkkY/yzmEIox
9ZZ1XpZfS3fF8H2Ugv2SMen4VRzZo30NJS3IsN5eGLpEN9z8+m0qqsFIzHMM7yMenU3v7QIvIkvT
9W2GGDp4+iWG0pOWE/0KwDTx+LxRkLvY9cRb/HlYE3PrProWY7/oLOMvadR9XvtjWWrToaysk+C8
bbrDzjv8WdjcYovi0sI1WWrw3Zl3ZZK/JE5XytURDXqsxsW0jdZGcEpvtN5C0/M8cnFtApSVLZlP
EXn8MjzGUulg4pdgyvmMMj/EfDkJbq32ZYSSdy5zdZNb/ufVoQ50uzpf/f+rWyXrlFjOkfSuF1mH
hz8vg2Oa3CurI2/+BBHYA+wN3A3ql7cS9apvxlLlxCNgERsH9cpDaB0Wf4h9IQI4Zpd765lz7pvy
vI5eyaRMGTCTzPcjXzxm8F2L7bB+1cnWzq1qtwQs7PGRBwL7+b5Muvf0f47vSiZl2uek6yWjgUwr
9DaX1gQQ71NY5p9QFjewUHxmxNP0k+GXQMre/a7BpmNc5LEzAxnUxZbrm5+s3MX0I7/05WpVlLVH
AZpxUJUWj7LJP/iH/3bTKPPWcjCoAm0qHi8oSFrxaLfH/mOI1m6ycJ/M8mmfmCyRk/3eWxFl31KX
AoQG/qQjsAQJacbTH9PMNpq3d5dmeXH2TG2kXlm/zomy69hoylA8B9LRUj/dr2cWLpPumKJ/n56n
pY1IofFnKN4KA3cqkKvk5uJVtJYhcVGdva/ldAvJL2FU2FfGAa+0I6w5BhpjA0zmbrc7egfV+/vw
QEz7/R1ilx2xPlmwOJZNa5QfCbmwkjgBklen3tqEJtosHshaJ6+BaZqfDC2hCcR+rZPyIELVVL3C
49DC9cp6e6uQqkddSz0uagzkc/efwQdza2dd84+p0exFZSnleYuM5XG1cnCvto+ADi1CS4yI8AUq
+5UbP06FtGjBvBQYRk7nZks9lxLg9cVj7TxvNuHDJnYdJyDeQbYWa22xNic8bWm6n/v72sSwDLpM
GsSxmscpTPHjeEaIy5rfyDxEyrvI57rEnBiozAaAPMcZyWHxgL43e/n4xYxU5sOvq+Oj/Iqmp+cg
66Axq7dqb5j5gxVYLiNG+AcjQJSIFBGQ+N++4Co4Gc+REElCLGFFb05ijVBK7wF36RIDtsy9u9+z
OJXoCv//GsKPROoCEKq6F4ZJ4irx3loPlIIIvFrMVnCZqKJ/CBV+ZFHnVZ7R3iLUkJWSZ+tNsI7O
AZ7lz4KYif30uN9/MrZTmlfAH4HUmfmykAUFiHSOlvXRHHYjSRsrAKi86FGi84jokTX6dN/PJ/Q9
BiDfDUmyn54e7vgQE9xRjH7v+avp53Oom8LoLrIQV1i/FbuYnZ166aOVnO7b3D/o6b+EfBvNlQrV
ReanbY0157F7eVFKh7hPS/e5If/dYr5V+UqOLjZaPeZYjPIRH03fBO2TxVjK5IR/X+U/S6GuhItc
BmmQhtLx2dqpkd1Zy6XVEbdFtZQhad43/0iiroM0ycIRPTfSEZxL05O8s/HGEjrLYtw7zNORb6Pl
NsvqKLxA0Ip7DB/9Big+N3jcn3myYoj6h6v8Z01U/HjpEzE+R5Pyb068qZHBxLJy8sbbb5jCsQqO
+wuCZdNMtq/mY8ToXfnOIt47O8qvdI2e+piJMZneyXlzpn7J6SVJiI1n6xPuO/xh6cv8PfezYsq/
tFpQjRgrLh0b81ldVrK1XSJc4R5Wny4zXJnNJiC3/r+e+nv3r9Q/H5oiii/QzdVqMDcORxzHW7Rk
YeMBucRD+b6CMjwHDQDqiq4YIgPSrAnPtK+f3S/WiliqSQN+FJR+xICfVgQk7nLT2ZV5vKwwPjiT
Wb6DKYsKM5WcH/temCx7AzhiGZnwvw53ZL2hWPcpnVMfal/F7JFpTScgRxebtw9yJA8vr6+d9Y4H
OOOUmMui3IgxZGmoxpPSCwjxdLwNzTMaBCxGXEWXK+lLm+ZBaowwyfjvi+S0uXhvHxzBGx8BHUGn
FHKI7xF5ChEwDAQhA8Ptz16pU0Ma8uA8cqjUEhUJ/liScwkPhMoe99aK8fvTHfjLb1z9PuUgVamX
0mpIEJgbeIEoJMPArs/BY53UrPleiaGcowwfjOZRLOMZwbC22drT4/q+zc4/3K5kUC6w1UG2FhtY
SkpqNONvNs6ZtCv9bMXHaBMuLhYTrjnrAK8kUg6wjwMfbXzZdDjiorbQsG2AaMXEi8ZlXS/zgeOV
LCq2Oje1FsVGKh1LB/16OKl+XSbW06O7/2JlVYVpp+4pBRU46WOQdrKMnUQfOZJaoaWubZjvnrUo
hvJ9p2SunDomvsqjrGJN0cWqjo9faLj4YCgFQ/G+s4RXIpRLpoGKBSKeN7JZPIHMezAL3WF688lO
7mzZt6u6kiPGRadHAeQMi9VJXbylS64n2dZ1C9amzSc2fzSBhkQZepnmvoLT2WwiDOC2EVV0wP/E
hJn3Y20e5RwSH8N4Gh2SCvtk7RynJ4dshZ4IGxGuuXr+d2kW/8fPXq2M8hJj5Y9Ce8EmSoDQn5De
9A4HcGfU5AEcKQlaD5nHNoW0946N8hlxMfa1n0Di+VnlFr1pg4rFOKYvqPWR+5o4fzdeLY5yFnkS
BFElYTPjKeLVCFbnLQ7yVIWxzSU8BuPWoitQv3aT8hhF7p8HToVAfqG+rTY7x6vJuK3+mO7Xntlm
OXMXAzQO8BtAaWiiR/MOdvrKAFrf8JVSrnH1p7E7OhqR9+jZb8UlmOr1l/t7SWPUsbRbYVQ805Wt
3ApxAatenZC+QmLHWyyMPWom+IdxQ85kom+FUc8ig2uLtMwnYVO71LguQxJaHrG3VTOVhFjifjvf
W3HUjV9gQm47dhCHeby1NZjiskAfbWFpGzRfiUelxxvGZNzPLJmUoQdyNsTRuZSOhrBOMzuXBdLx
j4XBEMPcSsrAw+ycJr2AtVloFn7rDPNsYyzMMrMfXRc4AtZW/vZft1tJWbcQoQW7a7Cs1WnDqyR7
59cwtPu6+PsOu5VBmXVWtmfQPjfwkZ3lnEJTRneiWZvmfSkz1/+tGMqYh7LPwZWBpXTmijdjnFGA
uX7DDqMfGgEBB2vrJi27dYy38qgQQNOjWuUqyLOk3aY8xhwZN8iHMb0UQ/PoV9AwKgpfit9HlP4t
n1gKN23LnWXQXQ0XhBijWuB0gLE7QQlgwIic/pxaC/RT4YHVazUd9j1xlKvgQDk/XqZd2zyf30On
e8hYTp1xLt8IiGs3G4CJ4tJgQcP+tIqOMrozOCd5Bg+QuWJo9kxAfaMD9LOHU85aOuqQ9bwBLHND
fG8iszcfO8JKmc8U325FUY4BrWG1io4M6cgZJAKm+yGEHFY2aCY/eSuF8gdhmoMLTIeU582peX4b
bHRSXZaNVarTw/HRNlXymhCy5V5XmxW326wss9ihbozKz38Qedx+C+U31HPeaed+UvyzSprF39iT
EFi5bBwGS2MozxHzid6MAy7mDn3zVhd5mmmA5lwllmkxzI3hCyXKaTRCFFR10CJHSVbWpSX6evgT
P7JcE8PIaJz9NC5P6rpJLRWyQZelQd7edkeyWEQquMCeGY739xvv5pxkKtTISj+MeR7nhPFitgIq
LssgwcXkbGXfhht23WO6au+4EBrCBCbhUgxz7OHG2oXFco1qqmZawgOGx7ESeDMFgtu1Tapz5Uz4
Qqz4ZNpJXCr+G0LunDg7D2WdwDt7a2CDmLcl6x6joeZa49dB0WF5FtzxbkMwWMID0SHj0FgqQrmT
oCp0vx4hBfO5l+kAXgg07hHCPSkLeEoUGlgCGZHGd4P31U5WA/glWwlaMu6e9X2BUlXDTAXNPPxu
j4tyGRipU/tdV00B/QngNnAOWv5iE4f2/d1jbR7lMMZMDOrOmLxkSsZVxvh1lquXKSeRXsKSb1us
In3OVaIvzxcT8E75THLHeDVYdxjjYBTqWZJV1WAo5feetRb/bDjiZyMS0a1cVsGZpdo0J2KkJ6Aj
lSDK2iC4FSyH31RO8YqbjJUUnMn232gCPR+jGcozxqhBlArMwAk83Mg8kR2qXBXxgiX/WGZ2vyhg
vl/M5xDLadBdhUWmVtJwwX0iocyxcUQbeK4zXkTpRrONRdMSUyRPZoOpttmG4YwZ9ws9WQlM5E2c
TldZUtvyaB45M9EtZWS9hpgnSbkPwUdI2pSQM0yGFlp4fiUOcpYIsRgrmkm13Z4kFZII1TikUn+R
gNh53hgpaQ7KdnxDsi1A6Y2ZcKO7fOmHM90iKLY9XrPTAwygiM3lQydTMLdiVrmnr75zidHsdoAd
pymvQExnPp+0nWOJdtfYKEaNtu3WinnfYc1kOm43kXIppZgPsTo9mZ8xiACxx3gh/KIzrV6w49I1
MXTddTVLZ4mdrv47q6Tx6QHGIrWDOG1m2JKLb5o8GrS/AocVHc87ZAXOA+Q0wBhSPizO+6js4gHB
MQhyeMLt0VvLCqrm1/IjY/r7qwusNYRmCOtucl6r/sVGioN8seoo/5C2+RFCPY8KPS370YeQ04QC
rUwvNQE62gJxtMwW7n/4fvkRR4U3EzkzXw2IAlab0ybdmJVlPiKNyNi6yRn81oIfKVNAd7VzqppJ
6lhgUc8XnvgBMwCdNuXe71POqK1FPRbAFIS84fNGsoTtFm8wl4nQmjfZn2VQjqjI297v+28FqN4N
Z1xtHPwDkGn9aZjZFpyO3docXNxmuoNRRU8ME56/p3/EU7EN5q74ctlAvLNzULe2G4uZXWYdFBXX
nLNCDWVlWuEJFzSAyLvjEaC3YGEDBA9Y6fLLsL4YyjHvcFVRBxE+zBftaLfawcVyV9faiCdRSKJ1
vE1e+b/yrvEyG23//mPkMvGLMzsJ3oqJ3GCivRPoHvleSY3Ab0f+OPgV5synUvAaxPUF4i88anzj
WVznujG4ZwxQtXJVELeIkcp/j/9wumdkQZ6mhYJ/B+0PlKUDJyYoHCfyx0u1j0BFLaGnJn+5rzMz
L6UJEKBpE18UiP1o8z77A59XhXjs4yP6L8i5kRke/ns+A2V7EIFJliKGgIpA5t6enq6gw0AsShFh
fUxOE6n35i0ozV2CGmOw3XnC6sCZi8xdv6ikszB+FTTfTrOu1lv7qV08MpRpdsGgx0IXmYQLj8ZA
xLl4VrLmAvBwiJSBVGDEJYsacy4eUdAGDIIF8JKChJcykiQFW1xQB4juavM0WlFIDA3DDNDFDirQ
5RIY+j6y1K3P2OkZ21RAHIs5GWhGmkbu3m50oIuB3JQixMoSyVu37SuzYUbok0ZQx4nBwqCqkEVl
GlBKaUzdt0lQYGjV0doVb+2Lv+aWyy8JDHgP1n3VnDP7G0nUpRArXTBeQkgqnZVGoqNhx4IVW+6q
IbpZOvelzT0H0CHyzcyNwZNoaLzdvTwpZAQI8GwxiDc3RWa3aMENkBiRgJI5YD4wOi2qccttepW0
iyeUuCyGas5l9oFYQTO3ggnG4GmjPmEI+r6UfQ4h81LcfvSYSEPOLgJ0jV+knnl2MtMCEyrrdTdz
N0Lq1GAGTyOCDPV24ZHC1+PAp/JRKr3IcJtONfl1XJnR4bIw1HUzmI1GRBb5/dxDHGwnU9s4mK54
8NPfiuW7OOU0DJw8IjFutyvRK7wQQ6b2LF/+jTOiFBYD3cALCRoiMJ7QE9ZSEERnoNOCIAvdtlbx
zk/4gvI5ITvVCwCq5Ej63uK/pI0Qmi/RxIkvLXkwirm6hslkrDt0LtK++SDKPUSCkdUJJxrHyg62
m8Q5LyvzLXA5gpZQMDpuIzsHPx4LmTj96r1toPbb70JfCdDDf8QEGOMQr2FIjwxVmomxrxaGKeq3
Ryo0cs8nsmIch9bKQuucrPqV7J2V5/umOudfb+RQGqs3RlUJAeSsIq+xB8NsO8fYyqQ6mnaSWRiU
SpYRa+D9tD//vH+/xqpHtZwGoOkxjpA52kZDWt7K/fe6B45UOTJWeP+wMMLzdiezIFbk4qJOOisu
u3fJApFC5KSmopLtUjJt9ZRbzDQtSyjlb8Mu4aIxxbaCKJaze3Obmaz5DDPGaEwzflQQ+qLXGtxR
twvjqopL8s43jpIFep1Ftk57a1yMZvDE7WqvfVEW1VOElyf6TZVNEJtq5sSg0ESBzhsPl7eElDWJ
k2OgLPy/9/f89+rBXAGaaZD/gFIetGW3X8bXPSiNw9A/jhiJUa1rLfVy2SAC+pybJHE0lXG9/dYn
yJNk8OHKoLcGy8KtvD7jxTovYv944u3jMTRRuTixLmt1OrJbpb0VQr0IVEA+jUsJIc+n3V/HAc/0
CrkuMISgzT1188XGsVYbtCHsPPS0Bm64e3hdLu1w+77dbqVl+oDX+D4COm+JOd/mcvlovrOSN99w
xnufOJ3L1dMvOGPWlq/gEy0g7D8+MPVnNxFPnbpNQY6L7RKgqXG5BGGh7QIqEIBv6v65z4AusEdg
jjVAmwCIIH3rgnhfEcvS91ENHJ0W7f/u6Havl4Ekbr7jXlkYltkj+RFHP2ZSzJGKx9Lwj7J+MSP1
pBSMZ8OMe7xZEE0ZHBRSnXctJJRO5p0r8lYQ3i6WhQnG2W3weiH9c2mK7v1tFCd9pc8R47EmkmJ5
IgyhLPtcXPQ+yzN56oqdiPDlibHTOZAFcEdrqNMTEDMs5ZnppkEMgVgUkGZgOxHPU8pTJX5UnTv5
iEeFYAFQCnhOYfm77XtHMMTFnkjUH9/vr/S7ZEut9EYoZblqFvqCXENoacFqKoK2pDOm6XjO5rT6
NKzPz9y1utYtcpjNMjPNvQpC4AvZ//vX4O3iKePWOaHl6gLfISMR5OTLxDrvg73/4JHhlNnqi/zB
He8vfcZH3qycslWR15UhKhr5CLqwt4tEVK8MHFYU/DsevV0WFagEkVgluQIhlrF7U/8exoT0CxTR
9vfX8jtYuRFDY63CKtP6Umzlo74Id4cHacl93hfAUk6622Q4XzSfNyBh3PFvNRJBkoWOAvQTyNa6
X3anhJgg0WMInT0iFXS6Iia88hrdsRcPac6NyYDdQ6s4ehgC+1htjmTi9etXh4VmLkzFfOSncdkZ
+dpLHkP+7LZeyacskgOnfZgq/WQcKQCIUxXHKcwjgpeNF5sPL1OP9fbpMVyGNrLmjDOdSY7iUK+k
U6aJCC07RzFW357O7+oSltm7AFzCqdsPL2Ch3oKoIWTBEOZc341UyhDx1sdfT3s+NaBazk5xj57K
oXfkoNk2QCXLr+Fj2vHAsphVrFlruVoxZZLSUKlIZ0A24BgBSoHPyaNHxr1tpw/v8hr8ccQ0/hM8
xO0+UzYqS1qrjRpOubKdzDrC+S1kQDBfNZY+z7yJIQkpOBmRErL2dIutapwxJQzTXI8tzOdDWHkL
0ImDiAAzy9wzmFxZ6KPv/MUv734lkAq983Og1QIGgOMe22D6hgcdOmCIi2otADHFeO5FZiIBwaz2
zNrtldgpbLgKg3LAFQDuh1jgSzYXR5C9ZCuuP7Xjap+8TU1PrILIXOB1s7OUpWpjmmtGD4mNubKc
2C0Wrdu/5KZx+Av00KJGpen96ancTHy5hrdXdpqn24mNSX0MlzETOdx8CGW0Yh0qQpjiQ2IgXjZO
6/U+QWPI4rxer6XlhSxzC8gi/v9Qh50LlW5EU5ZbRGoqKDFEF/Yz8Gzoq8gXJajECY9pkiw/MRPx
3wijTFX2pbZvK35aZ/TQZscmNxWNlLwdqzuVNddkJnt2aziUiYqcxOWXyyRtNNsMfpB/fF1WgDnu
p6qodf8MWRupU09/JVS4wPdHWM0GzwtQ/aPCho6eqZ8HjCEMNz8DA79Zmy7cGote6uUolXB6+qZY
guWFkAW6idDMhrZjM7PPlsa41mYAF7cSqeg2D+P4HNeQqKCA9OYsYs9l7ODsxfnjAHTK71RjnepJ
BwkXy1HcgAhb294u8dxB5MNKds7fk1fCKG9zlpQSYyJwXK2lLysMr7CO3/EBxlUtuEXipg5ncdaF
oSUz7Z23u0i5nNBII1GIITYlq80GzSSIhxyMZCTkDwG5MJ56SzdwPl1WM878DX21XsrFYDqIngw5
BD+fVghJHEeAh8mfOJss/qxtvCqXjxxmB0xzcVi6Op3bnftEp1xMVCdVJ3cQDU7lB9UUCDoWcJms
AZO0323zEam+vf4fPAGvXY1OuZoUgwyRy4ZQfmqpwtkeU/PgLXxnsRWBqmKoLmuJlKuJwjgx5Aau
ZrVSO7NEgXiqRP8n7RE36mNQTqZWSj0OQVl5DF/DR/FTRQ2Ve+3Ias9S1G/4451D+zWzwBA4lY8l
6Eu4VnbxFr3Vm+a5XAvWh1eYfU0OB9yP662IVvytShDOr21tAXLs8jwxf8Qf/90O02mzKOiEsZns
dRrQhOPEWJnFGl27oS0f7ouagSbdbjLlh+oMNJl9g02GhWIE5rvj9YRg5BjU9alfoEdz/8Uykd/V
1luRlDdqgfdK+EzBmwVT5HdKveU94Blck7MMq1s9gncnsIxXbl2xihDfSMl750w5pCgKlDKpsdi4
JJaGycM1Zx0cJCebReET4HuBW57qQUDJwo5W1urRfTRfX18Qmozm6xYQo/u7PwMXv90KylGFclFi
qh5uAXVT2B8cXi6esGhtE9mThnzeF8aKAOnKiM5fKswkwL7HXzlpbCTcHHBheeeFAM6/P69Tu6K2
RjLDcs135IPhKO9/wLS793af8lJqGDfZEMm4VD/+xMy5I1MQcO/XKa9USbnUYQiHfIxgtgT8bPb2
3b6/AMZj4Rf/Yz9i1iI/wvMpwcopSDyS5CE00VbCoWzIka5Z4BFWHyJiF4bLk+yJYTrTDv1ao8Gj
eo8Cu44pTPj7q1cD7zfBOQIr9XGVrZUP+Q9YoxgSZsOSKwlU4FMOUg1MACTE4V5M121jDZypcOT5
/k7OB5BXcii3w7W+FkojdJE3UX+0Fw8vL4I5gS8Rq7IC8ZnaI6zsShjlcNI6z8XpuXWsMRf6stO/
2vRJGBEkZ3Z1HFYNALUsquHJcO+dFOVpDH1oswrktsfz16lKnnNu2eiMo5p/K18ti3IeZRhVvpDq
qOROY5Q2u4m/4vD0NJEkMY6LpXdUUMP3dYBpbtjA1TmzxpVsjbplMaNUlu5R/iETY1DSCtoULp7Q
a9TzJPnobdBjnK2vzjVAZvTMxCPOy9SQUQHfMIiAKa/BRwauIsw2Qc+WlezgCHERfWHsHt6Dn8yC
/2Q8v5XiX8Loxq1Sabm8iyMFrwprYyVgUrV0YoK7gilp9oo1fiRRjqLQB0EMgrOC1wUakTDg48Tk
cZx/cV7JoFzFUGJyqCL63ymMtzYkAE8sRLIEOVGyYOjfXNEGFvyzHspd5GMt6IMPWYa7sSTgshzR
6+30dYvB7fc9kzRZzb1DopwFICFZwYscPCAOaSpNve02jX3xrMp0jofDYWGYF3u9WL826y1YLJZf
X2AIZPaZzL9Ar1ZMOZDe8MPAL6GYhpNNXeS+5zSeuGKBCGe4Riff+LOz03ZcXSnxWW6ayA9gAKvW
KnCRIYcMlo5shXwQakdL8zEz93uLNb5vPvK5kku5FKFrE18asL7n0+akOc1m3G+fJvUxma+jOe+F
uxJ3Juq8IiZH3i6xbdpCwogd5VgtUQ7F5KAB6RHu+ezJJwRaCDY/V9Z9JZp+kdYhUUNbNwawSJr8
rc5XmxrwxaUsU0k5yipGRSoYSMWC8Ux+iZYwEZirIupvEm9Q6qFgFkSu8dOayEXAQB7zXfjLusNm
w51rIZRutE2YcHqbK+hPJ9Zb9R5vefO0Sr82pzNwUkj1WMP6/0B/O+cmr8VSqiHLuepfxknsprbC
89T4X6Hr2T/WpLIWIIOya3MJpfy8f2izWZJrudT9I+fNyGEYzeQ0Naz3mywJnJJr+wm8dqygZE4p
r4XRF0+u13WZXpTjiPnQxTb1l+N7mCwMi8VIMWtpP5J+Ba11pbS+KE7beQIWWnqJ18v2CeyDrBXN
pumuBVGXTpvGSthMgmJUgsAg7CCfDnbfxQO6GERHYXMZTT/4z0aAsQ63hh3Jei0304HFBEyEQHmb
X59sFgrmBlKXT2lc2qTCgxViSuukLzSUuzXAuC6r8IAxQv+Ps+/qbR1Zuv1FBJjDK5tR0ZIppxfC
3ttmzpm//lv0Ac5IFK94zwxmBhMAFTtVV1etWkvT1mbyt+nz0cBmHmsMvUbgWFhErv5tLyBV/UZZ
dKGOiib+IZr1MnHVDhv8ZZ7QaXu5bCA5+5rGAGUT0Nusfc/iVX+9sjNvw3FF3w4cvgdVJyPRM7M/
t7rFdavPgqUV5dFgLkwVIAX6VbcrWoIPrumTDoYgTLlX3ljQyRoe6gPPa4d9KfC7tjRbVL6lZCVs
YGl8RvhMxURSFaOFpwEMFO50SmSr2EwrLmbp1F9bnS2swg6J1Be94IQK1M20xKRrpM7GJ9R7JjYs
Ftnfv2v1luk355uJFwH5BKocvO5zpFPboH+0HATBeXtjQLeUAfCoQsLPEBQtt4pSc1Uo9JLNiTRW
4oIvdDBXBr32AbNFbXkXYSIkwBzgMd3PJDdYp7Ugk+klnzxNgK/N0EkwFCYXrFhevMCuhz5b5LDs
KaqPMfS00ooXVGjpd4Xsdg1Szwg1VMl8JTRwkf5pDNdWeimMvDY9W2kkZD0x9mE6/8PqfenwrC0C
6t64wMF1GvsuvysKoV3IG6hKvMnQU7Yy60sbXJpQxVh0Boots7HTSoqBj76ERDRIvY77l+zsnfxY
vVy6Vx91zb+P7S0Qvil4m/1jbzbgJEE/RyPB3jbMEZ/7EADXWtVFI2D+Cjgz8t+DsQMvs7ITwFya
6b45oPXL4v5FZ5sCyCHE5FhRgGbJPM3ldXQ0kfdJToy+JZpXfenUGcKmnmorg9V9nU78qAK4s3bO
Fs72jd1Z+JCUku+iu03Ccxy81CDNeCvQ0up8jThrZ97mnT8pmH8348em3luU/SOt9oqtfcEspihq
FvR+LL7As4RXtCF/oaf19PLGb9621eavZwzWyqIvpXGmzgBJABoLaal5e8WQg1cDiuCS00VPgcNq
KOgM28SY0jinauubwvvjXfbL1TFzZjcGZ0Mc4jTw4pbCLgO2m4GULjn2WmDRrU5dEvtz8+wenje6
6r/81pcAGgBkoAZhdYQegpVPmS692afwUDlDzxB6MyETMvuUKpPkXukqypE9I4JUDi858ldJQSrx
SUCfEpNvOu49GyFu3f0kmRE1p7DTAqVXAzqH+ONnke+FsFRDuMAYTKBWFO66QE3SYyuTtrepuCGs
7JTUwR/1ArS/3xBdfTyEpWf19RB+6yJX75Qhz4Y6F0vKYZ6rH662WcUH5W+j7F1Gz0+UXbikbZzH
RpfCxBujszBxGEWmk5OCcihaKxE7GeFfCiLx2xHhjEFU+UiYPe1caGBZTmtozKVn9Y3x2V0U+4nk
xwpGnDYAGz9HMa15TyJ3HnItK0o1p85supL2XmgAwBH5Z6PMpXMLTi74Xs4pR2BJURmuTBhWVZrv
dvsFymDuuyjt5o+r/pEEFaKTkVaEzNplsLJX+ZlzHmMKnW8s5pxjSciS7/NxKk3mek/paCOFHoW1
ssjTPN4cDpwK9CXJDDqG0H01h9vJjUxTdNm7jicTY58d8mdeDw1JUmPUCw86aXUgekhyXNnRvzv2
kd3Z5ipzORR8FnYrxq5fy603QUvOFeEsJFI0Z0+joBYbqlkZppNqhumZIcLn0LefY10RAd5MzZhw
T49n4z4B/Tsb6LbBRICcae4mBTrrRdFlXad4UQJVriK1/ULx6atItFJ5puhGFfOV2Od+p89sztyT
3NZu6vMcgNbSH26rnASyuaxRXt2XlG6N3GU0oafKofPOdZAkSyxcepCN2uZa6+viU2Si2UZ+grCx
MKg0aIEM3MAo8v2ARoJdlWC/2+HTlwBaD0lVgWPwL7cvB6UYoJWVihgu56Lgf/w6ToTSYaWlLjps
Nn6/stPus+8zg7P5pQuh9JNWcJ2+tKA8j66Uv81e2o96eTgkDly2ESA7yFordu/jrFu7c62NtM1T
FzPuOtvoZ/sWHTI10aGGFX24xmsUTGA5oAym14vydHqOT8+nlb28eLL/mWhpdsLkOIsZrpJdBwLJ
dKVCpLHWqVPyhKgGDvuxsfv+kWmw6FflGYg/MJI8y0A1XqPUNO9TzpY33VP4lO5cfVBDHZgmwm9A
Ew6cKUQxPHNEP9B7AtlegGggrfPz+Dvu45zZd0zB9tVFCb1QOcsYygWdgBkVaibp7I5EWqAFxk+o
14X6sxX1xzbvG2lnNmc7WvYphmFlj3K0OAOjbL8z4j+OEUSqY+/V7oPn1E/RsNjtZng9WVasS5+f
g/Z5QZS7FtlOW3nuVCWIwwHuz0zvidntoXiFV7kDIh30jrx4SAKOTnv035IDT6KNbHb7jlE3sV7h
Kclbyqb+CDcl2RSMqq11tS16tetPmdzA1UIMXF9SboNPqWJLqF97mgjctnv2GCg4o9uesh8vAjMN
bTZ0BdSceLtMY0ejw629XO5qyA/hlCNOaQ7wo3oPoQvUpHwUiP4+Nnb3YlMgM4TbUoImPIzOA8qE
lpJMEbHJhJoM4KdLt5SMXqiD4jy2c5/o/DWEDklI20Fqb977WgdhUxZSiIBE1aA8/dFCMFgXj8LP
J6vFenuxkPKXVskE7rNIt2bnoME2kjKkPCMK+VUtwlzyoborDNFA0L4msbTkOBRWgCwUh7+xCEBu
1y3qOyULM9hqJ2zHqbUMzuou0Ycz+QsVYB5If+nP/Gt2RL0KsJovHJtu25A1fPHS1X/zIdzth2Ry
ITVZig8pRJU/hMpGdHWW9PKpkf7UJGnUvFvRNbjPHk7zfDX22XGN8oHuxwgmX7b7Xsv/GsbHx367
3Vo52OyqY4pTLJLj8O1Uhdpc9MRhpqxA8Y7rOV1P0i6eINSXeAHqpwxar24ngGGyCAUYgXJiT29y
8Fdtae+Y16qvGI1iyjER+0PwrvSka81KMVa2+t2TeJoLXCFIlwI0gf7jmfVc4f2m6eBEJdXdp+hR
CogXap3BgtP3bzZpgqxRnC8OGGZFdCGzzJ2MdBpSUZQ1EuVkzLHF1NJZuhYD3JV38fOCgiQHnp7Q
sRfnc5q7Xj80jX9hoSGv8CQJbS465dSbCJ11NjUokugi6ABc7yXl3uUtNxJM8JBvBHYrhPqouCvR
5uJ5Qz+5xKGzHJQEvy7nyi+zClNmATAdl5E6+bXdFye+u/T9a4XsXk7kjLDFCzvUKle9tawWjpLe
jur4EnafkkRa9ChLXqZxo5rH31RHAiUgY2Z04l7itBYYw6BWVzbGXX5uWiFFEDiA7CUW5A23G8OT
cpePg9a7cIbkQgshfuMlBIw1dEUblc+IzOlpaRYeGfBES55ibyWk+A1I5zcLCBUEESrgIIiYYw6l
ukuquBD8S5Kihvckg4FfQxyX2t1nzWvd5wjmaa16GfM9U7zXOYgyRDDLS19ZRgBdCYtQE4wELAWG
XJOGm3KbvJ5Rn+O5uCQKYTyVFs+8ogZ6O+i0oCeSQXOEMd2dIhPF6CNbfM1HMh4Cu3FVdKAzipZt
fNFw0aH+10Uiwqn3LoHkUJioHAURa83/7KD95f59vBKL7krhoPMMSNO0q2exlV81rkC7on+hQuIf
CzV8Y6Fv75NYM8AIT3CANB14xFR9OvJabEWanp83kfEpfVqSDbVwQ7E6bzW9s3BJSqiVgcVkerOB
y2TmuBPW5yVv4HHGxj2Tq8FI8qdGgjB86VlFsW/3QUKoWM2e5UxLKUtwn8tebc+1SBp+7XTduxR8
C9wY5LAVZPHnYfCAKlc6DmFwqdGZnNsDo8WfWOHiG1LOQ9SreeSUHmEZjRI2UxzUqVXYqgNKCl6g
s7FB2YpA0khn2teOWosO750REsz4A2cJcQuq0bcnKcnDIsq6JLj4NvXmG5n7VIUW/VPh6X1wCzVH
U3WmRtSf8TuJPkJ6P6mun2iL/Z9B0Aq+g8cWQns1ZMm4Wbyc9b1Y1l0ZXOLhSXnG8RF2yQVlhmY4
UU0AFh+j/BaRgR81WjaLZ6lduXcXXmYgmkGFhZmuuUkk+nYiAioZS8anwksBgEFLqpFkEsm+K/c1
06lh2xVgFNm1atkcEK5S5bnPjMLTO1nNvrxjJOxdCmGfUYXH8FyXRFhJQtwH8bdfN+2xKw9d9n41
ctPX1WjXhUp3gIsJLnjcK9nZpdW21h6f64UHsoQbARUBDkrKE7PLrcGiHJuhHv3kErK7HHoYn7Sr
N6FW0Nts77oGXEzg0KXFcKp/yUIyFqq3hmC4T3AqIBvhgI0XaFTAmHkY6KZlSLdclF4aM4XazZP7
DogXvKvWvTZ2fKG9lWtl4aDe2JttgUTM694NYS+lfxRcd0BOPp7V+3hmGhCP2B2RlCjM20b6JGUk
T0nTC9grPQgC/3Rf/x/daVNUdHs33VqZ7RXGRVel6JXppZXt5tRvOaPeKhskq73SyjR+SzUrZ2fa
C3ODnCJLEEEAooWdJxWA96gpjvOzi1v+1L7R1y9ttns8cwtPR3CJXtmYBn11ALJg0sYtYCO332oI
qodb0aFMelsOqEo9trW0SjweV3DXEi9Iymz+XCXx2LqtswtiiWbQke1KwTte6cwLtdpJuLRW17Zm
xyxvizAWxiq7SH+6En5Hpbe+v4vCF6o+im9VQ6rWiDP98QAX8qwIPBHfiuj8x630y0RxNZlhU3Cp
Ekj5xW9JOyKAkN6i1G4pA7LDPrdrKy2JdPqJ+yniUUU+u44cr7Gok6fsKOEjYEKVZdTCs2TAsTpV
CDU2IXFqSdJbTb00lT1WulzZbYBsy2ZAZIIWvQFxYkiy5tldy5Xe7z7kKHF5TccK4fT8PZynXOsH
XVdc/EAThI8s3fPNykPk3vvCBHIIyCCILF7cUzh6NV9xWrmUq4zFBWzfat8/l4AZBGe6E6zBTk/i
+fHy3JccFBmAZ04EuxTiBmQubs0BDccNNF0VFyRD20aVGNLafmn6zUG0K608M2cBjdlKFCHe/CsW
JrV22CZHd3ug8QE4zQqyd4hX5rQXYZh0CRP0GG8PsB0o0Tyk/4Ec7tR271ZEeWqsnF+5ce45vaZR
XxmdxfRS39FAb8LovnfYy5fxFT7HoxZvGTDObGo0dhg6kUyQnDwLNglb6/GkLy2xMr0mcO6hOzY/
9HnVuhzT1cVFGLXcVbteNqMeqGJF0dLPoCZCRZPHFn+ZmO9mWWQxaDCaMOANvF3mWOFqt2gGaDRp
XG9kqCumKaMyrC7/FC8NqIoKVdFTiri0Fqc6ExhNpnY8Gc/A2ajBdhBJisrbZxEih8sOGiKzGK1G
JUSDfFLGZPRI9dR/pznpARlp7BzstwFpxn3vW2ViiV9sRVrKKnI9x9tklTnrXnsAD8mJdA4Dk0DS
Nt9ETM8G8tgK5cXnVLqOSVy+hgnxCqOMBsJ1H0Fm0u6L4hvR+yCce17ju2fuG0UmQQBpP0kVMLgZ
nKwriRWivFMBcF3aLWBUrEbjKYpSmGQpveZL24bRMsXAfxSQz368SL/Nd7NFuhnFbFcyRZyLtCCW
F7S0B4omAXAk7Tmwco276mf8AloCJSDXTL+hBe69j7IdhgYjme5AJNmqQhKNG5Y2B20QtbC2utRU
xqeY3vGUnuVG6RL/LHDH7En6CM5crgfcq9dBURKF5UH3jvyf2tWlbAeNRPe1p7alyYkbUTlJeNR9
F6FZJhoVvESKWUXHiDFGynIjgxVIecjw5s4PQ5jrUVsQ3ldHE40SPn7F31CCGoqEg/ldVeh0aTAt
Gbon/6vxtUJhkcrBn08dsK++sDKd972ds00x3YdXnjSoK04sZb68sJvQ3lNvx8ZMCjVGLs2kNZB3
+qqI0FYdv3NI9uL1qqdmaQbGWvlfmJZtvqwimgYQXYIIhfl9DVx9R9FSPojJ5PLCHbsf6U92KA61
7RsMSCA8J9kZKbRmjgMZjejgqdJeMMMDFFSRnr/E6isB2yUkiWhokKHXkCYv0PK9WILJGsExXHk9
LqQgZeb6S2cPo6HMuKiipPJCSxVJq5+pXVt8Ts+CiVWNDH/N3n30c2tvljMv8p7jSg8zwxxLo0K9
ZlKsHUELImu+4dquwRz4Ywzt4mbFAy+UaW4sz8uRXEqLCXwG9sYpevG2rXAe3/l9J5OqUsXmfRxs
xB2ZFkabTMDWYJ8fH3V24da7nmludtS7SHSx/THTisWSwCM9ks5AA715OAlqYKAmp3F2tk2J8O6S
apPp2ZazJ3DK4+/4f+xNEWSyaAYDMd9sBQRUQrskmb5jW3yKp4r021QrR4MV8frc4rjQk95jbOep
2vzQr/lTX2gFEi2H+i8dEuWPZCVJogqbwsxaPYxUV6UqVSkIBWajxph2TXTsHIoxu3HnklpLtPbg
sWrzFZ5aOJFNpLnSypgWwnesrcQBUwA0BSv9lqKvzhvTDbGSSEF1GTrN7xE8/oiZQuQ0thp2R9MF
CQvqUEr/86sZVhFDIacgK0i+zFZUpttECAQXe5nX3VhtXvreV6UPf+u1z+Iao+tCtWmyJiFNLePR
LP36vqsxFjwLSA4VVhcf2Z3q269ZQ6z3ZfYKYBCfW2P4R2gDtebMAIoFDUljdiWiWDy6Vx8wy8WF
fuN3dBZVFz6yY4BEEXbbdWTL1bZf8RILab/bsc68kjimpc/JGCu92VPH0BkN+vMI6iCRJFY9tbIh
41dPbfvktQGVT2LjrabGJCW1/pmrhfET2xaUE3BVEc9Ye1UtvAhuFmJ2gNAxyA0JP31cZDO5lYS8
Kvbnx6f0FwMzv0EkpBfxIEBvyt0pFVMRac/a+93RYfVeCE4sWMIxicC/Kl3EYVs0JpUbEpiEKCAm
9kWNPK1e9+89eBEHkw6Ojz9oIWODIBIwPlAKy0h4/j76rref7MVDK2L1JVzhjX/ojQ5xH6KmGhqg
1G6EhI9AE1kBiEel3KeYCH/jTboG4Fzag3hagpURrJuIpGePZ6CVxbwQauxBcPY3heH6L2P2x60A
MHD7lXfKki300UqSNMkF8/PcZZFHUdeJfn0BHrv+g0CGQoYbyULUH5D5XplediFikCdkKkAqEoLa
2RvQl6q2z8aivnDdVmbe5B8KnMOSBPIfNfJMTqiI7OlFFW3YaCW9svQeZK5Nz841I+ZJHqR5fSn/
MF8RxxFu0HiBZLUM8qiAVGrDa9mzKJj9oeIDkgJlkJVbee2hvVACBiLsagpmhz5LuwyixlV9gbKw
7YTPAtzcu2Q+y0gWHyWNXTliiw712t7sHLd87uU0A3suvYHYYMTuC2jM5iEqLqe6s+WGMJFKM0Rq
LclR2hVvuhh5KQw34e5/L5DZiivc6GZU3dSXJkFBJd/mvM4XxO33eS3opRKSikEbQKG6orOy16Zf
nvuWa8uzBR/SRmQqtBhdwqpTmxRBsZSQZNQ9GpXA76jSxvozLf4kw3PVbFnF9obXpCb9++PPuGeA
mUqBiJA5+BSa5n4DpiuPEjF+L8QSJmBAEPwEFnReY1NS7IdQVS75x498OAmo4QQGQy6CnWxlPdQb
tbIEm107AtOI72YEZTYemeCJtXI6nVef4kdBwxUZXHobfQz7ttCRZpSnzMjQQUxz/KSybcTbkk+C
N+Yod1qWW48n4zf6u/sCsI4iQSDjdpdma8JOsutslVQX5i3ThacOCcGajVWe1ulgi3cKIE6VCbxw
1RvDFtwiphujJB9+13htbcoSdbDgDYK7e98jQk+kwAR8sO1Oj79yySMip/ffj5yd0NwtWCUUME1l
pg4FCXC7JtsiR5nWI4gaHxu7b62a9gcK9GhOobFd53lfgUmgb1qVuAIJCLJE1R7RL4CHpja8Rc5g
+zpSfyv1qsWTcWVytg8aKY3AXlVVlzpCNhEPV989pKEWSiuPgYUC4u3YpsfC1YYrmzCD9vjv2BRQ
jeS7Bm1xnIasvY6+CBvMpTsORGexnoJS+vG8Li7ihOj9bWkHMeSt6TiNWylv2uoib5hj58WkHGEl
bI6xtHKBTpfx3Z6+sjSLj5mxy5XYh6U6BZF8l1KC4VXF6+PhLJRxpqn8ZzyzNfO4kGl5kKldkFK7
UF/iT1hYKTAc3E5MVTqz/X3lriQTFyJAcNXzDCMyisBCl+N2Cpsu8HipFUBPXft6CN8Y5e8Ct7JH
fh+ks+m7sTJzCY3bywFIsqpLtxkIrzffxcSFnWuNVei1Fj95W+6rR1KOIbTRkgB/50hntzpt9+iD
7Q/R8xpCfmHrYNeA0Heqlsnowbsdt1IKyNyGVHWJu9dAgtR2e2rRlhoYHN7QXdv/m2m+MjfbP13g
x8VIudWlSL+bDOIq8lceBSvHYXEteTQETcspQmfldkyIwMOxhjTvpVFI5P4kHLopojVA8JIRRpZx
s9AMEvxzmbCc6RtqCMPm4rm6x0MxtwbZ+Vpb2eKGAewH7Vwov7Dy/A6hSpGnECk2l1KL7V5jNP7b
BwfpiLbUEm2SumwHJLHlY2TjyeifwTIOekPCHQGt0HmL1Ur15/HZXED+AOKPPD+NVAOqvPM8mNK5
slJkWXNhUrUwiwvzRTeapyukMmrkuCSCpDQajnkaNB6asNui8UoyeLJt0RjWq8U2Xrvol3bw9QfN
VluKRqVJ+bS5SMw5EEkWb6luE0SBJoeqx3sq4GhIZxiJrLJctxnfWFOE2MaLOKy4xqULAAJGCtri
UAAR7x4yPdOXctuWzWWboNAO7jC7PY6WdB6OA7qhkVyP9URtd1q+YfblyjW+4JdvbE+79erycblC
biMaq9KjqD4y+7rPVu7uhXiKhWTSBKOCeokkzXzyMPJVnoxNc+ESAM36fZ1v3caKqyfeNVa22OQE
rr2kMuFw0MOIGgdQfPiH28EELSNLDe91F6/T6jfAmQDJMgGsSEH+uEcj57DzwEYjk06zUFh8bPwu
74T6A4++DSCTJjkjaY5aHfuMH/O4aJ0stN9GHLH6yz2C7LvbZSu3wXzj/loSUSWEKAtyQHOVzzZu
3CwO2cZpYpXtkk3e0Xs/hJKYX5/CwQZydmVi55vkPwbBkzjBZtC8N7t9xIBmw7qUG4dikQ9G32DL
Vyv+fdHEhBtH6R2YnDkoB1LicRopQevECSq9rI/ml//Ruf8OAs2HgB8JCgrhsyeeqPhUmgRl6zCj
aFDKU8FFqucVK+O4KztMZgAhwdJMfY60wt3uwUZsmHaczJSaaJY72ZQ38qZ7kTeexWipRumSHkDT
prAZopiZnR8a27dYtYO/W9mQ84tm+hKg5XiaR1kMrN+zATOjXI0IlloHhZbAwotKBh2BmlCQS9r6
tEXv2MxuvrJtherH/25aVpCXgYgFEjP4jtkk0HEol0rUOyIqCYE+7DOow4eH5hzxz0Ll8I3dsnuR
fRJSPTyAaW/F/tzlYOQysFVIj3K4xKFdNDOv5H4RZkXvBIFPCgq4R/mCalTF25W08nLlpvW89TmT
LQ6NHcBxAB86W2+546nO8xrYkmgVV6sSnvh2z6NYR6GnGf4c1S+pTbQQLzhRMhPeJ2391610kSvV
oXz1q02Uv3TVNkavO7eNGDNLdTdU85qIzAYw3Gem3oiZzkRAOxb82t1z7zJvP3+2UkLpdlQpYapq
yWbRA8uoqPh550j5iSNV4dRYIfHHv9kdDEC1PMAU2KCzjRn4vBv5fts7kazVlVXpXLPNt+2G5fX8
NWOeB/AkKXYbHYT3BujAf2MdKjN4XCMSUeaBK3r9a4ke695pyjPfN6RE//HgqjjOqgvYI8eobG6l
cok8jE2FOpORrHth5H7lO6aJvd03CnqhcSXCSyDa5Gd7VARiBg/LnnboPKJIzvIJYs0hXXEC0+vj
xgoQHABag/GfRp8IqpC3J6HIWGro0ZLtxHKkcvF+GIyOfmJC/fGk3vXq4rTBDmrwv3bgxW/tYBu5
UYD/7fRH5Tkr1WrT2xVBOdhxdzKllp7abpLd7r2zh62/CZgV3353I/6al3DxAkg1pUxvzbdSC2W9
DOaFndfvg07Pg/eWQTmRmQC548po78qHv6PlEcXCvwo8EJy35oZG7PEagTkmdwrGkgqrSvWEgw5T
qAaVROoxt3yIKFdJvg+b5jMoqk/oX5FwMIs1N7+4wsBNiiI2Eh7ys5nnxijNmOlb+hLkxX1sjuG+
pJ4ibnXU0yTO9xLgkZzIos8O7n02yaNQ8CicBowjVDo/nFKHT4lMnZMzO9X3fbxhykHzmmNPMSpA
TFoUJSsh+9IyoxEJ2BkWuQrQCdzOuyi7udTlMePE3c+omHV8YhuYpME+HztCQa+EPXdZyWmdMa8y
mkKgMyDeXWPZkEa9K9EgGgQfivqyhYLNx/FoO3YLaurda6MB7K0++2iitE4vj4/U0rpe257NdsJV
rOL508ntD031Um4LgP7r0Xxs5Q6f9ztEWQCsDcHdVGO6ndImTIKullLG2WNsYIfkTbxzIG+nGhkx
QfZvmhEYom2HUSN9VMFmd+F0/Pk5dd0P6s8qhdDdw/U/H4QYCqw+WOo5OqqV3DAuRJd2tBaUyhlx
PvYfb2/7iIykMTqz0OJDaW6t5+fD4QS2rdfH83FXeJjMw4dBlVSRIX141zXbAYzcRxXjSJVeXRLQ
NcRiSTjk38O0gNwhp7KIIE/t+J5I6UZZqSLf5Tn/Y/43cgNZ2x0HVzK0HkLLknE4pDRjwLtLq/Rj
4JVOSvvRdwkalS89K+i1ALHCSOM6p0gmJbTHszD5jPlJn7hjWXg3jgcw4HZTSGhLiny+ZxxWNLJY
LzpUtT/zFzYy2u4SIJh5bO63JD+3Byg+nBhaKFHNm/mwshHkKo8YxhGzQ8RABdUcewW38QH68HWH
DoBRsLhY611DcbUqv4QvPBTvxMjsRYdLVNHbiQLpIT4UjjrdEujDJeUXsF2xnfX7sUrVIdHzNeG/
u5rRtFYILrFY8Eh4v7O3szT0NZg9ShwdxAr+27gNUBTjLQYMW88/YEJ8PEcLzldCJRC45En9945A
Bbi3KKagSetwb0Cmg4P6+/HvLyz5ze/PlmAUvSLlghoc6n+R/hDQq2u3W1kwrcdm7iLzqYb6zzDm
8YiC0krYDhjGB94g2qA1K+d3ZZrmwJpEGryioPD7jOZqyp55f/z5d4U6rPnN98/WvBaGlhZb/P7E
Dynhr+7Ab1pb9QOSrdhauABuTM0eFgrX5VKuwJS7/wp0YR+eHo9lbaqmAPUq85MHrsAN0++zP76B
Wv1qn82agen/XxkIhqhphGlLRSr60dRxJ6PdSGt26Lv/mXgH1lnhVjbxL2XrlcXR9dMO2DUe8kMV
VN4U9cioeIEBHPIHWDp9MPqD9bMGoloISm7WadryV0bRosiVSYJhQrxCJNSnJZ//Pl6ppUsJPgbp
JaQH8WKavzEjSqyifhLP2tP79Jkh2aZVm6cQInLbbqXqtXBAb0zNdkUYBL3EpwOk3N6jraTzgcpu
14hW12zMNobSIlvhc7BBF6Qiqn9o1iZsuqBmF4qM1xUeBOh8wZt8dnb8WKJrKmamrQdEHQFowARF
7aCu2bl7PU8tZFd2ZrMFJQiWp3CNOh7K1vyn7dmcGT0BQntYY3mYfunRiGZzRkW5W6YBRgQ2fnfl
Kbq4HlejmMWAeCAJWRTit5NKBTa2263mg9bmaXZG+Ewo82rSU3Kg63oGdJw3OPQVpOe1w7jgAW4W
ZDqsV4dRBKy9HH0Y2npn4ysinN5pK8HRwnm/MTF9wpUJT0C3QkiB21/c7L2tq7V6Z9Mr1+SC77+2
MQdYhWBHFUNQITrBuTHjF0Vbk+VcNIAQG1RDiLGleZgrhR7rAliFcEJlNA/A58cea+3nZw9kaBbl
GZ/g56uf8CkzxwHS6I8tLEVfwJ79M4LZTSy7DFu7cABTw36mYlede/V7o5jPVryy4GuDmTkTacjS
tkem09EEZE8akjkrQ1k8HRCYReUR/SB3SZo4Svy2YcBnDw7XTA3U70pjV3XdFm7jKfn9XyOzJanT
oWjjDkZ8LdeV/zmNODnCq1+frQYtFUIxNPj1DC9llhig2xEgUrUWBd8V+BF/3diZrYUXBm1UpeB3
16AKfHpJbcFgLKZbJUNe9CNX45k59m7kOjgtjGeKXRIowju5qa0s+6LbvbIxc+lYDzoLQozl5QVp
eSA/EK9Ay7v2VHZ3Op3WoKp32L753E37/MpxKWJQuz1udyew7L10JpdnaCRt3w7a7vLzeGiLLvJq
ZDN3n4152QWRgtDyFBu8vRvB4bY2nLXZm3l63o+yUK4xmtCu1GC3+Tk9HsNSqH+z1WZ+fkBbMmR0
sTz7rXdIbcc51+B7UFfMLG80BeRnoIZkgcO/XZQxktOyFoRJmTRFd+Q3GmMu2RrL3pIRRkBZDZc8
WOXm6LoWLCOhnPkg1iWyOegMXkZgAVDLlThiyVFem5kfmhwdZkMDRQTZDCy81U1vBXi8tK+uDcxO
jFt5ElWPMAAUzE9xYd/+hJth7VgueeNrI7Nj4mZdPfQ0jNAx9BgrlTtltnhkNp5WWdm/uOevbc0O
SliA60jsYYs1mZ1rZfZaOL+8JKgBSqiFAXkx8/rgPQKrcw99j1FBH6nK2+GImGjlpCxtLxBfCMgg
IoOj/LbnXTmWWmzDqHQ5Di+gN04rX9MtsjEkJ8iJwottIYv68m8sIuciA3uO9Ps83z/S3lBnkFVw
AjXbq94m681+0x6IBeThSdD+UkZD+uPaat1pYEweFEw9/zU72xpD5oYuFcoctCg0gVb/j7Mr7Y1U
Sba/CIklk4SvQFFVtsFru5cvKXe3newk+/Lr38HvPY2LKhXquXOn25qRHOQakREnzkmeC7S+gd3O
+3gEv9vHBzoP8Z/mYAGbSsFpthXdfmZj16+Arx+w2i8qNFF7VuIDMNOzDxf4+tp6acB2zsPD05MW
Pn9Eu2j3cfh7fb71xX2f2V0gKuiaXbpOVie76PmQqzJZ3CEso7cy/2aCM1eCmvkmdHcalpu/JKjX
AUPsbI760mvuE6Tyf9ZXx572epy0Oqy/vsL6ra+lLj+aR7H/eYM2uWdw3sZesd8CuF2MNb6aXa02
VC201mxgloMWzPpb3ECwdFFwuT63Fw/Pl6ldLekYS6KKGlZU07tfWEhHB89ILdoIYi/mEL6OZuUv
WdN2StbDTnMDTsTSCYanLqCZB2zV49+NO5Rccs5fja28WtqmrUIzGCPBkigbMsc48Af76TcYxn4N
u+Q79xCuLx3fI0bc3+bmQ6ktHMzSjSVEnFpHeSjeQQEqvOePm29v31Bq2HC8dAkVz/Y06q8oA6PA
Q83V1djywaSpNfxviPfjR3ZkSFIxx9ovfKDjYVmKl+ORPEwaIOiqm+Y758+fFGTlkAGuD3LXAm7Z
eMnOwva/Ofz9WBJawi/cD7n/+Pi7eeddvnyQ/AekgQLRsQbhGLrIyilHEqjZ6Y/yboQYzku5j/zo
e330m33jiCP/U+wN9ya+B7+iV3po2T5e36yX6hPoOfvPR6x2UTLmZTpn+AjjPrsz0MyaPedB+s0O
KlgTfnRbPWxRKy53y9k6AaSAmiO63fBEOo2QqoHVhqxmpHRlL92FGMpFICU3juHFcM/QDBUxGOSo
QAd4akYOVokmvgrKUT/Q/HqcjwMBPMMDuGq3sfMuBuJfTa0uFn1QDDNnJXkBRG0+0u/FMXK1am//
+mAJQJi6A5qdD8sXnrlBfXQpfvpqeHXX9BYIWY1Zkpf6Lt7h9LkmGga2LrRzIBx0ouCkdIDTbBVY
qNUbrW6SGNgjNr/IpnLo9D1pn6dkXxG6/z5mgCZrtUOKrZLVhaGhXQj1bwDw8PcauluMZEr6tldf
bm26a/b8D2iDyvsthu4LnujEyupey0grex3vtpeEfog3pXN7qLzMfjb+nf62oKtg0WaV6dz14rQv
vShgLaZUZ6sTl+Z9xgw8R18k5EZ4Zvj2/NpEqLWj3U4UruzrZ4CtG+Jy+i3S/Y3zfj7gU+urAcu2
6saq14YXtfdmdD9UreHzMnYkOcqWuCY71Kl+C0qmDbvnDgR2LQoqMwNsjCpZBRxDNnXWZJWAJU1+
1t8orHHmcgZqU+5IGkbTR237iQB92HhLKTQ7bPYEKO++LV3e/227DX92IRTA54AEcOkoBo7105d8
iXCJEDpL7Xp8YX8a8jjXj9V8KJVf/YfZg3bhGT60O2zRQ164Jk6NruYgJoh7NQJolqK2O0trdnXn
9ONdxSBOmRym6YfSgiboaJXD79KbkvtBAy2hEjtz8TaRoC2+bazJ4hBPL+LT71ndkGrVDzF2//gy
V95U3LIUjrHcmQWaPR+F9jA5elJ6mzipz9jy3CxIakCfgBTTuvVyzoay0vphfFFvdOEy8sSacS90
um/kr8T6aTC/MvMwycDJ/2yjH3EsA9kc0/lo9IGRuXn1MGqD00YvxrQ3yb0VVxuh1TLuax+4Wqc+
QktbowIBmAzGD2kr0T7uolul0OeN03jWCAxkLLbhf6ZitQIsnSIFdJ7ji6hfU/7MwPeMLCj68FPp
K+YLQ/Pg5BmAPWEK8pu6cnUeKM1Toj3W2bOm+6r4ubEnLt1ODDA+NEygGI6GtVOvSeNZWobQxhc7
i61xV+QydQVJyZs9WbNf0Oq9BTb8vqYV36naeKskQEmijP02ZFa+lYRcR3QqYL2g7vps+scrZQ1Q
KupZZEnO9ECarRbQvv3VtzJGV6Mp/bwUDxqRtlcpmuL2TBNeqlWzA20CMJbM1X0Vt1uphGXhv26M
5XtAwggk8FKEApTodHJmqfSDAQ72QELFuM7fDf66Mf3rrfdpAdeRBaooTP66f8uiorbmRjOChqhJ
Auodo9lbFU8OJZmAaVQbvX6Nq3goPNTJ4sgxIGute12TidZtYqUbd0PXjoob6bQEkaYaFWB16Np8
a5us3Qi+k6ggmAKgBjgjyMCczoRdjZFMRtMImGwIcI4Z23dp3d+WwsZdYqPPmM41pAINjkbbyvrd
Kd20UdhcJnu1GEufEjpssSKMrtHQA01ZN9QdCRLrzehuBISXCzv3c65vJKkWl7g2hOcEQ7M+tjak
HE7HOnFDTEnXkKCTU7EjfZM5GVNAqCGzck/xit7JagTVZtZG+340tlr6zgojy1wboAtgwE8Bvbbe
E0KRSa2hYBGUMb0l8NWJmjxMwNmO6B4VKVpBjSOJ32ItdirSuoJqnswf+nnLaV7Ym2D/X8BU6ELC
bKyCTcbp2IGgkATMzvyqA2qF2fEtODFfrh+CSwuL9jOGIwb6JByC0/m21bStE11S8IXmrt3M+wl4
wKEHr228YeniiL5YWgW2elxbpbBKGqQ1uqra73Ee3zTq2/XhrCOfZfmQScPM4OqA51hdGrWUnIp2
pAElDVjmhnFwRzp9S1lvOVlnmu6kdbV33ealgcGzMGiOIGmGeuDpFJKCN9jiFg3GoSKHYWKjp1sZ
8RH+Zf51UxdWC9lsPA+A90Jhfi0yl0WG2eAPEggpH0w7d+dIvaP134ptAb3XLwJMJHj4AZjCaxUY
LbaayEnGkV1WFQ0yaiKAvJEGmIlV9J5pv436vdgKlc9yZJ/2EKQDGruQ3K5Bc8ga9rJrJxrkdEZn
Wy/oBNYGW5v2WjePNajRIvsWIOX0hwVyTtBIEANIS6VIpDuRqmwOgzbRsNJsaIz3Zp/ObkaNGo0w
fBbgiKJt9JfoeZR6A0NI5ChiVu8mxqTpGAmLf19fprOI93M0tgmsFmCQoOtdzZ7BNbMzYp0GoFPU
K9Bu8wnUHuleip+jpbqJVntSve8QA04D6Izl5ityHW0uH7Co0YHcBkyLYAZY7Umj0mqrNmnAROKS
kj8NGZoimu9GlITtd6be5B2iOpATRfpWQHf2gv20bWIddWQcdPDSntoeq5QRNjMa6ONbPFNXr/mv
tHkAhZIr49FhRuKa+igd1uyvT/sF30EB71PR9I/9Ag3GU8N52rAxoZUZ8L4Fm9Io+l2Ut8qh6G08
fnS13Fm1BSYKRY4CrRnjVir/wkUAAgYgnYGjX4DWy///5Z1TGfOM+Aq9OV1XowN9LDOPJrZ0q9jY
asc6i+sxyfANKEkQE3kHOMxTWzyagT+LEK0lM9r0FOIl9s8q5veplA433ClqdsChOoPofbN+EQQ5
wf4wFQdJQynes2lvQ/JX46PTgDs/AwORofkMwXBiHK8vyqXtAOIdwM3hz3A/nn0p05f/NTMCov3k
VexVjf23LlLP0u8aLfc62fs1GLyatNm4LM8aDaDXjAts6WZCwwpc42o/8LlUrASBEyJacdANsef8
gFX7YUkk3NFPZN2pVXYgKd0zo/XQVhnF7YEXo1/T6JBFW3Shy5KchjbL5yDShFfHR63ZQmNIGeRR
NplBEu8Gy1PCUJ++l3J3fb4vWsFZ+mwOQnvFahPWaMylUa2agUoFen9nJb5Jk5rs8rJTfQHEldt0
1j+7duRYgINBq/SCsFu7pclILMl5zIKymQfQa3CJhi09d/J+Sg7Xh3d+ximIfZZWMXNBV68vtlqV
JvjHiYkoAgrxmfFYx4075GU4j4ZvCTQkZSaii/bhutlzxwuzBgXABNEvTvhqVmVEI6BPTDNQipep
fojGP5kIGlwj181cHN0XMyu/oStFNqnCMgMjKf2yke/arDlG0d0nAwk5ItFImN6gbCTmtga3uktw
cIu8QwgQwK+mh5EF7MaKNp6XF7YlJhCkcohZ0VNvrM5iHy1aOGbGgqoe2F6PTHEbjbI6ZlmRe5Yi
kaORzVbZZlmV1Yk7MbpatTaaTRalggU9UPqeqbLZIX35Q1S83V1fuAu3HDYIQeoUKgZYwM8E+Ze7
v2j5RIcU+7Kw32LOn5h9wM3k6pl6KPTbtL7po0Mkt/bLxQF+sbqK3ivZ03xcTgMuczAVI9btHTFv
vP2WpTmbRQTUaLNDGQE8HaeuRmqmEomcmoGZe9p8qLboaS4P4j+/f7XpTUnMZurx+/HEA8Poi9Be
TbRwXl+gLSOrPa5ndVMo3XKyRs2rmenwhN5tciNftIJiGBqeQFIBNpXTqRJ2YirgS8Tlawuxa6pJ
c7u8+GshuvWvj+fionxSyEH6RseTdWWpl2OlKxELEpqlB1NLKhedkNp/YQXdPABAoCbBLLJKn1uV
WqfoM2LBUGjl0Ro0CVUHxG/Xx3L+1qAETVTw0EsjyJl2UWrO1Ix4awWFmiNPm1eqm9mZ5YyK3dww
254dJDF/ZxHbSpRfMoyWxwU/tEQJ66xGzsxpUtTRCvgAkCUxc9PXeJl7TMTzbkxYdtBavdlTNAnu
rg/5rOUTsQlauxeKLNBAIQe4mlnDGAo1UgYroPJlVl8j0PGjl+ww55lTxL9GO0Gf+YFQZdfTm37J
6yDzZ5mgGyaTYzflIbKaG9Ck7GM1vmHor6rIFnDz4ieiz3gJ2ZA6PhNKE3mWSBYrOPdtlrwPopQv
naJyBG68uifKot4DFgBvESbdS3O+q2Z0yScWVC96rimeFRmdX2kDvUdRQHVRpLfA/wf6ImGalddp
yu8xn9OnWFWGjV17wYuiemZoy+MHz6A1Z4bsJLGyCbcimzV0jVJPLbyy/x6pRzActtWDtqWXfOEw
IiJBCGQS7F8ciNPDOMWTLSdesGCiSrfTMvaLtzn1NrbMhd26tFLCu8DFYNus7klW9WXZVNwMsqkK
ShtaQ7exHrR5lDspujRA0D1Pv03+XoAHPo/uRR9OvL0VZmhwGWogcoqt4bbBc6h20mFXWy+ddaj0
uxLinfYujeIYD+d6I276LLCtnAcmZSm2YAst/CynU6MQ2TQct2KgzhqYt4us5s+aWdsvcWu2uTum
hrrXu88W/5zggBM9soXbVsX00ZEYpPqVYWqzr6ljnDtRVJU/eW3HoHoGArsCJUBWHE0yoGc2Yqne
Qt9AqcKI5u2fcaazAhF4sMF5WjqTP0ln08jTjbhQ3QZxeOP1Me8hjVy2XbZTaJoPnoySLneNOklV
qERN9i9aNcyCvkheBSDgkSl6sbmOTsaMZt2ulfqceZE9NTeIGfmThebaH4BWLjovjY78RUlTrcNd
xhXmdJkGJrQize19BtzEdzEbNZiKR/Cut1GuoiTZN8X3jLV4qommFHi0ULtzMk3I1JNDbXwrua4I
V7FjOMcmnxrQtw1DJm7MnuF9WddI0u5oV5rxPhe1KY9N23S/1F4BUb3SxiXZm3SqfpXIhf80RZ8X
PqaIoybUFfNwECU4l5xs1qncZYYsntXOqNmGEz6jPoU8DbJyBLB5qD3h5l6lJZR6NhQFF0tYj+CK
Qg+iqDOHNxaVrq4n2gjWIGRSjVYpR0dRTOqRyM4emKKj/z6a7em2rHjhqrOl+0Y/gNNdQ3X1r11n
4jXPy+YfY1YUZSCsANIleHSkLNYVCPSi2+3cKEjsxarcl1prHzU5Jp5d9vw2HnQQL0XqvwbK/2sU
7bNIHgF0ylZTpNZarJZ9bAZTeuherZJ4M+grwPIU/2u6YrFkAxKCsiCE5c9UX2s1Qh+vIfGmAVMF
j8xXu+qOyAv94+tiIW4ny7sJEnkq1n/l6XJAtKSaq0gHKTiw1NO56VrD3jCajQvyDISyWMIVA3eC
t6h11lKaFZLPfd9S8F7+HZvm3kiq/dDfxQVouHt6P1rGXi0e29R+S0Hbdf12Xvsc2AZ6AtJhy17B
SFeROK3sWZk5Ij8+tftIT/zaqCETQW8Y9Hy0GP+tHbPbCJyWG//r5bo2utorBhVmmoFzKDCityj7
pkQuBWXL9YGtQ9rFBnY/ppUsMeC6gJzZ6J5L4PmCDvoVUZt4tdKgSLlF6HEWbcAO0/F6wpGDYCox
VxMImUX0pNSaFWhlYe2zxlLDwUJpSxG65utdq3siM4G7HqvmmETW/KMxG+lbvf0jZXp3O+WDFkwc
kVJWU+lPtDUCxQTMUgFPyJH0eX3LaQHdPS2KNvbdWWF5+XRo9GDHERCjYO+d+rh47kqDNAkP4kw4
RgrdwEjJv/VC9VV+x6GCRm7tmrnorXQEV+6Gqd4VcnIKcIvL3KPKMxvErhaag2Z1N7G2vu8sG430
L9KEILfApxl4n66+r61ToSKfzgNNewf2JUoqX2se0x2phFeokNIGwtAEn1OtNXdlvbWy6+BosY6u
S3RJLYkbutYG1dsCC95kPICMN3ggYgXkB9z8eX2XXhyjDZpTkMHgDAKSeLoGihYxWQuKOGOoPgyG
Jp1EP/B3hbuGEsS8eaFi8KnQ/KSHtkmivly3f35KQHcA8i204KNSi9j+1HxU6ij+IJQNLFJAYC33
1SjxmnoLp7VlZhUCGiaPhNVPSqDHk9NS8Jb/1WK2ceLPchlYsUXSF3IpeMYi2lzNZZOZRKTcVoLa
Svf60Ds9WAIGDozUzxq66E7WcNcCw1I2ZRse94zMbzENsQ9QQqH6iyrs2lkkLdi6iwSShtq+lsxT
CDvAOjUfuAa5Zl6DEYr+zoz+Wenahy4nfyBK2bYEIdp4A2F6JLAf4sy1pqfr63tGZvL5YdAn+ASw
4Xm/mpMIKfLUrHIR9iBcGkLWoDvSjMOq9DN6hBbOpPSeKJ5yXTo081to/OjlE6jt3b63PC0/aHXu
dMm3pNzZ9lNX+3pS7CQkmyAgaVo1cLs3VkM2AIvnPgnPhYXUD7QzaID+jMa+5KTKvk0Mrkt8s+JP
qh3DEkpfXQxBjIS5loqpkxYo5gGGuz5b535pMQw3DIJjmF3HMFGUEDrrrQjtWA8HNjgTq0JwV+zQ
q3f8V1Ofdd6FRhUpfsaW2+fLGDPo9Glgxk3Dilvgw2KJ3xANBNzFL7Qg+f9s61PxGS4ePJPIWKxs
IXOh5WTOwkoCloD63kEU/Aa1PpfQfGPDna8dPbG1FPi+jIvpmazQMZKF85RxLBwHVfYE7SjSWH4R
WT8Shcx+pKbxUahJc/gvBgo6SNCy4fVsrwPfimM7IXORhUpypwrfXISNYs/utqpYFyI2YIWXZBn4
fz85mE5HiWx2ndt5kod4m7mdIKDD/ybJBxIPuxmV3qx3hmhfFYpHS7YRlp67JUASl5ANQS7e1Ooq
3jCsMeN2K/IQX9Y+ZxXRbnOaGo/XZ3L9ZseDB1KyePNAVgvkF2shyWrm3GJjmoe05/HNiAqdix4U
CUARVLcwONX4liOPiL6Fut4i9LxkG8Ew3nNALS/A3tPJzXipFqPS5CHPwbGU7FRSpS6kSd0eTDip
bjxKQ/749+GaUOQGgoYCPbOuuFVapytgKclDASxpPGPPGnuW/MA8+2kDcuf+9bq9JXI5DYCBWUHF
VQe9g26Q9fRaOrqLjZHmYdEnhoq0xxAJxZPlOBQP9Vgm+t5Orbk+AG2UWn+v2760gaB6DoAtFncR
0jid3nYqs6pp5jycc0gAz1OL6qlBtijoLllBXQ30ZHjuI7ZY7okv94CupCUwSWoepm2R425TtXtb
atPu+lguhE/AroDWE2Bh3UCvwOq6Efmg5mnL8xCVRYfRyG2H/bRwKlLDjaLRVygYWU0nyi2IqHUB
+PA2go4LQTRdRC5BKQhlFPMs6AADXY6jNOVhLPTSUc2k9SuWhyrL33Tacb8bZwgilQzX0dhytyDz
G6vaQ1Krk8+bxtwXbfYy4qi5KR5jzoJRdEWrdztm5MSPUXr9d88DdAxS8Hioq9jwqymrZjBKpCk+
uLUVH6ID92C76pr6oebRht+55AugFoRjDAw7oJmrPVCpdmpXZJma2gerZbMXu3i4SYp9sSu3dPTO
XfcCkQV2fJExBsXjKpC1IBbTqZBjCvWOp69WB8qoMqPjw5DZBDuP6hs779IJxmsZZxiMpzrUTk/3
N+sMuzBznCI1e7dtqIR0kDQNK4hFiC2aw08Cm/VtARZH3PUMb1l0V5zaMiNWVGRWMI+xIh/TPhpu
daGpByrs/C5KgEmAmGwJ/QWlhpihgls66woPeLNkn5h16RtGbt8h0k/cAXyRLgOg28tErTzmoDB1
Uq2xDpPdMq9pInoraJXuUb69F5VUdiQp5H5IDAhKGYPp6G3VvxMrmvA8LTO3VGsoeCMheJz0Bg9d
MGP5yOrxg4jTdsO3X/IKSMFp4AuDnqX+2Sj15ULpM+BZkVIswk6Z3xH8v0Qq6Du11McZckkj3EkF
pvf69XJxU6H0qyOjZVhknR/PFYvr9VgXYWxrt7U2ObNyR6IiYO3P64bOdxNuMNzHeGuC/w3793SF
07aNlWKAPygRNKmtn2uZ1+LySGd2n/fzy3Vr5+cSTh1615BPQsrnjOCQz3hT2qYsQsP80zPI1aPN
rXbq4YOI7NYw6BMh365bPJO+A7gJRSN0s1ACjCwkgU8HKMY2HlStliGN+hLr1qGTF6rvsf23jdBb
5kBpg+GhZth16SLn0KKtrsmUeyMay+9qWtJvOqssENX2EprJrDSNzpFqahznttB/lh2Xz3ZEqzcB
FEnvqXkOXdmJSvqrMUEfRwDg3BjQpQUDDyhQN594lbV760VRARc3FCFohudCqg7y4cCpTSC3HVza
QUHo+gReWjK84lDrwxTin9V1M0aiSfH0KgGmMI9TUJuBKNAjYyNlw9WDbaR+h5+v2zw/cbg0gQsF
FSB6f3HmTtcMWl/6YE2iCE0wjkvbL8xflVXeAJbQROApxGP6ur0LUTUMErowIuApDU6UU4MWxBkZ
ENp5GKlKi1pE1fAfOQD6N2KQ/BuYC63ezY3Ueo6ANjcRo2VIh459GVVeREdgnq9/z8Xxgy8YBwS8
lNAUPP2cec5s5PmrAi4FXIskQZUwKnrDG/sUFKiVXT4KAh1EjSv2huXFWZ1e+JgIcyHCXDh8z96h
HaokqprigFpQre1NxU3TvRGp//zMxjQj0EchClMHv3I6Pg5JirHhUxEO2gGyfk6WPPUo9Qzl7DJ1
2AORtUNa4x9BGctFgLDeZlBFBRRqnXDS7bTP1GnG3TNQZEnu8Tr2ri/bpclbeE2RkSUoR6ypRKtC
2FzYZRHWqT+UiP3SINss/V86/+h/QT8unBGgqqu5ixjXDMRsRSiq2U3RY1EpTyN/5kAiifnp+oDO
vZCJjYBWm6WJAk/4VcDWirEyptHAlBnZbu4JAtzONYp5p/fNr+umLqTQkD1D2gWSFMig4Rye7okq
nuo2qioQckLwiotnVX5TCVoOYweRGzrMrF+NXe+uGz1/KsAmmtqwM2wwgX5+0xfPnvd6AzRkCZv5
wP2GQSA7GdTKv27l8tDA6osjtZCNrvO5Uz82kA1tylCLpJsC3Nw/RAXk1qYXCMur0pMWddKtCOLS
ZoREEI4wmk/gbldXWm+0KZt1qwwJu5U5FBxvanUrG3HpnvpqY+UbkMcp+qi3y7BJJkeNjrPcFxCF
7B0gGdxuK6N4aed/tbZ8zZfVamazZtDvlaFNs10HevqCSceQr0nTHqhR/nO2A0uFWAUa9egjAgbv
1Jo6dEmi9Hjfod8TZLwt4jxLWFsVuAsnTIPkGmB+CFIAp1uNKRu1qp2LVIYCVHK7BtyO0Ezgnb6f
xjw+FBkxNo70hS2PMeF1jHZp9K6sqXlmO8lkkXUyVEoZ+QJ1byeO9S2ypAtW4LiAgsK7wQKKYXWY
R8uKk8nq65CMOr/vO3MBKyrM2zhYF3YEisz6wuSL2JWsJVAUgNpTyC7UYZEiK4uW5TG6S9UXUg94
4MqHDJXn1piOy98RqHoNcyk0tntBaqfMex+pfI9HZGPjfALJTnwosozI5iDfh4/SEDed7hy8OyHP
hTGHPevGn9mUxokr0Syue8NEykNbGbHqdigLJJ4Rp4rXJ9TcEwMtdJ7W5RUUmjhnbymwEW/txPWb
XlStjiZGrW7cKZnIYwK9D/Qo1Ha04+pQgjWzjYbRreoGcM2JVi0aJKhO/iqdToSv8KQ1XRQ+h/ek
s8bRz0w+dE9lYYLquJZ1ajhVlTaNwwZbj3eC9UvmsuApfhSTCTyF1De7LXTMwdkcIcWGdDc2PfBk
p3Okp7YcoJphIoqtjKMJ6QOu5sh6N4N6LIBqdNncQl82jqJGd5paGH5vq7M720N8Z5XVpjbT4slW
34OK/qIngMQY/l5u0y93S1JFeIsCdRNimaBmm0ENO289w95rmeExXdxkM/Sj0ewl0uRxHvhGQHR2
WSNoQN7TQAsOjiQasU7Nx0WmWR3LzHBoQOlRmRreKTEEAMstxbHlF52NE1kDbM2l8ram/6qqpEv6
WZphaRUAw+TOBMlcpAOduvW1qb0btuTqNgyuiR/tyjYA8yrNEJ0eTqehmCMD1kgPnccOS98V+3Xj
Tri0ksgbL08HZJnQEbuaSotF7aDi9AEY3qONXYWUeUw+5g59HWgmIMKJS5B7NBU6FvrCKH0Jod09
9IOr/2JNgdrGoqI2DzurLZXnEenTcgKYrNa8zt4T0KNM+cbL5dLGQYIAyTRUq/FiWM7Zl32LAC03
IaFlhi2AjQ0qnKiJ4953rk/qlpXVnOY2UjaCF7ACsWMkNVmxJ3QjADzfKNj6SISjUIh8B348HQlh
WQS4HjFCjpZR9ALq2oGnR1lnrpG9arG15TvOPC+arQy0l6CKspyGdeIjUtu4qGlCQoRQuQsc8CzR
GEfVXR4/6unDRH6q+quKFLUK2YkWeau6n3xzVgNB0D6UbXnMS8P/8jnrJ1FritEQIH9CqH1HeOWV
5l1rv0JnfUxuh+Lx+nqeR6SAKSHoAIwAOxSljtW2wd5PE0YVFuatat6NacEcIQGH5IjmfKBN61DP
BXwBXMpjT+XkVpBJ8K9/xFmMgG+AWBI4tlAFNICsOl1w3YhSIEMZCzP4RyhTeGn+498toAIAHwws
GkFV6dSClRCW2HNjhRL0em6Kw+6pmVQ3juCFlUOKAvBS5GMWLp/VOJqy6coZcx2W3eArxjsAwHdK
HJCjHkNIIc//+VpBRgQVFAA3AHUz1rRMfaykeq+kmDZLvaE6UugFRHdJaZJ/PvSo8uF9hD+BnAWG
9nT2Cj2Vmh41LFSn/rZoWjBzl/Gjxu2Nk3jhIJ7YWR98vUGhQoWddJgdK4vwqH0FGHknhw01l/Ms
z1K3XJQBUXzAT58lnS+XZYwtbvXaxMICl4JvdY3hqEJkTgcsssczrhz7duYHTYupN/ARpH4dROSN
rLB21zfmGa0VntOEAMiONYTgM/Abp3OrJi0AroKbYTMpzpC2bp6/RjroLED+hnbTCiQ/XiXH+4QW
IHsZIToRLoDXLK02vuQsu7d0hsFZLqEHLsF1UwRUGICIhfJLiDcK6sla0RyrjA2HySjSHQLvHs2n
XPOrVrAjn3TteH0iLplfKEZwAQAujzTD6TxEZiUTu4B5ZbCph1SjJxnCwCJhd2CXPM6q4kBIV1fo
xrDPHg6fuCpcgUhsLgi01f3X1KVKE8hLhd1blTpAoPDbkTj5Rsbp4ugwp/9vZeU2Yxz+WCxW1EfV
7R+6b33iok7yXm3VaZajeBrVLTCx/xhartovG1sb9ZbkMwwZJYjYotfs/foynU8XigN4BiOBAYgt
AACnvx+0oSXaPWgXkumexz8okpLx/G4VR043Hk/nU0aQn0P36afECZhVTi3xSUlpN9djONulqymd
00EPV+HfkWKtBoLcp+Ka6laK+/wGgtEFuQX+3U9Gr1Oj02BEAxX6GGr0CXgxRB8Byx4Kc9rwFBem
EW/hxRaE4BioKk7tNJ3aTGrExrBC92VbaU5nFWjTBzRfe9biaiOg+rxETncFQW4LiU4kPFGfXpfb
7THiKUoVU9h7uE1/Qo0RuvJ66VbE6YiTQjvC7Z39z2/P3fd6r9xkv4DCb/exH42OfB/f5aOE4MPW
y+98q+KjsJFAi4I831laRQq1a/iQTCEalO4GIDqkMu1FUfwXU43cJfp5QNh6/p4braRWUJqcwqZB
9/rwEEXA7kPPqnblv1MHLO/9r8ZWHqyz0IBhjsUUsjnC9nTVsvZsVYANKv8oyFvd3PWKvCvlIVY2
hnlpNhF0LBwaC/xv3UasQhag52k7hZF5jJlyLFLHBALpn08/sBT/MbI6/XNRoodYraYQ2ds9g0JH
Nky33Z2IdrOytW4XjiLQ1/gX+bCl73sVso3oa7RZWs+hkQD0Gv80Gt1V1d/M2Ag6LkTA4M1AFAA1
AqC1ABM5PYs1w7krzG4OlRrtEWxv/VBBt43SDmJ8r812RbYRt50DRhYx2y8WV74uHfQUHCGwyLrZ
t0j51D2Ax85ykY8qNW8s70YLOpCjo/cblj8fgauLALiEhc8MfJbnj0T04nRQ1B3mELpmseMHj7eL
rFzs3Ntg160gABCMHkJ8B9qlrtgd0126/OBE/u/fldM4i6aN2D08fb97KX+4ltPvfnIHRLggYHPq
PR7Q+2iHvDZIcaEiAIE2xWPe88552t8tLOm3kfPx9+P6jvwkx7w2opVnrW1rZM2AEVGwvd77t7e9
r++mHQDEru03wXwLmMu9veN3pmf/au7aPaVufN8+uofBuQH03TmAJ/r6N11e3y+zvHLCoKQeTVMs
33TPi3xXy32OVJaP3L6ZvtWPgOU189NWiLH80tVEQBhx0QrE8ccfK5eSJsowVVqmhkmCnHgMrV2Z
brjkM15AXG9o00N5BEwdeI+tVQnRZqqmnJZqqDml+3uRJrSdxIvd/yHtvHocV5Is/IsI0JtXUqZU
RlR1VbV7Ibra0HvPX78fe4CdEiWI6N07D/diGuhQZkYGIyNOnIPE0duPwBbto/rp9l5e4k4WJue4
9yGhSUO1m3oLk6ryTXfiu2QjOI2dOq9fZ4f9Dg+HjVD6V4UtPjp/zKNymDURdWiw5Y24g59DR4aH
B8vuG9S+t3/blQzlbDcWwV4aozg0JH6amChbTSh49s0qnFVTk6eE23oMj0oNb4oqroThK6GR2SqS
ZJ59jH0s0VMSXX9pVCrxaHTtqcvvsvRQm++x2n771wUyZstsORRahEe0Ys/3HthlNVaRLx2h4Kyb
R6voUKY9KsJmlDsnk5StUf+6bfFKMGaWWUGZFkIAWt5Liop0UpNGinXpCDubOs2ig5IjR3/6BA6v
7EFv7+OuP/hhelqxOy/l/PbMM9TM6FCF5vG+hEIrWmvybtakY/YomHeTKlGQH7fD+LOzLSZgm+yl
1LOtZGxv273MA2ez5D8AxmjOLVtzUdISq1tTOkY1L4/4IRa+N11jh24orFRALmsT55YW4aEr5EaK
BoOzbCK7/SH6r7L4OSvjTXDvtWuohevHCBaObAjUEhNs554jdkYTahHrquEZdi0yBThjPK2HPlSy
C+QmSumXz2f29m5eWyP7RYOa1jGSNos1hhbca5qayUcT7W9oWoPmZEgOPHdt+EMQVzb02hpxUXrv
Ig9nOHIWkakSw3hC20I+pkxg9v0mrG20t+EQ3KZ8ScsnoYvtZFxji768+/O8/8xaRGF0VpI+39mi
CfRxihL5WIpP4EzbuN5m46vf9iv55JW9xM68PDIiusaL4FbC9xuWeiUfh6J2zPxHAMVrFBag7wj4
lnafaCsGLxQGqICcWVycXpIN3aQZNaeXx3ac2EGe21n3FWCNoDjlUO47YaPWliMHhk2lzxYCi1mR
Tc5/NsPPWisfPIR5U7svawdNMbsOjX3m6/tENhwNZlJhDVp61QNAeRIuZmJJvO78LPIolVu9LeVj
Iewij+pBVG2yHYB0qdz5I2ppBmP+a5JpV2pXsMCQqlIjIVReyNQGo1SAaunwu0D75fmJM1jhVlQ2
BW9k8RePV9tiZLI1mnvmA+5u37DLJGNmXsDbaY8x4LCcR5W0qp/aqpVJyk0NCqE6301eEu9uW7n8
sGIFZAtao4B0oLY439e+KiczDTw8IcpevGE6lpPi5GG7EfQMagSR41SohtcrwfjazsLFxBjcPHTL
cS7OUw+qvhKolB/z7ifUpD0WRmGTaLZCVmzaYWYrv2tB3txe7VWziNEDreWagRhavKqCrpSLuhLo
PzCjPVa7Whg3g57a5nDQpa9FXLzpwk4OH6GbXMlUrx3nR8uL5DlnhCI2Yl875kNZMf/fk7k04rQS
lq8d57wuaOXIWcArnx+nkoRKFnmBdow8OvAxg/vNn7E8CLnq+B0ads9lZOxX9nR+tC2+58BdZvZA
ixwNVM+5TXHS6BJzZY9+bYvbZnyR4Z0to32fv4mJseun2JZWcojLzeTxSDI3l+NnvtnFZo6wIAiT
GU/HRI6UbduG+qEWjOpwe2XXrIBFITWayR4vbuCIuLuSB8V0lCfy+zGEWxlFa33lBl61IlMyobnA
fMcy86s8Mc7ispyOujClOzOErMsclHAlmlx+y+YBov9aWTh+nlo6YBfeSV2XDI9G6EfbMfTI7mVT
OFie2q/s3RV7fDcpOYESYVZyCZgdrElOvDiWjl6k6N9zzRp3UmeSHmheUNmgiqLN7cOaU4BzLySP
/cts+p+MdhHIYOaxKp5lJF0Azxiy8JqAgUt4HIW8bLqVazZfo3NjBgGTBxoj1VyzZTsoyAaQokJn
HKtUtFEjtoNhJkb/pPm/J/NBiVau2OVmnptb3OqhFPrUAhsOxDFytGR0uHBOrb1V/96rOTc0h5cP
L0CZzpPa+KIBfC3/mRTJYxBGk93KtmwEtmA8CII2U0e3rup966Fdv32Ec9ZxsatzPwQqC55aysK6
YRa6FZPnHlPm53+N/kH/ViS/Y0gjb9u5vHFU1ubhL8avmcVa+mZSh0EpeLF5nCr/PWU+hg+dl658
4S79ESOMes5s5WBtlp11KTeGwcxT82glaegA7GVN9JoZDWr6/8t6PphaZHN6mpl6AREV7WMzsw21
yLbhABf1/2HXPlhZOGHvT1GHNI15NL101zQoLudrNHHXHODjni0cIKvMOut8DiY1NplQZE4KEqA1
Xk09gZcperu9oGu36oO1ZTtwpgPKdY9tk7Sk3lmt1278qXkZLf8xrsZpxR+uNAZwCHrW8FRQFryg
m1Wnugo7pTSP45htZPgRvaZ+qi1pK0bmZururabdx111UOXWEe/jMbHDVtpLefvdiryvxae4M35b
sWcr016RePzQKgxiyU0V3R69jQHlGV6wHxnGyVW7iztS0k+3N+zyeGY/lilHkVjwRVx8Q6YqhG8e
NB0clsMEdpZvu7xpho3qHTLVXIuxV0p7psE3kR4leSkP9oVbq0NSWBpDHyTfXyLrjgn0NH+paU4G
FeS4YTs63tD8UYRTkMp2mwr/TAjBVPFMDkxSQ6pBQ+c8GNbCDDkXCuXYwTa7oUeu2GokrmHDrrxs
mLgwsUXuMLPnL3IZvxQEZvRC/VgqaCXXG1XY8uYzPsu7unrt3SyoVsLspd/TB4NNzoTFBDr1pX66
lTPx5XsVEKlOEinBlF+KlKKTGH8TSqtbSXv/ttfOg7pFjKXcA0EbaeDyEa22MYRaoQ7mMJa3ZYYw
YSJne4BfvG8t+R3wZGQboQnJUpccUo970TTxXqMX5oUHRS4UiFKS6l6VuvF+rLT32y79d0R8+fO4
jbTGZiFk8snzQzZbiaE6LzCOvik99IL+WDXeCwwKdm59lnkG6ea00ev2zquTHTzFqfqoKfe1hBxY
58pr6PG/eevlr5kHhUHAzyih81/TC0NveR4wE/nzQGJhQoXwzYI83WHUVGvfw59S71gno11JDi8u
NtSJwLLYb76uUMQs4m6rx3INl5h1nLpsOwZf8xQ+m/yEuBP01ysbfvFaOLe1jLolME7aMdhSINf7
7P2p3CHf1JtA3pemvTZidJGnzcYY26LdD/IE1Mf5fjJEoaZZ1GBM0bd1/oIKhi1kkGrTW8m/rhXQ
Ly7Wwtr85x+yJ0Xq/ILobR0z/U8zoimqiTAifJuoxd3exIvcAkN/Fe1gTAc9qy/cRKr0UUiswDsm
+miXfIbl4LvVrrGgXVvOXPXCAjuHmfPl6L0foT0RekdD3sTWBih+GjyYxUrychn/WAwjKKCq/nJg
LyH/FcvrEwMzKJeWz9NdU9l+6kS0tLrE8V/+feeo6AGwAiFOBWDh6WLUqlEhRB7Pkgp6nY2UvSvp
SkyZd//sElNbmCdA4BslueT1eL5vMvMfulj4wlHT03rTa7lgK72cHm6v5EIBZB7nnDnqQPtjiamk
czNNlKhxGyTC0XurTtKrKtH0ctrfk2+P4+5e/6R1WwaC4bVfsXvlAoPwper3F80Mwci5XYajKiFT
ROEoVo8RHf5R0+w6/q6nTtdktupt5AIAnrTi8pchijckMo4gjJFboQx4brWySiHUCsV3mXK3u+mX
1dR2174b0lct/OfaNkxidKfZX5I1MAaLqFFGKN0K2RS4ffZ7CKVXs30S43YDGg86R3XTqyvh9y/w
89xjsDUr3AIyVIHDLBbXVkFdTXkbuirxKa1/tE4sumU3D2FBrDI9NtrPHlLKtv3EtJSdWkyPCM0D
XGP7cG4Tfe1myR1ozC0uTEUXZY2g58rmA3ukwDNnY7x3F642jZPuWWEfuqb3GBc+BTJtJ9S/C++r
0CYr8eCSYA1E8swpiIfNdEDL8bdOo8XsIePhZt1LlH3z+rdpfBwhjPb0ettLePSvUrBD3h8MpGc/
s8qVoeNUv3SFAtXUJNoKIjTNPF/hryGyL2822SB+P1Px8sVQF44hNkxcjakSuVIIXLrOqJwng2et
3LALzYQZIw0om3kIuGEZXlu8tKbRo9ALCYqryVzmptkkYnyYX5EF5Hy+cGry8tAW4sb44g25TSVF
DkCggLNNfVp3yRfmoR2B98VYbMdo1/wFc6NdB74yDdfu5RwwF64LcnyW7oAZAU6sRf4EatMzglGM
3TZw6uxFzatdOes56O+t3N95KXJPK4HvijOCv+UhSuOJfuxytiHIZCmZDDN2K+s+qF6l9hT69039
CCh/JeZcvkDo+8z/AFY0Z/6fxdcCNvESkmcvc4O82wGbtsN4tCtW2suaXfiVSxEBN/Q28fhZ8rKn
cuj+ebHsLeQHtKBAbTOuch722jA2it4rtaMgWE44AraooTOj6yEne3MFsXK5sdD2zv0u5qjmd8Hi
KH19jCvZDPluZVqzC1MBsMmgyY9eLjHJpdaqq7arAiHXjcK6SQYAksJa+noSTGloxsIxLCTkQNSg
N53M8qXtlID8F8e6dhrGmT7f/ohd5oWA4Ki1Aq3gOl/cMCnXO6mQB4EKkFlNTlaEmu7wfDcrInxe
e3Y9ehbd01CsxS14r1ReueNXXIu+CzNPFBFBASModH6w1KdSVeonfoHnB7k9JDDAAPwNHjNaA06X
cVG7JM02AnS+dpbG8Mbq1R2prLzXGtjQbu/HZUJpwgaIdAJ4RdqQy0daH4RZZphi4gbiIG0zQR4c
bAIJKNq1/OGKKYqmjMcCOqDmvZz5ynoq3FVgxW49KMomnrGlQ8WoWzmMawSBl1w9rAlWK4DW6AEQ
VGfn+5CQ5wIg07CNUrcwKQYzU2aWNQyyldM96OQqxA15eOMePxJEunGTVcZdk6T7ot4ZWm5X1bAb
0/K9ZmpYXrlrly+9WROH3ALWO1Lfix2XlC4JgiZNXdGztj28BqG078Z04xXMwXyXqtYxtJ2CcmGz
b4yHJBX++cRhvTPncVT0s4gvi8tOdFUbOTdS1xPv1UzlziWbdK01dHG5GTCBLBUOG0SdadYsopev
ttwBxK/Ia9T7QJWdtn62oKVpNZcO9O62D18+JBbWFkvSVKFt/dHP3cnsDmbZ26J3KIbNWwTfKQQ2
2lFW1jLFyyR8tkkaPj+QOERjYZN0rO6socrdGrYaO5C6fBvJ2TNzpj8qdax3fKzCh6gLYZhvU1Q7
xzq6hwACRmbRyjeFFwk/gkxY61tf23eq6LBwwX8HqGvx3fI7ZWzGbsxdOmd4UWgwJN50BjMP0feg
T8rtpK5TYsrLTICt4DkCiSoFM5L0hdHKjPS6r/XczXoEmrRalQ++yqx42ac+pazavzN9n6+XIAgb
PU69Bz0TvuWSUR76sjH/rDjDnJKe5SXzr6GMMoO2oHRdPl5Fs+8ZeJRzV3sx7pSHqKCsZHf28EeB
y90OD3ljM3u5BqS97C//NTuDAiGUhAFgEXEKEaJ4o1Rzd5jyu1LSbf+5GotN3dW2hRRjrN+3FmJm
GwTrbi/46pHP7yP4YkQUtxbfEyscITaZ/MIV2+atbsdo65WwYMjapO6jTDQgRp2y99s2L0I5i4V9
kRtOIRS9+sW3WxPAzAnTlLshlWGGsCIkRotWcComwLa3TV1k3rMpGszA8Mj9eIScR3J9GmtyLalw
De+7Ir/p1tvtv/8iIVj8/Yt7LAmBpmeRWriysfE+Rw06FjbKulmyx1Fum5rvwcIzmY6bB4B4ZdJu
W5xUMlVT5CVG4cZ/ikNximPb3JSt074G6v/T0nx+Hz5/vYQ+WGIphatZrmEe8m7TxM5QfxpfBG0j
NSvx94oHnq1rvpEfrIXypPfJvC41edHCraQ9Bz/89HW1AHHlqObBPzIkvujzv8/tlAjJxZo5clT6
ZoRzt/9TkjGJ/gtUpE48lJvbx3XF887MLW60aQkjSSDmJhRlo9d2DcpwzR1A7QGjgbaAJEw5X44l
mGYWUvp3E7myhfpVH+9j749XHqTS0bXJ6eBiub2iy9yDsgbPeV6YlPegTF+YhKmxa/wYZ2d0eSqe
kMpGP3l4pNj8y3uFSiQ3DxEMBGsDP9d2EoQrjJuU+uDDXJiVKVoycIiDmNlDIPhbFTG72ytbszD/
+QcXrAMRwjgTC0wUCts09uEcGyni37ZyzQH/QwQEnoLsbREryJaAtShYgWtSek3Ug1IzI3gXjfu2
XblTsy8vYwWtcB3CdvInSlLnC9KjZLTiMC9dX98FUM4nz3Ka2YOxAnK+tm8fzSxOpoP1Lq/r2QyO
0GT3gXx3e8uuGWD0iskSOJTQsZ639MPBDI0+Fjx4Stc0a0dKn7L1XH/eisVWcYNAY5i8IkEbLcJC
gtiqRp2qco32HikUZq30Q7+JSfHRjhfDkyTfdaMzbIc7q34LA3Ur21Fs907VbjRpR1slXRu6unJ4
Z79oGTmyqEzrwaDBITR3YizOvmhnwZ9O/Od+AHUyaBdYPtwSM6HF+fb6Qk6iJxm1O+wi8y3pH4u1
nuGV4H5mYfEpidK2QcYEC0o/OmL3RzcfQvJZKfKRrnm+7Szz37U4SYZTeZbTooQbcSk5NYh6UhZp
0bgtAisOtcaAd0OU3CURGIp/N4VTMsUJ2RDt0EVa0esdmWNQN+7US44qP0kRhYdxf9vIFT+AimLO
xOn6c4kXzo/d0ZyMpnFTyLHjFDacOP5h5ON92RcrWeBlWWGumFqzjBHVKuqoi9gU9TUhFhUKF6Gu
B6nejwbOr74oxovB6GGqRrsYGnBPUO9qQd8HyRqX8+Va4RegOs8QIKBOOC7PPVGFmhoxkbJ2+SHg
cX8n8qsnbAYE62/v6aWP8G4GmfuXkhWXX/gjKhxhhOJz7UoCUhRZDiG3vBfytQrgZagHM8eCqP7N
SutLauoGpQY566bGzdTI7qXXPDrokzMq6EOMGSOdh9urumKOChhjo+Dp+WfZhx0aRWn6WGlIqPXP
QrsDpNfVjti+Vs5Uimut2Ms7DS/ff61ddGIH4L5BJDVu+cd/htTfCHZvXZKsZRvzkZ9f53MzC5eU
IKBGM2RsXD37OUZMxRoPVflNQuzS24QhqYan2k306/ZOXvFDBZkNaln8izsxr/3DB6fP68ESUrVx
1T1MQp/axzXw0GXaxqo+GFhcahg7rTaOMABpmKM7kq1vlH2+CXe313HFz8/MzD/jwzq8OKnSClVk
N0QkV+0e5lqUV6xcpiuOMGOweSlDyMIU+GItUpIWxZh7jZsU0GdANtNTAPUy0P3PnlGsRPcrJzOL
rKA5CQaF8s/CWNNR5zXDvnXHKPs1wbcUAYqrJmmj9Wtv4iuJLmRof2G1IIjm6sT57jWjqPeqL7du
cPCPxaH7Kd6jMb1v7uPH5o/3tVvZxysVqHN7i6gkpp4wRKLUus2uOZB5vKqHYsu82gF+23/2i7OV
zbv8wS+kXoyKRhGxpL5Zfvk+WfH3wf93PArVI3Be1MgpcFGrXZhpNT3JSWNat4+evMjVFP+l0raC
cK9Xf/Qe6h6flqMl3UVTCql8/inz726v8+9kzyJ6ULqdKaD5fqLHtvgFk+jBgd3mrWuZCUTAdi8q
duA/yPnO007TtJmSzKkMewwgwT411OAK63ENlzq75K3fsAgmspx74zR0LV8BSrXNY6skj2ZT39VV
yXTM9G0S1/Rlrlx7CIJ0immgcvgQLGJm3sp1D1q7deXxLhh/Z0VgF/luZWuvBOYzI4vHRZfBn2/G
Q+sm/UNngLCUnEGDDEb8pAz7xD9U+pfw5bbN+bQudhLQLT4FIOwiSc/lKNVTeGhx29BRUOdE3C/7
4mlr7ZWrduDUhUeSaiRQ3/PrMelWkCa60rphZP3okVA0A+E9jb6M6hqD1NUYg2jG/5paxJh2MpIe
1HTrFjvSgmbTmHZR7fJ81/Z2kGwYD6qazfBtTfrkSqbH1dSVeWQHoCqKLosldpE0iQVLtKL8MYyf
mjbblhB20MrZgKfZ9hPtcH6D1HmQrQ1vYla7tw9zXtnFYX74BQv/Eeqh0kPEU92kq06R3Lxpwdo5
Xr0HH0wszrGNTKvPgFS5aC1saymwre5R1VfW8TcBv7WQxRGmbTnCCIkV5S78XsNw/+s9kOxwK0M0
X9opQKSH7i6hfEwV9Sst+fqu+J2/Z4OjMz+BxiU94MGJfq/iUNY2ePE5UbwgzP0W1xrlbNNJW6Nf
29/r3gttJiNuAHoBYp17kQQ/oIEoHMLtsq3GjJgPwaY6/JSHXdvZ0Y/4IH+67TRXb+YHg/Off/hw
hQpsR6E+r+k+OQw70emVlTfdZddv/mh9MLEI120fimgiW/MnQ31NyqfQh/LFQXCwaO7pWxy0RL/P
QkdlLopZqWNsao++7tvaUB/Egr6+2tmqMNoawo9mv1JpuZI2nv22RfaTlORzvcnyy23RlJQnnvVn
KX5jftIe9NNYySsviqthArQvJRf0keFaXvh2UMdtrQh+57bNJ3EEGGOFT144I7Tkp2n4lFG4n6gB
pmK9rzTxbgiKNdKPaydO/sBIGnMdJC2LJ6EO99uoy1PvCn1lK/6+lntbqX6qa8os12LFLNWKPAwD
R9oSR5jVUADFltSTpVBmobT+PpXjStp1LRNAzBHmF5iSZh6/c+9V0FGpZCMa3HIqt5H4aMjboTkN
g7cphu2akPI1X2EsmLFTHmm01BbxNbVawZP1dHCFuHP6INprzOcS0csme+giwy5hiRfHze37ee0t
8NHoIuJWAm34JI0HXmu/g3hnGGCqvur5gYfbbUN/+xyLqEtSKTPSS5sS6OfCM/sORv1cx5KR+04V
1k5mVnet2LwyPr/x4nc1+5Y1dhnWbsjoK6rce136VoQ/cqH7rofmfoLETa+y7SAlTqF4uxKB3fal
KRHWEdO1zP6KE4MRpxgAEscwLl4SkhYEaPpwFql41+Yb/SsSkf6wtcbESZP3Zpv+DJmB/w1n3eD9
DEq7WynszJux3KyP9hdxGg7soQZ0hi9E8qE0hBdzyNdS7dl5L2zANyISPmlQLSuoRhVKiVaWgzvx
EUCh9LupHHWteUpzN5hMu2beK2//AJffGpO2tsGzMy+NQwo/N6yBa1ONO79ZSau1quL1o5u0Vu/I
5ngnoqDKJLnivQph9y4qkFf5jbAPS7ncBiJ62K0RbYZJ6lf24cod1yB1Ai5O1Z06/+IL1Qm8epo0
4peo4rcy/y1a7QllYqcXmHz7LlprAxJX4tY8ijwzZcJodfH6hgBZU/umG2k9Fo7kD3dqse2M3hmC
xJ4CiFH9e6B9Y/EjVb9UpeVWP1rfu0+iNeayy1EIlgzcG3mDuSt5oTliZrWZ+PU0uk3mRnDBtYEt
Kw9GtzeN7djsOsPaF3BQwUB+mGd6xXAnwk0r/c40f8Xbr321GB4FN0IPHeUqcRH6OlM2/FYcR7fO
H9qC3KrYWJ09Abw8yt3WeJrMr4a/xrhzzQXp29A9IJ8HMrC4Y54wjZBCppNbIMs6oBwctGjloPQ0
0SoAXGlSYJTt2J/sAjF4z7DWCnJXToABjJmnDZFWTmBZx9fDfKgMTZncMvoCr+lj/YMteigjq3TK
HqYor3AE0SlGm3GZSrjzW2ii/F9dlv0K4vfb4fky4MA6SP0Y1lPOgZHZ8/toKiMK57I4ue0AnFYv
pwPMImsdwcuoem5kkalJcaYFyD9MbtLc5zA3FXS4tqtk2NesgFWHOAKuGT7ai09a0PWaUjWV6GqR
7+SGbENw8yfpXv99wxh15tzACPO9nsPKh8TWjNAP1YRSdPVxfOhlI7SV1Hy+beNKgYmxd76avDeZ
27KW90KogFAyEym6QXvvDXeIrIXCUxMdE6+mk6tsFMt3AnVtLPiaL6CnR4caIN1cDz9fmlxECPV4
WEUGc7ThpIy3BkDxlbz92jFBEgvZBdNiM1/juZUgNrSEyCS6OX9/FXt74HsvCHr/KIJwe3sfry7o
g6nFgiYrS8Qm0URXUqdtNz4hZ7CymDUL859/9Ab0j5WyVLEgjkALy9y2lGQlt7/8cFBD+QuUp3OF
zy0S6yAKZaPSUnHGxMSI+YnlUy5NKwu5gmiarfxnjJlpyGVWEOZd2hYGtyfroKqzeBO1tnIvb7L7
5in7XqyYu9w3SlIqJQ04qUD8LHE+RlB3EouSXR9dhqbaJ6gS3z77y13jrybPoKIJ2gIY6vnJWLUg
1FGdKK44gdVLqm3PhF8KPuu2mUtvJpPiwTU3vPmCLRsQQ0WJNm8m1R0LGHbEQ8N006Tdh/EanvaK
IWIB80YzfwTPkkUMNYRU7vpYUt2sKXeRHp4Kz/yj1MySNOmX22u6cjg84hCEg7qcQZVlt5T3W5Yi
m2K4fCntQPxeEEhvW7jibQDYwETTPqT3i5jA+ek0o6plU5ObrgFOL31syvG59iSidm/ZddRmDIEI
P7SwB3ExPFnoB638gMvdBJ1CBGLcZY5Fyw5cyBjkMKmh5Qb1U9uKqHs86RUlvHAF/7tiZ9l7G8bO
r4MusFwhiBwvjOwOrK9sHbrk/faOXmaz84LQ/mQ3aacvezvDKMrV2MWWW1hPo3xPocD2INxtsx+S
Lx0YSP90297lvO/sHvMDnCENZsSMxQnmupbFEOwIrhY08N3Kd7V0L+b9qTJFhrQ7ByIc+MKYGX+y
pucpCexa+FX0CokM7DFAaMN/T+vOf9B8FB9CsWU2spGIpuDKz2ViC1+1xj54jeO/ZvfdU/Uk7G5v
wJUNB80FAw9deDSulhuuwC8+N8eDk5ELm0n4EbfKXSWU29BDWKUHgrcK5b7wJQwx0UhKQOqI/upc
R/iwQFPrfU/2y1ns48UaEVARfErOnSH86VFOv72667bmmMbTCIeSz201VVulgdnrx9bUxvuwrt/M
GrXAqqyMXaQpycpmzsHr7FU4U7owJABWnryY18C5uapAE7epNNjwu03RIimg77uqe1F177PexWvW
Lgou86zwPBNCaxI4q7gIpX5RqE0NS82xNb7qxpeu9B+0ym6MEmp0Sleq6ajt2oZerhCb5FbcUPpr
nOP5CpPKyynHQHlRdRM8uGVzIrfcV51H4TkZNUezGDK7fYaXV3ReJ5diHjCjt7SM432cSUUbN+ax
rKCAxuZdbuj1PvdF6Q5sx4PSetFjEAvNPs6zbzklBwcausLWgkl/ya0SWcj6BBrJcz19SjZlt0oP
dvGRVmn18S2bzx1ewyVkxugFK4R9xzxGQsM0MJRkfptCU5C+rGyFcuFgGIKFnMyWcAWdxPn2p4LU
IYLqw8T/xHo/T80evuoORd3mjZEYO3xR/owHaopqs1bxuPiYssSZd40HLpPCMDKcW64rSw26toCE
P0r6nVQxuMjUn7mSI14OKGCGpzTpIe8GtnOR7miWX3hVolpHQ6z076Pf8q2RAtX6ashT/V42KUF6
7H3r6wRDRWm3Xhj7tkCsKXbD2MNM0oaBkdwFU97t08rs13Q8rm0DAjrIeaMVQjlw/vOPwcuvxbSd
pZ2qyZ8e0b7K7UAe+/3KOV8xo/MFZC4B0DCNjsU26Dk8FLXsMWRuNMXDRPJv2VIVg6tBS9bWJz3f
x8ZobtW4146SAlQ60wvfafq03QpmZGyLVk4QW47XuB8vYg7AzpkIe64uznxtiwhXl0MRi1Gcuqks
J89qGEh730uaZ8+XaicImXVkMggOT7McmcuCGeP2xlxctL/mUTuddSaBHy+3P4Cjui0CxpCM1Npk
nRhu48kLKWqW/wyH1Ik2JpmjRvNXRhrm/KTHMkygAjODE+Iw/a8kJcHvQqm6G+tEZHwmaH/cXtrl
YxmD8+bOYwPzs3XxIo/1TGuT0A9Pev1THV57NJYh2NyFb4WMYFtQ7jzBEdQ1HrKLLySSx4QsnIxp
DCLswtP8ACG3MjbDU6ao1Z1cyv6umhp1G+t1YYdjtqZCcZFvLOwtvsg9inIFz3ZWaTyU/Sd0SWOG
QDRqtE6KqNrtPf371D/7IGNtVu5ESAAlI3gHzg+xbpogqalEn3oHcbg7a5tsug0Evhtzk2zgCYXE
XHB2PU3Rb/LP9NRKjpY5/Roseray+BUzNaZIOstULiLw579CkBCfbBmQPqUaRbkMed6ogyZF1d7h
Un2PA99cyUOuHCopncHEMdiF2XvPDcqtqgplmyQnJXyUJiS7p9PbWK8RDl3z2DMzi2AglbWK0lCa
IJzg75kKMzL/QfLDfR5vc99zErrfrWLeFZK58uy+iEKkcx/Xt8hCUAZLBiMW4pOIuLw2PESJWw4w
6Z3oQdmQ8utRsb3tSdeO8KPFhSP1QtyoXM7kVI1Hwao2iIn6T0Kxq9Cav23pytlR0UZJnpK+weN1
samGgAqkHMrpSa0oqHfhPg0/K2l/nOR6c9vSlfPjIwO16EwkRI61JKkwq8hqJjnOT2NuwF2mOexj
ODhIfEVphMKRkzFNpEUMxa0Ynh3+/EKAYganRc+CYTfCz7l/9lUeyr0xQdlTN9/LwRknu6Zsb+3k
YNukBykp7UrcS2Fyp6+y6V3u77ntxUlaSQMbmChhe3gJoAlMsru09Z3xy8oaL+BKTPzwgJ0dVaNj
uOS5zqK8MaO4zE+CdKo1SGprfz94j5H1QMWYmihMCSdN+Hnb6t+H+OXO/tfqfHM+5CfjGA5Gluf5
qSPAxW/Vi/YeP0du96BuYKl18j2o6sd8Jz4wuuuOj8Ux2ib76SR+kj+N+2anHdau6mW8P9uGvz74
4Qelc+mgaev8JDXCRoCXRxtUJ60OkojQylQ5qIx+u70Hl8Hh3OLii1YFQ+SLExvf1c++SJifnrJ6
V4absD+iT8ioxf62wYukhCwNLAqXaC7YQwNyvudNWmQdGUt+ghvI6SRh45vyXZqtKPVcs8LHg//x
TaMSOD8NPmykVZemVeZTcVI8myxL+L6K37msZs3pJv6KSCTlLCCM5yY8f8h4rgflSfBgT6IJ0W16
BFVtRamVbVPy/9VDLG7yAenVRBnSL8z7pE7tG8Xh9o5euaN0NCGxYNb776Pq/IdkoxeStWjFKVR7
3muz2uk9syRQxK8RVlzZVaoD9I8hzqZPbi7OLi9o1FKWK055O9qZOJwqcGgRgyO3FzTv3OJa8naa
NTgpsUJXscjtLDWNtalLy5OZJd2uDESIqttpTUP8iuczcEpTFt46aoJLK3UwlXEVjuWJtvVO8/p7
qCqeowchHL9JgvljTKZ96a/ctsveJ0nGR6Pzj/rgl0Hvj21u1uVpFPJDHH0uK6pi1X0qdHZWDbah
tQDBD0PhZILw5lfh6fbOXjtAhmxxWXoKYNwX16KTjSFIO6k8eY22a4fG6bp22wj5yrfyqpm5xkJp
nKbV8ovlTdS0rEItT4FAQ7cEZyc05m4s9F+3l3MlXIJc/q+dxdfJDEKtB+9QnjTjIJcVw/CvUgZl
+2OeuMzlr8C75r9t6ZbmTDU3D6cy77Y4O79t0zjQquo01FnzrOaR/rnNY8uha4gcVS4X20iK1kju
roUZQBM8OOZJwUv6KCOh1FqqaXXSouB/OPvSHkl5ZOtfZAkw61cg11o6qa7q7Qvqp/tpNgO2AbP8
+nsove+dSpKbqEcz0kjTUkXahMPhiBPnHLUWh1v4lv4LtdWCvoCdC++rbqoOhG1xV65sLvi+0VYF
QAmdT2uxuTogCi4HK9JlsmroKLqvSrh1OFRFZGGgNWtdJ/AIOqH3P+nt2Z+bAwaM4h2CGsrsWh8O
SAEQQslI01xGRwIxobP0S2PbeXTfykoyN8ukIqGzUJ1AKXcRySpRaiQrTSyuHItjk4722RJeFlJi
JaDi0ZqXWvTDl5x0mN+2O7Iv8P49bvyI+W69dij8CNSHIFwHDQB0xq7XahduWzDday5UCsOH9jlq
btL7qYNO+DSNQDY6auYPia0yqFlX71giPVRj878e4JxLSKhO4jWN3gwgW9e/o25AVY+iSXPpUInY
ATzSHqe8FBsX/9qX/WhlkWkoV6JplaG4CArafoc3C0jXxqbd3d/U20M6rwUX76x5BqKGhZUY09xN
VmJP9U480DbOQeVk/8qN9JAkiRWkdrcB8bmNdTAIQgyYBGIb5+V68wyRlZR4MGhpI7TNU/2Xocc1
RtalsxFVb+95PIhtvAEMAJdmNMK1JVQ4HYwwyvbSyN9q+EIhtFm+yXgjpq5s4JWV+TXy4QBWqPwO
VNTtBaU7KJSAodBPIVUMlkMQ8VZmgbGQytkirFn6BtIRNIXRWsJ9DEb5ZQVvlJj48zpLXoCb6QPO
hUSBPDU3HsI3sXRpZrE2o+XVNAgXgHa3ARcUyJCgi93/G0NE1GgiJ/13HJsTJl3qv/SRpd3FtTv1
fGAoFcuLZ3/p80M7vg35l/t+P8eKj7Hk3cS8h8hE0WpYBrTERGeYNUlzcYofRgPxecBJocW+wzgL
uLwxXWNaPnSbN6L1u6L00iwiB8AqM8cBSt7X3iKmUnIejwjX5j7/lL0Z3+3X7Emd48fqjxMk5xoV
I6jSB82JJed82AgpS181MJiBsIUOOYpFc1vn2voItcE4jtFWyZhv/ar69JS7dih0K7RNbyN1ukGe
L40tojVnqZGWid5ePIYi0l4DUwCk/KoRY2cKYlv+RIrxPAyITkezGhx7R4yqSYO2k+AItRwrzg6x
7ql5ep0b7BiLxnEDVmSYjrMzCHaHXDXadDRsBpwP5XbDAjGp6c99P1kGEawCAFB8KaAa0RVZsmbh
XZnYLZvUhY4qPxC0fw7FmD5gCCk/xqOstu64lU80H2xctSjmAcGwOHIZr3taMtZfMBloPGVlS96a
sXROdtanu5ioBuGFTygsao0KaMFJyDkFj6+dqwDPOyOoJ+OYc45aIyHGKYcxpF7l5sTNsgCBfZkJ
GW1M2SPLQii/dqWEjOYA6uL+knex59tG/WB5svnOJl0+MppTf0CZcCfsOjthaEc/SwiUbAAjb4/w
jP6a2+uAf+GWXcT3qq8or2ujv2S92Z9R9nkmoFL4Zkre7jIy1J+6LH5zEvqsc7XFx/7eirw+yHML
CZEf1XS8apfgd2aMDH10OlzyxBCfJIuHvWXQEe2jdAqQo2j7gmIksNOJevQmiO3apUqPgHnzXZnw
/mfO8uq5aKkR5D0BPSezehQwoPhGh8bxix7yjSwViLNcOmeI5AmwNqniGfSHfdB6ZuzjQQSS2Tq2
AlsbX+xs8vZKU8mRKPuzrIUKMPC5I8gP/b5soUJVVfXGs3PlekA3FvS9oG6ec/wlAK9KCslSLRsu
qfdPVxthMkKMNf0CGa2jWxiXIQYay9gjEfyMX3j/WK4ckyvTixsCTWLo0YxQ1a0M69kq4s/S1r8N
XvHcqHNBUHK/b+4m/53dHa33ee4dHXFw01+7e8PBfTdobLjoeQ5VMjPMQeoLhGzADOrXpA1oW58I
B2wlMfcbtm8v+2vbCz83K9U50qmGi3JGqIsJDOZMRqjYoSM/y9gJDC8Oxwr8HWZTHPps72huAMg0
ZVvQx7VNf3/dgI0WkyXL1M3LtUmJQeJ7552PKVQNeYDCTN/Y/AHiYiP5WFs1rij8WFQA0JRe7Lgz
eg1t1IQDlhP0HmNLP1rSk3/vR6B5nGs0FO8nzMpcf1eXpqXn5u5wsUsrUimUd00MCP42PVC/vG18
x5XtQxPOBKgT8Qqxc/73D5li7SQtmkj2eMlaccxSy5fuFzGeTAzmjD3xdW86W433qYKGYIq+M9Y6
eqlfO8fG+VUB+F1Jdrj/k5a5OGI3HqooOqCJhcLcco/HQcYWF9l0SWITr9NuaMCaC/hxNuIivm/q
9nPOeEnMU2DxuLyXr2MPcp60msrpAh3X3s+Q/O/imlbhfSsrSQeuIoQjcN8AKI8iwGKPlVWRJJP6
pUhUu2Msa09cM2ufu2Z/6EdiRCMa9yCFTpJ9IqgTYibeCcGu64aWmtRBZ7HzWHh1tU/SUjy1NdMP
jtY7QSo7qEemekcjD0S+GwnvSl6IQglCi4VSL6YsltwairPRVW5OL2NShqhYmLs07Lw/ZufbfG+B
fm0Mch8ag6DByEIQLFbfpvncSZ9vFRNXQt31T5m/5Ac3RV/cIVaJn2Kf7aDap+FF/oS67F5spTpz
KnN9hULrA3k0QBmz5v2SHoV6fdHrtKIXXH9+uRNnPcz3v+g5fqiC4vN9x1jxdNjCiw+hFFS3y3GG
qau1xNZhq0V+X/EvEFSV3hZ86TZXfBcvmSG1cD+Ag653DhSpKm3ykl5k8Qb+vn0+NjvWQ1Ay3dq6
OSzdbB3SOQva4XNTYGEpo1S4rV3TC/tuk6OzE4cxP1Ryj5oaOU910B8t3S+3yKZXzjDqoAYGkoAJ
m8uh1+vL+wxOmk3WRVr2eRSjGVhW4e3++kshDs/qnzNKx10ynlOjz8yhkO6l1ZUMnaJl/ijl49Rm
W6LyKz4Bv3tXtAHlETLZ6+WYhmLGkBjuJbdIFlpO1oZmZ5ahV4PW5v6iVnYOE6caAPugesM42eIy
02jTlmnuuBciTBtSJoYLtc5hSxltdUFzLAcFJRB0SysOaWjLB+JeyobKk0IWmuEW6fKvLSRNovsr
urGFvBfsYjAFZ5hHIa43zyEJZzxj3qUxtDoq4qSme2JAE92XGM7bpBK9NQewDHq6FPTFs1MscqAM
428udxyCXJ/5HuRyvPiHQ3tI+x76rvRpMV1GsTcxp21L4ScyPuD/2imCtmSygVa++Zbwf5w73JeY
CAKKePEt9d6zskaxJBpr0F5AyOpPMSVbIgMrRsA6DlJivAAxb7Asy7kCqurEc9Po024jdmz95YXX
a8TTce3jLyPjCLausZsIOMNgPvzsOW59uDuctqtLzDWm0Zh9RSQ5WeYn8q0Af3YDTjk27al5sopX
nj5XyRgY8ikxtIfBDqTrbSTNaz8EowZwF7xMgD5euKeml02TIxhHrZkf04xhiEa2HKOxTuUX2daU
/Yo11OHwXzwE0Y5fDlWRWCcMzAx5JNTk42ACVKhCLQVt++7+qVs1BKkWZOG4QIBRu95fxFxedDLO
I9clD9PUH71y+id3i8BJNtkQ5i26umPou9gN+goUKAq8dK9tWSUzXQzZ5lGWp5eBfy+ng6Y+d+yg
hn8sJIqa7ec6ZJ8wyjGhZga0KFoEvoQqfP6vTdjl/spvyBkQbVCAwbfELY5muLdYelV2+thoqohG
JH+HrMkr6ntez33ep2cv96qXYVYZNzxUrXO9xuyxVaSnXln9A7YyDRKr2RyEvrmGcW3owCvP44kz
9+8ctT66u8chijyYRRT37BWynp8Kt9uNmvKN11rSgNaHCm1lZI/K1VJwrU8+23om3aZrM4seClQa
ek5o/eqLjBeiBCxtoQoW1fYDnrDPeRGJ4pCap9o5NQbckADnohX+/c+xEo/xBkSFCvPJqGW+920/
rBxMXImLqkoRIX/2s1kpgP/p0i1c1Eqswg2NdAN9ECQDy7WpNNGkBahklOnuEIhKw7NTuSS8v5Yb
CDhcy5kpy0FtC/VnQJ+vPyPPHTO23J5FsVFC5XsvLZTv0/ZUWQdKKpANjQFTYMyoB19vs1C6D4r9
BtoylACEmeSpjIuNc37T937/SeC8Q243Vx3NxVe1U4tbcQsQLEvZZy92T6qWv6x+b1XeL8FVMMax
T8bjSP+FYGdbjPv7W7K28UhjZyLruSW9nDwjpK9sVadlVA3AAesDRJSsBBy8962sRDPwU8zwMKga
ooi4ONJ5bla9XrZlVELciorsNE6vU5l/JuV/tR5gTzDEDgAsKnfXX1ihd6lS08Z2VjVkrk9tMmw4
0dqBQA0SdBtopmEti2s106eeGllWRhKTA0HT27/ioQPvOKm2ZvbWTjzAl5hxw+bhJljmrQUD/KgT
vIrGgwYil97eF+NxsKM4e+mMCxlfhfb3px10eACxYHlAIy3JigF+ncoS8PioUIYFsUlFfI/Qk2a8
3XeIm4ouTjkks3FlQ4ZEN5YOwb06GWszryKTvrZgEg40FBS9txaMhfJFGmJjWSs33JW5RVIZy9yZ
2FhVkWbVYPcYqQo73v6bjSDFZ8qTZ+om5O99HjZRBEEPBlq45sKmrRo91ifYzPV/p47tLZMH1hRl
fw2FnrNziMnhXCFZgITUMqjFcUlM1lRRkgVt7u31cTe8YdysQhVBwyP4/pd750ZaZAswh/9CuQbv
eXfxNowrN4dcTVlHOZuSR5qZ2S5uC3UxmmoItcltDn2iDWGboIsouWHuhTSMwCE2lEaSYtibKF4H
tQW5NElos4d0FcWgvekFQ87tkxgGbVaJSEOjty0/T/P6QSsb/ejFPSjvEuh9VXbb7SXi1T7zhnHH
+VicZM7zx0Zklq8wPfDG9MkJYmwK8J89gniSVi+F0NlBltAZVx2ajUS0YUKM9IzSNj8bKG9/aiYJ
QRan6w73t2wO4csdo2i6Q/hFQ7nAm2PwhytUGrht8I91NJpleaCxXu2R8w+B5aDEPJRM3yvpyDeP
dVt+f1u4h2+YGlpaSJCRTy2z43TyaFOaeLd1oG0w9UDpxsGdTn0WDdahkHkotPm643uMO5/ur3ol
5uNGwXALaC/xlLu5a4k7uaLN66h3XYxPfVEZj5w5Jm+cs7VQ8tHO4gI1rM6ooa5eR7HY0+Kt+qSZ
xHfib+5MGa7+abdYw9diyUd7C/9vMd+eAHxTRzL74aqXHkT13rlgqDzCe+5v4cpVg9IPwJSzaMIM
2bx2nNopEqCJvCoSRmaelJuh8+JCSbln7b/3La1uIhhjUWMClfaN+lysyppVJRZlqsd6sAIXjXI7
T0Gv9wtl7q9AjTVblVBjbXUox2MCCjkfaNIXH454ComnIgiQaajzU5Klvit/ZuZrb3S+xfJdUh5d
q9i7dVDHadgj4c5964hXqV+Qc9IFyLKNLGy9x1FjZ1tB680CvMR9vb81N1ycc3xFmQXpP74FOoGL
QN6mrpfmHgIeD+dh3QAA0loGSLSTnXZqvmG+BcpvqfQx6Pv5vum1r/LRsnH9/Z1ucrPYKuqoat2A
T/a+4UU4ofdD3H7PY7HTRPoFY3AbJ2rNwzGSNjPHoomBeddrs64o9ZTmvI5cjEU0qgzS6k/m/bLZ
a+693F/hWmj8YGqZfna8rqQ0sLeWpBJXA/jpdNY/uTaAnnQy5A7sGNAIZ+UWk+zGGpdllwE9p4o0
NWLyUH2e7M4f9UcueDhk31jx+/4iVz8jReCfX22z+Nf1fha06iZbyTpK48zn4lONCfDik+bmO8PL
nnv2pMmt8syaSRvfDgg+AJyhXXltEi8tg9tdwaMJ/PigThPHyipLX6fCDFg6jA+eshIfnXpySIdp
OLZpWu+FBxWMnk5gJ7Wz31PvdWEjzPbo6oodq5iro4ErPtbTMry/QWtXBSiY0MYBSAH3JL3+tcrT
YhQUcUvFg6cwhFeWJ5dhLjipSQJqRrkFcF6LPPNzCxw/GMDEGOzCnjtxNpGSR8P+NAR/O3k/x4uP
f31xaifGBprF+OvUbfZ6/7kovzPrFMcg4gHf5KGrfyo3CbmLSZXo/j6+D2QtMw0InEDODsh7SGkv
3lkdr7wRh4hH7cR3cfEAsqbPLfUCM3N3wug+d8Vv0OXYw3mQL4J1vneZ2MNosQBPZWT7/UOqHUgB
Nbj+DEp0UG6fk9wvyRbnzc2pR0cZcKy56A9EyM0Mgjbldp3mhEe2M4KuXwRD/OSqx0bTjqLOX1Fc
rzZu0rVnNtaAcjv6KGimLPkJUnNoPE8bsDMqUYdUDnj0M4wmQbZsCnJpsHOKe88fjEEcW8san418
LA8Z7bwQ7UBjy0dmD7v5UAgGmJmaq+tLUI3ZCb0rCOeRyZOd0I+N8OPkVDnnigTTC3VGKCA+F782
3GP+/DdWMZZhoAMJQhO68ExUyMZ2ciseaZm+B7C+BklF8pul3HcT61/JhzIQg/ujqPZFNfjETZ76
vg96PuH2J98S0LKZIjly8qehkG/aJI9ZC1oYRgfmAq9dkLItfh6HspatDR2Pet7/QKbqBaQBfYTp
lu3J4KBCoYULeJgi5o50dbNRCXnPN5a7gy+B3g2Iv2bu7+uo0LpdRdxKcDCTTqAMFUOJmmPuJt13
D++dx17Y8TzNMkGdEufpqJQAWZqnaHNq89zg/ugk/EEzm+Qrrzq0+eFQ6nEwTN7P3TPwh5e0+H7/
i67m9+8gdARPjGsseRTsXEsENzX4kTGea2s42SL28wppb5/sys/UfkjjYJJmAPqqjSxhrTqBxwVY
uZABgm5+Sf2lgzWvLgYD+/WteGC+i/9Q9K63ShL/xxr/Y2dxfbbFUDi5Bzt2+ceJn1J3VvJ4Yfz7
JN0A+IWdZ/u62zx7W5n+7TWBUzLTsM/UONjeRTQVrBGVU+K4ZIAjgnPHSX+Xm1MMW0YWd5E7MA/1
a9wWRpRMta9em/gp6V1fSR7m+bFkb/S7Yz0WyDcBJAtrJKFkI1uYk4Frx8frEDAf4GMw/3LzIYUl
YrMde1yHJtvTUr0qbYu0a8VZ8BKE7gFqgMAA4HBfHy4QiWtqkKWI9DENCsy9sNr0MUpyysrHNAHB
nzMGQvtSxxtru83zru3O//7h7a2lRQ98Jeza9sMkz4N+ML1D7gR0Czi29h1RFZxBpBQDqUuIXFlT
l1RJJaLG8vB2Srs4IBYVmIdNNtHat3Eci8I1j3CIkg/k9K4XJQfSgSJXiqiCiGvWmk8csvDOPM2X
4LoS/Mhz8mDEoK/1qstGxJlzsaWzgLITJEfgR5xRTNe2RTyNYsBwWOQBLgtmASQajpbawB7mvoeZ
zEGMddjYIOrNm4btqiGTgTv2zaluJNiJIeK9cbXfJBO4y6B2a5tojwBVsyxxxIh21thrIqKV8Rno
2BdbVdh/51dtjafKrI7OsBX55otouQdzRQ9GweOLw3O9B5ahwFXR1yJSTb5zUohA2Pw09hHK6IYY
wx6pNRoxQQFG32qEFGg8bax5zdkwQjaXaeeZNXPxA2iHeRF0n+BsdofMktng3LeROUAYcGutt7k5
aCQ+mJp/yocDlLdlPRU6NFFUPf0Yhhypwp+kZ38Srp8nRwaS9o+Z7QWaOfpDUT40ygyS1EH+oh1G
6zjwLeTX2trRKNLRC0Pn5YaWsSuEJwqHiQjUKb7GNB+dWMW3Esa1ZYMTdq7eQqUbb5LrZRcmg0QE
aj2RHatDww2/0bx/ucmPYCvYbRypleOMGh0gbPMHNTGUe23LFBrNhs6TkRuTndB4oCk3Yq30hxLV
uUmR17omIIoWxZOd7u8bX4n9wJ57Go4PZnSAmLq2ja5D7YAYUgLr9lrbv0ZnI0NZ2UfUeDDIZQAM
iCt0/vcP7sMNrRq0qZMRJqiJAUTH9GSwp2QLsLTiFFdmFhExNbuOWzrMyG80NC/d6/1dWv3zwMAD
yYBSHPrT16uQzUi7qZtkxDCEo7HdCGpyCHz9F0aQeqKajw4zeA2vjTSakzEO1G00mTIQKSSC0ILv
/3akbR6CAbzmf60snE10iauPHazI0PQ3wtLqx/7P3152dbRMtdA4wFfIS7V3GAk0+kcYP930v3Gq
D3aWOVOiZYL1sDO1JzcGcVMifS8/8GIrzq5gEebdAsoP8gWI9cvSPam6vM9rA0eTAf0A8hyq0D8o
/YwAguR7YGoGr251QPaZvinlHu57xPp+/sf6wu1YVhW9gEBqBB2egFKUGG2QICswA4CI+r6p+bMv
rjSMWOBex8gQSkbLx081mFlcN6yB89nangrCDsRQYOUG3IT1OgcXpKHNuvXlkw1A2+6+9bXzRcHF
BAQKrlOIcl27PvBetV5jKCga5QtmbfZM5f401htWVooA85glIF3vskpABF6bIXrVdIbNm0hkOsYf
hdrX1NhDt+vBMrq9l5BHXh5BkXTy7C7MJ7q3LHK8v9L3l/3NRoPrEwqPGJRG/+z6NxgO6Kx0VzYR
+MO/c/fJAq5fI9pu9JgPeckOBRdekdDqDd9wmsoXungkEz2mMtkr61VPt4oxq3uPBw5SVhCFAXhz
/YPS2HbrAZzaEUbFJivzFQao02mj4DGv6mbVH4wsdj6pR8yC6qqJCJkOoy18d3ym8qebvOgaeFo2
PvTWkuYc9sOl46a5QRgwexFpOcYzu8If7ag06q1Ds3Y+57fh/9+6ZRrGNJIjF2+iNvbN6tVzJ781
vlWbYWi+vW53D6OtkMYCS+wy31caN9MOo9cRXklQNzJ2SXoC5ZPf6OZutDY2b31R/zG2cNCsrK3S
SmCssv943vfEfUPXmqJ4fP8grAWcuVkNfg5gZe2l2w2iRtIwjG0k8D7Sql/K+qYAFeyHg1a8GslD
UX+7b/D29M8AS7wzgbVBodldPuczqibDgmgssnYRZH0VNpbwBQYvALD3tGPxmHfiYBWZbwFp87fD
0GAOngEp87Qf0GPGckTZHZMkK2rUtpj3hoQul63fKONv9xR1VRDXY8wO6SSILhefLmlHS5tsGwWL
7mU4JafO3jvxQScPlKkw3UKu3pyyhbVFJsEK0hWjZnHg9CI97oLezHxhbAGqb9tvsxm8QOaZCXw9
bxGfnMqL89hzeSQI6jBOb4uAOeI8JBrx8QYzLz3NMUSBh+axdKv6YBCD7FzW0b0c2wfclsJHiacP
07nbft+lVncAaLL51Q883jJj80AIWqQq5lEamMVvOb3aW8xzNyd/XvwHC4s9HlkOlbccFpoM70le
7SniJbN86Mw+0WRjObeVtmtry/ytE1YiuwbWGMcIKui7zbwNIEYWFLX7pNXKl6gutnnqIzoIRz/e
382bp8jC+uJDk7afWDs5PLJIDDpMe4qDzOFbcIH5DFzFUlgBdAvNH4QeC8Rai7sBSY6rYqzRLQ8T
P+bWURFMTp5KtP6cjfO4uqG45iEAZSPtuBkCp3zMO28oRGSBRgOD578d+Vn0+o4X0P8MpaPvmrFv
557bDuQV0f39vK25zUuFzBBuDTDfAoZxvdRqBLFYKbGhqQlNk/oPZh7C2mxfU6uOhpw8Kcc8g3fn
xZ626D1v7pB3y/OcE2aGUVhc5HNTXZe6VSQiaoV2aEGbRX7KxjuAkO50f41rJxCgGh0KW5ByA+Xr
9RLzVIKNSKIQojEomifCpUHqSsAk0E3cOB237omzhWEYMN3NYiXL7oTqRmW6tS4iNrEpGBxhI6to
t7SQt6wsUpe6IpZqM1tEgxHGxBcivL9hKy6J8uQ7BSGegOhTLvyfMGbjfnNElL42Xe7Xg+v37ADq
9zGlgR3vB7F3y2dGvty3e6M2iJ4T5C+Rc8+sYODqWESyoTWdXG8yvGWkAaxMirTXGpAwZRonB5C9
GOhG2znG/os+7EFfgllbqCFhMALZgWJvAO6CkjGR/IWa6bCTlfY6gZ76OEIlNei1vtyXROxFrCEr
MrWX2kzSp2J0KEiWWA+mGFPtM+mCqtMhcsMx5l9+HVHmleGAo+EKTrXlHNM0CeVSlqKEQuUul+kO
wy37GlTkF9T/Oihb+0andve38zaKfbRpL4csIRkFDa4pkRH5Wr4VP7wvnV/izbARv9acEQ15zwah
Kxqny7eKhSGHwi05yh7QSwyUBjaCdtLExtvghl11dg2wuGPCCHgTvIvmn/EhXSeVrEFsVMvIsB6S
lH0dxiYAGnumxkfx6NDyPLSJBzq1PtSgB50k03M6YUgS0lRu9ovaJXwFQ3B1wFHtLdgn3oOJAI1s
Lr7d3/XbsDb/UIy3QnECufjyfixoydHaL2VUFp+n4SF5izGXp28M299e+TCCjGRmmgWZ5nIAHXCF
YfJcVOSM+CLa6THPVNCl5hkV59BLN5gVbuMnjM0sgKDO0W0Id1xvfRV74H0pJMpzDoBNhThqeYzU
aktfYtUM2oQYv56bP8vmSNrigBqNJqMWNEfhVLsZGj5UO4JbYYvaeXX78I5Fbx1YSxTsrlckKYii
BlOXUWOcM08DLdcxxSQZS74m7cbmrR18dHzAGoLhdTRiFqE0y4RIcrBxRV1GfpezjgNezr2vSUA7
dFTKNf5VE1tg0lWjaP5gCAnIaUyMXa+vnuoEIw6oCTndIY7BWasyH+RudUCRw5TOoeh+33f624ll
HE/crP/Por18N2mTVhuksuGQB/3ESPiVBuZ+3Beh8uOwDoYAYgE7eaCf3SDeCHNrH/Oj6YV7xr3d
8nIi+JgkJp8tT/xM9TbkUpS+U/YVCDaou9HgWjUJGQtUiRCKkCpe7690RFLlc31GFCdzxxDCWx0z
GYek3Bx1vKn7Y2PBMQpKZ1DfzM56bQp6KzrahiiKjMOPDMl2kJt7o7BD3TqlrrUX2osnt3Rzbpjx
52AL3YWZ2xTxBSnNtVGeNKh4ZmkTWXpY/xBv9dv4ln+KTyRwdmDQ/WaQ0Nlix1y7RwCexOsXiTc0
WRY23dRoqV6LJgLqAmCbNtT/lqz1fVUImWCoQekcA1LXqyplUlemPjRIdV/y6sfQHBlmI7x0h0nw
XZpUgZluFZnWrmBQOALFBKvIbGZH+nBruaTIzVFS1M0S6+x8y+vuoL8wcDqDiOYLnowbWcaWufnf
P5hrEtY5cWw2kdaMfgzlGCVAtVRUPyV90o0HjjrG/XO/ahCtVbT/MKRxg5hiSe2QjusNulLWtE/c
AgrfEE4/FFVVHr1+aHd1i75YDGXAjbi6dlsgQ5wLNeit4nF9vVRX0hzMhjZ2tunmhDRt9omTl2Gd
tCy8v8g1z5yHrmbaEbRyl2y4KhXDKOOsjdhYi13bG5XvJLg17ltZyxs+Wpl/xYdvR/VJLzQvbyOb
xX6WWzszfUmSN1PIjW+2agiX7IztAg3tsttmt8ry2rhrI6mJwCBpSNVbpn9tvS1DK/sGCVtvHhgD
Fh4MY9cryrgni9ZJVWSU+bTTiq56duKk2ABvrDgCkiy81iEUOqORFwFSsbhPEwVZCMT5N2CAoimF
+qaVHu5/nhUzKMrNQ3Ag/8E8/eLNVbLKk5Q7baSyykdb3ceuUX2LSGrlYgEGGKOtEGGDMyxHSJVm
xqOXlV2U2hCMJ12VB7xv/ijAK/clhhAfeW83G0FjdWUonCF7m8tTy9n9Ii8NXZAUNrN/2vQTLZ9J
tvGwW3E5XCLo7YJWEmwm7iIMgrq2GVwA3qJGQyOM9ZYREg78aAdhw7ABJG3DxVc8jwLkgec+urGg
uF34BOBD3mikVhdVjSf2Y2tPYEkCDet9l1j7WDhDoD9GvxR964VLWPHkxHbRd6gSgeQrlo/1ZAX0
RRd877Lq5b6xtTc5hsQQ0nCQUBpeXiUNV1qaZFYfeaU+PKdtaYUekUaEaUzrSPCeDVLhgRlUEGPP
tMw4K8NWe1mAiev+L1lbNnpSmHBG8jNzP10fa2Hm6HM7eR/prV0dTAJcvNSH0G6rV8MuPo1w7w0P
XanKA2KHWhxGvTFTBlLda5New5vGM4mK7CnD3QmEaij1LNt7vGjR6+T1c9dWWojcgjzjvuEPZeKh
ZKFhaERzyJaa+kp2ffVrFlcPQTFpUL2toqHVeEjruN0p2yMByKOqcChodu44xRxf13RnXSVbyKKV
OxeoIiQTwCrPhJ8L855os7osyz6qcNE60v3hNE9taQdT+2cS0zGNtS2Z+tUFf7C4COQYxPQgsg2L
LIUUlvou3opYHudJKhD7OY9j+vW+h62EC5RdMX2NqiA6vcsLt8bEQRXb9RBNoPOtot4b/HhE7WdL
0H0l8pmo0WGsGUP7tzN31FGWBV2KIcpBj95BAQ9duXOlf7u/mhUraOWamF2yMHYErs9r53WBu5PM
6MdIWs4jJZg1Tky2I22zxZWzEvVw20JeFxhKDAQvC6pa3yYT2OGmKFc2OUNnowkFN8RG4nVrZQY6
ePA+3Lr438VZFHY/CpDNqohkNQCa0je34GS3GwYLwNPi8YrRFNQyrjdMpAlJkhju1oxi5wlMRjhO
HkA/eCuszC/D66LcbAg5EGAFyO20haECaanSh7aPtPGJ0PRR1CBmnPKXudFn+Hz6XqX/xv2vrt+i
6b51cHSp5neIC90xXIiLt46ZMcOMWTNEw6/M2ymgnrpQpxuX4No2ztNENkrf+GDW4tTSRKU6xmqH
SI4CCt0thpjroHX/3PfuFXcAEB9NEkg6gb95KV3VKAI9ckijR1ryifPc76Z/7hu4DXdwBUyq4K9D
ogbPjGtv0JXKpV0lWiSdut/xXDNRQ7GHC9B9YVXO4ocQAtsNvVVu3Lhrhl1UNfF6A+oOF8+1Yaex
dFZMmQaov+vLcW8PEEMjwaAFmQI2gW1xb698L/R/8aUwD4tK53ICLHPjojdVOkVi6HytP9qF8ofx
cH8359O5cHlMM6FmiEAxz5otTm+BEhViQjlF9Xgsm39SagYFdLnxgrLqDVMrTj7rTyHtA/c6CMkX
dZmRV0NPPTlhUsPdD0y9TL0d9hALdMh0ur+qFSc0IYSJ8jM2EFzYi5QE9WDpZprSIlUyL3A6LQ2l
FFsCzCsfCP05jEnjzOJRv6zhxw6DMIs3aFFS9kHFoikRgbPF2jW78+IDAQEPxl/4PEjIlsrVRSZJ
GxOqRaLcjdMnUrgBpKCgXH6gFCyuZbwztJ/3d2/lQ4FoEPz1ICUDX9HyQwELHheFRbSoGyzIMTUl
+ITzfvILW5zawtM2PtaKC6KlCj43cJNBD2VJWBHrwjSFLfSofJZQQBOOs4/1Bxd4pqHaYvpYswUy
HsNCCEStYAmKqTvjf0j7ruW2la7ZJ0IVcrgdJGaKImRJvkFZtoQcB/npT0O76tvkkD9R3qd041Re
mLxCr26jpL4qnJCJj6LBokNkRkl4LMVtf348i7e8MSD8ANkBxAhkA8Vclg9PGoU2rlMqnkpOdv1h
H3IB+P5qooKos+Q/RkrAoQ+CGMGR82Kfdr7Nh7k99eW6DYVDGXQO7xuvjz/qzh12+U0spWeroHm2
GErxlJSRPUXW4DucumlkN9NfWrlZelBvk5Vzeg3ZNSQNsbpsj+YQ6hPKugl/4tRVGmTEl7yoTi1w
sWnZIeFeUORFp6bzeIx3Dj+eB4iKzcqtt7rYUVHLfaPlwqnJxpD0WjegZdaXFm6zOzvpysp8iC7S
M1omd9pEY+E0j6tQ0LklNBCdmcxAHIkUL7DK3bOGhDrmUUTkg17Ra2sZUl5hUnXCiQogoy9N0d+j
LXhorIwu7JA7h3+Oq6Q5rJpJXeZL72JcopKUvB/IwimqNVuJuwR6BXEHlnVAWPN0KZ19Zz8idSLi
tjFmsDdbSqqUPu+V0RdORk8tXw0O4OuIFU/ofgocNO760+OtcSdwhP+IniLQEqLmCo/renR9rSVp
ngI1ISKhVnXeVHxJeWPmwrhWFHsoOEf3QVad7IzE2HX+EsP+nbLI7L8ikYvHFh4z+2TEWpOqelDh
/GV/xjh4HUH1CPGUNdeom1KTyAgYUlJLLjwnJxb4X3QYzUDt1lVxAr3hS+SEu/IZHeePp+WWFxfX
LuZkZtOClhDW/3pa2hTyUJWG5EHR1JaUwqb8VOsnoXdS/T2OQxupfx2FquSzNUiA1okaMO30pQOj
NeU/QbC+i9Fj5htLH3YHjTJ/GEC+gBYaIGhi1isFsiEAZAzzheBlhLpTHIxWHJVE01o7aHUyyiB4
SUeXLiqr3blGNLgqyPOiSA9QCuOuCFWfyo3ei6e2hQBux3UVkOncUpXj3nFDQxZIoUD2MjeRXs98
3ytCDviSeJKrH0MfWwqdkMqQHD9fYku7c4XM/z+A4cCG3d7FNI6kUJcy8ZRPkpVkgQW0C6h+AhKB
fKfU7cdb6r41eMm6CJcZwe71uLJgkMB3goXLYl1zKgVhTYBWWGcAASkZkLL44vow/3tPAmqyIPJC
oeobeX9tNFLVJNS0UQSo4oeSaxbg0XbL7fumddV8KetzB2OI1wUhKdznOd5hqUjkOmwbKNiLJ4Gb
7AIyki04ZNRAsid+tECkYPpquVKjQxD9Msp40/Z/SmHVS6AgGfuFA3xvFyExAmoCxN9oPmVme1B7
oZrESTzp49qgr33nxdp5XFKfuGtFRspCQxM+XhzmlhC60dCGBiTZfJw+Cd2wl+qscBW9+fANdQms
cot5x500dzaBcg91iZuWrVGNsyLBjXXKKDLftWskDhDhjkKTzcDTcxA9593v0rCbViaTwdti2lhp
puHXmqVVS52ad8aOEwo2ajQuIzXAyttNeT/kcZ7KpyJzjaEHSVBGlMEDj9Xjc3PbPAKc2KUhZpID
X5HydEhgSN5yPRAqQWKNLaTdjWEn5cl51J/Ba1IL61yEmNWU/sgot6DMdieuQYs2HA28y4hu2MAz
1rqpBJ2CfJpyP7CjpuhWflzzZiGjneDxcO9cspemWHAMZMUjvooH+ZQV/I4bUi8Bi+JjE/dWbu5N
Ad4P8E3EncylAAL9Motk+cTnjfJMRZR4s77g1gM02x15uQpwzx6WEJkkRIXoL2Xs5dBbU3qcnlM3
5natNJaqvZSKbAXNQqHr3txdGpo/5MJTE1o+iXEfYO4qMMTkEen10+Opu7cRcNSBlcQNhyaC+Qsu
LOhtnXaDSJUTikEVxMg1wKYXgEv3jjkKAP/aYKYLElGlxme1AgODPZZmSNcGl2wFnzojvy5FYImn
8mCkVjs8GUq3aetj2b70vFOj6eXxcO+t3OWnMBPKz/TlGdATeCFTuxCpOU9qBEkWY+nVvzuxeKTg
yENdATi564kdFToiZsTEpim4wHIQQb2I8UJe9p6vi0Q2vDpUqmduCsaIoVYVCAA05eRnTZqSRKDw
M0sFqU2t7qzCl4KdKHTPnZxpKdDu0Vry0ZJStFq50+Vwqc3g7uTiYUZnLBiKbwh6FSOXirzzldPQ
unm77ehOeVncsEtGmHcQzHX+WIHu8FSIkMmatn74lPqx+d/W72IwTCowaoGx4ztDOdVJSbL4pwzG
xI5b8GbubpILI0wSC5m0LEogwQEKC1ccIAnyDIWfxzv+3hWCEuz/FoU54EUb5EFYYxyYKyr/7vW/
7ojGa4YVh5qZAaIRgX1KfAMQG96o1VNo/K6FCXDQ90lqEbV+PR7InYVHIeX7egdx5g2liQ+yrC6S
c9gJQV1FoWZkQ/+xtoskqvZoHVsa173kzpwtRS0KrZ5A8jE7QCtpU8d8pJ56/l2kENfRDlq/zWl+
SMPAVEGGm4zqU6S6sUoyRVvpzbp7kRPwJdn5Esnz3cEjvzR7J1DfZVOErVxMcQ7Ot5OP6C0rnrna
t7T6YIxLvR53tgvUe/81xByvtm71EgAPbBc1IKi8gs77710PbBQkbYAhQqadLaEnKODzkz+voziQ
MkZaHZgz//k/bJYLI8yuV2Y8aRhU6qkWd6O207ItqFP6v+4uB5kwMDXI2KIqDkQKYwUMyY3ul606
H1+U6QnOL7jLF56sOygAWJmjEB4VF0C65zjs4onuyiZURuQ6TlUaj7te8V848JdZXQWwl5bmPDj0
DdAMIloq10Kn624yJSAbByYrcR7P6p3rCnGlCLgKnpoZaHr9JRLQumPRpdpJMF40BcLdqlMtFsru
Gpnl70A7A8Ae61yNUT/0ldZoSLmvwfckiVufPj0ex73ThIaD/5lgx9EGZSIUMGFIyLCFwq+2fGtT
9L4ICxD2JUPM0oVCOKCZptJOUv2ehLo1dS9Be+rapTLwkh3WD+B8ldfbFnboeuqVcxaMhzKKPjt+
wSFdWhwmdFFyPe1qv9Cw49HaOhAa6hC3+Xq8PAtG2Igh6vvUF4pSO8U8Ss1oP+6iTeZbj43MU3Jd
dEHuEwVgBEAo4WA7X+9lrW18NR0NpCWhr2rj3hNNNRkluy4mw4zQtRFGQbgK9eZv86EIt6Cdg8LV
zFUCyBczhXKN2iUCauEs1xkJz1A35RuZBEi+4iGzhOxvyWIZe+zT4Q9ynDQKFc6DuqYaJtTPyfS3
+4I1wjwbmVBE/hhhUGJv2C0KjMZEfP7l8ZLduLusFeZFBnBxjPsaVvgT/ZVblfvs/6lXv+NDlZh/
+4LAFjDDCJEBj0O7xTdL7cWtmyG+a31wop+LulZ2hu8Lz36h8B/hAHbkABIwf3kn/WMPUFMkI2eN
a2YGgbDSm7CCvU4DP852KNCTJObOyC2KaLMVG9YSM4u9wRd1z03COShsNV1XhkDyfB9bcvVOoQKP
JlJwDDxeuXlPXx62b5NzGRWoG/jmbAl6bssYClTLzpAT7td8XabPXZ3nDhAMKrI7/PSsoI42kkyW
h1UwyEsP9c0b+v0Bc4kVczuz2TCnXQzCuOGRwjxnP+I/FSWDpxz6t+yJ3zUHUBo+Hi17f7HGmOeF
AzJVRRe7cKYRYGl8badNYo7jEnjgJjvJ2mFel8zQilIqYKfvVEsJgyPUyEEEPW0qaVM2gpkgbYae
fWQs0xzNT8YaHsEGzGduEoiWMHbu42HfXeSLOWYeoSyUhCBEsvtMg8kL5I1QTPsoqcxRkLZRKps0
hxxpvMSSxD597CQw12mcRLkKOCkmIW2dRg0c34+sJBedphvtxwNcWFe2XWHgitjQemyiRkAmRp7e
NHqYZG2JuOwmP8gMiU2sA/3S66CnxTWXfWXaW1enm1bQySQUdlSIUIrlViGeDF6dnIKTEZfIeLqW
agkLq/l9F1/cfwotuiLosLnAh0uiXtnoQ32QY0jMNJ2lVO06TWu7kZbm+N4dD4wU3OoZsAJHkzmp
QZXInBZxuCreh4ag4NqRydx0bn4qE9KT7v3xmv4fN8O/9pjDisKnWoH/BIsa6qtyHEkZSXaRdeYA
8V4cYhPl7Tm8MwcJqh5G5CzYv7upgFaAmipQ4EgJXfshhpEoDRpFhTO4QYk2xvt+jFGF6g4TVc3O
6F1lnMx2VLd02kHe9TzGyIVHK5VDMWIpU3d3zS++hUlH1IPQDEKMjSelDpC0JgUVo6WNdkz6CY5y
8l+ePCiyYHZB+AGU/fXQ+YADlaaKpR6H90oCFakjyCRvF5Jk3519N4/PhRlmVBQcoHmvFeI5T2nt
TFmUWV1ZNyGR+Rg6Jm0J5A80mKlBoBjmm5kylIQ2ZW9LemFYVJ+SjUgH3w1bbrA7cXyPtKEChTL1
N1mbyTaqMg3RkmKyIip3hyAr4/XjTcIG5fOFgB5zlJUhKzM3911PVB8YHRBQgXhO/OrY1MUZZVHu
Pzxa34ggZP1n9Bbjf0R63HaaEGOW1HFcRVKgrXWK9kHNL/QFU3cvOGAP4OVAlw0RHvNSFP0oUyEq
xbOWSD+TWHXUmdDsIIJ8UzHOCeQMUv5XWEXo+qa2MhSBmRdLIdP8OF7tilloRsNIMVz0n7IgRg0M
lX6kUerxSknQSW6C6Mrypa9SDaxAfH68gGywgSZQEaKP8IBAEIDqLJMo4CKIpUMHnHpdUp45YAOi
oXCCsmlJyU9rbiqx7/meX3iQbx2E2eyslQjkH/B4LOY0qLh+yiAn7tFpdPSmc8t0VycnHDSOTk4z
vtXpruS9AGB2oXPBxTn1roxyxuPBf4vfMVON7LQEES9I+qBldHZIL56SBDp8/agb1Juil+mYS+YQ
AZjqai3EG6FzO7oBZ2v5rv0qAjKW20h1MsFuT2Vph8qmGVd8T6pdKIB1m7TJDhwgQoZSwRa8pi13
pOcl9qZvXsWb70V/xwyNwWKxjA6hVkk0qXzqlWvtI/uM7M4EX6s9rXyr2fJPtS3hPaKr2mmcftXu
ahAq99vGmo78YVzFC07HDZ5k3jvIufzva5jriyvkhNMjzB4o4u3KpiZQEYQz4a/jYfTJ70+gJchX
YK0er9qd8zED25AjQfkCeLr57y8WLWunKjByvvEEQMjUwmzFV03B1Be4MXF3PjZ2eyOA3H/WbAbL
MJJc4Dm8tlaB7sRvGuzUuCtXWl57efJu1KWbhI3bBMGuSARrEpSQqP1Xw322+mufCgv79Nb1mD8C
hD2I99BsAXjZ9UfEkFvrOPQteQnUBgq1XktVfApOSmHFaNtEA8osO1AZne1XvUYSfqlr4IZpHEuN
pra5ZwD6GuDOZubcj/KI1/Oo8eT41Z/5X4rPOBDXEhRrWo2Hwt6xhKLh8IPW677cl2mwqsPGpJKl
BG+RkJhQVVqq3c1jZs7CzG0w8y8gNgVw/npOuB46OlUmNZ5EBVJLOyiccIELcpAJjeyFoVhD+xUN
rho/VfxAQAphJ8jYPd4d974BGAGkar57gVgEmdrnde7jffKCohJIbIwSAWhnqcfm1hPE7KMHAWKX
sAX8OTP7XR2OSEh2rSeHJg3MLLET/UckHbTKSXvPLyy+sNrFLnrxZoLRHwKsGpZ95sBmGTs6I24T
NC0pZ31aTZkzHsbBlIeOKMrWGAk8AqKSYVhNi9HM7ZkzkF4FQzLCceBXgQxjljYeUFisRP1scStn
/RHZiQ2H2zTV7cJVcvsAMJaYg5WKSqMINSyNbrmr1+iYIp85QTqUyKZsNtZoOgIJnWbVmeGqsyNX
t1RrMAU7ssJN5vDbwJmeFOvxrvqmD7na2sxXMZFGoUgtKi2Cfm7N0Rys+I++ydf5rnNADEakrbBK
nRQ8Bp+kIbVNLdDPWLylOpwrOporkpGkbuKUbrqQM75xwpnPYgKSKZV4ikKYfu5NdOKj+x76kwTN
9wvDv71sGDvMdhdoYRRF/G2n+MGbBgadW15Afr/+qolP6M4HZf+fx3N+g0IEUhiOHwDgqCEhyGMr
JgbP9ZmSK/p5cnrMubRSVtMqMoVNfBitzKrN2DxypLM2mFf3se15PMxyIwmO9M/cMnzLjZ2LVSMO
UWecw8LTxT2YTElcv0flPo2Xen3uLCFSvCAwFPF2zmmv65PVS50aQnmOO0cjKaBiwpNAJVCCALBX
ySw0ED4emXw7sktzLDPMJIQouCoVd9bEkFTxR0b/eurwJqIAKqKxaG7HmT/gwhdQKiD96rqLPGnm
zVQo0dHuahgmHAhTgODW4+HcLhRazLA90KQFUA+cxmtrMhfQOQECazokc4FeLN7FV5luob3xHwzN
l702k/SB7ebaUCqPXZE3UuSJekWmzM68EvmzalVFC6/o7X6Yich4SIcg4Y/rlnlEW+Q+FY2LoGBz
TlVwsqMXEB2kpOJMyMNFvGgPS8Kqt0EvoLToCkTciDZEwCWZJUOmryjjJIi9xhntdv8hb0bziyPx
MTNTEriJ2dnvvNW4JX6glLGwI29AvYgfZ1ZLvC3I985lvOup1eWGbwYpjT31pTIny3fKFXXM9vXx
An4n4a/P9LUZ5gkDJDKu4zCLPfQduApRyGhXJDQ/IAC3ru3AlUl4aK3aiizIy5L3l9IMrKV35JuE
+NFHMFONDiFoaUX4iPItWHGEI6IJMD2ubpCYEdka7KeJZGZvQaja1Qku19RUjjxZqivdOzaXU848
Z8BSCoHKY8o1aJYdJc2UYxKW26Q+P570m1gWS6vNHiGQg4hM2J1F5VEF0raJPQWJQT0PCTWBLoPM
xKlfp0ux2HdsyE7upTVmVFXbRkXv09ijvxI7NTvHINhOpm6LJsRDnczGVDulLZDBmqyP52Y1uSrp
zMgtdopZm9QCn+q7Sto1T2qXdxFDmV81iVecFZsJMSwIklrcekkp71tf5+az0WwH5mp0IgAvcb3/
wzju6kSUY69zJKvbricSrDTSniZHtEW7IKPJb0BYtK7c2AlOz63TO1APXINhO8Xb+yuz8s0wkHNk
cU9LrBZ31w+vE24HQAJuxIOHvsFrEc2fBqB/rK+adrIaSE2p8DNiiWT88+P9Ml/X7FQA+wd+KHSb
qECcXk+FqCdGBmR94hVUXQN2B9HGtcppO24p0XfrwGNnXlpiboO6rRDUDbDEoz3HCUD71zq+tk0r
V7Y45Bbe+GL9/zc25ugDV1VCH7zE2NoJmrRP7XDoooEsEYrdIChB/yCjLggeQaDtERkyDkWUJblQ
JFzsiZpVt9ss9QI4o9M6lBKQkkSApcMfnbYdt+rd5DxzmH/SpTv9dh1nsXcAw/GOwY9SmS3NT32o
CFyUeOq4qrWjH239ai8KH49n9O5Q0cs+gxoRjaEf5Hq7DOKAyJtPEm9wjKP0XtnZV/kUW+I6sTW3
WaGYRtDUUC2kohfM3iQgejCYAHoOs82udYHMPlELzO/2tGkd3ik3moWb5yguDPb2yoaDiFP4neKB
xiqzYdMUgimJOCReyDn+Xj7QZDVCtqASFjCA38xI12cQZw+3kQQuEZDzqMw+5SPEvWXAp960o6c3
jVQEjn5kx85EBvLsPu12r+7n0+en/9YfkyNXEvDsP17XO0NF7fW75QzPBxK/18uaZUYMGoMq9/yf
UDn+JdjJ4kN8mylDclyVAMsGDlFDlz9jYyyFyu/qIffGjfyj/Rkeg5/AV7igSnke/zR2f/ZfcbHu
E56gk2kRizsvFjvHiGwQ2+AL4P0yTl7dS01WhVLuQSx0h6rANnBfBVMnOV76dD8uxdRzRuyROeZa
FSA1kiaKCnPrbJWdBsHMTH5tHOqtuk6tZCVZ1YtyoE5jG27jRuf8xfDQfrpqXzVo9Ry49/RlyRO6
k1GY6U7/nQJmP/NGBPFGY/4mi7dLRzUrN3QUu7dEq3D8Q+4+3lPzej6aAmZXl2UX1VGh5R6H3olJ
P0npXhmPcmsa9Qv0WNLYemxvvuEe2WNuwJLrtAGouNzj/YMIBgep2kbyEoXD/NGMEQBOIY4NosEZ
7sesa6QGo6TVPFh46w9eeC2X0lx3BoGeb7htKvJOaL1hBtHlRtGhKyT0FO3P0DxxuRv5S5CjO4cd
Xv/MoICTDnaD2QW5iBcHJQPVpgrFziNEd+xniCQtBFQ3bIV4EK8sMEcdacmc80tYEILnYoDIYPwk
QC93dAvljy46hScHW3mn/DIgfIUa7uN9cCd1cmn95rFARSoTxRHW5Z/gA+h/JJ+KM23Tj94K9kRa
jbEtr6NyXb5AwX6JW/7OM4xZBdgUMOAZQsZkyuU8l1qprhDyZKRHsLOqT4vs8uwehIuBXDyMiGim
Ab8Cc47p1EdULYLCC0aOJMoBvQJLU8ieXdYEc3bz1teaIIOJfNd/cb8xnB/VD/FXtgnPEWIlZZP4
ZPpKD9lT7/ELd+dNov8f4zPVggaiAFTGrvdnV/d1oY8xjHvStnwNzfCs7sDP84TDEJKll4E9cay1
+bRcnAa0O1XlMFsrptQaml0aIq3R/Xi8J1mvfjYC3xfaf8BXGWgBvTYSd8ZUtTJf4OrVgcp9STJz
mMi47Rdy8TeRPWuImbuqb7KsrKbCk0DQZAbb4iXdCpvyoK+WnrhFU8zEqRNf6iJYZj1u6+/LdXoM
3GAXPsckXYAI3Fuhy8lj7qvKSHDtqjCkQedG9v9U6jpe4h++u+lQ2pFRBZ55ldmUiKByUuILQuH1
G8hShKT7KF+Nl3gFDvMnBWrKSws1+xuXDwkWCslOMOggEYnEncwsVA0yonJ2STzpCH21/hnt3Ud4
mlvpKzouXUp3dt+VLWalmolrg5BLKy/ZRpuG+CAKa1+LhWPLvirsgJhVClV9ACUfjITr9Ela8UdA
+xdM3B0H0IFo+EAsiaLX9SmK/C4Rk7KqvOl3/0s6hB9STcRX/9fjs/rdq8ssDZ74byA94ADYFNdm
QMCQCpJRVF76FprD9tl1nGFL4CkefPJqnlagVFoY2J25g0WASHDbzfVc5nrIjD5pA55WXvYcVEQ8
Ni623V82dmB9kNdHEyZEA4GsYMt0Qc4lVcFxtccL+zg1CJ+Bkn2pP+XOUZ0ztkBPA70xd0NfT10i
pZnQlSH1ImEdAx2WhJBLX/Jfbt8/hEtz9n7WPkS0xOw0BWy9VVnlwIZoJQqOs4Rm0aZLRMFLVpih
8C2X9wUPK3J45qB9UAzjQtB1AwDBNGEgYB0AUS9oUg3mIVdAqB5THyZaiHLKv3jOcFTg3FWko57K
kYxOY4IgzAg2nEQqFL/yhS1xd4gglsaGQ3c39OOuV0tI1ESRgox6Q9cYJNOqzGzrUVga5n0zwNQD
WoxaKotzUSCqO44B4DW1YPEKSAPNYjLzzhQpAURSfOOTn930s6VW2FnCElPlfI9eH2YgRLAhcbFD
KA1AwusxTlwGaJ8PfEY51iuFf/XV2B7FHzRe2pW3W//aEDuZgLAB/q5Rr8lRnZYFqJs+KUvP1E1V
dN4yl8NhbgpOEQo1LACCUIhGPhy6Hz6Cz5yayN2tgFJCTTCySneloT/eqa2TSDYhaYlizdn3AIn2
c4vfPr4v7y2vCD4nEdlmUBuxhepwgvJYJpSNRzV0WKHv1LCmKaQLV+RNyeR75ED04xEBWQeI3q8X
UpvGKdR1rkExQd8I2+zZcngzd4SthswTMKjpSt2i5itaprFeeKy/AWA3m+jCNpM8aKsO6jIGbBeE
e92jGG2WVr1WN92ROsgIO8X6V+Fk1g/e0p3UPv95PME3dRR26EzQmXalJLRB0HqAYDq6Wx4VpIh4
t1xDTA45dkdxh5Vm9g6KGM/ibjjkm6Wq9w1GgP0E9hj12dCDfKXxAt0smg/tdaAbX3trQkd7jWVT
CBHkUSepCBXcHGKBWWPYksXnf0apAlBmBzE/VSt2UcJZBY3NujBVzsoM/On03AZuMXwqY0d60WyL
lcE7jyfwjquKzAew73iU0LeGuuf13lH6WA2jFtgRSJZH5Y4GtsptuRV9zffGbukxv3ce8PKhbIl0
13xYr42VrcDXFce3Ht/+6tBwKvSR9Xg89+40uCUoXAB3MzMQX1uI4kjWhjhpvZDG6WZoinxd53pt
8q1hEEDg/1p9aF59pLZBRieg1wbKWNcG6QjlZi7NWoQvCtnHZ2W/OgPS9vV4WN+1BvaYXZphN5mW
QmYzhpnRjXfiRjkrv4Wt4+wFS32qV/7OVX4Sl5DnjjyvDTv+ZXPr04kn4c9TC7zHuTRH8rUw1dI8
tEffNK/2RXjI13RSjBbfBA3XRN/GGqBlz3zoGKhioJqITOIpe0FVq/QmxWmhIkkgkwREtmZV0CS1
ZGo3L1K8Fb6gR0HFD8MSFVLv/NEKl/JfN5VOdpWYt6HOaJM3NG09MdnSbg/C4xUmJHBy07BMiKVt
8buRIIK2Ywh/mOKzdUqFhaP2jWZ4NF/M3hSHjuegYd96feaOiQtgesF/AK8V1Kax4owTVTZGdsr6
YwXqKqnfpuU64j9KNYU8IEG9JMtMiXubdDPZa7VlqKAQeu6Ad09sGQGzvOlFB1yPXP9VruueCNAb
4tw6ORaJPeimkdhCewjLw+A/xZT0JTX9USX4hykl3WeSue1OL+1JdaR19DsOoq0eANNMgmFROuc2
gwLJaSBZkCQEgRWK7Nf7hhoUxKFqS723n8cPgGY40qwrkj9x5CMiFKXnufyM7D5nDySwY2v+gSoL
CfCHHEBFh8PG3vBk8ytdvUg2T6BLQ86gAQPoakTK+p+ffpWbOAOPj+FNoQ77SMNjjtwS3FIQnzK3
ZVvXWTZoI9xCbZ3y/O9Ibffya/xL41aq4eR14+ntjzheYg2cdwazc1AWgFI38N4G3FFm+0pFlPrI
2jVer3RgNZuqn3JsvPFxsDeiaUnb4d6TAKUmcNKjdIR0LlsCluI6ylt1xu1K6TYbPapQq+RlS0Nm
Wn2LpWPWEVot5SbveRJXZpnjUUkVX4szXNg4/jBI+SRXJD0nm+AFRKzArUm2YIqEW/OWgDQbt6bb
3K1WS/JRN5WAeYWRYUaCeY7WsEGvN2evRSW42wHZFPlNRAzdEaFr2LyM5yokAzjwBBsB4lEu3cc7
a/5v2RVGRwFEXIEfmomer81mY5zJNQ8/hlP2hRgQKi5hhu6P7MIEM79cWCEnNfiNVwluiaUMc9KJ
odsFTsJtSrMo4f72H50b9D8ej+1O1gBzemGZSU6oZSwaWYjBIYhx6jVvo42RfHbk92/gG7Ccglnj
kQosAz9LOIyb+uj3gl4YZ3wOUQ7yqQ1DgGP38qZDHyfulGAT4k4BHl58Q2/W4EJ2YUkp8wYwyNpl
guRe8+tA5zDd1K4B1QhN1RQAGUx2ClDwUoaABHw2Tn5KLAPAF3GhcHpTZ2DMszGBkflBV4A0BynI
cscdtIPxPLyCB2Q/uO2H8RTul9J2/8cqz4wPyE+j8ZhZ5ToQOzUYcHL8gWQ/kufyHDrTyjCL3yEG
H5IsIty75J2pzQfQ9vMPS7R+dxKV8z779wuYpYZcKTiSICztlVBJTE3fpUjDrxJ+m8XEh7DPka9s
vv/zeHffFG//mWlwgsxq42DaY1wzneP9XKJwg4Tfw1pFPyt4c3/ytiw5UbBGezf/JIw7HcHlWU69
lgIRK5rNElnOfD/c3h//fgR7bVEl5UMVkw+d4N4OBdzVfSQVZqeWr4/He/emmnngEStAcesGCBsM
hliUCtorpk+x2PP1EjHvvEo3Q7kwwFyFhlS2WqzxjTfsuDdlpSAQ2k4v6tIBmb2MR2aY61CYoBkq
9ULjJV/Sb+4t+TRe9J18ro75ks7q/X15MSLmZExjXk6RBFNTS8SfE47CPg3NCnDhLb8b9kZPmvfH
i3RDATRvSkgMoQwGMT9kapnbR+MnIasyHP8yIvU7cEvv2UZRNr01/EhiQreal72C20ulCxmPu6/M
hWGWAkOmPAe3wkAnCILweqe6xpuxrfYCQoKvzImeEuvxSO9dO3MKC48m/CJsSmYd4xxdqLmIiK+p
9giqQ7V2lfilll9q6Is0g12gslQRIwVodSQDv5Jls84lEqIxqNjUmW/mSb4qcqdYkiq6NxVXX8Ys
e9vXkuCPCDrkeCVWWwXdJ91TKL7niSVPB59zqvdmP23S+OPxlNz41yAGmUHIM00HfFW2EbnWQ5CK
wp06oR8NxJSlauIRfG7HpwqkU0Lvo6N/CTd+m68FphL0z/MKgMLnhgk+CqiMwnkJuTruGIwn3wBB
unzMGyB26s34GqqmpO6K1pGgJmlY8ejy7efjUd9mwfAJgAXMxOYgNQfY69qFKko9DCOjoadWQ9sx
4Rpz5H+mYmOHBe8ICmeqGmKtQzSu02qthVaVPYnc1zSOaN2qjoab138Cjki62XILC3Jzo81fhg4k
A3T1eITYqvSkNG2NvlEKkpvQ6uRdxX011OvHt0Y1VhKey8czcfMWzOZUeRYAA98WwpXriWiKjAM7
SE9PapBAJnBrgEdepU+PjdzubsaKeG2lUPQsHVUIFPbZl9Z0pGk0y+gqi/LIIPHPoHCKxVXuZ2bV
rvLpZYgi8/EX3F/wi3EyDy/fhooSoP351FZmHOaQamjsuMpNjRvXdCosIYKIfUkgrJsl7+9DtZOT
n03zAkoZ2w8tv9jIGiVG/ITeMyFY4qO9uwhIxmJDgjOMZ/2vQsxBwBZP9DQBgtAGq8GnZvq3VI06
1gDJLjR9ASzPg3Xgeg1aXY/qRvPpqdO5Dwot6lWiTamLmvoStcNtlhOmQF+McH0+XIBQX5uiUhs2
bSk0p45vfqqRbwfDfoqAUpZdMaAm2CTmziNplWcWlZ679lkaNkq7ip6qbeyjeyprdlN6DkUnRBvB
z8iMIWENegL/2FXronMLjfTg/ajMqlpCbNzdJ7Nr9o8AGFjorj+9GBJVB/Fuc0o4YZv0is31HRnD
8TlCc4tcyGamP3H0y8dChRSuqfaBOJzQ6KmHel6ZgZ0ydcS3FvFJU1qpzFscdvXjvXzrImB6wdk3
s67zqMR8J7AucmnyOMZVpvTNqfp/pF3XjuPIkv0iAvTmNZNGvkoqlX0hqru66L3n1+9hYfe2lOKK
mLn90GhgBgqmi4yMOHFOZ/oCUHBZukMXuWu1JSmetC9AOIeFm3PmmrgyyfjLWgg9RS1h0qdtsm+A
N+L6kzQcWzxU0s9usV/wJuCahjghcVELQUMkW+sK4CCRcQKLWPNd12iOV4lxStzT8Nj1JUGcugqU
hYa0mTMI9oRJ2hos31Pt9Xrhewko1VTp+iOyOaOZ5B36RTwxohWv+QumpijjKprElQvvjhw6Wo/R
ZcDE33xmlL4wjP0RmCuI/AxEMDyaFavG+7i/U2bHdGGI2cxCK0Iyvub7Y1s7WpyTGuTdkBu7b+Qm
xmdGw8RUelXhjq0wmi569cJfufty//dv82iMAWbvQVRBDUIPBhSBCNqqnXjHbbRFoOypmsV4aF/a
hXj/doHAYzB5MF5EZfxGN0YWmzjSXL8/ZlmQOb6SR9u6Axe6Pg4ZkOmit3C6bu98lDfQQIOE3UQ0
z7Zoje4kTyGW/dELtFX9EMsecd3KSobGHCNseC9c6gK/XTQAGIDNmORFkL5je7BbGTRVKMb1x1g3
kDYN0PIdpdqSlduXBZgQfh4WGh4Y2PDMRTDESuPrgYKJbAttXcaJbgPHINKOzyOzKZN81XNctIpL
vC2qIf1u9Wawgl5riZf0HmRkIoh1lFFrA6LnWXrUx47klUtJ5mkDXZ9HfKWBcHTK5Olozr8++kEL
Uv9C8oejkXfEMALKA3UodLqpd3a4qCw8N/WX1pjtXBlGpYgD4t62yEyvUlZylS4AR+cGBHEEENZC
xBuN3uy0Iy3ZdHI0HCWAvdznQME22qvSCy+c7p9NcQqb2KmTcVBkdPMjdmHlXKLYDRQ5aYajn2e2
H3/wpa0DWB/WtH8oHzUP7Q36q693ZgHotj98BOEp8ZzQ2ILpACICcftbeU8DjegTJ0f/6/7X3bo/
8HD8VNNBwTqVEa7XtdO0xBiKboCYubcLFEBBjGIghZ/GCzfy3JICDa/jYYmULI7wtSEVVNNix9XD
cdTrgyeXKzHxn++PZdYE+icxzagnwNC1CY2Tm0ruMBawbeLJkgoKBsOPCwOZCS0wZcDC4lKaGmFZ
aNiQgfC3VJXhmLkpuA3hFxxPg+h8qWQ19Rt9eFWCql2lnF/SBJTnlgoY9KYuy4omdSia9wc9t4B4
n2lQTcD0ovJ8Peg47rK8DIXhqFTag4KNEzfJA+iNnPtmZtw9Xr76JAwP5mX4YdaMhr2h8sMx6PxT
ClaMaAThffk5LLGNzZ1LFdKSuFymIjob549KpYqFFI3Hqg3/lJFhpviLoE5kiqNxLupqqTxzG7bh
TX9hkBlZXYuepHceDDa10wkhFfLfcnqOeQC3iaj/lhbFLqYlYR2CiuoTOFWAuofTv57LEQSPSQKg
EuRSNkIjmaKwAQMpGM1q4uFZ7clfQyPbw+g9aHy4rlJvdX8t584JmhFBqThljhBEXtvvQqGQwGU5
QmUoHmkpebnDiZJv3bdym7DHxQaSY9T2EMDhRcUcx6H0OYgVaEheaNFKyM12MMuAiLXpJioJnyTN
QdMyWLicnDOcvClMaRS3YPapUJoNoo9OXYVJsSlr6en+h93W46YPQ1/OpNcGro0bQk8RdN6pgg/r
uQcVMBZRoj5nicWD8CzldqB8dEs53rlDiokAoAjQbHD4MO9KUUapPJKlEafHszhXsoGpWKfx0gtk
7pBOHbkg0Zzo19milyimRh/z43js+zZGc3kI9gq9gAidDwKlzv+6P48zERmCb3A5IUOFjaxO997F
E6v288joaw8SmVnNO1kQPetQw6C8J9W7JA0TJykFzWrlfqlxZebEwjAYRGXQAkDciIlFgD7V5aHy
YfhJ3JTnzhE7Oqab+lto3u8PcWbdriwxcUjCJ5KQhxiikaTrQgHlB6gl/UFbyP3MDQjFjokIbeqn
ZB2CnMSjUafZcNT3McUZKV5OGcTEfZrx5P6A5tbs0hJzWwwpiG/cDJbKyDbUP4AR0pI/Rujf5vVz
1dr3rc2NC6ihSWNXmrR2J0d0sUM8P+e70CiHo8bHljZR5XOCKenmoCeE509pjgKpe75vc26EeJRM
2EVQ4tx0TYnlCEreRMQI0ZEgHwe0dIM5LgVBpd2GC2C9JVvMCYg9XXdjA3cvT/lDBhw/aCrEbbZg
Zc6RolUAWGqRB5UCOIKup1GuMy3RC3k4QpLJ0prsIetSU+lD2w3VdRTvQs4qgUDpHpWgc9KxfuGQ
cXC/DPXAKzRAev446F/N+Pv+RM84m6uvYk5hzwkdxwUIg3oPHc96uxZDEOOAHywCcfB9U7PzfDEB
zDF0dRxCvkEqxRPlGIIPqPqI3hdqcsTAzg07LHG5YHImDEHJFdLdaI+Hk2HjnSH1ojAeA3jsmj+6
npO7vGX46zb+pajW/dHNOZmJaFGE04bvZhFvrjBGbSll4xHgumbVufpgc2CKX4fSWKzvm5opKwA+
izEJwM5O7pPZsdmgwm+O+XiM4qdSfEmiP7H2u37QQzMYD3X5EnOvab6tExOYSjDZLenbzg0VgQeQ
imgOBS6DuQd5nas6Px4wq3IfOUla/daD0bPGKooX1m/O9SC5ittheq6icHN9ZkRQ9xmDgBu362ly
kp6y4UHajmIAggPb85c26Oy4LqwxG7Tsx9zjMnU8KgVqjy1AwnpgFY238Ga9hd1N2Qhc7GipwIsS
HRzXo6oHBOiezI1HuTWTkfJIt+dHw3hPSyjTVAB65VaorFqupF34VUJkE9mR6NGVSBhtimpdiCEJ
d14MSdHxAEGzINdJ1Gl7NTXv77O5A4vsKxBpaF1FBwizzm5fyL2uuOMRiG2eSKX02IB6nrZRKVDD
D1qzAhk2zfT6X2SJ0GOAjA3yotBzZNO+BQSmKg3ceUftLQLBvViZugeI+DopejN5vT/ImUVHlAXh
L8SSwKKzvYNQqvQGPP74ow8iQUvwE4HkdRZYZRPnq/umfrIRzJMBZS5FhpdACRrkD9cLH4ZG16la
Jxx1zTurMZ9A0gmRc9wLIh2HkrcUcI2bfcmhkX9UwVCpjILdlHyy8uDITmXQp7tIhYjL2KgR5JYV
zdbatrOlIPBIGRvNPhTl1NRjodzlUaZbadnkMZKHrvAmtX1jIdssWcBCJI/xwPun3vd0wkNT3ozR
77XgpWZuFnBbTA9apJxQeGN2ed7UReg3qXTMml1Sl/tkeNQrlAx0fWGbzrnDS0usP0r8ICvGNpaO
iWYDvwAA6YhIqLT8NFsJwUGDklbYBjTySSZ7dvgxuNsmHYjWc+/3F3iKhJj1nVho8Sbkof+OetD1
+jao/ZWGgQ/hhdSsZCTYlwBxt7gtHItLE9N2vgjGai4ZeyONpGOkbNXsoJVoMEAs0TWio/W7vjpo
QAIiqRoPu1odqAh2otCSgPoJT/9mrHgO4UbHpcf2VAlRFVW1WkhHhed2EFmlWhQ83TfxEzHfzudf
G8wWCsuGF+o6l44DTSUzVp2EZjHVnHITlVbhmvHbfYPz6/cfe+xGElu0V8UJxhQg9a4AmQUI9n0L
M69WCZ29Bo4E6HrQisYMSerLfIROunys+nWvflfya03k4U/j2snvQrQ4+769W+8Gc2gZQ/ll8jo8
c4FWtTiWPgj6jtiZdpA+9MmKj6sFI7fTJqGMBHoXFS4ShVfxek8aIl+pEVg8j52P1vUhrcHKjaqS
eX8o08xcbwZQD8B5TrUk/MXqMHNVonkZpyrH2lYL0MiPO45ywbFU3p6FcAkfOTNvaKtEDwg6sJHt
ZDWa4qj1qijwlKNaJLsC0DHOTKV2oU15BiyAllQkjyZRQdxy7H4re43vJA2agrWbl3Yl1CV0M2qw
wPJDtEt7P7BUeYTadNRBhTbXQPXWaP5Bk+rMKUQvW3VKFC6s5W3EjE/6SSjh0seVyFxRJWTJhKzN
lWNl6dobx5MCGnOAm3HO/dWcNt71aqK/DjtDBR8xqPRuWKTqUQUleSUcR99UeIlkv9XeVoalFofb
dZyUu/HmmvQH0FvDDMef6I+GRBXwgixiB3RqGRFLybCQTytX90c088CbbE3nWkIdEFAb5hjgCuWV
ShGOwvgaVMar1IeWiNJ6xJtdZbVaQButImhZrPURsCsnUMVVJJMsWwccAFrnUjYj4G/ar/vfdcNu
gcIX2nixkaeZRhjN+IBCBe17gNrVsQOJFuQiq6Z7zIu3qhh/tbVAC+Qs4xZktR5PpfAhzAIU/h7K
4jXju3MBpIiail/SqC88PG+PM/BQMiYK3hCZftZpCG3XlSA6FCHFvNGSjHRDRtCWqJe+nY0vPUfy
YcG7z8QJk0lYmzbddI1eL1AP2U4hxH85JqcBWsAVbpAwi0Pi8RHlasQNfKiT9lAYRI2kB7+zeCWk
bqutvbJZOGYzVxtojcAPPDV9gZuY3f96kUVtN/jysStdwxK1KLELV+hX7VBU0BHOeZJnnAu0mNwS
V8/UFQfENvpQu/Z7YXtM3vn6JOJLDBQFFIRqAK4yj8morBLV4wL5qAk9UXxL495rdGBXekgEMAjH
h5ry2yK0c826b/l2B1wbnq6Vi1CGryEVXcmYgsjIwSk5ZOh4SfCSpYmx4aLHyl94d82UfMDLjKqH
qICKGwdichYXBl2dEwCCKqFUuMv8cwNJ74xzOKiSYQ92JK1TonSkMiSbzxdwEDO+Aabh7iD4MHU0
s2joSEpczmuhLChp0KdNJGLIH50LEAucA+8HNIhBM2mXuSVVxPsNN5GVVh6vDDdfDfI+CNeeF1uG
3i981623nz4L1QMwp+joyGWWQNSDOg3lTj1yiriC1lzugRJ7FMw0U2z3n4NgBeiJQo4CrfgythrL
a9v6gtxJyqAdG7TAFrsSPKlTNjEc7DB8GoD/fSi7fSav/XDYasJSMHl74ygSYDY8MidY/5v0bNOl
KJEYrXasJasDzaXqPrXhLmye4vYrLk7aSw+67LQPnXHqA3sFcmvoF9rnp9uGOWpXn8AESjz6sMs+
6LSjmlOBs8XoBdhTJE/3er0NwRF+/3zd3n3XA2YOtqQLY8pxo3bE81elXQ7JJi0fgCXRs6UH+0wk
A1vgI8CfiS+N7QDr0nr060TWjr2Ppsr8xUfpTd0KI7DcclavkZ0IAbzQzNjdR83j/XHOLuyFbWZW
oe0Tgp1Wgvqj5gT5Y+aevHjXLTiPnxPKrB2QHRKOCUgT0dnNOA9AGJS0iqXwJHM8dkgRu3Jgeprb
ggchrcLCNEIBheS6kIDpCGrw9e6LSuhfg9zLCxKiE9pd9XwVfBYQrHnlDAOqMiiypIcw6cHm0GYD
tIoM/M+emfIx+jLawE/dVR2FvE7zMR51iGUAy2u2Xqf9QWtykFOw9WYJDXqhfNaVLnmT/YH7zMYp
G4BTMGpOKCW43ZVu1NQNCEO4xpblHGlCIQBMlnKpPP1ozcW0i+r4sx4raBOB8QNkpZILmaS4BBBJ
9aP+teMbtzPTQG3RpikJCU1DCd06WV1oKY3UJHsLtb7Bi0zJuMcEdF7gCEOBVKEDdAT1x75E7P4H
FOUSNkHXI4MBBPjwq0y6KiV94irpATrQ+WtTNTFI5NG2sYuEOC5oXrqJCeaxDvSCjR73oMiqud3I
Sx7Eo5Bhq0wVcxOZnTJ2v1TVrxJaJS2KL40oZobDjYrsfSZGDo/DN0pW2EEmg19zSLJWeh4qOd4N
LhBqC7n+2+OggyUW7hRRva5DlIapDStVA6mh0O3OW54WHkGHqd3Cv3vUt8pj7yxc4bccD4w55gTU
/MinagFzHc2I2pO9GpOkpBA2ocILv7PE9wNkHh5LQncatZ4D+7sjiR2ZG5feP4q3sSbzJYzPybIM
yMKB6857XTM/9D/R0bDRKnvS8i19/q4/hx2d6CX+S6vMNWbETd0mOaya3slGYLcCcTQVkf8h7TeR
Qiq2JHX8/RJBzi0miBkt6xNipSx4HfM+PEs+qTkQPHABmr4pfLnKv2WP4AEP3uuX+ruAsLOKm982
ziM6Yw/oXk5p+Y9bHJjvmTzlRYDjh5ofVRXmISFSShzehgIazenC7pan6bxyhYyZKaq4MAM1A7Vq
S5hpzQi8LGt+g3jRO7yE5LO1yBPYQx46NC6eRNqDKFmj2kfgJHvx7cDbzrvxCQ1qxyWUtt88CCgO
7yBJpsdF7sopmL/9SHS9gUQU7S9sXduNkyhKea8/R5AfAISZepPsz9qj2nph9y1ZYnZf4HZJlg+w
NNpmfw5NIKMfaxrZC9N++2T4mfa/I2J2m4ZkfOCGQX9uSvLRrvPthMYmm8hcLWU/brNUjClmI0lD
1eRKjCGp++jQHJr9eAC4owJbytLZvY2MGVPMZipVFVSyyGyDKYJTLBeyOK3Xkl5cCxpJv596f5UW
JN+gyx/w0EInE5dbQMuNF9paZt9fyh+c3O2mQb8g2qaAkfpBeV7sbCNF2Chq2Nn5bq/jKiTVSfBJ
tH/UIPxgf+srOlrVOtyW+25l3rf9/9wZf20zqQp1bHhNLjARfWnqn32zLR9LmRYlrS31nB0VG9Qp
stj+K7NT4QNwGpBwScz8owtAaqtI785RtKq8o1Y/hV+JJzlSYqV4JPM7xf+N/PEkRt4d7w/5Jhye
lv7CNDNiPU+DUh6ma8s4cA3Fg7MfTEPZDrkpLCWC5m0hNT9hd4A6Yd7+iofe3L7FytZ2sxnNGGoN
68T8+jcD+muEufZlw637ocSAxI3rGNuYvAsvydKCzbob1Jf/byTMZR81GUqUk/cVuzPutj6i9YM8
OHWyGYadlj2DoOL+qKbDfnMoLgwyd/oIDL+UIfw7F1b+JW0EKln3Dcy7mwsL8vWFUo+GWMY1LCjE
LE4VmXxob/WQ41kwNLnIe0NhXKibI+EQSzCkO4oIwuwhBcCUvoP0KmzM5rUjuqUvhUTTx9/aNHAD
IcMCyCyzXglwCVHqwmZHtYa636Ck9N8j6zH+RI0+McH+dH+QN2/6n1P11x6zXIPPR27rw16tfKHY
+Jx/pCNtn426WDA077HUv5aYZfPRXRKlrd+f3355Pcnoo2y+x6tuVa36x/9uTMy6GWkQ+jqqp2dT
eQ0y4p5cWi2kQv6fTfh3NOydx6PnqZ4CBv47evaRCiC82Ww9k/u6P5b5e/xi2hiPm4SlWI8Dpi34
foOTtdcF9CNMkWzNBUOzngJKQsBPTBtPY0YE9TNgm91sulqjg7d60Ohrcg7J6r6Z+Uvzwgwznlby
5DrUYaYBVZ9PldjmSOao59cIJO3JWwW96t2uC0jrcJtvNBkUW3ehi+Umkzht+YsvYC6SdizR/qPg
C0I8f0CJU9nCpMyymOWY/PfNUb6wM33HRXgQhpD41EH+iwn1KYBbj7opr9/jY7cSFjb8wojY60rQ
o1ByK1jKLO/g05O7itZ4NC/4piUrzH01IvkdNiWsSE/+WYUEZWHy9vj9fX+D3JJuXC8P6wF53w3z
MYIZ94/0kJHGSf4Ylg4RIe4YW/l+0y1cWPOO6e86sdnWLMkrT01gsLU18pDt65XnSJsD8ivr7VJF
d2kOGSfIR3wHqj3YMlbRJ9hfiWLt5LclxOeSFcYBKoEOxeXpKIt7riHgnyL8k7bXSbbgM+YuSEBY
oZ81EYyioHu9w0H8UEnyEA3nmm8lK+Ld0mwDdIa1eWcsrdJcSKbKypSPRW0OXTzXtlIFmA3eT/qz
Rrxt+5g/GFBxMGWiOQLktMADo9o+2eou9T/+1QPnwjbbdYlKiCzLMWzb8YP/4PqPrdW8ogVft9zM
+hfb/9IWc8oUdUA1MIetJtvK40fskhiUXBBct3TXjPhHFS3Q0boyRZw+2fkvjTPRR+1qaWxUMRzJ
t7vfmsgDO0jBQTMM2W6nt4zjgr3pTmFd5OVg2eiDD+MWSOj+XJpoa3sLLA4qFsox3cYu8lHvHv3O
XLrEJH1b2YOHAUh4kiIE3gFvqOutVOhu0ITxdAWd9nYwyVCeVBKAMNZ8evrmFs7IbKRwaY25VwMp
iYSqhrXYHA45GmcdDwmNzTgshSTTZN1M5sWwmJu1zLwwgjhXf0ZThQlaJiKS1erbtdTD0jP8tjbG
zCBz8HM+LIWgwpje0h0ICw/yp5SYqIZaSxtkaUzMqQd8zYeXgaGtjQ7rV20brOuPFSTAGrIUes85
zYt1kqf46OK6Tj1PGPIBprwXDzyjO840F+dtyQZzuNHAEAdo3urPLx1920aHD8m0fTN4VixgmukT
kmEv90/YLYjweqXYyvHo6WrctHAn24eKRtavXwVZ7+0PdP6cZVCIWM0O9dqJbJP2ewq6v6Oy/lri
h186cGzR2PWTSHKFaRX3uR2BQGQNsmu6Wnn216pdUsKbjZgvF5K5Y8uilMpmxJAHCrGj+EE1VSLQ
EPUkY+FsLy0n40gUN675ooCliJjBQTa9tU6+liRhbuSboNGL63qiXpgwU+hvuN6YOmpxcVEKONfy
J5qgRat5b39BUXSHB+gJGiPWynyqHp5ot0XyyR5IRzCvS+nE2av+4iMY51L3pZBpPj7ixdyXO/9R
sO3msyDt+vSKZJsXLMzsbFB2OWjGw0RZW1ZaCHu5+fLWmuC0+H2g9Lg0rtmoYpLdRk8TYCXs3E6t
mlKeABaNXKxmdWufUG1pKLNTd2GDmbo8CoMhiycbyWeC5qiVYanmTnjeNGS7z5CTWXgNzGbc1QuD
zNwZtVH2PLrLz/zHB1jxNpFne+R0OgFHRL1N4jysz0AOeWa+KZ6+V8fs13HlW/SZWv13a3n0eUWf
jvB9Sxt5GufN/XTxWYwvjyO9UGOAxM9vqtNvh/V9Tzd/J/39+Z97+MJ/x36maEmOnweKFdqfT5vN
6ng8Lizm7Im/MMI48KTV0Aesw4iZFFQ2yxiVCbpw6ckz84R+ZhDZo0cVaFlmnvhSkBok7bD1/ZM0
9YNH4sJLbi7s0sBvJEBqflL1ZTyKl0W5HPZgJU07IHWajqKFgXrqCgDwhbD9JzRmFx2MUuBuQNQO
cTDmVm3FoqlUFPnO+1+S6gREq0ny55RQMBxb8qPjUOuJf/0uP6LftHRC67vbdmRsra+FdRPnNt/l
dzAL19R+2xRtP5zfzD0EBMlDBGbSQCb4FI6nxKEl6G9BoAkO43gPdvvW2i4sq3A76+qEdwC3ImYe
KEMm2J1IwlvZrbsz55MY/NPtLrGg0ppvg90k0zaF2CIYlf95XHNtdtpuF+fCVct27BSYVaCSGxB9
vdMJ0EFLE3y7a2EGJwNOG0n6G8YDoatKyQVK6qw6Ck/cDfBnBkmfRhPlAIMYv8LHApRtNN+lhql6
pP70fqdoQ6iIXOzbl3AJqzTjDq6/hzlFXD3WfDyGeMpEhtKaGXqD1kKjgNiZz+UcPPJan5FSgNqL
MbT6YYLWAtLXNWJAXBmycqSTE1DcLTip2204fRWwuygYAS6sMQ+sRAtFlweO9wwMK+EMEm1K9Moc
xIfKPHyn9LndP4X77PW+1dtL7toos/EmSk/V1QTUAJziubLdhyeEQqv7Nm4dowpxVwBaoZsDqhb2
nKNfuOPUQpt22WBFFmC6jge+9KVtNhPcXdthznGc1EFV5LDT0NoOXka7fBUOyRocPnQpMfTTOn3t
u65tMYslRIMWGhlsdZt0dzYS8lAAMaGZfmRJ6ze4j80W9N4QdG62Oq1NdSMm5mBlp7XjgRr3c7Rk
e6RWsAOXvGtqx243QClDM0PS7pcpeufO3+UCMIvc9JEcD9jf2FnxurD2Z93ULHGtkk3uuHThtM/t
qEtj08dc+JSSH5UYkL1ptd9wwvefgPUsHZVpdu/NPhNcu2EzGpyM2Z/WubMqlORryFBw+4lo+Z/n
Nq+XmrkRC20o/K77mb2MPNRb17Y8s1oIoucugMtZm5zDxay5hZpBRAJGQOXpAFmwhGKYP4MAEIFA
cqJYZ2YMerJ1NwBOBUDHg/fH+vyuti//5pT/tcBMU1P13BD1sAC4I0jl85UOEmLPXHST02a9Xfu/
dpiZGhpVK7kJKqPYD28xfcuIrb+3L4m9GJxP/uKeJSZW9lxfKfv4Z0QPgROawKoRPIO71eIjeP6A
/h0TcyFVPB9KRgFLlRWeC/Dzo21UflIJIDeh45nFNl84pDOZp2lT/8cim7YciiRXQgOz+FIdC/pn
pIfkwTPp/S0xe9FeWmE8cujLUWuAtBq+YLR/+Sb/7u4ECtiYZkYLF9niiBiPHKipz7vTaiWksWxU
ZL8OnNms/t3M4bWNCxo0hcA5XJ9UledAQCX+wEw+vCPuZ2jdg3Ma2sFLqLCZ3AgW6cIU40q7tNeK
SPgxhWyFnVH/FY0GNnfw1jR1kooWCzf1/BV6YZFxE5XqiV6eoqIYrnvzV7TvNyNgdp4NlZP7W2PW
H10YYrwFODXTSo6Q3S2st14jJDJjKq3v25g8wc35vbDBegoO8M3QiHrUy99inKZ4szBdS4NgHISS
iaXm5siqbuP1uGpJtEZlaIl1XZp+5d4wGOeApnWl4RpMVfpW2gOFcvW+ogDMIdoAqmbDU2GdkNKE
9gswcuKX/K5R0G7aum29qw3+UZnDY7TeKOtuCc+x8GXss7oRoAcGPtH+DOZ/CMc5A1S+lnjCfp60
d4b/s2UvbkZQyjTAg8PIS5uS/YdLY8Qsilmae/3Rlc2eQoXHOmxOxLAChz+b6Z/YWTz0Cyv94+gu
PqLUAjeOjB9HBvnC/R51s4jkq/dkfXimaLuy1dNSZD5jElknkEyj3A49WrZ/zoj7KoRgRXd+G20k
uOtVZWZPC1HHnIeZamb4g4YKYNEZp6n1Xhy4E4wF5H020gl2u8VdQDkntnzy7dKv+yfylssfJD3g
lZu6gwApB1XptfMsolTmhhR7eVupNMGTc2+DJ8VEQOoBS21DqtxMHf2U1IQ/3Tf9w9DB7KMr08xQ
OTENlFSGMy2+W5NDuqvfTTQX+II3f5+bHwDYEu5QEPzDNydJM/FRfurpZ/TUH+QtpdluY6ynnefZ
saM9LkRPM3jn65lhrhVRaUto2WFmgPOmAp4OEb4GCulQ/LSf9IN1cA/KeqnkPIO4mKyCgQN9Y5M+
GXPDpEpVFmkADybBYmNN9Ro7Nj0LcDCNooC6eUI704YzFTIpXC3thunXb5fkr3XmtlESPLQBy8eY
HdHZi5awQhRv9ZucaB+pk70uMefMxSO4uCcYC6JgMDUwGafIzdvGlTFcCGGtBbNx8G4gyoaDUqFn
L70bfsgl2OGpIHEB9yDkdjHP15u9jJu+jTSUNvDk0iAmJtniRiPhQ7kFPfOBc3LLWh0BJycWfYc4
1vNiqDzN350PYIeLoDLz66m2UuPtKSByALfaNtpnHTlsgIWVOoL637+I+WTwcaPvVYEUORovr0fd
g27CzyUdaVBxM1iSbSOxd3hEVdP7ff9EzxQ/1CtLzImuQCgQBqB3P0erHliQGFfgaBcEKl4eCah3
TgGfHuljYFncR0g9E7I/CQnpSjsLj4u1+WnrsHN9OWzm/CoDP6RyWw5nw+37TZpL0YccFTLJi9bf
liF6dl09QfMGn5SOnOfyyu0AeV+YkaWPYI4z+FqD1isw99JTaKzjlII3vpVpazcKGmps910bKBp1
YpoDTQrJhshWdJOHU1siTp919JfTwRztBlRRcdNoqJwUJreTe5pJjpat5IiqJt9v9qEPlYSD5q2D
ehtT0eHp8EuTzPvzcculi+vm8iuYKLOsoVuBBmsEKNiJpmqiqWDnmpgTqm4RQRyXyitzd/alPSbi
TJNSDvUUo67NDBHR63vrDGRpUDNR19WgmKgTehwdXgUYlCSSWCKikJOutYJ1pdEB3TpJROTxUTBe
G+MrbG01OAX1GaTZRX1MlGahmW0md349w4yPi9CVrMTpdNrR5bVPwCdDP4JDuN6n63ANwQdLs3LN
DNaa05gpeVcgkmrpCTWX8hsz6H98CJgpBBBITEyajDOAEBTvKoE3nF/6tw99/4HaufEZOweTIBqe
IuLAXEoCzm+vC5vMmc/dUGshEjec+aMCxyI87YOVbKGb7dE361WH5UG3lEuX0gVzIfHVWJljznXD
/25rDfLwWgVtw5X2pKUftQFCYLMpbSAnW4Ak7SRCUz7ofWxJJ6X4LAkbLoQ21isaiPzKhi4OP261
vCJFva+jdV5S7+n+CZx5goEEAiTHaGEzdPRMX18GFa+islIEw1myZcpRY3NYytIsWWBOw5hXLdd3
/nBOVqFp0PhAja/7Y5icxI1nvxgDs8UFvhkMvpzGQKRftHeWttGs0/jP7wN1dD1HbshnYg25BBwh
TFL+UJN36v66P4afQI4ZBBgCptIhKAJAicX447hAbQYPAYgNbkRHthRYOkU7g/5RAY9rj4uhx8yy
XNljPO8o1yBa5WDPeJqy8ciOV0CFqmvP6WzD0dBRxgMOcb4/yhnPCAEYiCAA4oFCA9t0EwnSoJQD
CnmNeEw5NBkZB7kUSFOvUg/59fzjvrmZhbsyx2y9ovIyow5hTsIx5HSNyOkRkiE0FDIQEb66RkPz
YOmdMPkxdiEvx8jsRk8oVB+QjwHgh+ylcZp9gqfh72onPQfAHN4f4ORH7tj68bkXr96BqxMjjlCg
9b3yHGW+WQ7+6r8zwUSLMrQVBjGGiaQJaFr+CuP1vzAgCGBsAY4D9MPMvWBoWeU1057QIwSiWkaq
f450BY/QhQXmFtC5QAvQmzycPYDVfbNbOLozQfzVzzPOPpb0RuolDCAQPzgRaoa4aANt6cDOndfL
QTD+oeKa3NOmdVDi0NSblIgu2oFSgxrxb6VaiBpm2oyvp4zxDrEQa8GYCMN5u93/lNyR8z7Hv88Z
JWvye9dau2hH3tHSSVNr81TuITm7/0LOmNzfG0tTy9xOLif2WRjgM/gRiqvS765V0Ha/9A6cPUUX
+4NxE1WsoKU65ocz0NKoCHqd3aviwia51YpG4fhy/Ri3EBpBM2R4gwBGt7e7U0DwiifGoQex9ukk
QfSX7lKyIU9Q3Ekenr710/fWOH9tB+f+jM5l4S++A9TL15cZJKKitk+wW0GD+Nivk1P7IKySLw9J
8mxh9WbnFUTtE/YN2jY/U3LhneQgaSZxruHslun/kPYly40jS7ZfRDPMwzYwchZFSqK0gaVSEgiA
mIiJwNf3CfbtEhSJZLxX19JqURu6POBxwsfjxJA/Tg3X0Zp8UEYimKutxkakpT1EwKVCUX69HeaH
zD1cl8j9eZ6zwtZ7dNLWCOH35vzrg4P1k+Y5ks7c/FPSlSoWNeINvRzV8iXLnLTifK9JBXF6SACi
4+cPHslrH6vXqI2GgyT1v6U4shvzaoXX6qMphdoR6SrDoOut+0YyqRfWtoB5Dfwt8Ep+2ohSotFr
iJLhcCnXQbK51A/ijMfXy5PBXLomr8Uor87DITbe86YlprSYhTHHAnlCmEunmOfgLJgxoOvSWrI8
bwvRKeH+3z+uSd9N1Exdx7YQEKmxhj7oxdCIQz7cqmhLw5sRkcyswM3IzMuxkptXm5lKXGEDEnKC
miAgktKo3qObhcRErxvXYoDHu26RxjFJu7ocpOf3bb5zSWmv9At5vTymD1grPN9nlr+7r/FUZufH
H8C8D4p6rcv0XA2H5fEakRCe3EPvrN8L102tx8gqbaexi9LKfjkLyb6gQhVtUZTl5XRuRfE//J/R
OTCGWilDqMlgNzs8P6+L1VtF3vvcCok3szwM9YUPG3CreIl9QlttjLCAc/0n7+ZIOmPCxjCbXRvh
MhzaYqeE+y4rV0LxFKiFI7VwagPR4Zw6PdV76jLmfBXMoBdqqLtE60bvvG1N971aX8n8M7I8J0YO
Ghy9+/1uZu94L7E8eZW+lWUZgtUmaVLJpLKXR8N7iz/elKcB/tSceE7rdPbr4td+0flf2EtvvbaO
8xQTXjFk8j0xQHCJjezYc8pSWNVKF57SPsN5S5/57PGiHO6fL+/3mVsVRp0yK1pc4zh9S4wnbcYp
5kz9PnZwqRQpMLrC1lYusQSWoFobDrqWH+XT5WjmvE0LU19JBscbZFCu1j/aFJN2GEoQhh+CMiJm
P2/U57y37x/TVFYF5/8thOo5Qp9BMas4VgfcOtXVLOGMQczL/vCSSnb4UDudi27MJiX6gSNWmrB+
8ILiLdQVLM1gg0dBj1Mpb/DWd/F1Fludif5vKwzNOidKp5QBGcCoHVipDDBear1pgkxN1M+kvqJz
k4BE6eyW53wQOegvTfxdYDrDahJwlYLFmv27Iq27ZGihEIH+M8k6oYXLLdfp+gCS/e3sCSXXmCzM
BahQFr7f+M/+//+xoAmYEsSD+0TQ2EXHshGlaRgP4sE+rhUrWpQ2XPKvHQfrphoPxmLYTZulkVwM
dYCWpZMS9PSkbxcnfOV32lAMYzDuhxwm3gzU86lPO8iZ+fDn1tv3KyiFrMFzAG5kv/N5b8jU441W
EbRx0AfN1G97P0fWLIdh2belKh7QNpqT03buAUxXgussOF7Vn8+FDuvADCT6wsFNJzDXxjhjT1LU
YODSdivSv64s7GXl2MKf5YWfIhgEwyaC7NpdznDuF8OSOKvFZt/zZNAP8PMD/ZTBPP1hGQ2zUqdz
o6gMl9acrHrb4RzVRB3wpxDmYZciuBenGoosZ0R53aCFwLLR4sJ71SaioZ9ymCd8JqBJEV4oktJr
GXMq2SNvMp/30ZknO+jrvGgu9KNXu/641x45YMz5/ZuCI+s1rxoQP8fvVwglM2LV3p5jU/L97822
d0Ryi46AFhJUQifhI+vk+/4H70vw9KAgO9IjLIa0bFV8iOSX+QusZbzZj4lGih9f+jazNBJwimdp
PaArGPG36ucejmoBq+rJjsfuc3ND7lyQG+CMJKlxjnw0FhUehu362FjH49vJ8re59b5duwWGea6Y
ttzCS+P45Lw7w2aQhSK8VCq9/OLx7aElZOU4MXni3Mw/4ZkeI6YgQJ2OasGtF2qkXBZrdRRccoyE
oBkDwIwAgwyv901ugmztpxDm0gxmKc0qMbsh5dPjFkRbV//xMVw3tf242iWDbRYkROsqsrocyRz1
FCY7cmrpHLwEyadV84iel1VVkpMbebVv4EjFxxV5cfI5xnOf0Geqv36FA2atDEvm3oeJctmPM7h1
y4wOupiBx+ki4KCfjafnNV4Md04edGt1cV6cjcUz2r8A4T/flR01rYzKDLFEoT+UJaobKMUtd/a/
gqpvERRoRhpdFTCiCjQxbpckya0X0OLFCucDTpS1fx4b88iaNdZ1dTU+4Np2XfdTevAeVg4d84qt
55Tjz3O/EfPcXvWTrvcFDg05vcHduiI+knfxM3+Fmk2BDlA+x9CfDv5P/ZjXtxXOl65ADeUwLBvX
Mg/37f8vKPn9jZh3V20zOevTChodk80aU8cHlGbJyS82NrcP5c9o9qcqzNuboLculrDa7GCvr2CD
iF0MPVjE2UfoMDNt3gMwUQj/KY4BlTxWqkBQYBnLZUrsNT7XfP7QWt5n7T/Cu1xgwNjEgAfvYZtw
nH/IZYdreqHCLNIMaqahpb4tYIoGGsUqn2OM0w/oP1+O7erJDQSeGNNGJjQnwlzb2n7Ha2yQpl2/
bxnMI92nfXQxT9Te7aNbWehmRa5Fs4njWPvCw8QmL+jgKcVAhtqfuqQvy/6gPamIMt15an0qtoch
uFeMvPKOkPupGPCQNbHWwf2L0cocxGThujouMF2/23E+1UQr4U+TYHBDPMlFGFI5MENgBuoA6Iz1
HMvxzbmJB4VzjLz3VGVAI9bLwRTOBd6SFA26t7fk8El+Iz+OmMryQ9v+4ODIdCDybSkMjpgnRYm0
EBITsra7deXiTdnaHCGcx1plACQOkIptCljH0UYP24HMkfPHSC9mh5eGw7vHEznXnx+NwQ/swJE6
0YBKS4h7g7yT+0g+A9dzMvQH4l5/7T4+BA7d1STcY4WYCjJ17BNkfUkMUVXw72EpekPyI6hU7x/h
9I0e/T5jiUXXZ4EKQuqDTJ4xwfD2tp0joacQNAMZOErf55jiBDUATnEkkDHFK1gKRCT+ccVQ/gJL
GQ3sLddw2tf7mtGr+ocTPpLDGOAZ+wjUFqufDlhFbncv9398IgP2UwvG8grtkuqz8+3YQOCJUeiV
uJCthW8+dITrCk6C4EgVxvAava+0doaB7/CMtAGKhLzExDQefUtg2whC0IXnegx1CuSQtoD1TwpH
SB6AUoSHfZPIMJLF5HdauUcTZIAPY7rxtvBR7TyR3QfPueDcm1vObuRr1uf/+/zyPvJU7/7nn6h+
/Pj8N7wd/XpYCW1zps7y8/J/O1rfEt89lN7cQyJ+NVid7Ww2qZ26PqI8nmoT+caf0plXSjf6upZM
nOASTcvD/IwtdssLht/d2rKqd9Al+h/+/klYckeC6J25c6fYEUXslarPDQ2O4sY6B681ufTbVnJP
Mgf0OAZ/Q+LR8ZrZLEtC8Cwf9K0xV5E15djgtN8+skEGHC7iMEuwu/PmxxgevNwtYqsahYzOtha9
z6tb8ODiZk8jhS4t2KlBUU1TZjrGGdz/BVnbUa2F/a+yACPdGLRQzUzRM4PSQ2BKQLdE79Va7HY1
B16n48VvMex44kVVdKwdhErRlQgwhQ6MhZiBl3ReQEddvDtGx/Lrd2b5H6Nb2lia6AeLbXl8at8w
xsR94Sfd25FOjHt7jcRcTEtqFil5Lkm9ctUVvAod6WAQPDnJccENu+lP3tOOcXB7UOGCPhRfC1kp
YlfkurzszbWAZhfeKNh0ZDzSjoGNqpSaVI1xqxD90ODnE2xmcF4cy/9a7niMAtNJsJE0xrEQjHiQ
1ACK2agVrN3UQevQ/LGyvdeFs+jJ3kd4svzg4PK0raA2hN1xWH7FFtik9qrVhYjoFUt3yLbYH+aI
T6Q5cfD5fIwFf311t4wfR+z0Y/MtlrGb4iTPCkO6iT0et5qVYwuBA6feUjfUqbe+0MdboM9c8FGW
4RUVJ+oX9Dn4ls6YUIQm/rN0qVEWs+pVfHhbz8nVgvzDZsNj5/qLu/gti7GhWE7qUB0ga/m8rG3a
GRYR99GrUWoAdjpwvO8f7V+M9lsgY0ZlqJTChQbPNOIEbIKGVbM95L922oYjazpKGh0k45rKqVlp
mk5fdcE7YqZvTZ3hwH3xnM0vB96wY/sc7egv/nn7v7Vj3qHWaGPsAqLarXWSwmTQuuH9unhclv+/
+AzfkhiHtUyFqihmgLbn+rdOZNyOuZf5Azz9F+wJGSzFBW0UR72/PLPfQpmnSD9V/0mmVk5tL0/o
UDFWxMOsa2NZH+p8F9ofz7yOMM51QJ0dZz56a+v6pLQm9WUvtn0UrLXub9FHXdlXr+Ho95dn/f/0
09lNSFhZnaYpjWXezG1gz4mCnLt1i6h5jWYyPaq/W4ouMBBTRx2oDk40+LRde0td9MfUc6PlG5Kc
yMBAv9XK8UXL2vs2eNb8yN6dn3gptOns4D83RGcn6wHpenrR6QOJu+8eIoJ8DBkWyB9wz3b6Lf4+
WwZp2pk+k/ULNVgwE2DQMvMRYBsbzotx2yR671wZfDHkUO4uHcQYCTGxlgxtNZb8OyW1fY7wf3T0
FQNrFZlnBv6M+W/PW70uFoiL9o5D5ic3sH//fsEAyxH9sOYuX1kfAYLmxcJB+NzkvHB9OkE1+gAM
RM20oIoDmt22QatXzDHlPIPbwHMhp0O077NnYCnCFOY1oEmHHCO31uxNcK2dzyP1oohz7+QZRNLF
LDdCGkIP89IOCOU6vY+u0wmb0WEx8NOGUi1VV6iRECQPd0f0qlDuvEdMmZEaV3XjWNEDqCX3uyWX
pfa+J4Jx1p8oFBdqYAo0QlxDamWZjvDbWoQ14ag47T7+86Vu9jICu8SokvhKc1IgdqQ+FrxVryUr
JGQv1h6kELwSDgfSsTb3p155f0XkGyPltnwr6Sg2HKzHBw0MThL5WmC3wj727qvIM3m2btsUV7Qz
3WqB2iLoiLgDDmB3Ize5zRXEIE59Eoq+pmF17gWveO6x3cDfcw3jvq+os0XaWLgmhnyFYTwvC3Cg
mBvhNdqfrd3NN7x/dLd4/M4Vu3HajayjnUlhpM6odTyv1yKefCzWIV5iZT5qw3vLl191noFw3qnb
kzkSmahGJ5oZDnF5QkuvVdnhYceDp/teE5a8/LTBEEz2dZJCrbUd+Uh9bNPjV/mC5RoIKbj0t7el
OPcOkUGRUy13mZjB4q+u/bbE3OR6e5g/RuvPw3n7iN6kXiafn4RYFVrMwSRmrpb7ZN/7Pu9kOa4w
Fnz/VDvGal8xo1fvYi+Pb1v38ICdPXj09zt9frY4zjDvNtwigdGH7OVoOJdU7ZnvFicS+LJjUW5a
zsfkvAJsnk6N4lDF7goasWmtrayNggxnW7Dv34S/JDj/wUk2YRc3wX8KLq6r+iikm9YjsX4tUMPH
3eO5oJw7cAuNR0eH5cr/AZLlGpXu4AGEcRx16AN8xybZRFxbI8tTabhlvWcjobSdx269/A3Up4MO
vF5vDmKx2bjruVAH4wpLiBafGBXneGDcT8M4G2qRymFJa+g22rfpc4L2cc+hXwaVt+f/8uAY6Dhd
zx1eS+gCJoK3A/KmwWp1K3Ms03deOukvpY5vo2OQoy/MSC6obTepLagk0/xY9c/X1dncyyVsvVS8
rH7ELuyqsu7ryblVbHIuaxNRaEWouey+pNfL5otzayfmm8c5hz+WXjZNdI4z6janv9boPk8sb+6u
Fc+FKT6GHsrPZONgkKkjX2iw4lg/VzjjgxQz9D5fKmiXO0eUKw5vrr1U1mJpd9ZQOEGzM7ZW/2Lv
/K/9eR3ngK3lf4mObM9o3cTaYKBTArBlg5QZXjLaPc74x9H1L2nWf2zoNqc3wpJLJovXSqFfMvqF
NjLdko7oWuNI4ZkLEwQhqovzK41jy9wqfI3kh57XM87BRJkJXPqTbkRCgrYVROXRQvd8Hkrx4n52
uZ2YmbEaVpBwXKcbwXojBXJSIAT3ZvP7l4sXBbMtcI2s1I1GiUQ6C5svViFJvEfvYXN5ROWeI0q8
D/S3tMDo84dJk3QdnpODbXcaGdBDTn4hk3niONkcA1AY1+I8K5s6GqARgskctLYIVhROTYeTXQOJ
8k/3RZ4JhXHukSTtLBDb2FtsbA3JJ+JpginSTXxrQ6iwlo1HEj8dssjYyGaqGKIzboYzOkMpFAM9
pDBs+s9u4hw0+xOJGgdVe5ot4fcUT7qnI3nMbQqus1MVZ/hmKlleffMpeb9vFNO5vJEA5i7VGI04
Y8Iclo4pIPftHUEfqo5nQl43qJXtlv/OCkcCmSc6k/XEaAJ6gmQ+9wIXXVMkcPrH+3pN+hkjKczb
bBRpds0j6tYPNnjieJA9mdQY/TzzGp/C8/lklvQqabvIO5NbSYADpDxbY310bJT4T7BwXIKlizbH
fyIcX1kXy98jM8TTaTLL8K0T66R3g2ycOpodP63e8Wl07IFeauByMW3xteJV4iYhfCSMeXZVwcwk
6X+F2euzK/z2bZ4+k3A3EsGUMs5aYprRLcupWOLjC7L8CFB57vkt7P3Dex5JUX4iUXNuqzSScWpn
+w3rfD6voL8ioOdBC09YOPeNmiuMQYMy7PpeNiDMPh4vq5QsO0tBZ6irvArGtpz7VeNyJNI//556
LDyUmQQaPUhMwJSfewTZYYKCia/OedbO+1wMLmDfF1xp2tCLgUAM6qAlylNRcl6hWIKw1Jx3GHx9
vq8dzwgZkJiheSTLa3qLlQuZJZg94ZaceOfHAIUcmUVrUiPM5tH6ujStK/qHv6hzF+M/jslP52i+
jZF11ZvhqpWmCWnPa+T1cYTgkLUfQYCFf6g8UYYFrBVoiICS9P2jnC7RjkQzL3IiJbO4N2EoF9CU
UqJSHXnSzjL3xTYk/cPvzm0Xw0JehwlcaN+/L316WmEknYWTpMzblParLt/Sz8pVYaE7w3nm0WZM
JzJGchhMUYY+lPIBByyTAJT2m7TD8p2Fv494ydjpBM1IEoMrkVSbXaxQ21zT9kAwySe4CwvU1Xwe
78t01DySxcCKksqpKpzgA1zsY+OgzIWHuSZYRYExOZSAON+Kc+v+8N7zEAtgKfTbaH18D+G4zR9R
CEHrADbOc/GZ81Kznjy2vwWzuoe0xlqXJHREDwtuOPdu2okfHSADJDoUakqaOW8W5xXWHnzJSzUl
IRb2bbBD54vrQ/GUYlDl2gSCEOmQd5uePtvm2+zh/lfi+YWsFz8kMlUKItxt6iDJ1ZLfaPE1yAap
3p0vH+6L49gE688bhpYZckAVWp9tcZMR7ZGbQeG4hOxQShN1vVTTQ0OXHXn8pKMIDrqVnd2F82jy
BDEgkWtmpesFBK2xwXYecdh0eL/OAEMRy5Js0IT1UgOfaTW//yF4SHrbhDEKcM6SWWSVhJ9vrG5h
X+nC89/DopxbS56LTi/Fn66FhkhKMemCawazIxUdUmWMGM74bGwrt7HLgbdxkfoM90QwXyKYaVJu
ZBDhikvp4UwkLrzwlGC+RjVg3jcN4LWg5Xm9bt5iWwZhw0tPMg+b2NANhXwR5wtNO0rf58agtWEk
3UXuIVJ6O2ON8OrBeV1YnAd1OvZQsBQKdLYgzmXnTMTBOIlt0VC/LyW9tYY/hn6ZmmD+CXOAeIY4
/sMkAIzkMe6D2MlpTUcdD8PvMwZ35AVwk3NuPBGMvcmXNipbs6WfCnwCaCPbYlZijmwj8m14WBNe
NWLaG8N+H9mUTZAts1xkatUr+UDpQRsrJVFFBp/SiVCv7O1kG9Ey+L3YY0YjcrO1HC93vAa2SdMc
iWeMv9eCrG1OEL8Nd3BRvkLOQz6dhBkJYGx/dtKMVgwoMyk5rdYna+vGdvM0J4/CBzoBr94ew1fn
J14KZjqLORLL2D8OWw/7QbservZA0qfIQ59tVcOr5eg3aS8jOdrPyC4zrzMhNbA77/lZx1cz7H5b
vnBscvIhH8lggh7aYljrJXRZ2gEYi9D+grK3+vrBEUO/xB84OBJDTWUE6tjPejkpdO9g+RhhWcvj
rYcRJat9z1OIXqJ7kuihjiShXNWd9RQKxS04yerKIm7yGXqhOueFVrdS0d9FSWxvlqQap1IbYH5L
NIVqn4kEvmsl8i4hsuf5iWBzC2X5PrnC5sPe6TFms5cqx0SmHb9/DlZim7ayqK6qXsTB2va5IAQN
fhnJHvd77rodjtVLbM9WAS6WxAywbnBZtEtUzlJgh6/PdxxLmfQuRgoxoNHF526WgBXsEJ/dMAtJ
1Z5JDBrfdq4IRBQXkS1ry6A+Ps2Gh1p2O2PO+QPum+qfvBZyfRqymH7VtWAVr1W0OYN/pNeRIwwc
veDFrdNtdyOFGTQZUDC8iCbOVYnmhpARMbEaT/p9eW5kS1BIVJKrt5A+rsvBUU9HjRfnTXooI/EM
yJidHmidAkLl9CtKSPSwCHlP+XQkORLBYEyIPdF6FcNGMVcMmqdkiaecYImNvvglO3ubO5TFU4kB
m0TNQkE/0y9od7+wY5imxzv76lyIb3GATeLJYuCmDbE0x4gg69mmex5yB7tf7HyzfmsGy9iTfL5a
FU7jalv1AvKCxOYlHjjy2c6s6KKBZLuC9WR2/b5x8Azdvw48BW8JiRGeNmlZdGZCH6HjMVjMIwf4
7UpzFO5oisPO/aW/0FzfsrmpDmp5d+CVbc66guw6yunFsNfFx/xKDs1nSNzCDxQL1Nq+eriv6XTg
8W2mbGuWkcToMLre5OWkc07Yi5GsNDdDmowj6f7DLrE1nCJSsbeVYhz1y3oLK2hXhf/7TGjH7eZX
jgXYNse7nc4bjZRjUCbPtbxQIlzz3HlWvupFcSYL7izXfYdPumWPR7ZyNqOqUQY4fJiAn/1WrOsi
bbEX+v7pcR6IG56OhFxbYyhiervdx6/7vzzd4jA6JAY4iqY7lwVdZ3CxG93uIyt51BXvEjhtSYpn
c42mqMbPeTx4XMNjMMQoZ3nW1ji20wlOHvEAV+j9QmKPNzTDuVFsPaeRL9drQr9P8iveD7/8+8fH
gSK2fCNnWiQLPT7MOvBc3U05UMsxLra3ytCTMlLoKaHvL0Fh/xWkbPcV4FgW21al9jMxLHIoEMwx
/VEt7v86JxoDAepPz1Rsm7bXO3o7jutuQbux61UWudXZAqEkWk13e8tyXjePXqHyAGcyYv82bLbD
CmuIJFOtKeAsjsYOkVLR2R+8WdjpkH0khZrf6GYqRYvxrxQKgmVZdN8owYEHUmWUT7DvxuJ2ENLz
uvM+3F6ukThQh0RdlNDzPNuXmlgSwTkiW4zCJNfN5h0ggwziLMQc1gzI0FzI8Zin+8KPn4dgf+LF
fDygvrULjbRKZlp9aSi8XdxqHSDZcfH4RBT3oz5s9/75pSQxD0KZbkvpsWjppVyXLbF2fDGcK8sO
O2bXSjIaCbFYt1hrlvGQWC3qd5jn6m2c3FJ+4Pa38uIhlrtWSGThnCoQqfvIGDsE0wy+FbofvLYt
3lvB9kyZqhCLFb1SnWrnWKO72X+oHyio0TrhfxkTsW1TaicLQ1nD+hIUtKLnFlv5WrvFKrEeHG8X
YtQLR3Dvo9XNB7lzu24EqmM7jJI8DM6QKTcgD3k8k981qJpAPcR5NTigyxZj8kaWlFmMpUpmTaKA
VDxQ/0t8hS4SbGoxTIWd8imjts0kE0tTwBZiZ+7sMVm/Wtj7tthHrs3lX5wuW4DU8//EMSjf6LnR
YMM7LSTQicJdsjwYc+V3hFWFpu0vYuLv/R3nafzLx/oWynh3TSGIZkqXkgzbpTt3Z9bwiGX2X1yE
p8H3n0bxLYdB+KpPW7md0bNcgpxzOw9stIxTRqoLtrWBR48rcDqb8y2Q+hwjK6xBZVmcAgi8oB2S
zr9hQJMSaFJPGe8KnhWM09sc0592ZL6FMmAvYCapkQ2Y5PMSIt1112HX5kOwl2wBdPrWrlzyNof+
BfW/RTIuYCmU9akT8AFBMFMR42FFqe5A8sXRbPrJ/EcMGy2ewKg3XGjg8XxerXtrcJEvytd9RNcM
c8dBOcZy03n07cxqJqtSPKPLwVz3LTsov5KEBO6vvHE4evEuHRsqholQZwpdUYW5oXCpui5Gz/05
WaDXYP+0aeYyPANee8+0M/19llT9kXqzQgwUI4eVpLodYP30KeJoxUMuNkzUA6ye1lsKJdi1KpGj
4qGy+9wZnuYinW5zXhmebTAYkptJ2KH4BiBeYtQverlvere3/g50sLFhG8hhlqg3iLKP0gJbtLFk
9J1Sbl0xcRJZNcbLV+kcvT1n0G/ZZw9zn/f/BO55MmBS1EoRJVdoWKzSzXtmA0Oq1eplhefA57XV
Tob4um5gy6WBRaess19izapUFDH6Qyvwl2GTggtKE2SA76s06WCNpDDf7HztlLSTwJE5q62z6pS5
o2IJWDyPi2Vac8xxslFd1WSdbjvCljWWpR9MBOVJ6+m0vA2Mat9zC/RlwH9z86nZD2hPDt1mGbra
5iME4anhcD7f1H0bi2fenkwtDdS5IB47VHN0Zp0+75/lZDVpLIAxDzGIepCNowK4XLvv7qc2r33a
0IvSZgZj/HieufcFTmbUxwKZd0bU00zrUtQDwVO0VJzCjx785fN9IVMWMpbBPCzXa62YQgQZx6Nr
X8FPFZecqHkyfTESwVLpJ/Wli2X6YZbrYh+/lL/RnxFW1gd3KfLUuzwWRIO0EeK2jdgaEaVrwJhC
sAjsBzQIncmK+qS+5nAOjpoTi1djYdQzGQkzrs1Vjq4QVjkY13Z4r8dkoKLLqgrifxH1bTZbIoaN
CNppgbY56JjIFmtigHjtAl12s4Jg9IKjz5QhjOUx+rQS2ri7CPLkiMQvZ3LaZeBFvW9sk1doLIR5
E0Px0l1bCUIu7nEJb61x3rLXyJFeK5NE81pF0r+Dbl9+IFixV3KJIW6vCPvVxn8AfeRGX60L60hT
ZwNAIkF+Zf1eegRhoOiRwfF9kdOixP2GDPxW3UxFYQPqQpiztsHtrh1o8q6Hlhz0m3TxdUVCbVnU
dFkymJBdlsTZUHb0+0Gxo/gfEIw3pH/hYcYt/P/jFEeymIvWY8AgDSrIel7qxH0rHnQ/3l5Ri7Mv
oGuz94GDJsC9pbngCcSjxs0jTx/s6A9gjDVJMEHXifgD7ONbAB5ERBg+vGGd5/NMXfLxoTL2qoVp
LqcF5CzB/VK8hPv792Hyzo3UYKwxT2bX4HrBz58RJwnzxnb8C5fjeSqXM9aBMcLmlOcg0xBxVuj2
epuTyGstxV69ZJimtRoizjuOoziZ+hhLpKc6umRDmOdlkEMiTUccXXfmVC7Z77kzUDzNmAf5Gimd
hA0xlOIJ894mpFgL5fH+J5p8vcbKMI+wovdX8Yy8NfVqMLKJhfQKkV44wDjpeo6lMM9wV4hDiAYC
SCnQnTzAHFIrW3rO08IPXR5U0Nvxx/WFj4amKcPAmBAjTMszzFmpMoTVdImGI6Lw6QMQOSdHDeuO
GDaJaAZmrAiiAjG0n+l4tfWNQtBdjtrcvzq+b43YRGJ1PauBMehUI3ed2aiFX6wHi5zgUn9c/x/6
8qfRdiSQAaDwJCWSGkp0vAsjZMd32VbsMzpPv3iqTbat6yNJDASlZyE2kwSniKuEbMPpoQKrwYAW
kuWDgMo18DXaC0vI/dAc3kXmGAqbV8yNojKCUgPFvh08DN5qv/C/1Llh8T4ffS/uWQoDUWCgN5Oh
hZxltzBdjAS8DDvR2qloWbxvk9MOyOg0GWiKIimpShOn+ZwgT48GO/eKeUbT8jxvg7v2tfMN675I
rqkwKFVodX4tE5iKfbHVW2Pf1ZVtaZ49S/aCd5KTkDjSj0Er+SSFxqnGRbBbymMgb/LjTAXKcxu8
eZebwRBl0MosNoDxApIO7Xy2OS+r35uvDrnLkrslh/fZFMa5aWdiEadXnGH5Jr9g7kuRSe2QJ8cr
4ODXoMLwDcXbIdEOqCm5GeLJZ/r7UNne7+IaK5F4gfTnysFK8XDjrhtPTgl2Tg27V+Fl98zrPJ5+
dUYiGXwJQAmaCVgfTFvHAJqPr0DNL6yBeOZ+SM4dVxh8OaeYFS0rFUfrUHrXoiYzR3nxP+7fgqnQ
bIRiivLTJUBL5CwPOty7Uvai2pthnnIuvJj1+r6YSX8N/dpYOIZNjqrAXG84xoYxSAY6j71h4/NH
Q6cP6/v3mbuc1IKktRp+v3Rs8EfTZRmN29uYQ72vx7SDO1KEuccRSCjawIQgNLlbdvIYLsL1IFha
Qy7rHSr/G/Vw5bTt/wWovpVjrrTeXs6xKEOmCvJtIjhY5Iwi9G+DLE4l+fjgsgpM2oQmw4wFEedm
MIepYJFzG1DLu8Azfc+26ZOKuYoaqdj6qbBC0FjzRy6pDn+8NJppGOjoR+7tRpA2ck0ljCXUZoD9
oiBTAP/3jKj+SbSk+fWCBTk9SVx/d7Yk4V+9ASOxzHU+XYbWjKR4gKeKOybG1suT5TdLX+YCs0rv
6z0Nmfss19jFI8UQZWtvOZHdzMbyEfcRQxIvnyiwPjgvr70rWgF5WiwW6Dg90tAGLgyqXx8f4HKz
Nq+IpXYAGs7bO21fo0NgMCBEwj8xcvxla9lXgWgbLFAEXYY459wd+jv3ToDxJhoBNGsC/cZQbZ2v
JZmEc6uwvuSHfKk5HGGT7+BIKQZxOqXVSukMpeB5HrH1CMmEjYgDPFu89PQkKSJWtv1ju8x9CYZT
a2g9FQUWHMM7ythJESZOsPIps4/vWyC3rYnWYdAfo/7UL8RiKYx3NEvE49z81CTUjv4aFqH0U6ie
BSzNPdpvw1JuXNO6Pf+nJyUk3Imlm6t576My4FTP9FqUZIijVdrBPrnzx/lpa2QWsmJRbPsAxcAy
JL8AKwXMeL+gG6d2zzyPeNIV+NaazWUKnXwSkwi2hU/QOW8VNoQFK9nDdD3qm3SP18e/C6NGIqnz
PIKsoYqN/txD8yAhbrkQYjKDD+I5EbZ1+Oprw+0m4HxZnQGrMDhh3GYGgUvFg/Mhpqi5LIRlhA1U
4Kv44GWTptMFIwUZxFJibAodWioPbfLxvt/6Psg8OejDAX6dAZ+kiK65qkMICqgpKERRpuXmnznQ
qzPAg1S9FDd1SNcUL13TVQXLwUMG3lceJwYPSnUGdZoZ3s5ZBW2e4Y9ip8qVhODhp0PvnGO7pZnv
3Dt2N3ba6S26ewPaOdBZ8UrHXBJQBxlbcSOAuruaf+1QygkszeF6phwc1xmEUYOmEmYXHGeCZR12
tJMf6dwlxk+sbEb+OxjXGXiJFS3ExaayLmR5XEuZJXwUKLFjhSlR7X8XE36bPJusLbKs1rOEPtJv
lZc8hWsQMO5B39SR2YqX7Zl2s/55NgwGP6LslBZdDshaA7Pc9wwRb7YEx2m095f/0kMeacaAB2Zy
+2QGdh3axHjaDgipcYK8wTGe/RsMZFyvpmTkIYVhO9ldddRF0CBpI1/A2z7BlcTgRtNJhtRcYP8Y
sbqlGcF/tEKxYMnFeXoyd26awaCHnoSJHCunAQUl9M6AmoqScMNv4fXM8PDWYMBDyorzLJZh68tj
tW5J5hcEfEQSd555suti5LCwDn6g5FmWtji73jvlBM5Y5Mwc3bSCVVaToreLC9FItYK39LE8RRuz
te7f6lsz370jZRBkppt5EPcwEyR7MCKqWfISm5TPduSARm0elFYAsmO3Q2OoFDmhZfh4UUP4EjTe
4TMlcW2JAZlGlNJEK3Hr+4XrlpbZY1U8uJVnc1RIsFXxvvLTKeXvm8huME4GcchlAfaEBOUaC6Pm
YHheP74YBLvLzPkHRxo1GvaoDQVrMDTZwB7uW0A78lLKRlLbQT/DHZTtfC1jUNDzo21mfcTrD4Q5
HGlTd2UsjTHhAUm8vDUhDVM1JLMj66WHd8KNUKfykmMxjMc9nPMWXSnpzWmYkQR8kH7/zqsxTZrF
WApjpdkpi7JOvfk/aPCPwOEGcnpUs7gF8skG7LEkxgD7MhaTNoA+F5QH6wEr3zDXbtFGR8QPX4hZ
TKwb5X2rqQhpJPT2R40s46xmQX9S6bc62q0A/VYnypOIAOmDZ4Q8UcxTpxpDBooViKLJ3aNtIn3R
keqopJD2/HE+/ndWyE4c6CKyFxf64QLvtJcHoqWo69JqQ8zj75jsjhofIvPgXcCCHhoVNOu9EiNk
SxeTxQY2X6DXMSSqaZfooreEJRWvz3W0GAe3pC+XX2bSH/wf1r6suXGcyfYXMYL78gpuWixvkmzZ
Lwy7XOYuLuL+6+dAM18XjeIIN3puv1RHKMLJBBIHiVxOzj+EuQ/TSO6ihp48Z+c0DYF0jCnHf9+I
GSAA+/XCcUAXi2BM1bTwutN0VNMxpyPKBS0WygucanRQw1r/w7TE2Uv63X/j1x8xzNEIraYVzO4M
/EJvFxruQZd3pOkcnjfGkcOeBlWapMakRxDvkPApxLiiGGSHBAt3W6HFy3e2bteNnB07I0JBQKhA
Idy7HmVaGlYDeOARzaN3DsICW16Md7GPcy6SovZMZKlhjpWZQSQKm0Fl875TvHyj7dq1iExcjHvV
ua3jYlXsXCBzKpSuE8y+pzpmDxVolFdPo88Rwdsv+vtMp35Up6xtS+h0mu7SilhPCbwlWjfqfPGm
CEnLl+g/Rsi24WSqnopiB1t/OQGyHB0VAaA3WoF5gaMVteYb1n7tXJ9ppZliqMtxRd+Pjmg/RHZR
kXqlHozN9954o3Nh/x8mw/K0Y25TQZN18DhB6PTwgnkONMScOOU2vUsP4FXhlT4uckbNjYMBjrAp
4nMmUWs8ed0+CRy4eRjZhZzw69f3N5e4f9kl+bN3DICIlxAZaBXiKB/JyYGvuTLs/sAFkEWfxFRk
MKJb8LdExiDHSz7otWoilAz2sv5Jc7WNnche5nPf34sazSQxD5JWTtXQhFJYQO01QQMVmqeENXgK
OFC1lOzSUAErqRj0IpkYVfnzjMlRfm6CRsUxVv1D+Wk99291hbKhbfh52+6X8og/JDEOwlDrgnA2
NUjanh68z0Pz+my5v38RvPRBYp/ZPdG4nvHCWUPPmyRKpqXT5AqzYYEYFVURWtNBR6zmRSCFXfW2
CTJdt3KO+3JX+v/Ty/nFA68lfw85MJADyIaiiigk/Lmw8TjmUqoWIgDZCzYHOt6avI3O/QemgHC5
/a4dTQyo/JDGwH9YnutsHFrxGqItMJIMJ/zD8i7kMySJ9wwem+w6c/Dto743PbT8lTb4V1ZbPLVu
b/PS00eXobgMFgrJ0K9mMIO3uNPK9txHIrJn253sVioS4fCqRUhcfVtrOoiJI5GCCaP7D4nMJjfi
GA8DRnccskckhg0DfKsIB6PmaXx9gl/9wg+0LPi6PyQyp3PshCScgkSkqcid4gQHynyGcAt3uPGS
J/FDEsX12Wqes3wCyW8KK+oQn32YJkf+el3Z7co6fOEelCnBoI1qUd4tpS5cGLosyRayw6B4ggn/
FFwXsoJnXgaD0sjgdTDi6Q50Oi5G3RsEN2Ri0+woojLoFKh8881EVcBn9mr5djLY/XaFYTegxLaj
l/LZzh/2TscLGy6VvP/4QmYTuijva4zEwhe2GyQmMKpiB3ubar9xwRWIpbGJbd7lKtHorE3zE4yM
Ha/ufQk+f3wEsz9VqqZ5JGKZQGetETTvIifhmSThult0vf8y8tl+MBd4koRWUVtnaItXd7eX3/KD
e/yuPnnP+6VM1w+NmKu7nya4dhE0ajeOs7IaEI8jWxs87bYaUUiExsbSS3cWugrg0foY4bzDnBIY
hPBipCubmzVeevT8+B7mbpdT3MR6R7fZcT7Vt+lTd8DDArbLhnRoeaQxo21gcQI4S2++uVS26EW4
BPIlk6jU7W68j5/kCrSAkfOorv3wbkCYAJO5InckGByB8r3L9it0xm37yYO2RaD5s+ts9UtihNFg
mfiMEUlEREH8ehV4A6asWhi9xoFR6rDfsDCWca8Pi8zSs0rE/YzjHiRO97xCYILb6LaMaTOlmJeD
3EZqLbRXQR7C4plCpBBh8cEW0M6Bhg4byoVn7qyx62LdUpCBtBRkTGLRlVCwIKObbgp7WoXk88GL
SqKh9OY+y0jhwEkt/f1m8O17cDbZbQw6LIqw9FGPlL1pp6//Jnn1w9oYKCsvxWRFOs4c8PSE7BV6
vDBbj39vcUDkCvqz28RI0hAsE1j54GmUSpIHITGD79wJEy8qPvqAhJMjJATjNKzNqL5zDGzBp/2h
JQNhRWmpnRhg/RGMEm0h9tQvNUaV6FR4vHPDub1UBsTQcJidJYNutUMHh7ohuvXv6HOuXUU+DzLp
d/9lV4qii5YpyZrBFj4JrdBeegOrmo2eRbL+Xg8+xK1huP9m/WZymPUzBinA6kHOi+cECUGURETt
MLVLjqBFJJgJYlavV4beii41XT16waeb1nuLcBvcFrNUXQv38M+6MciOiGGjBQHEtHbjeOO9sg1A
7nhHfq1xs5zJqtldIxfZjhssWbTEP5LZVttENcOuayF5wFi019+BF34lZBrsDADEHcO2eOhmwpiH
QKuDC0OyKNzJ7sWOcW8FgBkMT9pzs/kL79P5il69ldn5zsouwngV6KWQ3VZCIbvmvtU+L4DBWz0G
vzUj0DS1hBThAd7VG7qhUe+C8gv7tn0shbR+aMPitVWDAZbau27Yjvw7cMCnrZboUm7XgrP6oqUu
8cPTE0fq4pU72y4Gi035XGV9TNews7MH86715FNz75THb8H5inzu+OqlFMQPNRkXMjdzqS4NCAQp
geRcdm1L9t/tJ7CKO3ZcWsTFmXIMhFwuZ9HMNSoLQ6neK+KtQ5KB623PjQ8uETD+UIsBEXFK0ISQ
Q1TpNB6dchpXNhqLLaLbqSs85/F2suun7+m42p/9b4OWDnFuASrhBi5f7Wt2GjBlKLIsaj/0HVrY
+q8XXgXa0iN/ruT195kIEywcedVARGtfJwDjtS1MaG3/XoE/0/7iUd0su06IO5l4WYuSZDJHIk81
4dKjV+Wgb+qS9Lvid7rLj7+i1aZJnX37gDfvliY0OSu5VBKryzO5zKEYjDaRygZyo7vtqT4gIKVs
EMiw9ygi5BzAhZDND1HMcRDDoY4vAkSlJDtI90j37784R3wRkWfaMKcgDcK6NE2IKJ3dQ/dquGiV
268ynxcvXH6izgQxZ8CsxExr1RGeQb1CYDIn6TeyQujbozWEslubRHqu3dZJD65bogfdE556PPPJ
kVfTvHQUFEkXMT4NCSSEZnBUZnYaG5EYaPpEg1FlaisVcXhO0GLcR5FlvMYk/KOyVPqXNA0vYmPS
0+Y9B50boKi39u3vpx5FKGgB5uzhktM1F8csraIVyTgWEJcS5/19Ig8+2Kczcn9ccSuGFp+gc1mM
oyKMAi7xC1UNb+Dd6eHgge7aD1YqGE4QPOf6X4u79Wcp2cdnhsCvqWX/vZS6PeRwhvDSPoT+4IJi
9esp4sVSrm87FipnGrLvzEwJJrwNDJzvmCif6bQRJDfGrPaNud24Ptr7fpO7gNxvCGUZ0vXNk4NQ
3pf+DFq0jxDsJA5nd5dAYP491AWZ2ats1kIl0RUXc7e+bH3/OQJ/7683e0Qp5LfdyN6/auLV5zIZ
t0YYlUTLLliD7ekUIUhMXu838iq457hPPNUYCDcVIa+rDGJw+lsJo63i4amRP0LBFmvfMu5uryTP
dlnGfkPRwxAVdjj5h5DQQWiuldhr3ycoAcdT72wnv4HhFZenZ8nTUGQUpEgSDQbrzGp2yEVibkiA
x4oAZmVyAukcuh2LgQyVjdQMz2CWfNK5OGZV8w630+UCcXCiurshsZOV/RSgjW19ez2Xj+YftZiL
MDCKortQwzSe9yhQRMfo7b+/eNPOFWGuPznIYhBuCVDEGWQ72ku+ftqon5h7vwofuM1diz72XBxz
FYaNrCcmhRoMxc0cp1RXoxfa7ui9VetN877ito8vMS3imP1ZQQa486Q30SIBBZGoPjsY/4MZRJQy
0n+kswNsmh3viem2RHd5a7v0PJqLZnB8lNNQNrNIOryMPq5jDG9Me6LzTJ9jImyZel2YF6UosaTN
vndAToECAw6ELL6cZ4oYVNEZPFaXvhwnjHmBA0OpKkFwbtNmymfzDuQRmM33sceo5i/u3i3l/Od7
x1anK108DoUZYgGd1hWwc4ja+Ty3fSl5/EMKAx3nSdbq7gwLeXHes4RgTnP4KJKjSFA7ETp0OhbP
vaV/8e/r7x+bZNOEgzmUSm1hPduaSCRYTzmt1UAGATnXb87mLaYMFMzNQF5FRWUNS9WTTLVeDVou
HdrRdsSjRPNV98WjbXo8+r6lalN9LooBk65p5E63MoleaY4YrmM0Tbrtw2aUXG6p2SICz9RikMSU
swbzM86wjZOTuvVKsR3wlnEeB4te30wIAx56P/TypYUQx6yI+Etf7fNXDgDTm+IvW5iJYECiU8sp
S2tsTw9bWIXu4UIq21wb75K9aXQu9cuytf+Rx8JFVYpy3ZvYI+TTlK20Kh/L3C6r0hUsJ8q3w+R2
Pak9K3VArC+X6NxUErdoH2+rfXXPb6jNQsr5jJkZCoKmh+3FRat72QFVaMd0G5KXwEePAzl/Pj8j
mewkngZ6Kf0Qn9BDtt641VovSLuGl8+tyVkE7NnaMG6gnp/LVhsT6VCaJO1X02Qj1DSSbz3nXOu8
k2IwmGNVGo6KgF04y05koa10FT2tNsdNVRIu9x61oFtLzfgqWtYaeTxiqWlcZLdbJyA764h/d/e2
2XBZGpdq+OYYwDbGxMKUI5QLabshJph1mdjqKXjlUcgtRiYUzVAQmwC3hS6zJ7MNG6VNChwbO7xX
nMoP1srzeTU8q3Tobo1HLfJlyJ8oXynRj7eNd/k+nAlnzmycdHqgnisJXgzojXcPuv0Ab/e5QWyr
dgebZudXjvr8r66NP2JZko0yk6oG07Ckg1auzqt7ewhtdYuyCjpc5F8lgGcLfM1Yzu78IZAaJZCw
wChk2XVeQTB+y+ocxP+3XPKzRQvVVQSZwI+Hoh1mPTUF5BPBWNN7w5Nd3caD9/kXwTixzf4bRKm3
d2/5QvwjjV3GWA7KNh8vEoJLNCkXboZP2qKalg7qCDiyFi+QmSzGc7Jyq5w0BZrtdkno6L2ryiii
rbxj875PMRbG591Yy3GRmUQGw5I6OGtTDe0U0nln2b7bgN7WHVzZQvLG+Zr2tzXkbJ3CAFlSl0Ex
Kb108Hr/vFK9vciZrs3dLga+4jydhKyHhFpwxscG/LIpJuist7yuwWVMnq0c89Y6R4mqtGesnIMw
XewiSYw2SFTL88nRKTj9hcgzSYyf1FzAXaBdBgnBpJNDX6oHiRyqY2GvzTv/w7bTh9U+c/fwPnl1
Nsu4ORPNuk2t1qdy30DJ7fvu3TuMFcEkRWJnq4iItFb/acWDLd4ZYKB6SvMyUBtoi3XVJFusSHw8
b2n3/35syD7ZtJ/F522rXEw8gBXiP4jCTpePJCNSSgsyRR8vdJSn9W68s2pb8O1LuclsfhBt0R/9
I5ENorVKfzYiDWb6AvKeyEa9/ORX68unyXtWXo/UDethg2dJ/Z/11AqwUiDD4VF0funeUJW0O3vW
s/b8+/mAqZLtcVgJEQqEirXeI3vFe99SM731IQzUyEWj1oNEbQmsDvVD5p1B6Xe6biqlOEUtB2dX
OeeG5S8xwrousgQntEHlvvferC1yQdh+28PT8Db6J7J0HImLL7XZrjLgk9VtbClDS0+q9IAB1+O1
BE09TDX3la3wlpPBH/kSWaI5QVbl1h4dCnE63422CW7mgqCJTvJB4vY2uO6rr4JSCL01GIiL1I/l
OFveQvOMmQEoTVZ1PQpxfM531MY+L7b+UOPAcl+MVKdbJsTAkYQS+DywoDOI7FUftIlgXUteS9yR
Z9f+v9orA0RNIElnxYCwJLN3W++z0uyy9M17B1WpiR3/G4ZtfQZCKuPWFJS7URdhrlt4h3jXxcSy
cUOuAkSbbtvp1d29sY7shMzyMqpaEdMb5cUpNtHDJUHX13r9cHYqW9BI49twEreZHe3AuJntvrhV
sdcJG7e+gPF0wjxIdL0dcU17uy2mvuweLvZnTNLNmpLCu9lqUxLZezvuuV1nHBdEY2AozAfz3IWA
oZ2DetzLK+8CW6JZme/j9feZKxx0Eka3Sh32sfN2qFVTvNIrjr3lWi4qp/Bq2/efZ9vu/A1KQP1f
nf34/Jj7LSpSjxE4fMDQ4U+++HDfuZh4ntmrl6H3B86DejGyijGsOn0NoZCfrQqKL40hVKNIkUpY
oYE5Ww/OJXW02BMy0q+tl02NcevbJ158aTEnPRfMHOGhi6xGCq+CxSeNnGOCho/TThxBvrBp38Rq
h9Z6Xkhy0SucS2XOchVmllSBbOiAyODpYZc/p6Et5aimUzlHa9EtnEtiTnEeNzqYkqgkC3Xuqn1u
7A5ruVFcaWe83T7Hi3WgM2FspRB4tVu1SCFsixaksPLS9+hBP+SR067twsCdU7krjATLnXv3XrE3
Z3eFg60bhHfv0QQte5rn38GcZjHCw7uoqdJ15AjP2UjsckNZjG7ru/iSnsthzq4Unqshtyboizay
h4fKfsbUK9+wXbLB3Ub7sxOblzpewou5TObJ0jZFF1UTdBta+9NLkAxAwfaGy5HOM9FrIc4MNio1
/R8T3TZ7xX8D5eCTafNuauqA3NooxmnIkynUsVlYQOtht0vRi42K3ciiZa1f/Jwl3Y5b0hi/IOmK
So8CSAtqgu76zabzP8rNE8f6lty8+QYxiGLFXXNuQkk6yOlaeEY+eorsQOB1fC81COlzMQyEaK0l
d2eT2t4LSpMeUJq0fiaPry6olcAotOUTUvP2ikGSaZCSS5LRvdo2jqOB+OGI+uqHyos01N9yoypL
vutMP7YIY+izDB3gEAcWJcs7b9EigXkzKI64fYYXU4i6jq4nXVNlSWN9D2nSIkkBg+GhmFYGDeMm
9vTZR85xgxR+At+DG8FZ8pTnEhl0aqRCiApJgde4rVFELKBgAY9JRMKengROQnvRFmfKsQBVRlPb
9tRIsIrq2dawiC+3F3ARj2YiGDyq9U7AtAFZOggtqXbaKxh3WjvGwNt/dZPNBFH7nAHSeRKzJO6g
S2872WNh1zWhfbRbLivbklc/3x8GlJowMrogxv5su4DAy97cY7pz+vC0p+xB3EzQop3P1GJASVCE
JhkEFXeV8at8kzAQIpecVHQQPOHyJvIsj4GmKOoa1biaw9Z7f5hIBXNABhn0BtzXA08tBp4qsbBA
cIBFLB2wFE1O4RtHYQOY4CUI6Wn5C9Rn68fAkgiC6MJsNBox3HUH6XkjO0d689628sXI08wodKYm
rCjj2ozPEIOAsuqfdu/vD2u0YWDU6Z2LjOTR3kb+bZE8ZGIZILtUOHdiCssAA+SuxlNWdqPaS+63
ZULwGPo/LqTOYEVv1q1iiRD3chKIukZ1ASo2bqvEgSO2zCUyqqGREoiIEtL/FlE1YXcyzyKWb0Zk
jA3aU21oFoNI4YhBMikYf/GiCnzcjWtv/fsxtn1cjCBfsjGQlB8/W/Q4ZzIZcMIER7WJQh2nGO1f
793deC+A4p/n+12drr+N/Y9qDDQNzSBH1YWKQesmaP0mUnoYro1YVWDzimsoGNySxQBTXvedmeP1
cAAZv/QckA330bdsDn+0YeAolmtNiiqDQh/eJqdd5e6GCKS+yk495Q+l/73iezHL4P5HJoNLmHFU
g78eWiHceKpl0kTEcLOPsCR7xKs5d+My3v4RxmDTJDd61GRQkArbxevbp2kxTKz/Y3S6yGDS0PZJ
kirQxfA+UUr9/Lw+r2g0HHV/Bea72Rxxi+7zTBzjt5Sm2geTBnECvIlT75b7bFu/gMvF4QhagnQD
yVFKjqyieJOxC7GPztmIagy08TrB22PuILCPvkWOlKUbai6FsYQBXQRp3kIKUgkWgvoqcRUX8/A4
2izWFM7lMEaQZFWvjBXkXOfIgGzksEY9LPp9Pz4wSJ1XDLpYnDoTx15UqTyBhj+HOHDvOF4If+Lg
PRikRQ3LbnxCsYJBHmgrA3m+vI2PpUYe3fGuxtBUtASvzrun6hV8R7eXejHIMv8mxnJyjISuogvd
0MHZHdBhTzAOFkVDQGSQkX5Zd5xzpy5h11wgc5dpg5EqyLHL8D5kPx2J+g7vIP9GhqF3dw8k3j0X
duYd1s/PoNMf7OQFMT7NBkN7bqGQ1ZVc90zubeTOeCx9S4gw/zDmbiq1QZDrAh/2UqMMxOLzDS7h
21wAcxGN57Zoh5Iutbe72JlIFP+/mQ2lN95ttBj+mMtibqPOGs4XkZ5TFK2icRARkLOzPoDwVnz7
lbzqpFiXaLd/qQJeCRpvFenvs6eA2vSD1lEbVzBz3rrP3Nv2uhiNnCvGAJCcZ9FlvO7S9vQeYfjz
s+HewVoTTJrnhiWWbkHDsCzZwjQ6sAcwq2g0kjgOcFkOdbsBn5PsNXTTzPTONDhO7KJHORfFrFsn
ts14RkvMYQuOwff3swNWG9fycwedyxx45WnFLCGoh6NBO0OU6L/sPtVD6nFwdbFUZ64Mg9+T1qDt
PIOEct+56CyghBIcO1i+Iv5sDQPdFiXoN0KIcChuYGDrGgU6/BrYxcfFTBW2qm2YSlVJrI7as+eN
u0P08Jv8ohVO6Fn9HlerxOdtz/8Cyf+oxlawTeAAGsSpxa102nngXAQW+o9wkWnjHi/isZjfmevH
wHEgm50+SNAPxBiH4ikk4SaLUFxPkAv0MW7R3pcV+QbxufBIq5m/OLa4GMucy2dQl3b5JJMM+aOP
igWAIopV8Qrg3b3UHFiPeS6GwV5Da4xgamAu6Hu5kHDX0HwJxyb/F9D9s3EMXGQm2CaSCrogDIKp
2SRtQSqZkNxzSr+xN99oo3v6jjEdgHMWlry/uXIMdpTw1eu2gFyYCzDefOtW4uflkyeGt4YMbozD
f6B365hPJ4vs2o9mpTaoSkuwa2Ae9mn1DEe3pdfbXDcGSnJpiDI5hm4YerDDsL+CRB88xXjrx2CJ
rgdpWdLLsiDZo4oMyLVxjWcdy47PP9bB0jVrdZ22pgIThJ1r3voz3aBrYLqDu2fZON7R8/3Gbrfq
Vt6iR4KzihwNWfpm/awJQHxAytaTtuHGsisv9ragWuTIWb79/+jIoAlSxXIrTVjJLTKZQ0N6gRZR
OIhlgULzM2+QDefPY1zsxJjZCEvkPFmDKFottKOsaag9uhIVYvYZ2jF+Pfp3b27kXpsxLtyHCudI
sG2sYqmNSE3TdR0mx1ujtBCsG3vhkdb3g7Gam43n7SODMGk/jUahYH1RmoH5scoKc9gvNqr83+is
htBDZRdmUN/eVN59xFI9Z7JRIroBJdEbDBpI3LWH3z4oc+5ctOTzlnRRmimJpqaoEl60uso4kFaS
C0FKVdxNHkJEqDYglfOq+RtoiLJbwtFuaUnn8v5a0sZUM/oAAhPeBsHDCzmgNNwZFaLZ96K3sdGo
aKEQhhfDWfLC0P1syJpCnUtN+qmnnJVRN2KmM4zWa98NFKiXvGO/ZJ1zEcxp1JIqlpSLBOt0nIfP
3ttzwHnROZoLYC/vyQplLYMAxLzoIwNlGXg/o//JRc8J5hlx5C0h6FwcYxpC0VWNEGPJzJp0IWrN
f3MELNa4ziUwxtBq0YD2D0hA1hiZu0+SUw8IJIK3jY4rh7mxQUfWBW0HOXjZn8CcGdkH33iC6wP+
Ao4o+sms5zNXibm1o3jMEOa6quQAGDNP8sGah6PEi6gtPs3mkpiruq2rCHNlJwpOqBaULqBoVxuK
/BHZgNnX4bPdLzkHc4nMxW0aXVEjqILtqoh6gEPHv9E4x5SN2RRNGaVaDxEtLdCD7whvHBHrV9RI
PH2/3N4rjn2zWYVzWSmJEQ9YwNGNYs+U+AOhl9HuH9RhMwmFkF+KPMAeaY0r1i9p4hsDiQS7ju1K
ApukkTmyUw6H24pxgIhNLhT1aJ17uohg60hAS7VZ2bxpDouxvJktsPdGdkY3Ms4VjXicTrqtgqYS
UHTnxod7TGXmWvtiKmMuj4EKtU1Ts6Ng5Jykk/hdkHr9gErV3Fd7e0J70WpTSORYReRp/8U9arxt
ZPBDu0zq1I9UuNNjdhNlbOThxpIrN9ePxY2hGjNZhKWgdeLyfLHpWLX88X6FUbKocuZYPg8QdQY7
ujEY5SyiFnLaDaBm9A6m8+yTwT9+cdyZxeDEXDEGNC7lGVNrFZwysLsrq8sv7e3rtrUv+qMzCWzM
YOowMgGzpaHMDveusooJmoP3z7TzBGULqNzz9z2GrW55mV0O1LOBg7M2TJOUYBFj/4lbDMmDd7Zn
VlK6tBJb/PUXR/u1jdaIVyMb2R1Uzc4y0N0hzMPNqv0v3uA/eMW2s0VZYGpCeL1TEBfDSBMQwX6G
7hs4Wz5c+7Lm3cwcCGYbaBVQjw9GQj2a+jF+3PP4pHkoxTaxpZJRZyjUoXZewL9I3Xx1ITsSh0QJ
idqBL75N4QTwTjN3HRnAKNN0UEAJQU0SU66nVeTQwd0fGDa8ekLlzv/xOLMDn8RuyPWpxAmAf7Pz
JOdQYd6whknha0DVFw+qOHc0O+Mp0HqtSuTredO83Xv0FT6lj+mhWAOr/j8cBAZASl0O82qg4hw4
iafdi+ifLC+R7LAgwTMSYjGmTt6GFN7hY4MHRh1MoIi9ojEiL97Ds68efHezuTbocZneONcLGy6o
zFgZzwY07FFUc9rtAqSZC3dlJe4Tb/4FxzUwmTdKlTfNpCrXvQseizuEB3h5ncXM/AyO2fBAZxYo
OaDPILDF47EMRvU35Lb2SBfw7pbFaOpcFPNCSfOqHNUzjhlqukBMhrc5wrchhqA+mneE3L1hTgqm
9WBWDx0MxKMS4oELO/wJ1cRRKEtQFIQQXubUK9+3XVRI4QVDKys4j5grc/KNlwUbF+i0pNPSEeJa
G4FqhMYxIXogaLF89Mnr3fkDftd+fN1nTyVl5ud2nC2SOMwXm/FQstzQB8OA/JScUYGjOkFMvvEI
4OjJcxhMxjcB60wsCArFTuTWczdCrT0vPM21UQZTRl0wMGWJ2iieGNNK8Y+oHHG4lzjPNWHnOUkI
dcZSBTm1d0LxCN6dhwyZ6MB5XjdEdQiSq7Zrr1LB5gUjeOZiMQGPDpyjU6pA9InW4XifawxBw60w
rOhkWX94CjxfJwNmptzZ92h8IJetcPeV9YQX8bm24c7tFkN7NQlDDxTLUGXVZJu9sirOi6EJpqP2
MLUkCFxzMyHyu8/uutV0Eir/8mKudUfa5qat7y67RPWHwTE0EoS+eQFBHZg83BfwOGmgx25Xt5Ge
vcuuH6cbhqnoimFKGmtsxSAaWdyJx6DSa7vvqtIupFQnZRkJRB6CkqRTiwFIg1C5tyX/ReBARYPv
TDFAwC/L6jXaM0vdWlOVnnupF48oAZOfJvN5uMjkY/w0NjWm20terNrD9+D3pa2gDfE+BscWpyWX
dWCvX2AgvauCtE7H9O2fMTFVruo0jQ3xmGlZ70xdPhK5kgy7DLpozdGWQjFrBYpo6lAa8Td0HfyU
JWpVGw2XQjxSoEbpx6nFJNZTSTalf1vSX5cC1WouiXkpXlpTshQxF4856cCtniJURv+vdQcnXOk+
bf0Q7Yoojhd3ZHMmj5oPsub2MDrft79kcYfnX8Ksb5wZZ73R8CVwPulHwBXEG5lM9sW52yRo+OBB
J3u7s6ozEF02YdWAPusqsEEpmdN1BI1jVL8Os/JAoOX0hKPkkhHNlWROUHIJZSVssbE0Qv5p3fub
0EGyFoMqOYLYFDSrHIPZcW+07VBRQR0maW1LT12jf6bb8Zz3vy4HKghMFBZ6r2QLXVhMmFVL8tLs
MPfkWJAwtt+j2q1fp+cUbEngJhxJ1Dpfye/byi3BkA7GM8CALqMCgtm4LAkKub4M4tHTBFt6FsCg
9yRPnK3iCWF2Spc7nMIMQjL02w53mLTW2SIou53buvwVXKDrN1eG2ajMEC4D2uzEY6V6xWv2pq7N
l8R6ilBsVaHCcFsUxIjtLHEb040Mov4bQ9EN3DaKoVgaUhs/oaYvrFrJx146IkzeBCRVSaWSMfPM
E4qTU4WDbEvAZuqmIQPUJFGzGGDTq8o0+0Adj0IhrYvLVspF7/aC/uVF0AWdi2AUqgw91yZBGY/T
HvOkX9KPd09CBUa97ch0JSuxdmqL3gkaeXsSQ14T2V95B1Y+g2NFKpimkUBF86jVLnzt90PsFr7p
xH7ab3RIBrggIIEJdq6GHtzb6vMWmDkbojT0eWZq47HMhntTL1atcMk4MqgG7O00X2HmaFxKHMu+
NsajHHrRBbFacW2WlXcJqsNtZRYFmbTtWrIMUWFbibU60tRJSaajFB0ThVjNdzF5qsqxyb+GqNId
s1SM9FSQ8JIUndmxOIuHvDCD8fiiENwDEiapnuqTc3oAP8WAVK0Elpv+Lcb0eUxBR3piuz9eHm0e
ZC9dDfOvYHauSo0cc8KF8WiUT5G2E/Rtz4vBLa3nXASzcVks5VWOt/NRFQuSGqOt9COp27tJVuzb
O/fX++e6ppqKDmFd1TVUG/+ElSZW5GI4x9MxWWunfCVta+TXP/N1XpJMJfHnbXGLbrP1Rxwb1dSq
3ozSFIvX4Z1nb1EPjpJRD2WFhY2+yju0OrrHt+Dh9RccNtf92OONa3GM9a+nGKMyG+Hs8zjM1Sma
jvK4q4yOROWTaDphMZG+lYh2+YhB55fGvJVe2FQMRcD1CzhFcQObBBJlI0xTyZyO+b3+Ela25LUb
o94WXjKtAxIhqCv0GHuKsd9jyAGCv4qKoLIuqSL2mI4YUFlSISPLMj2pWvHYhR+DvC+y17hRcU6J
On2ghdif+sfokm6iVN03cbdOhMCvzDMxTq1GLug9NeNVBcb55qOKCkcLv7VpIiJnIsYSIMNNAJU3
aJkNTRIZU5wmPcOgt2E6qhihI8Gh3uJeGH4NHt4rGXyVonbO96FNE5z8Uv4lq5hLv/4+e7iM6OhU
LudxOg6XTfvcY8a28SoK3qA8xRcHp4/HMvxX0RrdE1yuOloS6SvSYNDsXJhd10n6dAwGMhoJ+LIs
N4gDd0zvRYTE1WhnglsYU1BkVwZzwO2D+Fep6FW6JFnUI9RUmOPPc5/oYtxGjTAd2w0o7gbPKUY/
E2gJrI3xVD0p3NsCF3dXmQlkYHMaz9NgaqF4HCqNlAhUN71ddAUxU2f4bFMMkc3s+pyQsvsVhn5Z
3gvSg6A4Ot43ut+rfo3hFC1RBwvVKZyjSUUz96SuKODqFg1JlwyF8UT04iw0Qt7g0yTybmZE/7ik
nEbNRREqupWw5xhErjEi6iZIrLrDAcRoKAuxGes4vGRHzhIvuMIgt/sjhNnTNIvaRpchRMP8LxmD
2+NN7gNYwdPoTV55d15rd16v26FMqSgaHxBQ7aONuD3vYo8Xg1i2b0vEUAFFxoXNwqwilZ0cYurM
MTTUX0kbu/JlXfeYdpB9q8FB771E+N3GniH15MytIaOvGXZLgXeyBa8EDO9sisQozkOiTJV47AeB
DO0pJsg62aJO0mzTDhNBaAD8z5JXRBMRypcseby9F0vPBRDzgGRel3TdQKfLz/PVZlNuniPsRZDs
W/1Ulk+6376YoR1FnnpQ98qAroWLaI8X/xKR6ew07YMi8ICfQia7DJqIJ4MBUmsF3HU/vwIgUOpx
potHWSeK+Fi91JYTry+Ro9ZOPW5u60xt+G9hiDcpqqLK5jWEMUNQw0RCuc9C6SiZKYlxjhSVtBfO
O2jpFsU5/UcIc0mMVSUPSQch1sUf9JcEtKTo6uhOt1VZvA1mYtgLM+2qi6wKAuxnNGzjvzj7zibZ
jSPbv8Lgd2jhzcZKEa8Kpu109/Rg3BfEuAvvPX79OxhRZDcG29ggKTF0dXknUVVZWWlOntRequYx
Draed1KlfdSBhDQlS33Js9vHi5gxKMCFFqY0g2mncEw0eJwt8IZ217jr20v60TMzWnyk5v7z86dL
qsK8wUjMlLcF15V7UrKif2JZJeNNl5WjBOXDIelJEiTDG4dZgmdGRv6TuA1IMPQAoWJHRK3ByyS6
vq+ZbZ9FRiA5HehbNMTfRlKH2q4T0hIvWMCVDXGqGhHNwMGXJ6yaJwLJnGrwjLhlws8ujupXT5Nx
+btiwIuAlBIAD2obNQJNhkrjaeL2IaZvlS2XWJzUtBXNEGWkZGAQCdMki6UD28A5MWIhEh9TLlFF
vedYoSSx5FepFfVJ8ZRGYu+TOBXETS6xcHhU0enOYlo2lXl7f+dV5mJ/J6npskljLa5xfnpVIhWh
rGIrRoZqoP3IpHhb2FzwfHWYk4vNji1nTBNwdrHjdFSIGj1aD6a/Ur9MnlaH4R6dj3f9TjVZ3dvW
DwGJ9gtfMIVNTdVptMAXt71mxV6W8lFd2aPKGAxLmvIgCbs8MrLh6LJGl63URNWjwmTzZ9Da6o2c
6CJmrXlmWDVGoh61aKnbfu4FvNTxSdrCSyU+T2VYh6g0YITYgUbOE0/y1e3Fz73ml2Imr3lfVqhL
ZxDj9iQQdopnNJolIOsUlwu3dtZzl3hVhJsGAAM7bXbWBrnB7GgctESkhvrI8G79x2ZdWxg2BQ6n
fMfuRJAj8qtoE5za94xG+Zh9XkyIjtr7w7hffMdkZ8PMS1LWiTk7bvTqWGV6t1V3yQCsslo83d7d
Wd9UQhAADUcYIE6TT6wXdXWfJpzN9oZsudGKa1C/0LWT+7xxPspDNtD4vHCks+7KpdDJmTpDHve9
nHK2t4aHVpJEHre4cEmpq4fGLjIzCo3bC519ywRVERROU/Hfib/Gu54jqVXGIQPGb9JEr0uD9xYc
/dkbcSFj4oe4blbGGQcZjEDZk5wYbGKneqqSvl9wcWffL0WW8HIhduOmRCs4s0QCOoSz1chyondJ
3rLpgocx686oGCAtjqlDdrphVTpgGh9CRztNjTwiKDEF7i6TCXuUurW/NN1iSdpk63rPrSMhhbQC
lN8K4Q/OmBIJweWS/Y0ARLpY13iIF7aUHSrMYmggSY30Cu6wd8wDo2neg/xvaIMMXxyuMdgTWHmy
JL7oXa+CC2X7v0DGZMqVT7jgJWU7wsl/5z28lDVZVIosWZvUBW8PBxaOheYThvsQWoVqKU0PxSZb
yrDMKeClwPE8L3ZRrn1J6TUIDIGBCpKVID1HX7dv7JxKXIiYpq9AxwRYngMRNRVjY9i9NtvkUeV0
byEXMmuNLgVNnIms7ZpeciFIyoc146rUGx4dHtT3bwPOLHfvOvFcn3OgJTpfXt9e5Kwncyl84lyo
Xeo2UZrwtqdtBkfH4ZUYMoyMOAa/+tnCnV5c6sSRcLSuLBseSy0LM6poGq3d7MiUm2znp/cDizmU
lenXqzJbsL6zzwwqKpjHg7kTrPjtY13oi1iKecxHJW/HHh3GTI+uKrorrors0AHQICXrrnINNdMj
lAPModUXtnl8MqdPKqiUWV6QEc5gXuq1vvJlyji4o0jKYax0dU4y2usdlQwh3XCBxcq7Ulx3oq4d
NX8hiJrLpIPe8y/Rk6vC8H1RVQhebenDDFeSOaxxPYsdQwY9Mk2GOgnNQTlOnbVyElepR6INv+XH
vkqeMBZjibuB1h5SCLe3ZO5B/OuzQK96vSOBVKJPevws1BAIUrEnZWHP5+4vaNw1URFFxOTf8JKL
I3eZPOuctuBsjLPorczT24x0HnUfkIBdcJB/MDOODrIqsArmmiD+l6ZTd/tUqiJX7OCL6ty7o9+h
eRPVJBC5OAuvx9yi8HigUqeJqqx8f8jForq+iEK35TgbKJQ2bFaOlmJaUmm0TagXBZqfqmOUSQtC
5+rJsopdFFAlYzl1mkDMHIVt+kxFIL4aKfDutN4oj9KjA3y3EZ636XKjxpwLijQ2KFxQAUX1Z+Iu
NYLQDD1YC+2QbIvdvrUiBVz1aJIT72+r4axlwOFJGou4lpWm2bq8K0LPyx3O9vvXlvlilHXrfsrl
OjEyqwgo7+ksaxQF9V+CdptzC4/07HleSJ+skxHLXnPSUbq8rVNLfMvdp1BdF+5BQoaYXZA2F2Eo
nIQUEdrHkAmeUoN3fonf6n3e7q1woHyfUY3kw7OQGJxTg8EaOSOj2CfhKv4oc+MsRkaK5FmaraQ1
x+id+ytxAfoYXm6fwYxxBHxHUjUYKcxpnNKIlwMI9FKV620NAf2Q+6YWLZVg527olYzJO1f3cSPz
CWQwpWi2TGyKjLiTS7utV12BiQj7jtG9QqVZ2pppfkB/9MLeL37B5O1Lip6vgWfr7bQ3/LKxigGR
eikaHbwzjtlWjrttcoGkTkXKtjNFLV7n5QJeananOR5ZaYALEItM1E3lxLKrO7a3e6F57RyFMkGw
cJg/+lxgC8FB+5eMid+pKmmm5AN2urd6K9h5a29dGq8Yd4a/0QU6zkVx1+JBJi+bc02WssFztQeI
l/kRyPB9ryfvSi1xXdSh2I7WzHdQ5lCGxla1CqmFIr+NdxdD1krMQgcD6m0tnnnQLgVPa359BcwG
Bl/1dj1YpXyn1G9t8hzJC5HXkpSJs6imQ9o2BbSoiv2Yanl9LGN1NQRIv7H1EnHn/7KZ6KnlNKBD
tG/f4uK5ybz/bOY4qBy0uIlZWj6Yyu4JdvMFYxzXuYl5a0utrnNqisAPCCUNz7c6LVQHHSv1jYT6
HCdvQveel5cIKL8N3cQfQ0z0p4Spc88JXVAgq4UCLWlHZnvZagDrOzxAOSMSPGp7bd/RinzEAJxi
+gZJdN7o1kC/osTy9USYTWVJlKPItFNGIBhpcFuXfszPHS/R5fdNjpmJKslNwMU5Au+QX0TWLzID
M7XSvXN01jEI8O7swAjNworNyEAql7aEwYQQOB23v2QONHD1JRPDGautBgjEMNjAHopU8AmoZtL9
cNcH5m1Js8p2ueaJgZSVgitzDTXhGEseOeoTLFlde3pDANB5cVGvPMNLbLeJtcSH9gNrPN3vUSMv
FD2ENYk1+Vv2KwZWIOwC2tFbj8x8OcGhd+T4UZuZ0ZBq9bV7GscCnJHqpdHe1cvtImJo9rFAMYfj
xiL+SNV4/T2iWAqC4w099qJ4SMNVelL1trgThXPMcbpvJjXmgvVUWd8+g7lwEGOP/pI7xt0X+5DI
Uq1WEeTymBPJPZdfjkZobC7C12cyyldyJg9R47dC64aQE5LKZDe6NKCTCf0VC8uZs5aKzAEpjpok
4q7JchpH8PlcblmIkT4Oh4fcAoicDfThMU3wDizPuJ29LpcSJwsbXNRkOLSu2nl2TKQKwD3aRkgn
riVMZ/X2mnTnLCGIZg8NHh2g6bwoaihBXh8aw4pyLnaARWIkAFJ/r35ouWtNJugMU5cC6bmDu5Q1
CWR95IVVPuwRttUYCN2qekqVYa8bUrMg6QcB/XglFayIxyBdkYO3cr0q1esdLW854K1ZldZWruw0
3EJuE4Nw7x7s4sQsTfor2asuAZHMVnh4FO8eNT0tYQoXYui5AAjfgiBPZFVFQzry+luCchgSDuPM
7X3w7J4Uym1oZXnQoF+4/AtK+2Mg4b8X/pewie1vlchp3WI8zu1gvr+ar7XVWurGhOre32u0AUPK
8eHLeDLecvpUWJ2NQQ6RoenueTne/NFHNn4MFs5yGqI/SZriJdpODSONQS2gasRk24exXmiRijMf
ZKMEyn4j8bWna0OXHlgG/Wya0yvbMJHTR19O2LWEKp0VsINy16R+hD+WtZYwiMqhxF/Er11twYLN
viKqygPeIUgS/JbJlWcG38sGxhnzCqCMVViC9mqH1QPQmusnbX1K38GKhcHM65qodAn5Mt60qVuh
aoBAoIID5McUeJ0nmeq1KTLw5WAM3Dsok3vGRP+61C84m0uCJu+DGsSC5yDZbzeK/SrWGfWbU4YN
zbgFQbPu/OWSJvsZyEKKJSGNoiREfx67UGuUgY3ixVPRoImcioQOhaO6Rc8WQz6XGMlnb57G8ojN
UTf5eZxx0WhuFEN8Vrg0UvaS8CUGIal9n4rML4cpKMtQsclRcSSYp8W5RigOD7efkVmdQn6A4wVU
sAGknRj1KsmcSA0rzk5cK9wORHt7Kk2rctG4Zhjuy91mc1JeYHW4bMEP5GYeMG28e6hlszCHU09Y
jRlBGQoACevNyPlplOAJ7rHfmPqB5uljTRbcvbnj1pB0Qdpl3HSQqV1bui5UI9Ef93sreARDy5+K
Xwn6PUCLTVAKSaim59uECuvH1er2Jms/r46GJB0CDUDdNDTYXAvGYGBBFQqetZPW1JLX3P2o2h3o
3TDXRhECveGX6iPjSiZ39Urg5ApJfCKpHRJtdvDBpXuFK3RZXQL+zVxTBNqYRyAitJZhkK4XFfMs
I6cYDoNK6r5vjIH6g55Uh9s7N4c/upIyUU9RTsvM8yFlKDFD8uCfwhVrCIT74DX0iOvyCm/iKm4f
2cxYUJe56zlmEpCiU9AChmfieoG+7Im+htEOtoppO6561rhdGhtxaABkkne1XjA56b4UmfQMjUp7
cbrezw2GceCA+gLYFl6rNDlEPxO5uAF/GHCk/En5GKEYoWFxyh37jObOFVAIpeEYw/H2jv/ojteQ
LrwUOznXQfSYRAWpqJ0UJ7l3dT4BwG6vmWq7Khqi+hHJFFMb+0tj7026Z5HnkHRx1zximHFeLHgn
P20EPobnORbrRyH9R7uy25YhYlke7t/aJ952qWgz3rzri3L98yd7jBS60Eb1gMUyFZGVteh7FKlF
Kg3bpDiLMkPZcq8Fet6v02FfNUs69vOiXsufbDaSEF0Tj+vje5I+dcdSenAwExqDlpy34S2UD0pL
lc8UFEXAst4+6BnX+lr25GplSt8IuYS1RxFFzaopM8Kkx+4pL1cFMNOGWC6VEkYH+sdui6PbpaHZ
VJo2UtV81YdSjly7EFYRkJsYS6cQpY7QTKm0sngOHZ4916Xf6HkzDBJtE08SSFSEskzEnAXMsInB
V2J2aMrfDjGICknvtd17CP6Xt5SNh89UcfPYuL1Rs/fw4qsnYcHQ+xE4cYEQKkRM7yzllQAMd+ht
pa6kgbpE6jujEWhgGDG8I+4T816urQ7HVZmaonHK9qUnMV+rwUNcm7cX9PM50kTk5dGAAtQ23t2J
0teR2gpJ34wYGDCtlRHt83LNeKGuZI9CpLdRTNN0KQUy/tDJ2YvoP8cDDN8RMKnJLipaDVZCUQRI
JCwCy4ujN8w0YxY8uhmfAkk1HjUVHm3NKvsdf1zG+K0Yu47v8bZcAuofbcqC+OK+9ngAZh2zaTBJ
pCwGXa1NP34uIquOT3GSY5jOxxK2aqb4gk8RBFD3jS2D6Ci6Pki3DGs5bGLedvYZKD9yXTLW/ibb
lrqhksFIRCI83D7XmRI0RI7ob3Qw4dGYpgQYT+1rVkKprj+N7A4A7lFR5+46eocRdX/Df0MWGs3Z
qECynIiDvV4ggiZF8dsIIIIILxEQjdkn+8bTmPpU5YjjkfpZxv953z4F1sJC5zQYQRsAwRyPHsLp
3vqgCHAYOB+2Bw4t1HqIv3LW1Va5AxNjsq2MzVeOwSCZjdBxfVv0jAmDKfhT8vfreaFgaNGMI5fP
BJtrQspkFtuSuAWK0xgi3fEWLM9MhIqq64W0iQvC8EObMgzWyf7K9BwT2NfuJqboDHUOhSGiVcxB
ArGyMOM6X6qnzV6lS9mT5GilDmLshJCdHUFeWluJ7m4F9N9R1jMo05J6i/2l8dPfSPlcL3riLVfw
4OtQgWAl08M3kUYHqdtJlH2AgxEFCw7G3CuIvJKgwOKOjWPK5JomFZJrqtYBodJtu4Y2Gvl0JTPT
dOCkW+9tKJcgMXMG/kLglL2GHzht8JoGzy7A/D3p+JGtQ96h3V3atLs35wmDk4X1UvS+JHWiSUh0
d1XeQWoX79iElrVVy39rZaCQkBHOaRJySdcGgWn5ugoDAXgb/rFixLXADTrm6BCJt3OBqMw6ZtVX
LvlVOmbEm3ywYpxVWy48ATOmQWLhNavjK8px0/OMvDDNWD8R7JZ26+i9Xo8UbUu0GXOW9lLK9BCz
tIvQiwgp4j7G1IZOry3uNX9O1yjjLyXwZ5gK8N4jcB1b3tWx5e56Xx2P8WJPhjCJdOZz5Ztyu+l6
9KHQE7PiUOU2QpLpaYUWwyUanRlzdyV69I0uzF1XDlKYShAdogNHo75/FDZOStp3L104t/9lS/9a
5UR7goJjI0aAqC0gH6eTck7h/1HxA1XNJXj13NuMJhJEObI8Igi/sQQXy6p52U01IRXswkweeGrG
q3vfKnXWNNIXnJ9++82YCWJxgBfixst5Ia4XekfpHSxNH2d4K8+uUSYgBGUP9Xkl6dLDajgvSByN
88Tbgj0bodaAtrDAsl5LlFQuz8KkFmwnxgirTSMYvLoP3v0TmFaIeGyKe3bYlUm6tNJZfcEAbXQ/
qkA9fDdvXKy0DpDnasOWt/VnfjMgigjonUc6uz0jp7PI4DOD/xrTRzDQIou/OHF0Oi/EVWpY916V
AfMRGxmrhxp1al+P2AithqHhRqqeOBH2YJdlPmkz8KULJ06Bb+S1RtPbXLT1hk2U8rRMVxXwGdku
5HXFO7ccFQsqvwoeIj+dbT4jlDiiJS9mbrM4FAC0sQKNBPTkcnkZAM2tVPP2oz7wpFmtQwqyetgt
BF85mkTv+a1eKkjlgvfmtn7M0LBg4y5ETy9bm0th7OI56E/8CXU4vdKdU4PZu5JPhCe2MIwXpMWo
6JOXF+uu2WPQ6VL/+eyFh48OEi4B7W3w2q8Pr3PRe6XxeHkFEiDBklKHG4efn/VT+zfC7DEc+FPU
ZKdlxweEd4CoR11/RgsN2JbA4rZn4TutVuICEEWYPVfk3zTgMdGwNg1zkRhT3CLEqyc9l2/so7Lt
9OZBuAuNB4VaOw5MLx7xToV9Pgu2XRBiPCWrHUGq9Xxyl8aPjJs4NQQgM/jzWyYHrXQ9TCqjAimN
flAwJ5mSiOMWl5IJc0vGUBh0xAPWxqIf+PosGylXwl4dBLuS7gONxInlGh28tsTwQ/u27s45xeMA
mj9lTVyZnul4p09ZGG8dfSvaWaTDu28zRm+CZ00lm80KEzrogtS5tNiV1IlFbVCIKIOWF+wxO98T
buds5E3zQGT9aOwwmIo334aBeiuJlp+3FzzjukmgnUHALoMxBWjX6731nSoZ6lBGEKDSBlTf7Tlo
X26LmNMS4bvDlAcqRfp+Ly/saDH4nM+XWFzUAy+rFUSod0G88Rac7Zl2rzGiAOcFUsZjAmiijXzl
qkrMYCktOr36R/cJHb7HErwJzYqAXvwDCopo9aMhX4zxLpTE6y1uYTflue28/IaJw19KoudyvirY
qYQBt4QPy0iyEmHQnrTcy+0qTPsHl5OUL9nR5FpPawdN3SLjKfvOHdCxp+VNFRtV2yccmjfykRsf
o8QVImch+87HIjAzaYN6D8lzppSo4DIernvgJGiP5QLMk2FdKfmIZDGOTNmJFaNg6vcB3SB3vVdn
DWmLoX4BVL5eD1xX53qsMZKt8KX8kGZJdOTTokE2oeKznCY9KJeokMgCPAqAjVz8b69/CVKlQBqT
y7IVI8YlWtQVDVhwL1D3oSREqyxSQHqaye4nL6EcS2uMqqBRUiUgQ8UMtI2a8Mw6yhIFDOlcpjQ0
46M6QVd7xLZGUqBbkqDjH6jmxCve2KgtWCK3be1Q9NOG7zG2qiRIGbANua2lsy/GX0f3Y5Bg6zfo
v1SgPsFDrgJ/LJ21HqxoKWHW3tYxNNd0PXNB5uhCTA3opcyptVHlsk9QDbW9nUy98yHQ3RNncaBv
iIzIkhYu4kw5DjcExV30OeO2/wDzo3E00YLEgXYa3k5vTEwbX+XADKXkWTqAqOwtzaiY63JEKZNa
S7yEMzUPiJeRdkS5Y2TZmFwOSfSdXu5i0RYbvWFOQ3oKH0X08GCG8Ro6pWDgl17u6+6uX4KtjT/5
xz7/JXn6grgpH2eD5Iu29sxnYFoVCotPd2ljlc1xwR2YtQDwLQRU/RElTtEXaNeMC7dLRMTCz1q/
rxvU8xcKC/OW7kLGxDONs573JRYyCnMPovdXUPt4+v2XY7q7hhJjszr/WinrR3UxNJ1dHNCMIsZp
ACn6bf4uTDkjDEzPuYNob32IuX0ZRjfpxxld/OyJx1Yjq6sI48/ubWNje8Dm3f758xf8QsDET1Ok
LpC1DALUYOVYHjB/z2mDapuISpuSkUE4pbVMtHTXVgtO27e3eWttk6cpV2IoYA7RqbHfvx5MAKlI
mwOKMxLn7/L13R3GeOhnJSDuEqnqrDc+IlD/c2aTW9e5QRa4HiuOHQH7/tcr4hEiGujdWd9HWyv7
9fQSP9xtxpFnp5WQEX1h12dN3F/ip4BRhstYoQ2w9OaZ22EshvAEClSF9odzBWCiFSxo0ayRQcAG
vx/hKfDvk63uhrTkOB8m9XtEUU9jSa+M/mEDOpxPZ4l2cc4zvRQ22VutawN36CXB3otGuFFodL/i
XhY2cHwDprqDs4NFwRRnpN0n9yJpQrdy6ki0Mcsq27ImeMQ/F6mbZ+AL8HmBvUF2iwMZCDv1QHEv
MIMWFtIvqPPLfM9J4uBdeNe2h/VLg5lZaqHfUSEkdmOH+kJGYc5DBAZvHHWLAjG+AFtwYVYipY4F
THMT7UB+z/u3Pn2ImbeeN27v5AxWFWu8EDNZIyMISSSXAqzX82g1PdocA4CZcvL+gLEB/55ruGNO
Kml3tKJyCI5J3+wJo2s6KLZqFANuf9Cs9gC2AUAnB7DD9D3MPD5n+V4RbfaVOUStJdfrlMcIr0he
KLvPC5IFtMYjbMTxXu+vwueclqqeZFe6KpvCO+usksRowlWm/bq9JEGY01aUpKRxiCeajyfxBOO6
TBbHEJUapaEQ5jyYg0Cj9es4zio7o5/2yx3LKBHhTtEvkCCHD2C8jI9oGPZ1MPDZt79nrtCAUjDo
ihQBWVvQv14v3YkZjXM9qBamV9LvAfKouNPiKdrGO2njybSmSzeWn3vJLmVOnmdVQlK1iiATjgay
H2DJGnlvu7MJNSPWB+YBVDk1ViNT6kl/XFjw3AGgHwjIEgCRgGydmIuyEkcSAthb5pxFmilEz6p3
L4DNp0sM0JMFXUbV3IL7xUC7l/Ljs2/spfTJGyv6zZCKaj8ufY/BDtqTwqIrl6gB/QWSutXCWkdl
mppGeAXyCOFF6nqaoRtUp+MYXxbtGJ0q1Tq33IImnqKHQYOWbVXvAr3yPm4LnX3LL4WOPtKFsap9
TI/N4N7CZ398djAmUcE8rpKsv9rj8fiU7nYCHXnL6eOSuZhRK7Tzo3QP/x10aNOJQmEeOIFcxpLN
/wJ/SNtatQ5KmY6xbi9wxse7EjO5ManoRmHVZTAW0pBZQ6BiTxk/oL0jVkvOwYxfDtQ1PFmw/YED
dxqyu3KYSUOTSzZykWQkNh3nr9KCYLQfoKYLV+OHJ4LHDdJwL9gRg/SNQL84uHBg8zaS3NZO1MjV
vRoLq1uvXnhlfhZURjEKC6w3CvMw7JML2EpqIhWu2tjdIbzjdGEV75EW/wKrluVTaf9UGaJe6lpz
WljeN6P81W2YCJ7cPcmXggRkM63tyndOsWXO1VqI175nAnDaVG8K/xn3mH8m79APk5qhZ75rb5Fo
xAjPtRe+LEmlx/e57u9zu6/Xof8E6oiIp9HOswqHlA0aJ0odtQXGcB/SQxrRZqfZXPCkxtTTY5cU
0aHLLCmnpQ/WrlV2lvNjwVWkQO8YQ4JV8paDnqTUTJdHnCuuMnTgbnzgM4NdzOktr8c0RPmQJADf
SarRCkCK8BUJ77qxsX6fSzEGvEaog1fME4hGkBcQDW8vvgflYtf5+CDe2srxQb1QFc3xUSfG0DNb
Qq/9Y5lToQJr8Y4D5x4+RjlJjFF6hnp/++b9eKa/D1DkgVsdGaimMy7V0OsbzIhvbc70DgpyVY5L
lhjnlmRMrFeTou5eZJCxFS00pmVbfulO/zDKk1VM9L/rsl7NXVwzcMrryaECiuAxhIqQfOu83d6w
n6W2iayJyrd9nkgNN8oi6OOT0pUQGdLpziEZ4TB5td1y9KzFC52Es1sIdApiYDhvIJy/Vo64l/Oy
YkMIrcrarJ0oIj0XdkbarosYYKCu6h4Tj10ik/pZ6BsXi2IG2pBhxgBzmshNg1hJGhxdELyyA1rJ
eDSq3CU+N0J9S8xLBzFkZ8mfPr/LvthDoepg/ydifby96T9s9uQzJnsOSGOfsEnQjoX4xGRQoS6w
ZMfwUc/JD7EimLflfddLf1zGi3VPLmMgpYPYVdhvMTcrj0gaSrZ+sC5EvfpIJaIM4PlPwcxG5aPq
G/E6VFbpB/fVtLqHENtgPzkA/NKn21+1eBqT0K/0/DpV/GhUvTRahfW9xFHv3c0eNBqnRFzXz62/
C7ElCSllPWS2fr9gLn5G9jgJBcQJcPUwXwPF1WuFSPi4rONMau1S3voycsTH5KgJtMKEvOxFchJM
/JASEq1zCSMQ0M0REO2e8586wexVWHajQ1+KhFwuJn8EltDuZXEtLUJg5kzp+A6OPJNwwqfZ/x7V
MZFPZHxkQeRN0OEA5VMiruXKcjsr8jeh9FpqR0k4LxzQ3HMPdoKRxEJQMJZ4ckACosqSkasOQzZ2
nH9fDh0dOrBE5/4xEF47mQXbzqbgTc4JDMbHx2mvRb0ASp2GAug/xBgBFW10HIIvhLcT3Q0ZRyml
Gv1Pz6L1DA1RA6K+ILC0Uiu2/JoCRNavQhMdGnvnHqAnXd6PE41Rt8fftzdkNA8X1+jHp0z2gwHa
C0D7gbVZIM6FsCUhewectRMvrHkaA0wFcRP7KIAdoQkZCCrAQ+hzn51zVPOMgHbOkArJrGIab4W6
Ao/Na18nC9ZiYp1+CJ+kElx/aEBcyLJ2lT6kb058HtiN36x8TucqU2YWak6Tp+CHtFH5L/wEjmXU
iulxvCGKOfKD37aYblPrcXGIw6W2i8V9nVx3J9LYLpXQIZmsWcMtzZxdJTXtwIUT0ArWfyUZ3SLz
xfdpTdUGeAtwHnAyaEy+A/7LJfpFrwwY/TrS+DWqhSkqZgDWawx1ADCSe18in5ld5cg2BFOB+ThA
YF5vaY2pil0AlLwdiIYUUalaBWtNWOX9EU6kF/0qNQuD/QjnfNy+HlO//fss8byySBuCKAbQ2mvB
Q5grgdOjM0yoPecRw8ZbCyOK0cuTuDwRYq9/7f0mfmRUIVhzrNKvYqZHh1yUvsRD8Svk4tYqFTE9
RYCpHYaUTw2YhresD5aGxs1dZBTC0WQk8LKoTWHIXcx6aeTgQ/3SrPEaepyV6oKa0NsbMk2XfW/I
6GkAQSKz6BIZDezFyTeNU7YoZ4Crs9BRJ6LBEQSax/gkG8Fna1Vgo2cMydgppr+WrFaP16yZo1QG
CtJTqGvrcfRxbPoms2DHvuO0qUZeftdUQ1KOdwQB36XwX3IcrRqzKn2jQ1rHdV+VFmGMkNA/rOd/
fXT/7X6lx3///PJf/4Nff6RZX/jgeJv88l//ry6r4i3y35LfSF18vdW/pb9+O1dvlV9W/kf5P+MP
+/MP/+v6l/hZf8jS36q3q18YSeVX/an+Kvr7r7KOqu+vwFeN/+b/9Td/+/r+KQ999vXP3z/SOqnG
n+b6afL7H7+1/vzn74DkXyjB+PP/+M27txh/bv8WffrNV/njj3y9ldU/f1eEf6CgBdp5dPSBKBkA
t99/a7++f4f/xzhBfoyrNWBtMELn99+StKg8/KF/gI8ThNv4hzzOuBnj4TKtx99i2H/gYUaWEKlC
pObQLIAU6H8Wf3Ukfx3Rb0kdH1M/qcp//n5tjdFNBRopSMEd1hCdAWpwrbB+3/W+DNdc95t7TUYb
hZtQtgIHIhdFAlWKwt9y2kIwcO1lQCZYyTgeNxE43nGBk8cOxGxIt2kuq1d5EupcpNW0T/jKuDiG
P1Z6ubLvaah/6fwfYkSw4COfAHIvbmKcOCeLhbj1WB3dzwRcQIbgrOBQdaVRgyLbf0nDpxC1d0xt
jTb5YORAU2aUDXUwzvbuOrcZjjLKRo7uMkZ3UlpVtAIeigNcgAJMkPB0AAS8A3JXb1P4rzTi8B8j
Zoi6A8Qf7M4pmLK2GZ4AOEocwVgyN6bBW/gpvGmpJQ3oYTVYXi8HM4j1/qP/yHEPWz1wTdFriMzr
/rBVtF3ingfwd3etIWZ6FhpKswoHfYnr64ce4EzGUgZ6XwGRArDmWg/aws9ZroEe5IC4EzYcDK/V
3G0QNPehFAXov3I72g/y6fYhzakCulBGwB3ME5DK12KjBN3KqQuxsM+dyQ6Yk5FoZbZQSxSuPZx/
qwKaabEw0HtB9SY+R1PyAGaIzqB7yrop9FzRxcTyyn2roYLffIiAufABkYu3OHksoztOOsRpTDIw
gkD9ezpgiAIwWmvuAegOtTsW2lOIPrCEPSj8hlO2fnHwm460g7Pu2pdesOU4J/+fufNYjhtJ1/YV
YQ5cwmzOAkA5eoqi3AZBURK897j6/4F6Jo4KxSBCs/o3PdPR3crKRJrPvMbsvwbd3Zh87/ON8/Pm
dCzc4ZCUQWyCU3S+avUUmmNmxrKHfqNiUFbqXDON92Fwg+22W0SFm8RoxoBJMPvRGwtQhMNDTGRg
spPlY2EduvIe46Wwuk7nFxH9ksJTX+leao5u3TwbwU1aN7tyOCXVDv8uM76zdQ+UhJPUozckjwZs
HVuCKHZ6fzcsafD6xCI0R79uwekBeTifV9DM/jgkBlqBvSgcrUJ4erRGL7H82PG7ntOCwsX7Q65e
xn+2BlQZAQnOpCS+Jj0T3WdhroqZ6pp6a0c8ZYl/Fwr9ZhAlngqV4btR0h0Lm+uwK7XwYM1b8duy
yVfTRjcQjhQ+agu3dnVRIfxZmnWOIUVn5mDn1ButwTdqzF+HqZUP78/3rbGQnoMSgCkJNevV1tEl
s5PzhgvEAljijR0K6qa5t/wi5HvL/f790d44d7xiPH02G5V8dhUOTaWGK7BgILXVboq4qp0CYywn
U0WFxVj9KTFNN06Q1I6tjSP/xsXCyGT6PN88smsy9DiOVVK1ginGIeorehsfpt4INt6YN0bhYUey
Ck4KXeD1htU7Wc115uiFbVA7XV4FO1/XJu/9VVzlE7/3KCQyG3cPLGwok6+WMYm0Itc6eaYCnu6s
KWmctAt3WgfVwOxb6hLxfS4lwpXGOnCkdgut+8bbAKibogAXp064svzzP4La2R7SVjf62YuymU8l
v1StPXry1I87q5mmq0BEHjt442l44zIQSKtxDaDThNXfKjKxkaszRRrMHpYbySFUFYwg8XiWoxfD
71HDinHveX+d3xyRWxWncRW0/JpfnigVcpdjOXtx0ekOuHku8dA3HdytFbfEucmZYzvY+LhvHEhB
LQp562Uj2Ws9ndLPiqbtx8nLlHtRQ9oLjAlsu138mixtY7u+ORbsx+XccxjXQpe+PoQSXuuT55cl
RguRtMNqFqPGeIa3KykbR/Ct0ZauGFQL5B0ufFr8NkoB/DeTl3TP/aQOeEIVEdzAHj0dRd9YxuUI
rO5QnFJZR7imBNNrxIcmByOwAIWbhoKCq45YXok01Dd2yOWUVCisiL1wX+M+s+6Md8E8BEiUs4BJ
v6Ta3/o++T7RvqHUuKU6fXF3wkkDdkjRHEyczut0fuqUZYNzKlGTkaPnuo79Q9fhUDQk8qepsZ3B
R4W1UQbDSUW/8eVWBQUuHMZGRgKFTHiyXNyrsxdOU9lpg7oEGNHrXOfPTZyl7ogLi9cU2K7LoGDB
mnThkO37oMHzZW6eq0jfOhwXJ5LfQcaPkwdw66Vpfb4G/hgYeQOc1Rvm9ofK6YBUoh8mPzkkakVF
W5o3/diXUPBsIy1D0kxaDiPJw9p/Oa6sORv7Tva0pPMdq/O9obIfjQr59MqGb25G6iNl7MGxIc47
na3/ynsbcMKUbEUmy7O/+iUwzmFA8lPojf/uXf5x7VIng01nRqRmmCrvIrzonUCVruS4kj5Vlrif
AjxSUkuz9racfhzHQdr1snUl7PBO0vtwI+i8eARIOEkSVWSZKGvIvwvrf/6aeOoi4NKzN9ll4CJj
u9zGbpVPXjXUSG6o4VVWhr/ev5F/10vO18CkHEx1id4NXmZr8KQaGNSTIgvKD75tXfarJ0EIgi9F
+ZMz49iDcDR/7+c7Kdw1xt6eP2XGnY7PWfMt7T913UmVMIO5iyil6qXzGN2Lq3Q4BgNk0sQ180PX
O4n4Cd1z5AhbJzN98kO8XnaleiqCT/H0tQ9/ZdbjkNyOzaaQylJWXc9tuUjAGNGfYl3PN/eMDw7I
ElY0ro+6fCWRfZrix2Q9ZEOwr5uvIKvd3rj3p49Feu1bZK0freR6KPdZSAoj7urhE208J6ge9W4R
Y/5idIfW/GKVx5y0lmJ57kz2vqoO4pRZTt17ZepKGQ+ZG+wq4yFAV4mCVLMXw96PT6l2w87Ou0cJ
FHp626vXWvlS5Lf6sP86JkdN3pmG1xmPmuLhrah9Gb9CGe3az334lKZ3ansU3Y1NDiWc4rsIv4zR
FxxqDOlXED7NME/jvR65+KxhSz5g5PNhUtwAq7/hmMutM4mHtr5WAaBUz4V9BPxe5R+H1zh2s+hD
TpsMJaTU9WNPfQYCn8sP4XxHOJ6GzGOP+pVdeqa9J80W2nUZPFpQPvJ9niN1Ozyb/lPVuZZ5Y/YH
whfJOi2haE2Tyby2aseSj/1X5IdHsAYhxoXYNXr9q3IjfNfo7mV1nyWnSXdK4WTSVWzfxdOroTyE
frKP2tPcf8/C74CEJtPJy1t5Pur13sThshhi2u+2Y2kvMl34U2I5Kjpm/c4fr6v2qAjPR4I9cvMt
ybzLC5PsCXt2ZExtPJZ+o9n/OKUWrxP+ngRNYaFZjqLE14SE8S6Qss99DDDB4l7feBMvXl6cWSEZ
Ef1S0qHDu8ooEl8p6npcYnz+j5v1vY7jnpxt3YYrFdXlTSLypaaK3Bovk7LWUqiiUVSTZE7e0N+n
JXmLa6iPmu+g2zC/NgZf8ltZf5y6D6P+Q9N/NihL9M3RKrGLl09h4ymgJEIafs6Mu7m1k8pjG+2E
fRiUg6mGrtIgyfQl7lTkLrHI+BI+Atz0P0jXWYO/FLaF4SNJi07/mDDwur0JrszbTHVCY0/59rYF
MUtLlT+8cu2DuK3vqifVBN7hGpObR15mOMUjJQUou5VyCO769Kbsjpm2tzMHxImT03N87duPVvSU
25oz/Zoxz9phkKV2nlSgJr8vyeKnCgVZlO1k8bmcX9viKPxrGC1K71nTXYRkSLO3gy91fVeGR1XZ
2Zo39k9UBCzTaZNdOx662euHWxSuZhjnuRNWe926apqvwp3aR3/G1eo50/Hj4pT1yjcLn5o2G65a
ZXb6KnIM6UW3jnp5rzWUw5A7qquHPrsquqOpPSbTj/fv/otYi5xR5qmhRAn3gv89vx7bok3NqtL5
3jiMeiLqX+mEkd4I/Xr2J9/7+9GgX0J8hCxLzrGKeFD91ftGHyYvHzQ31qniDZWaOmbjK15uxRuj
XWZ0lHypRaF1t3Q4we+eT65OGpC1wTR5swVJCL1wxBw0s94nc4I5NTvPSMxxb1WJ6zfKk13rYuP5
WVZv9fgQJhPLQsNkfX+XRf64KGKzLMIuYb7jbPOcp1Hs5aq9hW184xuqcB1xwcCngEVdPXFqavea
3gQkN6bYp3Ntul2PukurgNIxrXkLR3MZoyxjUcdZKNbUHFb1o7gqMErrIQjXhVEdY+nKlqlwkYg4
rcg9Pxe8sFa45fexniSdarpf8PQW5WqF/3f+La0SiydUo3paKMNXJN1RCbRu1fl71URbfZx1TsBQ
DKMSEgPOtSEfng8V92MeGENBxVmxu1tevjKxNMeo7GctpMbtX/UR2Fktmvbvn471s7IU7C2mRtke
hCy/4nxcRZo1dSz9xot9LsEqwyAsUxLDMXOBHNbgybNkbgx5cUQsKH2LNBEVW5w1WNvzMbVQVjqr
R3KkFKVx1Un1rdxHnomC9tRJyW7OGyeJVZWsqDqN8rylRXn5VRcMNKpMMpLIyLGurp8oRWBUSnC8
sNOKCugkQAwR0dQTZYB2tj+8v8BvjQZ6DUlCEJ2Lut35ZFVNGGEqxSWXfdDtZD0HYq+ETiyb2W5o
jdl5f7iL78kfyBnBEoX6Mc2k1eRKo29nwssctduxdisV/rXpi8KrpDZ067L7lWRFtHHn/S7Y/Hnl
WItbKywJUFjUy8Afn88xEo2kQN7MMAl7mPFdSOyd7N9Y9TPSMvcdPshySRyHvHmd7y17csvyJGc3
/E0vPczDtyTZz9IxrJ1Z/hb2z7FS7qViH8kAH8ubrrjlr1MR7wabRLR3TDwV+Hft8qFDJyzfIyjK
HyCAXhHxpsnyn0oZqtP+zVw8v7+4F9+SeZpIXREOUS+jQXc+Twu8oJisJPemsn7CFEZCLkDv3HIs
UJQxyi2n9Ys7YVGbJjGjuQFVGGjT+XDjUEIQDLMIZReSsw5QaVjZjpSV6g537l+zhjJII0cPfa4/
vD/RN0fGfIFYDLIARazzkWcoQ0pbVJE3xcnPcFSGnTkI4VbIiB0w793bzexa8k6d7Y2BL1eYKVOm
o47Nk62rq6uhU6Ok0ao4oncoHyY56Khmm6RAU2u7ZbZV5L1oEaCFsKwrahZURBbjwPN5pmJIS9HO
o1ekDe2jBvMbwzhmzXgSgzHdFc24z+0+v6N9FUAEbQrPCrYqIb8L1uenhxCYLiU1YH7LBaVJK+Hi
ZfU4epoSOBkANRxTgx7VK2JEVXI6PdrJAOuOshJ87CV6mvQ9o5MeNoc8PbHh56Lb+3Jy3cLLT16y
4kayVUcEvSOFAUziff4U0i+yEEg3HuzqRLpNdpgl+07x8SmpvDbe+9ULLREVLnG+/JVDiGuZW1N2
KIPTnH4aon1r90SqOPSWDHbj80eHLRHiX3dt+CSInFEMp69LTWJt2IdBqRVkvsBHIb+LlBGDV5G1
1ynpgdMiSzzkslN0hfDqQDwWbVM5qgjDjQttHW0s+Q4xFK19bHXRfV+VxWUfN9hqJkBX+hSDqwhn
UjRdy/6TOZqBCwZoNwdbJhmXO59HWFhiwcYtDdPVkUuttIrbuuq8uZ29rgPEOsegOAOdYoW+qTj2
O2A623T4yPM8LMAFhuWBOt/5i83ePEhD68mP2mvxgbtF/iQ0cppdEjz6pudPO/5Wes0zl16EqCHn
3/SUYhpnTFw1cRrdkZ/n6+A05p6SeZl/X4kf/LUbP3f2fTq5cXWwlL0EZN2sR6fVXsbuzmQLSa4q
PFs/laETCQQnd7n6oZi+jvoRwLeDoX1BpxKzFdklXeGvpYKYhmtUDuQ0HTR95sUIhVeUSagJ7ITq
mpVn5Z6JAU/rNbaXaEcJgSEKDOE+lY6VOKCUr8HrJhb2XUxy8gftfn7ASn4xzvlofgaTDy4gTIDl
H5X8qMcHWz/owY/c2gPgpyI839kkWgjB/S41qU9G4BUGlm8QBe5Ksa/rPQZPbc2Tfiqbfasccvk4
zXdYjrYTlcVDg1+NctAn9IgPs3qY2lOS7wUAXfzMvzXxvRZcKV8RzZFDN7xR78Yvw6/s2vimHqSb
/GdF9SMRu0DcBzDxpptCQyCu3yfIDU2vdfVcJq8RwoqSS3KuPJTBLlCuZNuTIs+QXftHeDtv3NAX
T8OycVCJNVE0XXoNqxtaSpUJ0PzMxmkmtoFdwqs2KbVoQM6VUQuv5izV3chUA0+mx3p6/2G6jB1/
Dw/qY2k9AHFZJQKRKEZL7ZTWg/G9K+rYmSghDlN/kJrY4mshkEvlXnYSf6Bt32dbCqUXx5TxAQBC
0wFljLXYKgRQmHBs1AFbDb/BLAxbz6i6p3SuqFXk4+792V7cQ4TklF8EbxPscu7F80NqRaHZmo3W
erFeB8dm8m+pm+/LSYA5mdKXoGUzxFO1Jf6wor8yr9/jAuGxeBcXp4LzcbMkqup6MGDAIEBxUHp1
QVWoqpOnsX7g1s6uI6EtyATFpas/3repIXZSHykuncvZywjTcPwKr+eB6kzeqT+zObeuiNvUzJ1F
H+7bSKLqF7W+2/r58Le3t0YIweZcgnuMFtYYipkeYC/ZA1ruUnVdi+5IY8yNBmJGBFhBCQ3F5yHe
SLqXL3F+nTKmKqihLz0qrB3OV8zISquxm7YiTKvmwyxgHhjdVV+p17RXJK5VTMff3xuXGxFkwyJT
AzgUTVx9Oad/pPm939oUNgAqUY5or1LpeyqVmKF30h08kI/vj3W5D5cODeCuZRsqkO7Ox4qKom/M
qC48ibfoUMnUyMyRfoUt7WKz83LcSq4Ii7fQy5eLyt5DamzB9RgUIFc5sR21tjHkuBzzQSunURCr
m2T5kPrqtEsV+UsSd9lG+nQZEYLqpU5EZwxFB41Tfj5V/IgVWGNJ4Sljrzl0ZhJuESqNxtz5J8Ra
IspjmHsmZYYaaKdW+9waoE4ryV9fszDcF+wUaSraJOs8risTzUARNPPkZOHQCNXJ7BRxHNy6/GrA
TogtPBqhN4r58f2PfbmxzkderXo8zJ3ZWsvIpmeOlr/r7ch2jUaYuyDeWO7Lx+R8rNWxKakKm1xn
mddU0jdErSCNdBrgxMDR2ru5vdHVuNoj175lcb3E9efHlXG5VrkKaPeCwzz/ylmUC7vsQkpzgVK6
3dR0bixhSvj3K7lwrckugIgqa33MYBYxikRq7olMwQZXNrxJwzWuDlDtFeEWBOCNrQsQfMFDkqXS
MV8/TfHUCHsu0hxWc/oaGcmvQmpctKf924GXo/CrXUFMHaameaIfGNCr2HqdV8pdy8Ox/ATBBagh
pgve8Hxdg5oWIo8j1l79N+zfSWBynO5BGeY3fhkXjlz30XUhDanT6sqLPkmS41OeT8PZxyVbGW5q
ChtuqgEXR5D/50xas7fCrHQRykdOOsw3LtHLi43fC8Sdfbb0INbYgk4TsaaAVfXCWLovEXtSAr3c
GzXqt8a0p1A1oNJXKxsP1MUJ02n6UgwCIUsdXBirEMqS/AxoSJx4rRH1+6KMv0nDiBa++VnLEuu/
GUwjzsfKUFsg8uefpPAtve0bFMftqA54vBMaDYnytSvLQ0Mz9S93vA5ocRGtMKg+w7dfRWeAieSh
DulCjEH9va6a/FhaNsrfppcr1ZZg6uUyLqeXEJR66VJuX83Mb7qwlVIr9KhcHnEDOQhf7x2V8HRx
uP71/swu3iJmRp9qCcd4bpGnOF9GlPBAmin0eyoq+nszNjJCe+sFBqKjZGZ/ykLwGu8PqWyNuXqL
pIwOSh9RDLF8AAm9kRyK0oACnHfyl65RdhQu6C1Xyj5RjNFVwvqItoN9lRC5u3n6eZ7JzYxR0q9N
30qdXDM31GUuTg9rQgefMg1dHEhtqzBxnDqf60+PPJIAycP5Pr1X2+9V4R+Mops8OwkfrHQoN1KA
N0elKI8wy2LYsa5NGYU55rFlRV7StvQjE6y6QJERKldumPYneao/KdLT+59i2Upn7wUoH6Sr8Q9T
2dkXzPxsNGotUNOYAqfkn1Jp/q7Ym92GNX+XAhT+J0D2qY4vh8dc3QtyWtqtjd+C56OHt1fT67aZ
42MV9+aOy+TZTgLlOElT7HW28gPN+y+TPl+H4QTefJjLkxqGL42I/I31Pn+jIdjyq/BqJgahGsgx
Wv2qrtDrwZfCmKKncavZ2V1bQabsmiA+laTQtvY1jIKbyJj0je21Fi8inKY4T62e7pIGw3xdqA/z
QO9oNHHmInhPoxE4cBqOdZWm+6mo1YMMFLrBfcfzlSDaTWO4i6brrDihOFB/C4b50/ubYJV7shKE
ofZCXeQqADAplpX6I+QeY2kw5TqJvUgXhqdVGsgSTwrMemc3FPODojjMrf1lkYJxsoTy9fvjn18H
/x6empQOpYMgfA2bjPxO7vuY4fsGKMM0jR+lsYFBID9UjR0iSSCNGyOeH7X/jEgSiBaRjhvZ6oCX
Y2dMdCzQDanUwC1ze7yPNHcurMwT4QQNrTdPmm+Kf17lv2IX3Zc/86e2/vmzvX0pz8lD57Sk/72N
XuuiKX6163/rjID0/wnjaEnT/uc/pJ43GEc/XoKX5vWlPuMcLf/RP5wjIf+LawEIPUyhxUpveYb+
4Rzp2r8Wk3NAR7AF4RiZhO3/5hxJivIv/t0FNE20g9bh4iv/H9KRKv4FhhqVUBob9OIWw6z//LyH
f27Af3hfb3OOzu9JeolAmXmT+YUWBmcX9yQN085SQmppfZiOp9mCia4v4eAfi/LvUc/4P2e3MXqm
tGVpiPCjaZgucz4/h8jRy8rYxLmLFu51KFfPfdd/7gSaAzbwkRoz9I1Afj0thgJ1A52KtRXiQsRk
1LLJjwOQZCSk8n04lf7BNoctl6+LUVQ6LsxpqfaAgrFWF22cBNkwxRNdO5myySQ36gH/1q3WzupM
84KRiCzxoAUiGQbVKqiIJazZlDpv3CQboSTUNUCQYJ/o0U1kNR/HOH7tRqok73+x81BtUaAlZqKd
xN5QAV6uER/THATtQMXM1Y0q8JTOaPfkfRAmJZWSpkwr+P3xlhz1/97rZTxauzojUcgimV8Ow583
tQkJ2beMqsVV2fxi+gWZbDkVrh4kW6I9lx9N0+EgUCmjiQ4YYvnnf7wJ/lQXaozhg5uLcLyaZp3q
eIlLy/vzeWsUHmKCEJqOlLdWF3GfDLERWV3rhujmJlfU/HyJzVg148ZAqzdmWThBWRcxSz4WUsjL
h/xjOrFu98Ec2ui7pB1qtUOSHOy+EK7lRxq1+0L91bRtdnx/dm98LTJGilik5FxGa3NQ2fQNelhQ
nVpVz3eGno/7Wtfxoa5Ke2MjrheS0g4HDAkCSti/H/Pz+YFoN7qhosQQD0F8KApLO/mDv1VFWm13
Nh831FJZ4AYEq7eG4FRVKge2OtNSMMvkmARR66rpTfY585W/AzPQeKdPyoGmgwicgvR7dReiYJCX
iMyAHOsmvBZtwfeyzau0VItTlYTpxqd6Y2aEwP+4SrE71ge5agbdqjoldQHri2YnWznyCX1Ypdd9
2kOr7PSUFuL722P1zZgiQTcbY2H3EYWslV7QXI4bK4mA9Q6GdCp1+ympRPPXE1NZwMXOyaIddvHJ
QiWoGtEUDDIOzSmQMzRL0jbehX6l7MZBqzcO2luTWi6mfxS4eJrPN6JuLdd9JuGopCnRvjNLJI7t
QPovZgVoCuId2Hc2/SpizbU0gsOP3tyY0Lr1cyn1CJwnt2gzzIXaRNn99afiBWMr8r3EEnCcz8rU
pW7mMCfujBmGy6WJg6NSjn/3HLMh+ESEF0vayau85k/YUwGLcEKRsiojw6O6ASO/a4r9+3NZ3UrL
KFTugGURHoE4M1dzaQ27iax5onNehwEg3xnb1ICEp8VSfWNCbw1Fe4dkdmG1UdA4X7ZWVQJzxrDZ
HecU5etOH58aBSEaW53il7+fFSu3ZJhcHoAvz4fq5r5Ly9mm+2IEH8sO1HIfqZ1TTsOW9NvlDoez
o+A3y2uyiNCvJuXLSosxc5jxMgZmQvmik9wxKsz/YkLc6mCUiXGXaZ1PKNQKc2gbfPSMWGpuyYZm
5U7tKj+4k3O73EhJ35oTxHbgKWwNSGqr53GI88qqTfS75HSRmEqj/lYuAuv0/jd6YxQKxrR2wIZR
KpRXpzaT5AHuNMowQ13WO1zDv+pTuoXCe3MQDhLxMzsdo4DzdYt6JQ59hUGkLk93UV7r90FbDRvy
N2/sbFo3/zfK6uuoZZBEeVZjVOcPIZDtVHPmtup2qTqYT++v2uVQ4N5+u8eiagtuY1V7FIM00grV
ElcMPL0OT2HiJaqIP6dWJ218oTfGog4EfWVpE6H+sPpCdpIk6qDLCXX8WL+G65rftEMAf5HrauNu
uPxOgOqWtwm52qXvvlrBwVelAguOxC24V5EMQvclUZW/g/MuYQQqmmhmUd0Afmprq92Qx+aQWrmZ
uGFQBv2t2hXFlzRIrPa6twINkXiVSuvGBXsZS5B+0NsjnBC4JK2V4wbSKnUoghSIh6Y5fiLXHlRX
4aWNSqiu1cpGHLF2M2GSQD6hViHiglwdyoLnW77g6yhhUaVu0Nl+g8J+aQcHRNAbbBvsyfokDYad
HAzuw9qZ+raZdlNcyohBls2XVrF6A6JKF6gUQlS/QSEr7O71zgZQrhjJmB70MmqkfadLxvWsa8FG
af1yy4F8XhorJL0QEeXVj6/jhl4VXX93mLMSTsGMiSzpwOx/l1I/FRu77q3RoFvaOHZx3bFk50vV
1Gk51iVx3hCb7QRVRqjPtV61tVuD7A03RntjJ4C9A2lA02gR6109FapPkZsmAe+fLAN8SobSglvR
p0ngjiP2qU5fFvXj+9fF8mf+kSIum2GpZ8qLBvbCQtTOZygHxgxlFmBcY8v7qDN+TjPUlkQOPThl
iaPrw9P7A741SY4vQFkiFlCdqwE7WW8aqeI9jIYRVF+gfbZH1EXTCFRSihfU+6O98QFZTYpEYCBo
bf2WM/ojkdPSXjOlWs/cgDQlgjrelB+lqUpOsR5pG+CHt8Za3sNFthZy6XosqxT1MOGm4QqrGXeh
UUCt6YP4Ks3Asb8/rTe+GgK5SxJMbZhofXXx5tSEDctHdnW2gRRXVWI+q1Yj75BZVnZkj/EunaZg
4xG7/HJAYZBU4Pqg5cDhO98qBYCjOYpkDoPRNGDzM38n5EE52VGsOPQp9P3fThK5niVqX3LiBYxz
Pp6kSkEVWsRo3TAOB1DHUQw3qe5u0nCQr2I/GR8kFRnD90e9/IoWG2XRQ1+0KgD+no/a6JNemB2j
1sOcHmYosS5CC5mbtrhnvj+UxR91fva4wKD//oav0DBcLagW22ba5yWaOWoOUXOmZfdQ2TVqt1o+
55/SOUmfkqaagQhOICE3bpvLPUSlgf0KgOx3gWg10TTiMYyw7HPNum5vizQD2KxTtHTseYjvJLrV
H32RQRN8f9IXDzmYJER46Flx01F+W33VBPbKlBcxz52d2afRCtIbW0OM+O9H4RKF7rQI3CP1fv4V
535WJ7mKSNAzATYoqWvXxuBoY4de7BVqXhyEZQUxt+MxPR+lbce6VwTBo4Jizc6C1ucoE2qkUTjM
/81QlFNIFg0al+uXKJ27us1ElzGhwTiqSFh6uowHoRxL4+Gv144ICz4+dxnXy7rflGFVBQd8zNyx
lJCpl7ltPL9Oi78sJ1PFY/WW3jUhPuWudRwyqE0XZ/lMZtQMJcBbP0y/GZZEy/T9+Vxs9N/jgF9G
DRUBpnW2EiAa0ohAZPhoqVHpNJbfS/BE7dpNRkU6jYWkgldFoPLvdzq5LKUU2oXon62FdxItFrGR
T5lbC7u6qn0pfhGJpm7JKLxxoBgG1DRZH2IKa8pUUM9xbRpD5pKBdIIKbwRmXaIetrEtVsAaVo91
BPbJYVpkrs2L+ZhJUXQz3wtt38CadkYYfExD9DwzkZ5wxzuWEdWbfFCh9ljdwbRzdeMQvDXVP37B
mv5mp2NjdoZCRthJRu9anZF/7vRZfHh/w2wNs7qXMXIfp4bD5fbaON5mtvWsZUW/UZN6e5Dl+lgk
PQj/z+8Ote9nafCXWGsKknoPEqmEvC7ZW3pIb+1+qg8IbAC0geWxmkxeR33SVSBORVwZzqCPyodG
VwfKUkR8ulOYlX+jhBix/RdriLIGlyLRHsXm8+lNnShsGYctV58jBEnDOZ4/p0GnPb4/zFs3MFCB
BbxPX0VfUxONHlWXoCK+8+GgOmUx6fsJsDCB66D5W2ZRl59sAWFykJfiOadh9aioUaf3g2BOUjm0
zlyEZeRq4EH//kQzDkEkWTwOTRfwIaGVSqcXXFjabCXgvXo9OIixjjbiucu1I3WHXYJW1oKKWqdS
ZjHqpaoHPTthwsdmRsimD004/UqxRW5fNvNZpPNbcojdR/OQMqK+Wrl0GnvJIJd00VPx93EhVYey
nrL70FCKY5JnzUaB6gKjAEGNsUBpEMEtNb5VgByLUkyq1I1uHKsor5ZpKoqXlGyoJqW26/YxFKX8
OTdbu9glpZmqn2BAduaJmEEqn/5yj/7DlaOXSa2EPsjqKNS5Godl0Y8uFvPSPjLl7CBTzXgMNVjo
7w/FNlmttMVxW5QE6HzzrurroNmv8txv/QjXqSKXuCmnXOrte3PS9eZLrpVynKI2N1Sd4cy6pPuD
S+o7z/d1H1rtAaeWInZT6rAfq2RMohfAlHWOKlZQNE4zF+IuJdP6IGgqiqtklMcGUfFBGXcTgMUv
epy0xvVYZWgOVrUGFkutxyp4lniffrdHogEYcT8T7mEO3ep9Gzj6WKjoOGRGLvNp7FHthruooN73
ARFNNM3ctht9/1Mmp/axyUJ9TJwgTiL/u26nnZEh2WFbA1oJsxlZOGsWkxbHKBCbpfYdeHRmwqU1
CDIepzCRQEYVgaSkmIpYdUYJzq7NJrtGEZRN0LXoEdXOkAaadttEsS/BPDIanEAqDVGGm6xP/CDd
2XadjZETC5HPqGTGcxf/GIXkj1emsFLfjXNtGl81uFsRJb6wQr8lzkcoAU7QDGPk5fKcxZ81CCI6
5j/R5BsfzL6w7VPt17l4KLrBNvfVZGjNqeUDq3BnClvZGaU+yUxdz/GHHgobVpE+dYZ9l8zpZLtD
04/ljZ9U1XQ/zHUqPUtBpjbXft/W/UdrKjThKZEiX/VBmAtHGucZSg2etj8RApOQ4+uGLHetMDLM
q8rU0hnV9ySuT2qdD9jZB4Vf75rBzo0vsREqwuUaNFD7CPzgh05QZSEYESSws+JKz4NrbRiDKPCo
BobRZ0kPfdUJuJQLp9f1enrNJ412vqMpfhh/47QlvudXIveffD+1jCtFlJa5bxJsmr9moxLFOy3P
a+NlrHFPyCmBRBkWJFMLpXeX5I2VIWtSj/IHpHuRM9KlujHuc8SThl02VzLzGXL7Vw2A72cNuxHl
T9PIgqPWyWFKQFiCyx0S09f3SllK97ZG8c8pmyEaP2pd7SN42ujgstH0EvXPKvLlr5oWNiZuXPw2
Z1ZLwHdzFeXVvk7y4UaejAyLOXWQ58+11FcL6yuCSy77g9m6Skbw4ih1En1RazWFnNsUQnca4WO6
2lFlRLg7DIpgl+q5zN6eE1PzQnnUXhUYPDkmB7OUuzb9sRAR0TG22IdFfN+0sfIqq00SgTeeZu0w
JNL40fZzqz4JuRuaXaia8uiGegNPMWlyUFtZWlZin5ey+jOItTaG0KmiHzOTiAsoBvOIZM6QtF/N
ONP022CyGBhxVCN0wYAYlpMH0lTs6qRQPpYDaq5eoRf2cGWWgpyrDpMyubL8SZ72+pAHr0NBmrJT
MxUN5lwx2m/mHIv2OSIY7tz6/7H3JU2y6miWf6Wt96SJUWIL+BjhMU83NrIbcW8AQgIhQAL9+j6e
WV3WVWbVZrXrRa/zvZce7iB93xnrwGHj7TJMQUCAx2eUxJPtQrs6msvRNWsD8BWCMhT3WnQ+3+mB
cBT4pl26FVIxxN/awCp+aTRncVnzmU1nMS51UtatiF88Uuebd99mPX4MIQTCGdse1LqYw+QVB3/z
rvOVP13dXt2un7JMvAY9NF7HiY3Iu3E4M38MSeZfqYU79QaggfiV26lVNxtxCxJUphHBlpjBeVCR
pVN/ScTD18aCqS5AYSFVK61hxDkARR/r0q18yD7tYFvyuA4qnN7R20meiAnm+9CHAI9ckEPOiHOo
v7c+XeQJRuf8GoRiOl8CCxqf9WwRFjSogP3YjefDaZvR2nvIEe3S3uomJL+ChqRopdmEDA4QBdV/
YxeGulhgznEnlY/pUs290IhOx8TI9mE7CnFb9y4Pz4lD9krWEOTNBEsSfQiChZ1h3m+CES/7ytrz
VhOG0NhNeUS8NH1fTenQBTvm6ngoM944W+Z8azJXuGGKHxRUk2HVjROsIojdTdhOMeeWLw4+f7xM
aqDIqV8aG+9wllBXcKo2hA4Hwj9KD0jt05CJfLKM1x1S2vouvJGocEiOW9LgyB/rNJ6QuxTOURku
XdAdcJZYpBqxSUdQSnKfhVUdtBsik+JV1R8yRGItNO7ReyYHxvdJGCjoIGIZ4mxocQeY3bo4CzeZ
j+vxiQdyUi+yixGJW3caQU1U4nUt1gGrSKGGOHqKEYSflJHgibgJeR6PBbYihZAM4pDoRMfUNJVh
CFurejOI/r7urZbvWQ99/6HLJfO3tIZi7LWZ9cALpzVuya6xUlUdeEKGB1GYucwb45pitiIgB7Ph
Kf8VICMzK8Vsl3MS1Ks7JR4/3i5nLZl2UOR0vMjzYeuOvUIB5o8B3b9hZ7Lqt2sohaUyY+Z77VwI
7ZOFlmDXBkMXFtoHI4YErbL0DceGjGEY45Lkjzitpuk4qLhezxrvaFzCj476sWJZZ7IWUS0Nf4/G
bGyfA7YQmJRXlm1VS1ZmDleiH0nLYaKbZ6X5jKzhIdR4pBVbErVDDkavXhgabK4SzoYhv0jB+Dtc
TONcd560yeWxrpMcmjrPko3DNStG894Hs5i7Mp+9yhF15uPQfs45aP3f6VxP9VNrtZq+Y4Ts4hVq
eZPejapmf5OBI0zLkXxOUQTRIPqnF+HmT1tmg3bHBxzLB57NXQfJQMbwDZf9sLbjGyYjCN8LHfSW
HtdMhslL0m0kvDcKWOJ7tnRT/bzim14QxopisXuTeAjTwS829iDqDRHZLF7ku0Ms6Pa02biHYDxR
YvwC3Yrq07zbkuWUttFITojH864c+oWuQJVofE6ndps+dOOByUWhUEgDAx1/I4h37NhTAfB8DfMe
mfyTDVWBQ4LYo9lsFFcha0N9P20G3dtOO/zm5ZTMeDGLhix98KlUF7hD2Iy12wcE/w+wHLWO7rFX
yvDShW2/lmgwQsjTaImI9tChiL5QtY/Wh3oKuujNZnFwNxrU39xa8Lnzt86JdXdJvQ1AW2iXhNNz
E0FAUqjJRfN+DqgOH2gvYFclc5L/DmZCpjfKneshj9M5sonWJVjSHa4nIKJBIIYkgHcZUtyhmF3D
yG9dby74GIe6xVW6qe31n8P0f0t/+1+qav9Dqv//VaX7/6L+9oqH/tf627u2/mv+g/T2+s//S3ob
pv9AQA92YEzW0XXZwALyL+kt+UeIuCfsrYxB9Qqm4OqJ/jftbRT/A3pRHOgJAzcC1Dn6d+ktVLnZ
VUsALgNGKcgk2H9HeUv/c4xEHMJ1iscS7gRIw69UxX8EHlozbm09DjtM65G9UcIPcWkIoPTSjSb9
g20DqXvTwgk9BhovaTlM40zOQHh4cAAxjBTeprNb98ADhBGf+TXD9E/DtnZ8cAzPOBGN72Cm172v
Ejfyd6kZc8WaIc46Xefma8JgdslRbY/wzFRqdOtNY3xeiBnqLxeFur4NEPV7ZtE8HICU873suaWY
Jnoi9zxUZHVVrgz1OMpJJ/LTZhJtLhtG+Qln2DQj7cVkFpkB3CCsAloMv/NwNgHhqfvG/2xeb/Q2
s1tYRDjA9JGJjIodHEi0Rgog1PsIZERyLIJFoIU2xZimlvztR5mP/R7EhwWK3S8Do1iAMDsnR4Xh
Pd7hpF/5JwNOOiCQdYvjO7hb4rDkdoEoExtcg7gkbw04bBqk/A8Ii+V97DYH8//GkYm1sZ7sF2vt
BAKJ2aeN1q4rybghVBVTavMA8RJCrOIl0LfDkCDnaY1GBGrrpeW8wumw6JKjx7kyQkdPV/hgP+NG
uOEZ4bCjbvJjC6FzLYYgF3fzFjBSxhjHvwebdK6c1755RvA+zKwrnEGFM5GtVJKKT9xnMLY6lDQg
bmVoFUdMjzEnPgZgfbo8ajA5byRD3eDAk7tONpOu2hyCxCoRy6/QQXZTYkC9n6LG7TrMYocWO+3e
NFH21OpEf8NSMnWFGR22wC7sP7Y5bI4e71dfqZX6Nw/q5Q/m2TxET6nLhl3LSCD3cVKH6KEFz7WD
mDx6VvFiYcQLhsHzo4tqfFeZ43NXARurhxdp51hXcG3R5bMezdrdYmt37LZPZrZi9kuzLeYHX2dT
/BsCHpWHBWjT6RrQ0HTb3swzUk9NCxXLXRBhEr2+F92wJ1MyvPgNFWDJaPIq7bJbO6wXn88/ywAC
Hv7RAVMW+jQa2Z5qi8iLPkCDlGkxZJIxn5EZAsZucqQwjey/RGpeNoMhCwkypFo0ydH8QNk3ND5j
Fa8Y2fIRDsnQ2vTYOc/2BibyOtKo/4St6Qj5uS91E7zNkrx1CY8PQzJPew+FbiE3LQ9kXG5XnVeh
a7v9jL/5uEl9iCb6xkm8G/oW4xQNCoRGoTFuCwVCL8y6Qw3on2ntP/yGrulM3rRDtvNw2mB9Sdhf
L5M/AVzHgvGHYPPRc28ILRPnp6IdOrz7XO24jqIq3pAYu4lGVtLRPzVpIY/YeFjg4kNuzkqqLtXI
A1nCez+uomw4pODDCt2Fn137ZfF736w8P2BBvc2nEQ8N0Mb3fqjf56E+Y+/7TEb67ESCkORWfuYp
ahSBfTIsQMudpqL+pRv1GEXs5IWNjyIUppSLOXsqdTljva0bfhRcvjd1gHyz2iOzJCeunCLCX9FV
lD1NWr+m2v0K1AwgocOyON8QUUskli4XrC7qFYaKEUPkPPxkIgz2A5QrZdSmOCxWum5np7Onq3W6
kNYiUbJG6qipRxRgycWWRiYRwpLUCogGDvPCEo/6Z+Sul3y1UWm0bPcsGwiqRxZ9FKgCA7pq9yLN
/mAE7i6jJ/Kuz80DJmiHUJoYkhOe5bcT0KvSUUwMWzoxCN4yU+olfTJT+C4dAd4Yo9etSbpHjIZH
IIJYOIb0NJF8J1b+C0vQV59DD6NFTiqZrO/zymecE4bva4+JGmhMc+mhvB07VBqmGRHH2lqNpMa4
WsxozqmesAC08SVuc3NTj5E4LzToEK4e6V3W2RvWTc90mR50IHCE6LapFuq/Iad/UvDZnzMrzcFR
9yFlrZ7NEK+ldOtYOYJotnaOomPIZwRe2vWOGRlXNW3rQhMEJ8fj7bwmuzlSqNbuAvGrdfHBJPWX
ckvyYl1yD/VBNcwQMiE9T+3EGOZH1bQMgf5WH1NnXqd1+aOy4dJ17U2PnRHH9fKGxebXxAJW4rAJ
7tZ5o9dcTlnOgX6UbboWIAhfMfWj0iRB0orzl+F60Dt5oAvHJgbvie8yWjR4owpJ+aFNkkO3AO3N
GpBtg7XAYYfDkOaV3AI8nWPwgE31z0AU9svxLg7H0+RJcEKo1yPON3VHPf7mmSHqULRRVqSp/rP1
6yvyT36iaTtnSbPbRl2jDGS4te2GQrBwk3vfB48Yg5H+liMkJViDkxqTs7bT/NVYt0M4/VqqAVMx
bACiTKSkoCrG72HYHpRkQ1nr+bshLbaYPJc3iWlRfuNGDKBTtIe17ckvyCCl6HJUNv8DXO1+nmXy
OIj0nDl68dAce0Twcqb6I652BIoUPJI47nqSzuMPQWPoyzzgYcQeKwfQMcIS/AK5i5M9WheEBD9D
guF7Ddc5wZVCr7tuM/vwLWnUtuc1nZHb04QRnqn9NMzj+k1jRJW3hYSa1vQ7Hyrti7im8aKr3DPA
IEXomGT0hS1d525nNYoTWEwVpGU/L2mbPUZMDfm4J9iLl+EnChc6qNOIIyPyu0XmDRJ1+CTQUNA2
tROVwIedMDlFmOtv2tDV/jMh47zSHSDNlYWHlWDLjQ7YdVwqDjweorU/wD+Bkuqmhjca4Z82esWP
Fw32bqsDciZbkz9Axrg+TlNLvmAEipCSiLsiKjE/wGHybGjaDemRBk2GSAhl4/1oRl+n753roR2O
a1C7AMkSPEOPMsJ7iCaAIHZkPiViqKcRbzdFX2/mhbpmEpJE1+qDb5AKV3BrvRIUt8ngviWmncLT
wjrya+2lszMc8jNDLxLAuKj3M/yHS5KM660QjoGv4e3YJE9g73nVtqlaEckHEYs4aNmldYPfwU2H
KBe+a0pktEt0dfPYbIjZJaDogEvLVI2VVJoyfL2x71MIAhtNwx0b4l4Vaadi4BhMUpwLncdFc9dw
Y6aHiRODQxaiNPaIRWij4HRGdVjnGkKLOmdT+6sPzeeMi6B9DetpoM9rKOb6BKuBHr7aBA/qDiPU
gwkWVKRDPcGR1crNXF8aBLkOlcqNdRTXDrJsgHCC0Gh6e5gs8sFwFMh6zoreAMf8ax3Z2gfXsXX+
mAe1qhO3ZOVoXcVYBhkbvvQkaVuUUA1y9S+sBsq9t1OAHA/PYrmxXWsMAODZYZ/vW8ubQ+cUlk1B
rVjfe8DaT1xBSg1APQvNLhu1jIrW5mNy19i1Qeer3Fp36FdJNPSMYp7OsQyyI0fMJT00nAiC1zsJ
K0hdEIsUqBwXqA+RKl1YDnjBNZhoKrzpSlU6zgOAMQEUgvWE0tZpHpUo0iFstnuz1T1FBpzq5CmE
FDJ5a9wVge6dGbpKKz/lu5U2w4AvzTJg97EfAYi1EuerR9WWCTLzATNVW0QrAG1YO+RZzVAiLOk2
HwxaOt7RaKd/LVLA54wLS5ochXZTGgHfFbAe86CeKr2qpYqbdT7lAkHJ2A6C2zWnwynLuuS2s4s7
oifXITiZjk/Q+KxlumGpLibUY8/4us+Z9/TWI0zqSGXanAnDsYW/MtjlzcQqarIWZYd86o7ZyHGP
Aee/YRIyFMrltI/bbHiZZDCXE2FwCAw6uQQAt37PyMM5iyYQb2Kl5DZYavPTbzAEIW847f9KTrIf
oz3YHMRSBF9sWZQsIrzldwBVBEIvIvAmgMwqqMqv+MnAFsw9bbRvqBL7Ecqfb9Z2sEVlK4J2BTeP
WYw5S4bqC9fKl4bHs0CpHi+DYWQPI4SpX1hZ0QAEnLUYh04c13VoUIyGq/JkgFDtYeT9ClCkeTKd
2o6pyUVbon2hhi58Fchnx7kY1F12qpG1tIfAmpVL1H/g1pFlsq36I0Hrxy4HilIC3WreNFFrxeR8
ky8TqgclgWGi09hOrvqFfb7guCl6G9v3fOIol9haWjXYoEq2Adlcx/kv0Od6P6XN8Ojc+KB6q25B
qlCsZDEt0RelMLOitQyhCx32MZVHVeTG5HVtl1cOQP4kSAJIVmX7pEYK6lDbbFdrEp7DOt/A07Tt
tzLXPZaq4aL6sCvCJRRVJyb5PNbQHEPXjeCwxOp3/CWYULd8sYdB2Q2LpMhOlIf+zqlJnxZu4Mvv
7HqI0UFW4S+Zu3/JPv4/EPM//+ks/K+BmOdrJeL/eF7+/O7/Tzjmn//Wv+CYGHAMMJVrDxSgkGsU
1v+GYwC5wPlJYY+GEvWfUZL/jsaE0T8iiNwhi4V3OEbyCuj6fzNC419C8NNVGH6VSgGQyf47aAwi
Iv+jyAAqX3yGq5gBXsOrq+c/y32BgmQDDPRvFvolzP4JM7cBZ9MNGaW/X6wDzN4suSiSHG0NqplO
LWcIB2yG9DBRFT0GWs7nPB5MYYGQgJpDVPto5XFs0hZDJYI+F7Vi5E5O1PUPIse41bgg2QnLoyOK
MLPjQqGk4GnwtwZtXnSJJ8VUI6xNqUc6IoSwDZ5wYnc73nlVYfH5iUz9Llt9X4f0zkYyAZlttzJE
4oUjIM3qIO0eYqGiF3AoyCjlOl5vggwi2AOMXpg55TxlONgGsCqFZnLwoKzFZ40r9gb3ZVhgOm3P
dJlT4N04/leV/koTJHtCQzsN330C9n4HVb29rTHDoVAWIwjWmSVCUg3ruwKYeliNNcdt4ow9Mmgb
T42J+sfOZOnvGCD3EbTJfAQgLl6jZcISujrO7lSrI5QExBiUIzLxo5Lpj0Bv/VkhKu7XkCCTKex8
Pe6BwN6nnnbVMtOPBUQj5uIevuixvRs8gg0T/sBXccemBfNbeqJmecJs+BwOww5Q0gMX4a0Y9COj
FlH/zfPaI+tybFGy3VNdUOVeiBVt0YKlLPCYLukelNf2B4WZF9SCrwWR7bwURrB6vyKVG9OzCp7F
svzVDZIyhcvP0UCA/JZDoHUaFJlNA/kzg/TgGNLAI0Ayn8h94HP/vgahaO9xcRA2leCDZ69Rkkmh
rt/BsUnb07SufEqOge3A4Tkk0P5CkeyIbQfzg8K20nNg7KXjbTd+TMaQdwkbcHsrN6XcU+LAeb05
lJwAAFsZ2Nl90/K0208ixN1jVA9hktsmDyE9+C29xw5qMgwSi8VUXwQAWKYdzZtrPYKn7C96ADzy
NWPFmyKQnX9pQhO9TFPMXqxGgQKYj/W4qYShzAE+gYImeimtiZZnti75rvZzfcPSfrgPvOl06a2k
hwiGVNDz8AreLWBxzz3T+g00S/Ihu75+VNd7vDJBjqcm8WHqzpgHtqHiKM9a8WNZLLyKQlJCMfB2
CynTfmtiiVxSXNghVC2XQI8NlqJYd6ZKQc7rIu1jPHMJHvoDytOGIwvQyugSsa7FSIQNig3QFkQa
yElEYVdeRSNXGHBo45Gjy5ZLq8bsARS2xDAGP84ztqdl12EjjItIq+4j6MJw78I5P7FwDKaCWS7A
mPkQEXHZMEyfxAMwnPI6+oQPN71ZN8jFwYw0O97K7oTBoVhQVXaZYTU/RvmSnoZYmUdsVOHfel7H
xyvDtK9Xa/bQFADVJNhwQL3hZ3uoQbjvgEVuDuMKApIrbDP9wdJN320domDyrAnOa0aGDwsA6jC0
df5D0wG5pCD3vhtEku/BuOnd5vADuXoRFT7hduNYvVRQ4g57mkbNoff6qvxI40ND/QrQa6jxmSWa
KjPUCz6obczKwCIdIQXqd6sd5AMQz9q7Jk94sTbaP08jgo/rqaWPKD9Pb9C8h/Uk6qXdrVu47VPL
GEoZEAbr1JYcwVuTysdIHxvywFe9iteqBT9T5Q0Rlew3wHKWkQWrMtDfGRLPikwI4JkcUBxkm6mv
0TMkh+F4qroNT28HoYkpQzyV4JkYHh7vVFCppqbZecTC+JCDZ8VxytFQxNe8TMYhLDv4jOMFJTme
D1iko/mNQzdcNiE/iXQpHJR+O8/Cb6GxmFvs6wfXjwcceO0fAN1/tzFojj3MHoWu07laJQ5QLW9C
n+wnGF9wygwEO04vSt0myJ9LyYgI2byH1oUd3Ayxat5NScGHtEZCXBed7Siysu6hTq5yZH+XCaJn
SrDnxeJdi5jctd4pIW+wFh/bhf5AcFgSXgsCeSDq9MAN6uOI5iXXJPHTsoThDmjzD4uwAdbkARY3
yDVSIm+aZNYVgSV+p4xBlOyQI0pSi+jg4Y/xLoV3mKUveb9wXwSeo8HXTgCyLAh6EYZomWz7V7xd
BX4lX4bjdAEZ70DZqkcy48Bt4nlEVqL/jY5yX3BQx6gSir9W4d77bv2EqOMFnP2Jdi6tNrPh9c0X
tMjE4XpuGU9upG22HY8Q2i/q8Q/u5IfOp9HNoJ2Gvit6aD16XtIIWciKsvsw5XLPqMZxwbTbAWwu
LEBXCICSpERxz2PfBRcTJd+DSRHfPaG5p1+DfS1Ax3bw6jeJuOP1VYxE0lfed+jUa803MPa/9TYN
NwPDN9TZAJ0FZB+4BgoBdSGgWXDp4+BXRqNrqbGgcDfcuCy9NIYBKExJ2Y/J95TjYltBNNTkc1nW
Myp5rwUyeOK0XJ58wM6ZluiZApZ8jWLYc36tD+3NcdXfPJ7+JCOqUtPpE0H36DPOa2iGeqh60iSp
FAF+Vc/P8eyCctHG3YC7n4EMhwuKB/oPujbgKCRS52C/K0cgKkVO+5cJv85JbRDYX+VIc9q9hp4C
BfI1Np0tKsZWTcg3qxGdqusVUHqvKzA4A3RmyPx0EM1B+yazoEihjDjbzKS3FFFjuzFaAB2BtMVn
grZGsxdg4rglpD/OOQ5ThXumTuk9pd0fL+kpyMF9WaReOzPmOzAhak9N9NZ27AE/xpc22AKDJDvm
wQh6JI52NmsvDmwBUMH+T9dmv2SQFF3LnqMlQbPtJPIcaj6EU2Mi+qjFfJ/NSFZHdcivdIqb90ga
EDXoO0KsF5InVT5fU9yle/dsmy4Oh/1dbJfmTQzK44IPzoq260+LNaZq9BiV3VDH5bTpvWjwYWgu
eDWABUdOf929hAmctXixkwqmiZcOFQzog12r2aFQIWsB33SDsdAPmOWEv3/BzZ0y6AzlOUPM4oLm
T3BaPkaccw75AZQFhSTMFyh/6vbhgpMFC5CsoojjbIt4/xn6jQNGwL4bRr9nK5G6rYb+NHXgLtyU
NQX6TOMCApJmL3j4F/wR4vOHdA86BurEnP5Y0r4DZvawQEwj/hCkPZaZjcKXHkIRDA70s2XQaHCZ
s1s2dVll4AZA9ZOed3pkvEprpN0SNfaXheQXUPNLwQYUF4XRekG5DjquN6gHVho+hF5Mu7W14hdp
UV8Quiv2Jzt5L7qlv5tDcAG0X9+RxOpKSDhQv4jzGGI74/KfDczkUvSUOFUoU08fwdamJcmb8SlH
0FyeayA7PvK/Jnxnz4QrnFTbstJqaZDVFcp1e6F07DUu+mh+WJoFaQJdEgfXJGKejbse92U5z+DI
mGrz72mOF/SShuS0LF1d8aj9JllCnoXePqdYjnc8DOiDH6FpD7g5IysfeF+HjGGZSdglt+QmSAdg
X6uGtjW1wPaRod+stSiFBJUz+PiSufG4TPbip/EEv/xtvNp92+OQRDSAeJ4mFKdTiYOVDrzFJSjs
TYpRplhl60ozJw+R2VBE5x5UQ7ujoUN+bmQaniRQ8BMs/1nZK/G6tfLY9vYLUy14oHG7ZDCavAIU
QZaCGVFPlfL6lpAGboN2s93niL6Stki9ZdeEBb1fQCkUq+Vnnjt/zudFnzKwpbhpkhaAOhtRY5LJ
tENcKE+x9O9GApPLT9KCYz6o2dP1A+hTBMygRWwadPEDVLvPQZP07d5vG2QhRY1cv2Wf65qSS210
igB7LIbpeapHNPxgqINqo5Ie1dXbDi2kV6otMvjHTblGpEb8ibJTsgdyKW44FL+/uacUmxgEIKjo
Wz0wb28sg/IwQ4fPbl0zd+lVi6ISnLYthmuRhh090mEDvrYPNA1WtJe4iWVfyErwzSHLVEu7Pddt
58CjYsrA6gf+M4DZZYtHlV5IbUZ1glaqA44CO1t9FRaPG670QMfxHN11Cf4nPBU44vKDVgqEapnF
Wx1GOw3fS3L0EtxSW8KTNC13qlkoBDKIHs4pDqjlSgYylTc5jMZCEHNLZ+Cgl23KYykLIqYpe6lV
CAsjpgKd/Q1dun4pqrqL6Nu+3mmAcbidNhkp++Jw86z7OE2FqiiA+LcZ/HZWLlDvHnCvrB9b37Lf
SGOFmMok6ATfKK93k/A/rWc1oFmMxfMUvi5Jdz/E/mNN8GBPaFJcyLKgPaZGRRs1I3SvSCtPwQ5k
I+5ITEO66Bk9x4Bm0Z1i4Grs548lglDIdLhFVsPmUk+2gp8hROAzfU8IprncpO5utX44yL4jUHYa
toO/jx+2jqoKXVe41dL8ndrw2HQhJHx98Ndn83TqcwyNYB+RkjSE46W2fHiJvR/KFNs7LIe4rpJ4
ue+kH45B6OsDzJBv+Ikf4prj+mqOUP2IEgGjrw2Aur3i7je6QW5gjxdgGsP7rU8+VLbpQ9Mg4pzF
AvV8cKVDr8veu5CgRRk7+DbgzUeq7jmFpKOMTZftghg7jAVF0/OzjMcPH6ibUE0fMRVPTPrbMc4e
ksWnkOlC3wpOo2C+fZODRusB4/w82Dkpew2aO6UK3TPhowgwQDQyQVUpEIMC9CBClDUgVmMBx0nE
n7dxBTYPx/CAAO0oAfEbbdWyubxQ4DVLpHqIY0BydbQaI75FJzqo6fk+6qgtYoUrf43EbZ5M62+s
nQRi++CHSLUfIATeMF0wiEsYZtRlNmgAFMupb7EgJgv0zfXW44ShJ1OrTzv2t37usNq2/JkJuFbs
Eow3Lu5OLaR0N942D6k2/iAzBA9sbnpAjOpWLGLYCt3kT600e0hIYAxfhk8zp78RObce6xhbF7Qq
HluRkLs4m7D+dBcU7Nqqa2B2s3T9RDYUogQIvKZxx2Dah5P3EWVbGAE6HR4W07S7RsVf0K49JTFg
ZYKmSnyufpfgO9tBoKIeWZA2J2nUWC4rMvdJv34Rvf2msY4r2DgEkBsa7dBWsou9RkuG4neg3o6Z
RQoBtBo45Kg5UJAX6FCiuGOaDT2e6xSc8U6+N0EUQTmMLbJZkS6Wby22HJa1JapjfiDfWPbxOrwD
37xzC/7jxlNf9gmS/UVsTn0jJviS14NK7VpJavQVqsK8gJD0mIw/1o4vMC+DQ0GibpGE05+5zoo6
hZg93vCchMg/wQxif4ug/Vh0rkol6A3UvL5AVtwFY2kKQ6m44Df6ICPWUSR/MvDOma+QYsMx2ar6
4IyDdAYVxh4feZdG0pdyDLAOwQ4xrgysZoPigjaIocdAuCegI9Idt5HacoNZFcSoQNmsUfoIpGg6
xVF4PxjsvNpLxLAm9VNsx/dphkWNEJ8Vy9xux1Bn4PGT+QJDDapro2koRAeVdhTbX1GsDhECQQcX
Q67hoU3q+bgApEejqewTqN3D9iyX9Q6xBsgvtP53gjMJMPU278y8+B28AFiSqfQn+Ckw+3QZOUcz
CB2I/0uLAKwDHRJx6Rmkf/Xa3OOVP0gsZE3q34M4utmYxI7KwCz3NBOAilJVQCyGjwgwr8iT7WJ1
jBKuZo8Ewul/sXfeWpIj2Zb9l9HRCzBwYYSBA85JcKZgRUZUglMDMeDr3/aeFt4II4w+Wq/KrK5M
D4fh2rn7nHOcJkXKUE9kOFK3tsS3uKidzeylZ12bP6HJ3zU0odhTTGy2cfUz2PMYPoLxboc4GMSz
dsnzKr3pTfrjCnkcpnjf3K+C9MbCwVPfo1GRIgq6ZPqRCp81oTmKHfKsyT85Y7SFTIiZv75Vsjnc
0a8CJYGs6mLvy/o2muhVFLPrE2AD/rORNbBAnvq1QaTCpbS3Zv63YHIf75QFfRlBrmkh5M/OrRju
vfboTXUgWVN4TXWZWw20pjnV/fLq2ck+dodn28doRjn8Z2HHz6JC3tAEss6iSqT/ei2PJt/AmB6o
VlcdVbBZhIRihFPpxJfSrG6tXHv6blcVxFb8lrT1YbUGEfgOOKqR42NZzfmRRuuVu1Sc3lKbX0zk
eOsU87pZV/gPfNTR+rmXRcR/8Fm3zBOr9BpFQl18NV9afdmvtUPZkRa2DC8p+l6wImsHuNb3Vsvs
Gq/yBv1fREUzUJeTcNyU6fvU20cf2KtWHANSepdE+GgRkg7K3FqTg8iMX/YnXkBOd7Q6zaZO2M55
40a41cWv0shP6AC01vyNUzT0lI5LYf5NqQMIY6XFOzUlNyvuf6beAdQaz0Ne/uqDelkGR+D30c3H
TEykPXJD1iyi3Yt1OmICe+f/NuEI8jZt3OLyaCJuWkAcoul+INJ2nh8fiXxvAs/rdybGDko7ARY8
O8w9RsJmRKIx5v57HGTOiVSRPNd/mcU6n2pvuTU2T7XF+Lrz7SrfKbsPXHNhoLK3VV9/+3VP1bJ7
akUaVR03SzNTVRAj/i7T9Jqwht52FQtnrR70zUg5VubVt8WzSPgVBpdj+37m/tNKoXHHErzPnYQr
2hQO5GeuBnVs8RRVw4yQMXlUJ0/Fg3Dz8clZq6mfN2O6OP2uyRNR7VeEJH83ONK9mq0yphdBnrmk
yHbUJaAKRr5II31M/5lTBCdVFeuyLx0uVkiQOdNZyiYXVJ1lq8kUPT2MHfWzNV1ZW6u1Bjdagbf4
JLoup/5W6en8qJV61h/gmN0u5TOPW/a0jd3/jsJr0vNstU6YMq7ODwXAaMxydS0ktKWZeR5Sue9P
Z184lfFFeeIf9IjEOVkZFqRXIHgQk4RfkpjmzRl3m0d41rjrM69N/+lVZoXCmvme4x/oq2dTxQyP
5sAqohiX7jDZNBTuAWSRcSyvFs9lLvujmuZ6xxxqLzt78PRrV+idA00/0JjO9EhzPFe0uTg5XlP0
3wn+CsqZAfP6bZ7UCYW4qceQAMvbXxvoohK78fTSYDFQuBESyhA712KBjpK36heaTJxH8pvTZY8G
bvkB7ZclUmrd33swUoMTuZq3JF/CMpSLSdtwbTXURTZ6C3FQO0Z6gxJIaeOpqjGJ0EzkacL2Iq4l
WQP9ta91UUYFEfJJyI89Y6vPNRBwYawMtZuSsXaDZemS6oBwZNaHocq8+eQOyI9uPcJHLN0W9L42
g24180PTGvXBU7kB7lI08AKi0/jfbiqdit3Bgm8JS18nbNo02VLFgGtsm6s9EVXJGtlk8TO6jAQ1
DqTSjRC53OJvxMrfRS2PogXSeFIJpVd78auCLPuSpHWUWCqN3IwgIFIV0tq5VvzhBjd0VmvZ+NNa
bAmW7ZF9uK6I2zQaLCMGlbuBl9PQlmNL3OkV75tq0qrQjP+djAmJF1dD9ZAZlJuDKF9SuiQX/r7T
dDQwnz2Wrix2Y776PKBJc+ws85IlcXGMieuhlKX87mMzx4u0DntQCvtkQBOFeeG+d/P9cdTW9Uh6
qmRT3E5bNl39hrw4TtlU7fyiMXc4F+qtlnfIzI2KA+ToLa44hwHVXfYTQSGbOCEAYqy6R10jd6Ym
8TMyTGmFVsYlqnbhR+qOYunVSQZWLD0l03LaqHyxf3ttHd8MuSZ+kNp01rb+zLepd8vHcijEJu71
fm/O8hWhWFJ02kGd3fedB24KhMt14NBxrtnPmOjlqcqUH81ufxdq6ukY4y7f+0I8ptq8F32BBhVz
fdaN8Qly4CzG4Tj1ox7OGgSkASYbiCxmrDTVGw6tf0yQ3euQUlMcmNl8KTXjzc+aJbImEEWEBEqf
HIotm9z3gsbsashwHVkQd1vQ9t3OQRtqEnYw/lxPHOVzFxETr2+Q6dBuBpoHR5wZgtvAZp5Kf5sV
Vf3kGuvwOOrryRlHxISBAWZM1piX19Lh89TKXW3OyZ4llHyTupNvE5GkuPmGS7XaP96MY6m25mOJ
4rgt1WTtpOFaPzG7gygn/T9Y7eRexE7FvMzRjicZmxOl5cvBrI3lAKYGG15b2cNSWFpoL8lwyKby
fSz1eH+Pn2JNKPn8CdYNAK55feTEnjmiRSN1aaEfMTwSLhGbAbYR3uH4xWVoFq0MEDfHIOOHfmW9
pj9WnWngD/TGEPFJ21p5Oe9IcAXD0scbZDLti2nsf61FnZ3ae+UdSGkeFRo7V21iJTUR9XeJLUV/
wip77s7VrpMySkrJbWRVzsYuZk4OrwK/7CQnzBRDfeqjuI1yLQNfpQwF4DOepaLe6bEYJ6znzJk5
UHo9nCng6w4TZroZ3LUJcLIYTwthmi3kKuCQUrq3s9nrhAb3221XFOad5cVvtU5+9eua9Vtqqpzp
VEtZorlPejdaW0WGfGCr5KtzNB3oszWzjSXaT9FVS+RKRocmTd/iIlnwjxlWmEvWKWnserCwoLv3
7QbbUDafD76vl4Fj2fUL47n5gszkYJvLk1d8No+qyGi7w1/gTvUrNcWvztLXeypvvgphJo8meNjZ
tcv5fodet2TgjieuLMDnQ7xeMPxkPCW4iaumcGmnyPC9EYDGPbdsnybsjSFcB0wKMFQZ2HTmvK8J
d9aqqNyjmMb+sVaSunRs2N9wujJoROFjrfTWia01hfGDsuFKKndjzBBPjt7+u+bb2GCF5IQqmDaw
HCTfSbo8lSVJakrX7EPe2vG2yZvfqtTHc1taf4uZhUSsxc2DnOICL2e6VcgClWX0b0lP/+Ga9JSA
uG1PiDG+NBOvwiGvAcA8oGbEtPlE8TLsfsdFym0MJ4oHxta58uVBWkZku9OtTJR8NHr/PLVdEd4l
My6oxTtCUnLCeVhA4Q7mc5U57Beogd0INT0llXOseZES/W8Ze9ta0rATfRU540o3pq7/LRN2/NrY
vPbLemm97DDW6T+mA508tDA9hcybj6yynGBx4jlourHaObnnXLtheZCAcO0mKe4A8OS8WLEFsEgs
C8ZwPHlMcFo4+RogrG+PgARUuR9iM47iXOSRTAEJE809lDYPvyAT9oO1Iv8ZDFunVKNomMLnIEvm
4RxPRc03MGXZTCtzoOrmG3DB59XpKHMPi7ue0Tv9B00z9M3U+s7WMTTjIjsr2TqDyA9qzPsuKMCs
Hr0EJTmbxPzGgzdAjAtcEJrx0bbzg97Ub3wbXlM55cjg7p8cUT1MZqTauDcZa3vKgsek+hZYN2Bp
++rKxBSyabx/CJz+/dJ5u3hu4/3Aazky4lo/aJY/hPXgV3+GJX3LdOMfvBQm0/ryrpvgnwFpIWIn
GkftU08ChXmNz3orfu1t8z4VTXtcnnQk5mBMreWBjndEQ3GVGFtgy+l3SZAAnBWJRvEnvYgspW8M
1ZKbNlcbzk/SzrKsHR8xMSeAepnaKlf7zJw1ibKJStqWp3pvY4xlWyjjeMco4VI0i8vUyIS9X4XT
nWuz+J6qMjnotde9ajRkenG6hBgi133ucKtfJQE+CptfuFqVtZ3ZVBwTcgE43nKudz5/scI2l6gh
Wjty3ay5OrF2clUepp57UiNcnje+VoLoYQ91mGpxN7/YqXviYcmORjabzGEY9718/LHGlo0SBk2u
iKzF1qFHRpYsP/2+SE7C80LTir9735if8Qif54wtjq9HpZlcEhNbNfSEEdp+5gXpMtunGDuOEhrX
WJ4YY1R7Gdv2BXrSqTYDC4Auy4vo/1v1huXw+z//hwHQ9X8HxP4X9GCfff93OOz+L/zHqufiyENa
w3JH+qHjED/3v516/r8wxvlkYZOZo+Pmu3v4/mPUs/x/EUZKJKR+zyWixRGe6z9omOX8yyTJxNJN
+i2E7hJ/8/9QkSFI+P4/okrI2DN5rxDRYtMlgVhg3+N2/ls2Y55kQ+qt+GB0n/2GBCr1yyVSs/sR
J6m7Nd3u6Pdyp5s7s9X3mbKGyFJfbpYDvQgg79KoGYzsBT3F0tLidc6bSOu6zcIbZk5fFkGWXZpS
fIst3cflxeNn850GlQ9KobZZ9iIhUUKDM3Yypqi3TPARtlIENjMAT4eRqU8UHwP29rPp/2GmPy7I
BHUas0ZRlKNZbEcgM7iQE4ilWoTPCYpViEtdiw33hceOF1FtvWvcCElW3cB4HTpszZtSX2/4mmUY
k9YgYtFhleZewXSk9RdoKO7zKBRFftRLKoENwoawv+w69pcdUek9F3NLxh9kH+1FQdycyscos2O6
oL+amtrq+Wi0X8NAHlLmfTjcfZhXR/NzrH9baoRZ8OEXEuHCsLB3/SqcJNKERLhlUn7tGLQgHl7H
wvpZ07UNCr94bdajWDw8EIWP9XfAzsVgntfEjIG+Ab3uGUQ2luGT+lokx1n068bPmb/mJy65xzmt
1ZtLTZD0XlyyaDoKtTVWrlz6NqpRt54lLrEQ1bgruFGuuZs+Ql7gdtD3+Pl2ZFeddfWVTrn/SPyM
/ta0XveCujpe9Lh5G5hCtX74InUm0mfv3UAlLPXuE7D9OMDGNv1zzi2ukrw114TKvSrl9ukk6PVx
3+zL5r4//gO+cinkiuSkJqDqNpLrfLSJMIVnMQ9Q6PAvXfbWj5JIioqlNGugiAvdU70uz9AX3Z+1
G+d/vPY9ZjFvq+X7XpCUxN7DmEPVixk59hGPyX1ZCdsVh76pkrBC34EXZhsSuKQpCAZXiOQXLj/y
TY3161IWwHsIMZCMC9zzHfsGPiq5pBk75KwNNsTQrSeorFfatCJeV9laPgqnPfE2YOxn3zKweUtz
n32pHsQV9+4x29Nn+9j68VvT8JEuvMiL479FABzjSHa7Gb8HwfUoaJfWOcTop2al08sMmaw1hClA
54nq1RPA5O5vnlSbpiH8uboR0NMAG4SefbLFeJeSTsJpCCGQLyL1n7PyZ01O3MlfRXvit14csxgj
MVmhM32t1R9fPjpWjtI4YuLZjdw2UkMFAOc+mhNvNP78BqiUNvwxYjdAhwRMTB9jwT+HoEPYBbmT
PT/kOlgw1tVd9tot+gP5eO9Lgi0MEGhlCjOwhyxI4ClFNizEyHsmgTKDKvXbl85JHlvKnFQJ4TyJ
sIIQQ5EFA1IeFet51wZoeeTEm2qvSe2vgiFkK5w/GEV/Mbvx75xlX1U/ptG65B9NsuI4SPWom8yr
L3Iqq7WsC+vcXn6MtUs+1rb1HmeSmihzramS5tyIatN4SS3u/UD58obgNLLEBJrTueIe5l6lbJc8
rBHY4IS0n3uzeSLQ6VL4/S6nYPIvApn9VrrzbHCvhF0V8YuN1Fn70JZqQzbzE0UcW1umxwSFbUq1
yx3+6iEcSEP6Yu/MjahywIDEH6Ps92U8nAjbfiZw4r6O+7SqeYOydLd1Tsm2LqkM1bzFiJKRFRSJ
UkxTlG9333d0JmlYSzaTuNXm37mrQtpb1MdonZqV7UQ7Tu+eOSSgJEn6O997qk3b0ATL4sVf9qpg
2cwuAgyjZ2aAUf0ibcU9G1wbN2nt4ZKVwxC5he7vGJWcQ+eRx1FIW6NE9QbHvoR5YiG8x0OSoSJ8
VMK785Q6i0ZN8p5Y9Z+pY2PrN/R0y7Ujz5Bq1657F273kWOGCOL4o6+OGrTFU5f9trLkecYfVoD1
Ljxk+X7i4WhVUDuh5uIVOiJrBSNiJk3y/WZIeDSI9DO701I2hyqZvhw2BGHsxXtCpo6F1LdYfsms
4ytrfmeInmlSI8QuLATRMeaS8nkde6h1KWfw0hg+xDXSnb58SM4zwcipr/d4ETrrZWUVO3tt3Kh0
GyQ0b34yYi/K5/4siBdpq/wptZ1n6iroXNXLpjy1lXclKfIL/nUmpkYBlpTh1JfB1D9n4iztcHRi
gjiOQmfNxJRvJZ9VljG71xRWs36SZ8t6xiDMF0zfpHryZSGwigLNYyh2CeX1s+/ffDZEXnOQ/Vkm
H/HQfWl4p9PuSChzYJeAdGRYTAb2gaoMU5f6Ci25dhNbi0a72Kr8zFx1cLrXquw/vBaRhlPwxO2u
DIiaWaJad+/eOpaqrVNuaetxr1BSKfGUNdQM95N1MOD85umszcWj4L9NQko7bKokWfctPuLKvdbJ
vHNZ7GdJikaJyjPxU178X2vpt/g4Q8T3e8oS0RxpWe5GaltV3h1GkQYExN+/se7Gxsx48GsWR1nJ
Frq1is9Ga17iuf5jle1JUZQQkHpHibjgEu2etdXZNjggn8fa2KaF9ysUTI9IrN/B8d8Hw2/56w1H
iyefFYlgyVH1znYRhnaKSWxDk+Wr4tfeRncBAstP5WgceKDSUcUmwJrLDyNZ1EF1kmdReIrVE3Ud
FX8ZfXrBdnwgbmzAyJltyWuguLr/sM3qRTPiR6NbjW03tNu0i30w9W5hdwfPZHFUYTrcGrzh0Vk3
w2qeWkdtY+Rlk+UatzXuLG+DMx3cipUNiNYYrBnLIF0wmaxE7HnGidbd25gfLAOiSJ+FvutcPp0O
cboujrU77Ut20wDBp6zeMR0QLpAdeIkBe0kiA0GZiXhBws/YTAoAXu2fiTCR1kfCWLJHo+qeW7N6
xNx0E4560tImUmZcfZoWxvDRoStn+ORyXlXmDlOjsZjHWZ4MZAibcEqk5hm6VSEiul25K1AlJI+N
zlhXkyt1mbyvWBz16c3giY5ra5PRc9ge7eW99muIm2WPo8inbaGm4Bj+MNT8N3PBzTN/y8qjrUBt
RXHN+BcnlUApOvzsrFDp9ktOZD3RMnuuxLwuqq/8PuCRdyLe+9IORWxvGuLxvBlZieXjXnCjDxi1
oVpZugB269r4jPXQwTV392nlf/FhhelYnBJWTVnjNYHbT9c8PVBMclLlEtZOpV8V3uJstH56vNy+
AhoCB9gbg7bVzYRTt923pV/fJYSQMCWW5c2jg1ArPfWnbrv9vI41WVzaxvDEUWTOATWEFcCKicpp
Xj0Qs8Hrngx5Eajgayoex+yvqxchgDanrX6UqTjibXzALZKFKwleQU+Ej+mOb11CkLgzwGlj5jL7
OGL/sG0z/82a+kPG6HTVMGZUrJfueA4Hp5ku/EYrLaJkgmJCoes2usKLzs8i9xpvO8CskS5p2hds
IjqHjvnXidfXZuavgBVik4D6PKFxxntnmblS5OKhYV8eTNUjLMQfx9MH4F9+Jo5qTlmuPZW1/6XY
Uq+GdhO9cRuW4jCziGVHFttcHMgobI4lOQ2Ct6208+dxfa3B3f2eD7RhtV74YboKQjIaLuWlPLIr
eBssEGJ/eWdp91a44gIrduI9AY7EXNPopw5baibSi2iavdAEeUArSQESELIlio8zW+FRdKstLsRt
muZ4wQqM522enjpHj1oLxW91sGf3BgT3+EKVCiRngbSZvcBABRp6vKw4VPK1Pk+18EI5ADY50/Dq
AXCxpNFJycvXXW61SwDyFbb58I2xhBiNUf9hdO0/nZrzH9OtfkUgszg8pnq3FiS4IcsudHH70Fpx
Xlv9RnOhSjTIExfcZ5+wDulovtjjhbEPZZ7gd4+fS8SUh1IROjfJvn3t154TN22q2b1piypuas0V
Ok/LLnZieezbQE8rIVxVu4uNiV9xvNCp/a07loz+HR9GWmvvymsIcBBc9SZ8JeU6qO0Sm4e1N9u9
O9ovStOunteRgNp4fCNblrPbXiMrydbJW8Hvu7/zx2EzsXpzU+2dmCoJievGX5rjP+Q6LKOwmdhZ
9d6W3F23LObkoSwGL2gLOrU8y43apqGZOH5ye1O/L+quadYAKdT1Q3+XOaf6N8vtqOwHETpWa0Zd
VmgbEiy/iafMH7I8kb+Gvco9uz/Cze8hW7QzBZ0JZzG7ubbzaDs/D65VbxzJ7l5m2abLRv/sDLzI
iNoLWGBrRwioF6GVaUiZWgMhpe9tctxcJb4nIc0toVPdPrPY7s7d7CONUfPsEu1yYP7ZtbhuCSkj
6ELHBi0xlfND2rJxZOUOtk+3Qub2j1L3b/DeGwwx2IqmX/fufrUIhnB6aM7O+Ot45blenZs7dsya
PCxidIEamB4HQ+P212Ro7XOd3lS9SlI+uOMOAz+2GAhg09qV3C69SdKAvVTciYCye/Ex98aT2Yr9
It1z03XRYNY3xTcbGPtvZ3mfvT7uZ4jbOsPqWBf/QIYGmYy/Pdffi+rH899Q/N5MoqqIqnixVZWy
YEt/NNf5tnv51VTy09XGp8zkb69Z4lalfRn1q0MSFY+CTvkuKW37EjeuxLBuNh1C4S/ZpcuJNoh7
f7WBj2IySS+QNsIs6YFYUfl4GSTAfd57Uvu2jZYxtS8lqkJ71TRtJXj1UbQKIq78ao0xCRJ9Qse1
hxvZzU5kl2UZOiOdT6VMry4BpIG9eJvKa7YrHpBV198wEAWyrF7k/UqYjX9SVc/sLNeWg4bsQm/I
d0INxybB90ZKTlOX19iW11YUGEwYptr1dwIqxoQnNmlvxAGNemF3R8mUw9C2zNHi6aFe5jtu5U8l
G8ahoABycZdvE8OH28fTGUn9Ly1lBKjlp7KbHmp9+vUHpyM4Ej1zdROex/rDW8kcc9KWBaDJ0F5H
de999DlGelP3hqBucQoKN9m4Ikxy4yvLh4eMTBMbJsm8v0iQVnFLwKGRbc9lNQlLsR5LizAIafPN
N461YZ70Gaq/HF9JciYBsXJ3sXK3k0dGoTFj2ye2g3Zfm1HyXjwWFA5dywNeqAR9aDTFO6rvDPeE
vME+0olpWp2HQzo6jFLut5U1+wqgaMx4Ew64Y+9LckWIYOCPBRlIfnlOGFGXKTYeQNeuA7acwdTe
cCpOd0Nbxxs39/QgZWzdJ7Idz3CxKaOoOhCtg+hL/sDwzkQ0nv1O/Fi86wYcO8bM6OelEi1tSuzr
tBDByk1cGYfUXLLr7N6HEw38dg7W1lOP7pyUSTjbzvxIWBx6st4/mx0xSLluLh9DKwhywX2lfMMO
himtN2MuCcYhkUr95soKi2p4STN1BW38p4Ez4sScu2titqw6bQuuKImduUCQqhCaOt68VjSSBjry
Au6TrZt3zT7XpP5EhfaJP/awyXX5XC/8BFcekmiY6XBWprpNzRBNlLTaE5+g6bS3kp+8BiI3Nx2b
rGxbkFxCfpxXszQQTmiRYnQY1zL05o6VEcmnZfoW203kWcgy42zbZxsx5wrQqrOfYnbIl4+29A59
S3I4cRHdHXe2jo5snvqxyM4jVduRm9Xb2TMEPDXquMlLuSDsBp9bXrx0fduH1cKuwphTUg1akg9C
pKAgq9RP1cjINtrhIR+XrXtXKWrX4iayn+EF4mnawtQnW0xDRRdl+LY2w5Q4Vw754t0TCHtA1Pfz
+nNcBjC3mfllcKpdbwN40cq4XEdbqtelypZvoJbkb1Ejdo4kHGr7rEt+TDFku6Q142As2Ah5KZct
RBFKMfHaaM5xKt9sg3t0ExNzAhrujfbz6KYUIqp94TrObjIPUll/IV+QiKipreyM0NIa2GzdTvF9
a+53LBTHFuROP1Ra/zTzEAdTlz5JfYqDJLb/Dmm/u88opjNHsX5O8xM7pbBxrI1ly53Rly+e+WMO
08YA+POt8cmvpyVke3xxx/kXTztv0a45TH1xytyq3Is1fsqt7tIJY6eTZsajxD+dgKA2tAcxJJTZ
U1/pl8r1yaZJJivQOjN7L+NPmauzGJ786qlz2JauRHxR/ndDmHJsoOmi3OERsANMCsbXKhd535/X
EXGHYduVV+jbC7HTrflM4oexmexr1psfSxv19gcukABJT1GN4E35NVPaZuWtpA2pFmp1HFmdnBhF
1g80jyOd1nvDQAFxTePostcjtYC7ALmuEw0R2J3sT02vcFoQiBs4DOio9IFXeGSJ4X4dnK9F4UEB
TY+cHryWaEkXYQW62H6RiRvanGUDr9gRLaFOslPZGEfPQezJEIDkPblIX+gZwLZXwVAJYR2I390v
JKuIGZBxWLx3FUPNkPGN486quEk35F1OQH/Dp9RuElF6gWxqReTw4llI51oARhyJkxGvIplx8R1U
TNT8UVvGX80FoOWpcibQUdx6Wq9/DCUH8FSvTy2MjWWWR9DVvj6ggx6lax8InyVZKdvk027y3wu+
OyrWH8eq+SJi2gYWjSPRlgd/4Dieh+fmflRoL9iqsADZ2G0ZmdVwmSAjOhb5WFfIAvlRRvkl/TRc
4w8SfvH9befF+yfnhqMhfhZjFVYrloBF3zkkVxRq2LKOB2cpxHOq/hHVd+l9LOXEgvCXI/tEGkpk
jGLjFJ8ye0XR0Kts1yK16xb2yWS+SphMiWEtM4yr5WvbYqKS264BWJK/tBSQA1dd+liBj+jkgflB
vCwY1zsrJPKFgc3egKXiLM+9rZa+u06x5ZLLB2glR5F+pcI81GV10KYHakUbjBXjvq+sfUbkVGc7
D3b97Jnf5YhfllqaqRFPVcmFvre03SimIbD64iaz4hRzZyOe3IwMpwwVJo96RaHuNEDddf5TWckv
Ea1JoGT7UHoizLvkEePoceXE6+rsQHLtnfRK62Ovi/eWpa7TvXfTlcYygNg3w8y2bfJXsUvoik1P
kNl8mwc78Ku3ZlF8uPca7LV6WLVRP85WfdDUUzGxilDS2TlqiMrCO5JIfyY5EUEY64P5ka3gKu38
UoqvkrypfHKfJmnt8oWtr0pDIz4l9qeVEYfasnEefPeVHoqZP2R9tgryAijobYZb7LMeNQjhKjQN
f4dLsh84lvRDN34m+f0kTLw7pBOZYiF8DNMp+YHFHZ+28InVD13qglnHvASfZuulBi/whKguThYl
w9cojgti73DQcFG65PbSWb2ZgJfhYPsz9yjLOFXtZdX56BAn02PhHWS2HrTkWDMdpzAwDIoZ9nT6
n27EjG9t/UvjFZ6f2+aoEhc3cLpJ1Ys15Zc5i0oytvU45rtz9Ak3zPBKeR0ZQnxl7tdCS2v22fob
Y+j1c/VY4jvs1LsHqZaQNwRoc0Ffbua77LxeDbBPkIKtXicPBKbTWWvucnOfWtm17y52wQarKahU
sBiTUNYyb8JhIg5uZ986hqX4neOf+OY60ruTXZ/s8uIwfGr7ZkAqIizGCJr2H1W/mZJomwgqFgOl
+wRoeuI9hPkfOUSUe8AHzPs4ACrtrTdwW2csOqYqg/MVkbfultbcN1ASxNCw3Ln2YNt1suv8+dPM
H1ca42vEckyUVt6e63rnETGOPDyYHCwZZ5TYWj7Jncr4Y6zec+rWSdBXD+Bs0MrkQvrQ9nQcnDSh
dWGCUygQVnWZyhx4zXffl4XFebOOe+rjmRFBHZr1IAxAOdsIJXGCKT/EsoNKzivdjTzCBvYLC428
xVxNx4LgwIPRxssA4W7gh/eqg7VIrmfluTWQbMvxDEZB8IDW3oY0/iYP8svUuN4O4zsdft17PpU1
PDPkemIU7WXx+89Cfaw6YYS6lD9NmZ37Co4F917tjJtsbCMvDQfd21barSDX7i6R+8uy612N49gJ
2uVGeQqs4ZdePmUEt1laG434yl4hT25goGdq1uEpJTjCkgULW9u76PtSsIroVmljgs6iCr9p1fI7
l++5jir/bTHeuvxqCoKa2XsQKR01fEsXk4hTca7M6cGQP7OpHbKGmgHv2x+ypxwdVmQPsT6wl+mJ
v192GLkjRoW5wBlcHpaRHuoPAeFsP6NzX/vKZAIf1o2w/4u6M1mOHEmT9Ku01B0pAAwGwESm+uC7
O32hk8H1AiEZDOy7YX36+TyruiuzZrqn+jgimYeQCDrpdABmpr/qpzhEpYkM1db6ES5OtDS0eFNy
WGXqze+rY+WKlaqYs9WwKb3a54GS7xOKDsxJ/CzCTwf5eNWhVCobfzuWrHhTe8UZxUCgRlHdnDr9
kaDmQ9Ka8bIY5C6XbXopoLK/uXQ9b9LJJtTOUythUrImteajSSgDarzDTeUxB2q7t3S+WQjnjcjE
Ncwjsrtu/B1AI2sz+3SrnD/EY7HWabirW3Grwyh2IRmGVZJwPdcW+jSC6Ioowq73DMVoOWXG2xif
IE/PFGnBgTSdc5Yq/86Pdf+jn50P1+Q+h+HxYKEPjar51el6P1FvsYBXoBl8ofkrBEoSjUxFxvGq
VGJ+aAkxq507EtENh0p8PbX8mBi1E52wRsQiRJawd/O9p6ZT24l6bXmhuyqCcEQVjOorBFj8PJw/
Ohk9KZu0LlokRZ1BZXJXteEuyS1xza0NvPSIDfZluEG4J2MYwPOLDxXhHZkwZnLoHJ1LzVNp4etp
2JW2wyAdsmbwwtFQcQkpCNhWqLf+oIgJ150Fr5FGpQ225mrl5M2u8saXcOTTqEEarZ3mZcCUaUTy
g9zNJiVTioBoP4fmzCHM3rTZQBB9vrh9vWdGvIE/tWnaaF/Z5lEr8+xFeMETw8X2No6HBPdt1ano
OKY4sTNql7fEBPW95053Fmllf5EVYbgvUplt8EiTru+Jn77YOCuTtY1Osm1bx45Wpg0wi4OSsA2e
KuGPOO0qvMktZj1Q8HzfVTKBO3CzdVsJfTCEdNfMccRd5/CeWuYOqLQ6DbCR+rEkuF6V29YsHqSw
i4fSYkSqpsC7VKENMKFI9Dql3vXJa6sTcDVBtweVYbM3NCA9ON30hDxWeYlYMUemfqzRXbA719b9
kJnRLVzr6p0gMckcesxnXBN2PF3rvmZK7lCCs6FVKNoR4MB0KazHNKi+Or+z0nMR2EItsxC25JB7
JKNuMm9og1aoBrSmLK2bX3OMM1GFc/fNPdiznBASnEsQUyJt0FfyhHFwZdQ43WzgB5SicrCaDV6C
eYzTLxhR4Pf0ESyqCbdzlNn3jevh2kIkc7CRUfacbqKuEG8M3RlNl1V36eyZ6LJp8fQoBmtlVnCY
5Ryr1xBfKrqEHt593/6OQAjoXeEO8li3g/hoMLHehTgevtnHEooGCnaAiY3nZDB2+HUByqm5Rmtz
o47dx1zsBtMpjq6B7FQGOz4LzbNxlIeibr51D59dKhzlNQNJVt3RW1YsUKg9Ru+wuxvMPSk1yTN+
6M5WNsnXHmZpubTaVv0y41GUC8c0+i3J+g3CxwDNn+Aeaflk3MLLRfkNoprEXchEi5NwNmXfjeOl
j50OcH1i6WSEMpereJjfdVDkGzOfs29FSrBZtUhFDGP7SrAmx0VybTtAZJi626XFCIkPWXG+I2XM
9iC38Q4P9puFXe9Sm4H9pjna7KtU5icbP+jWbqR9zjlCsM+p2FeVLDCAcyFZLHVaOwskcGLxZhbU
Lve1VUJWhLgh4b1vq3qM1yQjaJxTDSMVfNjutjBPqT8ZzBJHx/9ZyT5fM9OmQ9nF30Icq1CfWWNY
22Q2vHVfNfIUeNLcmOwSIP8XbKVYTy9tb4yEWIl32Y3t3rfW1G5cujmRKyvp3jWNUGc/Fd6qrzRe
GMHBAjQgmsRYkz7l+d9/ZkMom21skPoDsUtUVpB2ODStz/pph9aDpUG+sUXzQJMrBrqcwaZVSeUC
2lwK8CgUuj1hCqFcD/poeN8hAa85avb3qTvy/rRvMJe2vAF6nI5OkswsX0P4gluZ0xxS+zYVRIqg
j5gvJFXnhghPPO4cOKbvfarp+TLhPtQrVjHjAc8u8WPP+ElQf0RomIKfZIJBaRaMnaQARhJjpyKV
ABPxTFJJHhsA2Su4fj4fSyz3Vivvx6DOWTULC95GhXuQqJ3FYZF85YsD2PIeiUc1OIuqzDq7adoZ
kPoCYt/o/csUG8naMHzMlJZll0fUDRTwRPYrz5Er3y6NlZgS/+oB+d+OwZDcka7pCRRiGoIi4+38
stEPQTbG14pTRk1Y6wxKwsP2MQS/YvDgwyKoQ/9UlfH9qKppGxE/tSA3bzoajsDOzOjEFblPKiLC
VzqAnEMyyJehLOqLo4vx3rax9/eJLda8LdJqIgh2yEj6rk4D6/X2KNxIDJIXuyqmp8Hs+RC4Jh7C
1JbbqYG62o8xV5HTmFh4y+mH27noLmNusSvERhOjUFxN4E1XtKoKXy8QQPzsZq/IHw1UZpHhc+gu
zXT+BAVoE/iDs8izfCADPemDP7R0qEFlXYFY9b+dOGFOI329KSvmvtxDjFVqzjx0XTnTz4T01AlJ
7rPsmJm3frVVc88sWacIMnA4izP4Ag5RScsmX6e5A1EsNXcuAf9DM4jtpPDOtMoHmFGi+fu3Ki3z
ljGf8mtVON2JsSUVSvU4ncTUTmsDPPfGTOgOU1QGPIxB4Z5sf+guUy/HXV7W6bNfJmhO9Dw4kGWG
sTsL5iTgcWMzYL9DYoy+CVJ+Nz1W29HDlDfiMvHZdqR1DLE2QtvbZdH4HCd+dpWu6o694wUvpTGZ
aG7pq4XUsMwNePEzrMddU+Yb1TvDxuqbakW3x/yEh/qVant/XQ03ebScsu7ZHwQZirIOXVzqrkZQ
mj1d7Zp6lEs5pjYpT2KxNGKZG7Y/TJKgF4N9Y1Q5MyK9eNLCmJUjBDFLvhvTQZypB6ItPJ3f0XqQ
aMph/AwCQuhONuK+GFz4I65trUeS1/1CM0vPbncjXIIRwlZN1IJ5cV5izCi8eA0Oq1ixYdAsGmxE
irStNlPX4y428KgD8MA+E7zbYWo5PLDJefDEAb4alir9sAo+OkA++iByJYmYxzcHBvGaCqMXrhNd
58F3AabuSC/JvsZdAxLKwMsD7cRUpbekz8Y8cIGSSbUH7zNPFeZMxpIXbByUqVWNt83myGXOY9kA
SWwIUID1doHuiEQ3oMD35tAzBhpFyAF60sGFq43TedzWGW6nIH4gwI7ypUhLr5PKjnea/ceCb+u/
ZFnT7mq8dRil456PJaR4sl+1QPfdBcLgSFq+Izdv4GMjgJJZ9wSix31iBzcbc9cRqfPa5KXijIDr
q47tVWWF468hr+OLk83usnR71Ok0Glu0CwUbCEIHMjyvF7M/nnvr6PtVfZ9SPfPZjvB3F6XbcTzK
qEWadDn/SrOsPKjZnLBjhwazAtHfZrCEQfBgyIvBk3xjI0ORoehjoLDUx1+NqSByGlr6DiqEDSlK
W7t57Ns3Hc7hKlSS3bQglaG6Oj6hZJXrfLDZRUfjG6DwiDuxpBdlobF5/ICjNf/K0oTMahD0mzKb
Fe0QthFz4PMIcZp4/+ZybNbThHChbJAI7I+medXMN8pHPvjNZQzVbkxIa1csSXvXL6yD7bHCp8NY
nOq2ogowmabLWGLoaWLvIWBCifldJG+Rn8Ikkxxd7yhtKVfG6K4bI5rf62CsfrRaYdBKSoau3qif
TcgiUBygKyPTaY/sInOlZLgKN0Q0bLEjmFNzzupEbMFydZeR+rR8FaeeemrcrtqVLmGiPrfqtVF2
7VUYt4Vh7DNWIQ/MWK/nGTebX2Bgmif/PBfYrrhnjGMkLOcTHn18ioQNJCQMawbtBWKez3CI/Os8
XOeEOD8sJBNsY+UmxRJWi79OZWK98DD57Jgr7hkMk+RHYFgPgzFtingkHD0l3CPwv7gXCFMOH66a
FOmIUxYw/IjulLwP8ig/hI1qf9YjoDGKVwlEb1G0yV3oG/MwmDeedVvNZ+OuhrQwO13ByOVO9vgO
SbuYloOpNr8D3qJXulGS42Qwj9z0vghpcTJQG9igyC+mEs4bK0dwC1XeuCalJ79UbQTPXV5Euww5
g/k5Q/oRaLRpsLFPXJqDLUhWWVaUC9Opm6XtR9vcanZhGj8DjSHn5s9WeO+LAw0Kd11ACLtqBsbH
ZTPvyRyh1IRoMTFjTxg3bx3xZiOdj4HfPRslfwOmGOM1Wr6cvv/n9v8fZc5//+sGlf0qq6nBsaV/
96f/40//WpnP9rs8f+Tf7T+/1J9euf333/86/C5XH/rjT39YFzrW07X7bqaHbyDDf/sp/v4v/9W/
/Lfv31/lx1R9//UvX2VX6NurhYwB/+j19yn7/a/DAduPz//zn/89GuD8Rme0eUNLSPqcCSz/RzbA
/w1jPodoaRMq9iQU8v/MBti/CezVjmm6Joc3WkX+MxpgiN+UdG+1o77n2y69Bdb/JBtwM/7/oy3W
E6bjeq5Jdbtne7bk1f4cDGgdus9U5i0qyu0eJTLwCQ27Pv/hd3H/t5f7Nyho92Vc6Pavf+Gn/cM3
8U1PCJNfgEVRkG15trpV1v4hfaA5jQf5hKxg0eILmApwYg89pAKovv7vv9Of387fv5MgTsG7cvBu
/1MXLTgGJqASMR5bHZAapqXNCCn5v/8m/5e34/p8khYRZpce8H8qmQ2l39QNj2oZe/WOQtPw1val
N74d4Y/8f3wr/8/JDd4RaRL2vD6Co618z7t1Tv/hdxcIODUh4VIR2JDIOnoHgpPitJGu6zHz2V7J
RLFE4xtZZ2EvujsFOwfuaTyLHjKhC99v7kcsLlURon75oaZ9Q2BubhYqZTF9hEBHW0swibxfcgyx
7XMYIbexn7Kbrcal9lXTtAfoRHYjPRylV74oGUz5MmSlss4GrpVwbYe1+ysuqJpk8BXlPY0KvYSi
FBvsZQSZxuuUgyQnFmJYPx1jjEOCwXbJoJzooVymmOD8Q5B4brXsbNEMZwA27lOne15b0CiFvmfl
fb9oGu19earwMnIpARowBUOZWqapR3iDQehr1DpeQiIiwKPXZD16qE8DpV5oT+SHPpI1ZZue2X6D
O8wDFP1x+uxhD76MJA1+5dRtnECW346MWOMfxtGfkw3lmJg7jNKJjKVqY/lKZ4MD8rUojc+2q72n
wMnTp0DLpmFsEZAVtTtUsgW0+6R7pQIrs82VFeX6lTJGFBYftPeyILH6jkJePNgN/oCFrZk65IbF
yX5guBcvdKv0a8Md+VlgLPrkruk+oklJfANzSQYvKG9BYfiA7YdH4BsajcUnYxohDDA2LOxAfGyR
eON0PbwxYbDkNvcnRq2zJ/w3smTibItWXZsm7Jma2NjDF3bdpy+j7RNTEOl4mashQqvqdPpYdA1T
lYLTyjPNKAZlMGAUPinq0Iwws+G5TiFNL2J3imlaSdtHiGJ2trEnPZwadjRkcIHNsw+eQ+zPiraf
lcWDBxt2NZrf5jAkX0TtYazbrikRXvomvNoIaB2NfUVrLBrp9wRdKQ481Dy32QHr2DhmNnB7YGsF
Z9xR6aAkTSuLqzbZhC4zrGYB6J7Jvs2caLFZ0L2cz9dxHsL7AlH1PQWf8Bk2zHkeSCmHr50be8jt
mjThsql9zPk4XMkD1Z2Je6HWdjmve6BA+Io0fWBEgazqq0U9pkgy9rpXq8Lwh2VmEF9pCbh1WRP4
BKkYjDVEW0R0vLiJkZ6N2WRUXsLhgCbPIPuhEMBvgtSJEHRAjJPr8FsULaD80zv4ZqS2rKa9gM28
JCZcBRl3WcZ3zAhpNtVPK2qZKRiNxNxTdMbgrNC/icQm/fxEbtFXqwafz0/4vPjLojby3nJRUz3S
sENblhTGJLcfJp1plVDN1ezAMN9Nwc35rFPGHutsZLZPUZernFU1C0zsyoGj3bZG/OVjV7ufKsBV
q4mdQr1QbWiMyzgxcWJLJdCoBMhTbPdsGl/nfADUOXD/MSTupgeR2K+lCvi0UGUY5Frj9O2jVNLm
VgcIVkFUlBmxafz1KQGHbuVXZpEt0jLpjBW7XeeZwID3Th2sPyxkJ9CHeOA0OWjgoPiIcwpOkERE
wBUVTg3x/rINS5pDBJTUCLkODAu7G1qBMzGdyrwGIwDKf7jwdfkTW13+gWUm0Fp4po35CjeR+DVb
XCqjGkFAqJK6udUYB4ZYFJS1tGv6MLKrPeMTW9tOOVCUXECy7FMTAlHl9iu3yTB6OcBfqF12nQHf
BmfzG6IuljgTJ7wH2x4nKzBRxJBh4cYwtYRrDYh8ksmIlcf8TJISPBqUKm3zMGNMeC8Dy3B2tlmm
axVXpg/oeCR/bEoyFbhLQTHFpcVRPI4jjsBwgPQyEzyfPdjNvWBG0fmNWJMOwKvWDqOpFtZUSzSi
vIwxATbxl8PVyjDH7iDxZJFPXyoYS2AHZThg9omQ5d+yipPtYSxk+B1bk3TWoUz6eyfLkx4DGcl4
OLN6fOxc+Eu8BYcUSJ74VDCkhWKHDPVLUQMhJjgpqdW3X8hhHZKh2cFD4WDGw7c1OLOpIgTtFQ8F
6R7SXM5L4RS3YZTHETWKDfO7C0q0zclyTNR1z90JH5TAgv0PuSpn1mJnzHa9T53CBw5rudGxbyKJ
2wz+7tTJ7IeZZurTqGXzbgFxBa5ttJR/DLd+Fond7KxRJMVWWWHJSciPydrJCOlklTdZ/ETTpvlJ
88j44AAMorrDcanJLVsd0ysRcBZ1Jrv5Qoy1XsKon0baNY0gAYIK7HBRQ+ZNl53r1SAsgbdknS+K
VWcH5WcxZMO1bExxG7NY9ywL3rmtGkBMxmhvbMPzvgZeH4xJG2HjH1yEAOamg3/Ban27zsOGRabG
ZUPiwSvaHwEBMvw5pOc2jS28n/S72e7SqjJIU+BoyVcLHI+3IUPVHIz4Fr4IXc7pwOpMVp/G1v64
1FbU7DUX32fNbwOYG5ok6onw5p2HWR2HdtjQw65aeRktDivrqGtv9leLO7KPVP0Y9vj44hqxHCZH
D3jKcZsAYcHWck1Tdr5n7W23OYfWYmkiu71wbVofNCY54JpHWIL4padU04hEc/LaLKjaxi6T6LeZ
iVu6mqinNBZx0wOyoF1xvHiOdvJjOUn4AY09Jc6yqlX9Jrn4mGLNZXadfN//FcH6PXcsFFxH3H10
xfZh/G7r2/2RMFR2V6R7Gg8UkyhePN+KiRthCDXmXhrgsUK5iQHLtyujEYOzHGESQR9SPavDgET3
FA6to3GYeJ2zyCZHe0Bex67aeFN3M6EnE+9rYDepbuyy5oj3Fl9Qboi45Enkmha/U46wGuCInlXE
WAdF9IqYXKbESpysv2utuk7RlUKJA86rGfQxmeSzEzyjcMnJEKQiT/j6s0dJzgxmOgtGFRar9Axz
f5X2UUyoyLT99I7ilMHdUyeIWWQA7SDW1Of19/CkbHKDfisMmO8KfYMsMd00fs25fmF5XvOjitl3
LhK+hEBFijFPD5yH137uMycsCOKsR1hSLT1yCZVDTYewx9WWknswBuyFk48emhjApAgYpzlwj7SL
xEUk3HEsJIZ9tVtb4+HtE+w8yETECTRpzJ659MTaZc62f2wq0wM0q12O3EkI1PYcefAkVxNYjWTD
zNTNzhDwxw8GVACKJOsidcwkYYEHJX7/s7Edpvh+pIkpOBq66SKiQZjGFu/2M3dEHfFqqZ6qdgoB
+gMW0fZnN/eM7olnFEjQoWHlmFEQEcgXNS0wW8VwZ2m0rtvS8ssz2Cwncz9kmYG1cfAygKGRrOor
QmrbnnQvEhjRcGVIA0mT3E6f35q4IwMT4Qr3BhNVy3LFpzdYrUfnB1ieNfBiG2pIA6daXGKd2ZtO
UTMJ+7pPuTEilxVojnVxEAzRjWaddqbONxR/xhaPHDKiO7x6jKpWbQgJHe9cyLi7ZE/hflgR23/C
ehxCWJfNsHA/28ojwgmcxmc56MNUOafadwx+LrCCr1aQhKCszDYxn4OhHKuPOGbIhLbX1t79bXjJ
MgXelpE7PZDp9++np5s6wBn/7wdP5IE/6hD/9Md//9eEiP/vWoUdztD/tRxx/KaALir/qF9Yt6/4
myJhK+pqYKP6tM4oS8Fs+g9FwvZAElgOGzNpShpubnLA32kFhu3/Jj0LucI00Xt9z0KtaG+lOX/9
C5bT31x4BUJJafK8s+X/RJLgcHs7Qf9DlWCIwrAclDt6BNwYATnhz4fe1pv82hw9hiZd36/qJJXL
rgA2FcIdT0Vnnqu8ebCcZk0VVHbMTFuvkfMPpqjf67wnRt3j6iAlKM2o28oUNbgxyWxB1ofBhpcm
i9WqU+oaa7A26iWoP0oQ2iE7vTpMDnSb3nJsL2zzMeQ7+swY78fkxfpitPXG0+TwlPfTr8VXnzPu
bwaMNrm+b+Js32tY+DfTUxrgBcmcbnwudEHKRchmKUTDTcDIyeNwGgdseujWvOBav6s1cATSTMeC
CKBrtPdu6g1LN7I4KNbzvuBcQraX7bdDGiAob96nrv2WYn6fehpVEx4JbTxALOh/1TCfNxkILiBM
nwm8cZc52IJqn+zg1HolveSdxmnaLQC0eFHxi8BiSai8e22wZnUTcoEy0eWl+qJ7xZHhPo6emYn2
74kp66V3mxt1kpBjNYT2Mpv4MXs93Zrvwsr4USQZ7wmTKIdORhMcrJiYonAnNenGAr96Pb+6GXpq
Njpbk7KsTNx2d2N0J1rADaJrL0U8XOkovAgMgDOZpha7WgoIBoRS8TY3OAcYsxxUylyD7N5JlgGj
xga/Anl57FepfSsrCJLt7OXXCNUY5Pq297HnhfPVCbKTAHxjKHFoG/bCnlE9Nl3ywOkAG1NolCB3
bgdww/syRvJLJCpGiFGrqeYf+xkhSKEnnLWZgwFICVUQGG1BwWCP6CzfJPlV7to8O2fs4C1RdffQ
/B4NPzYe00YxtA2Yc1iDKrZ2Nz8bTnjnpOVjzVQAMynHaU5aTL4EVl4qblle3AHzkfKWrZiCZ8D0
4aoQEUteHIu9PQ2HLklmjmektPMMZNLUUEuXSAKHaehsWWHumyb4VVvg1/GNF2kBaaqE0Agm6BLH
tX0kzbex2YLheG2njREwA0lqdYqBrU8xQ2upPbiYDbmEqTtPHj5KXfWAtULLuBZz/+DEJFXrzEMO
gDC5Kevo9fekoO3jJkpjWs1YzI5p17wy0X6iaPnkMQYh8mpSlkur6dkp8n02S8BlXfI24FtZBU3d
r9l+PacdBQ61XZ6HavBIANHCFmbxJ+Gdk1USYUEroitOmDuVnDIHz3RA08heJ/Q35IxwFrnDaGzB
inwHao8YY+tOW1YbZhv0Dy68EYMx55ivwYpJCgDixntCbE4n3R37qydXhRA2h3yX06PXDMAE8Vzx
Zcn4pYr02GtgXFGAuaFqaVzimOWNNUE7MAdwhz6LHigSrt9l3TFDxGTFEcmXOxWPRHg6nN9hRlri
Qpljva64QSJ9LQJjo9R7wlyXSyH5Codj3wm1opX3PnI0ekYC+tohb33senqJYEV74aOw+2onUqvG
6sKGQqoqJyM1tBvbDMmh4uMjD9S/Z241bCbrNkpXzaPspuMUTsHSGXHEc3qS50orucTsXiCPhzG8
Oba4mJVIENOzCoSR7Z0amNzk9GgXXnkR83hCyzkgS+B6oFvp0FsFgXijuscadjdV7EEz9XP2+h+0
dT5Tur2kcAws82h8x26v1nFuBmszDC4hih9VBgenn+7akgG0i/NtiW8ct4rPdm8ujV2rU5Nt4jBs
21LgbZnE0qMygSB5TMYSoxrmbPKB56S82Q4YO+664Ta2DIe7TvoHunpRPxX1ZLMyj11uvDJttm9i
l/md+OxOfVJMy8r2k8+0sPODWZSYm0bCWnMzHs0MY2uXo+fhzRnAyI0QgDm+T33xKL3sLW0eykns
igGcQgi/noc+05me3NKcZtOPINvfLFWESKxeP0+u3Z4Ypx+KgSL5rjgAcSLZiSLX4sMn/jlIxuYd
6CrWB7BugzVXXxTTA9ohonBK3ehiMOZc9plmh9tFtCxmJCtNL7wMkL3SwlzJsgMekU5nThbuR99V
P+OQxo/GAvziaLkDLbWLSmMzaKIhlP8sqnZY6Mg9UCa7ZCJ2NuL4eaabdh31+SE1iBiiOeYS+aA3
qMlGzQEvpr8n7xa+CTNiWX6wt11a58cQ3g49Gsu0JxBhssbUNExpn0kiq0EX3Lnp8NO06iV4ymUq
If8GfnQiz/fdtNmT5QXzunQauYkaLqZSgl13I0aFcYTyE5PY3DDH3iiAyIu2hS9cjzUQ/kjFG9Hg
80VBenB6ymPjeVN6uI1U2XykJocS4KOkmETqblqqvk5KsQL18wDyIKhoSWvxETCWpXtK+1zoPkDN
qZnlJjE6wAccuHZ2YQD/n+cX38V7+ztuVlYc0gT5YKZQstqNkAlAZYzJISuj5JNYUb9xZgPDs/Qi
uhNu1ZlIWuUycgkFmtSQ7Wd6qXatqYc9FF+EK8eeniUdXm+TKugTSgmATb23auSFpOIkJc4s6lJ4
/j4Kw3nJ8SP8SMx+QM99KSqp92VQk0jWqIUhzgWWdJ60Rurptcw0+sgQvKvWg2NYVQ6xRoa8Th1t
WoXR3UQgKurvAansiHw9rGZD4l2a5AeGsC1mCLnPLcOkrFK/2JPLgsY4GtiuHnrx4oTQ7WVjnERo
FzgM6+JAXxg46NqC7oO1Fl5spffCp8qT0O5IHW/AxEQXySFSNI4wUS3xGZU2bj5ZEIUN5KrxWiak
8zL1ymOecOaOKZnI5LMX10eCRIsCDHJOdjgYWiCtgdVuKF67MY+q3ZRaP3KFhtrlA2Iuxq0qGIcL
adYtLCJuSqTnKqeb8JZeJ9KJ3ZeFszyanbEecfsXLneECi5+1D2GtnifSmLyE8XVWbMfYnMTO85T
m41LQSx8OSc3ezfwHtD5C9V7EElQbSLrbMHnLIJhKTNjleBJyR37226zbWkfC+Q58uckUnuOxeHO
kVSsx18ZnB5mOKvKhc2Fm2lZgc0tPYxjRrjNg26HM/rAGXWbwWlh77XpXPdgaA1cj4AM7AQj3cQT
oSQwrQ/MTs4MYMpFmg/1NhwJ4Vsuvlb8lEvmGt2O0Nyzb8HMdiZWNT25l67gfUvzE7/XnWWyqLXT
/KtHkonrMtnIAXdo0e4yK9yL2L5wZbPvQ86aEVLcWm0GejsyYjEgUE9x13w27YNhDo/oOSsClCui
XGWZveH+einAKVXa3/Sq2c9GdgSjSKoB2LLMV4T/AdMzL1mN5CEhPMZY4amiy5vpV5n6rxIryO0B
kbr1W+k1344Z3EkCTkh+xzbOtoPdbYn0Yj/jLB9X21QOP/shX8fucOid/m2udxxat1iO2NI3G7w5
R5Ge1Ty89xMgFsphnIfQna/lqO46aBGO0258CoOp4ji6Zs0djI0qsniaYe64a/ADLyAYAvWJP1w2
vOmInQNFmo1TVXzatb1zWwDq6UnPFX1lYS2xaN1s5AUvM1HLW6Rc2GypsS263gox51TXJU0jzbUH
Yc9D5OQybfBohpIjxNLmQbQksCiJ7Zd2dsniCR5gbZ9unekaFW81GKwotYnKyFNnrxiJsVsL3Owl
jrOTw25VttYdg+BnIrVPeMlAFYBnXk8WejBuwizu7kvLfIspTFj1JaVAOup2Uycu3vTVi2jFLAvZ
DS9l4aOfjQrcpnrWLjuYWneHCb/fyPBu2wnj2gvrqa5evdE9UoLwxZWEQqrTBxsdf4FgEtADloXr
IRo+C/Dya79KN3bmOKeCzMm2qKCVj/aZBpj7wZ2hrUyM81owOUFHL03ufbuxjBGNpucYcz7HiohG
ZFwkt8uyV28jG6aE9cwsmBKRjJ/HJ9LR28og6gI8sV26Tv9QxP0KZQIuPjZHu7tLWQgj46b03Dqk
u1HuA+wiluu+9f1FZbQOhoCnDJ+JKYEkEok3bcjiscfC0TTMLaunbv5M3Y+EAlSwLbEh70137aKN
3h5712mSN5//CQypuDZl8nMs41NpyuccbB9R3mmdIgsO/HRRYJwlgaPU1wfboZaGliFlldcxRHKu
XjGwf0cCZHtS3IWxOZ5DosN4eS9VzdSl7cWBlZsjG0VauOooGub/MdjEVre3Ym8Rz+7Pginnknas
vVES7B+I+i6pATpllbGNqZ4P62jXNM176hsvTeUu04khhTSRHP1bENJgacAduTeG8Cwb9qWzwcOG
sA1VXy0MhySiIykohjXm4JBUFt58GVW/DKaxlc3kLCzMh9Tw/bVn8TSPPbrePQ1f1cIYxR8Z0WT+
j6CK3qigZMfVd8fQss9VXT9TyYPfTxTDARA9Dnz4W04+A8tO+3klRPKpK4eYoii3hU4/6ERJGaaV
9Zbt6VPf0ythBxRQ5fjVoYm/9kH9lqdMlNjFh8uWGc/SYxSZc3JdNvNoHoKy9DZEM6At++5nOJQP
ZlvIldX5902S4L3BF03zTXuxze40kycmNsngLiGkNDc1d1RLvQQWRBe3p2oXAHnfDJfHgNE6+c7z
o2GbONJdle04b02fPtu4L9F+q5xcjBoHBHW6eyAAgkCYiGFYVvgjIivDgQWEF68GQp0nMaI8u2Sb
0jM+HGbkBEIQfEnLUytGNN3p7jIMa7RhhNcs0ctxsB+oJl1E5FqDuAXhJ4e1KutvQW1Z1mB/JcgK
USCAS5KFabVphqA4ebgP9xY+sZXn1zhhqc7ZQFpQS2gL3mPcU3XLr3Tk+bCfbLrPk5DdyliO9zrA
GRu6fQAjJ2+pBqkM+w6z1f9m78yWq1aybv0qJ+pehJSpTKUuzsW/WnvZuMEGG24UNEZ93+vp/0+w
q44xFNQ+1xUVURE7DMhaS8qcOecY3ygOVV6RHgPQe7sGYJ6LFJeeQiXwgfAPsPSE8XJO+xxavNt2
cphRa6NLeywtczlanJZacdIq/2rYa+WcfyBu3pyRmYn1n9hLeAli+JDH4ztIKOeWi/bTQAJbmFqS
/UHf3ZaXYuAxnwpxQX0KgoW1atfQaE7pIVeWe6kVK5znlPe9U9n+nugPnvHRis7ZWnJ0DXEInoFv
k9jcGfyNhzb7I9lr6EtxoB59DtjHsKMRM0X9yGQF1No5ileZ7+2FWCaME4jMePtYPYKLJAzIuJKS
wBkEkiHdYOo68a4Pok+9Dz1mci5I270isnVj2uhjyKNWeNZ9bFpv50ClDZJqCz7iEBE0sBkXkMsk
AzTBjNKmY1tOUCwAok6brQr6PSJiJArhGXPFi7CBctH486FyrGnX40HYlvgJHUdeJZRqucBxOsZP
rp/uGUSf/Fie0YK+cOtPxJG8nVpzQ6701hXq0EMo8qAQDYQhtT1ZbvHQfgiY6YHD+IQI4KomxAfG
ZuhBeS/mW4Jpr6c5fbQKLGNpDd65hAmqtrkfn5SxbxmMbiG0bVq0jTtmApdumdzIHFZM29+Ew4Nd
tgHja6wLNLsXDqK7oaVWFMZx+ThHVMIJhtrecZD3m4XQLxexTELsYDwvJwKYqI5HwAQEMfZRR6Qn
pwweEcDlWQVOChnTJ6xX9B6dq9pyD5nRrwdbfjRdvm8l/DCkvH1dEzpDzyPOi4PDqL8piYZLqPkW
WZnthBdw4JB3FY9s8yRMkUAX8LIXHjEyTU87kPePTpoPMqZO6lsG0kdgSeiKJIwlHrBxju/9er6A
YkzMIx5sMlqZYSbOWWX3F2bwzwqXpTMawuMSxwdM8jFGcUwizprglp5sN7hF6f6EQf7OmcZoBwr/
qx8Hb0wUr7Ekj6l3SlH5EI+5HGy2dOaIb2yR4z0RzhvLbxuqreydQGTYLTU9DlxeOIgZRQyC0YYj
qX6ir23alOeBPfqvC6T/9IoS2R+S1Jw1cXpDBBdbruE03R/a0rxzw+WtIGpnM6T5fBEs3rkMo9d0
nnyM8pFm05HMqTySpI/CpoASFXPmvcLXFS0RJ1DXuwuL6S6Js8cB1eb2v/OC72hjdHD/flrwPwXa
mh/Axvzxv0YF7ivbMMY06M/w5bqan3wHGzsOLX/haQQpWvFnDD/556jAfSWpMP11suC7GFgUA4Z/
jgoc88rmsIce0NZm/dHfQhvrl1o8I7mMzYRaS1uiMXwhjysxzZEp6B0Y/3X2sVmV2Ks7to/77Ghk
Zt/kwaDu5hbSE4lTWNony1drSDox6CEgr35bRCb/WM9Scnwju/SxWSIUIFBQPnScycudoEZ9aBKv
Bl3ZJeMVUojIXJC2x3jfZfbnbpy8sT4PcJF5k6yEtj7CX6KPa8tTkACSmT2AwAb/jtZsTzYQ45AJ
PlU5D/vB+ARPB5Dm/AesQkSyLE7v3pcq5XjCmxN8DVM7zOnn5rBRnKwf/a3dZvG7eYbrso+tmCt4
cZXce6qgTQr5S5U7wmfQWk3oahKsLjaccjq+oGkZupQo8qvaHrZx4XTvXBam6VSNacGi1hKiwvij
VGvCwDSO4WsrbbKjZxdDOe1AOFQLMbiWWB3IFUTir88euV9oRF8qN40SILANeaewskFmrz9/pnOE
cgUGXuvzmLn4dWp74wOyPL/6/ob/MBD8nRIVCwyqWSjdrlSOtF/qQ/2sYKIknOtxSMH5oumrc+wq
fRud4QiO45vf35N2mYn9MMiyFc8mTyUXVD7ztPXnz+6qyBeMonR8GLk02a6WafZY+F7+EeVcW54h
jyyjk4/ost57rUbkIDSyiM00L824j6a4uihDql0c6RHRaI1xI6ZEY1y3T1nXG6d8DAFoFkdMX+HN
lPYIDLqQ5KIj/t3AXEgOdmiI2hadidABz16IKxm3RC0zAJ8NplrZoOGEVZxxyi3ysHrtO5HV3cjO
KVdyQYxmd+gkHSEX5PFCOAVh21Y9MT0jLXvl5JCiA35TEkKdNS61DXF9DJZsA7cCFB4781R1TXWW
NXKcTx693wpuD1bVg0rK/otNnuvjzLOV0kIy2KqK2R2isza29Vm/kJB9Bp/DIh1EZeqpM5E6jQpR
4m5kOoAHK7Xiwe/2NeUz4SWiBiY9UFwg7Cg4gzjquvFmTBnNIqYWLBzc47ReFtpfdUfXv500Dm9X
VpN39O0cjx354/4J3QrKK7nwEWw4yKSfsPOFxUEPmgDVRUDB3WE9CmpObEjGNgESTObi4UzWFnua
s9VWA1WsjSyM/NlMR/nNsiAihqEQecxeqrK/amXeKjgEhLluaeEBZCeZFm1e1qf+BUEpeDSoUfuH
SPo5nYLGq+jnGX7Pk1tJeqyKt/9yGSO4JElj9ffwK6kwrNB3xYHMUvmwDKLFwN70Fi5LRFYdmY8t
56rUXbHRCQ4SOnFtPXanjukUNkFai3dVSPLvNoJiBOsSg88qfinMdJwcQDmbcUgCgNwGJDePDp2m
kywgrJZdlhe7SMrJOo+69agZLhWtlwTxULWlDYuFPxlru9j3TkKeKKwD510aDrQbwzl9iqhoce9Z
jJl5GxddnxAD5OeNsHpUwaYlIIyljyRtW3kIR+OBDl5jU2Au6kokoihOVdwkzsHIJD0tWD3stXGl
HqThyD+uaXy5PZLdPHXj04R87QG+AFgrz20omJHZxzC26QyvhMKcxlvFULrdZ2JobjTqS8PJeME2
NBZzIpC8EmCx64Qy1x1J9581n/EDQsfyjYrCZjljXWlQsDYOh9+ZTE7riHonIi+87jsFyTfkK8lE
bLydDYkBm5YoxjsaEHl/qKTJ0VqlMwCNOAQPGNj9yIzMzHF66EbPnHd6qb9CL1IcL8vVOl2jN367
GIvzRkENd+9E6fSkelTbm1Hq9lxNDp1DX3kNkx02xSe+SjJogjkkmgqOfMSwdB5Kd1eTjXJbZpFM
zpKlAlDm5wtIbyx6zCNCQryb3SBK88mIPnttzTNHkR6w2VcO1y5+Lj0+RUtZNWCepSJbvUHKwgvW
MIDJ6EMvWy0lqSRL37ympTt97QmFoR9i5cFjlSN7A44XATkOQXfx3TqjuCN9tXoz4ykntyh2JaUz
qkM0O3HlXYd2KiDNhWPjHbLOs4qDmavwcxG61YOMUrpEHQQFEDiWyHxgymTEb6GQ8RAuJo/PWom7
7FDapf8mMAUCQYx++PjGYYIgw8DEhhge2PXbgD0SbXrqBk96UUCMtJACDoEPAgY34WAuOyFL038u
pgIx5apSQmPHM8ufGdvcXEaU7Lc2KZAITZlTNGc+IVJAgsAhu+VRlgXcAxKcFxLSI9KYQDnZyhpO
NUgFugaW4ISNqYSjJWuE523cHEwK4yS6rYvbVLd4fjg1A6JEW2kKEV8vngLToksrfD3RLYd9iYnk
QxraOfyFOSuYuoUgGMB/z28bvEkar6pFckKE8pm8l7YlIFWnSUHGQiIIQSxaFHDMH3qy1toithmC
zrNzzNIQJOxYl7o6RZKCYBdE5MPvxiCm007+nf1ubDvnqQlq80Xlik+144xwLZWwHic0rTzkgRV/
TcJZ0lHWWd2fxjRn+OgReAM1FeFzjBmqhxTsSFTgGwK2E5c1QOFTXHREeExo+xQiqYzscJ+B++LU
xjCbpuJCJuWG8F/yxJxMu2JDTFUwbwafFJ8Nh77iPqpC63OT+O57f+m6a/4976FsGvtzEQQB2uWI
nHeGcYuZeVFNgdS1dcYOeYE9wGENbQDKhg++3YJZTB4Sz7LcLZNiBeuGBidtKzsJSKMtcwVjznXl
p0jnsIwUs3oKuVnQmbBsmEgswgWH/I5Ky40S175QeanAYnTxXccD36x9rfS2SQWrf0Va2LVwQ4NX
Fbt2sJujmO8pSrPxfRUOKtuuwd3Ir8dgiVCHVvlJTbxeGwJX3XDHVpjejEkLJQ+dHsdr8hO7G2eh
otwh18w+57KAUcd53/5aD33xmA5h8MWk4HIZa4Tm0Qw9375TWDbCFUINOsRvpf6SkZpHLTnB8ttI
H+sgQotJ3y9Npj92YQ/BvOOt2xTMbsONnbZ1R/8wQYQjwiVCIG5ZNgQl41PRDEMxPKKO1Y8Ys5i7
oSb0PVicMCqm7IJsqmpEwByHdCzVYJdfc2f2MLW7rbiaeM0+lCjQPitvxEIesesOOPyWKNwlqNzT
XY5SdrisjJc17Oxj1Ny0xk8eB44CaHtiWNK5Q+blzh3rvj734C+m24nY7BaGYJ9mez81wwIEmVBx
gDiYNrboJqEhCeSNziXC0cU7el1mdRdkp1UV6QcIiXEkx9bwZorQBmKTGZkUW/h3rkarneozMvog
gm8KV0w4z/tyIXoNyJ3bofapdKOcTwT4YsqghxfO2A59ikzKM03IuiK3o04EOvteeL6LUxGX7fKQ
xhSWp5qZ5NrwaQ0wjQ1kNIDOPYAwvvo8bZb4U4xQ2T2bw4zIqxJEkLrMKoZAI5UfgsaQ2nEI8hsL
OnMFt45iAvE+AVd4X7MsTZNxm1O7WnKr0W5YN/PSL+klQDUrgFNit0v0BeBEZh3ywk28mxRVNX3m
br0fg38xdvdANXNzbpvBZhThRFMKBxzs7MrD802Jw5FI+2oHE5q7ULGZOdCkMU3bY+uh6HgL/jZi
MJHUJunfkeC3lG8JjczFIWtTO7jvkxyYAgvDEusDBYnATemjPMJqnDdG3MaR1KsXxFONfoM7Svnh
No5QDZF/nXhsoxY5gs1uSuFh4XMKdNm+xdbV+zWdYU1bV4bW4u3RF7jM8ElKLy6hiTAha73a61Zw
n0mRKUUTx9/zwG1q+7qvXZVuae/LEXLCEIg70VY0knIsP2I7y3l45+MG4fVLA1czk8wpcsyIpR3d
pCsfxmiav7ZO0+bwJBq66AxAoXYVoRwfW6fqgz0tygHw9EweVJsGI0WKbNgOC9Na9xYVNhKzhBTp
PWoCZKtadSK8TLSH5gBTzkLkgZ+OGE+FlNvKjOIRXDZc1Ib+nbPmvWbLnrGKqs5xUPvi5Ix1ZG/r
CLnM3pN8+DxfAejEqvPAnSzujG9pyaeSrOEugzXUBcAFyFCnMIfBYJESk8g8jPeJD0aixACJntYU
cGaJ0mne2CqPF3jCKhd7l9C8BRF/1t1MSDRGUV4kQx667N1ewI1YAykiBZBjjtkBeeY7DAXZm9FR
/WeR+PILFvc+fLTsOn4EwRneMnUiSQiRetpttGxhMCFOhnlpDyK5CUqXBVuJyKuBcvj9zK2X/T4H
es1ryqP91PBIRBs6pPGZaRbgAWljFEcKmyQ34vhgOp0Pkde/nVzZvVNsg8RWLHD7CDiMNYwDpiL0
M8s1M2CCEgWgigkH9JCKD2y0C3XtJEz5sP6H4b3d6Pz9Qr2kcTn5JDBPSQXKq46siFcoQtW3eMQW
bqopWp3xbUA3YbBJvD0X4Gw/14EX3gY6BkUACC0F+d+QJrjJfGmzKSU5ospUOkAXvx11/yu1/cfa
8vr3vbN93X/sSnLBsv9z7OPi6Yc22vpX/zIBO69c9lBF90FjSZI2fazvfTT1SsPu1/TKbOmC4Xdo
EfzVR5Ovvv1pfoRnFrOpzY/+1UZ75QLE5685jm3TYhPm70huVz/xsz4Fvw+CXy2oYuna8RsqfvHn
fYo0zaEzFfM2WI2zJGMFtTyGjTc9LXZE4jxprUBXpTM799Vs8zihHCumY04TqWFoGHrjLtfSI5Ae
pQCtJ4/0u30w6PSRMQicnMke4ZezVfSf49K2Pqpa2dmFa1NwbRZJJ38HDRNITWO55t4u5kATyxwV
Hb16ox9J1MW+N/b0+ydpSHOwQHFGh8CNpnMOxAJJHNtSvanqgBfx2bf5i7bU6n/+f0pkPhhX87VJ
3g6jJTveCyVy6C7gzJQBIIm5aRSx9c5x+vx8gr5xCZsM2JGfKCIW8zJ8+P2Vf2yIfb+ybwOF1xrb
OCr+H7+SiEag5L7osYcaU1DVXXH0ql7//iLm5Rfv2OtDtzbcGIwYKokfrzKP9dz0OmViA9ltK73V
LBIvqbq1LWfGQ6KSthiIhVZ1emsN+EwSi/MabGyr79N9Oy4aNwrmlRRvCiQeKjXCh5tL12oJTk+/
WVmsLEQA2XOqrg75N7uL8836En2zwbD0em+db+aYrsGbzCx5miAWT4p4mL6DYnroQtnvvGF279Kq
dL8gz67LnR3RbhvfpIuXvelHZ3rf1F50lUaR+NqUk47Xep1Bj8t791FySGfcTbhzw2RjDnZ1iSt4
jb+uPlG2ZU8oMpAb2bYv6xPpdW4C+A8xCsiZxU5eTxry3Y5uDyV+2wxFuK85Kb6nInLr/ULE7ZPR
jEO3lA5G7NMliOtNmbReBsicTCeO0j0iMrcmT/cWHE1544fIYLfwGYaEwDjhPApyV5lmWz1g1zgc
yidY3st0Noz1dLeQC+8ec+g9FCJxAucYPgb69dCugvQiXZf67fjNt+N98/BUbokkYSGOaVotPki4
cfvAsMT58/tnx/nJmk5ZxqpG1cS6BqrgxRNqLeg1s/ZLaaLypEiau8VnrpgrG7CFI/rapWa+23PD
73HwwKMw8grmFQnR9Rr9S8/s7Nsv9N896B9gBp59NysG4y9oxUrP+L//eP+UP/0Aq/j257/vPAr8
hJQsInDzpHCFw9L+fedxnVcGJAP7B1QV/g+QxD93nvUP/bXTOOKVw4/ZFyAaYeIRf2efEXpdT56v
p8KTYl1p+Dd9jCIv2/xVN0x4XdO1l2JF1lEmUVPdLHif1xe2Q3XNWWPKAe2ENf7iS6E4+h8VsSfX
Hm96eK69OQWfTl4GfDtZUN1jC+xAd4lc4Fwkv+/9LAbpUaWG8wNtYu+9KVMIlxbqyweDqRevJycy
pyLFrrSwL/Rh2ZkPOK2ISqNlaoD9bpsGKWKI85g+3gNjmGF462gOoIcwq+l7bOO2SSwwRD1uzC0d
a4fhkT1FMRldqZUI50TbGQE4tmOHhHXa4yUnpSDp5aFui+iyQ204rlFjBdwZ3CvjwctmOkgYOkx7
o+xYgwqfo4jOP5MANZ9wVqcls2fbxLDl9QqgoXNlor3jWVjCGy9VnCdSunjiCB9xDC7pKsEWpDtN
r3aHRk59DEqm6vcM5BUuA+RLKx8CERXL+UWC/S1/hw0dmwfWuKl5u5r2nW3VTDmkMpylJBRyLBfJ
zvdLJAxbj3jc+WrJahHd+mDIP0x5PlXnwVQO0esJKxeILCIPJHo+qSy8hoeQWyCVK+EfY6MJzVLl
rGr4Z0nmpKkUHkgYqUXe78rR8GTQ7aBuz+/82Uk4V4A69krWYnA9S1ANUBjRIEV7f8EySaxoUUXR
W2wfua6PSxJ1PpZjSSTKsBlUN0lSNNE78V8A54L0sxiyYTpTVULnbJN3WELJAaYR9rXuXUvchW5I
nk6MSWerLBI5A7vqPsLbo+8eZTaYtaJbE9uDJLugE1AR8tVlTf7ai0Z6hkTUqEcfG6vk9LnQJiug
6IVn5DAhuC8XojoWRKK3QOPaXef69W3FlA7xSVTSMG1H7dxKS3bnnRjGfW3y/q2oRv+xs/PqU6IT
YpAq78EOE4u6PpXuLVrB/DN2C1NvqRZQUAgbt4Ws4xjCVOJmj5U92Qh3h2nHFue/X2BZvA5DgfVG
VQ6epFohk94AxTmMuFRkhWhsqAmtm+NM052aVfdhVFN1m0Wj+0HQNic8Bj8C0Wh9DMQhW+QBl7ED
D2nMtxCz4gtE6BZCa3tLY6k4DzgP0wXCkGEmaW94m7/SwSxRyAu1axf7fpWy700vNPOQhH/CFc2b
0BSwxtfOb+ZOX8sqaS4QRos9hzjywDQ5y25i9+kdcTMlebMTRnOaJZwyyTxPcpSoRWrrC6/kDApZ
IGA0UMNq8S9ivB9yZwgRWfWnQZteZbYzJXvSLqL8kecg4UjILMTf5uil7athwFezyxWD4vdh0s58
vfOEXrgvaYtsh2gJsEOgSLOuOG+2KKxAJXnXvtV5ei86DsubkmbC1xSTGwCRQEP/1IN/M01x88k4
KcbfKNWkQBj4LORsLwSZ+JZp9DER1sAv0WAQffR9psn7xh4cey9SpKS7cnYTcdOOXURtkTgdQ6TQ
Fo8juL1izymkpsoZK7jjaZOk3gFfWVx8zNsobU6pO5bJmVUBQttn2mNEBYs/BGiKvyMaHqSuGfgQ
B17S+unDJLqsK0N8RzA14MYQFOGPffLGgkOzW9VVdegIqmnss6Wmc3fH+LMDkVLTo7hoCohYxa41
EjSVRJNZ/oGM87I8Xof9rrMejShgDTvTj4VrJCaRKq8PGLB3KMQKL7HLXVU13ednO+kvDgC/vI70
sX1LLGeuvxZBzya4itISYgoJGwsQtE9VNM6fyMUc/jCXXmUKz7fF9W5WhYVk/O1xEHshYwCLMjBJ
wQE9YSs7k2C+D7Bpizct7r1NXaXtawa6xZvf35rzcjNer0ojXDts7474Vho8v7eM3pvhGwoIqGAW
0FmTJP3TDsl+9pZkj4ZrVeFIkg5KXPJ7u6QPQc/D9d79/vd4eQZZfw1PYFOmLmBp1C8+Yj8DjSIZ
gaILDR/onYSXbLVA7s3c/OE09/OXKWzAahx0fc8BxUWZ8/yGDesmJAymKF1Y+PdqCRxQm7Nz+Xfv
R3ANg/oFGQxl14tHs/BAXixtiTiQ9s22xY29I240uJw7AEq/v9QvbkiBcPFcPjnlaB+hzfMbIn82
CZUGqKWaoLwgHPZLNIrwe2/nPxRNeFIS58PjYRRJTp4rViPx84tk6H9ID4fKz+CI4id0Oat0gelu
REoyzt+/Iy1og/Bma486cb3jZ+8bHAU9hASqbygYaOANwW4BiveH5+DnJ05gKxaoQHgGGHO8uKNK
1RKfADicRSb0f+0emsIFrqWFuqps62H3t78lLgcDTgHwYt5Jof38nvQMOoeXkAOxbnu8yB3CP2vJ
/nAeW3/p52sIpzFHkTC/rohcxH1xlPf80Sfaw0VHoMC2tEOUXmiwJuiBh/5UFvaX39/ULy7HsUCj
bkHEpdxV//X8przOyLhq6W7SBokfptqVFxbkgYum98srOc/uxe+v9/MSaYNKpXOGY309y7z4EOFK
JHbdIuH2fHguWRd+pFsDT3VwrmaNUVsM+R+u+PNTwhUd4HvfmnPSe/GBYo2QYKu5IjZUEt48rJls
Ef62sdP6b6//XGpdNOj3uEarF0+9couW3IuJxlo7TYeUoddBK9Hfc6QvCZ9I4rceHPTlD+/ar26Q
h5+3gB6X63474D971xqdhawgvYdA0xmOFoHVe4EU99BWWXv8/be33sDzh3Nd4znysWPTrnT5Il88
LSELIEUvfgoomVgjyNMdiGr63gH4tyvVy2dyvYoEbKDp1GjehJcrb2dQ8Hk5z3w2RJ/SJrWOcOOI
eSBP6DpXVnD4/V398nqeq23X8B6wAP94V0lAb8UkdYCCljjiiLAfmsTu/Ai2Ay2W64X5Hz7Gn18C
agOJ2HLlG7JMrt/os28s7nFaoMk0uMhpiYoCiSWsQy+9Z5g4nhrfH8kCxItk/+FJ+eV1WVVgRlB2
obb88brdNDgNGYpsAWPu3qOQdrYQr8rbolHd59mxhzsL6fgfLvrzMyM0ulPPoWNOWfCyLnCxyXlg
zcHggPBBr4Vm/5MY62L3+y/x57eA9jsdcJroSEm9lc/5/DPNqL0c5QKV0lZEw3MOv7AGlTR2ydr6
/7gSXwkNl7Vjvw4Bnl9pSOxmJhjWJ8HXad9znEYF5C6te6YGh4DK31/s52eT2phGCAYlm4pHvrgt
GHtN7+iWiwUZUQXYCqwWSlQo2yMtjNPvL/bzV+VqYVMluAh6FU2eH+8s8UqAuhagi34c7K09weKz
VOn/4ZZedBzXSmS9DNIVutaeVN6LDxBm25RFBS7WOVhG6H56JLWvn0U/77RVFv52mA2fKVlV0aMF
9WHZ1Rh28IdYcH8OM6+H2ooAhs+GzDbb+8OD9MsPYS0p0Hyqlab644egOGkGreSuvUqTJRf0WF6h
//3hQ/j5VVS0W5GTUhvxXH7rsD1bAhCgBJjdCUuC0mldlstc3oS2xCNi2upu9rr6MXa1/MOc4Odb
Q5zre4i6YW2t9/fjrY0WaohhSZky87EeIzWTYuxn0R9Wt3V5/mGTWCW5REKs9Bnej5fDFpejLwrr
Xm8aZzF6GyMpcbYxQbWMpAMGRFcROiv3UqkYR1Usq794Qf/59uFI/segR7jsUSB5f7xLb2njvNMV
14cvc9mHC20Lt3EmTEIztqIF1ej+9+/N+i++uGOHVxRACEU0gvgXL2nvk8scscxvGF64xVs3KAN0
rUAYXFzhyej/YX/86Wt0kKlx8PGR53PdFfzzfAESlcRs6mkSqLpR7AhOiQnAmP72JrVehRWVIl5T
XJsXu3DWYPirIgmkMk3bg1wdvwq5ztbB5L2VaV59qQM1/OG1+Pkw67AeKN47yicu77+4arF0QTOg
kwLoA268cKbHWDvvUKxckXp6r/LhkxtEoOmH+wic/J+uvn5yP36RWFl8TXOIEhXJ74sXpOuWbnSw
iIG/IX/NRFN4juIWC/uippvRd+M7jZ8XBFGb36BZG49WK9qzfqvG2v3y+2fqxZdMEelgeeB3oawj
Ps9+8UEkTlkUvkREkngFadiM0LY0xKc/VKy/uopWitWAsSjqihc3jBJwRuhLPCy8mXkb17hzzJI6
f/hc10PEs4/V5SFSbCmUAdSpHv/54wMbF2JkNUIKS4aGHx5Qm/gfEz+Nm70pZDCedT6TRyIm1IhB
MAuYMOqhNfWH33+iL97S9bcA0r9WP1TmHBvXJfnZkkviWWWipeq2ErzMGzYR/E+lJLHjYDU93dq/
ezW2OZuSEgWXwy63fvLPrqbpluFx0t2WZIJlk/IFkPaYJj0ybW80ye73VxMvv0guxvyHF0cbX7Lu
vVj0JmcJmtipiKyRxipZGgYfzKFuWg/wP/TTDsyQ5wsS9xo939c+v9BeFzTpj9rHC3DlNv6SjLue
IYn+2NiB46GGbLt65xHFcz/oMscXg3jd17eRmXV/EkyNPswZSK59kjqVf9CBg8Fh01E+l49Y9Nzk
47d7/O9g8B9rB+vfi1M2T9nHpm+fY+DWv/B9MCjFKzqNWLcoWCReQ8OD8X0wKOQrAG80LGDDIz0g
POxfg0Gl+RGsaFbZdehLHu6/BoXKeUVfDTC65oxgU5j4f2tSaPS6Tj17922cz1TKCBOoBxgWqhfr
2EB2SRqz7RM1KsAakp7nH5ypJvmkX7w1sNtA8/COiryzHU4Hc66y8JqROaYVkhrW4UzsHaHDfqhR
wG0c1IPbpYQ6k8zWub9M2VZU5FnS7qJqbe3bIkT4RZR7dudZjrfPEJcRyNuc6jRXGzqH/aa1yUZD
FgDYre0Zw89heyIi66hzzAaBsSBKIX6RgW5XkgVZKCMp7BSF09bPiHGeu7hCrNxVCwADh/xRT+Xg
qEMgX3n1vnLb2zDAPzHgQmMkBgktW96pFJxzE0T2pSPIk6otZhBktER72wM4Twf+qAHEY8Qcibsd
yFupfJbJkm+IASr8I/Kqv4xRYUCJFPdhNjFUyMbXwi7am2RghOqGoXconKY8FWEhz4GDyAPa7/RM
+zn9RJI7do1dE+5TZ9ZZGrTxmSBHa1vA1bvAcEQ/OPWi6GDcose7inpow2CRGQD69+3Q1Mk7xyCs
tpdxuWcEpzn4V+jPIlJL6GYhmlu3KQS2gObi/iuWJhb0eHlThLA0dVdvoxwqXGOcy6Qmb3gCnwKO
dT4leZCSqNrU0T4cIdwMqXmqK4Hzj5EfBPmSSZAPjedtnbpf1t3iAoFieSDJTJ9AcVRnweJ/VNZy
XbREdUk3FYeBEFBy1tL6Ggu1TTojOnwEtOC7F2IpO6e5meSQvra88oNrk9ziEji1yWTmn891iQe3
TbztFHg+CbD9ucyCfrUDMH4s4xECSKrQHmIDxHd0ETfOBz+qrX1lxbvSnVB/Lr7gG8wx10bW/Rwm
hJgbv/ng2NmCHaTOzqKxJm4XgW9C+HU0bmYzHO0O0gRx1tisEEpal2HmwH2G/YYgH32WPKiqvRzJ
EKwdfRmV6hQW+YO2CLaq3vNdEFDuLmdJ42DiXrOhETHVOW4VDqhgeyG5UGJc5wVhRQ7V+FkgcyYA
ivy2YooxMpR9A6idPoXP6+m277opQyXle6V9yuKxvoghi74desAiS01SSz8f084liqAKLgBLJDtv
cUg0xf6R9OI4NCOfIBR3U7vmDL+BuWb6Jz8nFiJtS4pk24Z9u3dtILmuPaJkjWr0NqWwukvHnoD5
qdpFv48EaF+SjrnP11BFrB+kuaZr8N+Id1MO8esEFMMtA0fivWgifhnBZPl5t++T9ljGstwVCN12
lRHDzlaJvRNBxjBRL/lbt8QNhsareeyqMLnJK5QtRjCZH1MiLYKB/KVR9tMxXXo0wH0/wAJk8nzD
c33ptaK/Wxi6Ym+3SKlHlEyMebuGnndnAOdOGRvzzinn4OjWFgnxtSHVGRu9OvWBg2lrwY6WQT+L
QuLjCJ/vCNJLiJbyPnq69i6GobbPMG9inJib6XXT9B2PEz2kg+cSI9Q7DSmPerFukSRgEBwSFqEI
r2E0TsG+ifVbHc3vlzaKNlKYo5/mwTlc5n1aABugZnijS4TpSeAB1iMFBy9pDv2M1vCxSKbwMm7R
SaUm8E81UZjUKKGjrsoqIPcOHDdZQyq4KSuCTQna2SrYNCbW1hX5s18rMtBzoOGAhNIPiLLlazS5
m5ml4zX2T3XWkv/JdQd1aZkAvJOV89DaAMY37tD310OuSSxURXeGUbLYDjWhdN0AkMlv6ytweytR
bEBkS6QCSihmrZNVrS0yr9rXjayOEuTkJbJD72iz1aBDTJkrD3lHO7Snc4cbz2XMjLeBpoKHlqMo
yzXOe8gOWdB+bHMSn0ALpZFzTdDD+3nusagv9ylbBMLJ01RR3RQQtf1h7/Yeu9e8TXy9Tbp5Swqg
2Q4aBoluP1H10s3w+LXjSyjdXFtcZZO5CVcMAowbTBm8kOVtAAsZ8xkILeUkMKyccNz0gwJI2b/P
Y+u6Gx5GNyLChdTPZL51yTT8XM4ChIexFNGeFSPe7CYE3+uME7nDxXZkXdrOvfvFTqrzxPk0JOb1
jCUJVktHWHlUx9GtF0n72i9LeVktGXPmDMDGVoq+A6GcwyeZSqKC6cLcV6H5UuZA8nHqYZ+axqOq
feR2aszJThsF0fWqHi4G2r+0Z8Zw39nRV54wc+arJBU7VVeg5yw739PITDZB52Ja/V/KzmTHcWTN
0q9yUXtecB6AqlpIpGbJJR/Chw3h7uFBM86kcX76+pTZvbgFVKF7GZkZEZ4SafYP53yHN0h7JfoJ
KXPWxg9GTm5CovjJgfARhdkYx7nszqaIXWtlqDHZ5V0mz2Yz59mKdVaxBa8HuXFs/Me68pNPzc2M
X64PyQREiNdtbXAfOtpNT54ny8gOAcaLM3pU460ji3vqZhw83oxaRaUuCAvqcNULnpxgpFywJlIu
VWc6O81FBbLK9DHY162GerzMm+eRJuzOzKwflEo5LfBJkUnpuuU2A+/CM3f/Z64J57i9OyoJ7WJx
UmDCQN9zzVLnzdTUvC9cB1O2PxwETe87RmUbhxYqdMRBvJxQJG4t8YeR0mWYddryvSzkpXEy4U2f
RF+chKHkx8ipv6ks/6mKZ+hrfvcVl/h4lhJMNv6YmdXJYuwTjOEbrwpw8rlu8TUMIjjzYH1Ujh5j
tTWThhrK0feNzMlpax3/URS9d2HlAyxGLe4OSu4l9sV7EZvY7OvlvXSKXT51LS9EDya3nR2QFpn+
PKaTvu8Ibtn1hLJtSmeqXgscUOuce5kvXTRnDbQc6nm5xPulH/3TJCCwaDW3Gcx/DVnwCIuUgNyo
LruFdXHRbscFowo62YcUfh7RFYm+5pgY3ZUdJLx7WFhTp253HQF/ryigVxnWecxPq8SbP6ELVu9l
IDHd1/50iBkC5aGP4APrR4CVyCJFuQ8cUh0s/4ZuA9KOKpj1OwoCYxAQS56XctsbYwHMySRzvOPi
gjzmR3Jo41A1dbG9G8ClfqC6a8+EZNwpNVofjrZz1gDo3i3eLx58f+aKT01VfJA5+JTDvZS6t+m6
4ZqrJJqEG1+hzsg9XyKdmo17yjAKPRL6/Lyg2n2FWrUuZjlvWaqn39DYXeQrcCZRnQ3XSvkPLqgg
vk0Hx3Uhu690icfLogxthPdu5JFT++Uak8G1a4mC8UjFfLFIJ35w6wIFj4FxyKzBwBKXUj3nfIqn
gGjdUDp6A6DYy0LYpAR/07Tj1QoGKkvkqh0Tkd9keOjHxtc21mKjFhJEP6dx8Z1YRCCYmE5Bl248
IDEtneZ98O66IwHl7g5xqVo5df3oTcseg+xbBQuEtaagELAj5fqQDOwDHuc3OU2vuMO3raNfRs+h
rpuSre4OFm9meWdW3sMk+2A7i2rYFbH4lbpOhEuDOJemv439QslWqIMjg4Mx66HPuiociW3b4sV4
JL0jugdLq1GLmvJbxxdJYDRap5lgZku0H4Xmf/RVTHQ6QvfBr14GHzTRbG4IRcSMxdtKy3yxalxU
i9LOQJK3FnQvNvqRqJKIMKEn1qhcF4YLKtlgaG8+JmNS/AxjDjNm8qZD0/cOpJxeJ/LcTY8KD9JF
jTNSWt8OUwnvicBr6qXEoz7yxB00SgSD0N0HL9HfNcX9O2FHhGqHEbHirONHkvmuSuxXALgEoxuc
YgvRpHey3yFjBUKELeItZ77m0G3llO+9WgL2ZMyfCZUAFpsh+rIH3g21NK51KdNd6dXZdVpwBiXj
RSO/OSOTlsMx0btb59iXBPHTKh0nc4sLMuNBKsdtbljJY1GM+uc4t/lmyWDeo+/6sQRR9uUdA65E
0odG25vcDB50jiyYoyBt8MYtjvVQFPbF8vvbRArfCrWY8enJvN5QQYmfVEpvxXmTfpWLukzlwAGG
mn01ABAq0/IlMOrNiN7bLcXWABpKnMqKWwEQVUbQtZfV04X47N8ugtHIstqO7HeuUkuHlVFmBCC3
jvsjGGyu8FLD5qidzdhY3nmuyOZaoZFyjo4ZWwdZVj9xD6xpmWfzHFjJizLbo4ztai179UXmQ3co
+tyKDAJpttLIziYo488gZZBKRohKlzVoVCTihu/go3OLTxS9irDCVm4Gf4kyS44Rtae5HrJcPEzK
24xe4WokBPvFjoybnXKqs+stOM7n9ubeEym8srlVjngSiXjz8u7sth0CukR+EVfZ4FSW0agFO1xk
B+43sdL0Xh7Yq9pnf6Bg4DySR2ElJUCqzg31QndJRMpPsaJ0C5py2dqDwfkHYfcVW4YeFnblfpaN
1b23thFaXXaPPA3TIYBx2ndRxRRR1MDwis5c0wIRvmjtcgdlV98GO4RsoC8d3mpmqeSa+dXRHpOX
oWm0w+TPNxM0tGvHZYThOdtCmfgcKrgWvfPjO9lnN45AMyfLI+wdPrjjUEermrMoDqyV3cM3ggIN
6tdFl9xk+VXjoIxj3YOfZ+0M7XMotFWhDRtntN2dNOsDCuWrU7r5J4tRtgVmmu99e6Sc1XgBExQ5
K2chu1WOjvVMKCBbb6f1N67VHVuiYEA6Nt26qQ0dc7z53ct2j/GiOJq6nl7sJZ+iwMsAGJa9fxzN
9inIaGmc+L7K8+oPf4yDnT/47i4Lypw2JyC7NjU4XIPlahFc5GCviAa7PsvZA56PM9SSzS/EoRJb
/NDumGzghgBK3RxB1tFWUeSXkKps4NW8nqvAalOgyHpBtVzYL75j5KgPDEX9ZWr7TuWKyGmvPGke
lNhWDd6q8wrebhLBapIllji6K6IxMoArCHPDUWv8peIqa8byjQFxATcADGynHE4V9/xPQNL8bu50
LK6QLE+F477AuINrbQIOA3bfPpO4a0bNgv2qLSwXlOdcbrzJJuDFjJGMWmSOkiIFSN60Yg4dK9tU
bpm9NURvvtdW0X8iH0TsLJ2f1Oz1febnHaMgeFxaSn+IbCHZiMLXyKTR4bfbRb8lJEBh5Rf1QQfu
BhEPJBfpYeAdBYjERnMnIBxs4lZxrtWPfDXk4+bQapJYirU+u9Ow7vsGlXA5eE92DyowdW1xI+fb
euwsj6T3VpuKHWp4eql+InAM7eiaUXh/tYamvtKJ+yc0OyS3BKS2TtrdLzJnOUyMvl9DYzRWzaSo
QKpqCWE5JBHapXmTe67cg5tHVusb8hznZhyCqsvOqSnDuYDziQpdHdAtkG7WasXw1mC+PnVTMO9t
vdL3s+48kVW8rV3/j9NBtfPvgG7KeU7WcrIBapcmImR41s4wTnbUEYTCJzh3tM3NMn7ZXlNvKWFA
FBq62HmtkT72Ynmz9OKcjH1z0fPaj6wq48FMvGlLHpjBNqiNCY1Juf6ZvxfEppRxSXs/qfxpyqev
OtOWdVA0yVOObzJMZtSMYZDE74ZmkrioxYwPMIJr956eH11oRVSU4MNX7PPGkEBz7zLblRWaWfIO
fyOm3PYGM6TBOQea160S3Nn3JPjUfI/7XO0Stxs4oAC3prZ8x1LfQePWv2IHyq/Jp3Ok3hSrmRCV
z67On0Q8v2tjeyIL2GBmNBRhMxD+kLjzQSutJdSVZ1GKDoZNT5Ush7nwvd2AXvXVJ2qGcNvJwNyP
9W3aN2MOB2ZEUb0iOEWGhoL5P81MLroBuqFb9fmrhUloV8qCMPfUWMDFEBMfd0I+AP2fHjEIWa9+
rj+0TW0nnHIx53KzTPdjGgc/ukcZaU5NQiRu69MIipCHcJkvDhYCerpS3KoK1Ju+IByzE83a4Pvl
SnSClMi6sfthQIMiD03sAd6VuYthPoYp+dtuamlbiG3GAybmCynM66b0N6A/Jli5U/xcl9WfijIt
jHvqBGwA2HvbQDhb4DxITe9JbcwTYejCHt63Bo3vX4Np6EVWsza1pFxPKq6jOTBoJKH56IRsbbPS
keMawvh4Yue5iVuQoAwF1ynr4Ub3qLez3F43gQV7Fm76U27EyUlNMYk4mNb3i5mPm5o+5J34pijv
rGXXlqI9FiOmB0rfK1lLOMq8/Ll2FP1SLRmf1KO/d52cwnPyLHLeG+toAoI9u5PSD103T2cJmPeh
mikkaULNrVl3pKWZCXNPu90Ba0AyOYIVdWKPL7gYPrHd/I4J8c2FpMItdSS4zbuRW9quDlzepong
skYYzCVUrNCGD30DTyx3EaOJj8m8KxqeNUOG8XKAUBoOjmErruLFuJF+sJ8aBQ89A2tbNkGwZf2N
Rc9oboHsmEh3D41bnvWlfhgDKuEZpgYpIVREjFrIMDY5tuo+cov+F480vaNwbsWgdXcS4RuN2QHF
YaQ8B0vXTAg96V9YIYkfVoH2VBZeQuHaJL/hfITSz91NKVAnLksLcYUj/BVF5KEbbIzfNQF6dvZH
CCo/5u3lr0JAlIKl2oTuYgyrxpq+jDKNN/GYPZKiMeDMi8dXtzWzS2c2AIHSHAc6DvHQNcDGMk9B
AP+o+bj2i0OlpUdd45MkKvQPWr4Nw5E1ccnmWu9drHJCHdE5tvT19XBxO8MNSbkpYGMB4fSdky9I
hwjSXls3/fw0L0YXzcn8Bogarq5e/jFaRQS4Hm8B1BBGM2Nq10Z/OzKK3oHqaI5TXWrRUIvDTMIX
mM9i3FkwJ1cSEcoR1sW7547xb5MJJwyPF1T8zXMCY+F+g1rGcSzUF725gc6SQYECI4kLQRqbxpmx
7y8AIuxB2tc2DvjXLRF/dWhpTjmfVA80gMFtWn/TB2vAS71OPuigD6DSzYZFvNSsVxs1oOxa5V6G
sWHIepK+ZyhAxReR5BkYoOIukIUsBiZ4thIfku28ePdh9JCA8cCGv41x+NAWjLETr5cmr3+7XWBf
CATRskMMMrqPYl/678ZgqZrsKKP6hkIW+GFjtvKrS8vpYKoEbrNmCBLIepOmPivJSkBkQjTE9NHh
Q1jxrLzi4uwN2LepOPia9egAfKZOEifODIZtum2fdHqTp9JrEvyjlr4lvUDnZe2CS5Ko4mksM3Fc
Cgl2RQNoEGkgY8MhBhkGUZ/NTZlBkuqr2bsGBn2eT4bGEe9Pym2YunvcDaEj7s57pMM3hHhH9NIf
NUgKRioQRYHNrWrL287e787mXZqMimHY/NNjun8Fjjo8eMom3E6jGLf60tvU93ghdy6bbTCTCol+
KliTtchUTUAPnetEbHU1fpBefwMNku5xTFURnLHkMdDYPrHdWjka55BWLpiU0B6RZtl5m5gNmUkF
xvE6EoPjqAh2yYFgsPwwZLR6RkJYDVGDIaJQmIKkiW4nkx1HXtyBZ+i68Zc2j0ZDYhrQamPS7/Ru
NX2qWUsvcuECJIEW+cZMcBCLYF45E/SKvxrKuL8V/XwtHGBZKUQSYnndy9yBsiMLk7d4rPKRWs7c
WnIRe5WkL/Q3Lzyk5vqe61NZ+rsw48jzk+feX/ZtGdxKMVp/mHo1fGWOoYcgePozjJYc2HDBYxE7
7bOPJ2ePKON3AjAV4oLPvHuEZlXZkv+rGMjE5NWXdHJ+7IXruNEAmresd2xXugxBdSbQ8aJTFcw8
0b3vLB+M3THSIPrh2c5wpFGOrJSplaHbs8s2MsPZ9S2cRVdNa2GjrOtl9dhq3T5WMXuigK6Z8x6+
zVAMEZwGOypgNmy1cYG1hvfYvXbF2K+LGPQXandgOXWS4QJqs409ee5boIHTnxM9/gOCRuMWJ7ME
6WDMhcJ9TsijJ8vHjHCZN1ZuZYgui4AHUZ7VJP8sNaauXPs26ooMRSBG73qefjCb77d1Vf72ebq5
11dmCkqqcfcAydicZGXV7OKKPrpbmmBL7/+M6QYFa0vtU0lYTqrLIwnFHlpOlMNzOaeWMx8Zv09R
q6v2yXYz83z/BjsPLKvTWvYKM/ejrgMB6huYeyOWPmJLY1JStLxaa8T4rvx4eSjSGoChUiQ+QNiL
lmTYKzdFl1RkMDW9F3ciUEJAA9KyXWI5jFvasj01RfvLZylELmxsUS2nzcYKYlayjXb17KoweRfs
4sGcioEuW+4cCPKrxLZm8HH++EFBfuvkkF9kUyy/PGLLmZCnMRQgp3osC3SuU5YBifbZbdimECe2
jOKxmdN2TY6lf0Mg159UV3lhBYW3qapgU04JbESpa0x7ljp/Jo8A61gTB+FUBNre74L0qfNTteGx
67uVhZNs7Zv2vCm8osZBD75fH93smLikdFHYfnNZmltI1tzvLXtMJBRMP4Iq3naNfEKqQTBs4Ww0
8B6nWpB/NNaCejZXv5LlPn0zye9zmx/T6Pa49LjrC1m/tMI/d7rCAwepeHK60Kw1UmCItXLMTxIl
rKid/LAgs+9iJnr1DXAIu6xnEe/V5znRP7SCXa1Xe57F8uID4T8ClGvDGoaNXSSPRIGah0QFeFHv
OyyliHLQWRvTXZb2MchbwR1NtE+dvnZ/4VHIAMO42J2rSbMPDcLlXV3NoTZ15TNdoVrbo/ms3WlJ
tVNdS0NVkS9ZDwD2ARlGM4X4k22VWHIe1YkbzoqZ7RZ9RIeEt7aBz77ttenb7U3ZreD7xDe3QpFZ
ayWwWGa+mav91npYWPjHKpaaEOrhugdnswTEzRzdtFkPN9PZbljhAkb61fX9D4oqLFElLbrKaQmq
6s1Ppplbn0msmVvqKhbQ5y1kz3iMOhVHgzJEWDAyXpPg8dyIYl126bFp3EBSxI/LjeAc98KdD+PM
bK11qtcAvsZTowzIZQbHadzCjumKZA8bLQ49lMqrrGMf0eKzHDRL7bshpzfrbwBps4NU1UkOzSVp
XHmWCC5ZiMK5B5DB0GNEwY0AwX4ZWJbsklFLH+Km1EKvxQYM865lKooV+NBNzJQD2qNJzu8FK4uE
F3TPJ/Tgj2BAPb9ksqtbd31msELHWMAvbOPdqGJ7a4i0/z2nHd30lHSPWbDU1KyDM0dpNfEKmzGx
NGWFCWA00gnghPfhMA88GmpgYN0R1FPaq4lHhsG2tRaS4sOvWvvJJ1yHxfVU7+yuclcjqMSjL/r0
0kijo0BS2Gs1aPm4lo2V3jD7hdSY7OrCuDZl0B7Jt0tC4UyEV8p84UtUpLF4pd19OUZmEyXmvsOv
y6MsJi0XODALC5d9I+64Ym9XeRsRkJgcY689GEupbUvBfDLz38HGYWeYBBdrOkRdBmO9uSfPZrNm
nWEzcPyLXSLa38r0+ETmdTc127TLHz2EiNmATae+0ymerYZXXLLuNVxY5fWbwRckQQQFaX52fJBR
tQHOiHmy3zxpDkMUOfN83lOZHKa/ICKZvKeb0WS42pjbjizeuzumm/yRmNShWpvB+Mrrehj17mnx
Cf+aa3PPgJZ5GqFr8xAWBDelvEdlk0W12W0njAS8/iyDc0HQUTZvMlhLHCUUojWH9NJXqAbMPela
IN2MLy811tgyV6nPcjCB9tYCcbQMJ2pI9ynh7a1Eh0N7lLSVRBv61p5ugPGCdhBkxrJ/BvsPjz5F
sW5QZxKdZRsPmMIJMOrJon6pvIlkDq2TUZ5jS2VOeh1olrdZlk8X0cURvtd+lzpsh5gq8Rnq+ssy
altRTeU10SQsP6Kuwxq4zIPZQxGpAwWUMca8YXa9vnMxuu8ypopnQJQfHmTllVYZ2Z53w85OMima
q4WOYd3JNN53TU/hX3GZ6Up9Ta6jbTkaH5ZSmuBDCIlRTM86n8UJGt/8jdsCkUBZLWsamWAr2uy9
UuwE60YQGqTXSwiW68cv7flBeqRly0n1NI+QL22jT5hYe+7rUvS8wDl7PUbptFxbt4Ijmnq04Na7
RYdSVeU2MFs8IRx3PgMIa6zDnsxLYCfmXzEekVMZu9hrQhwXfBy+/E3bEhFWsfWsOdglUh2M2mtI
UpyWMJGovmk7Me4To06WBmOxNyz59xAgNtPEoVU9DZRfB4TR0jq22RUmCOdi+jOTCiSwu4+DKzhq
5bJedOuMd5gRFPWQUuIJAYqzxfRP9BAgX7Ju7I2jM9ivzEfP0IyboqmjufEfs9x/02wC4QlI9Jjq
UmAQv8Q+j4q1lcGVb0J7qOkT3i1D0WijBPa3PaG7R2krCXePec99C8NSHpAMYq/6j0VXxwqxmPzd
MOgK6/Zs77NUX/eOYPA/BbK6L4Bf2IQfycEdItPgWkutuSe5z09OgZY/BQAHjj2QFUiypDIxnKE1
i6VGESMYX+THhA6/Son+Sd2rO8kH8G2PiyZ/1dqwnVSyRe9+lbb3aMrCwl8stLU+KAkLNXhKTNzj
STe4kZGSxCgdsRxLaNUESfN9EeEo9D/YJzG+GyTevxqVIFeCjDfCcCw/fSkN7rLtIESSblhE98Gl
8Bl6L4110Vn0MaP2bpVKAE2qzZ2WviZ4MDgHOl/imDpLFVGBwmUTjs4M2msqAeXcDMTWhxhrhASo
L+5z0M7wQoUS+3ZI9JdJTmka0uY7QchfzutMNqf/SFQ5b7ru1hunW6pb5hfJgUIS1Vlg3WdYOufS
QLDJj/BilHox3g5sGyAVzD09KTlEjV1E3n2uaaAxgKVDQaTZw8WBr7NWuvGA9YRDFObwCkZlWAUx
lCD3fsRahIfaZrL3oPOeBULHyMNRxBwpfUUWJ0IAB68ox+gIrH7ZV22R3GbSZUqfpQPS6Qhd14+u
mnCBakAKvD9HlmqY8S/EdLjBAD/XTSHJq1qHoOc8z5W46hxDoIZvKQ8cKT7toc6riz6ZD15WEfvd
Y63zjGpv+0awtkY93+gWy4Ggh6dA+GHwMk8kRHqTdoH9yaHgMmHo2eSxQG8fUZixzlyiiWn7qsqT
DVkKD36WrBf3vhoeFiska/vR0OaIsaiH1iZ/zkrkCrpTEYlDuJ7ABh5593QY0wImuaJjb7nDGZgV
wFYuterEVhNBD7+XhyUU1fxVaNDja28OAEX08KFgKNIjNqfBo14lmpagCoX8cPTm6pF6EuhCr/fc
PuQuGQVvd27+9UoNyaa2G3NTlWmy7mFNA1Rmr6U3W+lPU+TB3F33YkDTZzKor7WEHfgAM7vqCXHL
jV4nhVoCeVksczPL6UBd0hzrutK2SIa7E58IsUZWXrwnvTDXHnjiE8TJbtXU41vtWuMutXVSt2MF
NyoBlAtbnMAduF4XqZqfgV3CqqyTMSJ4TV61QcFs5XwGaapHKoi/i7KnpoMpWiLb2mlDMG7A8lK5
2lRlzGfiU6CPHyxe1Q45J9cnOLJQs4YgLEs92QHJYjRPnPy1Zx4bphhqiQFl3QJ4UL+go2vXrllP
z4qq5cDf9SIt6YSLmLUHGNRIshkixddFI+8YHJcMW6TTG9cbsmcq/YnYV0R9JlOdawuZ8Qa9I+di
pxSi+7C/klYfj1DqlzO5uURiuX0uo8CPnb3t1pRGAUEJqdETslEX6Q3ep3mkHRrPNQJNi/QYdPHs
zr0u9N2mXTP4mm+FyrrfY+EQDDWmsf+MHP5KGbn4YdkNIHAm2bEjJYdTq99m0U4dwVaNlof5DPxJ
YynMtoIVaKjx04dDS7zkbLUlnA9TNB917M/aOkcP/MccGodDDSnXSgQzktbasRHxCkIhj8pSFfVR
rc5tJwa56e6piSQZ9RhAZGUl18ysllttlkxlfNulGKumJCCnHaOCIrPdRUhrmZJCRi6F7t+PaGSr
bRPVVu1teJ/bsA+W79qZu62zCFKVCg/NBom3+SPMXrVzCBLsF/9qlvlGePQreDODW+8aCidWrB/t
lvVYZMtysPZQNzD95T56EI3xHlyh6Rhb5nMNUPpBjJRDRLOfRjuob8Zgkp6S959VA12bdK5VarMk
LnwTMllWaLspZktdVCa1HgGnjB/4k11miF21GGejk/tEAycd+8bVSqd5N1RVZJGoUPqM3r3hTVDT
xkEfWcG0Ud1w1Pl2ZEr+dZC8pi0bbCFUyCDgFLvBfurzCIMGFxhZFXWKJwF3AEGD8LiJqUJ1RQJs
QvSmB9OJJmfWiDBMmjDthL2lCvJJoxmtY5ICS4EMxEs1jMOHSdRwXen4nJbR24CBpdJOKIECVoCH
YUqcx0aw/1xVIjY+lZf26BrqePhF2KJ3hh6UfoKZpz+au4C8JivOo9YCJNtR3AokI218MvK6e6MA
u1l+0zMBnhIg2Ikathmdy4osJGLsaBp+3EJmEQPux8oiyY95xoMw9Z8KlBJLvr2eDic9rTY8pJcG
e4QaW1R89kmr2qe4dL4wUnFFw7qlBsFYsRE+Eb5TqtUvBDmAP0K+fclS0tzMJruHIRTpNi2cqB4m
Lu27i8kMe3/K/c+89VgMWJ3VEjpWWp+t1hYk2FHZiQT+OevlwabJy/fWWDqRaZbTtSqNBwDx/RgG
DCBP7sjkmZRCP3kXy/0pzSv3VzY6uEemMt8L6I7UoBb1MHcioOSHQujmS5HlFPZCIvZpenH0RGCz
XDDijaVp5jtT1kedXRCpP7weNAja76J3NETPsgpeiprHJKvm4mDWfrojOThYx4W1vAlp3ok5Rv6D
gKI628WcPkvksqwlNG1P0AWfR218Do75XQdUv74soRrF5XsPTOtMuzK/6qYZ71BPt7cZ8c9WoWL5
cukR9n3dNA+6XttXhPXm0XTT9ET2cPvAqczuAvI8A2y+yawtx72X3qMbSN2OCoQZwWSkfAcM+Sx4
h6fSXMSl0GYypYs2nN0E1F9rBLuqC/RXbPhfqRi64zAybnZzBN0TH/gldeYgdCb7VnRJNu6yJrc+
klJNoScr8cT7umZLCh5KuvoeYfQpK8Y/pUO8K5kcxxmSBaKSIZ13MKPaIXLs6WcsUYDJfC4ZMs2b
ioSOkHDm3xqBeJGSdXUL+ho1f9aBHFqM/AYDkdGi7hubuMoDBtaw+5/Sij94RHOwzu8gTQIqXpFq
Oh+dnWVzSPZ6qDq//+1xwGFhRIBMK83rxYyfIZVajHorPdO81PCfIoMEvSrR2COMtn9whfohbCbu
dgygik2l9d4THZgZwUIbNlXKpyNl/ZEOrBhHgGfQ5H2ddNX5hQS+BbGjdNaB4+xNza8uzIPsIzM2
juP7uz+ny7snEGSyPCYZzzfLJ8/IuApU7s47QFgfog+CU3HfcvgEc7wUIN2Jq8QvsOAEo+1GeeJh
sOdHGH4qaGTrwSzAKVfMgJdSNzdWp9+ZozPCEQujI9Hp2rIZlY7gvhC5t+tIupGryVJlhFqs2GG7
ctinGyynQM2903uwMe7cvWH1x66BuM/G1O53ru7ERyNr7K3X3cORaWSZfhjxnlDudN0b/bBpgvTo
4LC5mJDlmE+AzM9GKNal761rnbGOk8Gwc4nhuMZLh4GfIIMtb8TCBmqJn0kuiL9LP+gOmM7cHeVC
vlsWP12PHqJrnYLrEw0gSkiTUa/HUJ26z5hPDXKpyGkFt2BivMK+T7aWGaDmHZkycm7ryQczEwoj
t9WfCpb364TEkLVyXfWYq+AQWFa1LuV0rjzxLZe6X7OMTE8sQ4O1kY0WUbk13EbmIQ2c0Nbd+XJY
IjIAlvUwZd9OPv4CIPE19UmGTK7p94pQkV2n2X00LQ6pC2p+xiw6/5qE9oACm3m0F7yQdX1PtNDf
h2Dh2qI2WEv9Lh5ugr1blpcyt59AEyrkTIoo9axQhF8TGSIHh5B2K9mWBDZEIMseTa7p26gytYU0
HUeG0NOdpbmVvvJRQoUZxpcXs6xvqA2cezqhQjV738DOTGP1dAY4QxYsG4RobHL7ufnr4ShL59FC
tLGSpIpElaBSM3HtM5Bh0rjqfJ8wwVmNod7qa02nfZWtGwY9NECwvd0eDafcUWtz7LiL/wsTls1d
1jDOq7Rm14wEygRuVqI1lFhINM3ZOW3qnETHM+kn2AtQ3HZkKHitVX4jn/F2MrPfE6hn66HKzrom
9Uvfa8ZaNHbM52LOWwL73E2g466oHCoaVCG05V3PeYMEd7oT8ZPlHmBJcPTkggEXqVFfR7OxHpSP
0t5KZlb3Wjf1v5CNj7t2qKcTpReUw0n7JjXvPhsyLCCE9UOtYPcZcAuZK91rLYJatsFijSdXpfPl
L9/a/5eD76H+KZ+69uenO3/W/37/rd8VajiZiO4///WX6u9fo52+ozL/5RdMqWQ33/qfdn78UX3O
b/3bHn7/L/9f/+U/fv76U57nGvjmN3A8ggkefxJWFv9itcNJ+b948yp8LJ//+Cx//2P30y4/STVA
Yfvvv/9vq54RAIlmHed7BpY7w7rjwf626hnOP+9WPAsaAlWsbd2ZA/+HHm07/wTM6uCeMzF4Ih0G
mKOqvhP/8W+2+U/crAhDIGvckaA4tP/vx3D924HHJ/g/uubx+/6rUw9DLA49/kDwGQ6oif/u1Jt6
AsiLgePPHuDEoRQl5AMxbe6fDX3J8dqUtXrnmUoyXDEJmGjIDL1Lf5Iwa+xomNNNSjAYjF2c0Z8J
TuoXJbwhJa1mKR120DiGOERGZHAd8ga6Xb9D0eKYeePva4rMPjSHKZjCSRXMqyY3Vu3FwSoSh4Ga
9T8om8ec3wqMIeqHHJGCm2n5L81Rd3IWInxmck6KESOG/3bwTDwMkYQcxXViy9c2EdmpZYbCtCL3
nadxFAgrY4eEA/h+JJXGed2PUex4NKuwd43/ou7MtttU2m59RfyDvjlVh2W5Sxwna+WEkTgORd8U
UMDV70fZ/17L5rOs8elsn2bESIKqoup953zmlZGAld9Qcdav/clX7W0XFP7M3JQtsY3KQmlGnWQb
ez0aUDsPHvUiMJDrRfnGdaHLrazSH+5UH9FwnSxcfZSVqa9D7CxYSfq5CbtMN7d8++yvKI7bQ15U
mrYiB4BTX8LGj/zXGdIZ3DbQmDioaOi2mup+0yQsokNuc98RBmqBvglohycbS+Wtv20GCXxutqUe
3cDOSYb1hPZ/a6CvYHfntgLhYh3gJ7B1j25u5wX3ZO5QLWk6hZheDHl8izvS/c4G1sed4pXDc5Xp
3jPkfzJ6hzJrDh0vhXyD4xgHZ4TLjXjeQjSsXRHyd81yWt6+SH43g55l1KyK7g6fvE6/0h9wbHoi
YpQJv1PDKgWxcuNmdfTdbHtyXhJOHF9NGiKU8eoadfyUt1eFS9wDp6cZJ9qclT0+0MJOnmAtUatj
XtRPqVfERFAfE2CJEQct0hTF/K3wWyPGB0fQ69ab7D8frSNyzzNUvxStdOdhHtBgbQgfYSPPft8b
d7HdmtHBpdkExbqqcAL5kWscUiCy4PqRZjirOiWXbJW4ontEcMlXazwKqBRe033eTlW6h/Ta/8zT
Qt2RYpL9TEa9uxtdl1J+McT4lVRumityhqLHLmhjl667lAZWPg/tVN4aqF2IzlI4tDs3P9Z10uK2
oy72JDuvQ8E11+q7jE3LXZPj3c5ruzxGlkGdFY8aNuF51UNcf07whn7DCTuRFden4yezioyHftSJ
p4Y8SQhWYDLpdjT/J3ogiKQ3hcfJYUMLlhYiZFRrvh5j6AuwvTkzZoPsvvhmZA/r1iZAakPh0DPW
ZJHRTdcmr0oR3JBCw+Fci6Fjq3G01hMcol+0rpGqEuAzP2SoXb8lY24+B1HRvpQK+882pWaxRxf5
SZZK/cWxQ/0FTjfjnS2sKRykXo5rOYpahSQ/+HTlDSqS0WCggIk8Q1LUdEa2kKOBonpHJAMH4LTU
OyDERlR+Uu7E8UvF5GR4HTJfq6+/abKbn4VELbPqYetioDJ06rEVEh+OPcMQAgvGf9mhRrnu4GiZ
G78p7V+q5sUN3rgWW0CwmH9NH48Crc+W/nBegDUNBNXmNjUmsU39TMwbiD6TvfMn9HIbqRnlzxwB
5884s6hcCH3Uh+1o95TCwfz6clu3qvQPThQYX1v67WS6SDdJ+JWB+IpmFtG9G2UxydOidG/Q0bAL
5q3PiSCdM/XMewJ1g1M1BL9QK6oPGruxds0kQBTEOYvujwbV+5usTNgAgZMg1u0momtWtYL2e4NG
aGKvP1rHzQNnYG+dznpX3BVxWz7j7aaDOSmFQj9ojgHLs3Q/m16jv8gxs3REPrBONtjKeRvMHcVl
kgJmdimJDNrs2uNujGuvxgBHJxD68Kpke0Pocp1W0zqoA4c1PXa1qyGy5LBuRrfGqska9RWQXO6F
wjNd+6pEu/So5VmL6QdzD41zBPR3DKyCBOu2S9kXJpGLL1VKIpCNODZ+T+Vg5usmLpz0ccb+ll8D
OdU0tp3Ihj+JY5LlmppQZ2w9ExfEIQ6cuEZ3ZgTatuel/T1QniWx2yUeBWrPQ5uj9Zp5h8x8/kwY
CFZTGNi9tzY9d/xJIDa+JFTa/RXZPN4hsgk/Qewk+2fEneoe1Z3bHJzS49wzBPdC70tUcJrAXpfI
LEY/1AtxhnuxcODzXod4CpIOKo9Dl2+Jy7RL5bCSJyB2u1Q+FFoscGO53gbRbLw1U5LQc2ARhylF
A/7f7/duk+eWDtjv7u3m7s/O5N+d3/9vu0IwJh9tC29/5D9Io32zEfzzJ/+7E2QraIIuZUcHWhRm
wz/QhoA9oq277PTQKrq0fv6FNnj/Y3kG6ijdBGJLYIgBq+V/d4L6/0D+MJkIpM4YJn/s/Hd897cw
Ec00AIRCiArYa75mlqByF/TTI2uvdRXuRKCJJGNqWvEZxaM6dAFq2GPglfYNZTxvizbG8ebUTbaf
Y98AgqBV16gT2xstJTwpV41DD98q8IGJrjNvo9rwf9S9VHuhF5BpI78oWXhbCA2koVLzVJ4YN69u
+//ucl8nxf6htP6Ln/j3pyyQM0EhA1iJvb2vyatyKFT49QtdG3LFIgeNNjlBppWs0Y5Ru8nA1t7E
LUc6NIAkMG4wXdYvVZL4X2dY5D3SpxEvRYqsDiRRYOa3UYGPk2BK/y4YJ/87zzoP0TfgFLbqEVfP
PCfQI4ai+RuLo7/rPV371g++fTML0ro//olv4Tr//MIluVOpTuqzkzr7TLBArmx/7p5NdgL6Ok1N
7Wdq4ZB05hmrcBsD4V0VUe2pM2Cft0idfz97AfWgUNg1ikypPeGF2kNg68bfTSAjAtmw8pz5jLcE
vH8/Y4HriZB6Oy7RJAwua3ymrV3+TNgXPnog4w9BxSbiDAvJPA7vd8aKv8B3lSltqXSwrX3C3fvt
WcL/3Eat/tS1Jg3hafCmqxrqf7FxdaV9Ar9BtDHuxgpcLx1TH6Egct/e/6kGMVz5xGIg7YAKTwBB
bfbFStPlhHbSN34ZWqJuojGnu/LxGDgxYf0F9aeizm/HydABunfCMkDOb+hn8KmnLn3891f8or5V
bIOnuQsn5a1iUV7Rpjkzck9degGdylDM2uwjujAym3sMJp911CKX3RDz7beGyEEWhdXwrcGvFFOz
sSoW6X/O9++sKKe+9GJt9Gw4MRhTujDL0b2AdJrKdnvZpZdrlZvbtl1UXWhqSM/Y1ecIHC66tHdc
PF49xQy++uz5iu5Xpu+yKd366XRm2py4IUtKKxkdSRFYjgyDxvokzJS4UPuyG+Itpj5MoA4rrejC
yg9+Vnm6QU55BoV4YuVaIlDLUfngII7DWqNY6JYz9YLCzOWXsSnj35fd9MWsRAWqG1HBZ9DTnPFY
2U3wA9pAceEzPT6QV88054wGq4GRWEwB55mx5RTfQBi57MsvJics+dw2sqwLa5r8s4/0sW3Cyy69
mJwytws51HUXSoykcXysI9nN42XXXkxP6SrE52PahZ4pH4va2aT6sLvs0ovp6ZckNQ9l0oUWFY1K
j9dSa8/c7OOAfufNA2zrzaNERYSdoitYVDI1fYuKDFFXmwVf82GYr73YST/HQTWcAdufmLB/SF2v
xk2bThUnUmaVIu5mxpJ21B1edIuOm+PXQ9KGmRDTyOYWEVhFoCPS0eSy0b6MpxqYoGYdtOBukb6i
1QE2c+GVF9O0oBFEo1nKEPnO104f/nJd8/7j+3Fi7+Iupugk7MgDESZDT6TOziI/dNVVUbmnStes
PS/Trj7+nFOPdDFZqeIkUAoi1uBpymHVOiBxPe2/g0T+swNzF/NVlMotwG7wXmrEFzc6NjofLvve
i9kaBSQHTWYgQ9xDE26i8VsxYF+67OKL+YoxMS+ajpuSgy+r0zrMbe+ypWAZsCgCsp6MupFHPEW7
Smo72NA+iy+bRcsCvNFT7oLWJ0PaTAeYBWGunWMvnxgozmKCjhVJAw7Eo2OUfLemEnndVt2508Cp
ix9nwauFRageAX3VMZGQA/tuv5mAw1/0LI+NkdeXlrGI1TD0MnQM2sKN/ZO0vAvv9mKONtJBsjqO
MjRxEWW+v25NtbnsWy+mZYOfG4oBDzLTAMSZfwPMvHAALqYkiUUl0h7WLMCpe1f3t3L6fOY7vy0X
/TPbncWc1AoqdxiIZAhmFhEi+l467PO8plGSf0LAH9xIVzQBbsEGrlZG4vm9IZv0iioSAQ4S7RN0
FCN2/kIP4/8tCldf5cSJbrLA8B4qcP6kOCF6/YHRWvucZIF7pY1u+qTLqlsHRwyfkzWb0QiG/WyR
lxuTdrlDsZCHPdrGK2wxqNgT3Sh+taZd7GQ2TVfK9CYgjagJ6DnY/spSFZ1+mfYvCRw7pJE+gZhE
kJnel9Etq20U5PpnRN0gwHRf6z6jFscqIitXXbbDWeYj6EM2tfCyZNjFiKVySr6te9lwtRdbBVkY
BTIpZkIdUPyu9M96ZF546cVp3kJb76rjcAVJhGJ1Q5/isolgL5YdkikijEZcmcprTRp4D4lLv+xe
24tVB2dc4WYeERdpBsrGQDKAgqN/PDMbWF/e2ZgtcbooAcdZ6hxurCo6YEG8rlAzXXbpxbqDJCOS
ZIExRnoQbtKGBZwZWby97OqLpUfMpV/2glnszSaquAktX3ThMFmsPZK3UkDdj4fZkx6PXsGMx8uW
NXux9ggAA8QemjJE+LkdR5fg0XMvpwVZ/J91zV5sB9D5Dg2+UhmOwSR+gJTtV4E92Rty3wLoVxUN
NYyvw52B8ei6SDlNWXp0Lhnm+FDfGUfWYtbSnUvnfgBM6eNHOOjWjHaUXvBlb8cj4ff12zGVdWl7
1DfZdh81bTcK3tlFw8haTFzeuWIC6sEDkbClZhBNsXXZs7YW8zbpVeaUBcPIsBNSorEMJ4m68IYs
tgtRoWc9cQPHa2v3SYKkH634ZXdkMW0z0onGNKpkWJrtQ14NW6Dh6WU7VmsxaQuyOg3n+LVHHKBN
fG00L5d96cWURYkyz52juB/IKjoT8cHZEvCpkb2YsvWAZAudB8rO9LaJ27XVnEsmPg6E9+bMYsIa
BuJyBna3t5A6bzvXP0KaZYE+2xrvCa+LLzsPL/tirm7Mjmh4ouhTwctFwyc/nc89UuN4i9/5Fcv4
OHzmNU6imLk5z1DnAN8hl/fxtlmo1eERoLcihP0aGzSY0WFsd71jo/gnNOU3gaLuZS8bczGPoWWh
3bWKPxPiVuhlvsLDde43nhgCy8gdpMgkhQOhDufcfRiL7qE2xJkDtHnq9i1mcpzBC7MN3mOdysD0
UATM76oRWwhi02iX0D2DzevWKP3dY+dIDdm2GdF7+7SbHxt3aP+eEre8brAGbgLdDR48ombZy3Ir
0Cs1YPKPNl07NqFXORC2PVIbL5lzhGe8XZRxlCqYX0MbGnWhXzuzgaE9gBl32dUX96WdXJllaANC
V2OHOWARV/qZhfl4if8csQgz3n5xQ/VmMNU+VFOt8h/tUXbXyAysH+TOahd9e3zXbz+ClC2z8bAp
ce7PN2z1V/3Fg3GxhgLKzHsaYcy3zgcw9J02wEUP9D/iVqZEZJ3r8MIqOjiXw9HzZHbdmXr08Zf/
5003//SkXp2djVjjNnjIXTHwQvApH22/v/DQ/x9BPLaeEynO/GynPKUlVYaudH9dMg7pPb99knmM
ydmemE28Aq6HiHSSQmBNvOzii30NFHOnccZ62GNorb5A58NHS+/tzJpoHC/zzj1fBoE0U1Ck9OP6
fRP09tY/snOHXvsbGnawg/KdXBsjNTQCh/VDj9rvPrEc3MFVgK3ULCdwiciiuzTxr8CqGIfBIoSH
SBPod6llXLbXXkbScU5WPqL5fj/VrRXqDEEC4XB8fnx/j6v/ezdgsYhAWotct57NEAjQeI13q9in
Wlffd46fbLQYz9UqMDpze9mnLSZ9QRihnFLdDNtA9ncK1dlNMCb27UTW1a1wrWOLVHnj/9Uan9Sz
nphQR5XE6z3xJJJagzMJFtqr/Guzx77XRzyhj3/L+2skYou3V49ouLpoV619HuR12OidDmVdx3wy
CPXz44849QMWGyuht5osAf/BVHMavM3ZL+IrL1tt/pyRXq02jsI3qAmOtY6YfsdJ/VdUZZc1dfXF
gqDVQ1AnJUc4Ld/5+os5XXY7ljlITjBV9EYhsE1l8Z0dYHbnJ7V/2f3QF9sj4p7AA8neCktmLrRn
tfKAjZ+ZZScepL7YCCSFwmqEmDcsqvpAyXslUz+8aIzoiwmczmVbDw45h1rZmcfkW097HBLnwkad
fvxFr4ZJYI6R200zwyTGds+haoOk0D0zhf5kAL+z+uiLGdrmXVSD97BCK0cw67kctn2/j7c9wWLX
oP4a6o5d8pyyK36ErpKEZetrB9TnGPMURC+pvAi0IR7CCx+U+fbnWghMYxXkVtglSIWIngJNI7r9
x4/qxIqhL6ZzXJi8OcxU7uHPoQkX8dB/8vpZ/+rbSf708WecWM/1xYnJiotqGLWg3ZemnoeNc0Q2
sb/9bFsT1K7BxTxSme3jxx/2/rBGdPb2bjkGXJmgi61wauOndFZh1GVnLv3+yQ+56ttLl6PT0Mh1
TRh8fnDkteGIBqZrzAlWMZ+V/LJfsJj1ljk7bS7hMuWW/VsHb09r8aJVkBjbt78AZv48NZ1owwDG
wl4fm3mrDHx6H3/xPwWB/5w6pGu/vTwO5ByzOM6BarRc5yYdXO0JEn6Ok0dDjyRSs/0akLLxwJEv
udGG2QfDgiUFy51tPbSzB9jYyefpdhgn+duI+nI3QXq860Wh3/MOLnfUDou9z26IbA+xK3xgYbSm
wf5gB4530DjEDh+8dQMaYrot3QAMYwH4XzpkEqQoH77pmaHvvCBzmzM/+tR4W0wgPCkayK64DZtS
kmQfZIdImJcpTYg1fntDCb4FYifg+CA3AQIgEndlAgZaf/y8/uwo33leS41erwLC0lpR7ekFu8DY
LXubAqE64HIVIUZ6FoRAGJBTnHjGTunPkfkJSipREGUjDxEmzpn4Gjctb5CDAnwQkFGgpRO3kLql
fpmSx1gWu8HjJqNFOnyo4Qi5CcRRu4hT7sy76v0FkDSDt7fYVjO4fT1TYQMNJuxb4ER5Cb6zGtpz
UsETQ2QZVXm0U+BETZqw4aO2MrfUypH1fxdk/P8KyIa/WC6gBNVKdAIDapMmn4UW9AdDy85Vod5f
u4ktfXt7hG/ITitiMwRrMu5mWVsPAsX83gU69wk9pfdkEe307eMBeeJZLPWCRCTSolUkXeQMqm9D
YKlDPjXjg47G8szjfv9wZRzz6F7vHfQqETXM8HmfZpp96JRnfy3MMf0idTvf4zPgcD6Y7VoYcXpm
lp26g4s110sLc+gSQ99jhcnSVZMpfOTFWFvboyYVUHM1f0EWj83/45v4p3Pw3qxerMJpL/WgH9x5
D8m+Qr5QtnD9lJ4Afh6CFKCkwm6VmxByLFqApEhhGO6HiNAT3w8Le7YPXtZVeNNwilUqJ8PJSF9U
U5PdlAOb3OpZAQNFAT+r4AzfDV7dqJ1uS3kzJmL8akfKvTcHkh3Xssjbh6CN4vsOItu6jXJ/x+Yq
u51AREsoiVG0jmEorN0OxFwAGnMrkuR712sVbrHeuU3zKDhTPjpxrDb8xUJdHUGsNsKlPfY6Wa/n
IIt/t9rs6EAFhfadWRTvyxb8p0p688W2CPlx1dw9ijrIvmrKrR8E9SYcLhiU1KimbWLHgbaOMiF+
d31xLoH51GKxWPLTGkvn4HK0do+HX5qft2VhxGd2eyd2MEu9pSBaiaPb0O/7Jp5urdG3bmPL7r7X
dknpF6ja5swYZDa9MwSX4st2GnQtjcZ+r0YCabwmGjeTbZ+rBJ64RUv9pdOllezHvN/Hhj21QDVn
cLFOO6WXrRFLESa5MniNe9nvK0iT0IIlAJ2ubrNPYoK5mFdWhU8UyFMBTu/cNuK4PX3vjh2XxFdn
mlp1VhOXfb8vIen/tAyBpdKsCNAZqzjYFEUePGdS6dlaazBXToCE6nPrxYlPXqyIEfLSiBCAaV/r
wfexcW+1HgDVx+PAOE6u937WYvELQDqOYyyILZNF1K8DeCeHLmryZ7vui11cxP246XWgqrpP5z0j
iep2hn7+o+siRBYff4lTw2WxHgZsS20/0cnEEuKvgSVqQ1uvO/cLj1d57xculpUg8gcrJu1lrxqL
wq6VHVIvbs1NTTYCiAtp51dum7SHaEgBbyj4Ao5VIfoqS4j3A6bWM6+ZU5s5b7FwsOMVos+NMiTc
RNviPzCu/LYBHSrQkmwmfDBXZZXWW0LBWKkdEa0Gi9QJKSqyEXufkA+SgODm8jVp+nebQpIBmZNM
dqb5eeLlvhSTWogOyzpRZRj7bbyKj9kspTZJHIK5feZJ/6mivfMwlhrSTna1OZXJsFcRe30/kuRG
5WQL4YUowTzNcP6urQmdRzoBdN4qYgrLnRgE2AUJxCzvB+uxHVEInXNAnJoAS+lpntWK/C66hUOT
zC+ti1MSH5VBfGM7qo0dV58FlaNNRpjnujTTOkYlVGBQ1qIE4PzHE+DEnmepUS1lRjWmFdO+7f4y
lNxl0bS262njez+hgoSqK8+0LE9sddzFIiaHCO6oZRtX2UxOw9z3u7wGjm4IN15Xs0i2XpXEZxbp
U8NpsWzFsyfc2pfGlZlN3a7xZ3Wdg2XdYNwYzgynE29Ld7F4zXNB/c1u9avRhEUbEyBNjJj/Faum
vKZDGm0/fjwn1qeljnX2qLxALSzCFAytN/brOj63/p669GJx8vJ2dLWBSw8JmZXGnhSjM2Pq1JUX
qw0BMRAUlZ2HNszcfYPHdgNcxTpz9RMDaSlkRSncFEMy5aFvmDV5HYSAw95rW/uOgvx0FcMlCraF
V//6+AmcWjeW0lZht7VVpE0e0n12Q5kNhGWMqv3qAnPYjGkWhYEu83WiEvQg/M92n49WChjVgTot
ioTYjaA5t2acGNlLMexstz6gpVaFcCFWXgewIs4JmDnX7zihODKO6dqvtxpKTpCCI5mHum5pO6GO
227Lbwd45FipE0i5CTzHvoweNE7x2TFCYPgtGked6x4tUuH/ObIuZbP5hIiCgimhbESJlGYO0nga
VtLT2V2DZnXv8xjgWlPeW2raI5KEtG3tgmxGaBHBnop/Uw5dt6l26PQtOQwc2LF/RvIW2+jGTN1r
p8nOVOBPDcTj8H+1LbMA8OUuiSPhYDj6JjuyYCdSHkv62rBAZwAYAMrjs835U68LZ7HkJLo1ZPXc
5mFg577c9AB1nk1lVc/aHHecIDEbrKMucJ7JTZ9/GcowolUt0hGe7iDbM8v4H/nFO69R7LpvfjVR
f6JIdWcIJ7LdIer5cXqd5yWolMFJf3LsiUOXGIs9ervNHPRwzedQBXSfRdnEV8RlQBPocjmSb0Pu
TqNUC1AkgU9hxzD0S6u2nohkPzrgOIpmYx8RlRrUzddOG6PHdNKpBeqj8eJUIKw3H0/xE+9Ae3Fj
W8azP5JqjbxCFvdpAX/R6ht0vXKe5xsyPJ1r3SbnK3eVOtPqOzGP/wBtXo0dTZNW3bkahhbYxeim
oDZC0uhIdipB9H78s058xlIVXVcxac/11IcNISbg0mFLplVqQ0yS3dXHH3HiLbgUDZPPY8MuALjq
NkMC19zs9zO83RvSy/Q7za+TM4vwcUq9M+iWCmLA7XqZRaIPIUj86CY7/jsZG//poh9hH4fFq2eR
zcAXrNYj0Lywkuu4K+dm5UCogCDZ5Q+2nLozD/3UrzguJK8+aCwiaQm6r2HgyZ3rOxuZpduPf8Op
Sy/W7aAs2pnAriJMyNjKBt6CzpnX7YlHvNS3sgqXY6ZFXZiTunMFhMK5TZwqhgI4OtpVVnjuudb+
qZfPUu4qjTiKZY8luB3gfMCV7+dtBxDuYHMu2U5R6236srqiR3Ht19/E3FxYklhKXSMnMKLAawvU
CqO+T6ZSXpWOnC97Nkupa2Qr2VCvgYvuNXfkE/1I9enHRY99qXUtNSch0HkoQxVLizfmSLxv2p57
ICcG1VLuGjd15VaBxuHYMep1myc24mbx7eOvfmJ1so7//moyVKkeqURw5EvIer+d7UQn5doGu5xZ
xvePP8L9c7Z7Z92wjr/s1Yd4IKcKCEglgOGC/shspfBqqsQAAJu62V4ERvw1yrNsqyu7vKvJnz1k
MbEEPfqvYmOoTn2DHNGvkifrOvUoSlrafZX1hMNEovqu+1lHZnBA2EuZkchhJZq/y8k2eElnMd8V
kWJX7fXJD72egl3j6lZG8lkwv2C2oOWVpAyIrcUxvITuffSIWHmvbRpHG36l5IfsoK0N3zJhwT+K
NY0yKkwveUT/dm00peu4akjw1oQVxr2ZPfbS41Ui8/lKUrmTzbdoiiDuDUrcE+xDtnBZThOhHU5y
1djNQFIgOhrSZG2DAfmFCD49h01l0pomj7L9lgR90q+MaMoOPUDYmmDBVNc55MTalaD8e8fRoVxH
vZs95fBi7jRiQx+J5tUgI9o23Et9srcC4W5MVN6gP5qSbHY4/fKJlrUIgyolQ6opMv3BNU1XwTa0
U7CwcXpLVE5wBVGV/CJNkutwPBL79CLBXUD1kOZhbp2WTGYYn1eBIqCbQznx9eUxTCQVhFuUsZxe
8kyY10mRwy4OhEaKjJ4mitT7qQjcT04TFCs1dsC15Fw2Dznw/eeoN9JDoR/3kgVWh9uRELp4nTWD
eHKsIk+JnmAW0wY3XV6pYIk3bq5pJJaIguBN6ESklMsm+EvzcvfQpzbJsSOJCKbjqHqVmWS5rGTh
ddvAyawNXPHqilJTBp7JUl9So8nK3Ugu4tYo8Ec5Cb0OIo9r0tvsNrfqMFD5ONBDrGGKJmU0W6vI
6NIMXmufFLtUVJX60neGrVaab7MESGNEM+3begU0HfLlsUH42aRO6B2U7I3pE1R68yWqB/9HEXdH
eD1g9j1nwuEu93TBp8IWgcY+5Mb2mCaekv/ASbcftbhZx4AoDdBhmWFsfIpZ3/MsBvrteXn9pDWa
c+sbM8ijya2/gPkiIcZ0YHiOkPZrfyCVg0K2u0NKjzwWWllnh4oD4w/DjGRDhvREQGHRKlKnZ0J6
oIp5LuQ1mKrO2kl8eyVbWSergTlR0DIonCt/hOrLCd84dLPVErpi1rFDOFzXFjcKnxR5PyOnhLam
8rVJxsD3ftdmQeCyznNeuWM2iisxTyCMJIDVurMiBaCzbHeBZsQDfWeQycmq6ZNhN+V6SbqEqnck
lI53KTDzKzdoxIZc7GBXuKO67npr8vc2HWx/kzeaAb58gMp8ZPcl9wnJfreB3VgrshXlygo0QhCm
CtwpEZdDDsg4IEdHjHO9izJDkpgLB+850UmUuCsBFg/30K2Gn0k8zmXopbLstsrPnnPMutd545rJ
bTUNZQubGGreV9kFv3ViyogX4i0BF4ckdLGReuLej9WUXmlqMl8aQDf3re2m9w5s0bVyXBJQqwnS
LTR8bTJWaZ80tCVxkn9NO2jHlMOaT3z99tcQ+90QarTsH4lqzr84Uw7Mw/VVte4AL28Jv7ELBHkE
dlSpmx+7TM21A/urISjGalaebXPlOTFgiAPBFzewwwGWNpPxhfa9f1/VA9kDxTR+Hkim1alKZt4n
JJaQ2pLY1DZ5kIlNRVLEvdMLOrSSAGDZjO11bgDR8pK+Yf/mNbdYpQmPGsfhMWkNsVaE7X2ikOlt
E2pfpGRrZb/SBs0lNoVn4CLIvcJ70NwH2ihedNLMdj5RGS+57XjPaEbYZsUEFBoVwZNEBtvpCr8u
qeXC4rxJouZ9U1b2DgBuRXAGgao7ZoqPUzOeh22p1e11a1Tlloc+HgLAbJ90W5Vb12/rXat7pF5M
jm1AkS7aO3CoK89pjqpGKHc3ClmJm5fbNkv3PkmAKY710iJ6dyZkrs+G6Ka1/eFXMAjo8VXOot04
8UbFxAw2qe0Vq85KSRkYiTFibYXYHOvjcC/1tr8yIcg9VqkF/Mxh5e9WYrQtGMtVMa5BNU9EP3TE
g5OhkUHm67svDZjThq9FDI5V+cJZxbMon0TdlbQMWRFXSRyJhy7HHrVCi51umVATWbRTu53lnNyN
I9GcZLvF3pOjvPb3MFDOoMuLVFSbI3vfuTAUTSfhJYegXnu0m5wzRuTk3g+zl1a5miT44yorCXZx
teC2IS7gpurq5CuRNyMvrUGDW+mq6klvo/rIwXTqDTEEkmWxL+yRqBqzgblIoLDOapkDR+xjIR4c
M3OrDaGJmlo7QhsfbKFoUc2ENhF+ORU7L87sdalMedfOsXcLepe4+5FX5zrO7fJ2zoi5IxpGFg/V
bOGfiIzgYTS0YS+ARBFL4PgpOwCiAbWgbm8ldYSVjdVqXMG6Lct12ehZqLmp/x31CooR+JHPk29n
t3AKxr+SOO2vtT4jmj2KrDAIUuNLM0PHB1xMaG8QpXgZSPeOV3OqzBe99eLryRTmi7DH6spmX/G5
U26ysfPG3gS5WVHGH6xwdL262+V+VT7RQmtDNyJ4PMq0ZmdXhg/jOPUPbUBt3vckr+0xsdYdmzfq
C7m+Msy8UndVUzb+pyAgmnFjVzZjwxVE2175rpOBqwJ9r/1yEdBtxiAeuzA96r5WECj9TcJe7BPh
CNmT5Uf1jxGt5yGGf/7YUEN5Ykk1yXs1jHIkLYkU5hXrIstvnmQPonrJHKu5KmCqrgadjNygM9Ob
tLM6MkjjtNx4QQwIfRyVhXMlGh/dTJBvZksW97y1m+ukydWnyRzznZmKONqW8ei/9EZmbXvdjfxr
RebpoazYk0FUJqF23SYVQGT+1qrXAcQOYvwmsqWazNXvie+pfmq11P7qZON97qRX7YzRdPet1DAI
l5pJWg8++ZVKJtp1SB/brzZ8LwKp2XLVBFWN03dITPQk5mD0snXrlMP31AQ3PnoiA+mfpY27mjyr
btZwpBx2AnbzEOcTyVPV0BNmXAdgJ622Oegqmq7gQ2b3IxXTEjaorYWzqbVqpWhnk/dFDl3Ye6S1
ue3wta98Czr/DHO1Hr3qpnS8lPzIjpwBnZhOhbOwsn91cROTDhdJx1g5TtXvdIOTYGIo/1ZjN/9U
kEdy2+tm+dTYGtmSLUmP9S6DR06J3CNKrp/gAjQCS/NqjEilWska/caq9mvs1sDgEYuPdlKRjQ17
1r8eXcdKf/XstnfsrygyEXalHZSrFc4KjkE6rSqM3eSB2nNoWloVhJLZRc6YlaZF2BFuvXZt2yi2
sHPTGSVYIm69oB3DlLYLAzQVJfB0a3CuEfCVz5rTUkJza+1nYpF4volzwU5W06LhFuyTBrvSI0uI
jSdgS0szGgI0WypVJKOR3oxkTRLTTQLjGkNco3i7OdKlty2GLV7fY3yeyI2nGOrqr7gGyhZ0fneU
azbqwTXc4CltJrPYdGPF3mZkq072mI7Fm+rqtT2xls+djSRyRPTn5R5FUHDC5Y2pGdY3feqOsVIk
fnHg0W8bnqy/0jsRQH7LrLxe0+bEHFqiXVr3Q5Z5u/j/MHcmu5Er2Zb9l5rzgcaeg5rQ6fRGclev
kDQhpFAEaezN2PPr31K+RAGZKCRQswJyknlvZEjupNk5++yzl7XiryP6NjuG9SzumioHVLgFSRb0
5Z9Kz+owr0t6pf7kTdIgdKG9/SH1bwkfMWCTZ2l3vbaPXdZ7nytIbZjw3SJgvhWOWZMeZqhgt22F
4OMzZXktZNexncqQeuaVdH0zyRu26lta72MIcyjJjSbDYSK7foroAzeLai0XxnUZgQ5es0oQkEyK
1Z5AYH/eh6FycfOx3Twk/TjcWLWv9IGdu+2363qbSv5zAynsf4ir/7cO8t+0wQD+jOIlyY+APfnF
1q2tbhqmt1ep5ZhI4a/7cbDGs2vlwcc4F729U+04nRhFDImdS3qentfe97fF3CnVdwej/9nsFy54
LBJyAWOoQlAnrP4y0W2sWcHTWq6+TsRmVBc+kNk8Wkbq1Ts7zZgBlrB4b1nQG4zIryp4XLZNmIKV
EmORYJAv7mXZdl+A3VOAO7NjAJBrKRTy3jFgmqQWPiN72MZnC4Dka54uJHdWBky6lhvgo+uXcMSB
ts0nwpJrHJKB85bWjvnAiwe2oqc3iGSABWgQy8xLCC/pdlwIFCUOEZlo53KKkiG3emtxzufN4HAX
JRejhxRcFnb1gIEgfKm0Nz8bnDDPs5fmR9/wt3mvAgc7qE+8ShGL1OXh8j11qi2dXxj4/1SgXa0g
/mw5nzE04YqEeVW+Ka+zm1271MtfXbnhX5Ie5zRir8+7BS3r+5eUnYob+L/9Bwsy1rqTYeucVtda
H2E1cfhkioI2CkN3Sff21k6fdrFZx6qV5rtmpvMGqXk46dm38qSTZfOy6F58WJNFzyp9mdhuqu4c
DjoZA/+AWcvJMJeYIxXpt1Vw1ipwswgIOrH9pTfMr03Qhg+Da6+vtMiv6cyecpz5Zfk7VJN7UsFg
v9TB6FyLfq3iTdorX2HVVj01ueMxstdd+jyvHqCCgPP4slSFyRTETQUrAK2pKXZn56SyEGiqhXcD
rvHWocbW5nATtGJ5Mj1bxwu7bJeKHqWHsSYKdweCRYNidewfdWMyyeuty8wzkzmcQFzOJgMWioJ3
d8iLX2tQFyIyU8//SCu4MbsVJeQbUaClG5aIdSfEfJwwdVgZr74xwE/iS/Nx7HbmT8tH6GsBtH4q
DzbC6xqPo5m+GINFjURw33idGJ7N0apCh0KLzBDa5dYUK2dhUY8YwuzlLTXdisTcUty0Va3PS8m/
Fi2hq+6Ikab9DgS9uyV7H3ZbPTofyhegPsCSdVbkw50A1miUfPfFkt64m2pOqeE692B4SnenywnE
K/WtvMPEo5+GyhBHLazlNhO2f0del3zBJRyMXCgtL1hniPU0Ezqc9I4vHyBoW4z+6G7fCWaryNEm
y7Ok9kO46IMvH5zDk1nM6c6a1urDb+xRR0R+AZwNvW5PuipMNE/aY6RxvhEaxWxAssXQw9eu59bJ
gPNm3UOAC/E36zzpDYNoWcQ6bXooYKY4w2ipKU276qh7fwWHSaB2mIbps6u6ATWg28L9mK9QoWQg
xK4ETvq8jM54Nwi5vXKk6sgnBPSN0AH/jdu5f7VsZ1PxzzzhPmyAmDGrma2rERYNrXxuwrOirh7i
yQ+do0E3Z+1Hrt2Q1dcm/6pNqHOrcFXCSS7mmPxzy4jqrLH+2jCRXvEYunaslAheF/iC6a7vWDgm
5nX6covKNSLNsB1eY7FCnfPV+mvxDSPDYIVEY+RO+Cvc1PInAAqR6ImiDSAG9ODBGqxvMqr7aB1y
NscrL5gaIF2YkbmwafX9JQ1fpCPd39DvqhsiWzxJmItqnlurdF5ae6yomRZ99bsxfHK6aeYnmWX4
5fZuG2sdyLPeSFRmuY8SuAgchC7dVOkf1yzVRkDZPCQtjvLqNBXcqfvObSADMY30HtnDpFQgCm/5
C4rEO3aiH+kVSmevkMAvEHCrl2KRvo6tdZCvDkp7secYXG8NwrJSak0bcSQtKlbuB1sqegpj7Inf
b62FW9DsloHGrzbZDC+ZryX43YNLkZtSHjpar34/oRS86HCxjiBgqEFKbUPUsBpaLTddbUkZIYtb
KxPbn0E57mvZKxehpwFXE5ZF/+T0NSdcvomVf1Wky0tONPOlV8N2gbzAkqm/VOtpsoE0RcxPVpZO
qT1iPqLuDsFG3lqz5xZgEgq/i73JA0VABor9XFcLF9xcSyCrrTuQbl/MbUboBVNW/p+wgF0sb9oS
QrjTM+tJzZc/lt5OmI0J12DI1pyK1bNFnCJfHFag4u2u7DP7GDTG8ARTtiWY2y2C4+yFy4YbvbXv
S8fZEhw1zl3T+PWp6nr0qbbNTQ8wkBZvLXD5BgBvg55Vhmu0soa2Yy8hPfosyZ8AElqPU1eW8P4g
G/UUCacS+i/znVzebuvsHdc87YiqLyt842Z5WifHvNGj2d3pyRTHfOg68Lmt439W0AIPvAPVukcF
WDEcDBhph0DR3C9btVE/tC3HTYAFXY7UDJkM/fPmWMFuhs0Xk8COGqKa7Ul4dfeyiI1Ls3SDNFo9
mX8UcAEkzT0P8jhaWXsHTgR5IR9rk6VyT8ikt1UgTwSlNFcuNZYbBfUNAhyT2WLv5ksI715X1qcX
DvVZmQHEbD8bz/7IHtTibFkFH7iz35qA/4M2NeDpbFSyMSH8rrPjS1vqhIQE6ujanuNs2uorqPMN
gde3QA6SCkQ7YIku5lEMT4pnk0T9kCqjZd59NUoFZnBqVZmUWGz/VKn2HiWR9nvS2LeHPrf8E02Z
5HEW68J35G7rCTfo8uOrnvBmlLPjY3hjvY+2TV11J5r9OG9ZooxefE/QcO4LI5jPq1chVXdDNt2V
vKPvGsl4t2UYe3zsV8lmj83Jqatx5aRi13GBMMJuQED/zmbxyawroOC5bR4HApZpds1hP6jBpcKd
WNSz3TkZVyUPRCaEv0Z+pifdBv1TaEEC8S3TemuYuxwJfVF7b+HcCEr9GRRl8FIpsyWOuupUjBsC
3E5h5uZjr5V5bUNwO3kX6DM3NrdaH1oUH1CExjZ2Omv+BH9k3GvZAReq2O7ZA9tLYyYjUu7yRYbv
k4+bBT5u5gSUuMCLPETAOvanWVmP0iuG8XmdNIwRJzU3f7+uvn9KXbgSsdG5uQUOYMicyMfvSMnY
Oqo4BO4i/MhvxuU06sYi5agGDnp25kF/tr5jdE/+4stDPur6d/2Pr76em8yDRaAq7rkmX6YItCBN
yrROxtOYmQOAW5Dwzkto2DZIp5GR896uHNotc5DH3h3GfSBS56mF6hCLLYefbjqhvC2DsEmmgHlG
5M2lCKg/XLSEDVsYJIGyfbdbMSWpNRkXKgHxtABghWnJbLYPFLyWvhphT6bBpfZz83btpLOjOQzf
Rj8Ds8SPd5Q1ujWI5uXoIEYiEcj6N0vW/i5vmvqxGlVwVwVwp8VWl79W+sSeek13L+tY9velbIZf
voXeY5AHAaPF07+C0H0yqOMTq8/dUyck3hLBXXJ2FjV9KkUd7avimueh9WENHDmoVQYI3Sn/GJeW
qY6a18TYpvVNg+k8OB0qY5Rxat75MtisaOgDRizjZJ0cbWUvzGbCFzF0TdKzIHVgwYzlL79bnQtT
A2xMHgmwEGinen0oXe18Z4Oj3gDy6DYyhhzuqyIYeV9bhQR2zQZfsWTtH4R37qplHV0AkCODAqlH
985rfp4LjQhigLOXELAHokXuGiYfl15o6e5B4HUPq4ZthfpngP+DiYiCg+mEQzATsFcNyzrTVo9X
NgPz27DHGIM9aWmQeEJDk4kyl/dCmsEjY4L0pmaVia4pE8Fju8zhyXEJgK9Emf9qFmt537a03/f2
ppHnxJhMhWXXOzLjlhf2N4EnLE3+2hpancFcTXuuIBz+Xe+caySeb/63HmrFWN9XXh1ePAWU0NG5
igmjL76zDA6OFD9Qhyxg0X7MslPOc3sY7JI1EoarQNhk557tCfyhgsFDmZcCUqwWuV26mgNkl69h
dwVQUm1AX5oSbZWvZA/EjWUL+FlUuuCAt50xIUyAla4/ZZqb504Py7HRMACbtRO3hZasa+hgOgXE
Yj9JV5Km4gNeXLgvdfnedZnPDLJMu9PYe+z8MW6YGU5QUDwwayOZs/El4bFA+SKAJz2NDIOEBCnB
/3S1Me63ufXvF2x/AGdpMLEFdUrPhCkWzbfswWZSaELMzMEsQvkDhonxNs5RzmBwCkXMyOpXktA7
sC+ChT8r/EB/8S4ZIN14mBbG8enCpKaYFTQ1rzfXA9JI+asNw5yfO1A6nn2vIB229g9GWdpvJOnx
UGxVgeeFR1gkPIsSt1qNDOJg3KwgbBTLq8p+Zoh5thnnEKSJPjjz2j8EfHp3XWfIvYLKfZidMf+k
6S5eRmhDb8Eyyt/CTTmaEMrnuMkZMSJyL80FNo3i4am2KQ7X1L3A4Sz2Pzh2QnKH9GmdFtaCO8ru
KEOBPAxr5+zh0fCC4XWIuZDkMSwN7y+PYHOqtwbnFKTTg8XzcJMhi+5ngKLGbi4ba+ek6/qsQmu4
7XMB5D7VzAx2cgv1gTL0g65z+gnr2eC9aN88b5b06diQs7IAaklgGcWuR4y81MXAqzmItD3mogYL
WMLIu2oQWCpq61FcaLmqwzbUYYK5UZxJqVk/1t4JP3xrGXiTgJiSRg3VVkAjWJd3EIKhtzf45cDI
kx9E49TsbWnPVz1bLGLavVWdSu6LYF9n9fAQZBQh5g8AOM/c8LFgRfI0OzZ3BRyEi0M0yg3Jmfoy
L/1yZlJXvyh3obco2Spkxusllvi5MUgpAkCai5255MTXl0BDVq0Y9FvberDWOTtYQWW+Zly7zPPh
g/52COUJo0Eg50eMFuaPEPXluyQsg9zFrmAE6DfZMVjFcqpRtRV4b4qyMShEghQv7qe8kRHFUxML
rqczq8X5ceGXuQ+rpqNQnEp5WMfUvinoH3GxVbRI9VKFZxh7oDNhMp1WBLB7A/ubFRlq6z6asjQf
siEVZ/KOxakyxXBJbde6c91Cf1dNOwMc7dYJV4I3OEeIrWBWx3p4d2BRfc266JPBzdihDYb1V1Mw
wr0ZRShFUq+9CRSo6KYLhzvKieNwMRcYEuBPWu+LRbbCoU9dwffBT6sTF7P8n2ntCZcbZYObT/Hm
VKH7E9tdhfNzXQOF75slbI4GUZvIPPX0uOV+ICKkOR3nzkQiI6S2m6EcxUk7rbFPSf0+M4Wa34GO
V0lnsII7mMWCTuAYSTrgVEzJgfsNJoHhuRah3jMOa2Ovs9K/C2ihPfES8k+7BYjITmG0qGxTkEAi
FBZU9WlMVntyfjv21ECzrcaL00wZtXXX2h9t4Vr7hjHrvZi9hgUtra1rg1BzNH3LuM3HabnSFXSE
djmo3bkOhzusk1AzoEGr15EUHZ7yNTCOWhreYRTZfGtmU1FFs2js3Sbb8o6Vt2zcy8CD7kQeCaYA
xs4j4Ky6haW7gHUao0FqRmN1Z7e/OP7YXOYKO9UwXvUu7ZAwyBJsn3BdiNjdrA6OgzRomVVg77jn
vRdsE44XZcRHomitjCNWfvqnNHTqRxc99qrqztyX2+Y+2GFRMHeosjMFoDwzksv3fHvli0eE4JAI
13pcnbLnAajq9ZHDrz9Rh4bIk6L8hlbWRQ4+i93I7JE1p60SjwabRo+l28rvrKmdG8XSwu9y/FG9
XfiaTwMwOATdrEsCZw0iJL30m5CKr8zXw16ZE3VvPTLAo4zYD3mfoq7X9s/LOx5MdooZwTHf13Iq
E55qFMCi7mMpOiuhR6ZvK4pmpZRrslfWcMNgB4GPWX5azM9kJi/3BNeyely5WF70WJlHEris2ApI
9DB4iXBtML0/lP48wL6uq6s2vOy2gOz0uJBOigrvOQVzw2W6mfJBPEkCwdNdXjvuTgn0e1kEEoow
ULTK9H6stx16/MLx8ehZC5pNkwG3X8o6OGoTARd0TMfBSZb2H+EF/mkSjaH3BkS8/GYNyxRIn9Nv
LJ13fdyUyF7xXKK/CLESYkP21nDksMtN2jazJsIzNaZL3XgE2PazlwH6VJb/4jEtfMFakl7pCyyw
U7nxKzWGObHTxjgi9s1HO81tO5o2VZwL5EgujjZcXpdwLn/lGBNObSf0pSK64lZo370GDYtlu8oa
qn3mZQAUmbHjKGzKXkLr9WT5waHq9Y8WFGMZz14RHkyLyzgmKrexvxqd6RgCMAPShlxcMFo9gthE
itOurrrZjPXQfgWFmpyoZNxwcG1Qs4Cj1/BuMFjOENMs+2ebXIAwySnfYNmaKEyHqVtd/oywLS97
4u9Y/vro/rFNczxha+C3i4cgzLhxN/nL4hTOEkrl4bfAkHMnDA/VpeX1JPDBnxtJX8df/jqQmXch
QLOItGNMu4a9x4hlVThqXK47TNTqtODWvPGYkvFNC9dmxO/MF0NDGxz83nP3yvLC+rilZVreUKwu
5bwjLcNPs9PPF1YBaOSFjZmS0UHT0xBGUKoA7d0R2UW5fto8Clu2L6nqqjz2dR42MUserN/kbaGr
KCTO4JtaazSpMPSqT9aIUMC8skRinvyU5tWufajDuZ4pgtbcg1q/UdOPkIDY4rKKOn2Zm1XO+HQ8
dz544Cjnc6bKrI0y0uSMjxZ95qgtRtrcw9M3Ph7Hf28KpgNRHnYGZV8t3YIbLwNeyOfkOICMM/+3
Ws3A3JOPWyIvWG21HYSFzX3T+ejEctPW3cZYCBWlzM018rrM2Q+Oo28Wt/Q+LbdnKNQYQQN2cANk
keIoeijX1Hvu6xaHSY6pyXYFVOt5XM91wIKxE/54P1rUwx1c65Jq3+ndnK8Otz2NJelgVWaKgxl4
FUOmvGhqRO10SswCFHDHCh4+m2Z+5wsLEj1q+1z/7BopbNdf8zqwz2YjmV1Tf3bSI+XuYu5rZ1Lv
qKfDH3Te5l1mnvvkmra2ogJf1Q0jHWxxZc+p3RnuFusxo0DHH+5W10ouy1/lLMC8EWXQxsm7+JLm
RrHfW1l+0L1lXth96uMekY5LOcjCQ8GD/QFzboBECfMzLtJu/GBlrbzLsXQ98Sjn174qzXdraoOo
tZflYqXueifsxQMvMK86hklFL/ID5A6M3thxc3h/qyHbEgDxiru3NZ+3dhsT3v9lZ3uFdetQ3v5x
hh9lyQ/M+lcH64+Hiqk1Hy3qKqS34AzUa/ptlJJhdJ8PTJmRCPyhZKKctl17xDSjPidsODdGXww3
TpD/ZQaV3q4kPwhok0H2xn6Ok+NmKYJqN8gSFoJZ+O5n59475dFoSA6wXEgjDE91lM9ezS8huhs0
gvCsrYBV0HqaKV7yoC1wCblZdsPqx/Y9B/nKFFKwpoKk/tQD7bqtsaB/u6NRvzuMGn9Q8ZDOQddz
/QomNDeaRyShiJb7yTDCB17A8LHtqvROjU6/GynwkmUVTQwKE/maXO4qxPOR0X2TyeA/h0VX3HdG
23zORoUCuqUt8590aB8q+hPw6+yX2f9jrf9/Ag8/tzX/+Y8UusOf9vpZ/+n//V/6F0rx/x9Y4p/A
vf+DLfqhHv+TZvzz8//v/xW1Qz9//iuI+OdP/A9+zgpBydlBEMIC/WEC/iQw/RNEHP5X+IP/DT3f
F5ZjWvyTf4KIDeH/l+8HlhP6jumBRv1Jqvgnf86wvP8KgRObIX8IWnHAPtm/oYf/E4qY2JN/dUu7
8FzD0BeO5dqecPkx/81zPKNDm3qo8fPpjR0Ybeu+/DKAp5WRU4kZ2qRXZn3sM+EM7ozVxL2GDNUH
4/3cFVLy9OO5g6ieFYwF+RDMi6wx/ERhho8rmWwBbzJnMXu8zeAZh2eEsSqIKF364cVfQs88IWZk
v+Qo6Ju9DWvIJZyz6tOcN5rTZsrx2tUGtk/brql88nC8xy7gfDKNzTEr9eWb9Fs3IcyInqXMy3dn
alw2k9P6KwxnCbdVBqyHVsUVert8S5dURL4YzNitQvuX0bjVh+zxqDlqrO4xjf/DwDvsmWLUfALE
x0T4CfL7AC+i3K18pZI6B/WKbw26u+kz7gQp7jxTWKk7XRtpjYuyzR7GJQtu6lC6h83blitFBorH
Vgy4P7A+g1uf7CuObQicqHbet6n695ARxs43G+xDMHbu+2zmaPPnlAQXZ2vYKCgoLJ1RLfS3ZT0x
A6XzMl3eYuqdNrjr/VR+iQZ/F6rMs9s1+QlhMnsGo9pVdGxBdrS9mViQVQYvcqLAjzSDqj2S+18d
dO819pvdOqIz8tWO5154nBEryqadh+7J8ER1YCRCSW7PicG6W96yK8CtmAGrNyojzmHdJ206Qi3u
ZM2wtDbize77l3JQ4i5PQTa3Jcr5D6NlhR0bW4vMXrdVo3qh0VmM+yegAxNEG0NjDBcQDZnY9FVO
fIWxAIFFwtv5BZJTzs+GdCG87q7vp+XM4PSnNdg2mL1dmJ/GlMibkMndU+hN+S7sBYtETsFcq/Ha
Q5jnW6LyEcPdarrnlCKSkdi0JnZp7emtkcbm/uphWo3QUGS0lMUh8ztx6u3Vj4PJvjQar4DHgOWW
BOErhiX7xoRkGxUVZU3ea5wlxJJcUmvunqHe1deU4u17czbwvsTgMbgZ5HRYWODep06uXr0GXgLW
7m6HLzD/3fc1sjn+f6xsrRsPDdlcipHHbsWcofnY7qUd9Ke+thBtjU2dm7WUia7r262su2OToYYw
26dvz2aGWoVVZngQrI4vAetJFFAHY/nj+vRAC/NO5f2z4wbiURmzdSiKTB0sub5YEiXS4eDAeQSw
Nq6C5jzWrrjZjLxDORMfs+0Up6G2s8e0COcVnYhFnrbzSjYvuuUuaJZ8z8ipiE1jcnesuh6wftYU
0C4StyrsS8r25F1PDtO1MWgPMyhnNxvVB4NauuxvGg8qEhOQJTZZeaNk7ifC798EtOk9o5UAc9na
XAqRDTvf9l4zK/CWmywLq2w3hwVAyIWv/pyZBlPCUK3dac2c5yZV+sfxoP0kHbPljY1lykG57sHY
8ZXnuKI+AjQGgkn5YzD00OedBVv2RtlGdY3x2nTvAuZDkSxzJDVE6V1KDAxtJOT1E5MeFXtpVv0i
BdI+q1k4N+VilDvQCfa5FSk6gf62JnDVovPv1TqS/8VuDAOaFe9F37T9KwIyQpAOORyZ5pQ13ucm
A2U7lMY8ftH05tPPC+YODHdb8jdBPqDsxX3mimM4mc1nCUZvVw0wd7HSepd0miozLirTJhlPKvHo
96HfRR2fmi73bAnDygY130aW3VPbZDVf3cPSYy+MRFb9rPIL9lunKrFbVg2m/Ni3Zne0dHeqqvLO
2NANUh64o5Wt4iBqYCRyfe2y6awQOzz+jltTTvsw9b8cpzuzbZB0vpMUg2ntlLMezSq/ZhbT9Kmt
ngZ7WPDbbbu2UjF25oh/eqDfTuqZdA3VHitvwdm5/nbkk5lysgXuu2KktGRmIvQEu9q6BJZOGjx0
QVVTI+IRwRHaFX1UO9XNVNs36dIeWtxI6aYPzF5OK/SivG+uATUzo5FdN7GVTRI/qwt3q73um5nI
jzDnwCAi1yA/XAyomN3SdTuz78+Gi+AmGOdFuIoe7WLhOLCOSKesgKW3c9XGhrPeD4aOlsF0njnS
QnzDYkpZa8kdlGJL5ju/KeFBY4xbH+waByg+NXtv1fmDmptmPwXNnbLxDGfFU1mXia6QTn8iLhid
W0fXrJwr2275t2HBhz5DtRcPQnO95ga1ewNZ/UVZmQ73IDBefN/Pj9jmOPZ8m/5m89YBpvy2JXgG
6gRTv7Efyo4iOvPdvYstn2k7q/c1ybxbI24bJ/vdeRwiXjtv0QRlnk2VbUR3m79S2HAXVP1+t9C7
nErFGMdb2iZWvq13jd2eFyZcuyVnAGa5npuEhfOTZIHRhvEdOyT9HJu6i0WbH7MuvGt9ve7GYczj
0gjaWNlZtwf4rFgk+Hl36QTTrb0IuZzQR8avrbF5I8K72sYVlc6hxhbR0gylT65R9zvKlc+h8Iit
0tgR3MoDl+7ZO07NBJEhwRZzJWt4u1Q+XpQCsy25GufQRTNbmE2wK5/9KqYpAznrn8e1P2dp/2Bm
9q2aWfShjz4GI0JvoOlPZtq2mLphPg5sy1wUkN/P2QlZfAhVQ5ZjymAiJJ83sRWkjHkYxXuON58w
RgzetkSb8+uQ4mfqgr89ytItM8567+IiestH03if/e3C3VGh6uJ1iNI2dP5IfiQ23a0T/qhmz6k3
Y0QUWeR7zkeK+W2fmSMLMrMJ9WP0Kzbx8uBdLDB0DD99mquQjrHgvPNs0ynRhJk9tZqQL3aL6nvP
GlsSUIeksLmKZLf9SnFj7kJd3aHhRSRzGB/D1nPq2RoTvH07zRvb1r0+4UZ5F1ISV6vGXR70CUGA
1Q734YO71da1LuxbxLYfPqQwDkbB3kFoGX97/ICXbJsfN7N8HF2ESGDhPL/dzVB5sMFb8MFh+bcw
uSSMjXWIlCQWZKDtUExheyynyY9/0s+icFo9yrgBnVOZ60vPHC8qK0qvbjVmJHX7PRD1XzctrETR
9x3XrrvBYR7u5lr98liS32UTPZkufHLU01onXlfa+OccU/E74XC74NWuzqyUiRhr4LNlUTR5tfMJ
5JiZFWa6U4lHjQG1YvQlHvM+uCsKF19gqsR6q3O/v+99PJTlkIs9NXAVqxTZtgzK9juzNs38x8zX
F2EOIQljpJB9uljCoymo7I3FhRqqAgE0t+2yDA8tn1gUSkehvC3mq5UyfXCD2Y6xCW6n1Zj47+Os
NgPObIif08joa7FIG/Ew4jcjLK1mt69SE8yEylPrTrH3lKHYKNx8RdPaD01vVx+OkfEXWltwR3y3
vgyuw2L4jAc385btfuiqzT7WjdrmXVd5zaVfLfVhLjPJa1S5+MsArxasiJ1UbvKgoQ7gmTeCW8Pw
sWmCUt0uPo63A7mYKqHUBt3gF28Fwo+MLLGJQz854oYdXOetXwmcK6rKYzqIbWthvL3HzXK/5TTC
7rJ8LfNIjkuxLM19NgxmF6P4B9OrWAKjOHRD6nNow2U6b1r3y8Gcivaq13FlFiEMth1wuZt4Xfu2
8UEgMa8W34u79UcjlPlyEYNANyM3+TF1ZD0fQ1mtdeywNPSSByYvjIsrBslB5a+VnW7TzqgW97bz
c5K4mVEP86H2s0x/20bpedFcGnz5q7Dyat+s8FPPJqqWd2nbtmluOKu1ceAYJwLFkCxxRtj76SjY
txiq3TYNOAuwAZmsP2sUYjOxfKxQLK0gxjI+VkH/WOWsruGi0IvxuPSF7o4OfAK0h6Wx5MjL7nlq
v2QMQc/bKDvrrVw64RzZHpMG/n7WO+Ixb/qPZSGxJvLrWmoWuAtI9z7XjnU/ORvLHPWG22mkfaIj
i9TmYcjemNN1vLBZbhI057pfjpnWzwqHP+5jj5PmSU11al1pLbmmfeWVM9Ngwt3Y2VnZauSa1dNn
M7aNga1ndOQDe4x1d7Zzw21PrLoG+jgRhxixXSKZvBE+Md6wVIDpQtf8XrZwkPzwGkZ2NmSxbgxa
l6KVf1amLid7EOVXlTchsCJrekCZdhk+N959Xgfmrh03mfD94Fnw+wAYhJcTCME4Nw6wVtwv1lQ9
y4z1OT/f8VieApc0UQigXlQYCM6lb7w0lXFn11Ni4dE5pXbvH1Xpx3bRt3dcG/h5G/rXOtdvRRV0
e29Uas84k2MqHBO/F+pxlBI3pNOG15Jh+lvbBp8snQZHx5tem8XG3G/gwBvZf7m3UpU/pab3VEEK
iHRXv2xjjr01HXZlqs5hnf03c2ey3LiSpel3qT3SMDgcjkX1guBMkSI1SxuYIkKBGXDMw9PXx8wy
a7M060Xuepk3742QSMD9nH/0g7Qfr93dIa21tXVy42RlYKKp4by0thWkQqOmavO3UWq9nRG4bRa/
hqysxG2unM+mgBZ00OAoHzeSoaudnXU/XSU3+PTextG/jHP6HvYk5a3qHn2f76ZvfNWfXR3jgnFZ
8Iz6O6+uVZcdqDj/jRNlX8j5Ae2ku6fF6VOmfAGTHxT30JjYCwY5WqtI14cUm/cqjY03xMJPdYsy
f7Aeex8LaVeUx9Aff0xfy5WmzvViG4j/8gVJmFlcIzE+Eeh7tmqbMrCBZtkFehHYHM+Sfe2AdVeV
2f31baCQOjtm4TQ/OE7MFDowvlfTJjFsBuN6uCGq/5h99cU+DmuRhQdZA2x7kp2I11Caene/BPEv
FvXfNCxWiJWuBJGQT+hs8q7fcvgOwWjKr7xbTgSdTUSGDOtwaQXKvnS3sGBEufrVzXweLqkxtvM5
o2UrYRw+57ilMGFMDvMSfuYqhRYu7RNaiy8QjwMUMhrhAuIWP+TGroq3KbLNTS+GXW9630YY52tj
QTHYyGTcDiYCidmp9g23oI46tKNimHC/Lt+d4HFMypSfeyiCsUQS3E/kn9cIVnuJhKZq+ZFt/iS7
LT8t0yFMhlV1pVT+Bw5wW3XwQQ4HemDjUp5y80F5xjrVpIUZi6YwsLAGnNbO0+ilr2Xm3tp02NWu
29ySAdeHp/iUlTx4fnJAZLZXSx8s/PNMC28Hk/asDWzl6F20Rwhbaj+bjO7mFF3SDMaoHsPXvC82
eRKuPXu5OHerljnApahjPJgQSQZixWYP3b9vmjpfN22/mjx4JDLtIInG09CFe0zrRwWTELdYxm0z
kCrfgMoeSr98tqEsAGnyIxIgmCCRIGW2jp0G1E/EwWmN17Dq78bC5AfsX2yQ2NItIbpjOJcb9CJP
zhy2+3jmBeeeR4wV38W0GZHoYBL53FzVYqjHQdaPICcHQJqPtE3+hAyGC1f0WsEHXRJH9A8Ia6wV
t/gnclvn5Gu73Ju2t25iTox0KFGkkrK/ThvDv44jOYxDWkYrbbZywx71Nk0W5jLHFqtkJPUKaLi4
5fisAQj0CTOWs2u6HBO+mT/mhfksEfmp1Filsj2rBIF2hrxw9P0njIggFQZMB4r5YLJqkA1/Vwxk
gIHrHBctjpYXBS7VQSLrjD2QjolK0t7YAiJ24bkVOuBui9a1UZ8WnBU0qIMgAXTcQqc/Amexd4NJ
7ulxZjMkEzAd9hiyS4ohvK09FiGtv+6vRcQfLTg83tMNCBMvSuJZgcjKi5M6QWOi0sT/xT7UwaB6
Ry9fNqrwGWr0IVX+JlL5XkymAW12aSrg+bHOViOiYdISAEIstc58PyhF+IfUG8Qq1GDqSTFNdBAg
8/DWRHqN5+69rRyeWPq6uLIrdkbkpFfO61V5F/64yKs65njIMONsu9lTSC5sXsrN3D3l2jughHlF
nr5GbvqE7nMjSCjubba1khndYiS1s630+n5lLiboYAV5P4SuYDdfxi0reMUMUX8rcgCjOXppRlbx
JE/llv4bnDJGpoPWrPdDZf+UhbFHivpXEZSV91myShuZ806H97+ggvufhpfEG85I0VZli5HPyeVT
rIkpxctLbjbSUMPElpZ49Z+hLo9jNn5laXzOx3CL3Ya4geW90fmn5dOdFGqGFS2BYkpMXcZ4VRFG
YLcj/7M+j8wcHvpdXYm3aQk7JLHJe1pkj4PVBKJvT2UtLmgGPcIWODvcEBCjyTDlQV9u5Ox+zo14
ROp3KbFGriwby2Ju5pCAnXVgkHjTldqaeElWffUJgnaYZLELe5JWszByDmGINgJZXkDkBcMltVds
rvZrFCL2Q/LDMtdZK5lNZ1yv3kqVyTPs06fK7pXEk7ltx3ZeQQAXQea4x84tra2FT2eX1sU37mpk
V6j6+6nvFemBKWCqJT7F3TxV62jc0tSOKzphFZwH3Rx1IfhY4jIOAPR+9XwF68QfCTaUiMpm8Zmh
2A6suNnIvA7XjKQ6GFr/VqT5axn2/viBbFQwyiZi9pduS/7NmNf8qUkVIlZtvZovc4+NzsjNZ1Ix
C9ISDKVRPRrYz++y+h6ZULZdFF0ya+pkmmU7Ipl/aklXd7aJqpLqhPs3I1M9TMXrUkjoADeUrrcR
o7ReCtjhIqBGto5Z4Sr92TCr59uEExaxCE/Gn8oLx2GLwMz9i5LUe6qWYXxCnI2UK8a/znvO9OSt
WqU5I3Ao92Ca2sAFQDaZ/hydCH+WbmajYpNSJTcd2v4L5mHjqR5d/eEuLmnNTU7YSGDP8fzhh+3A
nt3Gc7LF0S7RMcScE0FCkOrrvX4DnhPqXGNNQJQXRFO5hPusrvka/SkteSI0rl9i6+PFaw+pX0lr
xdfuoLTNKNmxxlIZu2muii87Fd1tVM3yaE1ZRJyGxcz7r1ij/4heOye/m6qt/nb/Tp7R2PObhKwG
N3/3fx71T/ncNT8/3flb//u/+f8jzebCPP2/ebYz4v4qTwga+ik7rPqHP//9X9b9P/kX0YaZ+R++
Y9uma+MZ8l2HeMh/EW0KMk04lsf/a9mKAjoS4P6XaHPtf1jgLdBf0vMRtpDp0xIFEP/3fwnrH66C
Klau4/iO61Kn+x+wbDY+A5J7/q8f0+Nvp/nOEejQXX4K+9/rb8LOQLdiesU5FjTrRZ7oWCumxi7y
AP98O55bCOfEQTtWF2P/Ntm+jeQbdLmaeBVsQ7+mlT+aPzK2lHqUWg5gYnIef9m1VXjfmU9PMStu
IeR3BoBmrarawXmSRmTCHVuQq/6apy6ZLZmP86JFxQVs2uXhzqxTc4zZ7jnqVlo3lnWdM0ezKTiL
BMIbjOQlb4EqUrcei5eWWNrxKju7LHD3iPxpwNZrHrx4yRMSE7L21pFh84ZiJjWOM1N/9S6W1Cki
NqWeldngqko3mVFAHJG6wEJLJERbJGcraty9lJnotgAWc48GZZIT6qipT6NnRmMPn+bY1eqP1MAE
NuLxKRhzpwcmHfrhlBOIV2xCjBMY0cqyA3HI2Z9O0+BWoFHdaM7ZfhkdT56K2DKXTUNURPfB4WF7
l4i6+fhgN27V7iOQtvZP5jsa9bORFjiC+zH/ihYNXZYhb3u0KgfTNJkUHvpxD0l4YbquDpgJ598S
RmzXu8AI6DzGMlhSW7wQseQBYnDqronmJ1YE5agKVOTqBJ3AdJfHpuGIgTtzw8j4SRI9zFivBKp/
dnyXYaUg9meVLKNNmo5MlKt4KJrap8QgXS5R19NogSvBdx4kVsAhAVzlQtpoukIg0ChU7dHzJGgc
QqbvZmi2VQnlwX3AT3orHKnDo+iGfFhn7ON7b+J6p+Dbe+JJNpZtRgVd92J7UybqzVwSbPRcFCq7
a0tpUkATPs5Vc3WVjqpL5yJC42HpBk2SR+zgZWQ+jYoFFU+r2rG75KqwsvfaEcwziuaFbq2EtLmU
Yhn75j4UvVIEtYSZOMDgTLO7Vazy82oYafPdWilVKluJod5bD/7cjU8FtvSHBTWW+LR4Epz3UZtZ
vCFUpujt7TD1mHC5c5HebMohs51XMfZmdqzarpBr+AiGKHco2Z2iyRjjqwd3sfD0Z+xEqEcKTIgr
6LTpSzixileLBkx6JiOffXWmKKfd+GjPItIkicRip1smb08tDKblcsIFv5lcTJ2rziyTBAMDgGZA
Ns9d5QmvY1gfjeopDwh7DC51YPGb48DJW+3zlRMlnZ7hiZap2BhwyYBKhOTo+CgxYxpy1elUoMQS
LqY/bx2VOl2qIM/6VjhrISeOglVcta7/DhuEhGY1jTAyP9g6mZM7D4M9Z0TlZhBa6G7TiMAp7Lwd
g3Wl3TetFgfRosGWmy0o7WXonenP8Njncj/Ez8WcknfdkXoBTGp4DTxk1Ss22cJ9lkuiJm7EsXG+
NArrZu/4bYcKx2wd+RIWFsBkbXVcxIi0h/x1YIdzwT+cFrePDuMuUEsXPkGxRWol7FAU+0SZyz0c
n3qyk29TaozPwE2yY+0Ynn+NqpngoTFV+k80tWpjkrhI1F8bG0XQ69QQQVsuNN5XoRAvhVHi1ECX
m5ZbaovdCQaxTZwPqSpESa2bcNX39BN6H6Mv6W4AtxX1agz1/CETpM87eEizfqkrTEVrpPsEi6Pl
FB/0QgHaToivRRb7ZKRnRf/QgrCdZ6fNlofR5Utt0nokFQOhokvg7kCcFluFaRBLYyXIkZOh+qij
iIW1wl1AfId/cnNB4I1fYV1Jlsx8FEWyRKykUxUkRA2yjGPxXcVaV8QLJMYn1oCOIbF2DklisRpU
pFE5+3GU6o9ZZIzuFf8tECFV6MJvyyOoCi4LTayEsjS6osVXLrFfQ/SmZi9aZ21uyX04s4ck05Ld
RmssfjIVLh+hdbf8Fq6Y9ZaOi8k99EszRZuQh9h5bGsbYkwgPgBgmEdTBUXfoI4n9wurf2aCKoYF
at22js426NL8bBt9cZZWhDe3+ydPW6a1v+IlMOcz7cdZmAdZMqjuoMY2Lo+ZZm8+hwYA6yM2pP65
osIpP1Rja/JHuc7T7NQxJim6Lfo4a6aNKjXbImMaKa6mQYsuNriXLMMDspoN78WMOracLESISsNT
VE7Q47YLUNoY7WsEcmWvZJ2k3ftcj9lb5OIu2/A7AGX6eeIFUST0udbW/FmUc30Yvax+jEzFuRDh
B8RHHD9N2LKPedJHD9hUOH/EUJ1qUTbhsxCDcQKv4Y2UkODnyMWSDeo+5GS/W/T8tUaaESNTussJ
p4/xaWZl89D3wr+GVi+Pbd6p8zjG87HJaJ2K25xkOotnUnUe6BOkNm7T1lz4DdBiDDPRPdD+xhmM
IQ7s0bVPUnTPLdYqHjI7GwCPlLWe85YMKEL9y03SNybPctSsRrtI/khD71nGSPhoo+zWeC185Jia
+0qnHZZGYHHIHzDcygzVB60I+Se2dAAHPMc/WVslgCA6+jQXxBS00o4X0mzmE0uBBsIc8wMSAicY
vSg5AhnBsLMvLRAEZr42vRzOZ07IhFHJ4D3JZekFW1uNIBksh6C13tyGHs32q0xM6bfA5owuvKrJ
CCyAQOAWKb8Lc9N/NqslfTQnjdlyctRpTJd635fUboA3IlEhaDwIMRxuMy/1L3IkzcDsbes7TFn8
6dWs0bBLEznpkPkfdkTWIne6dcEWlx3qjOkJmaKz9lnOL2Cx6juS80+W5/FGh513w0wikOQn/UlD
eO1jz/RvgBNAAQlyXQJXiDYkysx5HJyqQKB5j2sr82vNUrdiknXgB0KU6QxTK20NaDJKz98PWVwC
U1bGmhCueDdUdJTg2SBiMYznU4okmJSnolYnv4qT/eQN3gvsCUsrYNDDJArvRs1J8W5nYXn0eSw5
Lhvw3iW7itLSG3Lrlq3Eh/EeoWS+f6ARlAgwdWDa1kuFiW+eBEhmujh4t0pVnmksw1TaQ8ZZOl87
tfh0u+F3HM7mLpJOuEWSle5BtkGIm94CZIp+d0OXvqgGe2PCtbpPWWs5b2d702qHlyyuj8hmzAdS
vLe97xTXeQEIbb0WtUiSXjwHJXptOB5eyVDvaO2pHkRP5RcfILCRhYA2ufJMONXWTRxybVElS+da
QV9dRB9GPwIb8xf6hurJQyWzaasOwajEx07/izZWLrcFLjJDeWlQVHHxp1ys5q0WOT3OrvD58M1r
2fMiQxK1z8qGMCk5aVDvCOzVS7w3Q3ILkfOXBDaOXlCUfvHlLHdzfGWE/UgAoEivkcJRhEqAXVIz
Ez44LNcnhLDzlss62qbN0sAB53gdjDgeVKDxfpycPF4AJkfAn1K+Mvem165NYB6GPo/3zhQyBrbo
LE6F7kHduqE6i3lZgHx4YkmuxYS+CuvBuXQdsZDDRAp8VHllEI3xX6ixbrc4FvdONM7gdSn5I2B5
hvHdC9M6hTlrcOMgQgnwBPVb7lcEujKrfoNvZoFQICN53dSvPNYqaCYlmUiTDkeRRRtMF9Ob5LXL
apw8+9LKtN0sE5b8Dk/mmcAUiR/G73b4SKIf7FiA0pmfEl1gQz44bC07fMR8/RI3jXRpLopixCoo
u+MtxkN1arGvvQ/tiDuKSIlthfT/PPHONZMt1l4p2oNBn9/Wj+YWoZmT4kEjOW3ddmSyEODWDysU
me5XNNThFuStP82CM2YaBvtT5fZwAHfm7pDUXkS2V/6NO/OS0da8lVwsmCDybh0jXyA8BF2wolrg
hMn9scP+9KRJ1NmLPPPubi31IeP2tYxrtVXAOGiQcpibRZkhiGj5UDF6HSKnzLcIQ8td5TdlIA28
w/GiyCaV7fBsifqjz8iZAiYP133bpFsSrThw/hlDVTYlUayTs2LXap4itJp7t45RY7RknZHI0l7q
ulB8SBBm68anhHnEKnVAnmFu7Mgfjq0ujFUXFtNHP3ZftR8TQZEl8hjj7eElLz87CrOYChdz5+eV
zFfKGZdx7Uyeue4c0iFTOaiHDvfKiVqsp24gHw24L5QHK+MhtoHwM1+hlUvulj8tMlJ8wq+SLMFd
lBDpJySzjQECW2PUJFJFOdtett88YGiHmA5BAUX1NFfaI3OLz7rBVrKdZIiz1i9Q7RBvcsYXKdYM
Aw28uH5GXasQrIr5SHID7GJz338LIf7mDhjxYk3xls7mFm9tiS5haAn2xxb35E3Gx8A8TBgVBxh0
kJueyjw39l3qLHtKleZNO2tYY8dGGpHpIrwAvA8Q+EUabtXi9keLHBuMHLBPK+oDpIcQA4Lf7aJv
05v0WekxO5QtGbO0ttbPbPn3wg4UbTzWY8FqBNcyxUiEaFi5RZUynrvKEbvF8H1KBKh2iELnn/mQ
XRoQOvDaYv7+9vtR3wABGQLEyIrsL0UVqNk1PjsDLVFKQteqJYLrWXvYoibiAkjNmH/jm4xG4kmz
ASiBoKg7lYzgPUKLttKNmT3mTZXd+Jemp3zR3p7DNT0scVG+suwO9HzP5jUMa/eUCaRMpREVpHHK
9DhXDCF57wALmEUBUD71F28sq5OTTu+CveCduLj4S9l5Bv1ueTieUzhArhi8Pi1KC2cRt6rqXyoc
gFaDI5L+G9IpqQH9zojcOHLN9HvL1OIz6dFO5YmvH9FwTG+al+VdD47PytEw1cVx358YDt7qyrLI
12xzLKYcuw179LeE1igU+U5RbtRnAmXRls0yOiHoJQ3XZNEuVZwdHbRCm7lwb8WUChSHXbadCnve
RmHuElJRyQ82lAnVnIWCwmmdZofeuj9qU81n0sFfFkpeg4U0+i1RwGaQTETC+V18mqQhHkhSjQ59
pkE7ql6tQ9p11jpyQhKErctgteEm9pZXMqXqTVdGNqcUcELSdI8c2OPP0kjcZFak78HVjjqgUKOU
Rfj5SgjXOnhTd8Wyau08WwxvCflfG4uI3UATOAKn0bXYAzGAh0VZvVS+vGG2IbmhtKODPTMjxw1s
uKOcYotSwN9osiPPvgUHWY3s9YZp9tfG8yBRELuQ3TDOfkEDXwPhRRJUQ/lpnu/omcIw7t5fWc1r
bJnftRlG+0gl9P3xTaxsulf3WMKb/eKRREwQpNqTOFseuM/7UzW1823xyTEKiZ441cbC7mk5DYNG
7B755ctj0cLUuGQQMnjayKJbZ+Ob/TGxMmDmyuxffDxWgcLp/bIgvH0yzYkEhYxWKTeqxdeYzUtQ
aqSI5BgbJ3ogWlgAU5JLjRf4sc3DYdfQ39IsVnwKDcyaloszy2bd/ck8h5hCq8JDJwEIj2Q/oblL
GNrIL4ujDaClv514F09iaUemzV582GrR3/lSe/5WgTSuwW3a3ZzK+to0Or1w7A5k43kZUc6clnRU
RBnMJcDnL9NbENlOhguxUkrGG+qD4HmxF9VzMxxNhmhiMCvUuLP0iVkey2Nutv07JTDQb8whV9L7
rB3FW83O9NzwjSs5REQms+/UIXYgXMZ7ppFnMstX6clUk7UfzHBBi6K6FaZPCGCzR+HDBMzC6Jb5
Q0y81glmwNyBZlnB0mNdH630TFgD2bKdDB999CgrtCeQkyaupB9XZibiMsI+9u0yiXXdR59gKdEW
8fxwj6vFyKI7v7gmU3Lvnop7d4PFf0ay5n432Lof1Ogn23qiIx0nnaM26FuGXZLW5cecWvPZ1H2G
cNU0giGtu6tLHNV5nlGutxjOUDcShiM0mkzsxcMXuQ14vkjOJd2hU/Pj5C32OyFG47a04+pFJKyJ
q8bMMSZ6PlY2Ylkfa/SikPiTvbJ69Owyd2zoyQIiDiFY9glfMD21qfqD7GB5KCay6+wYWOYelNPv
vCJSWyREemOre8Qr6/1ZwgmusR4MW6MsRogQ8u/Ac8aaMIGwVJvUMYwbmCk4mC3HG0EnyXM8gPmA
Ors7sxPLpaPvMQnSglw0oiuXFcpe80aKdXcybJIn4n6ZHsgIw0/pORNpTOQraH8QjD8R8YsdYmBk
mqMOJHv7dkIcGxQS0TSmXfnVdFO3blPkaxQmExMa1g43n+0QvypLK2M/HcI16Dx1GKobXy1C6e6l
aY5h3yXDIW60OLxJsp0393QOopSQYJQEAZF2jw7SUH+I8oPQBdsFmwDQkQcT/U+8HkNQVyj0vgkc
0zHXg2u5hNBwdQHDT/W+VVMyYVUFhlMpbd12xFq72EV3IHc9YjmCRrORHS7b2RvaX7IgfJcxtLe+
jbaLX+Scocbkphlf45Z1VtBhuJPzlJ9qy2Tyw6edrkQzMUXXEvAnnFyTSaHQhIfW8zceFvvSj8yb
9iyYKA01PavezPHqLflPZaBbNRNL8GN41leUEI/IWzPchNT+w8BLbLG4N9ZOydh9i2j8hLYSzqNZ
Q8hOBJagmULdt+qxif1YJga6jIz1HX0B6F1b2azQkGONr7wtpV/wnIM7rRxJjLIM7a9CYmXRCUPH
AB37jn8CkWLbVwENhwpXyfKQCZpUqRfJgRmdP1majntG2x+V9A9GSuMoqNFv1fSXhC+csDyvsa6L
o9ExS4wHdjYuW2yRJh06S7YGdbaPmVxQTfI80sqHdzWdexmEfBhJr97ExIE+cbmuEELdiFM9ajSI
QZwbN1vj9WB4fRlkuS5n3NmR8Qm9zuSEafyTnqs/UZxlgBWYF8gw0Vtb2MXjbNG0NQo+ccYInBCA
mbh2nO6ZgH4KevwKa98YZvZ5NNJoa1QdK6/M2KvIofrb5Vb+vqTJ3nY5NKUDLB4TgXQYijgJyPtO
WPtLp/GIvba+55rjgsXcJa5heZ4EeASCeuzg5MPgjmQONFvTOJCMhLAFqpGCN8WTbH40JPe+1THB
v40p5R0wjxF2gnQ0JNJd8cjqh8h1w7NUZDLXlngCQ3+FvbW22jBe3dl1L6Gqz+6oUZqBKK79ZFJX
A5V7Jc3pAmxDXoVgF5364Zx5bf67ExyIvaenjZeCKLhRyRoEC37QERupPRu0x07jsOlw2D/dI5y+
sCQzWNk+k1tVtYcpm9ovZ7Dxkoe2zaqNXwCtS/lMPIw8LXPWHsyG/lzBsrdHk02hbDHbWygT/yoj
K0dSi07DQsZBfo4/rpmw2ifsS1iPia94qgQvJf1CpFOLqHtDVZqtWIUwUWT3Q1ZkYxYU1gi65hbI
VsIkQrKQGLzEtW23e3OGSJ90OO5STaX2qo8QGCWx+FIWAGs1u/yFXQ7YgLn9Fwrg+CbJM16PBQ9w
7wOj4WdoEYkVy66N5vSsQnd8iSzf2PWmIy/UOySgaLN0CCqq/3meI08nKfiKsbPfFJ1u9inr8QtE
VLXTAHbHzvESUrWIuYVAcw8FIS/nsMoe4PKj3aRApEW1FCh7i/ChycflCPeeHUt+rZ+FyP970Tuy
1tAj8tJDHU+Cor+ZaHB4mogm49Pr0UCTHfpKfBtIbVrjnJljVA/W0owvnj17dSAM1z/R0t2xSwy8
CQPpILhMSLBxQuGeh9yd0ZqT6Vkj2UzndTZZCJ3aQToEVmjJbIdjwYasOUOCAboUpbrkmWtHG520
kOVV++l1TnXjIiFoeVJocBW3CrG/oEjmMAFzt713NR3F4SAVu10Y0dtclhoHVQsWZ/YXQRlI6Fbh
1W1D6wQgEdKOUXXFPsuq5AKui4CGNISXTpMD0eQe3iBJ2NTGUTVJxT3o+sopiTsggLsP8+KxSvzu
wi/CfNRaIbM2KuOAIibQzWLOK279uaJEsBckGufVedDa3Wc28WERPNUZuVt59TsMhnZsgHgCeUxP
qUhwOXQKoVY5DnujD70HWJeCCbCnFiDz41/G3H8TQYsk13bi5g1gKo0C35HxI+GYw9q12+GoNVfh
ytcunBw2e6olaS5gb/LX5OHjWsBrvsoBf1f4LtNbE5IUgpo9lHtV2zfSD8bfdVGOlxnLNehZ8+Hb
LCMr00UrCrf0iziT8cB6NwNGMiR5PomjEt5XuxVCI6b9JfOGK4963gcsq5SG2ks84nDgLwK8aZqi
STYoKRZ/DaBhE7+7OKHWN0jl4ikloVXe/Ew4Lyz2UjyURSXf59QLUQ/VtE5UQcu1SctGMuFksu2l
634XXQ+iYtgjHIxyUc9vF8/v3I8ScwKcLKqdep8muWbBogOk3RBQZP8m1ceHpO3scLgKoij0Kg7t
p0bg6Fn3hTdG26myKLSY3GEqAgyWnYm8oxzTLSZTwKTRdp7ars7pgzW66rVquOFBKisSzae5vMLE
ldtqktHRgAaLDkRoJoj8JqLE1nN8T0UWBpowuHX+d9lTDcHdI3f3L/q97yL3jPNPHUHH+htHJviC
pWy5Mgq7ngK8Ss/0wMa/Pde/DXrxfs2QQxs7Hq2gKdW14UFaWWVCQ20L1/GUFFgpeQnC+cEi9RYu
3CJWkrywst0uIWSHJri9f3BpNf6piPS+mYPLWz+wsY0HAy32rckQwNNL5JjE4+j0lrLAYnKcxiqn
eUHFCt1uNVzESDHs0QRg8l8ygTuFn4mz4dshZJmAsB4l8Ub4JSpLmUIrcP6yvtILyYfYg6DFXN0i
0xcc9QaIFBFLz169uJKoTrquXmO/bQwcjSKKf3eG6FnSDJ4etyrmu7Sp+msPkUj3UvC5Lo49PA5z
RLpJyGi2twb0ozOX11ZmRNjNBem7O7cqKTDBcpUggE6SAeTUQIsmDXy+DkYbgmZRnccjmF9u/xEj
B/r9SHQbf9yy99V7ZdTuxWVVOEzd2P9i5M0CqlbuLDPpxWLMujWGK8HSnTUIuECLq4XcamRmy7lK
UhE09t1eOjjzX+Le3OfC9hs7QFYgX5XriVvGUP3blIt4WcZRvZt1WG18I/HuAn6Y3LAU8UNvy+Ko
4at/Vy5lBXOKlxl9pzPu5hqqFurdLVYQbPWDNH1UbVEN8rtSQM1nggydP0NbF/uhhpzKxvZd3OPy
pUMdSVWTSdwS4ffS4T7D9Kqnv6Ce5rpt7+PVaNufVTV9R7qtTom0rL9G6naHOFPDdQ5jcB4arNpf
nNBmkFEIj5SiAxJuRnk0w0Ht6pJXdkRM+FrwFAWqGarbPJO9GhuyOtcRefcrg9SBdYHIYi0tZAs2
k8E54a08FJ71nk+x/VVL2/pFhUq1zYwqfpkw4Fz8Rvh77cOl1CVqtEHMhJIuafZCSv1ygJt5Zuy2
cZrkHvEfOuQrThZ1JlgBFqsfZnUilkvtefq9577szFcZQUmqqpfvFd09I3plhyYMAwnaiqgjtcHm
Qz5k6pkXVDMOXudqeEe4m71ETTydTUw6a2QP1dmRzisnkv1CfU987Av42WDu2FntrPbgDJ0St2iK
NWqwO7KW7vD0It3qFW3+0Rw979nIeyIYh+UprM0/04zzneAkQAcLtPVYmkvPiub60IsJ3quK4s/l
Lrzl3S1RhQDE1bBuK9My8bOQ5pApT+1bU8aHLHdNNm6nltuFwwsLWlG9ZWO4bDuv+k3wHEcGhyOh
T4Mk+LKzqkAKoJrZc8jMn4alv48295cuyy91hRhAylgf8KvxekUOw3404u6tCSI7N+jiNwBLvxon
koyhaWUFuWqmIOqI+UbJD61TuO2e18veQ1W7QXEf4nMexMceG9DTrEi8inV7i4R0bpnT929xnid/
u2qyVIAcqaHoZbLPna6rXxOC6OeRI2BlOL718j/snUlz48jZrf/KDe/hwJCJBBZ3Q4Kk5lJJKtWw
QagmzPOMX/89qPYXFiGZjPbdXke47YjuriSARCLzfc95DlmS/W90CpBI3EJdZBpMPlp8D+C9q+tS
98cbzeQ1cwPzYUGZxaqTnyLX3/FV0Nn+WRDafPc7xEgg42aFdpnfEKFIrssPtKIqT5PoTywNfpg/
zOZDHCOxHtPxx5SEL72yKLqlJmiwOU2ebKDl+95qqnvqllCgyprNhd8YN4Ez0/QVpe1fu+PY4XYS
hbVfqrDAo2ixRnw/wdPkzjbsVUM3eKQXQJIHwgdhsQOxipC0tviLEy7YNyQi7TP0LCrPIpFPTA24
w5VI3I1j2xdJwIpRIaq9mPtZ3XToxyj6SXPvEIC2Q/3i7nQQLTjAMosozspNgp3JqfzWFa51j4cN
kXxTe5OlDy/Memz47NAe4wIBduuiOAkH/l0n9IcLWbD9MLpWvIz0DC5si1ALGkAGLlha5o+BloSP
tIqGJ0mN/jJq/Omhbnt2CFUSo5wRRTxs+ig3Pxe0Ei7i1P2iN759pWB8Xdc4J1BbB+Evqh/UY8NM
SwhGCHn9gT8PeFULwLRI4CPggTdOL/wDeU2XhcE7ezNzMz5gypibG1Q49j6IiinZNwC3iBWJYqhS
SQnBr6Nd1czVI7PF/9q2Ba6esA2tD3Vnt5TzhEnjXrNCm5NP2l24s6kujSqYcXwJ+0KzZ5y+Vtze
2HbURc9ZO4VXOmBgTzm1PCTEReyA08pbq23rW6hL0seSbTeTF1V6blwByQjFYtseYPbEicDOS8OU
zNLe1DXInxXKDWBFdn5h22q+Sc0YMIyhjXW/b2fbir7GOtXskDVrjIYD2ZFG+xuWPj4w30DdtBmm
tIo/2n1gtreI7+UTcu/Zxg8zdxD6eg41+rMYHN/5aBBub90gXQ45qdPchTXrZjp6V8pW7jReFfAY
tafBiqRz24Fkyq9FZvm9Z2kpptA6CbP2ezuZQvuAliwNPtLKHQZAwEK0P2DL9AkysIgAsy+zVvlx
vTGw8CJ4osYZ6/mmr5Fihy9uqRvJb4xtmr+j6UsfNk3mC8kO9qqT1ZzhDqCsIfoq82ytwfJvQrXW
nRgOJMXlR+ox+GLAL2bXaZ1Pdzrv/AVmUYhzk5+5ldcaqGdGtwx2RpUt3n1JUneku14HX/ixNc2L
3B6oKaLDkUYCL821FjtP/U2BiX2RGllMFM9M6AR5PI2/qFBMP+dywLihu/ZLb1itusK0W6b3xcRh
a59rPdbksaiYc1MjzZ8kwGjbEuLiTqGMomXjt4g5yR3SD5kcpt92uBi8hfBZrqeshmwsCPGD80Zc
E4t8hVixs6iZ4FjHeAZOwIK03+bIUwDTTb8tdP+XGrsRcHAt/yzgFj89FIQI8mF3R4RfJEab7nhw
1B9ktyJiGt4fbGwMvlpNMoVM87r/IFKtAQrU9KDtAQTZLhztnhxq+RkdNrhk1AmyTH6iBMUdy5FG
YL/7rAEYEBBFc7Sc9Qf2izG7RInxBVjHCLdzJ6pJS763bdZ0GO0qUFukjLXdgzBLnbgsQOQynbao
RgIaAOThoJHbAW0tDlMwpp9VbTaO15bdCEsGCfgdBe4BCLzKsxKeH+bcLcSEb7QV+q95MavYAx+D
zgAuoG1MnqF82s67YgLK/pmlMk0+Nw1HMV0XTUoky4THr+UQWVwMPemobLI11SLaSGEwcwKx8Pxh
oC+4OfGQ1skTiiILmlpc+r12/49Fl/z/Jdr/sOEQ/WeF9u5H9/KzqF8LtJd/4S99Nq7df1Jnd2EM
CeVQiF1k2H8JtAm4+OfCM1K6RMBNN/2VQtv4p+0gU3PBHwohLBdZ9b8U2pr8J0FOyCocXfyRbv8N
fbZxnKQtDYeeBb/KxerkkKYoV+Gu2khGVmLO2m6GYd2p5Mlq8RBkv3MpLtLRvSzyQ5e+5PlzqvCx
9TuDAivBR5eV1h3GyjyEJujPcbp8dfvu/1KH/58c2DJqvrb5v//gZr3SjC+/ytUtC0CSI4TiQ7UK
ek6LkQqfq7m7TneweaAT3g5N6+6aEJ54ZLva5vR4zpvbgOTdUi4SPxfJrWmioX8dP+vPIu51y7B3
0Zwu+Qx2LrM7hJp0u6lMlcSPWKJGBMa71WBz7NgHB0muPTaEVQFExGhBTFZQpXcd6Mga2RsaThpC
kiypgRL1R6MK288Vsrl6RzKYQ93G1g32UaMwvxCigawj4Jj6OYxb+U3r1BgcfHeaSq93HIhpeQM2
Hmq3RAqKbxdBxnIlNqtrR3M+0IQMD/agA2wq3TpyrqxqeZppnLO3Bk7aPrCJww1WTOm8J/upl3gA
neCg2VMsObB2qdinZtjtwywgTKEoLfuqIhFkOESVxEQ9dnn8OZAZiEpTgB/iGwJfBBLv0H2tkCcE
m7hBclj6yHs3BRlzjReWimi+KBEgqXMgwPHGdv223boBguoN+OJZ38Z9kbd7EWIdWBjJ8w/Hr0ZK
1ESLuldsA2lxRBn+gk1sNQUfLupRHxrL6fAIm7CLNoINKMcREnfsTc93od3B+EC8kmOLRvegaUsJ
Wk/lp26u4GiMhWM/j1qVQ3ZKB6O9CHR6ioZm9vOZ2QTz7Hj2OrrjcqxykJ1TwVa8768nk9ZR2Bmz
ydqJyGoubT1FR0cmQLkpNENQGiY745Lc4e6KbyZWJprp7XTmJ7ydzxRfcHjoywKhO0o//gngC0sH
/aqxK2qCWLZp1KKOmHvHjK9mWCtMFG1AMeOPeoU+Wjlusz/9RhlL3Na/bR9S0jYXjsHjkbrJGiZX
v2BuJq3u0O3uhmiwnrqkau7jEL7J1GUoOHuSGdB1gCY0IiA/fgT+YBgHXG1EFc8YMT1SBdVfDiK8
P8Ev/NLpFBT561VlxXuTShosJvwi10RmhILn+KYozS4B+cYGZAw/5bxQdx9cadefTl/5u6PYruHq
MEQN+w917lWSdYDtOI67yPBMa8yvJwDuu5QG1e70KMZy/47uLyZzg1lmmJzR4eIt9//VMHhXWr/w
uZiySJx7t3fkQ1e3YGyJHepmR9y5EweScRJeKYKG1lYSnlmkV3OM23n8C5Yb8eoXkNukz/GYGN4w
Gr+VyOGlNG2/jSkYF3altuxipg1RefmH05e+er3ejLv6ZBGoDVU2InKmDzvIFaWtXcWIFTDedRQf
yorEyTiYfoIwACyEW2H6a5fzH6fR6uP0Z3zTcXQDOo5h8Z4fX7cGexJQKhxcJnWwR6QPfziU3b0a
keeoCYbo6es1lo/P+lFbwiTXDB+X4uN4PGBUaNAhZlv3KMUlmBZD5REgYH4KU1vfYk6JL2WaLFVX
rb+bDTn+muxMPcqU8M4zy8rbuW1BNTCUKdmTcPmrNwhZc1NNqGeINCIxgnfMfGBvnHw8fcHHjjGW
DskoXK9U3F5D2csEeDWxBof8kaLscXALPX7iEIfAMxnVkwxndzMVzPBF6+jfnh717bUJ9lOcIpQj
aJq7q1E7EpsSYK/gvBHZglnoAD/0hGyeHmWZnMfPUqCIlby5psFfxWpnQ8CfnHicuifQ7qKVGiuY
XayImRGnX08P9XaeCoQ19Cj5DqFEVqs9DfpItljYAr0ZRcTtIpF91kbkcUmpiV1RBvHN6fHeuzRl
6vA0eTkc01zdQG0cJdnVju7hlK0OstdSNpVD7HVjFp4ZylhdG8syi57p6oLjKftqsfq6hMqu8ToF
Nuf0psfvbeQ2Fm/aPd/BC0BMKWwzWY7qVY9APhbDhanjGCbmoiqnm0yVS9RPUI33A/Rw7AwlZLJb
cryg+weDZpZ/76Hza9lY28AEHItDqrJWG4IOEoCqi9jcRdBnPaudMNe08bjXLeQgpx+Cufou/DWW
o4hfphDBIrWaYAY6oy5PEI53dqd/G1AUw47yZfOpzkGFbBusW+YGF3NqHaJxtAiyDEiHMhQdXJAm
Qq83TZskWNgJqHjJYj4ue+JGnHabjRb0NvAF+PCKBg3xjE6KrqYxpcbl6YtYzaTlGtg1CRulFbeL
o8DxApAkLhzvnNxlY7IwPKaWQyoGWmLVJ93D6aFWa80yFKsZW3sw+vZbd2pewbiooXrsBPwppEti
hsvlI6snBLLZQRRdwvji7swKZ64Wmz/DEl26fLiBDLERO75C5Iw6UzGzdhldIjqMlZ+TdjnVzxnG
jmHb2bgpWtwANIAV+Q8tTd0B05hJki2xGzACE9QHyI9xzqgNbCX7KrJxwR06WDkHwNiEL2KOj/Ir
YzBTCTfTpUpA16X4QeRJWpNHCUAL1kDsDN7pG/reldl4jnl4JrX25UT7evHO0Tk1mAEN+ipBe+t2
1FgJ/AjPjLKsJa+W0T/3D2skj8wWnJ//7I5efSKIphsyABQGUBmkdkjg7Z+FDdtuF7VOeGX5WbVP
5DDfQG9xnwgyTc58LN4Z3+WdNiwbT6cjnNUeJOPz2xBUwToa5Dd1bV2XprgKVQWqNPqF87Pb5I56
Flb54/TdfbvucUi1Ba83zTbgyqs3oyKYOsoHXe7IpSDjaK4RnpQpsvC+inatptTfvs8Oy5bJTWYx
MVx3NU8zUdlugIEbx1dX3+DqSR9FFuaXCefpbCOiEEGpZmoH4U5U++EvhGfWs/XmhydNDYC3BOsP
my5lrq7Yj0h+NFXFFYeD/6hU5tRbGtQtnCO3BVBSGKqnHGEvBdIiIb0e505E44fAkfxTFcHT355+
BG8nOEUcyNVLOYCbY60+c3XIflyrLbHj7y4+3vy3NSOqOj3In8v69wS3yRZgAJM6CP8r+c/qspXU
2iYvKbfqSYx03QRr/6MkP2j0HD8HH5qxzN9HuUEjNW0VmVUNzW3zMNDo/m2PoEeU4dIIV904l7To
lzSYQlfNdegSGErrhr4FtZzCyLAqIjRqEhQZF0Hi0B2r4dnmcJza6dfpizKOb92fi6KHxFNEkMqq
J1aziSi7okS4axJrme0b8EyeGdO8NLrM/jGPM6I+iBnat2gaVY0iruoObRHD7DPmaNw1c0mWUpTL
j8LRkk+nf9rxF4dfhqeX/pCtLz9O2PZqP+FqPOspwU2Mr7vy0LsgBSWOKProBIZ8/ptjCQONtIGl
aim+iXWtqYNA2CgTVBG4U7KknCDzunYml1Hp45m3581lLacGWzc5jStcGeZqMXZD0U7zhHaeupJF
NNug4A6Bz5Xkkp85Fa0O/NzCZSwqmWAegFCopQD6euHHO4IZpWQsPS/vCJbSWY+6fttlhvrhWhS+
HItaUkFndq93rnmFGYLecoVW0kK/sSftQpw5KL69evbxfN35xC7Hpz9Fv1cfCbOtc1qEiquHQLtv
jFZS2BvsS6ee+r99o4+HWi0KCqmpmacMFYVFvZsob2wRHrJOtnjHTk+f4x3Lcp8pVBosC5z5HYF+
7Pg+m06cuViNbW/GhnHf6/X0XJCT/EDfxfnYNwHhXmlunfnevX11l1H54DJzdUPw9TketZ7yKXT7
WLGFHtRjosPCckcI2O7cmBdB6mOcUAVYwXAqdqTxhTcs6cV9aEf1z95A3rXpXdk/zGll/v2HzPnG
tskZ4zhl6Ks1Zc77OAEVobwBZt6+JNnWG8m/3NeRr+9O3/l35hMleW68pUswweuDPwG3UN8zW+Fh
xN9JJDIht3jy7/RCpZ9OD/VmpRQWQy11/+UzQxXp+HbPBkoB3myGIuVvK1Noc3ownVsejis4f6aS
w5/uLjtfk3FWoyAqqkthITqkb5oiIsMq+9UCSX4Nglsi+zPd7oMNMOPa6f3mzDRefdj/GhzwCzdT
4KWTzmpwDNSwiIKOVqkN54yKercPkkp8sDOfrLosdA+BI+Uz9Y10jyc1veQIEL0EaqiqMy/v8Wbu
X7/EpOHA8Yzaw7oHoueBX7pjrqhXT+ltQ1DQj8auxrtsdJoLi2D2vSpI+FIDhpmyoYF8+lm/80LD
MeSdYs3/88U/ftYoffQYtjlIDqmN15mmW8Rrd/4+7tondv8d7tcu/HJ6zHcvGR4PWiQ+QG++xMj6
JlT5mfJGQoG2Ca1ir+AUfFmGjvadz+t0PQsjex6aaTzEmT0+nR7+vTeJGhIpPpy7lul3fMldYiQx
QXWKKByj2oeO1d2TOeHf0sjufp4eyli+cUc7KV6l12Otlma9LIbaSWegKRLNKWdxeVXEjXUACldd
T3YIDBGvElX5uf8oiZy404MRqwreNeQCU/hfrCEUSHi36REsbKTjK5/EFBBFyVzTwSl4bcU6qgfF
bzZD4//jSOuFUQvyPNEYKU/dCViDKXY58bS0bfTKO3OPlz/r7T3+91Wt9hmkH/p9mjYK8b89fJjt
LNihAjA/IBHBoEwktVMXLlZomvpbkCP9bT3Af0vtc8fCd+fVcmCgSEmB31z+/qsvfkfFkqQLrtnq
QZrMEpC+ObTWfjTA0Z++5veGsiwK/IZYasFqNa1Cv5kM7N8MFY7ikNbkRqODRf9Jnefi9FDHh76/
1ifmC7QuASmYBsbxVblp6Wg2omsPNy2+J7JGvrl63V0LV2T7OVLt1enxxDtPk28PC6KwqI+sP6nB
1HE+AIjtGZWhMBAjEi7gep/5ALy3BFl0d0kxJB+IDfHxValMIBzGXubNs9FcVcOs3RHayr5fRz1S
58R2uG1k3UIFhGE5DM2ZRf+9Vff18KspO8IhVuQTsuhLCvgplL99mgBHDAeJOpT98paKUXz4L+6s
pBxL0YDi67qyLTEdERfDuofgJPZSkaeXE7uXM6O8OzWl4AxpsfGn9Ht8ZzViFoHFcmlkXjgHkkhw
wgXdBu2JPHMT311ceaeoD1A2p8q5GiqBz0oUjAMPyE2ZIVpFGcSOiDQGx+TlKPt2Izlo+5kE1KQr
v1RSzS801fVpV1LYPTOj3n1PFFg7LpqrXr/9pahVWzfc3bjnjKkPdXWL1Mu9bWKr8jDvd5f/xdN8
Nd7qxAOWPh9p+nPxhPBtK9gmG5Pxztzj995GaoQ21WMSsfjgHz9NP+u1wtJZW5tUyx6MOg48aF36
f3Etr0dZrZxtPmQGmau88/YcHjpE/vumnKPd6Tv23jvPRt1autKSY/DqWhq84ciTeOcjsBhXYJYi
vH9VPHztJ/poyH2jiuIdZ+aNqisDP67Zd2d+wjsvB10Xoagwsz4660Nh6uLnxejieOOAhxoP7byH
U5NgZzfE8+mrfWeJcdljUT2T0EDeNOFt3a/1USsYygzyr5Rd4VpQMmqaovxW8wnbp4Wv70+P+c5s
YUxJTJrkmMaZ/3i2NOOkaenEmEFUzV4YkwMNOPJcF+vdUUymI60yKd98kVQPf4h8MCJeAP16jln8
tki6PzPx3719aAf4D0IKvrHHl5I2VjfZBk8qIj4TfB+g1J3Fivd1Vp35gfJy8nGIDevMqO9eGpU3
h5tnmRz0jkdlJ45zqWfUitrELeVWCOjh2ZauyZ+y2jC5UuocptmlcLJeLR2NOUddRhqel0CfPiRg
MD6DESlI1Mjmm1Jr26cY+y2OBB1kh04yVVKa0yV53ICytao6V5J691ZLMJ0mKydrzOpWg47UC6k4
RFPbXcS3EVmPuE2qQ4rzjKU7G24nYSH0OT1Z31kOuAv/Hna5S6+2ayGZVhqbJuXJaWgWFbf/a9ZK
tUtaJK9ZUMXTRlm1uxkcOW3b0YnOjP9OzQraBeUhw1w6pbypxz8gguyFEY74gjofk2c+cB2mxFq2
1maq9flldPTi59zYM/FerQ7ryczFi5bST8XUDrpgVxIcpVPiUnRkTt+aJTjx7QyhskGJx2CLtP6Y
tTZS7hFECtZNCwVJZ6NGJfBXu+O07NxFRH9/GTtxiBu4+7Hpz7tKdhOJyvb0NA9C/Gpq/6tSqb/V
YrjslRvEez1y4g8RWISIiE5SdU//4vdeHHp1tCVYuhatwvG9nGSqORAwHQ/Zi7W1AxViVvftM9/4
92aq61BpRB7AMWrJh3w9Zaowr2h9xjyxtLdgXxGOR0qGP+wNKxgPLhRsWE3Ee8sz4779bAjejKVA
TNmWvdty9a+map4HMaLqJU/RKKEQovLZ1SpMifEqA+/0jXxblWEoi74SCiVOGOsnP8Sl1rkI3zwd
fsV9M3QGFJEBpzq6JYAju8TS45uuBan7DfvQeE46tvCCVzOPKWdazHYuFMHJMjNfXepQdhOQ08D3
EpTMYptEVfIr0TABeqgOxV2MXwQnVafbNzLOR8Al7fCo6SC1QRY0xIAJeNH2whnJHE/UuCoBi2dq
3DR2OZGdLts4gL3bi5doBqewhXrut3u+kOadMwXgQ01w3MMuUHr9wNbc/LgUJl+aoNdm/L1pUeyz
vKkJO8Sy/yEHyVWc2SG8nchLJin1N+QFZL+/6QXQbjbzmONWIqMBFJqKH2qqnH+7bskoi0CDd4WP
1nofUnYykoFLEEpYdzR18tndy7n/lZjZeEYs8d58MrkalrelLbsu3TrIDV1E38pDu1peEh5qftK7
Gf9OWVPk08au+m1O7W6AHXmuJ/DurYQkTSKoZEb/qSq/mkpmm4gsw/0KEKcmkWgYy2bHdzU6WPqk
vvh4Rw7KLstN4KhmT3ZNcqjpV1+zqBm7GAtlrCX+R4mz/ePpV+ydc8tyvOWUsEi4+D+rAlTbSL5x
aU8BCneDRdupMR9hHQ5P9IHE3ShL4PdzYqQ/8JZoZIVigJ62s8NLuB1x5hA5A+bsb9cB+U2Cs8ty
yF9ay8fvHV6R0LVd2KrMyuIujVt/03X9/NMQBXFf1TynG1Koz0lp3lvYbESq9DRpgLHxOR61NkNe
QgFTOJqhdgUm8ZSco36CnnLOLKEr0Q51DMnWwrSZCmyKkYeuLrD2jcaFEKV5MO/TKwfd8qa0xuCB
5aa7iZwo7jZaOJhkwzTZvotld4CmKKgFV/GDOWflD6cS4c9yNPV7CCAEmaWYTM4svm8+u8tvZGKg
i+JdMdb1OR/KRliipPMqmY73nay1H37t+y8NGI92geeG+qEkA+l3x0/7MplkXZyemm9emdUPWG3F
augVoRS55nVdiuw8dD/NfXiuCvlmSVgG4QDGxhomO3KN44cet0rGLd8ZL3a0G1p5V0lqkUuoWTe1
7K9bIR9kU5/ZHyxP92jLu4yJHJYzF3Ul/t/xmEMFWgh6geY5NrvMzRAsZPTcrjnNVocoD7Qvp2/k
SiH7r+nmOMsum1MYdsjjASXuC12R7ecpHdQOEczSixt3JDMsFvXvsc+q73lBRPPcZ6S3VAgKbVza
p3/Em7druWg2DItcw1RMqOPfMDLPwkBCJo2Qy+I9xCxX9Lq868qufDw91LsT59VQq/0XPc4AvQwT
J4cZdRWr8GHOjPTi9CDvPUSHHi///aP0Ww0yKVKSAi3WPNNMQ3+Xz+VMonXl6IDSGv0zDmnr9+kR
32z4OM1yl1wWD3ST2BqO76DWTOQFYd6nmkReleGk061qVPqROMoo2sxdnO7zWWZnloFzo66WqsRv
g54wIhfSOj5Gib7otwmfeo+tsfeULcsbYAf+mc/l2yfI1wV14GIUkmgkVje3IknSxkHueyKO1LXQ
c/vGIIH28vQNffvuMwrSFLY4LptLtbo0mC3SmU24VKlrTBs3JPN5Gwo6ttEASBi1bRYc4GVPA8Gx
aXRm/rw9cclldBsNPrVznS3m8eME3ZaPaSF9oF5mfEceegPcMG+rJ+y3N2aVYZJNK7KKm1ABWkjc
F45o+t6ml39Vw0O5lk117sT/3g1hq4fZClvAopo8/kllBPk8X4wYce2CTMuL5GIkG/jZr40Ww6BZ
SAJM7SEj9hl45emHgTCCP329LOIWkawSaFrfaEMHg7yy0umDXWi1znWwiNpIYoF6u4tVqRNkqbP7
IflKfogDY2w2nE5HgnejgYwYpzJtQJyQamqgYZUtD3lXRhaGGT39zNc+/EwD9r7wLbfblDR/xC5s
wlpuwsTK8y3BGaRHUpBekrgjoNnwIN2Q/KpCIcwomvoeHKEliNc0ho9C9vqHzqqXrCSI0h2xsRor
mttoaQLcDRf+hrYZwukus9AklTpPfwmatX5iuxh/58jwb9w5aQjhJWP480hYEKQuurzU2cdZPFrl
VDzXSGC4nnKqnmWidJKb1ZgDo3XJeK0syV/JJKaZNeUqTbc5yvcfc7tks0n4Wi2ZhqUd4XgpxHil
9L5vwbbWU7g1iqGE6YgJ5sLN0oqc4dmB2R/aMLFvNGlCdPD1uvpOUEoQYO+e9UukKt1nUjO7eAcG
7E86CakXH8kIb7bZQoh6SqypTvpdNVQQaaklOX2/lY52oUOLQYORd8T/eCWYG2V+MugVcTBSXB/h
5g5ygWrYyqz0P0XA4G4zIP/FkxEGjmMcOtWmGDqrAe59bhEmhDcqG9Id8CjX2uq+SmxP2p0Bn4dA
S4tqEOl2LQlh3+qe5tc21l3yZa1UEOetfEey6+4SyIuZHDn3zyDomq2hovFXLy39Y0lD+hfIHNVu
dDvT022qBUHjOVgZ5ueG3I5hb+eVn1w0tqj6DRHmLdwNYs7wnRgaXL26c9i2VdPC4YVlSv0YRkXt
kb/BqXWBSJibFIfrvMOD3sxX7J3hJVLkBlRR4t81PTe0AkLNAgM1UDuP2u+pYg6Msjcor4igvqfS
AvG5SZTfbAa2DhrIVr9lqlu9fedIcu+3aafDKCFcMd3UJT2cIsVbvilDbfpJOwBD7WSp4KGyWHuA
cPnqnmyMmmyKYgSQ4IMKINJSZskXaFJsD/raTD+wvXQ+tlMFByCpiF2cq6Kk3GnmhMSUFTbwxhyB
sTMrh/4GBkpj7welkbNlICboN40OFABEYWYTBiVH/avJy/aJSk8/7KRJRWc7B3Z9GdW63m9iWZBM
w/5o/E7DuX8hNII/iG4gXkMQtbOFJa+fH0lI0R9pfJrfJHVBAFk9KKXN1M31Uw5mawSpCUgAZbBv
257ZRRjuu3KCaUC5JPrVWoT6xcRTEfqURuG9L8yxvbKMLLtKtJLwv4avvrMpJAGpno6THdngUMW0
yQPU4BVdwuDGacT4oNWa+jb3iYRapdrwwo5DjIwpwaZe5jsmWVacUm4FUcZwbnOlfgydG1jMv4H8
QYja5rxBGxhn5EPjWtpm9DNn6uKhKDbgxpoO9JAlflVtMqf3vWYFEfTzWBsubH0ipyDlTGdtlDkW
0WVYJ/nXCmIi8SeB9Qztd4IJVdV41hXxH9+cOABrSMBuSekC1Nu4JTHLp3YHhrHdUmkE8Fu0kE43
tRUehtganuwxMS8aGWrYOQmg35SgyZI0+j5OiMk2RpLGX0KpRxO5E0nNAixl/Z3IiPIpQDNvbFvH
br8YRDQbF+SCTWpZGCCFJF0SfoKVbX8yY6Kz9gLjf+NN5I2PX6maWaPXj0ImO5LAzY8QyPvxwEvh
86sjS+9+EMyRmjBHEFRviEpqFJCPSWsvfQHEfZ/WVKbgrSyp8W7jt+TYT77CrK8hUNpNQZpEe5xS
RbrV21G/QnoPFdGmfK5Rd070bxCn5+4ChnRmYJXXWoK7DU45AA17ffJUQ5aLB/OjIKIhMrFT5LpM
YJ2VrfrWw9J8FgBGGgIRQoJ2yr7DazYRJNiAZbNTAidDAS2/NJFUXSQgrA5ObMfOFl9I0l0YqW2R
jdp3/qEs7DoDaN9DF9GRO7kbhEM+fx2CQO07AnOja9MetUMYNvpvs16chWLUk+4mBXa05PKxoyZV
Q0CFS1ogAPdqLpLkIrUVBWTw8rBCLCT+48bp0A1jiiP4nUS73PoMoJkOMCEqmn4RG5DXPlmYYbOf
bRIPg1eC0iSz027Ka4OUOQD+kf1Jr9z5i2AHau1YQUEXRpYffbbBLC2lOjwSd0mLh2mXiDyPv/sa
X52NYWKrRpHg0hjVO7Ila8sAQZfMZeduCaXXXnoYjRl1GEoTXprENTFYZhh9Q+833s1ZPCQPTO2h
8MKgNPilkfajFqLrLiGBFC+AbYmHw3FMXBIgCMDy9M/d2SKoJuUjQHYwUX6cVQaxHxD4yB0iTNQE
SV23yU5O9vQ5ylrjWbN8v9wGxG8lAFDH4sWJ3OBGREltAh/J+LST5SmeAtvXvlSNAGipWSPnAa3p
Ib20VEnbLak64WcrV0awLZIGIDYyItOrih4gU9W3vwYIbF/xTQ+8eJWIrwGpKbYMhMSDiJuF4u3S
9PJ6rqkk73O/mIJDqqL0UkpIZaQ15+KeQkr6zVSheVdLWBreNBVF+8mq4+i2zWerBqM3V3cN/5RP
tl5ZksFhhsn30DJC8u/inASWCWoRtmQn7n+ZxsDHOtB9+yYu9fJbBzlN24wgPUAnTC1GZIeYl+s2
J82HdJm5ag+iTEgEMtIcNNsMwpOwxj5k/XSBc0ILzBPxUYT5+AikdqoPqoyc8q6fxeB49kAZlG1c
R1Qj7iM2InhBioovKar2DaegPCTlQho+nPt+egGSAQcOPL/WbHvuy62mCiTRqsA7juU8LfptFY9X
vgkcfrCyX1YfjiBOK6HdphYoUm+mbSMHyOCbiCnE14YaUn8I2yK5Jm8Z7D4ZSfFXoiAIfO07LY28
vC67eQvUTPviwBEk5bANm5d6mka57TnBg5rVSueKPPSCYB9Nx2ZpIJ97yUfnoFspCU79EieQZaZ5
iItab75nowr0XZSlZkQqQubTtyDpDGsqBwRoSlXjR3z81XxlxUOhE9euDde11oV3aMfyxCNETDyk
UQIgSMIPs2Hv9Nssidkei8rkUzKYZYo1EMo5JgD4my0aWKi6+JtL4OAWCJhrJyZS4BBrCAd2kPQM
Qj4lO1bPkI7aVVlRQeEIo+qnyMbutwNslpiGwM5uoaaiGw7qHhV+OsU20MjWIV6JY1MNyMqcyY4e
R5zYG9+nULcxYIN2UF2WuFF2vixnLs17fO5S5s1uirk1yyHLPFe1/tMWOD5I4IOhAcNflyLiWp0K
yF3W6RRqHpaUEJsQ5xhopXVRErDDcurbk3XFZJ4vtCrtLxzVDvdydkADkhX8GNmFdqk1ar5wu0A9
ZLMrKUxH/jVQFUlKWG8dii5tD3EsTDKRiYaEPYB4fR4c6D/NDMK5+nT6aPRO/QajKe5m7DU6kIq1
jZ6k6HnwW3IgGpcOmO0SISiM2diWJfxO2+1g/Bt+fMcGG5zdiIfrruns8IwW6m0BBxc9B3rOZ8vN
XReK1egOdT+mridM+KKDHncPrDVsx5ewo9MX/M459Gio1TlU09qqKmIqHQ057xdhYjSPWpAalDey
+pAulLe5rJ4E2+PPpwd+p+6AvwcrlXQsF2/RckR9VaW3MwHyv01czhW1uUuTpNppIDd2p0d5904i
Z+aEjfrRWVdWZz1PHHJvXA+DWPY5s5TTEJXBxpOq21mTzvuDcZxGpq2AIKyKHC5RKQJuPo8tHguv
LmiSsvN8cCfOTacv6+35nQlCMeN/R1rdvCKrQ9TnPDUaYiOBRnB4nGmcER8qlLsBsXcAVsKn04Mu
P3/1rlPWRD2AmZSX/U9749UTk93gh2Xaud401+RVmSrxIlB/5Y3hA1I8PdYy7d6MhQOJNo5h4yZe
XSC05qJtVOZ6fmWKX4PbgBO2ZCsei7HVPdi6+VOYW+kXs5uNAxF75vPp8d+ZnZRO5dIwMMDnrefN
YPtsu0kUgqM+qP+h7kyW60bSLP0qab1HGOZh0bW4uCPJy5kiqQ2MlCiMjskdjuHp64NCmSWpOiM7
F7Uos7QMUwRFgrgY3M9/zvk+daAt48DJ9Z/juP+J6iL90auh//gbcFn5N17lX99U3tT/KzizfHb/
vMXo/FblP1cYoUn9vcPI/YOxTYAZgYmoQ+BytRT+qDCy7D8YY5ILYUni+LQT8Fj7AZm1KSpar1KE
Ld5u1Azxt350GFkm/NkAewOzfIb5yMn/DmUW/fCXixR53efIIupO1jQB98Rv9ztF1yr9vrOSExuN
pijWFrDJzNWLg5+TNFlu9CE4txU4RNCWNO2Wdr6uu4wihu0Hz+9afe9MrR3AQFFBQVEkCIlvWWc3
8hJTuKZTLmiHk6xsur7ZxTn1Pu38CuZhmNJCYy1mluxbSsiGT/ApJGkuZxmtY7f0jbW1piGLXroA
Ck22SagEGR/CzvLKr+E4+V26caYg88lNCSG/FlmZ3whH9u02a6ox/zpJG5xN7/d9dCpmd3Rvsnxt
K+YFUceDWbjBXZ4tFOeAb64KQr60mzyawRj1BwABExAN41GN0RcgunBcErFFxLtLXOOqR9eCJGVU
RctG1lXhQQzKsjP2iaoFc99E4SfT7D8PUWulp8lNHNomqNnbLGbwRPTz2e1URNMfDcS71psWTmmB
sHbANRAyLCWgau1q9iEM9XyHrvtGJivJ0phoG2pblV6OEVXhQZhn8hNygbEcfJnJmKyfHj8t8Lfh
/qyIA1JUU+PcNIxyrgYidXLflMZ0qhqDZksAbWwbbb+Scdb1FgF1N5ro49B1GUNYCJMTbewRSLvO
te4d4WJDt+hrDQtUwWx6L9jdTfsmoQgHbqfrpLdry58TV2kk320Wv9dOUizBXT8u8J7itK+qDeK4
/UqjHWtzULR3Y+7T/l9lZ1L2PjFMsA2bPOz8+8jQT0ut7NMMj/KjklYGHi1bRjqh2snPsn09EQv5
4k6Dl5LClGVx8Nx5Gs5tAcMURnGkX3I0GTbEsxQHIvt99bnIp24+JJ2VKEJ9xHd2kGC75D4TRXgz
KcssnK0FZTX4yAevsj7KJfCnB7r3u/E09zLqr6kmMmsKXVvgHGm87nGEOjhLgINv00hrKZ2jDJqi
RT6EkGaeWnOimtoPEgjqYFHNEYrkoET23CpvCV4DczbzW9F7yfCRU9FOMDekBpz0EPW5tT7IEJ2Z
hib4xW6zJcufnofFTkBmmD03JVRdOwKL3OCKfI+oY09PlFt3wUM7qZ6deColsMGcRiW06nBp5LhR
dqfkrTSjvLpWYYWYus3oebKOidWTCCc1x0Tfywcr0lbsBAX6ODsnPIT2yW/G5hJhIjyUnu4P9ijr
a4rGRNxJ55x5mr1zORTzA6m94HNLvcslDTv2Pg3goZQ1UGgSkOW7oBgdsl4ZUjdjojpYyzLGHBlQ
YkiER6MsxaGIEsg6eO18uZnLoaljsJF2nIzTcmmTvZ82wVyXj2Q2m2BlQnD5lsPwaR6G/pJnHHWk
1GRe1PQvbJNo/Ma6O72m4v+x6q3wvimX9MJkT3wrmrSDLj9gHwYTzP3Q+5F/QzTeeQTSxq46r3v3
YPIkvMBEV0JBSIpxP7Ox3DNNQMjw+uUuamd5gfKjrnpgOfEse59GeNjuih3kRCuEo59d4bZ6pzsn
0ps84mEKr6A3D52NqKwkHEkzHAaKOan7OSCP6+OCoP9q120ZazyUO5TJdh9kIagL8twGg/8k3FqK
1LhqSZKbtjROdpUb50HLWwtmS1wM0tynNUXMS4edSycl5aBT74NMs93pMfDaYRsVaric+inaVWPJ
+tgSdPjr+TxPxvROAwklr17X3ys55Uf2qWHMGoORirYnaBkl3jjXsC5dED4XczZmL+lcBrHRjNhC
TL/fB9OQnHLRPTCySPb+mlcdQz89gMlb1fehuM6F11wVjF/uc6PNTzr351fRm4kifm4Yj13Wvtte
1O/zaRxeMLkMd53CBYy92mGjOFeckZGqZTe7NGvqQUJhRjFqkT75RfWWUj/DfpIvXi9565wugi8J
0U89X+ZUug/2XrRyjl1IZDsjcqJjBgTnhBphn6fMcF/orfUv3VC3J93n7YVKqktt95LEnVLrK8tj
WDLUR1dGEr8DJTGDnzoXE12vZwqFk4PDcOQ4tU3/Nie631nS6U5+W7AjAx5Do6x6D/gId15u2/fd
qPdCVNkVRb/10WK3CdgpCV8r029LmJkRPJbSyMmbI1HGa33WLWTP4nHE+P5q5zk79yrs0oMCnnRq
AuXcWmRJYyNNQvMUps5gbYie1p/cyrtrjII3Ilv5e4ONBtpT1u19s523BlT5Ox2YD7r3gqMjVkSP
aVmxyEdnn5uyjCG8hxeji+yH0wZDALUim9SbvtBjzaMld3poBIZKCtSXyKAguoLWFNNs5zyYJXt/
O6Rvk/83h3vFnbvLRkZvPLqgO9bWsOsSrEFG0xpnlYaMRTCR4uFg+0EN9/oWJ+RTZzgyk6pnW+cE
d13qd1d2ORXfRipR5dVgZkXulVwEDhViGplnyLkf9/PYWpkaDmNWVM53oASvnfRloHHUSm/xyw0a
EV7SP2zsMgb0XRVsIjjRbOxijOeE22jKzkiADMvGCYsMZhAfeJ+ZD2uQQprTaRz8hNKQ0syG65CO
WvHhWrSsvtkYnchoh6mnPitpUbWwdCYXbw29q2rAhQv1uerEHCMtFscCjPRtiBIf+34GZRgQVngw
8sUx98SZ/XIX6T7d1yALAFSHormns8ID9Q49rYh8tet7r6XZQUwwP5Vc4EQM1XZ0dAoWt2XwF1Bd
52o5ZEjtTn8CJKuZKcz51ZJ54lNN1VC5qUgifxnthIWV1yD34atutkldB3unq55q/Mib3DWCCydv
RNx7ZYGklhZvbSecJ2OAPLpTyhv2PVOzC9gkZYTigMthDKP5WVJrfBRNCQlqXLyPYp7d2GdzckiX
4I36WlZxaWDdhbqKLkLhq/sAICmDLeVx2RRDMJyigibdjRsGFGs2Nqyt0n9oZRhuvaLQSG3kMr/Y
E+T0SI3BU+eJlySZFRWQoAaBuhTBnbS1A3iHhxY1wd24aWF/7Cs1euqyZWobbcEV2w8jwydUIKOq
CxCmBMKHbsk+T1P0YIksvG1Z/e79jKIMa86KW3KI0JonLcnekr9FrgakWGz93hefJ+2Kc174dJ9T
5392SDDGgYeJr8qC6thk2l7jGuHwGOb+dJWnAUwJYyHybRkehO0CcDEseeZjy/JuRJm3UZqOba92
6xcVzHkcJDpC4SyRWFeEJy2AtEF78xGMa5it01/nzl9C8wUHKiKmtFrQpCBu/OcRP9iXRZjyiTej
rmM1YZHzAGNeZ3XGM3xyrBPTBusxm0P77Blj+klQmfde9vTyYghqpifaqrtjMGF3xdE9Zrt6Nuwz
MxN5zvzJPAtLJACcCiuCJ9OaV4tY/MfaUt2lO6+IqIjWDXdrLaxjWpg1T4hIjL4kwPD94hjqQVO/
c1Be76Xo/BOl86w1Evk59WkR3pY2cfKPiSzKPUf63BtJQ7snaAhkxTa37Pew6xTQjQ7E282cmFNK
g6hh2TfFYGmk5gmyLmNC0xmHR0s0eXs2jCYBF0SwgQbOlGwGTzR2MG60qZqy0BeR6HifDz2cvLOl
zUXuUuGYsIUAKVgXLsn+eh/oqAyJfodlegw9jfCWgKg1LAbuk8yTY2+J09rkgFZM6KmQHWPysN2l
o5YcNncUpZZmsmG91p6EM3b0Ohrz5Th472UCK2Fe4IPIVfUXYOrRiCNro0aGjf7gBRtB2RGqXsWa
wjJSmtiKy4xsAA3bVXtUMBpPfpD6DALEqy6ru8HWHSk6XvrBrF+hAQgqzXPMkqi/BwPR+2jwe3/j
BnUeUh7dsatG+1WNU/ZkURx/EY1WcsiDzj/zMPVZcnvWsjccM38j/11dTol23kyidOp6NJvpyySp
Mj+6vQFkWgzTaJ30zHaQkTfcq2tW8f5nj96G5WLUljBit6hUd2MBgqmeBZ0mH6nl8urLMYVVR8Eo
uDvRYseR1W1gHzs9Bp+HNBf1znFXYK8r8Fif0NMn5gHYo05jm3I+jLxhC4u1q6V4d5w1KmiJqs3C
zm+6I/NGaKNhQAUOe6+MSzgQrMwgpLDKuLAnb5Q3oEm76c1N3cTeYflIvuR+76gNE28Uc+nw6mG6
R8/OFVRwqs0DJZglJBkNq3dGoDl1uCRoci0Hh8e5hxfyYsEkZWwAWE5Z3LQ5hQLu1Dod5EnE5Lsq
SSwyCqME2mpRRJ6cXd233lbqJFtiseSjtzP4pT6079XNdcjWz4/DEg//HvurTI5lUWEDXQwaYfAw
Z+5VxqzSZ6DmB7wHFng3RzBnjN7EQNW+UQyfvJwqxoQKw50zk6TPi8i8abMGNuKSuEebGvcv5qKy
z4N2sk2wVP6zoYqFOIdVHxIDJkqB4X/D4jzEc2sHEWh5MVXvs05S0JOOUx1ds7Ivw6mOdp3pv8Ck
1lz5WPIvsl4aF+lInNsrxVq2j/G6ID2wSWvgD9oWomOIvThfBFQ0iHF2Fe3EvLIAQCL0R0R89ZWe
3ubCHL3kvUVB4RnotU60Lc0FZp7VMg5CWcGPXKslo/vOZRNYmE57MMwF/DI6yPdMuQX1z1Z3IrGS
Szrd9SHAEHk7m/WyG5vF2geQxoJmptyAcfXOTECI6kauc5javqIMxz5jxg8gSbV9+BLlAjq1bap3
ByThZWX2lBciOzKFCe2vBo2JlxkazX06UzjADD4c98kcFIzMedtsBm+oinhiHhbbrsP+nRt+74nV
u7SYIWc4ucNNw856cpLL0WUwxPa6PAWZI9UuKd3oSilQtIkHj4ZpYPmk0nQFBXNCtkTDhpOXdPOm
GWzrNM8dwdphSi4BPYzYFK3yqCzqmr1UgXIny3yGxR0mR9i87WuR03UHUEHTjXcDQLhWF4reYI+F
JMOhCxzxbXDTdriUDqUFw4U9cdVE6n9Oe2w/6gfVf3woxMf/DYqjiRD3zxXHY1N/Hfo3+YvquP6V
H83pofMHo4KIBiwsw9ixI7ThH7JjGP3hfJfAqcnCIeqv47AfsqMV/MHSlNAgerGLf2ltHvm77Gj/
ETHjWK3dpM4Az7j/juz4m6EdTZxWzcAnObYen8/h/Do4Ye8BY55tKaQBEJ7O3G5cr2ZObBZ3jiHd
TeVPW57L5sYjulZ3z8nY+RdLKuyTnlgy4FqhxEc4e6K39z+dx9s/5fmfq46/2/b/S7Xn0GgXJORK
rQptVsH3+vifZzp5IEdbuZrNKu+41yqpYR7hJUpr3pBOeWhHmU67wJPiFDSLWV21QM/Lje/la2rL
mB+WHA5r5wzy0ci09KAFS3fLbrk5tta43NpKWVe8kLL8tmgWPGHEzdgoLY2w32kiNNV2QFRjsB5F
/a7IeuiHCYv8K8N1+9Nf/6rfzeq//ao+m0Tauzxz9Xmvs6CfhiE4Gh1BICvZZ6bhP+LZUzx8El5F
qGTB0Ydu8pBbxnLC9WAcmCrnr8KjKncj54w9mqiD/Gwom2Rc4gEdTaLwa8gHHw9pu/sXR/rrVOr7
h0LOgrYVPhj+8T159dORZvg1NbJVdoA0N90WIhAwtaJdn3FZkAUbb3Q/h08TDqz90mv3ZonakKbw
gLrQBn07TgabLsikyS+JJI77f3F069X6y3nkgNZWEoatdLIQIP71PPqQ4apwKrx920r10KiOElCU
93i0KnEUeak/mXMJYaNLLiQzvitPjta/iip9T1z+dhCrD3ft32XkS+r314OoZUNBf586+0D6RnWu
pxRFIhWsMAu3fEkLt8XMB2xDVkW/zTwJXc+EFRikT8vQ59uSbfhl2S32TlLXg7lzOJjdOMaOZkRN
hqy5R/JrqSEz5qPfVCXuRs++hQ0zHibXwjdRfGa7DbKuMYtPjTdXvP7q8pOcQf2JQB+q0YaQZoyP
GTSpcwdCc+MSAtEsfuA0Zs7I3g7Oiq4PgAXfCi+1Mqw8drVPeKPgXNDgr9lnZ08CYN7B7M2rHHIw
m0vtLvuodq16w/5Kn5o+4i2ezoqafOmFz0NCUn4GS+5wGB6tKpVuo32kzR1WuscgwKInDZzlK9zn
y+iLCvZn2R1BBTCpt5S/dfzUxG6zTAH3cleNu7HyJFP7bBQfJMaBF1qlF+cV53dUWBqCtjBAp5DV
+kQ7EU6K1B+PyyS6zxGs1mscTTNm5XA+KHtIdhDLsON5oOENt5NvSSjjQuSAjcIFmNOsBS46IJQU
+Rc4DKv+JGRzPeEn2sqp865AYBWHxq/8e8vDzdFqo93Nvs4O2WzVV4FrZx8AK8udTZ/vyTLaB+aP
1RZ38UttO/0+JP95MId5eeHt3O6gM0Y3VRf123zU0EMXUkef1Zi8wlK4XWZTd+xdPOexAVgX49t9
zMmlVdsMP+JjMRrhtxQsIwh6I/KvHUdMuOosrFN2ne7IIIoaPZdzP7PLu05toHqx0dviwZ9bjXXR
8g9e3+SHaVIPs2iBwAUgUy2JydDz3dUbEw2PWcYYnNH+PMQzmbJNJRpjx8x6oimgyfYd4atTMsr8
A+OwF0cmFfLNGL7OC9jlqhlfqywyPoxMjrGYZHbrOc3nKWMa5DecZJxxgLILPzmw/v1ikOzrEkAe
UzX2NygJ71Zn2/EEijMmi2DEjbbjpkj1zjMyb1f54MuXopbbnAtJyMm+1Itxl8FiqigRvmXiQabT
H07gjZyYu5F9Coiur+DabrEsLYexy64Fxsp9VuXhh7EEXwyt8hhtmrUgduR9kQtsahHQJ9PO+9hu
VL5JsgSoky3ty4k9wTenn+U1zxoz2uABsl/HRa1cidLfW0mjjyA61kaadfKNuXA+9WPPBqKNPnhV
y41koRdzTY437byim1jiPc4VHkA8Vu4tfl32+LTTRgVwYwKQooFJPztXyMSlQJTIgapZwfRZ1FP0
7ojOPRU6818M4kafW4ypG7Zi+dUadnHioSIYD1Mwgj4kl/vGjpZrYnPiUHmOf0Mz6Je5nZ+ZYMyY
GSPvSjJHOzLqTvZG27ifemeRD1mWXCzIcxeNEMkdLefLFUKEE0OFOloIwNT9zj62ZssujmVEHnLj
4eaNNm2TDd/Y+OWfyRMycUoq4M80vqcAlMxglYPS2JmL09yM1dZKl+KgeidKNrKY2md4Hs6pECO3
W+Ve4EUcvpneMl5jQ4YEvfRsEZoEs9Mm9cviNoKuGFP0+1LQnd0nY3DKwJ1sQyfpNsTBO5ochd6J
0ikvZ2mUbOBS/xnaVlDH3QgCoUlCdx+6+auMirjsjewe91h3jS+0gvFWMTUQI0XFQedug3CMHkfy
PJiUW+ueyWezZTQgEd8zllDmlEQIVlPWbr00v0mzwdk3Qf7c0JuUby1DS9QrPSx3hSvFhggPnHW3
tvpDsXQ+NClCJDiM8y2TgDrmmhCIljYEKWw2/qZQQGNzKfA6iwxkcVe8UC+RP5llbX5r02U8R7Z4
L5covwy8qD25ieE9TkVVQSaJ7BPc2m+R3z0MVUSjaTS8LN9XVHg1a7gqojtDVmaSWfsBNSdtcO4C
LGi4q5Kbwhd3YlGfCrcJN3gwHnhN0WFM+n839gODzijam3bTXvj9eFX48iaYPWc3zs41sHBrY8jG
I6Td96egFcN2cjvrSKccAaJ0uYC3fVcP1cBEEo2lgRE2bXB8GnfaQ+Up/ZkBMBPQLbO4bI/q/V7j
Hd5m+PFw5fnVMZ1x76ItP/dd2rxZXdc+5XYBvNwdCH84GlDlAAE8D2zCARWqTu2j4Dhu5hzpBYLi
wQp9N0U6O7lZF9wxZM62GTv2vajqmbacgfrasHdvBnjmVYxpsdzw5tNHo9blZcOK72mO6ociE8HX
yTbOvcqfhgKQszUnt53WLfy2qvgGGms4w/ISZwjK+TGkiD4OFPHijZ5y76OWefUtSIfxutNduu1b
8Fe1YIYHYte8nYqIVHIJ4Y3xZGfCjQuMtghOyBMTbt5U8fiyiIQPaOCTDq90ykx6bwy1DC/7XNfG
rg5Tn5iKnk13V0LVsg5KTw1TrUFOlfMw50Gfod0mVZ0clg4A+WhQv7vxBtWnUI+tqDoMrSO+1Lyc
qnOnizG49IXT2bFFLlx+xStVtNvc6/A7EgoLmmMdtYz12kmo8qGtA4Hvpxp4PkVoA6goSl2rgAI7
KN3SmDeC+ov0ZJoTIqw9Ov14h7LT4e/PJ363NpDO5ULj6Nlyx/Tb0IOkjaMsGx/shvXVNZc51fph
3x4kO/grL5LTdSAmzoeNIxQ83JA4KHRpoa+C0LcFpuUZaKtVWU9D35YHV+vquq1DHrqzZ2wDPBhv
ZqmcYw/Sb1cXIQ6BDJ0n4IZts3JXewMcD21idifrksfOkLm7YZkrJpzgydu4d4LpkFiCGJRhairX
ertZml02y7TfLE0wilgpVTwFJTS4W+EOLjFBP70dsrzc63kUO54y5uVC2uBMl7N1VY0NXRm4xfqd
QtOAukSl9LzLspxnU9QX8pxOrVttEtUmF4YwkYRppDa3vivrU0s07MHRbndhM7v1Nrapg02GfHvs
3WF+5wywThtqTNWOLvz7pmuSiyzXrM0WAfjQnqx9Qonpeyvt/GJYDKuPe0qvb207cZ6b1nQ+r366
HV+Ceu4Eyy4JUoJQDS1KH06tsoDabek+BGJ86BPmeIyaP4muZ+IR5c855y1Owgm/f3FdGt4ziEvE
Q9dhwaoplyflCQq7lPe6084VKFl1tYzBEg85cwVV0z29sf2uvk94yjLcgXXasom1mvqI4J7E4CQr
ynUr3ce1l+RerBqvuBAZ87OdGwxaXLUVqWkPU5o6WuVgGecsUdK+gy2QFZsl78uvY+QOG5Pl5VcS
CR1jZI0/3rLFqW/t6iWLalgOELmmJcjj3PPbR6PxDeTltLuA+snzHdvSDbTC/MS6NYiLuR2XTUHp
MVGcftIHH62aMEPrZor40lzT0WXXbyOFcu9Qj+aXzK38kxt08goQwPwVh+LrVGp50ViLDcyvaVFs
4TB+9knIbd0Fcu0W6dB+Y4YnTrPdpWfl82ET2nhKu957wrmz7LExnElDtS+WZnFQT6wWtqTNmjdD
ZUAaXaMyn2rGcCKWfjaqOO9p79/UaKlg/+yq+CpacWtWBglJYxZnIu8MPAcOP6X13GFCaQlsxAsz
ucfZD7+t2PCtYFylW012szQvmPhnxS7qJ+dcskTeZV6nbjrCPjvOhAcHGrEi3WBRIB40ybD9ClQt
YO7mbhvpQItH5QPaG9bj56gS5tYM1Z2TpPwVTJx6axZ1QmwCAmpsUPiPbYWbhmm5uJmb9khMkuUI
quKGQvx+TZEmUHq1QaogEldh17P6DAnYO6kVWz0sN7c1Pio9TDelLECUFjzlklp9yycLgE0b6DA6
Dr5LO1FvKF/EU62ao3JlWuyqaowsxP+yO6SWWuSpdXEucc4JHOYzEcfZOzoNjNvaMXa9QcQoFBUo
OSc7GV6k7iJT3I0qr7ZlGT5jB1tiV1I1bzj9WypJBxkF95en8V0kU3VXFqV1pjS1fmII31F/75Xz
CxVmTrCpIpe2BqY7YLmr6Z0nynLQstwO82hikR/5eZXFuKRlyhb57FHlEGanlAfwNslYf21pz0Y4
csuCi9/Bb+6v3Ev6uzfI/3DQEGI/VQx/Y69jycniW181jciOLOnKS7dPzU2npvERZ/ypmvBxWODY
CYRwsVdi3jGXZDNX9E391C4NPTITmFQQN0S+NpVrOA9qKvPnUQw2tDaXeCc+CxtF1515yHc8zfHN
etfT6v0mReXspO2kr7xxMgwY2j70eHX2Ta6B2jR+8GYO/aeW3M21XzJsE6WQl2KMyL2BoGLJKk9p
VTy4Rli+Jpnu6CasivSEmb74olgrP2cT4nHuM6xjYWtcNtFgXbVCj2/DIvubZe7k1nRyXrgcGUyr
lpJIdydxoMawxe0vBIaAjVtzG+5F7wdAhnkZnNwqsK4wD9pbRnTAwQu7+Pgun/xbBtLHRvC/33VZ
wFJfGjIdeZqp/zjnX/oG7rv6y686fDTXb+JD/v5F69H843vJf5A5t2/q7Zc/7GoFM+5u+Ojn+w+J
Mf/viMj1K/9//+PfPr5/l8e5/fi//+dLM9Rq/W7Ahuuf9dqVf/DPFd74rX77+vb71/+Qdz37D/y8
SEhc0fjPnVXE/LurdGUD/NBzVxUYXYqque8wTHNFivzQc10omcHqCfawmPIf/i0XqfurAAatjrIf
sgYmPlcgcd53aMtP8lzYLiZv1TF9QE/lWfsuM+bIEI1lrTv1JEKPVcQm6KYRaaZqBiYxtwXRik5t
uYJbOe5pdvBm4le2xoDKZEvI0T25JCgD8wBM0ineKoXTLT8w81JtcxNpbl376JitFcnT2AOWFWcH
qi7bk3AJABTfEZcM8weij5gtt15pzO1Cpmhw5T7pB7u3rosRxZswKDAt/sS1z60c/zgsOcuoK/Zu
YfVOBejRiPr+IWTEbZfx1A0wHrdWLQuTLBrRplV8YlgUFsEOHycoHBaI9M/9K87W92LX/5L4cP0S
tUeUxxPs0PEZ/F5zQI4xb2tss8+Wj72LrewiNbQAk4ZRtoxlTc9CzcZ/TLp3Y/KWyY2JRVY00pVt
C6kak9XY2JvRw2SptkpYSb0CFOykbnYpH04xnzRu4IiMlUMxhLuB1BtCPirDxOFk+8yd+QRc3+4C
MsIVm23ybmnQEAKu0qHrUvRqmoAQDFgdcVwpoW/KyHndOD7P5I5KKn0hpqQtGwatVIzcOaPA2xWX
s6WDr3ixrObJ5TxydLVhrt/QR07kR09ZqgX1I76q+HKG2Kmyj4Ysk+ABPnsgwQN3BF6sS6r/6iE4
lInRuN6eaievFWfGxEX7tacvnnb7RY0NYesC8SUI4i6hQIARcpcbWl+FE56PGfSASviTWzQsseOO
Thl+7a61TA6h70iPGYdqQhjvYn8w1+PPgQfxa2eF7XXvP930/49xxK/27PUjD8gOEDLBX+dR/sId
/LNE35fK86ti7D8RzZvS4OR4brKMFya1Zr637bKGtrudnS7lPJ6aoaFV5MFQ+G+KIwYMzy+Pf304
vyZtOBwQcxYivkOogdBL9Nvh5F6mYElPyRMmUp9LYwJOzpTd8kfYbLvWn9ZTpcdMtET+7ar19dWU
DzVR5L8+jt9GF+uBrNZ1Yg0EGzg7v5cvLeFI6VErg6egKRuIs7rnWVMcemoWfPcu4gNJ6FUYuB4r
GDAlIXT6kTttcWnlc+iOM3uHYf2HHudozLZiaD1l3QSFnh3jhpG1Dt8bRw1peZ6ogSjPoSgt/+6v
f4vVW//L/cxgzgrw3Tu4WYnt/CbZs3/l2eS189NkdwX2HqKGDqfRHcYmmg/McDsH64mBtD81m7/+
0Qz7fv/hAZBgh1wKTxXbdH5/ZovecodscdInf23kSh7ZdKC47hUGDj7DxKnWHx7ker0H3KYXhR0T
TkbXPqMysWq4bm1U7YodG8s/BF6NS3tk495Y63VBGVSvtn1mBUV00wwEGr2DP9Tr42TUWcP39Ptu
puPAtjBQZyvdREevCdHEqb1nO47j6+BmfVUL3HiD4UZ74pElN5nERel3e2KA3nrjglXjMOdpDvjO
kdMOPHdm3Q8ckZDhelcaeb4+kxKDwIDa0pfq8pU9ZGQl4zwIM7Y+bTes97ZjQ2iH8PXnd9GoOHxr
U4HlHAG0y/XBMrWZ4F+Sfk7XX2+isG/cFHnEfT81suOHuw3zq+xLklekUi+lMyXf5aPa7N55iNac
4ZqgMYe3mDIDHoD86JNzaPO1FBkJRxQOrjc6cXHFYtukx/KuaKmeyA+YXVKd3LXlUPvGW/PnA7IK
0o4Pb+oUZXWvmgQ939rBGm57z2YZqoJNemGvee4isUECsc83uBt4wC5a8aUjjjWOOnQTUgcXEXK2
8eBqPJhBLP48zs6gKvKhbuX6HqXrlE6B2J6JZFv7uQLRbNFo6FceDSNmgvF4x+vc6d79Qhl8TD++
Vbouuvwb788n6qTSZroX2M/GXZeWklmrB/dX2Y9D060fLrtVoI7PSo8h3pQyGK0C5YACy/WAFZbt
4dLG2c8zpsa6xCn963vD+28PXTq2uPfWQjmXAixzDVb9tJxho2nKZQnVp2Zw8wVP6bJEXR3/eOYZ
XT9xynxdLlw0Y11Y/KOp6TNJdz++xMlz2XVbp/hPzs5sOW6kydJPBDNsgeU2k5kkRVISJRVVXTew
UlkX9h0ILE8/nydQPcXkGNn/XMkkkZlYIjzcj59zvAQwZDiMHNZODYE4vYWb2E2wbCN8H29Gxsqz
qsLEll3WdMwzuVVlFvftYc6dTrnfgexUGgPghn1Tq+/ABPawfjPnrI+/TbQcZ++x9UG/LLjNdtP6
44OzHaC206v8iclVMV+w/QXPNlnf9bbaLY2kjywooGfB5DtXG9DFVFqiRv/ULQr862tj1YUJq7Tq
dT0kP/fTzpptWDdAv02G/r41QuToR6NZKt4HxyNp1aHzU1RAx9jNYtM8V0wosf3HeAy6/i9T2IT2
nTUoLBEeHaYuYqZmwPfq6eTmbhxB6imttZpvS2VVjnfOrUg2NY3n1f7IROhKKUvKikGs45vEP6y1
icRXb5qy3SEmqfy7761ubZ7LSC9kgXbF4rSPe2oIHQrzCEiSYdFmhwBOjKUenMWZiMpr3Zqp+x+e
bqLuEl0pnVzG4LxN9Na0sVXKOPTf1GBP3Pyqa/mj6NuoD5+GRquGqUVlUBOvB7Ofp7/CIoTmezvb
AY3UvxYTJgUKbORTjodYo9ZtcKyiQnO6lKAA2QzDOkIA9WTgKuHed3FGcv0fuTJSFNgQgk2G/TAB
z/fM610EYw5OsN3a360FDNw4pnpe4zQ7ALkAVWBPkKnWubeNaZia227B89P+8f5GvspWuAL2sYWH
HbaEspnl//+1j9eusxhl2E7fGX+d++rnZDJpdTkboVWy5HPfyTWOCV4HsAZg7MrbZUyes3w0UOTt
dUB0UTBnAvzMsai9WmU58s/SowMAXVlio03/mIDMzufYPw/wU3ktE+awsiHY9aQjQ1JK3vv+47hK
NygWMXcIbPg2XI2LKvT14xCfgi7BLYwX0hvIb+kMwtQfDzMVrB387Q1Z2ecPmTv7fvyBheGbJ8AX
k+n42Cb68hSu8sZ1qbsc7U3zPTFSj+qPYOFznOgoNPhjDz4Qp7ulvncSrZcXqI8KeuL7T4DU+XXW
EzA0B1c8ZqPaLE/e6dUzmIoAe6EybL7TBZwJf862wZKs4u3dFcNAOL8N8rpju+1JTFkuFVZFCQRo
IKm8UpSjZytPJGTnzBzKnyDK8FpxO5ADwW3U5Z62D3ZIJBMq1AIvPqj4yay6AJ8fjMrnH4i+6jH7
gpPFUBsnE8yebljgJm7uPdiVlkRjilyv/aWMQBKHzl9qo7spbDdOu2/ojGQVN8wzyZZPVEgIihlO
H0EmPGeJiZ4D0vulHBsYYSqJkDdNclJt4T/TrL5fQK6S5PQhhkX9o1azk0YQ9hh64d9aNh5b3gEJ
qqfCs63xKvgN1+KOM8aqVpczfjsBa7NbBr85gFIN/F9eFSUX69aKUuthBat3mjNjbozI+glBsMg/
Y0wyWPNTVCib4whTY+7xrJyBmuaxazCtgkq5RJGZnlEhQnE/TKCkMFhdBnJk+hBg6b3gQpR5RvMb
z6XmpF1Tedln6smcS1iVAkA911vOMnWlrQC+18FPkPw4Fbzl80qDlKc31a6cV5hEmVwKoL/LhRV4
Y1EGekGX8GFqRuEUHuytVDXYXfzk/gsW25qFwrA8KSbJ2eQBR/BQ+GhaOik5YplYpFR6cAVIMJmv
MZd3HPSSAVYT6QK5KAwy/rC3FcVwWkm0BihFnKdFwwlvniwVEUJPJARyVluzYfB1Lo6HHXynlGeV
nJ2yWmK6v1Xp5oX+ffbtfIkfxrFOh/EIMO5H7YnRNOQj5hCqNT/TiR6mv1vEiXwyiSMtJlDbusZ1
Gpu2iC59XOmBYopxSKxxz0kzyCn+tjVWQBni04DmsRkw8EhKjR9qucZd6uWHuF9aU0OEyILk75J6
gB6nzVD0sH+GyAGT5lMXhpK3ZZW7+vFdGVRF3Q+HUKfEjhfDNVfdfjIyjiWmLlVmRpLdzT2OTueo
L+P1wavjPG0+l9GCGcp3dsyKaQ3yC+jfCaiol0r6arvtmt4YEaVseW9t+8n0h4HnWcZNqTTTTpya
+yRNc2zvZkmdnC/y404Khb262d+35WGJhrxiS6cQUsun7KeyMRoSuUN/MXgkWwr9fth6Ez0Zr2yb
2CxCMEP1dl2qtUVrIbyqk2/b+QFiQGrncEfzs5pmzenlepNUInSBE+rI2tfs7fev4c3hweARjo2Q
zASwD1e+14dHm6Js1Z2hn017LObnxKy9/GmpKCZejMqh1jlXYYIDxgcR+3Jv/6qRgWhoJELtIE9D
2uZdpnb/6wynxQ9eFQ7dtySFYBjfWmWYInuFod3Mxmly5ynpnyyGUYfm0bJoldf0+fx8UQ8hXqTr
+luIrGKM76Zm5W2fSvRdQXO24onE9a63lcO7Tlbcq+hVV2uE1AzFRqvhY6sO0JKeSpJNt3bjdrl1
jhO/wT3FptSzituU0NUwt8qJnOTDaSSvGY8c04CpHvgADrhAA5j/vn7elgf5LvaK8VtYrZ7V/ZnN
bkeel3b9yPt2aosvPVjBNBIQqhQ1Bdhl7a4W3C32W/BjmGOXfwPFkUrVQsG3vjTUXPxA3TDONGOO
WoRXHDXwKKBDtn2wazD5pPs0jNbsTkwo7gBYD15usr8eaAB4ZXpKaDbU+b0XhTDGz6XuWx72UBly
GlmOkad40Il1pXpg+ixXEjfNnHQ3fQrEMn2am2nJi5Np5J0bHKyJUwj3s8S25qY8tJEZjunz3ED6
ae6o8ENtnH1OX2RPbU8/A7WR4rwZ0ePOyyJvuRmi9XLvQ2qhekV2RYPj/aUvPh3/XoIUgB5pExkM
kwbVG9g1QwMbRssYPjtuCnMC9/Umn59X7BfZa5KzEL2TTDPtHGa/Kyjy+99/vfVAQpnGCtSlJI1+
kz7WLbF2ycvgGYAZc0m17XXInD5LwE4KzTeSwBMT/uPvdeDrosz2xUT4GuxTzcTEC3d1n03arusL
DULBcSe7lvjYzw5Qug8Jg397/3utK2gqsAXmxqWR4VjS5LjO24uEKSr4BqzPmiFyHfc4tKWTHvd0
lQCV2DW0LyaNGqeFarxRX/H5qzAE67JkKXtKXDfzOyz05hanXrsnD/odiCGYpo+GIlmyD18tDoxg
AbPhT3tIhAjTr/dpOJvlmLpO8jxHwUiVGOR0jOkcdF4f/EEOkMUhs5rLqPst0z2YzbFiGmn2F/Xf
SK67lyJRM4Vrc0zSociqG8dpDEYcdo0vD/r9Z3sFbeAZQh2kTGjtLpQSkNzXl9vjgYT2poRzCAWF
QOIxSYZVNNPW5m+0jDk40qkNsxtl09RcYNqmMLgO9MIj6pL3L+bNwrZtXBiQAciqfutTJWnCUIO1
P1femLKXTBhR7CVHQUFObvpg5YBDipeuL+9/79WIGIKrzfg8qiHY5GytN2V/CNuP4tAl0vgtdpCQ
yQR+xf4bw9ajjYaVlGit61HDL3bzpM6f95wr7h05MAbsIkkHpmCRxFox/4vL3hG5smk9ur8BVFTJ
6rSMrfxsxcnKfF30kjWJgwuBVqV/v39T6s1KlLFLvrxbpiAIcPD61YbukqxKZ/p5R2TDBirkl9Fq
lyA5pf7KuIg72B7rWiEb9pgafQeXqh+aI7aW0oqL+6nlbobOtkgFNXVLUbOOgau+rUj5IuMIKos6
n75wT+l6cNw5tPNzi9yzMA5Q/5i2eu8Prpc7t+5gkPz+pmUmMLrqS7JgT1iFkWRjW8ofHaDO5Q+K
4f6/khWPLbBJv89EXbGYeGzc0np3FQTqyjN1hbtWYgfhpxEfROM7RnWFO/zaX8e6aEGkVkRsvLi+
x1+P8sW16pibgy2MZlxvuDQIW8lq3rFkGAIcgTcjTSIIhI3RcKY8FtC/uLA29NBP3lLnBVAMD00e
uJVxH5cmfp5kwTPZ8NHX+H3+Z7ZYUp9z4NPtYbAEHm5v1qanknh1/Xx41pUjOxTnDmotPONxpYaN
k8oz9C2MfO/7NFcfBt83h51oX4i+TEGjVKZWf72KyLXSDJi/ed6hTNeGzJRixBp4fD/tf6Bu6BsO
V1HEGS/9g+Bvv7kAJYIUTF5pfSFguk58ksFl9Nra6q+xF0tVlRXkb2CkTjxm41FN0Tqj6Bvp8o4P
LZADL9BeXdYIRg5tTVGx12aGjTDfPI0EZP4xatDSk8BvPYE9nV9QpBnfo151Jhy6KtZjhpL18q37
yipdTF/o+sXjUKq7xdcVEw9CE2WqdzNYC3zHAzUqUQNdQVolpfFBhHwTrtGJQEsCMJE2vXXd8Z0L
L7f7phm/7iGKcsTlle/NaodytRXnY2KY51UOq4WxvNX8PJXdhwXAdULq4ijJeqBlhHjTta87bpE1
FypeivlHWQ1GrA7EMr5jyhFy4TMYsB7fj2evw5kCd2dCnoO1Ad6MFvDd1UJsvRbqTJakd45Fkv6L
lFsOqqEOueX3v+kNCsyS57mh/pB+XAhY+HrNT4by4joa4x+JG6WOc+RyKA2hwoCTkZzWzG//c3J9
pFhDP0Qt7W6iKqbI6EoJjzga0xr6KAy84VTQ45R5H2SedCHeHo4QYAesWcvkB67oErMWJ3dILHK6
dSTaWyo40Y6anxsDIcF9iesqS2O9nGgcoG7+pBKmw3HGg4bwwrxVUcf3sK74ty0kl7FTri9+1ttZ
c7v6vPVv7RTR6EYlVEpjd0t1W7J09nvvLeS9ewcthQ7OVXllyeIrLGYSlAfY7QuN/tKjJQj9DMv1
xzasBnM5xoYvumXY/bxD7LxGKuVqRNCQ3+mpvSAqXSiZs+WWFpcXjIaUtfMGE77/uq+zDsIL7Wta
/ziuMU7h2phyHKzUDOlIfN9rWIzmBw0Ly9QRghi1ZNlBNQSSj1KvqwUtDSWXxpWMbiCs+9etfLtZ
0iDy6/nrYpjhjF41os9TvNCGKXOIQP9DFfp/sAZAdlmy/zctZcSIx0x05IvsWNsS5Pn1ksbD3g4Q
JfhfEyykoGPmYKyOeUhU03TVjUpceNZ3pT0IMpYrfHfuY7yRM8WUsVH+aIqo5gcjOqi8McfE+eD7
Bm1oC3UEP3dpFaoI2og6KsuEIcNbRlL5h2czBVkhcTEt6kqAT6lUx8HFD/bBJe3NnE/D5MwwykYd
ykdxCK9cRgAQb3xH8BPxUVY2jvplslLM0E86WxvckUsDEA2DhO1CjWSUG/NnW34Zh3e/+Ix0hnHd
9yW6Fj6+WTHq4fZARmYTq1mnD/nOrcVY0ULBmkh1cRhibbI9iIn6a15+lrAsffdoWwNE5y/0iHW6
fCqz3vPG8xDOym0fvLmnPfocA6xyA5Xbtr0LWSVPeGYoIYQMkYSUZkh3sN5I57sFezFuS1MpeOWd
mntotfS0PPp4R5yVzCI9OWrWXDVjTJBwP8b0E3lhq8CI5n1CwrFGXwvXS63sXGvcmVeMXFbBiJMC
oar/HNFb8P6IsALiUlKnUnSKcgAZDr/9HeRMkZCPbNy2ir7t+zjEnQf4tcqnPhHdqrM6zufRHIIG
+VZp4+Z27+QWsyNujS6W68MVuYLxA/d+KiNS50FeucH0VDCEoJ+y9tCbwKkOWojc4M1zqEjKUqua
NvK2hMSclRdjV6g9jFM0LO5S3jBQKO+SE/oe5kLcuFbTs0Jh6DmlcZdHS8w/7q2SuTMtqOSpSYI/
30EZoHeEKYnh9/GTqW0xIOiiGHT5Nl9SPfqfG7Od5+RHEtll373gxKf49gZAmKfR+KOalnv6lazM
+7RpZb3jmiD/px00S8chbZDs7ukQ3AKSs6d5yFqFYULINMPYdnsv/ZIxIIBrHFMsB8wPkiJe+PV+
RpBMJ5rMEIG2CKdf72e+HUIMtkFfNTkHMw9WODrYTXQlJvwoKKp6Jkl1Bg8c/7jxEXbiQrBRlJZk
tFQJKlpjwUhD2Gvi1n8xIGgE8e9TxNLBMMvxjJC6c8Nm4UfQjW7NpcDjvQuhu6EockyjgrPrJtAb
7plJZ/J0Na0v6aT0rRwIOwUsNBPwwVlFHEMpAZl4v26kNcVH8HOJ7gPs/6wIsnJ7SvAGMXAypycc
38YTDpNiww/CNGEa3Tig8UGEt8N0KA0twDGDzgRB33vYbVYV9JsPdQeCCKqcVk3kn+jTTs3wUFiW
w3Sq/RcXu2ixH48GVizmda32F+aKDKvLH+jCh4DpdZY/VT/3hDF2Gl0255nRLMgN4XZfuCRbMpnY
uZTGWzNk557YQST8EqRgEZTbJoevdQiivIGjUWVhC4kfv55L66juE2yUHjqJxAl52yJp6p6t9msc
GUj1jHIU9I7YiV3dF88bSuYtQGTXA22KPVPdeREZipO1/Zq5q7LauxwtLvmx3S7Si6KccrroRmmw
s/QWMGLh13d6R7SlyW01O7zEvYe1k2zshnSJc9+kS4AKI4ngp2Hc13rZf/UW2Gd1snvFYMn7KieB
QU+xQechS25hxCiSjGj8wFX6dXUAGkWn3g74Hhr3voXH9et90EkOmsfIBfFvlybqhliYxUhmEnDz
LOMdkfMT82Mo7nU+ztfbwH8sVx8wXtlvznC4+HNdusH8mXm2UjOPLa7QyWFPywnn6fyME43JZYSV
J5uqKn1pX/xvYAxbNv2/D3k2JA1u2tuuQ8HvXGcygL5+DgaZ8dpcRo8+FQOLdGpvUqKBaTBdt8cV
/qSbumavhNNAvp6kjaxgSiqhwO6rlWZT5GdfQYJoaB2Y4NCzXeHHSxcMhxyyxti/9A5Hg2X551gH
cam/5XklR9reZEw5gL0STxWLwccflQLu6w4I6QxAIEHR8WncAoxfZ+hIULAVgjf0BU9luqcn0pGg
qs+kIix7FOuuMHlppspJsxb0zj7vITysk6YMDkvPCVbeI4POFSai5jiOj0OkjOoceSrjd9kuM+Rd
RzNgDxPOZH3pYaGQb4P3A6yOBZ4z6mZaOvkG6ZrOz74L8QkeEP62/BsyBunA4Ksur7tBnFu6R+zc
Qr2cNCI1fiQYGTSkbjwmTbnJIe8Ti1LaZkrPS+mWeOSdWg4PgK8q8KXwz4BVaJVDphTWIowwh/y4
nTLBxozJBGcEpLmQ7qjjucbMJMR/ITzCL0CM4OXLIwY8EIEfAsPoOMALXVyofXOMt88RG4soHQ/5
rKngzqPdCIxsqp763pwSsKRnhyY0KrkJUvD9lvvPZS6UhVSIObK04Sit57GLy7rEn+5Cyc4HqHXp
cRmNnm75zGtomCAguHXjmnL7ajaE/hGgMUjrT3rivMNnnMHy8zPW/0EyzQdzBS4bH7BtlIqmz5iJ
1h293OMscTEr5N8YkELuSKP+ArbuUHjX6pyQ0FtF7Pn4l7VSwQyzbZKa+HPLdAg6JEWIBjCyQkb6
WN0F2dwu2G+tgMsaukDoxz0cUb7TNJm7xYOz+8h3Mbwoio66JamXyD0qbEdRydaZE8fjF2VWcJRv
A3zuC/tst4lLb2LKXWmtpP7MkJu7ZXt4YxVq0rUc0brYwcG9TI2znRbI4m+r2scj/34gmrEDM4SX
Yfyc6qmJO6yTay+5T2Bkk9g16zjyBSzKmUdqGm7Gb3PiC2dzCQ04A7phL5tIsMwYl82XjhHCrKk9
iwkcXbX5w+JHFRdm1Ryq9t3+MCHkuGt3CmDpY0FASA8I8N1qSAq4/7ptjj1DthgNBYaKkdES118i
v4PSEBbYBqE89L2G65qDUvqkwywtjOM8eH7zbWF0D1OWtsrVryLhvnBIssT2v9TF2vO7oCny1gcX
kS00vwt1ae/T5ZYRxOYd8zlXRLkjxk5NctYB6Px3rKrynBxa2Z3Q/T1bmBso/trKecBSokqwXdyE
B/tmNNPKR3bYtDHuCDf1Ysp+ibcXNnuuLLIN6AiRDGf5XYckGFgcJ4jLWsNmy72flqwvgweb00fH
y02dx5dsZM8gCo0TIoXtAGv2rBkXnzRn+giIUo99kjnRd/pj1mR+amlgLB5yfGgaNTMbL3espq6p
cBgbZ1ifn+u6kpAEApAPeA9441j9Ki5hZGJbEg84+5t5/koi5vtjceCMxkj0oWjIWuZbnzFpCzwI
s0zyT42N30RzU0Cv1+HngSKUNTloJe8rC7wW7sG04Y/G0gptjEkDoaA+AUIBKFQTr+nFHFa8BXCs
3FqBWmMlUd/vrDl7RWxN74buiYQvAgpdzCpsJVIvtC15xzv3Ou9GiT1GjoQELjn3yEXsT29lIhG3
HDetOd6v2D1+hYGC67OeKrkcK8NOWyFpkDwT+0X5TcOfRosE069a2zzVVgG3FV4ylnQxWWCX4tbT
436UNd/9mFdmnnLyjKU64SIc++OnfxojgM9cdxQYsiPzqGtkQ2+9rzZKJDA5FUYU57T05vBPlzE/
RCeb6Qk4NntLGyMT63u8n2kdJNrDbW7fZkwpwihOHdKpW0EzD3PWpVbxteHHwCGwfrzsZY0lJAy+
tM5lBTs0k5R/n86B3CC0YROyb2eLseo/lFN/hTvADDHFbDv+FYUnHh6PdWZyEp2R6PoIOw6kf8l4
z4Q+2MhBPgsAny9tSSiIuVtCyAbnIM4Om/zBIw9vq69RuErAai3MXMunmYKZ/9vT8b0naHhmjo0b
jhgYzr0sjJYY7hPyd97Qfj3ldqbZlz70HBlu43zb39dYwC2CgDdmLnUxMIAhATuh4S1ykQya/nCe
ygTY8WknyRWx00qY3JhzuklkgU5VR5r7rQ7b1lBn/FvW9b/jySTnYUQjx2OiHXLE+YKMJl0sPIlp
g56YkuKypgnPl4dM6OdvjECr9fTIgOW1y+6amTrXPGnfAwE8Kjx0punWwzqcT8EazWY1xKI0Qr8I
q/HXEq51EMGRvWyT/QaHgHYmq8YsLxTTopKw0EP3aH/tIYb+CBvAwayCB7cfl1ExyTdDlXJ5+nvE
LsfJ45Y3Kka+9QRaZmHygViqmly+9iDWVl+1W2UcgrouZdtZWy+vKBz5nmbGs7M8jdsB2VW1vAVI
Xpd0dSNGpF0k7a54TYQOuyMGbc4Aw/KkKi09MJS08jekxghlb5hOJ6f/GPRyDOyd6nyLgOsFmu4u
IOKyNc9Xd7ysOt9fYKa3o0Mf6GwbwUBwYFSH8DL3bD6z44T1mc9MGXq2N9JLyThFviVrB9miRZEw
FOne9wrNTi1dJb/tQR5ZX9I56iN13xM1zfkT3uwRfJ39vvdFtD+MfWczJkkIFf3WgQ1mv2Jl7be/
B+GQEVqNgwMnmzC7iSfaRKQxFmRt/5jgGjDe27rg+aFoviR/1aiw03laFEBp/TAPjeEXj6or82lE
4dBG+JkWsF/sG0wfB3JaG7zb+8PlH8llNwyt1ZHjYLiAKCjyD9WgBN2Kyfz5LcXhARLFHEzBL6Do
BPxahG68hCoDpv8HTuMOcNmK3zx/6MCf+BJWdQdY4daohsOnKWU8I/gVNo18YqcK+QPTFsh7AN9u
NP/paMi7fwillhtzAqbVlZDSAi6RRiiXOzgjBTZqYzJN++Bhndn8Voyp4HRMeBOcrl9nWbkbbEQC
0fOXHSiKNxiwweGSuDSmqWCTgxsJZPw+PHpdTdCxp8lEO4OiiWruUm38i1OUFF1XIYV2Pk8pxwzT
0AsGog43Ts6j+YX6RlZOb09rncIy1JmTPWzr7v2reFNLQigJ6cfjMiddh+ux3j6jIj3X6O2nwClZ
LvvWybFM5MDb6tps1pKBVNuGLbcefLJlRu9fzGtQnMIWOgC9BtNjChbZx3V3J4OS2fYq0k94UQnV
fNZkWUSYSz2wTullK1aT6FDe/+I370KZnmc5ZPnA4hgyXAFb9hCg0sLJAJfhy4Hrd8Bp+cPeLB7d
FubEngvolCm7Lmawl7z9/cu4vn9hcRDdmQDmgc6/4UWMk4VFBtNinxDgbKhl4vEagLAZV/BA2Q+v
/mav5d//ZjFVfFXFAyrAH6HbBckLlOS6tm11GkNrjYzHpOylhMTnlbrnFGRt0zGIl6Ea7S/ojtIW
wUJdas0xaCUeA0VIVHfxtYh+WE2WQel+/9qulyjaA56FAqgILZom1y0Lr18hHPiR+bhX2GrjFw5j
SL6+LdGpijlW925Q6XlyiKj/DfRyWQn/RjtsmtLQYmyLIadw495AP56IEl27e8x17uKhtT8TWIfa
/LbEQ+uON6M1+OafRe7JyWY5eNr92eLrgV1ZiNssj66O/dDL7rBnThz79P7TuhIl0qNlUgDUErpY
kKboEVyBU2ZkkrS3q/s4lfi3JT8d1Q1Nfk972DWYW8OwNHgSaJrL322eEJjMrLOQJGeI58kIP8++
W04T7sOl9sfDLqWZmPnNwQprMQj+IFdz+vuVt0UiQQc1Mobz+/dwvR1x3HAV0+5tmryK6URXrVCi
poZ3H/pP/2jbts3WGGQCICxBRtofpIpcF60pBDBrLRWP+v2LUK8JYDxI2+FlBz7hCP7YGwIYJ5sW
RHp5wnkBD/6zbhkU0D2FOiyil3ieDY9OsLGgxnteN0HfrlFO8YKkX5/TxXRx8lELNjrN2pr13w2D
6fM/E8NClOQcvB4Xb4Mil4wTSfNiCH+gjgOo2pNlxyBkwLN0o1wIbqyaPRltS9A15HWmL9zxHfFl
RKIeoL9X4NQyCVtBp/uH3bKjbSyJmo8cJwSXWGMEWk3M2AlqpMg3LdaWyUQrGV31ypoOApKqPeB5
+FsY32MESgyKRJ/ndxovDvq3AXNVc8xBUVDkzEjxb03dMpSXO8CWmoE3Ti3EkDjoZTcWdpIkJpal
pGbNjamcfhg+dW0Ct+9EUZ+YL++/PevNGkLxQ9xAsg8wY1FKvcZo/YAoPdHtfNqR7ma7fTIZ6rtP
wIRmFCDnnJhOfqM6GlvozjZG9Q4ptpuyNM9Ggc1MZsPw9FZ3EKLlJmXbbxsL7Ln+zZzt2Jxu2jZg
6sIH93Ldd8EkATIMERAhEZSq6/3goBwHxDa7R2qbRlV/IbFPmGCFnodkf5dS7jt1rQzREqDIpLra
wnaifeF7vX9Nr4kYoM5wYjyUTcyjsTDmuybI6AWmlE+r7dFfjaGDGNBHpRPfGFhssUX/v7IDfE19
yBh0k/EEgo5xFdjombSUZ6p83BuKezLXbqkaUvqUvBHGBj7ZH0C/13g/IUARVdHtwG1z3qRquW6F
uDE1jzLAgUBTUod5f/zz/YUPJfWrzzABvj+ymGL6kWLozfdDPg/EJxmQ3YWQcnXnFXNBhyWwkodd
HTAREKS8eiVcKi0F8eG+tRHHfsSHenMBvGaoVYgjEDOZhOfXm8kDSfRQ9fef4Oxdood7qbf2wy82
BgFZOCJKxkqoLu39n++vNrnBf5+6gUVqJswFgjIGiNcbIJ8nRofCWX3ICC7rjyAY++Cc9F5Evc9F
dwYWgzZ62Q8WuczFu/peGhoylBXmM/nxdeqRK0c7a1l3D4hrknb87LtNvbyEZZet93szvcIvwvk5
WJ10tdk3UvnsNKE0sjOBQttspIbpfSiB6xG1COjPGc9RAT72bj39jQu6HFclawgtkknCrRloB7EP
M0Q0T3RVhRHx/mO9zqygoLKwobPC8iP7v27dYMjezLVtZQ/MKnMuJ5ad5tifccwxRJQpyFpl/8if
mGxCpwDbo16bUm5BnfzgJV+HlIBnzWtmBJJNuHtTikzFwKB5jOIf/AudJ42hvYH/SWa3IULv3/zb
ryNy0chBCwj9lpTu9ZpmTo+ih7mqTzLAAcwkswX4cwtNAju47cdtO/UmNePQpbghiOFewRzV669k
vs/chuSIn3aqcXaR7M1x2awvYz9J20Wk5Lp4SJYBMRlTibzebT7b47A2mC66TmR2Dy6WxqBqO3C1
a4pUDD+eMjvswNbmIgJw2JlFjCQJUZzViJuYGDwO2HlhtCoEPrXAy0AcFi3SzcBTXGoOTnlpJhaY
goJ/JBEwPjqki2TUv3RQmMt4SfxGLZ0N/AClkT4kccePBxtjqq4mqRAyuImgdHiRApekWw5X5W1N
W0uXomQqtU0m51uppHUsKNkRSafT1TwWUUu354iSCFYQXnvylZg1ikZt9Su5UDQ0glB1yMP4kr0o
YHiyAqHSzSi3JEYJ/6iE+swTrHYHVSLFIBMS8ShYSU4YsCQo0lZRFFIC/lri0uvPQWe4GBlOndEt
3m1fov1himO7orne6nTTnCbuOwMuXx3mxaIy/7o9rL1Y2cNxtslsdwxlx43r2anWl72HDMQl1Z19
Kf83mBCcRSDDC9vVrJS5ZLcRArmFgVgXytxeCQZ2KA/TbzFdxMlua4sxm0ZsLtIL3vhvnt2eUruV
m7rPRcBKQk0B2OWS1YBoNX+TXQYZVtOYYPw5uFOGtErFWPYeYh43EibM2qsMmCy9LFe8/niAxmiL
JhB+QFfhP06K7H0q7WYKH9LR78cfGTYJqOGAmtXKBOFLNYnwqCKJMTHjLWmNoZCPsSTuXBfMqEXs
/ifEp9Q/DmDvXnvSZiNgaZwizXwZlyGheQkAbsTQ9qGAioO3AuM6YQqO+OfAPwFmDcwYV7ddXEmL
rQJSCDEEtxAF/b5uAHfhGYPzJc49pLEMzL7gsXsDnykjgkHuiGQ0Qkv8VRauluoJCML93JntlCe4
lo35+tvULVyX0xrW9N8MKYJBgRHPmqiXmc9ZX2izjuNfgBmW+0J/VI9fcIgpG/tsGI2xvPjuOhvD
FwRsNXFfra50EHNU49jg8jFWX9z0W0twB4sR2Av/EvHSpfEQMCSURwh0yWKlVsbN/NA1WQ2w79OC
wpp86wsTDYkFt2uJCbh+9oN8wLB1B1uJvIK1dFsU2BO4cPHc9GcZuFb2vC3r0ZvZsvll42oTuJUZ
CDqw+/qkB1OW4da3jhjDud41hm1oJghuzJ6tVMcTVBbmxunMbDtTmN9h2IkwoWkjBVyMZ5VA2bt2
jLF9U8ysnLZUI2hekcQJWsku0p/93IkniF47n7OaEw7b/U63JRYsHoIzs6CtiTqRka7Yn2zA2rbV
8wAnw59addo5hVvo2ttADuPeJfxdNAPDhcdqXiSH+2PaZfMd5ohs2pyjiu/eAHRQP3CJHcMtApNI
vFNXXXjKALo4usTmyzyQXdBG2YX/cdwO35vS9pNT7ShdguZuePfWrPBw9mc1jtNa8AJBa+QJrTOK
DhrVPBm8ereGCkNeapBnd5Nnle0ofKUQLJufF5ogwv/N62aYaPKpmw6eEwF+uSxTH9SVxntiCd7e
WolKnlRaeyuWK1ugTKuISXIMeqkVmzGvEyxGj1XIbEb3EBouhIV222zMb2PZ+xfgu3MWxiJgk8Xb
PUTZEtWMKkNrZ7IKNg7T9mr+WduXqNfzFAjyPix8HtkWKZGEcHlW0AkdiUNWToFsSKT9sXVy9/7y
xpZwq04OjXiWJqEevcvhtkFHe9vVudRPe3jYQEbciWULurgl8F69jSXQwWhhXVZtHxVFfGyalHca
tgazSSG9UQCPx8roRH1j0Y/leW9BHDmwS5aO2F/Kr2Srg/9ReV4asf+z2C5So2lZe/Y9o2/l552t
6Mc5TR5AtRHP48Jkbe0vyDRnAQzstUjW9FvWLxm0kf2YY+gVOc0UrHKu7bhJXjMkCRLQxhZaVkeW
hnZjegFPDmkGfYt8c+kZtrjSWAVMvvMozUjjBCdRmTUN70HaXuTp9HZ+b6JRGEjMKkVFdbP/zdpo
SfP27VvuBrVECoedlpTjjcA6ygmo3FyEofn6gvpVuCX+pgOi4iwZKmgEi/nYepeuSzM0wR8dOq7k
Z0yfkWGoQAxYj2ZesIuNi0LLqb73pxqYWByIO6Q9uXhfPoujAZ38bBRxvLY1K3YXeoU0awwEZ0j+
AOqimHkqztnw4ADWTPe9UNh7FxcsgJpmkvMEzNgtgiOinyhmKgQA4NifRtPEj+Y0bMT1bdmGmxR/
zwT24x7PICLAfdraI0xArNLWKjzGbY3Amu5Z6RjrucDwk/fLG+LC94C8J477QgevE8yegcYC1m/M
lqrj4H7eK8RClYy2Oe+kitBA14/wq0FxZUNquOS445ZU7XQfxEDCPAmnWEIm6kZZMTRP2HeqshWJ
FjZ2EmedbBhZMLAkkvn7QCsSq/d0kwd1mytbZFPNMTTCogeGQ4QTl8zS2Jpw8IEkq3T3TyQ/5BM5
0QUbxX5Y6H47TahpNVUHs3Clx2ZyFHBVPe1Kdv52HoV2CGfHgBMMrWyLTlvy1G3pIUQBiRZ7EzDe
jnjci6BBbE3AfXmu6YXj2E7iMrAlpBvI02+ZLbxjDwM5nVilDcEKcgpPkiAPZoQVP/dFD94IxBhn
W81jDC0UGsK25xhghtgNJ2XtwO3semhE/n0wMFIsZa5p5Lm/yu1l1x5c85chwxgAMX8C3ezZ8Uzp
vTJEM+71jyjWFZNI5ovmHR9CYQZRAkjveSN3GNkFpFdbdxKEpizglPFMbXw2XLLp496OXXpVaGhU
EUqz5Dj2rnR8dllNttGRLNIL3n/bF6qtv5pTygSaQ4k5Nu/Vy2HU0uS7ROt9j0GbX7vxJgiY8eAx
N/tiZWDE05BbxxhvhsQ7tJm+gM2ckjkjHzXBaDouJj09GrYbv80plNDK+B4+4OAzzpG5G/tF79lr
PhuyFi2OZFbO/pB3sSMnNMrbozCPkvlzv7FJkL5WQ3CiCJnr5sbFf7rP/uv/UHZeS3IjWbb9lbZ6
Rw+0GJvuBwQiInUmyWQWyRdYUkHDodXX3+XhYE+RZVZ1p23aekhmRkC6OGfvtf96P/lrjQL+H4RL
7HJQAUG6/Fqj2Bx3EVlSlzfEMSLORoit1vObbB2uqpO120z+T1+MU4gtPOUZSuYOzatfS3FlYQ2t
L7b0hhTz1v+8slPwEPk3QEiAMbQaEZXHmqmCYf6vv/jXZgjlcTa0vk3fjK6H/SdBpKb58CCrGkT2
DLDXvqYoObjJTQBmBQk33e7R88+baXcGkoptJGylPtjZagF0cZlTO/OuuAwtgw58oyDxox/n5umv
D/JXfSqiVN+nAGx5MhXpz9SfFeGD5zWTdd51Y0qZtuzEtC6X5VLdJ0JGO0FeaVIy8+LF9/x3yzA1
TXMWJZyzjLCDjjI42TCaIHadlY9H3iWPgQUqUaHq2rQqyZfn4dLqMhydrlyg7LBStVJCbXJZtFdv
i3OpqP/1aUKU+rlWRQ/ZcPHoGzqIToyTv3ZydVQePJuTeRqcdCNShNVJbYONC/CqQXIbgCe0wJYy
1v6HbQ6WODmC9U3Fo6lQaq7Fipv9o9cZ2mdjZFCBzXRpRuxkuF2PTX0TNSZZn+jA00iHsquRGJtu
orvvUOiuOhFHaWrnOHR16fuo53L0IO4CfGFnN49DCqWPncvKQNheQG0oaaQc2J5kclAY4GAwmdzl
HPF5R+OIsqlb7YDcajOmcwNVps/oh/ROcy9YBhLYTtG3N19hbKLIJqiAzIWXYosd7LyerY19cYyn
DXHobWvGrKvP2whNgVhQIHJsYBBtNGVYO0Um8nNJZEV8b8hdNxJMJ9BmUjJi8prWh7XrfavBeJ3J
qoGjEZWConKC+ble6z3etyWyZqKeiuO+1nL63l+039cVgo449FYHnDQUWJq1Z3vWdQdynwg6gsQL
EDCmd858p2Ssn1fMAFi6t2Etk2M2keDyzr8opyvVjYhxOnlfIM6k+TlhC9JStCtqzHlR15KP6rM1
uLAo907UjNw1x1OurbzD0bT0XpscBmtlJ39gZEQAeF1B7hm7ZyQkG9YovQ3AZrxBhpOTdKvnwtN7
iLdjU7yO6TLrn1n9mv712HSGkRyKRcLEDw1CbrpOO8BSbZqIAB65IV0RE0N9N/mNJAgpr8JO9dzX
Ahq3lGWC2reR9iWt1EPRyNX0hBFo7FnFzg55IyYrvOmrepGIKqdXlnrujM3AXQF/ddFsiQmSW+5r
+cvfvGIAJ35+x6gBUwRmaAd4bSMZ+LWphGWvRkfQONdEvGSkMCBqTET+bKCwAw3JSBhfkYpGJ4cC
mqjLoGsghJixdzWX0EAjiPgZ9TDCrIyogRB0N88Dsdj2aCTPJYH0PQLuKpnvTa/q+0O62O6NzjUY
eZmZL5PiBt0jdbziUAZDr0cj6RRjeq7MQhOPeQG0+kZrAD+dR2wRWURg6vQa98WanywnIzeDVVT3
FuBCJo5tM+jlodt8Z0Um7prztYucrzwJKw6aiBx0UqCzYUGbGBlDsRi3AdkkD5q3ehOhQbh2wrFK
52hmN0jwQeo3EdUZEdwkDo4aiNW1dweegHjVGWGpz8kW3ruyHo37sbOnGWeKZX4y3CC7KRend0Oq
RPlDVwVjRESM8bJUC4nLQ/fqpmn7QmZy8VDa2mKE22AjAgnptMVkFtVWCpvzjnIVfeRocewtCw65
1ZHudIcHR/saTIl1BvFXRSu6+CMS14To696/4lzJTNVSxiBB/ePZBd8S9ghAYFUFRDgRM5uEQemt
7/WSZDe6+rY4TEbZP05Z2zzFVtMRr5qQT7UOztvB16xzHOjiKPJGwvwoHtzSb6/POjsH8qWbUkJs
vHu43skVYeTDs944zsfV9NP3cT90b1Y623cJBK7rsu+GgiiCniiHTBisl+bt6MLux8ux5QuBwsN4
K3B4PAqzN47b3OXHQpL9zWIi3wG7yvq18efiXTva81Nl68MNnK70YfZ0wu60Lm+PZdVttziqgneA
p8obI4mdJxIRVjvMAZqGCIf9Wx0d5PvSGbv3AWS3M4ob7UCdJL5yurFhNqHodqBcpNkUTX37yp7c
+l0zzLU4SDn2yVon7TUxM3EXECh8oKE0vEOka6K47qzz7AnzngwCLZq3aftWdLH4nLgZFKA11iIx
FR1Fqdj4bAARuyLjtrgi4W993ExtuHeTvjkb6TRdp3OOjSneVqTFmZ8TwiHsJ2C9/nIE9VvzLUZ8
1Ni73jaNvYa573feyS+L+Dui05fAFeNng+ntjGSNrAyQEpi8CB4iKVF/thmAj9pS+I9O4nlX1pYJ
CF09J0BZ2Hn2Wcxj0p/x2UbCF/Ur+UdOFuKMFnc8mmwTgmbmPTGJ0KIdySvjF8ZdAsrmdclsDZV1
h/uL7c61w3DyRogMCym0+hdoNlsotil/TesiI+rCrBFSO3NNpSQ2MDVDQ0MwOln4UOey/syAWlmh
yf/kIRNPQW0JS164mlr7YdW88eTgWb0uxmZkzEi34g2UvuHNzGRDJ7snwh6IfOhThn7norszw7gi
p604aNmUskOmfr5MpzKp+o+GN9QPKYu1ozYjDIniydOzMKE0d8T/+TLnIPGWUfyebuZwDdT9y9Rb
Ly51f/DXxXLSRrKGt8BsT2x8Gu3aGNoiuKNWV11xYiV5afncPLCiSIMTrc14oo9uMiWnGvUdrGsN
w2uNHDKkWaW/oj5YDnPgEEZA9shHLRlMtoNdZtchR1V+dbfaucpTzb4V20riIfF8NwVbGl4ue7lP
bGu+GbM+Ry3hOlUEQ6P9ODN33Bqr476H1NaSutzqdlSnxXBy19l9MY2+6qI41robb3A8gPUsiL9p
aZWuOL2aAZKICaafnJY+u28Xi0AQKybNrCkcrw4DD9ex/wFdjX8w+26Fj8cVvhmnyox0MaNS3tz+
rYBjdhxNYAMnqhj624ROwBTWfhVzQoKxBF3nW+z42hsDDNo3Ya0MP0Fm3SHSz7OQC6/fzKQNHH1r
rJ6xZ1JlWzb/NbZE8r5ADtCHQso7Qq5C884ISArNFwMweRZ35TkRfvbJdsf+yiMf/bPdI/Gx48GD
vTKzO3Q3swwXYmh5NbHcnmDctTeZmdUROC+qYHYRR3nWZF/9Jm0PLHz9Nx2VNMIX7OSq9Ddi4SfC
oCE9JbfVNjW3bbY+cOBf8t6tvrQEd8NIAZQnCouxu7WGI0rNjN+iR3dT2EPwgH/FPq6Z052sdk7I
+puzJsodzbmzm8Ul8FL/BMXHvl2KBQ9gaQ3nOSBWK9R4d6Osa8oPG0GU4K8d0aNbGYKrhhzzZxfa
Ecy2osgetEQzD0zC4m1N8tCVGxA6qzOaned1ja9svjuPvMnW3qb+NMG3o+5Znpa8yOpzkfhp/k0J
rakSSnHplvkwKYqNAG1k9lsrC3HKPdRsLNRIQwKyzSrSDJIM686+XVQMC1X12AEnu6qtn6W25+0u
ai4YUNjPqbKnPxQphUMsWjBCjwMAvDI4LGUyb9mLh3GWdWxODAI/4ih6FosruSlV/bwNMs1Yh3oz
4qEJKSLQn1uyISHv2AmqZfpRaCHCyrdY9mNQug5qp7a/7LVXWhfQMA99Bdg1Wsdp2u5RpiTdVRfT
3oCDlTQyWtma3fohr8ZhGknRdIb8OBKVkR61vrO6SNNqCfGL69X/pkMdJWULCUiFn6VgiaeB+J9P
Le33+o09t3H+YXASMZCBBrgnewvPMjYMCrNFaeq3NH0Xxz2DP0jaLByhqsL7nWHIr8cBhaMPXKct
RAj4IcGyE885E1cIfEM6Y/qFjtve4cyDErfWaLDSiVTFKLgw19pta9YAxUtWDd9g7hYjAkm06c7X
H7g7s/GL+5n+cnKz6i6vmO+J5kyCMk126m7F5r6yIPOy45jPo3ZG11LUTzuYvtpojQtuR0JvUHVJ
AsRjPnuQlMvopZPRf2fPKmU2+jrL7cLiVLIUgwQf7/GDWhpnuibLaHt7AYE3HSAS8BgF3uywut3c
E8QkaLnH2GLy6x5YS1Etn3dfi2qcWKO5Vflh87V+Tc6wxBq+UzUWtQ1Y4bWqD8omCKSsS69k1wqj
FJT6VZ5zKa+CUSddhqolkaq/29sxuwdHzKbEcqf6LBvCyk+r9hG7Ml55HiflCWqzWpbY2AXJ0rU+
Y1wASqTsEHsPSR1NYfncW7JmZa9mrx7unZ3JkJ0zvINkacnBxye6NfUmZ9Ku6fVZGZwdj0sjzuy+
1858jCfRkQ4UuF6X37IvxpUUTnSA9YZgcFIopoOJJ7DB0ACKnZdcxTbU0Mp71HlkI0nrjC9oi+N4
023Zuog9FCgUrWNDg4jdmROKDKDfBe7A824gEK0vjXltOlPu3Vugql7n6j4XfXeTDWaV0pJPTHYH
w9Enns34BsM8EbQsY792PJ4egspeVPNLKhFS/5rNOrTNUBCaAZZgmzfAK2dDdCP5W/u1am1zWRB9
eNpkAuC7VI8nZfqcTHNDDa2JgvJtSEzXzPntXoi9iGypPkwtGtmD+qHhVbfpR1mWZjUF1CoWGy2p
KQ3kDY1ZsJTOXV7YDfW/veroXVTqu6uSnYUsG7qE5y75uZqx3rL2icmBYzUIgJJDsU2sPzi0alqB
9Ll7jQYYNkP5OBI/RYtkVazEcaNhIjCXzGlSSeBMa78HOigJlQP6GT2VGV5Oj/HIWUgd37t7ex96
93+57TSxR1nsINWbsITgtrwsEMj6z7ujTwQZBrFdWdFTlco4irknoQvgyUWPEGRrsEYwJtflU86w
oD/rQGwbRmcC96oTLsNp+sSuLXutJWh3pl8eGMVbPS1HqLuL1VGn77s2t1/SLcnLu8yFb37q2I+5
b9RYMrh09mmoXerqQ1LhpNYc/INpSP/2P5V09dLtbcbdXj4ph1Q1ZfKKmuXAQLF7Xne77XTp65MF
xSNZN6Ps14NxwN6EWKJygfIozW7HW+t8mr3FCL6IlKX058IZ5Ea/U9K1/aW9WL5VFaiPdanqwH0t
G0FDY5vD22oVcfXamMDQxpCC2rLq4WrDFM4OajzaUURKYwPFVx4OXuZpO6+VjyIm9mq7YT94IUg1
wYzoQ12iriiaShbr/TXmWWD7uHxQnVGjFwlXylZ49O0CpFT9AzVjFwitGLjqxZazvelfzNIWBRX+
co7JJoXWd9EzqTF6n+ZXj4ZNExSr9a130G1UOH6B47/ZbayYRKTORbWBzNWTTP0SBqy5RAnCZOdZ
DWWweaXJau+Gq75zrwooOiBG5AWz0u1XAyHCzGuXVkdMbg2qLuW7pu4lD9FYVvmmNhMcu/Fxh+90
FRgAQWX0ou+k8CPtY+oxoWwmpx/RNvLkFY0X6L+cfnbPhqjNRdAMmcyKxLx9IHaRC/C24xaVsh/0
9tLvn02gOMilQxHM7VLPy6Dabnk2S/GCRf7U9uJOKzj362Wl3QV3tKAAXLGeF0Xuese969UuOWaL
68kt5UhAaVCueVQHdW0CSUeoEQOINjRKkTHS774BRXz8QXRdY9nXnTBUMpHNSmih7tuOdthvtvJ4
CXjvfG7bJXK4cedYTs+ZclR4wrs0BC4dSIz0IyNeDU5Qg8iOtzFg8Xtx+XcXX7+9FdPYXcVZ3Vvj
EWiMKMsbyp9+252NnsAn+tGBuyywMd2Kh/8MvavQMTCi9UXMX1SpNKBNQEyRp48oEsAJhYVVYui8
2ntiu4LfsjvZz0FTLFeluLUtEgvLumyGL31piNF8Z3V2ZWeRo0+rN58M8ra5FjoQSq6M6qGLKZBe
kB8aOhbwsntesnx8416mHK3s5USrDPwJG1DpjrtolHd7G0ti+alwD+UFxCcvVwDNpRsWI0PkWumK
y6kmL7pkLk5aS1oraSQqPOAkttqDgwHDgRxL9Bxg6wgCXWwObbtI4uxB36TttaLxXEYTiZKUJOaW
GKIHYiHYmkaJlS5eQRI8msAh2gkVgQ/CwHyfwzoqA2S3lzd5f4zVC12n02DF96RJLhuaIACLov3U
G2ipjoI8lGmNaJ/bnMW+0rHU/c8qzbOGz4R+XB6vi1wtSYTg0S4CpEbV0fX6jGul250cdXc76+4J
V6SPTCkgwKNIQdZ+AYsul1I5Zy6lQIjEY/mG5nEqG2vZ4slptukuvNGe7gln2mk5qByYl32OPhAG
Eo9LesH5jnYw47zdZRJ7H3qXCdH4lA13UzX8dxDADnzTegin2JUUVXXX5TSo7rnNlq2zdXlTFCCr
rAfBoo98uDrHVYA/lCmY30tEtYHbKvJypES/gOWXSwOSZmn4DQgmuUS1C5CJDI+B1RG0tgXXqXbY
CkRdVJxRJVYkLV2W0bu0EL8fgTrXk2ZlXh/9INqRB8V9MVTCUsuihQNTFhM1I04BxivnVsOywBHs
/lmnr2SzeiUOhz5kvtqF2b0WhXOxnqulLUWYjhuoFJmiW3sesv2Z6RpTNuIR80jczRB3AOTPfhDT
Yzhn2LMuPuGa5RirMvnaKBGZX+ryJduvK5Bx+aYgLpCv4RIP8u3VZ4YTIkp7iA56tHTNXFUHNbdR
Spdai5Vi5Hz0LH2rBbJFK4fAuj8z+84D3v1lA9LDm7zeh/1MgTd3kSXRCtJzuW+TVoDBvRHV+Ezp
f6gdaSJ6qU8b8lSaaNUkv7/TRKKpc2dPnJ9aBdxbDY8EFua4GADISRnE9wFbU9ZjTl5ayfcArUqJ
EHa1jsdTzWf5qyVH3b3Haq8k23Q4KPlEWBAXSCV2Sznl7EM2SiQ5to86DDcknEqaQICw4E+KYImg
wW7OiK6s2bhuLqvvXR2oNRbhQbcERTPyHUeIZRyAutDqkQtQKHKN1F+ZShak8B+msl7/uJtKOZl0
vbz5ur1QbyK1XG6lth6IAE7sUeJ1ECIyVa9U8UbNDdctQLkZ6nDciAxP6GxRxqfkpAMdUzJadR+s
wZc3XWmbOj+RZCKlrk7UknufyAP2TnxVoNz4+58oH8hbtGu0EM/KCdrondQndcC3EwfKgXop2h7X
UX76ASNXCg6YLvJxrZU/OlXy3w5uOysodJuE6gJQBbyen/ZDHpqFEsAuuFQywhRGCrdo13opCQ+g
f/moq3nAVQUNapSXWKttk4Kl3iKJHtvoukhygLyYUrCijMLoCOVQG2Bz4HonppA7sT3HbTI8WUeB
9yUxC1uHvx6QK+UNYMXTuMibsTJE82GCCjafsmPPd6zAvundHNQSHIQyr4/KeD2StcFnyu2aPJbL
GmZfLU7BjFgvkvhghHEy9r5HcqNE1sqYT6aKHPyHy4pNFW0Sy6eCeXCoDnqEmjLdcG/YjEqZzO50
rzQeWwz2Fy7nvJhSyaMWu/vUTTwlq0xbeZ/alAgllmFKWIqWnNV9S1WDB8a9lEaUDnHnaahVVH9R
B1dqpZ/Yjdxe52qkwDU1NdRGWd7E2o2hkqwA37H/2ZUx+7xAq+1SLVPP+n7ttNRa5Nh2Kbfsb5xa
ay5IQjiP3bm/q0FQfEjpqlo+xRCj2s/IzNnyewxk8vaqcpeekU9PmUwhIfbEAb0pppoFXtFrWw9w
NB2LB6gl+jYfWn0JDFY9cjsj8k4K1tRSm56ClN3srjGLVPVVEpp0aDRIf+VsCqhKLmMN5O1yZlL1
OcfK5Zq4iA0ec6VRZCJfJUE6IZboZUcu7A5/dKFyfFdbAV+N8vulxkchp/OUKhZ33XMvYn5viVNz
ufcpJ7r2wVUhjobJWt6Jdl7KrojcJaL7AESoglyXqPqX2gBpC8KBe2JeDIca8WjNwt8nkYqUe5zI
PwAFf4x1QLR2eemUKBGdkbxEvVVgXqzp7yFbrY8Ay6WF+4dPVwmJ2IvJtf6+wZeuaH7kh85H6RF5
TdklqsdhL2GSaLhCFCKQAP9nddG87SWXJskHzzwt5qKfUiKouW27fk89yApbTZbZwMWDxSPviXLS
sU50kMxbWt/vvJ0Ox3V/XzF8CzwoU7U+li0MeT9UitWt66R4drf77LOjikTZoxh2flfWsk0xjugY
t266MZqKtcoJt1s3EQqjJVL2uY973iykxnCHFrVK0/dD13pZoyV4FXnL93qKYFMnl5XdJF/Vfatk
ubNcNgiVhbIPVjvZaPc61GrlJhxfwqFSxC0sqEx9kCgEoqksv2cixV/WnJEsyCOCuSXtBYbjp8MC
VCMuqDHtR9sHGV7sx10uS2dZnlDirovenUkR8I01okYnCd4lUiLeS6XqdeXmn8unWEskT/HUURvj
VltQ+zgrXmKZ7qHE9aossKs11Uvk5ZT+2ZS2tlxmdLorWS947OWnelVNeyfaZc5ty1DGRN1fTDa7
b4166cbpOlsnH4V9YTIpasimVlKIcKWIWJIi5Gfq/sgv9GpZs9svNMIzPTpiQw6z+KBsIfEGhMm8
mp3BY+m47yV3TblaHxiXLf44IidMjmlr2EPxjuFOLsxhLssL7uu2vKXGSmOEYig5mn6MysPDYbqP
42mJOYcfHLDuUZVQ6ILdF23bchHdFASxiRC5mxzcdxn6/lJ4CUi3zwE1Xd6+XfAcK1xgr6ShXZ2u
Hm9mYfXUy/cChAIq7fryYOmT8Vj5A54/+k6Xpehect5V99LYyi1M1arPVxCTWRUPayW63AkCM+4F
Wz+Iue7X6UVLKfKyo/Rrw1huNoMAGWIt3Koct/sG2f/iPGAXg0Ima6Vb3JTpt6XTWUOdvKI287dD
gbrGPaemOzk+FicjGfXz4IFUDh2qyON4yN1hbb8lZiOmJcLBuBUPbLWNMnIbUnbH33sgjLYfmRhe
wMk622Z5xyamOHTeJq9xI1mNMu77HMLT7dQiikrPQclO/GlNp9G6rtdalC81j9F3R6Ot+1K6YzCd
YO1u9DXzanUpxyOduhFzO37Qm7YTD7ji4uocTxwfKioLRbfgvQP+5ByBINhnan7p+LR0PFunyoxX
/dwIfd5uTQAhUSFyE0W9MD3WBQnDL3ITOxBrOOCQHiN9XtB/WX0633TO5AoqNezvjLt6q+sZg1eT
uyc4JwEgGHObxa2flZvenew+GAaaJT4RYNnJLmeNHLlMaOO95hVLuR7Q5qLoDzNagIsWOnU8FxZR
X3pteXRrNXBxh3Hr5hWpk5/3E7lcCMvs5SAyMoXyMCO1Hf12yvjgRjqvgYUZ3daduxiZsSlCLS0m
L7gBGpQNbmhNhr5s0UTPan4shVt1r8KpUbUEU+rMt7hIR3EC5GvWhLGV+lUGjgKyM26Xx4Y02ea6
peJp3wdlL7RbR4BE/OIzKDdfGt11c2qgGv7uT9WG3qk4puMy2VPYIzNvqAxDCvjsljM9JwDkv2ND
oX0VOjt96aJu5hGRknqHiTsdqDW6WxbOo2eJT87G8kpa3BaqbXs8jyocekaSaHcoY0z3CZEMVybs
7GAVFkkYBb0oQgVoQmVr5dhXiaSdrmGFmxTygRqWNUQsjKu7+HtfKKslvnIhZFg3pt99Ku1sDtQS
SSTSEnhWUE1ThTgpLrtSUy8AJop7JSdWH5Kr/iWj38TkrD7FMDaPcyK9ia7O3svIK2v2ecN4D+I1
UiLlfcJRJU/VIo2BAF3GZlBLPKweSnr9MALV50w80CdE0pjb5ryPp7bT/cfF3mrNPxaDQfMiyzy5
RdoMlH7fevKoBDLiy0L0P3s2uThajJbRrcd7IZ6Hxo/rz9lQuPHXmZB0DJL6pFdvhnKwYTL0Mg5T
ne26150uf6XU9dk6Z1SYnVIfTJpBffniMZOtR0F1cfQh/mnJYkVgaWV9olCMnOyyKkk4SRMNB/HM
WX3njHnjn9dlQJoZ6yahc4+tMSYlPl+60eTujA7biZ6EXmPuWVLgvn10rTrePowsPEykHQgppwPO
MOoFR2socIa8mqWZG9pZ9GUGKOyt1/PxXnuF1McIptu0Gxn+NLyUayoCYNhZlpDbeGibCTr1UulO
cxy7tmtDRFOmhpWNRM6HZglaxE/rnOQsARy/OMFA6k7OMKflORhW5EnwALwA4Xpqvit0rdUfehxW
0eS0Cy2jsvxYYF59Ad5dXAnTH78w+QxN5G36eowDJ8a7s6Z8aemlwy1FRIj33dTM36aMGtwV+zrx
NqWK+VDlk3Xj59N0HOeAF3Ggvmx/bQjwraOebMbunE7l8qWzkZSF/mbO2WHux+ZzmzTwWVY0QBGu
bu9dh1n5FiSmfQcAw6rDbc7T9WQ6VfvgOkv+Gbl4+8joVnKXczuFpVdZ79Om0668mHEex+g6XZml
MePFZpOtf0IWzahWNmL4nbV8ctNz88sujMVoeVGC1vPapPr9FefFcgOXM0X10QX4VWhBcPGKpjc/
04IonHuTbV4N/HvOjUNKQ7sNuy6jQm64k3tOPFZ6YUZby712nC0rMLn4SY4YzOw/b3WFAikxXQtw
Fv07dBQlAI/VxIhl5np7T3QC3eLaK80iytkg0bdrxbVXZVaUG9Z8l8eJ8cHXhfcJ6lD2JUuL8Qbl
o/U4LwZPWeDGp6AxdfRLpX1jzn3hHwYaqEto6nF3A6ZCfGRuY2aYMC191Ay7PqUJ7x1bvfcjyvsP
MfshApnn/KnWg+o0mENwdhx9OVlQ9z+ZlZm+xJnjHpygyE6ztsVv0xztjjebJZ3Y0VwO4FDah9q2
GFIzLZ0iFHZVe7YqL/u6CM141/t9uhyLSe++oH1dvAhlIwVAO9WmJmyKhJElBmh4aDt8kKQ8QQQu
taJ58Iel64/6aFZVNAW1hdBUz6YzNvH5NQ/Yi0V10usH044nhCGLfZvD6L13mONvt2REN5iuzjuj
bsvTmMdkp0Pqv4Z8lqCJHOY5vka7OSZHxiXxzh/X5A7uZ+8fG1Zwb+Ykm7+azZCwe5t8OvJW3vRd
xIlY7ywZ/PmkLwQg0YnOff3QAMe952sxrSbxdmqnofpSatCGn3N/IvSa3zj5sj/wPWPOfK01vY6v
dG1yx/fBipjJuffnxcNRyPZ7C9xnx+cOLcVB/kiWnAGoI+hFsE4DFZOTNqbmSL1GxIZ13FZKwfgs
h2p5xA9VDPfmjIXkGnlOY1xTRyuMz+tKDkF+8IPZd14SfBb5GHoGbxtji0nJeIgWEqSrR103K2hJ
KEZB9ldRsWpusFlYAAnryx8zAgFQEg3saFgP3gDOYX4vu3WOqjoevftFz3U60ULX9bt5TWjt1hM+
1rO5ZtuTAD3ihXrh9E9ZHuBxJ8bATIMOgSKStDDXabBfrdjpBFkS9Ioisk4GDDNj0urXPAal9ZSP
pbPtwYn/9WX57+SbeFJoiv7f/8Ofv4iGak2SDr/88d/nb+LhtfrW/4/8rf/81M+/8+9nUfF/f/kj
99mXTvSICn79qZ8+l2/fjy56HV5/+sOxlsH2b8Zv3fr2G1kFw+UYOA/5k/+///iPb5dPeV6bb//6
7QtZzIP8tCQT9W/7P11//ddvxH38QVMtP3//R3kl/vXbc/qala/11z/9yrfXfvjXb4bu/BPIiA9e
XYezYlswe9Dw8S+B90/ih+DN+GR1kZAjgz9r0Q0pX6n/03YlqIltNzYUFGS//aMXuAj+9RufRqsH
txnQUYdquG//9uPUf7qF/3tL/1GP1ZPI6qHnaCQQ4n8hJERcBAynASQhjg/2O5/2U5A3AqkmkD7t
qyLP1ifEeayBHVjRB/pvTK5NY2nJGV2SNR7APyxsqnCLV2ebggJSSQAuVjR3g99Ff7iE+3H+8bh+
hnjIw2LO8SCT2/BJbNeT7JY/cASdAvJoXaYcVjXG8a2JZcuI3DHVlshcq/SuGermXktjdmhdaxVP
NSbw9m9AKT+zNLjwDkwWz3YM/E+69ScLksdK2ptGsZwTjT7xObGSnlWgWyIoWxud0//rU/4lK0l+
HyQeQhkpDrKdBxv48zkX9IfNuk29M8KvfjxOnvWhYM6l/ZUZ+qeZSfOxpKMaNnBrxYFMj4nIAKK2
y6u/OZCfGWGXA4H8A7YQsDMl419NX00B6WM1gQyUySDGKPcW88nW1+RrPMTGQwB4vGIUTYoW4vG2
fNJhqb8rrS1B6TmYRnVAHJzEkZuTRvQ3j4V8Gv/4tHquaVGmMbEDwa/xdIm2+cNjkbTAdIRfTGeS
dOf4ZKepa191oDXjv7kZvz5/fBGZvDx8geMGfyZBGcygLouL8WyUfOGRkdU2Tiy5zd8hdDrfzWIh
eAe3aBIJzSa9Kh5Qkf7N8/ez94nbwAiA+ckkTimQAcXy3/9wsmYbZPGw1NNZbP7qh7lm5kevwnoR
zW1nJXdYF82/ub7ytfr5+jLoIFwnCTUACej/cn1nJ+3MMdXHc9aXzcd8LqssqrylEAcij5xb/ov8
008xyH3662fuz+cqzX7cUdMnjtj/9X0HXQ6JCa/O2RoqfQq1RmfAKTSqFgcLbCuO9yzepr+5yX8+
W26uSYVKZw1oO7/iIUHCUyUmgOncomG46oPOqMJ8KuavNR6Xr+gH2kNbFFP5N4Ai+R7/fJEdDxQi
Shn+QwSsHJL/cF8TGIPGOOTDOaFMbh3iauy+exVP1HnNk2w8e6gHAjD/yCFOgTeY7vmvrzXQgZ/f
I992AfZwwU2bh8t14bX+fAgpalNGPDGd1zozwjoePhhT0t1Yk9Dv08F5bugReRumUgsVzNWSt8mN
n8Z5xkbAWW67jhAyg30c8auLRbOl7a8TSs5XbbCUz8h2jcduNZtzPxdfMFuD9aut7Crd0PGaWCQP
cZxRZOhKpAgkgD4mKJGJeqMacKOJuMllaEx7la5Uy8KJ6lcbVmmmvW5BuR2mduZl3NrvZotwfja2
W9JVvOveSNYbL5h61PtJdgWOL77tfc2PxFBXH1JSktm9WN/bjdqQh3aJkiNv1JDnPns9dzu5rZM+
4tp5bvQkfUos53HkfbzOIOPcZHB9aFlobf3JKIIPw1LZUZ+42Dwbeiw1AuA2MonrCV1ruhXtOJDv
QfudliQiGH/W/ZVQS7NcQ1oh76Yl99rQzMhwN0cxf1i2DAwIw2iELyU7kS1ftydtm+rsHcropD1Q
uCUIYEO9SYhz4rhSmYBouvXSE3vqvFgPQS0YgCabpezthJgjOK1+O051CAdHOhCNopFTNfsl+Bsx
uuEGIWFNV9Jmn9zbwZMPB4ht1Uyk/OBzHIPvHFyPhPfT4phScB+3zceCT2zudHs2CyS3A060e7zo
MdU3PUDU+ySqhQEQ5cBU/L72M8NyGaDXiYS9Lk99BZ+bsh5sdxwsTZ69gSHN/2/WZrK8J+LOd2+y
1Bbsyt2Fid4c/YmVrovrjfQ/V9+GTH4pa91D69c5ZaTLjLygYq7pWM26/X1IDD6WsrY9vY01gw/Z
AkjupOW4RmiNnj3qoVE5fnxL0YNBDK8040zOhs6ISmqYxe9J3nC8PVkBKVX3nEIBvaisP2g8QwUb
Ip/DC2q23HCCgrpd5Aamq6sHJOSEofrTauc4bmR4aexSEb6hWDPZHy23QsQYUyhao2wS4goVxjDe
2Ss2UdQqmuM/2GLkoyHC6wLpgN51t/ByF7B0+sSzrFedT3QqrfSPhJf5xrVu4xU4WLxvXCiWCyIi
p+iurvXx5NZ5MiP+w9IZoWjq1mvHyMu3RrVYJfIzzfHuKs0dIWc75WA+GklL9lwSxGX2JrMlDH7t
iqr+kmlIbLN8xU4ZbPZXgxpGcL8UTvMIXMUcD/MlsNFFJR1EPpBOWvfOqn/RrEG/m6wGaovdp9+H
nmsVutAqkwgFYOMc9BEu/9sSKoS40pLVbwi48ImI0DMr/lD9P+bOY0lyJO2ur8IXwBDSAWwhQmZG
alG1gWUpaOkQDjw9T/T8NFZVD7uM5IarsZm26YxAAI5P3HsuM7sRsHVDblNtzghgK/Ac6zZgksQs
xHmUCV1+TCiFMbW0g7sekI6oZ6YWvhko8dfERXe2kOWVZ0Sz2RbufVnl4M5FnaZ3qp3zOqiuFtCD
W5AnjaowwcaFeH/BIFF1+IrwNsqww9jB0rOHn6T2ReJzs4xk3SyhcPIGilrneN0Bp559b+lN3+1K
ayLuwfT19fPWpltzmMpeS6OyXHiFddbEawssGwnQ9qK3pAhkKye6M+o+ukmZ+/umrillJkw1CfEY
m+WE/pAkacSzaSJPrqt+34JEcCJ8llPQbJgvglqWt83oNodZz8fmBuqe2BHdkTyWvq7tfKdt7gxD
E6dZQc0PR8eofzTEWYS975d3Jivumw1tm8fYesu+zR5wxJe2S4im5qIl5Gjn2hzqs8HlycdRHloy
ze7IfcusSBKBloBJzvwYd1XFT18h0A80N/FF2DJi3IFVdL6sDAh5lsC67vytXmNjSuw7Rc7FucIm
HdROfnQZaF2u2X171W0WXnTkE9hX1JRcvbduXNuZ9TJZpiA00tweeI/KA/kBxb6Zx343r31SHa9R
Pce6ozlv9K04+KLRTugem5BhVkskyLKApu/XL3m2Wju78fNz4TUp9urtTTfKvg78aZhYjjboDRy5
XSlS3fLE7BLX2ErfFELf0Me9N49TMKKv3mkGMtNAUhgpjuaeqdKozc2Rs68k5mIRneKc0u3vEw1L
AOPL/Sgt802XYr7YGB6OmbN5kbMBXFP95MWb1pU9GCxCnT8qLeGIkuNyZr/aZrG3+qmNUc3C042/
zntqtN65x5/JkW6XXezNiT3EY44q6mxB7g6uFpn71R+w8tdF4b8PdSuz09ZWGKLlypMF1CgtsOe2
1nirPOl/hZYxfe8ou2IvSXMcRKPLTEeTxi7pm/LI8EN4/OJ4Iy2/Wo/46KQILW1eGOF5DqyyVuse
lqnoD7wjjJvV6k7Ms0xOTk8vLrmaxzu/qPKAdTxvrblw7rmGQKAw0rC1rHhREyj3hIYQZ5E+idOK
X/eL5Sw+MomMbx9QMmiR71bGPRCG9vvSmWu8ztiKQHQMdhVjU6rZp/kLfsCirJ+uiVm7BUnELTmp
4xH7GgZxkkOoI8h/x74sb/wSvm7MMeV9F4QIHWUvDY5sOZJFrPDCgi9aKu4Lg5g8co7wIbarHeZT
1r0wCNcOKVhJoC2ivB+gBeVxIu3sVV90cXAaNcSoZNK9I6kTAGnjH5bflq1boo2n8+66Hb2DK/aA
BgK1etIse0zBTswBjGeuTjaUff7WxNDBmkuO/OPo2jg4xFLrXykG5Y2i6IkmnRMPvBCi0GGdrTvQ
UacMDOeJIRE/idlvwehNHYs41yN5HRKydR2Ol6/kJskmaPyMnZxZlncLW0lSlsieBIPnyGXXrJlf
xqt9TRjwqPx9lEpHhf8h2FbCmccupyttpnnHQj3WqprV0lze2UlpvF2z1GKtV89mRS5BtTyzvoWk
PLd+ExRb4QSMk+VlW83tBJ7bOpGLyjY0+VHMfjwYKRPSFBFXZt5OmCoPCDHzOPfWWzVnH066tfQ9
hOCy/n3JiRRmPIsr2PG2F9FPd16BoF1H1xJ6Q3dhBWHeSgbfMBfVYXb86tYU07Pd5dkuZaIUtuNM
GBGYZ0Ol885cpuoHmT9rQGUW99sI1ULLsC64LM4A5jexrbm7NRPj0c86/aqvF6FdDNsll2LZkTuo
h9m8Fa927f3ANZwfB1YFmuNop7GZ0IniMQI+wQ04Z2/sDz98fCdBzt4i3DJWIkScLa/Y379wBJMb
WN7XVq9HLGGYLAJvC3N/XbkFG2fHGu57ts5v+ZVv48AmiXjL325F1sclaXVBhno8qKktdpljo8He
BsYz6X4YsOtzDuUHnIdfQXW3oWDMEEycf5G/YljzXMSx/CZAXK9bDLm50Zhl/l5QBAXLJtOLokU5
tDqCBzyfT/XUCcy0/mFpjcus6VjlO0pUW+vwvU5yDdDClt/9XOsDykovYI6B1kC3t/dS6sjfZ8n8
k7nFwXHsB7Um3ZnD0wqSimy1rZ71Z87EF8SnCUE1qQ/maa0i3Z+BD3JsqhcAFqi3ZDWGUDwT2AJV
EdYCi/Vq1DpJWO5H7w8o8AvtCJRbD7BfsX1s3a9mad47jfbkrA47Q29C6bb0RugXyWs26wZ8Myza
MOCgHi/qYHX6TmeJcSDtawiugvX9pg3kS624+FWK3Rew8GmlKDkYoDqPmgNFSI7iRa76YU556ZvI
Mw5rtl03bInuM/5fpwiurn9ks39xFz3Bpr9S0W56bQdabioanW7FHYtCAXe2e4dH+WlereRi4ig/
df1os0/kdV/gpY7VZHU78KSvxBOs32ZrGY7aoFuPLm+BR+BEV3dwZuyYppQ7zVMkcPdN8wSTbIvZ
l1nvc1cMX3O9RTug6cSFOum8veGz1iGCulQYdvMFqeFAlBbX66NuxCs0J8oofSNa1KxFCN5mPsNh
Sm+xu3qwxE1zN7VpSV5s29e7BYfm1TPwvjpYixkiQC8aFsYYq9ZGQhCYmi2ZfiiNWSPndXg3l8q6
NLXRPUq0NuQo93u76WVEAF7x5s66lgayNtk9m3Z9YQTU3DUGocG9Zl0QRKYhOFnPi3QUMUeCkxdE
pZPXYiWi7teJpebWMh6SqYWF6093vlcMESSXHwNNrGiGeEGDgvLedas72ma/CJjG4y3O2beGfWqJ
mPZcUvhbgBqh3WdJAP+skcx9cqMNJzmZz1kub/G59DsJTvk0Tg1yzsGjb0GLdQYlKy6kQuHezgv5
lC7AxYjxJBkj0MRanzJUb19s9AYRq0KvJnnHVRPLokbGyTZA40oZg4ats61G4DH7D0eJsdhf5lRc
K0qcWRt70NAuCzJrVevb+2qmB5uVqj9XfY0KsOJ9kkR+D9YDXTwXgbmtJseTw1wSnk2vm7d6NSYn
rRzgT7JSyx9wKMCxApZpxiXEk2fWy0UDrdWaezClHmUcwVq0wB4CpL3ZKedeg4gWsUAvD1SPQxYS
kb3YgeV5zV0yqe6+1JXdhCv5c+jxuatjGikbfXWi9dFkU7vs1lm8LlVJjVl0qTzpg+jf19nuCbmb
036HNbyx9shNW3Kyrc7Vg5HcXVLSpbfsk02ZwBgRiPPXvHU3OP1cBa5fujew+NMPz5iHD39S00lh
lor7zGLQZPaojO18O7Pr9m4SqZEqYSC3DsqSfEHK9B/Qm+0oWX2iH8s2P9II0rOtq7FgBnE27Tjk
g8HGSKVFwTfB0ttps/cdFFh+MlVef/LS4VsnXUl4hu8RnuhhqPTS2g+NQRyutyo3uSf1g5aZTsiN
qN+NhuHck/7u3uQM7d+9igRkLJWNuKN4yY605vbtgpOeT6ppe5c5+sOA2Jk1rGI6GpTN5k27eq3w
EmN+54U51Jo8ZJqBEAWMcvWap4XataYqPm16oliMmWrXp5uNqS33zfvC9LZbgSEnaLs5fTFqiwyp
aa2c97aQxhXS3EZz0U2P1/CWb+U6dR90kXeA/qeHXjbzoRGjGc1svLjCRjdzC9rPZdsWTwZRfidv
spyXMnfXZ115TbxM7OsQLpLkV7Eh7aixY8l67clvlX4qMhruqak3Fl9yMUNsr1gEe6ZHJdFdknUj
kKZt381mfix73znNme6BvdUF/uuNulMkGQ0KPb9jBe7WdORAqRQV2eKj5Zlrov0G5+sye485DmdG
NYaJymXt6Fv8e/ZrpBZbLZNPG8zuSLAm8885YUudu09qUQlHHJkESKhocvu8EGc0CsuDownvVHOG
BAgOPvJx2AKrnr3Qo3ElEDVZ673qHRp2v8umuFk3cZdtVAluM+PmEmNjB7lp6s+944Cy3vo59MFN
jQRjyOSbm0l5Bz3CPrmu/mUcDIR6JuvOncWOP/YLHY1hKvPDXIhanX3ij0lzHUjsStY5NjzvFV0U
igRnRrjY7IloqA7NaJpAbkf/zTHKOC2W+4UD90KwO+r96WbWXGil1T3k7hC3rn0Yx/Hz2m5TaKnG
PDO5XfqQpF7gGg6/VtFVGOTB6ESbbjeoqQpnesk841D0eoJ8ZeU4Rh3wPGd2XNQAEQzD6Jaw9fS0
2ve5yhfKkNWVlyHVPWhvV4z8AXRXRf8u5DjSioJhC2yoyHq4DNBGwnLjTojajYn5fS4puQOzHX3/
tKZ9nUQGOhcfkDWpGftWX4z5iCVBVndZS2hehJ7Xrc9bBk/kmFuF9wML8bycWuQ++MMdRp1JLwK/
lBHSWPrAxj1fw01w35dvC8TpKNecQ+2j1MCUdSZ+7wup7milVN7rcwhVo74BRhWtyjwppUVdrna5
474Crzoi+36X2yzO2HLtsJwceRM1+SKxWEODGGcSD3OjvsO18s7CoyJZfXVvijFJQ0sf4ar7tMRe
4cdutn5ncX1rmQkCGf21QdUyL9nN0IKNhkKQ7BLZtsgxagpo9Zj0VgNOQt8l5vBkkdwesNn4KOui
p1ER93XLj2Yr+4lo36MBaiC2Op94y6ZyKXESEW5E+9IBzmfq9OqS1eJLiwyoUEUVZYTp7fW+eIQR
8zw6EycW1ACvvjFlB7eNJflbn61Ht0yTUBr5qZbNt1UMLZOWbLppPZxonsmarTCQZEEcBaMIxwHh
n73vSXeTHDixPlg1rO4BihhvlkBPE5OyYn0nuxQRcy+6XQpTqtqhlZXLCWrN19zoO6i6RYFx0UDU
GCA7vXGxUJ4Kh/mfPeaBjx0hIm3h4JnoWVwwM1lnvJGQS4poau7NJDVfU2mHWBLFLYT98XFqteI8
WzoVfs3Z0jii/OjqLk8DhHEaGpvCLidgH5avxYQfq+3M8KR4Y7jdrj+MEhzZy5oUydfWAkwRUaxK
iEaSXiMoJ8OezwNT2one2eeKr7wM8XO5dfqt0Lp82xHt2073dpO740dlTQV5L81Waee1s5lWBPPQ
qnEPGYkLkDpGpoVjQVcU9LWetDFql7I7lrN6GeTy2GTaveFNr4zxw3YojINdDWWEYw1nCEVDjNb0
OetmEZBV6e50JF/vFD/ejmSYV0rEcicHJo1z6z66msbMDmDZbaXJm2xOnXtE25W1T7dx1gPi1zRo
PLzmgjGdatx3FOFK2YYPImbR3xjh8sSZuJZDA5BQcYBgMNwUjl0de8tFeZNbafGYusS2zkNmfk65
lF3QYiqkqanc8RFOV5twQtn+CWeHBkSoxO6lZzAkOXCoNmXFTAJUad4fUMe/jeYq1vMEhMI8+WNt
v+h58p2h83xJXOWeko74XBgv2DF3KBqnJgbXTm+4uimzXH1BatRhUOcwfHStadql1tgdybN0+I2q
dMd4prhslYuErRmmR3w3zk46SNWw1X1dgd4dRaVlnxLOe7aKUEX43UtyySSqGuhKpePt9dpP7zCt
nnrEI4x3e8b6xShLEVZVW1/yNLdIaC0cHoS5PkwgAT+xWt727mSMEZTTJgKz3kKobT9xPqqTRo90
qHljofdM04KnfUxvzGQ2BW5gFgy4UXWCwFM/JDnVOPmZwUihGhCd1fOanzZ/6nZwTJxjQsIVE6d0
ScJ6dcUL0Ar7tQd5vEOW2MdDRuFrVDVFhyfhRRkMMUGD8wJsoWXif8gjaN8bKi5fetyg6Hct3nCR
aTX2LnMn5hady1JIq6sGiZmZjk0MHswIUgsGFZwhcQN2tv6Ea2B66nv10asWthXQrweCjcB9ISp+
VgvZTtxij1WjqhsLaMRjUdUFxKludMIBlcVeqtr6tihVnSy859xV3LrbzD/VIaLtFuXPJyx6zW7K
0/SHFFt27rAofGi8+wgUmdWNJqevMwPQh6TWbku3OWuQAsrAB9LPMNWfskfUx3IH/rmMqpFVvVfT
K5ViBFa1tqbbBQY1shEpo3hNjX4DMEq8Cmhbh2xs3qUXEyr064i4I5hJB43cNZuYipFlUHtM4vnW
+btCgRSulD2MLnwjNqryew02J0aIlh1tuTyvm9IPnRjEQ64hkQX74n9bkrZ/M/1OwwPaJPBAHT+E
oG8xkWBo2nWuBguMsvDsDpb4oomUVPZy0cOUmPoXNgvOLpshuWHrHUMvqwzGo6YItnxCtowbliNw
tH8MZu/FXtavIVRLO7JMbTlSHiFdp1R5dUAmXcjubAKvq1SY+a2N+HHOo7ET1yXDWL70AomV0Qzz
ezZb2372VRtZtb2EEJnqW7fP5pvSGMrHteqfzFlk+2kUV+1tIWJcoGugUeB9bqy6uOPXXh490VvP
i4QqyD/x5peZRY4N99TU3MvgOXncDzkDMDZR8AOx5ZJLnqiK1/pG54Fw+6vA3AdvrsP9089OPkYI
LAf6PxrlCO4JzUYL0jSoVwxoKBRn+RWmH6I3SHjiAn9DMafptO6LsrTqrTH9/MIrqmEun9Vf1940
B1aavvnYza2dRn4N7jcCgFAyrnFAnk3Enh5Y58E4XZdxl5A6wvptTu4q5sNxQn5C4BhSO/olHLjQ
9fL8E9FavnXWeoD4qLYBlUcLdPJdpXrx0JVq5YFye6aQrnmb873rI0BXcRapNu1LBOMNT5I3IdE3
0hdeU1qUL1Bga4vd6+r0/SsbjfXRkHZDUDoie0YC40vRLuVRFxPqQsuGkyPQAAc9ZtudZVpuqGrp
8jZdgZSsV9jCWPCsgyfsOuLprWW19k41bDu8OmtodIiiTULT4c9ubWAm8BbKijrK2xzajYSNKUgO
RJNc9LDEdn7HLNmO3WIed6w+8wMubyuwnYzFtZ5oMU+wG01D/aa8Iv+qc5fjHW4ZkGVLZ3NK4pEn
y2M71kmV3put3+7QrMYGeOcDSzoGjBj4KRHT6cC0RiAFr9yQrpqpKJnQoLIhpxdGMb93QzPditzW
T9VWqz0DBS00aZ8iX8NDlPv0cFtT0sOlKI5pJ7wHlFBbaLtzfsPmIMOm5rvE1c7rm8Sdh3FKyOsI
1Wvf3VlAaXLI3dDhT8tctO+FI6XBtne887rNuNBeOj8QA49hk6Pe9ox8PKC74CYUk/cxGe3KkT29
Fovrxo2X4aS5OhL3FUQgHjrvGcoGo1iv/oQo1dhBya/3+Sq+schqooU2L1C+6ELU/DaEkhpZmJY9
205zXTP13n7w2ul9kin9JIvhc3UVMG8jLxy2e8UzFkifjWrF1KyurPqHUXigYyuaWJk71VEWOkUH
MaktrYnR7NB/WGHptWZIuTOgcN+24qViTLJFvVGntJmiPxhjgj1lQkyD+QP2Nl+ikLHdMaCOSXtg
+bF1Q5Xghmya45TU3Wc1ypoxDgKcPHZH/XbOh62gfK2Bwl1HbTckU6OKUAsgQGqn99qe5HGU0qVK
xB9xl9c9fSjmsgeHwc9R7+T4CrSUL4nJZNxiGjKSZVgAiKDuU1OPREqT/6MoUi89+LhO0v3idQYv
2TaZ7etEywYa3i7nCabKGQS/+lYtEi1s2pfW0eM+asNFbHXQpdPKW0l5P3Q9XV/azMEEPjnGycAK
xNZltO1jrvGjBL1W6O8jorgkHvsq/WjLmiE6zsq7xnb1h8yqk3gY/bI9kyaSRmPabY++WLYR2CbX
PzC6TPBYSGkGtV+5HLCSTbyVLzwslpyyA2BS/10MSfa1tJcuNtmOk5U2f2Ru9nV1wcQH2HqKe9cp
9EBagle3mU4aZ+KUBnmhqdMyeCNNWu70qF4X85yWpf/S2MTlhi40i0+N0Xn32VjL5dxlnX2Cg2Gf
E/wnQZ7V7herbhjS1qlzgAK80s7P03i7cMKUQZXZ09nsB/OAt0/sxyplSWH1mcbP04o3t0cHTTGx
EHVfyeTJ6N3xGfe1hlVFVfvBRBgM8KUeG5bs7naUWTpGG9cOGJmGpyXMrqMgJQvrcM2dZ7jqjfRN
sCTDlkPwmFaoAhjjVf558IwsHKrFwIxJqfWWF4nXsUxx67tGppJJ/JrhgSjXIT0oo21ynmwfx0/X
bFHiekBlKqaeTC73HrZSe0+MXm0GHVtdxMylZtlBb8ry1S2uVRV4guxEX+MehorfEZvGfKBO12So
eyY/m1iFST00T22CeGfzkEyz6NzbU3GnZ/kaV42HHD31qthOtuuMO+uewGhQ4Wr41TYiNmrvYSOb
Ib0wAdPO0jWGmYGrYz1NSMD3KM8Hynt8JeFUT/WzxOxEVI+N+YAxpLq6P4aUsybt3IA3sr/doQ/g
QccCtQbo+TamFPgAd12uOw21x6he5ty1ZhobvMmsKfr85JoW3hLE8wWb8SZtTiNkHSA39XpNUAD+
Os9s1jJSLu1gMDiiIm/jpdZx2MhIJ36FPXvPUgTv7bFtbAF3MWs843GezOmL1gz5Q6GEu0Z0hu61
CBxxCq6Lld9BSC8CDINbrLE1QL2kzSzKh6Qx8Sf0I17Gfu6yuNgQdBUmywKl5PaIFlwdQC6qEatN
ytWf12ZBfKOb+75YxdGkcVrAwwjoCK0Fk9pbecqqQhtLxgYjHCeoTxeJmT7Q+zzZE7PO9yr16hZ0
6Vu5LM6n2ldwmVd3oQ3TAPFSqmznDKaqHtqwxgTedQUpEF/ayJPA1CS1NvN9M9Yi3kzr1tMYrHHb
N2FJrA2kPL2jE+VdwtBjdvuYVcrEhI3yPpTCesTeJaOG7/LqJgLAN6uBHbIBNCetsT4gyM9222J9
q3MBPb0dcSz1rYw6JbPdxN1pZd5T4RnJQa2wJm1cQTfdNu76cfjqKp1uoKufHLHmLx3F7kNhsZIj
xXB6NG2PXT3GWpdqsO61fL+l1bKeaHhZVWjtJNSpTtkixfQBTPiCuRoVokEx22gwhoai4OArB4FS
lQ2IpSpvzo0o791kecQowv/ieL1rH6em1ZYXhTW3fPv3/wILlXGXIUu9eUl9vZ/vbdTUmBcU5Sbz
w75CP2TqJf9qXGTIULUqvyoXS+UPMdss8d0A/8GZkSQzGqatZmx+hNyr7o0csO5pdXgeA1WCwd/r
K6dyMF19qp95tvFvaZlCGSRcrfvkmaU2xLgLMvWi8bBIyJ7cXZiDmg4zLg42sd+sTiTnf+tJKr9w
7YOcqAgiF0pJFs04mNksGA588TxgoSV4WZQ0jo9GUfZUngSNjKH1lxhJV2Ju9leUJOK1qzwvbgwP
FVntagM/ga/W6Yjrzervat5JEAShMbNLmwqz+zRpgpdWP3IZkCfpzKC9WnHb4mViMp42KM2l0PE3
D+nNMjrO15aCnJmHofxDammcoqk/uvx392ItXc2apBuneNgw/+Axs8xLMg36YyZ4Q6IQy5YjTUJj
YDjq069GNS7PdJO3I1sVFkFTWSzxMAgTmRxmh70lG/29y03/US5jfskBxUQJZcszWOryaDtUuDPx
0hdDqjzUMsprr8ur750ivIwa1hgBFbeU43Vq6Md8BpGAGsD+WADVfWmpbHEJ5bToYPCurSfhXS57
sc3+shRmcZ/MSXVHHmhKyUcgJLFEy0Vgv2ddP6q3dCFkLvEIOWttHg/ctFyqfgLM2pb3myZY97tG
0R/pdzYmt+nYAfA13sea4XBuq/5mHpkIq9W27sZE43xcDSZDxfCO9yDZu3PtPS/WbEeaO5fP67KI
V5bdZkzTiR/YcbsDRKbp84QZIq4ElcvYGU4bcXLKGxM+EBhtkZ9ygiJua0Xjnrf+Y5m5QFNWFGie
GodPTGg/qmmqzz1ZtjcVT/YnWMIPHpXdDRLVdwmILY1tarxQQt6N7FJHAgWbNBB560YbNCskYtfp
td+dRVUYkY9Ee0eguHlTkFQRZroPIF5rNXXzlyL2/8jZ8v9iWvnFC/O/s8j8f+hs8ZAe//f/6R75
m7FlN3xvvmb/7erWaL7LnHznf9tlrp6Y6//z3/4WzbDsf9lIin3HRkTt6hai8X8bXDTDsf+FSB9y
h4k+XjeuGb//5XDR3H+RQ8fWxCNuhQm9YeFC+C+Li2a6/8L6YrgeGnSL/3S8/xOPy9Wu85Pg2iHh
mPsEUbUpdN3ChXMV+/8kuEZ1Y4w5e7bbJUf72HelPI9LgXJkZnrMunO+ndS4xIYxotpFHnziPdDE
nOoVO1JmGYXTkYFBrRiAvtfpSmwIvFtVn3pBza+yfHrOa0FxC9x2UNNLv+YfS6Gm56Sc7L1OzNB1
Bp/9QUb+m1+Er0UNgjXApk/h6iGa//Vr0anDoXcbdcuj5h17f9Y/894MlmHT2NrwQXW2tyyCsntb
5Cv6gVb94SNYV6n6/5Ky8xH4BJxYRKpcjRKuzW/485UVufALqzP02y2bd+9ev14D5VTRHuZSo7kc
1M5QiQ73zDbTd4OCsAtxCI5v+ma0DwVkfca3YrXJHWv97VCXgrEYxojmfWqd4isC+vqusDBxLhbV
JiISpzgqazEx0G/FUTjSvhmGvm0Rdvl0KuNUsJYh2KlAoVD5UDNGrXBpILfgp+fger+nbfOzO8n4
VT//1/f2BGYuH7Etd4T/m0+CiHeopf2gbmtSux45jBFduYavXQ9v2f8wchANFCHVQoKzCRpKLQln
s2PcAddFvoeqBq0LI+BPLgLIP9kajOtV//VX4XnicfSRa1i++N0lU5TYBmk6zNuC3cMHNioCfFxZ
JnunX1EkU+mtcYmD5A7rvTpVs6/1oW1qClkN0ckhDU2F/nUpkz9EK/39qlHtm9wlOk5qWzjXRPif
nkOZSx8In1xuh7z4POJ34mbAufnPv439W6489yRedZL6mEBjkPOc6z3701+ZE6gajtZvt/p1LjoM
y8jtp/HsOtkTaL7x5Alr+25kphZnYBroHipt2NXdWD/XVZtCi2TvRJaTnIsAdzfYfsc2kXATX4c7
ZZufR6tBFwh+tLgINjqRZaxAY+gjHmpDGxoqLP9jdVqfHiojTztgzWU/2cqrP7v18DkHTAscJccf
HySSbOYRBydEQ16DLC+La6T2wh8GIvONG6+MdBtP/B+u0X+4fzk2OHpxORH+QsX66zUaAMG0Rab0
WwtB0TvJQ7YXOGtDsJA0LA3Jey53iZgBZRSIvdxtcp9E1tdlKDFb+9HyTG9MTOi3f/7pjOtj8+uN
68MH0rFCEpaN1ev3G0TKsVzAndw2FLShlmzmbbkKcLWmNR3rRUfcrTGd3tp5ed22tt+theMe1qqs
3//wSf7+CGF+unozkU0IbGBXb+BPN5Gx2cTwdJp+q6m2j0bEaWmEoJMfqZD2FPlUz7uClBw0C2A/
P5ueGJBSSi5gqZy2i0vBs4RkginhP3+yX41SDtY3YbqOa7hXA7xjudcP/tMHG61qTJHpzEzjm4/O
5DIhxKWVdwSTMmUe//mvGb96IP/6cxju+HvXfHqH5+rXP6fBJUhtx5sfyB5+5y2gIygkvHlgNtvM
NGx41KKsnL7BMe0Olv7e+1+8xqLdtciewZHOLJyt7B9u39/PEa4Bam+ixjncsIf6v/04gCvVYC9C
f5DK6j/Zqsp2NR7AP9kgfz9ITN2lcKEy9Ty8qBxdv3137UrB71PjYdWlFcwSPwIzkOy8JQhM1rmQ
zLutz+yprik7fv65qJfmD1at/3D9+aHJVLexXLJsvJqHf/658TytqWyYNE7KVzjDGrZSti5j1+TZ
yFzvMvvurSfZlboJEg4HF8QtEciXGmMr3DYfs5FuzVuY0IX+6SX4+9NqAoexyQW8unXxsV3ty798
NnY6k4ma6MFvjCWE4OGFOcPnoLRJlluIkgrHxC3ZmZImBHsIiR512o2kjvqDUfJvldBfn4R7waOQ
9B3+Lb9+EptOC/CHVT0YtVHtSY2vAkuB7/Siy+wUA3aDrjg7NYAeB5zkn36j/3gdfvrrvz0jcHpx
KRR69aCWmhlpJwkv0C3EgnXTvyT9sqKc6IyAGDYjTjSUMmjYdqg20j/dsH87G0zL40Z17WvtbArx
22VQpWGrRmnZg9sN6MUo1hm9NCOqXKslHhY2aprJkljfBCvA9Kl1xk8SZbEaxPiyoPsFG5Bbt2JT
2w4syp8s3X//lfh4wJk83syC9/Jfp/9PR9ek+RY3BC4tFihZhMVjeFis7eAokZ6NYrkKo/TpUhSj
fxbz5LByx0r0z+fZ9Zb8+QVj8hEEoxMM5TQXNAS/3iheTpS91S75g24nF9iV+qOdrughLDc5SlR3
sISS7MIsqLv/5z/8n34aYbke/ybH9OmFfv3DLL6ctN4S/nAPwtGauD2yGjCQz+BkJ6r0Tx5u8/cX
2F/fFC4EZYgpyM34rTlYq6Ie0R8UDyjgJWHlxXVOch3/gQo95uNV9CgHM64nJsyLUOM1Ni3fL3qz
EVLYayelL5/7opiwhPVN7MykNdn4xa6xeXa0dMn6WaL7YVczvoqhM3Yp5OrL/8U1o4r1LIpknuvf
C7k8N/4HZee12zi2bdEvIkBu5ldly7Ipu6pc4YWoyJwzv/4O+jxcixJENNA4XQfVAEVyc+8V5hpz
LIMmeBFNE2ylSB03QRx+C5VUogpIz+T+5aYncrU2DMvkeFWmY3b2xCCpuo00xuELM3WfcZjDkjGx
/B01zV9ZaJ8yW+2XdtDpg7y8JJ+qrKuC/M020blcrgoY87g0yjZVZ73sV7Ervsll5YIio5yMloN2
ulnvyih7ta1nhrqegy6oT1nd0KQQxlasKoknf/8pXC9UAHykKrIsDP5kz76Q1DNbuCnsIZTArLWW
mW9CtC+UihiodBEv3r/a3N/TIvuREUCDViIKRZoy+y5QAEQ1hhPBSyqBSV2XXaipa0mnacY0zlj+
Add5xq11N0qggsJYlGA3fcmip1H56AECSaaJpCO4H/QvlqvHP3ncAIXv/8r3XzF7TwrsDtagAVPM
fv/YPuxckw6tCLoxfBFkAU7bK+OXGnndgw8br1inuUpvTouzWF01AEhD0j1kBJnJtwb1KFQ/dVR5
nxU7jn9bHiIZmvxUYKPKaDQmh1OVUT69OHmGNLykWJ19u//rtek7mf16bAwY4rMpt5jGVIT5eE6b
lpuRgqTeS4zQlLqrhVseDNcD4H2wpY2ibsgwBMAPcAJ04RB4d+rjUCGoMyAVH2jOaSsmVA9l0dPh
bEL8UZUaZ0zA2IaPYayA2nxE2lGse0xT6UWPjLy4D5ixuhsNa/NV1iKjIiP/6zHOddRLdBhp9Akj
JkyLAextipgpVBwhnhg/hYsc9fmho9m0K1IjXiNrFA8CK+691ZAYLTybG4/GRh5tUhyCeqDPQ7wh
kj2zH6Uz+roGN1zczVKoVMf7V3k/VuZvgDxL1mWoCgTus3KB7VUKxP7Ew0ioGDaanpsPApDiBqv3
blM2igfZqai3FXPLn0JKWOsKvYST5d1n303HJxxws2PM+DuDf/lPYQKjArO84Zz9DI70uwvMcTt6
sKGrotsXonb3TIFlKzwpGV4ok2LhEJ0eyuxu2LamFN7CakLVZ3djyc0A20eRzhA0GQ0rRXy28Wz9
ff+h3QgX2IcMVeiWToYhzzdHV8opfslGcg4CPiy6UUS1Xk/SrqaOVtUOglGTKZM031iJ/KSXerJw
/ijXJwK/gBs0DAIWQYh7+eHINQCFHtvdc9Gan4N8b+rPkjuszF8A1bZFbW4rE7vucWtDdS2H/qQW
9r7rm6fc/4cbz7oP7YUCyvs9Xz56fhGMVGg0RFL6PB0bi9iVPHhT59Gr1YPqUhRThkDsxlCDyRel
yaOVBfLntigSNp0q3WNdPa5lDJ7oLdbDVu2jdtNlY/gHHLB7HBIJqICnN9sc/QABV2T957UyHSZk
LwLGEaXXKUz5sHOaJg40SqQl5xYOx3boKtqfNnNW99fK9TnK+5HZ3biAYilzB9uYqZ960NXkbPlt
tY9oR6MfoePrDrjM3r/U9fkIYX8Kr20QRfxxtib8NoC71dnhecRpbSMG+J2emySrwBThGpDY0hu/
cWv/fz2TaOHyATLBGpaAzaJzGFvwKFr2ALV+rCL74GvKNlf9p9TKjzEwTylBGiHBS8clVGUKry2O
qHDu3/10d5frj/r+dIpQ5bco4E1HzYfX6SV1XUIXiM85mtlVjrOoguxt32WtfxBGNBmh0zomzNfX
aDwW87xbl9emOgTlD5Xderaa9BImVAHd8Bxo2rg3zLL85A6F+WSq3RFXTcw7JXraHd7YYqUpjY3+
oXtOUsk7pW0VMZAdpMNxiErl4MmUJlJX9AcpH7wnG6OMU624n+8/rut0A5szy6KGANSGSvDs5WW0
Y1WV2t6Z0XKV8IX2q8EU9AblAUrKOB13lSk5mK0uFUFvbJ7ULqjc2Ko5FQ/UaQ//8KLAk3esD9c/
U1dEMpQEr62ljV/aVvyRcUz4Cj0CIQ/zgusQytA0fJksBE3XC5dfMK0UHA1Bq86jDlH0gMfa0T/b
VfWa5qU4l9hW0GVO04WnfFXvpifJwUpWx92SYhqzb3LA7b7Im4xL9dkhNBklkaxIfWqkrHo0k+o5
x1To2W8bbANo3OQuFlN2vKaP8Awf3Fy47xvvXGGCHKobG58pxOwTEZ1pjI06BGd1ZGbCraPq2TIi
/YWRqm9BWR1KI00+yUkcLhCUpjc6+zQVhfrHFOjpHFizKA/5W1GYogrPCgbxe3rwcCREa2/ur+jr
7Y+3OZUXKIvpoFOmt/5hXWUV2qBITf1ziJvogz3hRig/5tvR0D5VyvC/vuwFcPBjn+XGGqIQDCNP
pgxLhWl2NUY5oq5Os/AsFfZnwBHRbhgpq1JI6B7u39f1UU+abE3IM502JYHa5X0hVO76KorDc9sp
f7J6ULcKszFvqKF+x0Mt/9Hpfm3vX/LWzXFRhMf4YtFGm4VRWREkogul4KyEqnQy1OrNw977gLnW
3/sXuvHOJtqUTTTFZ8j3cXlvftaDM+VsdopAtDt8B42DEfR/GbnIHwdZWtp7bmRLU82ctUGIwhM1
Z5+jksdQhvB7dEY/NZ90oZQ7yw/GZ5peFDz0ABY2gloGbscTzTvrWNDC+sZkwaZEkfNQYgt2KHFg
p8VSmt7vpq77fZP3/ybK52tY4L2aYBXg3H9GN94/W9W0yAghbN7K5TMSfmG5hpapTlmaGmLCPHyR
Mu1UmwSbKXOym97OqoWd4uaDMinO0AqjKGRZsxczuEGe1k0hHB1X9UH2jnX1OWr+qZL4S0B1YAoN
ha270rA7wn+zxkEnQGB+1BCCpckq0tsv1ijZ7DEgCVym67pmYU+5fipsJlREdFohcHLnOLjEtVQ1
5PhECy2fMZF/BemjPhfCOjH9kbx20AoXwqvrXWzKU/kcpuSCmups7eR5NUpF4XpnCmnhCnqEtY1j
pdnff9tXjSYypo+XmZcd0A1rEIhN72wUO1HWm8iOj7AiGB2wlG94234brRr5k3Qqtf6XyVe8sI0u
/oDZetOBIuHDantnVsdO6lSmuANbXpEU7ppc7Fo7emJG+1viHl1YKYnNqOX9R3C9KRCWsNqtqSBi
UIO5XPBM50daq2bsPtjaMRzFtYbmn+Jp2Sapvt6/1nux8fJsmgo9ZC5wUJmTmMdBca2GQSBk74yh
0qusEITFORAGRLaAnoSa7bQhLP+RuXiPUzGaGabCeqw1Iz1oFVtxNE0hEebYp2rw5H8h8yHxKkUK
jDbMKv7mFbYpCDKKN+oLXTWNNu3h+LvmStP65FGyfR9+V4wPnkn5eRt4TDslUP6fAJ7ZO6EP0bOw
4nzHQJHxS5UK3Izzwf2G/457snhJC1vNrXfPFwVZk/4iBL55uOKqRWNjaxycG8GEqpGMfy361UdX
SDu1Fc1RN1sK8CMScmF62ZZ+tvIlV/PD/ZdyHafQZCWtJsW2p47i7GwFUkTBt1T8s84yXEOS+2eP
+G60ZRcxuRcUG6Vu/iRxLf/7z9clgEASZIJ4JTGc9pwPEYTQ4aGnVeudvRzdLyJF9SVrLO/VHcRZ
Joh76BOjOqTY3Tzev/B1L03Qx6PcSN72jt2d3TH2Dk0BRp29RdC70y2ALS5IvESFWYPWPgg4GzuX
eVHpTe5r+4UBFbFX2IycECDKVq8C5EG55oSW+bLw01RuevaBsBgscldqdKY6DxoDpMdTjch2Qlv8
zKmFrPOvAnXAN4NKPX3d6JNRR6fGINvsRHKEkfO3ipTiaYjgP9z/LTd24KniQqlTQD815h3HrIRq
Z+ih7eC03P+0M/q4sjlGC6vgOvihccjRQvBD7Zv57stVkMUBRd/RtZwka5w29vsTk7blvmuZsF+4
oRuHmA7h0tAp4bLR6dOz/7jgUuBiBuhuB8uXbMuwaLjzCo8BLtNoNwXTnus4F8rCRW/UjvjAeXrq
e6Sszd9oWojAKEPfdrAtQOUEzl+H920wJKEF3xH8m8CRmFeLm4HtN0yFu+lG9wXbLf9ga0URreoS
CGhV5xiNySZTNrkl/6sa7e3+2761GaHcozbDlwgxUJ4duGMnFS0AGsvxOiPB2aAw1tGAf0VdiuYr
G8jPVFHzU18P8pFfZSHsZQ43bPzfC79jus7lF4CbLV8niiQDCfU8SLUjCTpF4eZnxozyr4Yexw8k
kCGhWNltQK1QayZZOwjD/SJpQ8dQMsLrdphwET3TqfmwhWahnzppCFf1GMOuzH2wQ0MvPcYx48/3
f+7V6Un1gWhRELWptMDnBV1Fp2qOwQJbSQGmRe5LKv91+MUeR3vdjzCa71/uaglzOZX0VqB9Izad
59IRqYKLe7xHCt2EqBjHZNdLVrHBNCLeGX5aMVqpxgv75dVGMF3UmPZpDm3NnEcIJUvYBFbtgYKg
fE9tGkBanQwLx9B7b/7ixavy9FVOhQIDyLE6PeoPnyd5qwEGP7edqAr3lEkoa6fMdMP8aB7swNyA
998kDEw1f2PwqhPUSXba9ouAJrLq80epBzi0Kn4DjdhneDLp+RcXEIoWtPxbW/ixV7opQhe+aaJe
Ni8DidI8TUxNeQRDIDk4MXlbM2G0eyzD/ZQHfUZGFx3igCGnobRfTdh6R+ZrpkDFpXclY4pBqV82
p/E/4+H++rjebVTexKTPIXUxDUpklw+RjDzq+mHwzoApjJ1XusHBI0l6KFvIJ74RHbScbjApA7M7
AEz3tsJXpXV+s6+RUXko0C0skkoeWj0Efz26kS+owcb9/Z959dVonG9s+ZNucirYTCvuw6vWvLys
FV8RrwOt+V2S/vLql4q57FUcdMlShH11pJJTEWjwgdL8YqZttrFpODAQLZLH5ZJlOGWmOSYzXytm
OQkbmUE6+kbF1BnxrgaS9dHwFZlBBfCDDZhQiX7j7v7NX2d7OsnD1GfiIEIxO5cAWCMeMBQm7XOj
VTAvm2qEryB7FCkRD702uIo/la3NoIcuGA+0Ssb1CiFtgMbzDgumMAs9cNdMK1SfmalvfueFRDVY
duuy2DJV564G2/qHaFmpF3afq9fGD6eESA+GKB4+zOwLhTUJc1R2tTPEuu3YB+ZaEtkLDTqOCxpA
9x/TrYuh3KQhRxAyXfByjaDHwtm01LVzEkXDydDTdO2mdBtrg0+nsn2xcL2rXY6bo/ii6TpCK421
cnk9TOlo3nYNN4dr4ioXdrwxW3lpl7t5FVYhRhCsRGR7l1dJEiMvrNLQzsKy+nWbFxOLUy0WTqX3
KtXFXsoOQAWQY1TWpxLdbBtALh3GsdSb50QR7UmW6uZLFnndpqk6/dVSU5mqZ0KGEZqjtPIps2+V
sBmx0oRx7zPUUuo/NRcl0Lryleg1I0KZWCaD+8+sB/MbhtTupw5gKjTpVDbq1RS14t1LDYdUTu6g
dfeltRWMSj6bURJ9QfSN0CfoqwqTITevdqmLMc1aHrKoXRGVJA9hyfyvJ/H/Mbwz85+23x5ymTLu
2nZLjN9GhubyFQM+0DhD5kA2NEhcDkAkmFFu8IUoUr1lehlgqRajfc+9ADxfa8buRuLY8nb/cXFy
Ugl2sEk7y4k4j43JWka/yW35rAVpsK3QATMmU2n8qjiCS4Au5f711KuoCF29QOdPaESwbM3P4Bp2
dFvH/egorXy0zO9Kq/6AMnkK/BiZMoTH8FhYPzJ/eIWZBnAjZn+LDyoWS66N3X25FWp9EB0kOfNv
1fyLtb80hekVC/rCGEng9lPTVQ6gJ8biBafDFczAx5xGEvZzu0T6wqBSjS2m8tKUNrzxdCvH0qbu
FvrjV8nAdJf0/yyk6hQO5/MZDcF7J3f56DRQLPyVKCGdekX8Jxjbz/cf6M0rMSrxv8YIrd3L77DD
Kqi1fG102tAcvtLkfmRRpw9jXcfb+1e6zja5KQrKJLkMnzChMdvIUAQq0I6K0cn0/jWotN94iL1Y
BkLArK0OoMABEwz1v6B09z7kyziMzx2HcuTjW2hRwJeLhcV0rbWZfhGHInGkmAKuqSLw4fiNBNj5
QfZHx69MPOgboT1kAt6YiUOit0Iul29LsAb7JFasU9gm9GqMY5UwtaD2ErZjCtWS1sitZ1MFopZ1
cbnQcL/aJS3qESY6VxBKdIzm5f4M2F9gZqbiSKMdPjCASQQYVeeFF3NV+OAqxLXTm6FPok2TTB8f
Q9vZNUMYQnYi8r6dIrou4uiM9YeOWHRV+671vcnss5rZ4mDE0MncERBex4DKHvobWNg6b8yn1sd2
z58UUUEAR1CLlGgyWkwWltG7AuViSyfa5F1x+LKfE2/Pwpgo1HIF86/GMQ1OwdYOg72pBfouUUZR
kHlU8dHWpQHeMTZ7uVbJezJ4/9ynJVZknlqeY1uT94laYkQpo6VT+jTCT73ETkqBYLD28wogKSD9
dUuDfZUFprdvYc0xo+2l3BLg9o0px/Kq0bIE/twIAz+pfkdAxFkzcuM+FDqw8hQLvX1qw0XRlI5x
oMEMdpQRBFgotdv6NbhNjEuCI83Hv8mAyUWbq/UnbAitnRQwIzgoNgsxV4IfXS/bTp1n2Y6Gfr91
W/2ZU/tUqaG9x6e2W/gqxI1Fx1AKxgnvyScR2uVyyKMykCO17h0jE5xstl57Lx4EsA53MoT/0Hj7
anirQFM90303nUDThkfkg8G5HAvLUXOyzgb7tn3h9xUjuHb2WDc+Ix0wMJ5z9CWPgxuZfzUgihsK
/jJohrw62FRfFxb29VlBI4Hgn39Q/lDuuLyR1oDQj+l055R6p2z9jkSE5dvuy1SR/7K6fhd14AKV
G4CjRH2pLCkVpu9mtlI1VPmKpinEpOTwl9dPCnoclZy0jghD802RIAEHZm8d+46IlAAEh7IwKL40
ulf9qCSyFKyLNpXidisPbvLm/lf+XlKe/RoGs5BcgQSYhLezzW7wVNE2eW06TPGFDzK+tizXEQME
ox9ewWPKLb+uDjZR2KqU2sPqZ9JkzW+liYdXGg7VZ7V1wXcQHD6FpWy/FMB2HgdA8c9SlSSOr9nT
YDYcOiuXkw296XBXY1iLkeFkY2sPCcdrBW9vnWgl1olADn4MZuF/SvM8txfW8FXMPKk10cATnVNL
u2r9ZqpHybO0GkdV8nIXTgZ0aG7CPQpgZV0WXblQGbhOg+2px0wZ8t0fiqj58lV3COxzRaSWo7gS
xtfgKn6QQHhPgZ1XDgwzCNYlcF5WP05N/VjAwNDaPw1eFT9R4ZUgbWUBEIehuftv/epbpoBAA5y+
NDqg60wFGnqopR61S1jJBjOImfGQi85buMpVEEHXZEq26RWTpmhzTZOqpKEsgtF2bFE/tcCj3mrR
HZllVH7dv53bFyJT1EhQGJOdfVFh4utx6xu2k7RN+oQlC2gU16/2OYywhdT8OjvlphDzTd329yL5
9Gg/BAd4EqmDJWLLkdoh+ZNisvJCDip/N8qkcuxw9E/xEHwDW1VsYDpMAWICGVEe9BX+DtUPwH9A
JvzcOAwJyFSllMJvBnSUQ0cS3q5USopMAun23/tP6Oosfx8QprUtbBa+NXevG5rYCjNMbxw5zeEe
y0rFLLkqpoHLtjtFWCjgZpcOX8Yi8hdO5quaHJeeJNssBOoZfAqXDwwAsU+iF9mO1YxgKrpXiIHy
psPOvKwhckSDu1R9unWzJp/6VOSxDO728oqlDu0vivAR4OuMNmMLYrLNU++Z1wpUh+k8/2TRW8JE
xe+XKkzXqSW3Sw2dCWpUNvhCz1LLvgxtGNWV5dQYE3yS07JbqX4DGAfg01PUNsouqNzJeqgE+OBZ
1rjRY8jYqVp5u6AvCBu8oj11mPUMq2KQf4zhNCYTGCOU+LFJyCALaDHlyEQkOH75NOpSCQUUh1Ql
5tTy3UEqgYLrBk4Rug+A1jffJxK8LYugZtxoiHdtVQ6OVPdrj2JOta7gqLQQjMt022KQDTzVtscV
KsngUMpBcPRHDIp1uGKxZrkPLl4uYLbb+im0I1DbRaepKwocwTqx+mFtNLL6+f7iVa5fKDPxk1KI
rJ95FH1WFQhLX8GfN1KdDOARONmWWcYiqZ4wQzPVlV7jj1zzaB+J6b8UdYwpfG0Em1xHeUOs+Cmo
MYTzmcNjjrVBJ+AmXfVkuloANEUsiRWu9yJ+KxoFtI8U1hRt9lsV/FclYK90v+JK+emCbYYj433z
xuD1/lO5PsxoQihUCaf2EH+crXIMsXJ0P7XqKOOZYBWRKqCyQy3yz4OhLIRM1+cFF5iEo5yZiNXm
G6yZ9ZmvAmh1UMu1QD8APyYtiN7/fEcczrwkSulIcOZCH6yNNboIkuoUg5igvo28xTvjl6/h6Itt
TryQTd+4KbTstPbZylHg2OJymyiUpME4lz7lKHX0Oc3GpaXmds3Ce7qWGFKk5b5sGiAcTpqYxZtw
87rGID9wZM/7ASUIAf3gKsGqwuZkJRv5YzD04W7s43IbVon2Ivzo0/0H+x5nXAR5/ATmuAxiTpqn
VAAvbzXu67EDmgnxZIyirZrE3WFMA+tc6+4LcorhOxN5HAl6mcXYJBjF2qBq39tMfjfhoD6Vwv8a
gFJ8YoKheSyGrt9JtWztsUzIMIp2q7OnZN7KH7X2wY07Cndt9TjEGvTakjntSky2X8ljGDGaEyPY
hrCGjmZVMsG8Kb3AP4apki3FXtNGO7tnFW9YAjCq2yAypg/1w0Fd+kNR2najQaFrAG6aZn+KM0Is
NYqFg+VL8bWU7DMVKXY8OgXIGhSz/X7/wV+lGkQDzO8RapFEM506e+6671GUTlTVsRhOemh0vaEu
neBtkFgNDsf1z1qv0x1qZccoADrev/iNnQg/3KnvRh6PcGW2QWSKCANM5FQHovtJtLWIV1mqPDUa
MLrV/Uvd+JTIvPH/ZLIZrsC8GK2YwTBIYWY5WTcEvzw7/VGAWV1Yxbc+JF4jcSQHLIWJuc8nkENZ
klSuog4GAzYxqE7J5vSjIzq1kKrwZEpt1q6q1Nzrifu3iJjbuX+jN04iikLMU6iaINTUZ5FmFEoq
UP7EdiBSnoQ2PGOym7wYVK2hm2XJyQ45EpO8XYihbjxfhhimeg/x9ASIuVzLY10FGtVG28mSSNnl
tqdscVZZitdvXkVXUFqSr9hohC+vkihJ65eNazsSg6fnOJBPqtLHL/ef4I2ciPEwvu9pPH/ql8we
od54dtX0huXk+G/TJfRWCgM8IM/y/JQbWvGqYoX4BOLzLfR6+UX3Ex0ou1ntYi3tHnAfqY+NXi8c
cNcfqqCkyiQwKAzdNOdy3UIZ6Bmhy3JabfgBoKx+DAvGB107a8N1KNfRGvYc4+EhW9BRcjVr4Sy6
XlecrjaXVxmf5/nPuislRH8lUsgqNLcejl3aZZuqLoKVGuETsSnxN9lQtFySNk0v9HKLZEaAwGrq
twBJmJ9MsR8A0sPoxMHC9FsctcjN4FlkXfhK6/Yn/mXtwpY0c9EGk0CVnlyYxiu+3PQFZi8fI3jF
q0ppdIjNmv1Q6sEepm0wyTfLJ8XwdqZVKo9aGGQbZhWSrQW0c9OhY1jTuG+WKjE37p/xFPIE9i1G
zuZZkSzlHQkq23OTp/pWDjmkVlYQJj8iOiuPVTrkTg318A+AVgl+QbMeAHrZfY/UiAFy9U2TQewI
d0y2hSb751xVKSWpnOv/eXsVDKvz+whU2PjmA75hMJHIBTElFqfG2bDTJ/Bh/sIncK1wsXHaRd1C
ARurX46sy88f0XETKnTLHC9LxngFwd0H/1n3GKTUjz5+lxu9Hodt2shiZ6sNpgd5QyXVtf8t7BA3
XgvHpYzcjt4R4eAsY3SloSGMlRSnG5TowQvHDBKgTgJECSlsV7aUaz9cf2gxJGqiPcDV4RyoxUPD
+OD3ysutJzsHZEPOV5LWDGmRPHgwN492s5RVX+8ahBYyM2ZUyNGAzGN9g4ZvJYWK4YxCGv96Ffyk
rFU2qautBtU8+D0QXqUaf2SgrxaWxHvx5PLb5drUD/mkpobzXFkjNaMadjAtHRsTJmoip7pQAePb
ELWk4zj+LpM/Rdv/zkJrhUDtITWao0VBAl9M4jzGWXDY6cMns65WrfUYGkAFoFBWevtXsvWH+y/0
OhBh7QJbQEILg4u6yeXC8sEDup7na88wHf/BVMyfk9jLN7bW+gtXus6JpuyBCfgp3GHuUlxeSfbC
SkryTn3OlUHbFWqi7rrYzLYVgovtlLgvhAPXzSuuBdkK7Q1RJhbVs4NZxy4FH2AMucrOtSjzJ9oe
sCUzvTh+/hYpLjsGSMlVN8X7emTxP66/pSSifY4NX/rhWaG5K9sCk8PQWAoarqBj1HoYFKcWwQKZ
JEOzCFhid88GtTYcz31GFJCX+TYb/N++9k1KoHrCXWoj47FN01Omw5WHx7OKxK9aH18Mr3qspINh
gTz6LDF0LOHXacvPJfRz68VoUdzCcO8CdVPa3XqiQPWocPvqUGd7PHCWFvuNyI87IYo2VVMQMrz3
Jj7E8iT3Y2rwDwU2/80v9QjHohKL2bDJXzzXwpoGVse3xlAw5sD3dl/l0sKEzfWeRCYBJouGwXuu
OFtZQMAEnqCGcDBzBcYaSy+JihtHpz0pbYHaL+i+3P9o3nOD+QfOqkL4jNgPvsAsJPCU2ij93iMb
1pOjppfblkaFD2oyqqpt1LxCwNxrEpJ0OdiNQ7pufKSRRvaQFNmbJxvY5b32OAfL+tF3T5nmrvBD
cYZ+W0f+2qrFIVbXfVSDJ6pf7//yGwcJz4q5KbYRgVbSnjKzD2+rkOHh+5EqHNLqHtebLHr1cI10
zLxSsICZDnizhRiuSRhLVJq+dQOBy/CIEP3+L9FubNAUePgM+EDJfedHWi8CWM1+ooGTGyc/BFxt
cStNxDkKuq0dAXR9SRp81CX/UAz1Ax8RSoFhK+nFlprR2fZ3As+XNn/rpSPKSb18C6V9qYOss7AE
fNbB6uVnNco+G16BqXt66EzxFqQPhizxn3iOCWC9c5/dFrRajd+N5yOEqKPfrtD3sJdfmKn/FKcw
ZfWaPsgomW9pYz9N5ABSl6UZ/okvOQv3VPLgd6YLFRaGjS/fi5FNyWreyk4JnAmj3MdwxF0u+ir1
GDsT+gTmeQg/U/CraDamMhRzp1VOfv9vVL/2qgIS26Ga1nf+LseEVGOSOkvlh8ZSf4DoM/Dkil/g
OThjuqvrLxlsIVk/3H+hN5IH4BJMRpBisrXhZXN5C3BjgMqVzehoGASffEmAPCBbPCe5m+wCYKn7
sMq6J9DdmCthJoEYPQIcyzx1s5F0OX4027h58L3WWhpWuE6eEDAQSbLTggAz3ml7HxZ910bqkKMI
dvo6OIYVRkmB0ekHxYotjNFMieJuUv8gEB12BHHt7zrFN14fob7bdvY5c5P+W1tWC5vIrY2Tpi+z
tagYaFy8fyAff1UvXC2MGWmbFIXHShPfCW/9h5Au/Uub+MHeMEppq5YCjRqV5qPpq0uUxevTn9IH
rMFpEplHY8xO/1ayQx0A8uh4anRQwASgEWBiCx8xLKkXlseN752ACOmgTN0DtMv09x9uV3f1zG6x
OXDwTmuP4LZOo1bER52xtScvApBX4JuxLVPZ/+4hpgX+HiYs2NYfHzmFJw+RmFMxV4PmyW6F8tOW
PPMgSs94kYfRfFIDV144V67b6pQSWNJol9jmBSy/y5/cKJCli8LunUZOjoxV9E5Q0/he+bKgHhjo
K7zn6FT0pvZSyYP/KAc0zl076I91G3lH+Ig4glv+8FyVSe8oSWg9d7q5bXKzPpURprdkUHvPq+AX
pEV0bmrpl2cAZlnYam9FXhpyRJhiBHkIRi5vAyMIDf1aoz6HZbIBkuBukPE47Qjc2s61hYtdf2tE
XeTJ9LGQPJnzwAbpnuXrRaE+9xI2AzibmpuiKv/eX0zX65apH9rF7ClkPRxol3cUhUOYI0WNHVfz
U6ewqtchsPWnMcr/c+4/XYgWKXUtnUNzVqdj8h1zC4HLnulJ6cEu2j9lbB/DLgjXnRKdUmJ/WPbJ
f8Y4IVfXaQYyvIJUltV3eX9t5kZYICaZE5i296aO+ncxYFCSA/Bubas5RH7m7u4/0uv3Nl2SOQCV
qRnygdkB5DKVbSZjnTmSZxknsD/iVOtL4qjrSG1SAJK/km0wL2qKy/uSO7VNoHwQ6yD9wCBqwLRc
z8KtaWAJ0QtMjqW4jRY+4+uNx6DKCiGHcTWSwbng0bRSzw1GM3fSQe/2HMHSa5VrzXMZWj/tUjvR
HleoQavDKcOvYgnrcT0bwLv8ePnZvheYoTSGUZU7o1yu2uTFjZ8kVFkdpuFq12woKn52E7x5kLtn
za/MaimmwQ4q009FWNMo+1IQu0f1foSObkoryuo/rLw8216AZ5Py6ttLvMZbK4F8C5obTXsGqKa/
/7BR23Ka5thbFhSMIUjXri22lo0zyv31dmsp0HEh/+EIZHOdfVmyzIi07ss5GJzIe4gDn4cTpW+D
laSrIWzKszlqS3HAjWuCLmJ6nO3c4uZmr0IUg1GNhp44U3vfQP2q6dWrLiWbQB22YYEXBmznpv0F
XOI5zD8ltvWatdKaw/souuSsqf4+7Za+ievdGV3CpDZiaSLkm1d2+zHDejZSUgfPqa+1YWZURGTj
AcsPqBoFbq73n/v1mAXaX4vdmXCIHgwb2+XrzUVZBNxz48Stln6NYkz+ysIa34JBILkSAbPpsRZ2
z1El3Idas19TPugvKT6glDLgDJYuGrOVbXjqK/YywUOYm+PPxNb9zws/9DokngT0bLzER8CTjNlm
gasOQrAyB3FO8HKoTOGe6k41qrVmRN96uz67abXDfQhumSIZ6Zdi1It1Rr6xcAZcvyASW05OIlo0
adQiLx8YXh9eF1eoF+USOqkqddKuqexin+U63UIFK6r7N35db+Z6BB3TVkmPet6YQnGIqQYjWU7Q
ehE8ryLf6rUVPiWltqutXjllHVyBJujDzf0LK1M8c5nWokGhIYoGb+qgaLNvUpijKlmtid8p9jVb
/OLFvh106ehWTHgkdSe9+F7PyFBeg0hjpPc7dgsMd8B9drCDrzZdYi/hcq4/2amAgxAKURSL4D1v
+rAZRWrZywlNGyephXEgknWPul6kG7p02XfEtva2jfvv95/D9QbINdHETIVnHWTW7PStB68rMix5
KISTklpKZK5HBebZ/atcxzAold6HRMCd0n+c/v7DnYWFLoVlXBYOsIwK/WBS7S0ll19G3w4W+q23
bmiaH2I6F4EA7/jyUnkdFwOmSrnTB8QNLpoWakLluHDOvrckLpfPNPqLvILNlec2J1gxD0o6k8ru
c1jRhTaGOH0ggDqliW6sBXal2zzTf+WD1j+2cOT+2jUj7apJho1Va7pt6CJs8TvDUUoff/ZERrtO
uMGKEXoVlkAMpTo3ku0gtdrv//omWFekJQwMo/2kZnj5eEqjNvG1U93n1m+o00TM7WVGWu27kvLt
/UvdSPoIQqaAUubds+XPXkWVgPRFDlM4jHr8rMnyXoOydbdd5Hm7JLBsbH00pqlkiea9NU4sxrpa
WHjTJT6+JlWZ+mj4SMBOoKgwv926b8wy1ev6mXqntOusAAtie7DeWgtnxg53+EOrY87d+uopa2Pc
iBcewfyTViE5TTsMkGO+LW2uwgqGwAxyqzOfG5jPj50lioeg8Ha9O6He5P8j7TyW69ayNP0qGXeO
LHjTUZkDAMfQHlKkJEoThCy893j6/sDM6uIBGAetqkHGDSUlbmy/9lq/iXZZxK4OFAwTJyX+Era6
dyV00P8a3hsfsKWXnTgpg/0YyC+Dl/XHPJTa3eVvXH0iQ8PDj3Q4y5hLed5Qb/am5ftwRkY1fOis
8mfQ9xo5F7O6ErU4PykVgFklzNqXy22u6m8oqM48GWJUAk7+s2jUz9Bih1MePaSK6j/hUgi/SItQ
kEkoeZoD3GvkVIOjoMiNM9RCdouEeooN61Ro8KCKrQfB8tp7/Rx5hsrN0QmvrfMxaIESAMkzw4de
sL5HcvOCZe4hMdmRWZl3G2ty7tvZmpz7/qaxxRbkzRySrjfCB7UNzRsPHW6QAmjlXh7idZcgLs6l
XIJbgvLVzSp1vjwOXfggN1b6bCYebxBm2amGQT9KvCg3lvryiCfNIQFcJIxhp6HMszjiZfI5oZfR
q97Xvk+aGl9pcVPgvSdsXZPvtjTXb3iicnMtT/hcFXi/YZL2gHmIifEw2l02NtHKZPN4jJzLw7g6
6F/7RdQLqne+UsRFv/oYJidHPOwBqXEKJdor5ly9CpEQxNhxwlq9/VDEoI5Ih8PEMXaaPx7FdNoX
aXw3TjjlSSTFEx4wBDY2siq4Tvu3qMlch9gcXv7YZTQ1f+tMOFdnQB73+eJbkdEzvEi3woegGGUI
IJn5YWpkXLA7dChyMezdfNS8nVoMW+/O9+aEQpeGlCOvWeqA5xsoi82qyjBwfcBZXbWlNlJuwsTz
bF9Usz8kHc2dpDI89xMkClf8eVPCpI9aFSLDFYRG6vQ4NjgCFsgb877epPMuBZLHMiNKXJY1vSAW
mqjzo4cCXiPFgpgwDCbh/vKEvbdJuRp4nrG0EDCZf/7m7NUROYSi2IcPnuXdJ77XnSpystel0A/3
ITpqV/+T5maeLkoXGLssLmSAO5ieFOxRaB4Ikeq/CTGxDBTM73IiD7vLja3vFUaQ/Dh1MiwHiMTO
+4bcqlxEg8gxh7+tPUTBr1Iskepqo/6QpOZDJNc/Lre4XoQKUgsM5GuGGdTreYvdJBdBq/aUwVUd
XHEyVHukP1u7U8p+43RdZToI0CSIOyQ7OGBnmPV5W3GnQajKZA3IhrKXa28/kAV1B7OGjtw310Lf
CK4ZmN+1/En25eMQ3iXqQz58DNKHugJyqF5LYJjlgHRoMuFEPMgOBpkfcV3A7BOvaDNRUJLKNz57
VRLjs8nvkaucZfoA+MzL/s2C64tQx9DXkE8xRjl2lCq9i045sWsQmW5casXnCMVAW28a/V4Su+66
k1B5iQyr2Vj578wVjxxouTw9NEKBxVxpVVPpUYw4dxM20s1cmscXNoTTCnh7o9Nzn87vW2N2EACm
wOHEM2SR7UPGXyutVBhOWeCj2IRq4H4Qq+zz5cW33srnrSw6lPsFhu2eP5LGNMGmKzIGDqZ0iBWK
Wp5fHC639loxXHZqtmGDmm4glvAae7+ZSElAeMes6vHkZ9JeqL3nwpQ9J64hFQZ4AlyX/Rch8m9b
6TaLHvT+Oio/hNGnMTpp3q08/PDNkxY9yLMz4ui0OBIW+gMwuVNSfKvj73V1nfY/ffxMJxEBnr0s
/zSn71OLlD0eA9aOlIvdel965MVH69oy0XPBFDR7aYoHf7gNre+9pWBSUMG4PkZC5FjSk6I9CtOz
KO542Qr9Y2OhFxYdtPK31V310idk8zvSkZhv2EbwW7CcXEvtLjrqs87Q98z/3AuxnUU/qKfHARSW
+psR/sqy3ykMedNTCTOux/pakj8X1r3ZgoCS3QwpYQH8toFNNcmLy+O/etsQLIMam1WMycuTPljs
f8QQwiHgLQV6sKVE2VrSJ2T4tR+NNfg3pRz4yMOn0hV0CfU2B9Zno7trbDm6vIbJi1XAs2JGCxK5
o/A977I3qyCNBxMyl9efGvyCp1C8jorjqDXfsJAgURQkvygCJu6UaD8kM3JE6Vs0kunDnR4gTomV
nnLdhdNtUr+Yw89J+mVJx8SEzyHct+o3AWRFPhV3WE4PzT7Kjc9qLj9q6TdjoHqMMoZD2m7jVFgH
MECEeZtS7ODKXVF9NdzEjV5PlJMcwr9WgmeBzKkTQtLZq5mW3aDZbytWqW00uyrnKq9lOvCgszkc
IIdFSC6VWBPX2jCeWpVJioy6PAwT4peJ5jUHDDABL2VeJ72Eindo0ix5iltFuwvzpHiI8069a9rW
c3SgsX98YZOWwS4QvVEwzStgZB7HWpBEvniqEaTNEa/eq11mOuTM7HIGol1e1OuDEpMXzhLSfoo1
I0DPV5NoYkI8hjmtIXm7H4s2gwA7bIEhVproDDa3NEf/LKGJ4PFi6xjQc2WpkKG1p8KVx4ncXAFl
tpPkqUtT1mAXUErTHF8SfCfyQWdO0vfIy37oeaHYWVU/oTV6qOLE6QY498pkVBuRy/oon5l13Ork
LXg4LV+DYcSPmxF5gzjPG8qw+D7cthagKQ9HoydqLMrvywO/vgz5jYw9WqZAkcF1nw88ohulTm5c
PMkC1OzGCup95+fDTtG3gud3Nhg0fW4qjUrizG85b2lK1SkQfHALBnpnrh+Ca4T329peMN36wYGs
mvej19qPl/u3ysPPU07QAYwItDUIsHnE35xTSpoDLgoSHMShh39KQSneUPvKUdyXxlNGRvsUZGWP
6w2PfFUQfuSNgHhVOBZOo/hgKXjoHTooqVc6FHhbTKoO06g+/nr5M9cRq8mFylFAMmQG9i8ChRB7
j2isdcQ7FC+H2VVLj1lZ6/eFOoVOH2rRTunarfLnO3NPFgQIMsBrnjNLqECGllvl9RIzwpN5GiST
dDeGEGABuo1VtgIJMgtQzYFAwr3h/bRUchyFEZwWVtQnVY50V+pE/SGppo9JEWOHXluN+musEemy
iuSREoCt45f5pbC04aAirPilGuJnxe+qfdcoyh+HaBBTdB5zfB7piiWHTE7SKqiHojpR2/ARR9IE
uxiKdON8e28ZzqW+18tlnufFMkzKAuSMVlansJ6AFSXBeGOi4GdLcAfvGkVQ99FQ7kS5CfdEIrob
Gj1a4Fl1QixC2YHKyvZ5K36BdzY5yWzBMsbDsPWR811zfqcjgcXjnXIhI0Fi7nyvmE0LCFtv81PT
voQofl3LXlVdq4nWv2QZmJnMt2BBeqN2O+HG89Bgv7IT0yJ4acX+uk//2HpSmTXzADeQVqCExvP+
/HuMRkYrXKuKUwAv7aOq9cX9ZEYv6RBaL0IdGU/dCHBfCM1boQqSk6kH+jcZwVAcCPvPUVhRNCnF
5M/vqlnRB0wiBRMe6Mu7qm1wv2lrSqqJHxTPYZ0H+y6Lp93lE2F9I1IX4f4FkI7wA4DP8763gLib
Epz9yTDT4LadQmR/9dHcWP3zslvOOAawIAVIAaAdsjh3kgSYg1jmJUx8HkSwKctdaWqTqwsBKPsh
+sMKyTyhtEUymshRAcl63qleM4tpKOT8hL1YcyO2IhFgb2wUEtfHGucMVV4Cl9mLZbnV5Eb0eXrr
BSodvg+zvH7MByn5YSHBeHmKVoU8ukPeaa5hcWfPumfn3ZGlKTASwapPXGSoeLSSd5SN6KBH9XjI
EYX4WVTyMWya8Ws3jKEDzrV1WlmJkYpWniMj2xIoWwFm5w+as1NzfIMSlLmIb4oGEEaEseypDvpj
q2q2GRWSBV2g9WAzp7Ho5GmvPAVsZDe3xJ3Y9JY7iW37GefFmfqpWjnV+ry3rQDhGgv53Vv+rWnH
adPtoh5FXO5GrftqplFroy05PneNJV7VeVg5YtJUkx0oIfi5JFW+Xx7sOTw4W6mUcwhPZjw3RVMm
93ysi3aYkPscxZNYg19RgylECzC3rlsJoZA0NcOrDjjmcy4V4VUoCpNzufn1XFMfRS+NSrk6M9+W
WTkzCSprihLplAxp/OyZ1rGIpuHoJcoeqCVw9672Duh9fc2KKHa0vNNdAz8HecIvb5z6bKMKuFrk
fM5MWaLOjhfBysbGl/SG6lIqnajeJ9eJ7Ae3I/y/b2XqbT04VyfR3BQFR1h3rC/0b85H3muDZtSs
XCK9kE8PgmbUziBTJL88wKvwkFZMfFpJykCVgEpy3grcgiRA3148zexgJ5Gb9KjkUo/g2Dic2FrV
U6lp3a5EcX3j2luRBKgEkdXlCUtiDZ7AMncNWrzsTKupT1g64yuXxvWLgE2IO6S9fFM20ng0Au1z
JoJEjHIf8CRef6exDcyn0cBUlmpyh3eI7z0lqI0fiw6/37wqvwJaf+CZLtpSbDXXozWkJyGoucfJ
y/xWk5lwgkKifCzQzdorA76sfSHsCyASbpJpwhfqJvJ+xLR1YymvYk26SxoWtir/o1qyCMSTPLQ6
XK8pPZYVuqgksFxjwvAzGiWcAhSrRdjKiLeyRvPRfr5/aXWu0YAlxBZoZadpTGacdmp9QuHvAKzD
qD9ppACFogMjvWuJrUs1duT8kFbPCOPYfX/dwMYQshc/AhyePvp17c7HbKGqJDsfvR7FCLmYBdCO
QoSZlfWt6OV93ERukt83gYAFwh795qCl/CGlx8JT8LJEaSdsHFONd77M8AcIH95BOvdjzRGa3A26
fh8Z0R4q3tFI+h1EXBc5vBR8QlCh+ZkFx0HNdnWUuHOgmMS9k/DPPG0XD8dG9UF8glcBYGzuFK3a
ZyaG2PzX70VsoM29moSuJ1wB3z4khuTE/neRrxnUQyvLh9obDylJEhSkqi6IuBjhxl/eY+v3LxkO
CmQGD8s5cbysSWd6LVKsqsST1052IUwY8OIyiHibdSsoo38aGa3DQCzmynpSQX5B3xHbxfJ61I3f
glLmV4mWGa5HjcLBsNrfCVAO3LoylTueb1uqwivRC+Dk6H6R62LNcPQvnTas2PQkIZHJMWlNfsyK
sLxFplUia9gLN+rkS/eBmIR2AKZb6k11J1aNt6sTRbrB+/oLGIdTZlAjn9VkSmeKo37vKVb2oKTT
1s27PiMBGVDjJ89L2YFC5PnppU9qo9QjYKmCdIE7poO/H2WjfLw8f++1MrMWqNYQeFK7Pm/FKkSt
gxnYwvUz8RLLUcLVRSTaLrfyzlVHNANkDW2kOSe2DAqrNgs8UanbB3yQjGtKYV9kzBDsKpV/DSKE
PkVNMX7sDiTmnLiqUbAxogn3bj8ObxhfaSNGXVcOeJwCEaCmzPMJcvYiqsnTSqt8IS4eKitTHCWP
+5OZIdudhb62D8vgGybF3a4H4edkOaGXUGWGE8bN0+VxWY/+jONgPFC5hn++HBYt9IcI45fsYbKM
b5aKQ3Phi/nGNbhqRAULj/0FOk4UmVdVksyqfdw+IuE0obp5CyGR9F895Bun8SqYmltB15DFD0OJ
B8D5QopClqkijcJJUPNp1yRdsWv1vDtaBUAI0wyifRv2+pUwmsYBgKCwEaG/iiGcXQaYloEMnfXJ
Sc+Q+DxvX5GnTIm0XrvX+hA1dvxZbWnArqbMA9/l5alC0SJRaFshKXxzRD4tTH+OVqfYYZzgJYlW
WS3Ho4Mizueo60AS+UKHv2JlyA+DFRlHk7rzTVx3vT1i+b67vBBWFyivP0hdKHthOjMLAZ9/fT6k
adM0WnyK01JyyT5lEKoiEkZ9c6ik8EoPW3FrT66uTxRnuKtnMVmmjJk7b7NSh4phpMaTYqPkNPiZ
PPQR2iHGkKs/jFAJr4ac5LQ0TdodhhgYXXp6cVVPoXkY0Xd0Lo/AKvokOckm4GOICikgL7IZFiL7
XhFOBWQLxIDxaVI+lygK/xZGQd3Y/esNQeUMzjxUaO6S1Qs1GDTViwXwCqWQxXujm/FK6ChutLKK
Phk1YLrQUOZZpa5yPrwtBIeRXEF08ow220cBRqgx+mV7dM79T2Xah5/j3Av2FXWvjZbXpxuKYDiH
YrsF0XF+RZ43HQ+9p7Z6U5zavtHcIRDbOywYIgwIo32uDvHeh9hpV0mQXxmYHHSoNTpRpnbfL0/p
+kiY1Y24cEHQkIVfwsU8o1cp1tTpSdMAiqAp0hwazXCkaOwfi2gc0UGnwpOrPRrLXi1vjMJ6S/Go
QiMf9OSrysciJu1lbCImsU9PcGsCO4MxdVBbrXPZgR+iLjZ3mRRtmaqtc3KgHzh/TJFXDTmWZUYa
PdQJlS9TvufiUncEqMWOSK9I3SZW/S++IKbHQJxg+OdontqkfQI7H1r02H09vsuKWHbyZiqoPiri
V61o2fRxESs3SiJaf7rfZmo1mhjQq6m4gis/XyPRlHVmMQzivSrIHymTd2ScVMR7vG7j+lnNAwAN
HkHgW0jTQuqed+ObbLmQApgochqahJORpl8MfCezHO2Jqoo/eam3VUyef9/ZRTC3R+VhTkDN8vuL
xT9ValZR6xfv4Z42dmAMoaP7SbLRq9VxNbeCZjRvHdLPZF/Pe5XFiYdaXC/eC0KKEDbmcFcyJ7ZN
mn3ayHCtgyfaUuGyvJLZOEgWR2MxhFKaTrV4H+jykzIja3F3iR0VSNQvtR26Q1eLd14hP4V6bcsA
7Us7rnzr4KeUS7PB/Hl5W7/KVC9HGAuBGQpLcYHQ8bzvSmtW4WCV4r3pF6Ob6YG3QwskupZypbUT
0bMOkRjEx8kTo9+FjjWmDSk5+GrJk4Jqe5NaOxy16kPlG42N93i29yhVHHQzKY9ITf4c9CQ4gp8U
DmKs/fLiuHDLSh45pgTlRuvj9D6c8uBbqXvjS4V4+zHJZe2mDVX9VGaN5HCe47+qduUtF5n1LGXt
pr3OfHafjwBVTNA5xBtQ2DCQPx8Bw8ijqJUL6IVSq7t6D3e876THOJIdK+81lzZ1t+4rhPsU03fK
Sig3AoZ1sZy0AmZNRF1Ag+Z06/kneLoRyX4GGUTOhGtFE25bxa93ZWUMNylifdd1kHzrpy66yURE
BHGYLCAeRApmG3Ea3iYJA6r4k3TAmrb7rTeJ6np1hUNzAv8+KvxjRZBziLiydyXRz66XBvG2NtPi
ugyVxhEFZPedaYRSOY2Kfpd5oWqbeSrcSopUYriYcdYbiDaF2cPl1ffOEYsyCHnyWdAH1fbleVIO
QhG1ZQzFZlSEvYoUvacrNUoboVRyXIZNe5sKVuVW8XRM+umpKRM3UfC+Fbtau0ojirAEgY33RP3T
cklqnFqzVzZO1/Whx0dCAuFZRYzBRXA+O6YPkKoyawGwuFpe12OAZmICdSkyAamEVTTYdaeIGzfe
+uQjU0vRiZSXxcW3lN6LCmEoZkLGqfT96QnRsOpODKKtEt+8ts/W/sw+UgBlzoIgKKAt7lUEnEs6
gYKCyPqXR7Xf5UMf75o+KkGUbpoQrE8/kgoodBFGkd8H0zD3+s39YeqctFoySqcoLhD4pn5NTqQd
6pe8V4Vd6VVYEyjh/VhL8lWkBJoT5wjHy8JQu3KUDE/g3rZCu9Xszp+EmhexBQcbBZXzT8pqRECM
ESkd9Ode+F/qJGmR/khzcCq+KoYfR29LiX01t69NAmlHvYd3zquA7ptRwCF60Mfck05jqPlOg+6p
Gw15/6cpYGSQqFnOKq8UiUiKn3dMFNGtjimIntRK8vfmlJgvLdrtx1TIlafL+3gVHBKZ0QyVKAYQ
qthih0RFH6E7jI6eWMXtfRjftFaFE6BlCYmDupAiOpTYdzJy79ewhDcaX0NkcPl6VY8kG0S5ZQmK
mGIMzUK9SU89+ncHtBe9Y6wZFQkJSYK5ib+VuOtL8Vk0g2LX1YmETUHe7VKS4nbRa57j+/q4caSv
w/b5o8AdMy4zp3BJWjfjTuBiD9JTqKj1FUlt0c3z3DrEOKPYMUWjq06UPwTa4MRihGxTGB89OdlK
q67BYHwG2ZFZ34ZnBA+J80WggKnE4adPTlkp3Y1i6N8htqnsiLJBMkll7iaQOlyrFWN3yHD3TuJs
I7ha7y+iCp4OPB7IJqx8MtLJj7laOkjirfqkqoJ/1UTIZglB0biIee0Spdza0u/0GqAWCGlIOiIu
Oeoc8L3ZYAl6nU2d5slpLLIKHdbC+loFAnZ0TUzqsjdF4B1kDiIyZizSutzVg0WS4PKmWO/y849Y
xBUpOaK4qtrkJMShsC91IdoleeR//ONWYPdT46FACwt/iQ9LG0sS4jQKTnIfALITJcHtM1hMl1t5
paOeXxSkYSgZwttGBZCc6/mIhqOols2YBSff6l0uczuNPyVK6EJW2g/aiyU/RNp1o3xS+8wxItUG
RWtbSeuOAl7D7b3hjQgyhxgVinYTfpOn+F7JrjX1V+urOMY/ycFHb8BWIgZ72faOWQM1KZMjkfne
zPqPMKFuTb/7VFRfc0zSdlXxHbnjP58vGIDcgWAbuAiWtGRYP63fhrJ/wlTlxkwFGbOIejPimV8s
y4E0QRGiJTizBJbxNiKzAxFKGZxilOuPhTYajgdF7zha+T4QDH+HR0fl9GZkOQZgumOWyJIN7qLe
mNF3VudM+wLgDHiWx9zidqhR9bBaBEZOfRcpFDdwGxTnDOnldbPe/JDLWDfzCYBe7fIULFqr80Mj
80/ZVD334mQ9lbXRPAscVNighAZPHBbwhz9ulHAalApxPeCtZUAf1ICoAhNtoUmsk6sJp4gbkOUY
sHjDPomFziUS3bI6XXeUJzEDyVMVP23Y7ef7o1aHgKpwkyGrAkBQ0yPtk2hOjWtmg+SyjPybsEyT
w+WOvvpwnC8mWgWcBNAExBwyFeetWil1tHKsslNjnabcc6QAg0MtQXIstXMoBlO/byFpZ88DIFyx
f04EXnPqzuuvCu9YkKvS4/umvUK5xTbMxy78qpaWo4/jMR6PkoI9DfwvyFlpvlf6wI6UJym9U4J7
wyIN7Gv1oz5J+1EEtF4niDzWdsi1aoXp3mvSQ41WZic1boNeplHH31KQz7sxATRrVkLoBA12QX3V
Hy8PyfxSejsipCTI0GE3a8zIGxCS5yNiTOxtsQ/7DxmXw7EUMUYrcYM8CrmoUJtDRKExOmOXturW
EfkatZ01jdgtYCSC9tnQgVTCedOmlQYTl1LyAaVM2W5QoH1qE+2hkhv/CgMXSmg+Y+2ZqbdTIra3
3vbqMWqAkqf6iF5Wl8rY8urhdQ5owMni1NqXHJkG7q1PU4rv1uB9ujxYq3of2hK8/M1Zd5BVtPJ6
HAY/DtRKFx55eh9RUSmuc+BSpyJI6p1QaNVRaGs30cTCFXoCmHEQzZ2nCtJDZIbWcWiwOG5Jqeuj
jN94JylPo9lVbpP78UMqR/LGcl8FejNiB0Y+7iScoBQ/FpssF6yyNbpKefQkn4eCrNZ7mAT5CxDz
r4LXIkOGioEjyl5+50+mZpe61TrID3v7Ep8qh/uKNMQwqBvliuVRCmyPyt78jJ0pHGSKzyc+zich
t/JBfvRyP9hFulC7rR94G5mjd1uBI4O/GSR8qrTnrQxFEmT9NHtpjGGxx3+PbVeWzdXlJfEqw/J2
FZNkA3gFtlt5fTks74UulRKpSQTtMZKscq9X6ugUSL1CiBa/IQ1w3cdKvIvN5FmfRTrGut1lXVTs
xgHVX8tsql2eDvHRyizpGrWVzxU2PnYbPAVBGKCVbH6MNHFwOyXLr8mz65wOvICQVikd2ZeCXaYa
5a3lpdoxCIrMkSYh3pOc1RxVTA2kOxtk3zCqdrJSVZ/NWE8cNTbKXSSaycbNtdrODASjQEWBw5U4
9HUxvokhw6KfrAafwEdinZ22R/DdGZ3uKtyR5r8ZnPwucOH4nYqvza/wydu4wuYls5iFGV4PcGdO
R/JKPJ9slJYbOaga+RHA5xEap1oZrq4eJJ4Ll+d7xRZ77SaoCxSpYKKD9D5vCdtFM2X3y4/FrXnQ
D/H9sC+upD1Ua9vfSba4Tx3lUHzqdsajdjCuRTc7+G5gC/vL37G8P5efIZ9/xqC3bdiJpfyITLCt
oQWXaF+V4lDJOqjSjTW+3EnEyuBa5tiLyAQtkUWXVWXOpgTIrQ1Spt0Zpv+pzixr4/X9fiNgp0nr
cTEvhW8JqMrKS1LA0yF2inkYhTtQrOFGV+YL/mydIEwCBIJa/6xdx/VzPmxaH6DlOhXZSW997Jsh
W6MHnfszNd9zUcv4SmkgfSjBzDlCPG0tnnUfZyzhv7I5pLWXlD2SwyNEVFovxViHPjnm8wtry7ly
0QpgrxllgAHvXF4nhaec9zFNyPykKE+cyOCmrT0B8z0mPKgfL6/AV12MN2P5r3bIgSMCQi6MPX/e
jlGhjQG2L0WdEfxR0pjtoc+LRznTfoqTJiFLqYejHYyoRUGm89yx17s7rQiLHW5K+hGxwtotpaC3
xU4KOSIbFw1BAJ29EuxVMTnw+NunUeiKGCw7lm88S0Z8F4mx5Vplsx8VUu25JWgbr5pFQPSvXlEb
oo41g7OXGgoj1HGvyehVafmPo0rKt2KuNNigNlI+oa36CFUWkmj+2YZ+bVelSsQpTlRFifZ8NEfA
kAZC5iRlakn7mKRJeF20POsaNfXtpDQ+18WWJ/Q7CwVUCihlkmp0d4laiFUuk74Mk1NjqMHRGyeT
Kx9+1Os6+Y8fw//xf+UP/1oR9T//kz//yIuRAm7QLP74z1PxK3tqql+/mrtvxX/O//T//dV/nv+R
f/nv3+x+a76d/WGXQSAdH9tf1fjhV42z0GubfMP8N/9/f/i3X6+/5Xksfv3jrx95mzXzb0N0LPvr
3z+6+vmPv+bnyH+8/fX//tn9t5R/5gRh8mv51399q5t//IVewd8REZwlOEBY/fW3/tfr/8sD/+8U
28EawEVhV85ahlleNQH/QjL+zk8IIXDfxMGAv/rX3+q8ff2Zpv8dfA4k6PnCYZJE5a//+qqzgf/v
ifhb1qYPeZg19T/+opE3hx8vHzIeoCeQ1JFZ2JCez5eYYjC7gjRMNxKup1lFyUJPHpsKQYmPcpbm
0sfAj/Lvb0bm39/wts1FXg+1Fqp3BlDfOZNFwWT50AsHzU89PzGvDfvk2x8+394/PW6Jsp2f6us2
Fh2zxk4tdC02r2P75euzb9969kbIukjEr5tYPFZGvUjLCQDddb17fLl7fojch8n5Qsll4/hZpOLW
Dc19fRNGlWqVjNpIQzeWLbnPgUtnUBHdCGMWUMBVM6+eY2+a8WRsuqKcaYk9TG/zg8FNkU3BXpcx
RsL92VNS1zKPlvEk5bGDtaQtDJrj1Qm2WKhzqNc8t+y2aN3Ly2VjJpfRlTr+1zBP+9PJcg73lW39
L5tYHLTlCOjPS+h5an8NnOfGvpftreGdr77/vhp51MDLmoFtMOR4fq2IPwX+pUNqGc0hNygRCbEX
uHjjKXbpC8ZGSfA8EPxXU+DoQdHDT4DoubiFC8GTKVuWzUHQvPzZ18zrbBqAPgPxue6tvqHkSWXw
8iwtDhIV2Q4FsjQbelbFJGN+vkbjUY2mGEHCIwX/eg/OBC5N11ZuKsvZdSpjyHq5vUXRnfOKBgnt
58OEWHQNmReiUkbFjgZn0AhgeX0H0EGHWh4bbluALY/jEj5vFCDB1JTGjQbL6VgDYnVizO/2ftz0
34pCrACVSRKOSUVmukkYYtbdhsPkkiqIPgg6Vni1lloYufm63aZhfvSrwjwUQ9fswrozrnhtpzdC
FJc7EoWKq7Rludfk2nRGQwx2eoyi9Wikya7ogKBfHoPzy5ohAE31itcETSTPwpznY543KfgR/Cj2
ShGIeyvhOZvn/RZeZdUKRLU5BoE0OcssLkVHRwE9sVicyv2op7JDrafbV0JbbfRluT1ge8Bwp9ZD
kW3Wt148KKZKiGVtTNEFbKzqU2FSxE9KrX9qSagfLw/bO02RXyTHwK3MNbv0+ZNjLzWC2FP3o29k
bkzLH8e0aXfmpG65sr3X1GwjhVQTsphk/hczlI5mHmLwuZ8kXwOMoEWuOmXBPpCDLfzSapqw3OT+
BiDNdAEvWgxgJGdT4YWBvuc1ru0AWvUuOYgtC67l0UJGA+44e4+lQHiytDvz6jasITS1RwPmxO+s
gJ41u8mGvxPP4libaqN4smpeGhsn9HkIzjInzuF1hM4a5SjgoIveiXIglo3aeWhM+zlOal1SvSRa
3MdkccLwMzC66ktIrFUiZF3LW/fD8nDjsCEUmwG1FCQBbC82WprKQQGvIjlKsVgim+HnknYc6tzo
HaOKxQ9yR6Zy40BdjjQ1R2ywYWRhEE9Avnxhm+lQIUoq6IcOBUc4b6b/Uuh96qAvo9xM5pTviGCb
ja2xXERk/Ck/z0VODha25OLmwM5sQhvNzI9pNuK0J2r5HXjhcMMRabkrXluB1ceLBjErOnm+K2CA
+SMbMD+WVBhvpNTLbR1/k31cD8JGULMaRW4GiXuQOBm23koLelYfNaYgK47NkBux6zWdQe6pTXNj
30t5X8J6gQ1u+2We+RtNr3vJzUtGmMoQGklUF8972Zq5N8RyMxx7UUVrQ1MC6Mhp6GRtn/yRaBa7
g21BNA2CkdoJJaLF7phaiDUB1NWj6HkVYohJdRDJOG4EvOvFweaD9smzA3w0z+HzDgmkT3wjrSlr
pKOwb/qQ3HaZfb98OL/TCIklDnUY47PM57wV3wShdcOSsKCGHYtcmqBD5mOGrFrQ/r7czGpHM1oU
OTRIabNM5pL2kpvQflUJg0qsXuWT0Zbo5ohVeVeM5uTU4zD+uNzeIoidZwhWEDkzyEHkmZbwSElL
Cp/cznDUM9V/1ONG2ElKXKHRBAy6tPrYbYqGxBPsh6tGCfONqXtnLQJORL+P05tX3lLmDpcUyQjk
rj/WWijswJULIR694kAWQe8+Xu7qOzOICBXXKzVgVJmWNWCC6TShkNEf/QwmgT0mFiBAXwyVjQPy
vT4B6Z5dN6kVQl45Xymo9FICUqzxOIxq9o0RNeqjmYF6O6CFp+RXl3u1fLTCjgc3zcSBkZ/rFEtV
eWzLmtBQEuHY+b1i7oNEL80HUfDzT5kvCPcTScL6S4TQ9jMeTeaHrMoVc1cGIn7neZtY0cYZKq1W
MDlLzG/AW2KoxpwujhcfMqMa9aJ49BmHDgTs0FkHwciMZC9PVKRcsAZavQtlQlOXQ1iU9nGgd4Wj
RnJhHGJvwBM0IU08wN2CdesGUSN8kvxwfJBxndtSZF5tAD53loujtstduhq+AXhmmyrTeCSlZfzM
PEHsnUBuG0h/gFV72Y/2VmrWd63RGztZHPsN8cTVRTC3T0KLFcPs4Z5yvlqMpi00NS3H46iUno1n
lupIfRcelDStXnBGCG8z+r6xaFZLlEbJr5DdnfkkHDbnjcKmbgbgqOMxDKMOuz9cYRw/rnPP7qQM
3t/lJfpuazMskCANqKY1//zN0Vn08VB1ujYeMT/rrgx0jkLbr0vDkQNZ3Fh+7w0nLA6OTnLn3AiL
nrHtsTBu2HxJI+R2y8OIY3r8v5yd147bVhuub2gTYC+npKSh5PGMW9xOiMSO2RZ7W+TV74fOBrZF
CUPMjwA5iBEvcdWvvCUdQq/C86hy0BuUjgMw5eVP3Iic8NKtM8rrwFsOD1/bSswndNQXp5NzuFR9
6zdLIoYHvTeid0bqTiYemmUo5vFU107+RY0nNPmlfYxLA2fNpDVWIdH0rUZyIQJFxNhTvfzz7p1J
grWVOwgM+qYroqSOIiY1U8PZxLs6Kbv5kxhi3LOUvm/fQL/eyy/uLQN0cUhLxFRrdeF6yaEMpi6U
DjW0BH08zBO9t43RVX+hMhEfh9YwH6rJVna6qHcH5SKkBAnmn3jjelBVGKNiYXUVNmLCk63MzPZo
jXrzUU/b5ENiIPPl42Bq7ElL3dnflBggrK6ROKXUTUNPNnR27T5Vw3TC7CXIE69TjiIa3Z82i/vl
5aW885EAIgl0aJcTO24JaIr0IpE7zhwmuQpqWfZC+BYaQk8T/PIjvwNVJYrxrw3k1neMiBHhE2AF
6MNcT609GpUAX7qEKtXL2m811EICdcrANL38eTeP9O+BuI3XiQSOtllDN0kMQ1D3DYtMHQ6kPbAG
pPo6WYPfp5U7gptozRiJgNfz8seNpDaRI7W+0kLwuQgtW9FUqge0bVHXfflztrXY9V5A6oSiF7ZA
gDS391FpC0+Bw6aFujE4w9HQSrU71J4ZL4ERr9OX1Cr+V16KvMu09Cn9mlbvYiCUrZME/SRUx1dr
K0/D1E2tPeeUe7NNhE7viN2Lt+pmHpB/hVhd1FqYCbdGFgSL8u5kI7CxVwS4d0T+HGizrGSUIpoN
BrJKWcb+UjaK6teyER+0tkFC+eVZv0nKV8ALzzWdU8BmFKGulxfkxFBNecntoyhOECeG8sXOev3c
SVl8LKzOeU5bvT14WJPveTXeCSdA/9EXg7S4djU3HzpHUz4Lh7tgRvDwkwVMTA1a/K0+8C6YNMdQ
THmMlWi+gKCvg3kU9eugqb/3Nukd3w7Bljxlm6g4ejU0nt2poV1k6Bay37rpgmhR/bou+O+B1hYx
9xDsd7igm2e9nMWSl3nvhGpsIVshannoZqQ7Xl7LO08XGQoREm8reLitDlRnQI30ZOSEkaXYVNiL
SXqHcUqLH1xESBHgm2h+fXnIO5t1hU9S/mIdaXNtPkzPq6RuEuGElTI5B9hP3dGYZ/VCChjt5D93
vm4FaXLVrTHzjao0kZGriV4DzQat+HuRxygUeBEwRq8p6tJvK6cddmK/bddmvZI8kgbEkahqojq5
2aJW1dazpsVmWOhL45y6edFpfTdF/q7VkuYNejX1h7iJh19mjwe1by+p9h6Xgn1VYPvO9UM2TVGQ
OAHW3DbZjZTMKtQls8OxH7wsyCXRyKnX+ua9osbmKgXcGuWDa9VotqbQDlo/lzpipzHwphP8Bzvj
BJWjdbRTN8cvPQHz3vGCVOc002cMUkWbuEcwsP3nskzbIUjTaNUfHDEFDJCrjT5Wuia+aEpaPKkJ
QKWvxpK3RujlmnwubGeqQSuDJz2MlJ/shySuo/qkiMwwgllXzAlb6KaHXWW2Jl3/cXaywHIL7Wfb
jv0vAtCmekx01FYCMen550ZJCoUN3DvOMRVd9cEaRtPx8exVEeToOmc8Vnpv/gDoNs1BqgK09JtS
Y0qmWfG+Dl7hyMCCFdwecrQg3JPkZEyBMmYSHHxuRM90ccbqQwb2KcI/fPQWX6FShsBM1gAJMEkC
Nb9oUOw9LqUpv2sopfTPWTq0b8fJMnLfTqz2e1YToAdolCh/d1Gluue5SKcZ2Kk1f+7HevhU92WZ
+Ua3aJ9WtYJ/51Y3f0BfytoHTSjLe9sTNQYSMkM3c4l0iOpRTmZHGC4t473Q7DY+jLMevW/Rapp9
3kL7Q1RbWEFq2Ij9gJEmHUR4o/qpV6PRCfmm8a9qGKxoRcLweoDAVRvw9m3xNJQaZkqg0nQZtMak
tMfJKovv0wpeeDA6V/wlJ0vLj+jqDT9NdZzjcODvyP1C6xINPTvV+uHG2sT3NHVZvkmKXgXkvsgm
QWMD5yZew0FHHGvgB526InabU1qSlb4Hf1sNfgH1Qqfqi/dfgHa2io8GOi5j0OvqpKOHNeZdEBeJ
HuZtXakPUvdA8lZ60RmHuJnU3Ee/2/hRWbHlrcSRCVENpx2LC1Rk8bcsBvmDEHI5z07uZn6p6S0U
Tb1pDdjoMvondtXqH9PoCw3RoUGogROpSonLsat8VTDB7TDLFe37mjCCKGJQ+Rnss/joov0FEksx
po4dIumGTShbmceYR/LX/xmhpcsuawyez279q2e79fwYZOIeDu/OOw2HCWT1yhoDCrf++R9hWGbU
XqNEnRmak9EmfoteH/hDKZOvbSxRUI+ttgxbxYAIiIdstJf637t+VnzVatgIjGvbBCkMtEMmtdbD
nmvyqaWvcCiESA4vvybrdfpnf3W9brnj+L6VYnHjjSdxczcqo9BDvVPGavaJD3j5XXUoFl/lBRXB
YAjnn8RBBfPXy0Pfe114nulerYRuXtHr+TVBi62hgh7OImsK3COs+aEz1OWDVSPuITv728vj3X4q
tDT6fdR9yDb17csS1VGpAJKyYBQXfe4no6KmgddM9fAGhBq4fKWzFnlKFoXw9+Whb7cSUDxqYCiL
WHS1tm82rSG04BSZnes5Riq86h3jnziFfhU06uQ2PoX1cjgOaOdNmHcn3l7ueacMR+GWhtqatJCb
bROXfk5sc7azAgUQO4nD0XaTJihxU0ArOCbOPvakdDhZKinq5PQEkPsazdXnJuvU/i8TR8B8Z0pu
wxgabtS06OkTArMNrlc/V9IGlnCan5u2o1vsda33BvKldRnb1P375em/3WmMxVlGyQHDaVKd67Hq
GMMwLI/R93aNAWehND/CjRzeJubknSxMqHe+7XankbPQ2GfKV1OpLW5wHFPTTcXihm6a5Q/gdlwf
SysIDAiZPaRdrvmzauzJddyZ0LVACASNbwQ0YVx/pKFKEBSQNUJubvHEQ75yqu3lGA+quvN9t1cT
XIMVXkfbBJbbtnHSxont9FbnhZVV6yfFHPJLn817ve07qwa/jFNDuZZ+8zb+0qKFZKEegM6omcIT
EikfEY8cj+mkTpxSLdmpImy0f9aUYWVh4V3NRBnIEmxmMJOLMUmyNmrDeiUofaHlFFDPMGDxTI3x
vmpKpIemPu+AX2tRFD1kiZY8Q9B33qXoFRm+O0kagFnUKp+i2enig9YZhXib6WZp+ZGRLsNDV1v9
+0ztx+jJKWfzG4bI3l8Lkh57MIc7+4F2PdkebTzA1dueM26OhJZWH4VS1aUGWiNqkqOBR47jz7El
852H5O5wKxABPjdo320mpHRwOMDMQ+5pBndGkK4slCNV4/aTKYrqdcjc30sFLIiLCDtpJHi2bYVm
1lrFSVA17YuO8DIe7W+DXbQ7iKA7+5xRkNQEEERfZtuT8VpGEGKOwgrVWYKR3MiGv1QJD2tnoDvv
wyp2TaeVd2K9EK/Pbu6YY2ObMKMWJ3WWA+GyTvTndkHbDYXlt5E9HWtXJo/pvGAp/fLteG/l1nIA
6SvbXt3aWwrqxcqI12eoKn36iYio17/mmVH+pSutWX96/WArKhd++Apc2RLQ486NJ0+OSoiMj+KP
GGfgtdc06nnUvPT08lh3LhA2PvVd+rxEGTfgGLmUuYmWWBgLrziIse8PaqxPJ4Cs/8wcj51b8c6t
T7MCdCaVNBq+21vRUvteeoWmhCY4lWddbdqDvdjiEW+V0i/rUTm3WmHv7Jzbig5oEkr6PO+Uc25l
FMakl7zdSohsjK1iIomtbpA3Wodypd1J0HLFZHurXd30t6JH7oPedbP56tI2znsgH4C2rNS3bRkx
L6WNxeOghBQuCy3Emxr41hhb03QyxDirhwVDvQ5Pkrn9+PIS3zuhGEGi+7hWk24EzziKKAF2hRKK
ZrHfFNmiBDHp7M733RsFLgCd2TVcpWR6fTw7pV6s1q1Y2XxOoI/ShzOwUsEzaGegezt2FYSBy0Vn
4oZwYI+ema+mjKFwqCZlHl5xXjr+NGNqrm1c7EFk7518jgUECtCVIJM2D17vpZmocXQBt9KZB9gp
He2n3sZ+efwfDsdq5EAdCfAYW2XT+XItGtz6IKJwyHtAXIObDe/VpDDBGxYD3t8lPiG5nzXe69zE
fr8Uq3Iv/6CyBAZjM/BSsfX7hW8cor4PKcsKf9EW+y8xUp+h2FoeX96Rd+aUueS9xTMEPehtXGsJ
iuprMhkKKFNQU7XsMCeuQfGx63Yu7jvbkiYL16gKDp4i5yaspZVfGppoVr1nK30SeplcBnvMHl7/
QYRgREcADNn7m80fAw2YKiL5MM6FfON2WX+MGw331tgqDy8PtXHA/G+xCFhW5Rn+xU65Pmi6qFtt
EpkXZl5XnU3qKyc569mafNtxoEYmGjx9hHNgPICl68bRr/FN+NIaS/wQCcXdqX/eeZY9ckUutPX0
36RtgsJG0cr1/e9qrFVyt6ofqqEdLzDXtCBVYnFMW5uIjwet2ZmLe/vIQI4YWjHn5aZVnALycoaC
sem1tNnjZEvgUC7qes7ZVqQcd/bS3eHIUbl2uMBvknFkGnG2MSyiRcWrz4ktDffAlpjeTfVs7em4
3rnmMPYjquffJgdl/TF/VFamaPEmd2SZFwfAsyalgrqzbuB01c9+h0jdzsfdKSoTmdIZBEoMrZEK
4/WAtjJOCFf3mIiLpV98rKSNIhj0xFyOc6S2ysmuojh7Q5m/yx+KuBurY1IaaUM9VM573PnfyfZ1
zWUtbVOLQPaIRHF7RWST2ZmZa0Zhl02FGXgUYZpLWxVV8txWLeVW7I3c6BgtyigPisjzN2ORyX+h
ag9fk9qter8ZhI0cqkwzjXcBWbcHtUcQd6asPmFCNjV79qL3VmyNLn6X5tfO5PUEossVS3VJotDL
2vbf2jPSb2qeV9/Aywm027LR2tNdvD17pGJ0yomK8au/wUM5nHMrQcQTUMAyNQ9mN2rfIitq1ANh
gOiPXZ22+QFQjvlx6TrvdbLJ600E9Y8WGU8Hai43yedgdbm3RLlLXGW0XoCwYuaccgnA7/TynXd7
ia8Draq3wGy4bDbvUwI+d+hj1wlR23If8Bcrz0Nv7hmo3B5vRuGVALBGsYU9d71+nYhbO686RskT
gRbraB6KFkQ1uES5817c/aBVisJb4YgAH6+HSuZqSEATO6GIANF4oPjDWh+H4OVpu/tBhBEUDqnq
EJVdjwIUVl262XbCBC/rQ+dpTdCOqnF2lPb1URJzRypNMRIXsBswrG7EVirriVI/V0Xglup8rL1E
Bstcaf/LV2GuQr8Ju0B4btdfVRarmhaIxHBJ5BcNsBBw6al7cPN62nnabg/0irDC74qYmW7sNmRP
LVCGiy0dgF1Vf0610j2pBexQ6ZU6jCTDOr68XnfGA1AMmBMYIHCybW0lSgy9BF3khmVlq5dKjXK/
EUt3LI1uDDR72rvy741HtMmhWgmZwEc3M5mXCYFDz/XhZOq7gVb3e/K2pnuMitH6oUZVpu9kYnd2
JEwFwJsA9lba0mbt4qlHgUyp3TBRsAxIq6ny6eA7h7me61fHBq7GwhEcEGpqN3AuNMR68GOGGy7l
4l4SC4d4WkDyUJrl63y5f9+DVA05yGsItIaA1/OYe41h9zw6oTFSpe3bDrWuVtkzFr63Wn+M8vv9
/iMgMDR0ofu5c0OOBuBLT5/p+c3jp9lN+1AWtv0/7EY2PRVxhD3WoOf6qybCN1RdW9aqWkrfLCvv
/WxLlIRlVZ5MvA1fX2NhxSiYoqhI1HNTWlTc0aHGV7mhM0bx0em84WQDyKPLJfc4H+uKXEcXFIFh
qK5tdKrAW1muwco6AoKSuWxVPehrGlO5yY7MiyUPlslA+sml+9zAJzhYWav/fPmg34nhGR94AlUQ
wHX0W67ntq+WPDFs5nZCjasOUy3O//WaZTAPeeo6Iih0u6vezU3eTg9uixUBAZDRfSxsvbvUlMjo
Nk9JVuwcmTvhBHcBCM9V3h0o+fY+aOdsaKXhUHey5toHL6C9zdrI+XsYmm4KaDt7ne9iZfdLa9D0
3xndvLMmdLmgo1Big++32W/FCo1G/9QL7RaJFinsNIDsq5xfnvp7NxCbC0Um2DbgQ7ahROyYMlVo
Ozh5Mz9hlpAdsxHklivrHy+PdCegXinUvFS/eUXkC5tF5kgtFHjcEMjD+DyVgDUCjT6HHchS2N/M
ssONM/Xi6ayqJNueNtHt7ZW9JtKdeYXIiG0mPT0Sim2LYMDRCRrM7IWll+RPQ16P/jiXr4bmI+aF
HPdvUUXQhdubvbXNXJ9azQujMkuj39URUNiz2+/pwK2ztjm6KzAdigVdhrXcdD2rSRGvuIo4CiEZ
VNFBdBibHFqBwLUQ+Mxdpkw0bw2tRzLx5fW8c/9i8gdwEhHTVZB5E7PNLZ33shLsT5Frjz2zfZFO
Er8147YPytm1H14e7+7+WfGGQPtWjtg2n3AqnRgx16iSmMb4DTeV+q3d4SgRGfQOkimSRyslRoWU
6j10eVZAO+r3Ns+9j6Z9wP6BxG/eCAtKs1+ws6WLNbRW/k1mVec92E6ReX5dErAf+Q9LvvPw3Dmi
hOCIGtBw513dPjyUPSajwHAndHtnCNolSX2j8upT1s7V/zAUY1G6Wa9houTrzWRY81AOqNGFCUCG
v0TqmSgsVIvlJ4WFs87LC3rnegWr+v8HWw/qHw+4qk6ytGayGHtIVDNQiMK/DYvozhL4WOknOOK8
A+zhOn4FQliGL49+7xog3Vgb+/DW8Ly7Hl2n92h6s+KGij5VT6mZT48wBfSdkPne2pFDrReNvhZl
1j//8xtz4ol6mLleZ6s9mkYaB3K2zWPS1NHOdN77ICqltJABit6yZswkXhZVEHVFQ9ac0WtE7rI0
qv9hFCCYa3a9NnJvQAF9BseuzO0wEUXysORFdVjSpt7Zh3coN66+tgUJi9UVdL/ZiBSwZb3YhR1W
jajh2mndByS3PZ8DTk3PzO2gjubkodZleujqSPUVqG6PgMdoWpqDclCVCd1cp2mfCiTX/GhB7/NV
+2eNculGeeDHV7ltGgnXK4siWVGkiZFf1KpS3ipNnl54y7+9PMj2zvtvFItmDchG6vtblb7V7iGx
zFJcRjhlI12i2IpRKcV11k4FwRiKKKnmW2i+g81qMdHz0yFHer/IQBnsLP1mL/+/3+Kt5Iff1JD1
bvxzLzt5i5oQffumKr4bVt6GszvYUF7EKzl0/43kssVcIi9in+3NEAEjyfpeXGC7VJ/7ykWVlXjb
8gXghJ11vPdVLCJYXFrQRMDrLfXHV43EkMYgGnFxa3v5SLppPSdZDdpQAtTbWc01mPrjrf79Xat4
6Qr7JeLaGnYvlQnLuCvExerMoT7qsz78KvK6+qdVm/oRD+fopInVMj020/RIcWY868bqITCR2R1e
/jF3v5sCEjVOnDFu+A9z19auoln5RQfc82VoZ7CDU9VehIj31KVfHoqr43qKq2bIx4Uu1SWZozQA
99gcHNC5T4pR7NWsNtHQfzNMpZTUc60cbGkQndGnILI8hsq1KrCdBBnNJEvPnuzzh4YeTDgn8U4D
bnPxMiapE6CJteDoAIjb7FapU3fPyra4JDKaHykKW59EW+wWpDehx3/DsBkpLBHp3aiaGEnsWIuX
FZdxdOdjGqfG225ScJZXSvsx7bo9uMS98aD5kHiuFQOqmterpudNZdD1Ki5pUmt+V2vRW0Sb8yfd
GG1f6nKvOndvGimDIDhAkR9UzWa80paYVjYgRTtaOB8HRUPsVaVE99ptj5TeqtvABb0ShDfXdmoW
dmcThV+meul+NEUTnfIhkW8NNd/h7W3Cm9/rtQKRYAmuVMgtZSM34SfMSV1cKCjUPxZvLtzA6VXr
wY2kQ3E4z8+WNcvP0MricueqvjeXjLn6ItLAVH8rqf5xqXVzikCbkRaXyqqclSSiPVKOdHfm8t4O
+WOULS7DjJKkmNGuuoxWr76LdZzN6mSeT7Y2fFMWo9lJAO4Nx1kj7IDkyfW5uamzocsW8h+EO+ea
DGNScPHTgNK+gSvWPXT8P+9f3iv3VnDtbVF8pDZxY41td4YWTRCRL63WSKDkjvHVXRQvNDjoH6Ej
Y6DUjdm3se68vXtsy778vXtMV1v3D9uV3Pz69EkSoEFi70D+NvdtUDvDKPxeqxpAEjIpP9UN2vBO
onrQ6qPhkstBeWyWheKNVidfOvjHfxsI9CMzJous8BUtGnf297Zo899PRH1wVR5dM93NUXL13Jro
ZosLCsLWhziv8tPUjtEn4rbxcU5jWIvYk/pSlJXfFK5KadMygnjs3Leiggr28mJt1IGpzHENA+0C
KLQisEHkXc+YpWbxmPZjeZmmDKIJ0K6oDbIcsaypmNwWWVfq1wcvFsV8UpBKrKhxKChPp5oh3ABk
vFn4btTabjCN8bwcYsgE6bssa9HiRfZ4GX2nWMr6kCauQhTft/oeRHJN1a/DA4cKGMQjZGx4R7bK
vEnjJrjZ2sXF0yMklrTIPg3TnAQOrkdvMSStHzyRdf5cT2XoVG0avjyDd84XPFqyTEQaECHaUudW
ONScJWhIoYqsPE/q2J8QU7AeWoolAQWVaG/F1ht9870oktA5RiGY+sX2huRwKWj/67hsZLhuz03r
Bo1lfDGlVzWBNS8LYmh1NbeBUVfjU4MD8edi1uTOz7iZ9bXFRQWDGAjh95t3FccW0c0zYhCNsL42
rVm8yxUEroGWW2Fbt8WzsbTLV1ddhB+L2jq/POk3AQvaLABvqYZpKKdwXV/vWj7Mdlsh7bOnVMmx
6mL3uY/H8S0tOXkq9NoK6iXeSxW3+nNUbChGrGoO6LCvFoybqp90MYrL1Mw7e2bZeI8wz5E07qbc
zN+YlvQ+K1nmXoxFDKlPVbZ5Nw61avsoYGUoGiNG/kxpRAW6RQJdwYjJ448lm/dJtWV2WcxueUP0
oO/lHzf7kx+N8Qi0Bg0TGpQ9rqcqTnjHRKW457FJvmRGRIPXifNTZ+lm0Hfmns3VneGIi2n/Q6eg
576V705jvYsSdfLO9lLKD5HTwcppDNM351j5xwWj+tqNgHwclDFKEvSOb/IQ14nV0ZSdd66M0uj9
PI+GR2PUvyoiMt8VOermWlX3O0/qTWROO291WyHCozxxQyuVRd2M5EbeOYvFfHbNxg3MOZ+P00RJ
7eXvuwlJGMrmoKPNquLctr1dxqGScdRJtpxd0XtyMwGnwJzV6OfL49wu2ypeRcuV+isTuhXrGC1O
U6QvzrmZBEZFplDOzhBPlAAwguzrRju+PN7t9QE+zFxrFUgnA7nZ7Moef5am0Dv3bA1x+97LEYpq
LLQRYpwHL5r0kG50qurJlXEfzEbxStUlTjLm5yQ7QDlhDfBDrg9FY+Ies/Sacy6gaj23USu+gUYc
GNUqre8ovPMoe06z15y43TgMC9iCx2IlJm+D9aHtS1zGTfucOMrykDf06kct806qDavr5Qm+s6A0
LteuELQByLmbL4xhqMkEHQSOvfpXZA36ecIC6wSqtDyMtRSfXz3c6nSF/B74NE7+JoyoQMZUCDJx
JOwWrqgqx+7b5Obpk6zgk/bTPO3EUXe+j+EoKiN2hmDKNqyd6XpMVAK8szuV7kelqVU/yyvtq6MN
NsFJ++vl77t9cPg6hG7ZqVxr7JvrDTOIRCFXxdApWjO6SejJ05wP2rOhOI3fetpwXlRjOL086HoI
rl56gKlE7nAKuFIJajeTOqxEendpvXNfmF78AMo3q8FJJQ58Ey118nOFHtl3cJDa3/hjI+jx8vC3
dw/Dg1aH9LYCGLZJX1KJYbLBC5xbPvo0u0gwRHzkTiXp3ij87atsBvUxNv/1zLqQaMGLuh7spMb8
0rhOcqnS+JUUv/XAs0mwD7cBjXP0N083QDMZe8qYXJy0jI+d0unHoc73ouk75/tqlM2Cua1pxpPd
JBdt9rB29GrrAEAbrHhq7D3rd6YNSaVVYJN6MgI+65//kavi+166ZqzEF6dfmoM2zPoZm8/o8Oot
gGQjqYoLJBMV8c3iyKT2JoWI/uK0xXLWZD5drHjZ8168N20r6R08Nr0xHoTrb9FiTSuatk8vRlZ+
XvpIPBRYaAeNY++hHyj+3p4pFD9+ky/QmSSEvB5LL5qJ6neZXbrJdZ6dqom/joZiP2sLzov+YORJ
eUjLFFjYVBUiO8Spq4vPcMuHd3k0DvalmpPkbI7mlIYwOKF+mRQlnxPY4L9yPXZrnyMtywBebpm/
TW29wkkhG9QfapXYg99pif7B6R0paPahhok4zWi+TdxCzH5hUn/G/0KpRh/Snnp0+mSBN9mno37C
sKPRPxGUFxB2426BnDV4DoGmKNTsUDWeQPYxS4vSn53KfmdDKFXJeRRHHLF14WXzBs39abo5Pi9i
jnlv8laa79x5IDfq4gWOeDI1y/xEkGu9seAIjqTM+IFUeKn/gkvvvNeTPI4Ok5J5CUxnrf4X2efy
g0DId3kouf3xIIyi6jCtfHlYxnB4grHymi+ZUlbfu3EoPMRZrQIR27GOJihzTvKJfuSyHKBV1Ecj
cqeBNoy039rlVI4YD7nGx9ryJIl4FxlfwRilHfV6w3onyiRXjtNgyNi3oSIopxza52Mhpy4NplzJ
v6fRUKZhaWN86zud1npwUdBZDFxPaUZfpEBlQcLLVg0G3WqeyyrRmgOSYzr6Y6JozPPSxcXPJemy
L1VtObiAE3nxQyCWocnY9a7t23kyKocUqAVm3Pj+VT62UPWzqptKfmii2hsPNrGbykrZCmWInlf4
aW5rKzlMzmy8ceDxt28VvZi7911sqP+W1aIZK6VEwymoaZbmnY6Z7kNmVzM2lRSuFIjCTfsDJGg8
BtOSR7Bau3JmD7qyer84cnJ8K/MadA91vfm1LK5Izi1Dsh56YeUIBOE59s7Oal19Hkeb+gzZSffI
hdvHoTYVtfSlI5y/Fbkkue9loGE/RHGSVjsEwJtTaJOKEAZRtlybiFuxsxrmL8LFXX6BDZE/ZWJ2
vzup5e0EmXdHQaaUQAtwKf4Z12e9GHMlchQ7v4zcjMfUbIcL7WIRvnxH3oQGfMva3qF2Qj8E7Mn1
KG6BkVHqUDXsmjSQkcQDUxvMo0hb3DmWzj6O1Z7vws2H8ZpRbAAn5gEXuxnSThtNnZGsvsx9PL3R
jC46WnbZ7iTZ965ll6eZvJFgFfjJ9YdhfdHINlcSRGOm9ABbYDka+ZAd2mhXwvneUNQQKN7Q2WZD
bOYwEUvaL6mIL8qiYHtM9naUfZo/kEl2O54td4ZaIcBrNXTtlG7jDVXv8HvOGuUcZb0RZE1bnOrG
jh+NfvT22r7rBtsEcLD+YTXyPoMn3T42vWVXugva+EL7Yzjas5ofkeEQfytFLB4nzZzanaj/zsYg
HCBqA+a0dqk2SyZKoqxqLKPzqkF3KLoS7U5uqZ3Y+3dwsfkuUnzmznIh+0Dlvd4ZPZpUwp5JgBui
0YNoBi9AlAXE7tRS8Z2QAbHGNg/tucCqzo6rN2Mz/8N9IA7xYpfhVOtD0CO49dqTSAxBDwvumApW
6SaUpMskEMmI3XNnA0+CbZ98E3qj4gbnVt8h5VsPxLTV6eXjf2c/MSiIKNQdgJW7m5gv4j5fRJm5
54G68yFKMdMel7h+gKTn7Nyat9uJsvbaGqGw/ht1eD3teJ1AXYAHftbiWAx+Esso/dyqtRFOZdKl
f1dTVL/6tLCd6NPTPaABS7Xvesi4NEUnIQScUzm5h7ZN22Okw3jMyuaV+FdCdAJZEHsghFaZ8G0d
F03Snm7nop7J+KxvYxz1n0k39ka5e1vTB4HIbFOeMjfL5VTUuenHoaxSwJnsU6041l2bHIi127MD
KfiAKNCeQ+bNsVyfiNUPGk8UitTb81LWlTUhTyVoOHTR50HPzffEKHsCIzc78fcoKHyAHV4JHZu1
GjVY720eFxchG8zTs1gL7EZpPgxmNe5UwEAcba82NgSp8IozWXkb29y0HupmdpteXDJzdJtjk0r7
pKtxZAd9Mieo6sra+ZWXvUZoJnoMelSzcNyTUUV1Ftj0Kv/SacZiDB67aXSQU4yXB0g9SYBUOdVK
UuqaQzI4eR5MVaU/I1CqyQNgPeJzXUxmflK6yXqHBXWZP4hy7r+jFNz9q2V58dny5lh/8OiteGc1
lkb+aPC8mEEBlIBIyJP6T7tvUbjDIGn66lSanDFpLToH30NLfsNVMkZ31RXdcuoNpH8WhFjp5baV
5ZzJiUV90rwMtKc9AkF9g30iMWbsTC0oOhP0VwCMBt3YoUO26JhUspe+Rmz/vfB0WR31pGgyX9fZ
o4fUVXrdB1HVfuy6cZyIEV3AKBI9RS2oQCR5pN2QkYPKGdHFUWSPMqvi2bPumyLOtW+yqOwqqFF1
6v0Yzvw/VtqmES6SS/4jppdpnsrU876ClW/jJy8uxZtO86L2oSVErQJhggQ8DWiB/pMX8O9PgyX7
D1peD2gMVWkl/dKAlOVXxmA8TssyLW8AuAFW9HJg1kGEEvdXa0ptspDEEeCNvXx5kyCNK8BQrd3G
Ed0uxTeHqPrZRzkLX1eITx20FCXEg1AN7Og8kY9BqSKR7GcyNv5dRFF8z/veeAPbr5qOuohlByYp
i5swy1GzK+nc9j4iWCB4plL5qdtp6rtaa32fJ08J81EX/wxt13xty6730J75MPaHaohSE5qM4X2c
c2POjl1cDelxfbkm30YgbwXOZeO/LHrzNjOGRXunigUwvAufRrxfEKztT2MzQTRvdGX+NKZysIJC
jOODgqqscTQRurEorKXes9vOUBQ7JoYOmL30x8KFV3kuB3TcAyLi+rsQOcOaaYukfOctah46dmT+
W0lkkA7k/ErhjwmB8UEMS/E+lhCVT42KB1uALNiQHspuiNkCqiLb2Z802X3A/yIaDwv6Qs2jGpP2
+X3ZWc5hUiPkvPClazNfLkof4kuweHBzAXuc5eDgGKYkJqfBnhAmjLy3XWWqH2d4DmDX4//L2Xnt
yG1sa/iJCDCHW3bukUaSrVG6IRxkZrKYw9Ofr2YDB2o20cQIEIwNe0PVVaywwh/aTJo529kLHdQM
X0QVkOoBoTM3PDWO0fyAS+WiU1lUc/9XqM+Dts+9SiNvTCerOkWxV37O4waW0Nwi0r+LNOn54OIz
ch5jTaBeVub6Hy3GTvOzp4zN97q0vb+dIiqVp3Hu1fYpAp23bxV8BJ6GyEbCLQRIB1hrRBrUTzu3
/VCnRjai9IGI7GlSTPRlGivwXrDmHYc/kQVhKfWEHc755EH+UBLutX/izhw3n2a9gOuNe6tlXvkq
+uegnduvQUS36mTiVfFZlHU17x9HCzIyuomcXu9oqqygj+kcLMs2PG0Uw52AbnyY9kicd6LegTpu
+YGKEvitE7HlpzI7poAevz0ee/Xpe+1b0RynBCJfqV9KRmVMLQ+RCxrzaeTsGtE6FNnN8ZA5LZ5t
Y5wqO+4T9cfjUVdeJY2+AsARmm8oJyxC0jyPRnwM5uyqiNh9lykdnEpHSX7gMrJV1V8bikYJL59U
XiZwuZ1gpLhtMcrFnWcz3fVT2pw0Iy/2HQIpb61aUguGYQDTnTDzvu9kuKiVjVkADqzQPsQEu091
pc8bcfbqfCQQBuwSFKRl+mC1QvJPQIChUYfUhAiQvMvC6HPbjfWG+vjaUIjHsympkcp2+u3SBSnx
CaTz9IonafJ+GjPrU5DPw4gT0zhsUXRWwiHiIbJySfcEfLsIVJB3M+Ar5AkgulTdYZ0YHw2tbg9v
3ngEQUB7NcIhZJkXScpkp3NJWTS5lpnyI22KfD8quX6BMzn88Xiku7icWAjslYwqMQkiL79dPBvz
czz7jPiKwnvKQ6wm/cG1aJzFVWH6HiUX//GA91+LbgCqpLB/6A04yzM1qNFsRW2RXsNEui0qqvGU
5uaMwm1Qb2z0lbnJygmbnKwDfbzFxoBEBf2tVtNrHlZYWSH0eqiztj1VpSp2oZluNtkNFuv2hmRu
ROYUN6gDWMuuA1AYCw3tIb3i9AjhuVLEoOxT3cg+5Uoy1z91LSUUguQI6w/+0/SxwOH6Ux9NGlpf
UzIjjMglcO6cup2Pj5f9ft9Sa5GCE0CKUUG5OyRmlPeRiUeZkrkNeqha8KkJum5jN62P4vJQsOiS
lX27mzyjpjiGzOO16XQ8ucMqeiZA6f99PJe7BqyEo5PCUyEHUUvv7nYUpwLMU01TeK1Svf87hFE1
++VYa7SWdCBj/gQUs/okCsf5x5gKtX5CmT7ZwqbdT1XX4X1TjIGfT6NycRFovVGlQ16E1yy1J6BD
UXg0lTLeP57qyiigoWVvG2oR3YzFC9TO5cj5pbiUJH375A1jZO2cRLhio1+2dipfkaa0tQ2+32I2
fVdZnSiimCJjOb8LqunfzJmKfRFjpv14RvcjsTkQc5S5JG3BJfwFW4256SMnvRpZ0Po9niK7Oa8U
BA3FFtxoZZ9IQDnhgtR4vsP5tGDlVLT6CVhKtTuHXe1891ALOGaK7n4tS9t+Ycr9RcShI3wFeN9G
zeOVEHV7HzBXgKBUPAEKqEv8St87VlkKHvWpdarxlBexFFmqVA9LXnQmA9+g/+l8qgNP/HRboWFU
49HF2RVF4LzkGS7mvmhR0fNDTbG2dGHWPgQ9K3BQnFUd1untKRq9xjMaiwqzGSbaFe6FeaLRoZzK
kSTx8Tdfi94oMuGyCy9Gvmu3Q2EiOFFi4EPYQTkeodVmz3Zhp/4wAK3xo4DuCiyqLajL2ufndILo
kX1oIpHbUdvEtkr63NnVVBTrUE9YUaERYZ8MMuUTQubDi0braJcO0UmL5o2AVR6Y5adn57GsUiLi
7r51jCGD8UPoWClW+YIGEHblidL6QW6k2G1rkbpR7VpbY1DiBuIdlBChEN/OVh0iNVBaeCOjZQVf
+ihUdpXNFkvbIX/fiWSWFYm3XxvkAv8/KDHy7aBlGxIpJTFRa12WJ6urs6ehyvS9qBxto2yzchMC
JQF2SrOClsUyUAFbjWJg5dIQGXXKFFTIPyAPsBVLyp1499lgihJ6ubBelhAwI0J8yg6YEI1H/Q+R
UGFveqvYdUpvajwyKGgn0fBN0ZrfaPhIyD0APUa/74sAyxhbW83Da4NW+dW1s/BD5rX6xj2/Mj9Q
j4gHUtaHZLxcRc1NbX3IFeWid3mxo1Hr+fmgzZQeKv3ZFYm+i3oVZDfwsbdH6ZLI+Uq7AY+xfGF0
K1JxzqEdH4cBOt6WEhyQsHD3XThHG0dhZatQ2WNnoq0K/3hZ3wuNftC5aaJr5GrKx3pwtL8swMIb
o6wcODpn/ESGovC7jHXgwMWd0gXhtXTtqD9oVaj/tFIbgng+wmE8osYnxksZEkO/Pbf6HyWL1hY4
qSUADQOwunR1oBrtQNEFTnO9R/FR7MdCiS6Pb+6VR4LcDeorTRmUApZfbdCaOAPMFl1DgW9aTVxa
AFQM4yOy0/pvTIvbS/bRwH7dlWXTPkUSLXDCq4WdW+BzgdrnqQ8T2sroEr5Rr4WsgM6gBG7w6Xmb
lwnqUFue1DGOr2nFS+RULt3/KrD2bqxs9XbW9qNMdgDsoesAzuz2lnR1rXUzfSbHKoLwPVWq6YRs
+X+Pv9Q9cVBOiKYqvCQpUbuM8EuvtgabEONK1C0OCQZ4nwaR5ruiHozDmLTVno6yd0Lt3j4E8WCd
xmJ6MxqG34CWJjaXHD5CycV7EMVOl6gBYeSg5tUlMyrtZAyqtq/CZtrYLWuLyumGCE9jgixgsaiD
EiP4W+R8vyxqz+6YTKcxdeMNptfqqmL9CISM9pWk2i6+nWbT9IRGcFWFpu+jUneO5YzquVOUya5T
uwzZeVSAy2QO/Xrq8k9VYL6ZwSRXFUoIiHtXBrSLqcYTFiuhKuIr4kzlMSaxBnVZDj7Il2xjVdfO
O/khd6eKDuPdVo0Uq8d4qQ6voFfrv5pucvx6HOsfU7PZzVodSlr+cQg5GMuntnKMyLTqnqFiNTno
Ff1eY4xNP4+NN2NX8T8BacnhkNjZu4SxKCLb8DItv5peV/8JcMb5MqqlM/qeHdkbKbD8GIsIQoI2
GI62OQoii1hX4XQ7ZjHkJNptf1RVtfNnTGyuep0oJ7UQ7t+Pz/3KMjIew5Fl0M9eHntV6ZJQV9v8
2ok5j3xA0u071KTTj2C2go3dsfLkoeUhh5Lo8TuWbm8KPBZsyXukM57sLbLtfa+1XuG7cZrzL8w0
Oant7Pz5eI4rUQskFV4EUDewV5d1Ffw/DCEygmm0vudDrYuY+03NPhh9o+IokTT0Nzr1Q5HlW86G
K6tLgcwmzSeMoLq4OHpjnuPQbVrZtWiHcW+FUbRv+jk7jHnUblw1i8UFIA8bxANJICXe5J12e9ME
PUV3O8L72EuAGKgg+Hxtf1CLSD2MUIf8x0u6vNjuhpP36y8VdWx781gNQ/ss+l77K2hN49+u6Pr8
2JX1YO/y2kzPiYjKzxk8QpQlybDM/Vi6idiY92KJX38InxZ6itQgJ0+//SGlqU+2oB15Voak/eZF
oCctvQo/pFYRHR5PevFmvA4lGd9UiclGiYFvh0JYILILd3JwDVbAzzQqnK8IS53HoyxugNdRgJZ4
VBzQd72TScGla4hdIsBzFE3OJWpcfW/gBYKKXll8rOjzbCzgysaBQes6HEmH7HppG4GnqmiFF9io
Rs3dU9BH3qGec+WZFRh3ZIMF9kjNb+iGEPySQKiQ0unYL95FPfWC0FUY1GgzksxC6PthUKyz3lnx
RqC9sp4cPnwZXpmt9BBvv1oUzX2bVhFfLRbeztZMcA6iDE8RILwdVZt2//j7rWzIm/Hkf//lZGRq
Rzs1SZxzSHt2V8e6/uyAVkeAqkrOvzGUBJDTUWAtl3tfAFjssHOyz7mAshniqPRhoLr5UtpbaOi1
RSTlk+bPCB9Au7ydFLXhpsI3JLwMZdz7xH/VoW7c9mke3GSXOJZ+ejyzRfFFHgLKzdLUl8CXYRen
uo9zxZiNNrwYteNklzboi5ek0KDop6Ux/HDhfmcHBAfd0EdFXn9q0z7ZyF1WTjtEWtIJaKKEiUvx
xzYaVeRd3PDSiUY7WAJtMZBXW8HZ4m16nSjlCIAk4KeQZFrsFkvP4qyqjBANm1a8MwSINdudnfdO
bdvvAAKV3p4VakPfab1wI9ZYsvr+NzggPUmDtUiXF89Ti1xcroxFBCkHtDJCMzASEBvOXfNd1wBV
22lVifzkKBAr862eVtzVynqEtHslhw6rB515qkfbnI801+vZr9zE6U6D4rrp3nJFDS5bk0ZYzmBW
5rfHO2Rt4VDEgEwMlZgNKa+1X45Zh0mZAUIa3X1UQiPf0RXnGHRR9DGL5/bqqXhhuIAmDg40+o13
YO2E8wggZCzDT87f7dCBUwaZ247KWc3VYe91s34KcmukqT8OG5tw7RxQSZLxA6WPewkrDp2aF3MM
hiJKvVOFoQAlx1pk7Q87MPQfbm8AhVFMDA7iyHTfIWKReW8rvbzuEjIHWmH8k/bUYosa1JFqM+6i
i6uN8cFz6+AwOeE/zRRtQQRWniK6MpQLwA3Tc1uq+iVpEqrmFOPb4Am4TBGUcG9HmaSedxEMJMPv
ba8dDnE1dMnbX11J2SfGx+1Q6oHcflN9QHaTeFA5G8ijdu/z3k1gN/UlknIl/+2Pxoy6auNlWtlH
4P2kHwbNdLpRC2bOGMW68JJUOWPB9ZJVbfGiZvlL3rr9xhdcW1dWkwAQqwqc5hcbNoPfp2h6GZyz
rB4j0DM5mB+sgq/VALrK71GuLw6jA1/t7W8hCb20XeZzwtBYPBuTqrVdmw1om2dt5O5ToUDNwCo2
MXwIAFvKPCtXAtULvp7Bs8G1sFhPB/A0Twlq5vUo9PDkASkho5l6tz2XiVWXp5Lr/id4LdjHCiWF
jS20OjzlLho1UKHutFlTOFYcVzcAY6QrL5qXYxcZOg0osoYwY3zXQa4rz6ablPWlmode+fL4Rly5
KxAKcqk0IPXMGVpM33ORm5xq8FZJ3jv9v9j1US4t2X/Ao/QBXz3hOkmBux76JX6HsZzwNa8Rv6Eb
+9otZ6lBq4J7uT1J+KxUUypwywDXFD5lLog6N+twonTCfOMALUUv5NVEZ4z7n4CZnb1USysLN0tn
xVHOdWUrgPOEEapHyJhRgUSjYV7AUwr8bTulcbJjRH28+erlYTLuVD3MnCPiMXVygrNE0XBUlO5p
UJTpeeyQD97AEqwddb4MVxvp3n2WYuWDUL06VDDrGjrLh4AX/lD6vjZ3NCHKLSv2lWgN5S+eDSp6
lH2WLl15GuhpkOJ/ExU2iZFVlRY8mWg2LqEhwr9izs90fLz5VqIlXkRJlCP3RHJwccWQnrWjHqrx
xZw0mh7CKY/zYOuHx6Po8sL4pTwiPziBCkU72o4UmZaWTKk7xySRFhFL3Ub5vxVI0PipsbQp9mt9
TkcfumHo0TD1ivHUqc6sgHoZLMwT8QZJLiFgiuRrZZoQ3qbaqIenoOi75wgkZ7trjR71hGlOnAkx
B7ubrnriiPqPGDE4+6dCFNb6kidEVIPD3paE2Yp7ngRUScIyF9i9eclgwjFEgiG+KB4goYtmQ2qC
lI2Tgg9awQvfUxsFMqcHXghza25Y4dwyG/1oGEr2LLwUZ9XHq732TZEipF5D/ZA0bfHw25rSqINh
xxdge+ISV7bYRRluMY9HWTkaxDXYX8GRljImizeiqnS3R0QlvuSOlVxVwuGPaTuLE3RV7fvjoVYn
BJqHP+DX7qIpCmmg+OEPX/QwHE8juv47zW2MjWVbeW3l3y0ZPQgjkz/fXoCZWqUqopjxpaUUulOc
usr8AVGYcymwIxWm3r4H7yFOvzM3FhF0HvnnMhfM5t4oqpYDqIcabD1vMhVJjnSzjTVceeWwDiJm
octCQW3ZjA8GtyntMEsuaRiREjFHNDBjGEDCz9MiGE9e4MYCqbaqfzHBe7/db4t8hwlCZ6Y+CmHq
dnXDahajSQuJi6YmLfPQ8kCUSzwXtRqci7aNzo/XdeUuZarUsxETkG3BxXM2RE0okBmJLrnVJkeQ
wsbZnIVByyyavqpj0m3snpXxaG8C4QROh9TG8oZrpcKamKvwkqeNOGRRYvlDEhenQMTjWa2K33iZ
ABrADKdvTP94qRoN0iDMUMYNL1NfYzfQgt6YuMqPuBNveR+unHSG4gWEWk+dchkNcnXDP6nSEJJS
7OHDYutPFX2RixjiNxL45DvxqgbKVpU+B8sgZEYaMSt1ssN+wMx4TprsKahC96rk3bAB01k57vQG
JHJUQpjv6gRzqeVD36XRZZ6sqXjq4evWviAhNMAxzBhYT1GSBN+svJ2jr4/35orJC+0cMEJofhPz
3W1O1Bgr3UL8/FLOSVqdqN7jE4xYT/lvE7X6UzoSeB67uQqMPZrsU7ZrsVaxj44dR9nOTrpu2imG
ML/2jYHFd9V1zrvO5l8cbCuJn0PVMqMvj3/y2h6A6AQu+n/QlsVtn462jWlC752Hygp3IUy1M1Wg
7Erms4WJXqtRU0aiG0U/GKjdcmsrJmr7aIZ70iVLf47ryiQQhljR62GJNE8UHYa8GQ9VEMf7qo7U
XdXG3UYGtHJdyhgVP1gwh5R3FtdV00AMTNRaynqL/r+yHPsrqkTmPnBh5UxmPPzhWvnPIKn6jb2x
8tYRK1GfgO5JyrdULZ8jq4zjET3xtA/aczAZ9kdI0t7G473UdHs9aAS2nDNN2mAs61fjJDpjRDUK
iw8zLfBwV8xgP8VtFx313Ki/47KQfG1zpf9qtT3/BzOJCnLNCM74UYFpbZ9QcfCijWh05RKlaIfD
uSTwsv6LSztDFBUOBnurqWukCJxw/s/2wvlUoo7miykQ3x7v6pWvTAeShWYBUGW6s6MZnBAcGVLK
Q03fxbP/c7T4Q1Tb76vQ/lprxl9lgRvC4zFX7h0gAdw3dD5A4S3DjGbAc65OR/ytQqP83gT5tFPd
Vj+Eo0OZdhb/qqltbtx1K6eXo0tiQemeyS6DDNugb0Xoi5efl3yn0tTumrxAyrye641zI7/QItAn
FJReYWin0ypYBFF2DYHYSk1002Ozj3eQxVokJKDvj35Vcdr80m6tfi+1C/4O67kJdl5eKx8fL/Ha
dKm9Wei8gZRhzrexRllnSh9XFBQ0gVaB76Sq/dw4VoCkog2vZ+MsrY7GOwLclJrzXSBsNTB/TJNi
yRB32U6zyvBLbUXJLjb66ncm9stQ8vL4pXjaA1IJx7wPznGTFKeqU74bIhmOk5YOv3ESKeggcAMt
BQTE4v7LBxKMJOiwZMxH5SJ0gItzzeXgTmW7c8fGPP3GJyPmZm8Ce8br6nZmwjAopmVVcEaftYn9
Mp/U7qA3bf7T0GZ9i42wdgbJjcjYaIzc987iQq3UprWxErQtSUcY4zx59rAiSPf6NKE9oSW6FqFa
YsVbiudru4UwnL621He4e/o9Y7SHaEJcFGG+/oBVi/tclLm6M8pNYbu1oajg0VaWOC7q3rdrqoyx
PbkRtppVGc4oTCYcezNUz1rnblWA14aiU0+FRKI6uGhuh2qBD4oRqvQ5LYfsY65qaHOIydn1s6i2
DALXrhgCJylmR7v1LtIeHPizSN84Z2F2zsdKCedLF5jqJ5zf8KTX2qF5T5rVXPAtHr4PtGa28uu1
VwOrHtQJ4cQRxC2uFygkyjzkFolhFATqRa+CojvCNbV/qlkY/AcOq2/24ZAZX4kWsjeiWuTLjVYz
cH1eJs7l8qR49PBoO3jO2cmn/EOb2+NRuI3tU9yxvr79UFJ+xCUCGWVJpr/9qkgNRbFFw/dcdn1w
rBNj3ld9jBJ+o/+GBRhWvdTvGYhvuryyDYTRDEqB7rnx3PmdsI1+16LevIuqZPT7tN7asCubiMWT
Xg2gU++bI6GVFF08u+5Zmks1WItY80uF8nZNJaoMv08WXMddXejWPyQR5XXSm/jn48VdCfQAJfAk
c8uCSFyezilE3cdA5fKsC8vZ1U2b7fvc2cI+rBxMwOH0KUFYgExattsMd2xRfsMNrENp+DhUZoRJ
nT6ekjq1NwKb19B08fYTtsMBetXeuo+mcrcrrc7zzn2npv0ZOnFqFH5LZfDvKsoG76smsgAtpa7L
6p+h0lrv5tGMnzURGOLLbApaRGYvnOF5MAZlPA5tNWVflKF36kvaTvDLlb4M8/e5FuV/loK+i5/U
9fxs902n7KahTud3vdDUP2kAt/VBGZ25O81TMP3rJQKabRw0unHUh6nad9rQFLthQvj3UmZaaMmy
szbtcZwyo+s0BAjkZd43zRmm8RPkLK/Z6UZsaucibrI/NYSWbL/Bk7zf641X/ofIP2JYqYCgukvy
QlfPkx23fyllpQf7OuzYSm7VRH/AkZpGX9ipWVyAiaFHgSuTiOEje7XYqV3S4m+h0iY7aDkaHb4r
XPM5Qaw3/VqC1FEPj3fgSrQNddd6PQVswOXxnup+Tjp55qhqKTuppnxRjETz88KaL71e2G8PlBhP
Ap2AiqKFu7g3Y0LQwBpwP7YG1flUeiDzWoGvR696G2drbddzBwKsByjtkuXfXlxtr8SIUUXhBU+N
tDw6HfLDOy0N3eaoxwiBbOz8lXCCl09CziGm0WxdvH4IGlPzcjB37wAGHXkew88IvjfIO0Y2yqSm
uadyPGwMujpH/lZcbSSaeXmyK7uuGpSq6EL2Q3Ph4wXPulfaH6AybPFS1y5LKVFDixWzFnoht8vZ
OKM5DU1NXwLASk9HSA8pWlh1bPu1Uifu3sim0tzFmWpeUR9wxl2Chnp1frxd1yYM7ki2XHG0vnv3
cT7P8eGjWiiiIXzBjKnYmXPtfskVvdnYqa+P6PIqY5dSO8cUAW72YsZ5XDtGm7Q0qAgEpz87Dz04
+qGO8EUWm9Exy+ZhOnZ6gD7FHCvJu7ClgeYnXWp/SyH2PueZ8NqLkVkYNzjzaNO9tUA04XCpmMmn
OLS9YhePFnJ4StTVL1VWpOiRN62KVl6bKuC36Y38BXYj+UKoWihHMNHaNfecLPIHtyie6jCI3wiO
l6EFeBasLvGCkNo2i308UpNTgGEqZ0/NX9LU8E5isg0/U0dj41uuPH6Q8IhjqCbyOZedbWTWdS9w
gGLg+J4dApFz95Yi3viMa5UkSs20GmnMcBssexSlEAiV5CafMTbHd/hc1HvYYYHfexpLnBSm+bfA
6v0w2um3oY/iQ9hpPx/v2pVLlp9AFQmtMJ1bb7GmWkchs/AUjilm82fFTLPBL2MBnhUBo6OWFuEG
aGDlmHDtUeDnsYcpu7z7mtlOB4TO0RXBPc0vgj7bmZ4SnzqFt/fx3Fa/IjEw195rnWxxSqp5NBKr
M5SzFTrFObaj6TzAR9gAOq6NQmItAV2S0LksCsVFBUl0CJRzE5rTrqnxXdNbLKIez2V1r0iQHBIJ
lNTv8JSlq8TuOFHAV4PauXhooJ2L0TA/9DaVbyQd5//oWSOObvaeDdTamqWMWGV/evwzVp4SGEJo
2EkZO2oYi+0yekPeZkpMWT8do/M02eRQXZ0cCE1nqjdjd6JtmGx8x7VBJVYJ+AHC6xDtbu931BuN
HGIkXe4otA+hqgRXQ2uK91mUVuc+LKo/9K5qNyoMK48KOkBsUC4Ci6Mpf9QvtQz0bmJ7HEuAYFEs
vmjodaKVgtBlMBsxugd1/jTig76LRl5Orfgdgz+JNzGhqwMcuqvaqPGki9CqOJc0Od8XrSj2Gnzc
wKXSKD2dN5b4fhNT1wDcgc2Z1CVc1pMTrdWEjtD8OZod/bNj4PaAm/K0cfbvMlNpsicJ8hLozB/5
K35Z00mv2qqlq3H2RON+qvtafOg8vdl3Wec8VzmyTPMgACWCX3pzosHQUJ7JSqkvym7/7dB55wUJ
YhLdeeyjTvVnO6p+NCilTnBmrGBLS/j+tHIVUNLwaEnRrqUtcTtcOLnmjFLGcAaNwaapuhK90hAx
hfBD74yVvdcEhdAdPh7p5FckHrqf6UNBTG1ZyRYncGXZSZA9epacHgKlxflJEiicYVL0zL1AlCAF
uJ8fQlbja1J17jdXrTrzGDaGM9BUskgmHt8ZK8NTUZYPDOERr+niGu5mVNMHOvxnwhZjV7YUlvx2
thu/SOP+XVOA6hRZ5lwhf359+8j4aMvMkrf8rlnhdW5JkaUeeADwYEldkT2phYlGq5kXw0lD2PCp
rqtuD7Q6uDwe+pXhchOiSUki6ZjLXiMkXOqbBy72UViDDWfMgvprWreoT01FoO/1PppPo9Yo70TS
Gd+9qevpGsXNMVGNwK/sZpY9zNpvkLX9pwsKb+Niu7tN+WHyOeQfIIcgxN1uTWwdZjdK9P7cDYr9
xS0g/xdidk5wEObPtRcZL52ZDS+Pl+MuzKD4BiWFggIjUoFb7IFKoZALGr87D0nn9Acl8JLLpE7J
5xFWkgF5BmXNjRfz7kqT9T7E3mXHRqqtL3f9kHIAQ9GfvYK819Lj6aBSBj88ntjqKGCHUCzgsbiD
ijVOq8Wl23C2yMj/NryoeG71Odz4ZmujkKPxCoEXkD2S22+Gu4Jb1DFFi3pwLQQRxvJIA3KrU7A2
Cg17BJBUbABo/N6O0qByhi7KRBYgSmUnisTeTW7tbFwH94gkPgywHJB1vAXE8othREWlwsbK/mwO
jnvq0POu90Vgax8zw+F/OslAnYECiPU8x2X5EZ2G0t0TkxoYT2etOewff8G7rQl7ERwJqu8ENHQU
5PX1y6NUogkuHK2az5HSpbpvFFRd/DZDF9G3vRKFhJG469/HY96ttByT8ho0bcmRu6tHizLqGwBg
Z4Xw9GNnts1zjoL3xt5cnZlLJR/0DgzDZbDmlrFl9bE5E8KE866EZnhOurj6g/atftLiyIs3jtzd
TU8/nKNGX02qIdzZ9oZjCz5es6bznJnJwQPO9s4p6uTP0YiEP2qhc9JxDjuHbRy+tYMoR6aXIEVv
AGItt64d0wwCBaKeFYwrjmZuxJ8Q8VDPtqe00cYs5f68udnlWLxnfD0Jil0mh65Ru04rlPkMtNk8
IJMyvWtrO/pzwLNpU7xJBgrLwfBYgGdE8EsEI7/xL7tzpEPotLY+n4dMqb4agx49EY+68TEf6t7z
e7NBtbFtrPafIfTMZ7f3xg9JQkVwAxN7v2OJYjzOBz+E47K8gRQlidrG7I1zIWVWzQhYg9k1W3yg
+6WVo8h5UobDYG9xNcgyDkCsyji3SVTt9CkbdoMxij/jjpLk4yN4fzikUrqLugXX6n18n5g6YnOx
apzx91IxXEvVwzQ37qHFThdJ/kbdiEXunl3qNXB8+QfNEWge+u2H5FHoMwymTbKkrD8NuVr9KOFn
7/NQhBBHMw9fa/B96kZ2uraisniKCiJfj6T7dtgS3qSDN7t5Bt0W7YEv9btMo4NYKob65otUqgzz
5CI1DOdhea8XhLeVWiTmucrS6hK1XfoSVvb8bk706aeH1s5WTixf8NuzAQCHl4TzyHG0l3Gt5eVa
LCIocYMe139lcepUVwyWQWkbIi913vxGsU54oDo7nfLnpTD18p/Hu2hleWWTi6eDO5bnf3E8A31o
MhEXznkONMXHPwKzgzTQDq6bjKfHQ62cQLYQMGimvNLtmqaI0n2IFfVcGtEJppC9n1mbw+NRVo4F
fAEOBag9CoxLMB28OCvvkXnnCq8c+hUW9vXC6vaw6cQJnrWy9WYspvXKf+cqRcTDBQ5BVni7QR1a
owVl9+xCuum+s4Kcx9eMtoLelVFeNVe4W3jpScxuR8nqzvCmJssgMaTFsxbG9X4u3S3m2+KMy7kg
vcJ7ThWa0v7dXMwqTQV4uIupFZ2fdal2wEj+b6fXsBA0cd0KUE2Fl/74ky2OweuooASIdCms0dxa
pLZd22pAz+vsMlhx8Tmhsn/tAyNJEPNNSs8v00pyK7sYKK1mhcbH1KXJ8Du/Aaooe1MCu5f1A8Uw
p9FEv/PST6r7h2XwCo2B4/hViKOGjYr2e0XxKt+ekvxbZtbi5fESrC08mCV6HGQYBOHyv//ySoqM
flhf1uWF3pu2wx7c+B44duW3om93uqIX72HMcOu9eVQ0OGjygwohlVsC2We0+RtvqsrLDAPnU9iq
+qmyx+ZLo47u+0SkP2Ma098ej7mykdlftDEdKv/3Ka1WFlk7131xwZvS+FCVSuVHirrlwLGypejJ
8gAjjqYCQ16UL/pQooYqpbgg8+f+cKskSQ9DNaTiXIA4C/e5HmKm2iehtNfBEL0+iCao441i4+Jy
lRsbcA/1TsIfavvLev+Ah1WH82d5KYKg+RaY/T9TMVk4xnT657ev6isSC7IAF/nylYw0Mc9tnJeX
KghajGlC6zgbY7pxg6/Ohzvu9amg3ra4hDAUiGqznotLkxCP05epEQIPHMI35Y0YkNelQ++DPAv2
A5opiwPRWFaZFHibXxxn1L8MRgZNDvsE3XhvK6PVXGJMLexLmGAxv6c6Y+VvPxrkq9L2UJb5wfjc
HshBpfRPj1lc5g5h8qbrp0vmiu4wlGa+73KdiGdEkfzNX5GuLXKUlBbBhS2hJ0NShgXuT+VlCFXj
iB1x6XvjMG9MbeUrQhWgMCybm4CKFlMzRK+QAAXFJdIy009jIU7C0GdfKEp/eDyhZaosPyNjkSUi
wEzuvwRG4gVMpKVw2psqqseTUQdV48eVkX/MBkSbjwI07rvQrvtp3wt9TN+hh+8qh3pyqmGXqF6R
7R//opXrRyLgUY6EM6Rji3D7XREYCZFyn5h8Pxb/VPrQwhBGG2WjRrA6DO8nsBOqEdSLb4fpxiat
iHfKS1o19adwSJ1L0LvKxmQW6err6vLXA9OSxeE7BnIVZ3o9elVxsXovNfyCCo+9NzCX1Y5tGA1X
c4pGxU96JTnhOpNvOXauTNIzSQcoEsLLYMPeThIfOJh7zVxfqAcbnxFkHK6a121p663tIUyFCcgl
I5/a0WIYyq/Yx+h5fQlRAXrxlDr4INAaOim11uxEalLpaREO7/u5PWat5u30dKw+W0qebqSQKweH
xhUsUho5KP4uU0gE/mu9jUJMQfKieO5tq/hK7lz5rhFuuWmsLS2NeLJV2qv8kT/ll3ggEfE8aold
XToK/Ye+gFHEHnpjX0oiOAjGpTgOSHwiv8VNAAc0UMiU04vqFGgnZ+w0ZjN4PWeU51M9Up9s8KMP
hnDjYribHyMT6ciGLczIOwRxJi0bkgq2FEWc8A+jhQwLZ++tRpJyfiAqeECoUBFXLh6RwMNd1dXS
BGKN0/kFXDC/mKqts36/QeUwlFChBCKwd7dB8yxEtLAP4kvYV5zxKQeZ7Vt17onnPs2H4EWP2lm9
DoPeGMcevUYQvrlVKAfKonPq+qgUJPrl8T231LB4/bayVyRZigAOlrFdIIpGd/CquxRiMkbeLZXw
cTLDnIbRyIY7qHkwXURdzo4foUf+jyHV6/FJRav8Ca05Wd1v0VRVa42UabSN5rs2wdg4zkEefW5q
kSJ0GabxFnz/7pCxmFDjAebCoiPEWHwzs+sRD0Zm74I0xviU2EV8Gcss+FRnubfx3K4ORXABxBRd
hbv7S/HonOXenF6gaKTnuYl0fyxT5xzP2cvjr7E2Evez5ACDAbkjIYZ5Ca4HpwoOWm77rVG3lywY
/4+zM9uNG1fC8BMJ0L7cSuq221kcZ49vhKzaSO2URD39+ZSrcbvhRg4GyMVkMGxJZFWx6l8c2ObC
OLy81F8Zzv80Ff5+eDiAXOP2RhRR82nomIexztHwq0/Umvav1mV4AJ/HiT4Z0Fx0LCYhH3u+wWNV
mXV150NFDGMrV+Y3mD+DSPpBuQ4Dv9pQb7xu9h4mMXnGIcAgsU1WO2x+mFmGaus8rs7nNpyzLbaF
BIK35I6+9jQXX9zfdiWQi+ex3+6BNzOFrE7BghwgwMoq7s2hT2a6zVfKokshiSu8A5zbAppzXnzl
61I0gDmrk1ta7u2mdPkaPMs/DkL+fh1SNuAfFHwsWkZPvw4oxSkSeNec/CrCVbtAC6YttZ++vAku
PQsnn9zM9B+Fp7OUOSJZhRyNKk+e1F6K+q9zhIx1Ter6wipEcAbiOwJwpzI8fZYSEH/Rat7Ygs3p
uzXEjdzzlbwiEXB5FepIULZAl88nb9rwl8ZROauYejhAzqiPbrb8q8QmqcKmltklpfdy6rwnPhhR
S/evJhY0vQ4OQV6PbZytYdjEfqfC6vjyB3pWuf1djnkyFRk11Hl+r2WBLt20VSdm5vpWzWEDsl5A
VYrmaPuyWsV4QL7R+W6K6trNat9hZ/EBzZyA2nQPe88kpMYi8PeGSnVC2tRJBydHJb6V1ubcrqHZ
vrGKdfncgP/5Mxl18Ks3vV8vP/ql9Wkx8Q8eJoDOz06An3l10wyYDc2NbPWRqi8coFQKFZ78CBHc
N5XdDw8jmCR1IGINTepsYd1eucruaeT8LSDXzCQXlbXnpbMwYVdl/VSf0E+WN846Eohd8CyYD1XN
h6KuSvuud8drLeYL8cyhVcv1g0qSXXaW3Yw2XFo8oOXJXzxHJ1nY9F5c0v0GkAi2+98THJdIAs3e
UuLefl7fOcEYFF7TnNp+Me3Y2tzhfY/75K/V0f61ku7CG32ymP00GtRu1nvekHFjV7V8ZYRVnnrT
aMZj9cmozK9t5l3zWTxr9e6xFM40o5aIGpIHPIs/qpwWDLXd+uThl4RBsqiWj5i6gP+Qa2mGu7yM
XK9odZ4TO/8uysQTI5IdFQGS7OljtiMah3NX1CcZ9tsDRsco7ZervkUAzElzbIqPs+jrdK186zYf
2znBpmw4UD8OP0bdXOMEXHrpJEbAuuFeNblnfS52T7mOdkhh4WGoN5qzulujsHut8qJKM+5NYGjr
Vv97qtwDJWU1LVsEdM+OMOI2deMbbX3KJrk9TC2omN40wh8vB4pLn5dJDLyqXTUC+eqnbxrdknWZ
JgqZrQiNY2Nk4xGadv9hYCT7vi7VNWrlpbPJGeFYcl446mdf1p8oz8fI4F069JvnDWc+L1fhDZgC
mb78aJeXoi6nD0rSOc/P5uqvGPDJ+uQPthd7/fqjc60t0UjY/2sjgjMCXIEWKP11TBnPQkA1lgbW
uSVxTlXNazMwlruM3trty89zIZ3tMotU0TvVxjz/VJE5jCpYuGjh5bfN90025thGR+XW43TdVMPJ
L3PHTqNs7YM73NyKPy+vfy54tJ9KxAyIBKjEUFud3xo2dwyCcaOUr5sQhTvgtOZtbkDAPhkYYC5f
HasMxJemb5s6wRIEX8XS0DJnVBMF7SddVqiwVvgSjMnmVW5zaLam9o9RF1nzv58dfilWCy454Dkp
BPBl4xQDZ2ccudXUopSvaG5cOToXaiaG3GxikN8UNOeRcc5cur9ATk9l6OGFV9j4fG/6mhPshQO6
3y3ZxIB6d5O6pwcUWZVm3rUST94yBO+tTJf3o7eW33UXik89tbq48u4uLbgLyNAv+DuxPNvMATAv
A8Ol/GS0bZ9OJQKD05rrN6GxfXMYfh9e3lV/S8uzIoFKndko8L/9hn9WRndZOOApNRenSfbtg+Nv
hRvDbyq8lJl388Fasrl9E2amD4GKieftoraZ9r676Dtfb7Z3dBSuTWmzj9y+V5V0JLiAqtCpP8nZ
iU1d51kyVc3qJmq1LQCWllPkBz/CH4iudujQh4H4YMSNrCwjaYe8RlV01yU5ClO2xyiojOGuz0Jn
Qk9cVFgrV8HA1HqJ2uA4WOtV46QLgYuGOAUF+Y/75fkbae3dCdWrENbQrj4sYb1AyHacNJtGfSVG
XvrYTFWpxTnWe4Pq6e4S/NVCexXQ9BrpE74IzcdpasUjhC4zwZnQ/n92F71M1BEQ0iGxn23nDLC5
K3Nl3C6WCtK8dd7mlst90x1n7AONa3pwl84oA096/QQv2tFnm2uTtalmE3B/ZppjWjpennbt1lyJ
zJc+GD3+v14aO55z//v/NBJNxJnzPvKNW8ueTPguvfVqlMP4HpWE+sPLx+XSA/13qf2D/mcpWDNI
1oZoy4yOmBLsZOVN0KLQ83+sAvyapgCQCZRlnq7i+9tazDuNIBfDENf0xW+Y4lVXVrmQ0BgagsRC
D2und569NlEWq7DcJj/haDslTW0ZBziy5RGuoX0n/aG4yUNhprkg5r38fJe2fbRrSRDAAV+fnzBl
TjZkDE6YWnWZ4BlQ37Qz3qZRzeMus/SuFAj7rj6LcbQukX/fBRYops92fQQukXtogI6Tq40Hd7TC
Y03776hzq08QlhCwCfU1ItTFRXF92KdCu8vE2eudGLaKyguL02LZ2QGnyTlRQ+Gd0OkI0rn1ptuI
nuqV7HHhKKB5gxMKIlkQ96J9//5nfwaj32eGMSICEjbW2672Jy67gfpszJFzfPkjXlwKcgmQRdI8
R/zpUjazwzkU5N+mLMOj8rHmkYbM34b9NdO+iytxxwNXSwIGJfx0paqJpCc7ZKpCr+9VYpUCP+uy
b+U3qbLlGiDznBaw11mwHijwOHvk4Gek6jUvuqkuitM4KfXaDY36GLhCOhgk5P6HcUHi7ODJbZOJ
ix3qo7u7D/eblNfGsxfOJ79jn31xVpgsnj12jhNW3woUmkur59qllwJD79V6Jdd+5vmtNkzQDyIU
ZWo4vPxtLxzQPSSQmOARcfOyn75x+A3N4q0oU4+1QlSqCn5Jxx4Rt6k9uim4yr283KUPjKsfjUka
FTuZ5+lyosUxK2vRrDT2pl7arqqEqDUVPyaQotck+i6EcLYQwy1ax3Spz0dta7v1XdZ2xm0plyWB
ozTc6do0T//HI1E77DqVaHufZz4te195Ahrk2pXjnOKN4t3qGoJLPE+l8+3lxS5+Li4/KJHssk/n
M65iwdOlteFeFRBZvKSZWr5cZjH6qForXTYuA1e+2KUVAWMjPUR3y43OG8mdG6wkFNi8YLJRDA9d
qcAuVHn2Vhi+nlJPyMC8EsUvfThuesztdyToM9xp3xnczoTKT1VZcfaki/Uf9/crq1wK29RiFBO0
G543rzNYFszzqL+HxlCgL3yn7G8GqDtH9LanVxOjBxFvTuHdvPwNL5yBfb6M0iDcJ2gfZ6VgtNBR
KhqTbenhqVgUbXmonSWIM7ACVz6edeHr4QuETgbzJ/id565A6B9vOqrm8oTXnzRvbJlh8SQbkW2J
WuzB+JwtXu8fHWnL8rbxPaNPMlzDt8TeMvAwZmWGH8ywYHia1057Wys5fxJyrPxj5WWeeaVauPRm
/vtrz+LgYOhKTKNEZQG0SOrqGRmvZbJjjObmf//4u3QgUYicTW47W0qMFUM7BtM0fbb5o7lubdI2
zIsdY+zvW9W56ThN6sqX37/sWXWy00UoGwFU77SOp9EPEdqhbwcKhaCJqodpsXTsG1aRqNqxE9z8
jBQ1APcbn8dMZxXJh5c33qXNwOiY4EGDcc99T5efMfuZliovTr7dOE2aD4JpaehN0r7JVywKYm0G
6trF50Ju404A8onqlqvI+eVdIs0E+hJd+ciwy1eWasejt2DUthnCYhPRV7XqbgYfWPwjCWHP7sQt
gHMcMVrz54+75l1V2wAvT0aX+fdtYHZM+QorsashuPJhL71Z6Ado7OwIPEYvT99soH0AenIfgFTZ
Xsf3jnUj/dq+8TvalbnZb1dOyqW3ipMEV6GdJP5MfbZSsnKABVanIp/zL8tYd6Cs+uoweJYO7spR
RW1MyIyOXNkNeWXxv222s30c7JcJ5NIoGfi2Tx/XU1bGKLvnzaqiUlDoDLdPcRw0izsH+YfhkFft
zJBzzovUmbjnMvooTDsenLC5N4px+ZQPBljYOrfH5h7y3eAlXW5ld4Gjpvohy8rpIRrC4Q3qpKad
dFgZb8ch9Nrmyom4kGgg3kHoIEL6z3vu61D0btXTEum7ar33dGflscKM5/jywbu0DO5l+6WEKdGz
1hIEkBotNlGcmtnQr0OFvEzjBtfkEC9ET0Q0EQ9gC9ImPa8i/dHblI+736nz3HlLnbyLUAg2OmBx
Lr3gx5efyb6wBUPUiED1MDEFNnWWxmbsbrp6n5Bkzhjmx2zs1jkGlmV/KKW7qMQvuiaP2aaTfaNt
3VUxSoURXNNx1eJR2l61HXmOUqS60uqXg/rVlrirPYjboA34H6zSQItbRWE23rRbvj4s8DGWe9cs
8uXD5Pt5nbgNzgaJ6rPcuEPbsydjzUq8cnPVPHhFuPVXPuSFVwynCTkR8HZ0Vs6DGZIQUgXKkVTL
jdySrJ+XGyd3i+6kKv68kqPOSat7BMM4FMQPNB+YeefLbaKZZixEecXlbIUJij/CSpQ0Bxk3nshV
UtiTfJxKt+5em5BozZsuN6ol9vOArhJg0jGMjXmwFE15B4W6ZZNdn768Dy69EmR+UbOhpkcS4Cyp
NKYlt3UGZN9UId/f7NTRWPUYe0L8o+rf39cBfQ6sJy46wLzPlprctijwthAnJCOtI7JQ089MZvju
2lvz59+fCh1dCB77SJWh0NMIl+8j7Q4xjJM5teFR146fTig+JH7dfHx5pUvHiPwEKo6eLOKiztOV
lqxW9TZKcaIF8yhkGR4idPhiE/mIBzdaZlwj0RlcrK66cpW4EJT++qCgV4OM8rNiJJu83JQeb7Nt
p+7gaB280SC+/n1ou+tj0IpB8gj9hLMoIUZXNOMwsj0wrrrdaqM7FCvOR4ayrmlc71nnLCuxFE1I
MhO4pPOSrpzMTFpmxQOFOba+cmmSwedGViptkYCMIhGd2X56+fNd2P4RsAd2CBiE5yDnbNqtIGb4
MqUeRhBQY/aqsrCuaoPyCnLkwkZB7g5KxV5jPFccmUo7GojG9WlZjXk7RTbCpXcFwbRLemeF0rFV
7bq+ncGX+h/yPLSza+HoQpWzj2AIyiSY51iHSQ/SzFsT1o7plj8zg0b9Lboj1UfLF6KPx8CXH5Et
oj2LCFrlvzd0B7tmoOL1Y+W55b09Cb+9meGmvwLYFQZU93nuxiKb5TURqgubgUsP00gyIiIa552k
MnBnVdWM0DpKshtpr37cmvV223rOlghJfZ+V63yF9nrxE4HM5DZJU4nRwtOzHHbtYmbBXJ9UIJxv
VtSKT7ptFu7lbnFTjVP9WvJ+SW+md3p5G15qZVFhcIpJx9yYz5curF43pmvXJzvQRRuXElJqDD1l
qxKBKHWfkmmEQFqh7ZpknmvLwfALgluMsJzx/uUfc+lMgPvf8eIUh0wnn76GqXG4OweeQIfP78OY
+739tczdfjexMKf18PJqF+IY1BiYMTRg9/Jn/zX/aYRyy5ZF25GAwPsFcBtGJOlQ2kpfXuXSM1Hv
7ha/cNaeKbLk1Ct0CxWrCCt4ADnrxIWpm0NOXrzyQJeOGcUoXWwX3tqzahEftro3Jh/ampfVN6OU
QZk4axF8WeulcBgSqObTvz4c1FvAQ4CoKOaobJ6+QuRRoS9HlTzZAhnrOHTxeUOErpu8uN02/8pq
F5oSVMKMPOkm+4SzczZK49IGNDLiSDiH6CurtkJVt5Fe/bmG+NudXDmGfTLBCuweonYp8jjLIjDj
evAMfeOTiDVN4XzODs3iV8XB792lOfSNPWUxgvy9+88fBO1WRGr2qgNG2/ntzh5ReGgQPDx5QI4O
ZbR6d17ddbccqfp+iqbtynoer/tpIgNNzkgSYA58oWe2BoDoOvoubXXKEFFNKDuGpAoRuG+cObh9
+ctbe/49X4vqgwYpzSi4HWf5GQ0lnKOsSZwIKnpMCzUjTY1VPZdl+PTmx5Zr+7dMjH17swVDqRIN
R2ONIaZWOQTpvqvjfpKF/woo+non1jz6BXJpUEhiribkhXxZ8hR+q7+kc7WQja/8fvv572cK8ldp
EGwoE9SnWzfYUAMNelBTZWAN7zLabT+WjLoOfqe9+cmQee5vLo4R1CcZEYHqwK0+yLqW+rXfCNRi
C0g01wzBn59gBDvY36BhaLw9U23mfSo8t/ZUbbXdR6s0/NhZougwy9n61Kn1y8sv4cJye+eegEuN
9Vx9uzTMZRFzKaDLcR8p0G9+q6oNFFPk09Rxt+oaVeZ5cuXoUhWDAggvAGQqlxBv1B6An3Iq3y8F
QOzVNDWMfTfEJFGrW6Ca1ZX653mcB8iMNDUGLRSsDNKffmkoAC3EtXo+dbXZH7ZwFLvibnAlke7T
8edbijkpl1qqHEhz5+MuX5aZOdciOo354BRHH+pK/rbRgXeILG0UsVyMxUqWYg2+WdPSjofCW8cg
RSth1rEMjfkXdhSNvXPR/K/T6uX3XSYK+dbrR1ylBkvO/WuoJNOYLM2qW2bLQ5GD47Hz8SbTGbJP
fT6t87txaYQflxuOy8laZwIfVmXKAe3vIPo+mML46vaefCfJsjltPDv7GuZ5scW+oKxKwRoafzY0
nnTabHP71pL59F3rVcjX0bauPz1rniv4EN7cJE4NmSPhUQoRoz2GehoosfHzfoSLeKUt6h37ySt0
skWBrt+h2SQ+mo2svwaV3X611q0abgpbjJ+LkL72wSq3bYvFsCz4oqisrn8jllG0J0VvyIjDSBRL
3Hm4W35YsmbCSgFCZO3eLIvP6CQylO6+56VDj1Dr3ntvmG34o1yi3juU1OHLjY1HVY12Qj0Nr2uD
+ehrCUcqT5W3ivqVkoY2X4EUd5wfs4hKI0ZmZtl+EtFqdId6YYNRt7YmS8pIizfS9g0y3jB0CN40
Wf9BekaWz1BE1sj8ta191Nwadr84byqnZSCLKepq2oTmwGjEcMJdGDTqLzsslJ8AvmpW6l3H+8Vk
ofFfcYHXN7Xe+jFRu2vI7UrHab4V4Sx+FZmtvjIlplKRYBg+KRMx4ttV8B/EQCuXJq0mba8xWnMB
FioA7TtcwYqlT0AN5X/CpnPcBJJjtcWqkeKx1fkCo1vmC0OLPgzfI/FqCWBgsvjSe1nXwysbxLcJ
bUuR2OFITa5JdhHANtB6B2wYZB8D4bG2WG4CfI4YmgigFTT5X1mOEFViWSA8wODnOk8Bp0Uipd27
fs50Yb2ljJm+gRyamkPRjfVwmEW+DPGA65eKfYTPRRJGiJ4mg7eNfzjjXjqDqXjQY9SUcakn/7XR
qBB8XcDgUbZWbSXcROqkyjpfJXNUlA/GOCCA6qEsq+LA7dWrugpFi+1gO3zO+1q8qjynuTEa2f3Q
ji+jG7vWVpeOOAiIJEKO9aGcWr+Kjcae14TtX1cYxrmmEw+bF/y2Zif7uuEZdtdWa7keoNLgktSY
whHpZJJnXhd9b8MoqTv3rqBf3cZmt4yvVIlGU1wHefZgbWb5NSKFCgSmy/xDW2fVR9Prt8fCqMYt
8crC0kllZ/lPPGEKIy7tWZRJDbUyjw0MmXSa1UET3nbWtH527N55F3XCUXHZ5vXntd68T1HuqiXZ
eu2/VRI4aVqU4fKzdQ1tx2pu6V8OYdgW0LaUA99/7CqkjANc3NOinbWKo3abDf69ig5VqIYMzf22
ukeqMrd4sjLoq1SNrdenjh5L/ROuHkd5jEqvSFvmf+LWmHr3tWRkdr9lRZRKaOnIl2C/p2Owhu6W
oNY6t2nLcE/GEhWzRIpxeW84/jCmelrsezd3BH94zZDKbgtlsm6LVyQyUs3Xsh7EHwxEHbjCTWfx
dXUeTOzCBld0jb934ulSfSlyMeZJv+Zyi3GC4IDMwzqhkes1/Y/aw/4nzghmMh3x6syOU+H7n32z
Wv6Mfig+O42q18Pkz5OXRKNfvPNQ2spvAJHD/tFNr/K0EIOnwGXRCEwp+COLKifPxnjJDfvGHWuZ
H52WIVI85+PwZq1tsybSyeVTZts0vxqXujlug8r5WZplXhz00OvxWNc6pLXD9OWbszVVkYa0yjCu
RA7r02gUmUpk6Xtf6O8N06Ey8qGNIWNufwzmvDt3bQ23eLMM/QUL4mZIotyQt4PLpTpZ+tpCYQKF
yjr12TNRbBld8w5iW/UVVAXAr3mc5jWOInN6zPOsx0amac3vKOdPXwQAC3QLRrt+FJ72+0OOwJkf
R8uEAl5QslZSleVOrIBi5sVVVnZ/lhLcUDp4fiUP87wGQdKHpri34QA8WFAR1mRai2LCfqpwPkPf
pgdplirsPmWT6U/A0Obm+7ajSjiOljEctrzBRM4O8FxzLTmZKZ5X05CEQbF+7qDmUJpi3unhe9Ng
1lujMogICnruVrwNNhKCNG1RO/WbbQsOobEEAG8CA/gC4FTkJF2306fWzLzsZmy7neYXuCUvxV7p
+CdeXdtGgh6eJQ/VYtifaQ+0PbKXC6g81bbOr1FG0RsoR3AMAw2xJe5lqxpc/oR+cNa5e+3VxRjE
bj6AaCJF1vfaHvQnt623T63o2as59hp/wow67tBulNPEjtq+W6sa9Usx5GF/dFcMvOKoU5MGS4kw
YmxU0hWvnX52T2Wuiu95S1jAJ64o6kRXc/9pdJ2iPlYzzJaZNn97h/7O1jP+ccfT2o3Wd2zYKowC
Ov4PCt3rkjCvzPzQDMHyp5s3B3Fh2Dx0k+VIGDTHNnoDsyHLU610cGPZzdgnTub5TYL64fTbazLh
xVtnFsWx0lMgOWV59Afm9oCZJtHEiLeWbJngG74V2FqWmCIyg5Z/VOnPG7VF0dKLboWrYwtYwZRY
+ZCL2Fqa6L7IC5RSTO2tiRbY/MSu01dfZ6GK321nL3OaBTLUdLUN/yF3zJbz7xluw8RJeBQY6DuC
SiKx1j3fOXZVM95voa3GRFMyv88MOHDHkdh/Uv6aRekqM4rjjkxk0yvUKgRDXaIBCj+PrOv72fDF
dlt7g32R1x8HvWFF37SgXmN8dcL7DpGBOQ3WjD3Z2tM63tZQ1H47jdG8q40GaxFPunJJ8jDs6mSp
onlNdb1HLaYY+mHN29K/reyqfIM+FQJ7I8Zl4Dm8YX5Xo6Wvb3QLs/9IlDDfhXhjrxQFlj60SnbR
W67w1QNC/9x9B7cPZNp4GnybNna4BPlGE5G3XHQHs0SiL+5yk7SDd1URoIIjzPK1YeRdG09DK7pk
gWFBfpzXjiNKtP/dbFP1bhs1t3/LLXDPxJ9hs2+3qVl/RZbKb0a/8SLOy7R+bH3dviq0M300TUka
RHyc+UPTj30WtzYRNkFZXy6xdE2Sv1HXaKOEAbgDf1j8byKsOGHmNjh3WSXDiSeg9RlnA0E5scTS
4SRmFHMb53brv+EuV65xgJRnl7qVo8zDVre2naxFT1wcnNXzUkA6wIgEkgw2RyQK7wEB4VEQZEVW
x8ais4btVxivR5QoZNz148xflnN03wrmduSZAH/VbImW5WaemBkyPxMUXhX66b8721MldHyKWDCU
EstGMdrslUyr+hdOoGuGaGxhfZCyyz8Znoq+BqNJks8FMV1VGN7cLEWRDccBv0D0iHzbGuhQd0aL
n8fqG2z4xmCE4jft1zky547OXa1uccAsmluxls5HOSjhcP+wSifuBhsgY6QGqzmaveGC4vbAaKRM
NSZyxdJk9264m8sWLpNisEgeon/csAS2hdoulmPBqGZCeMxAEHeFU6ZiVEHrH8putuG2cQvjvZQm
ykQj6PRP1g4QSbwB1bS48sGMx6Aj7NtGGivzO7QwMWFaF/UhKrveTGrMzR9H08pfF7hqaKzsHdHf
ck+2qgQeBZnE4LJTUx5K9+3gZg2zwbCw7hZtWMuNBGs3xiJc1Ee0UTx+tekJLI+0bz7WXVXdLX62
1EkTINuYTH23fulB6k1xYY3+giWqs65JoYZ5itF+yTq8l5e6OFiKQjyJGm42KVvVahJGScPPonZn
JIqiMqhisoxhvrEMgCCvuBwEIrbRSuMqNdvyfV+W7Rij92P/hGvuUYJEDbK9Qd/Jw1I1bDIXy4ol
RuWjf5eDY2xj5AayH46yps9bJ4c1XSk+Gt7TfhMY5CqHdNb1ROM8XOshzhhagr7p+/LDWG3RPSwF
8v/m62E5jpRJblz1Uf5z6p3sO2NPSyZe2Jtz4mdux7IIqr5tmSP9GlyPCrsw/fcSlcAhboyhfpt3
JgNY3Xjrd6xV0MiOLMjPidt245JqKq8fGLsPX3ZZMeO4UI98NTZL/UGqT9YQR1W4B2mpp7imevku
xczj2aOe6S4D/n+bMY9ZjrYhyp9c0dY/ohPFyEBAsEVd2Q01t4m5X+KqcAnC2erxg5fFQqlFcMeQ
Iy2mzJnegGjw3KRuOvETG53hp5tHZA3houoW98W4lelUGe5XV3E3S9w1WL5yoSWQEbDASYaE59d1
Lt0y0VY5FyllXre/H4mOyLQJ/eitft/FGJlwt/TszXmEHUrlY5TztKa1F4kB0tLcfi2zcvnlKQmU
o5JcnWLAKcY9FbvH9VX1IruZe2ktsVLTymcWXl8esNweYSyAs5zIiqv+JkuU5+IpGEwjIcFXdxm2
EESbodY/jCUvX7X2OlYPjQUUqDWk/7mAHV4fu0VHMBDaLnJeIQVddmk4yvwmzIapTqk7OwAslp67
GzmjyRCvg3Zy6uysbYCd2Iqbs3RtjrVcRWJm/t4wljlpHI+K4Tf2oWEdL3oruQPS+xOHPWk/boa7
TrEPNKhOidHZ27V3yj++P7lV6o2GeD/bZtmk+6Z+1eIqQeHe+2afQCawEbevAhpt4wR6bqF6/BBq
Xw3JuCyrmQAJMUh/Rq1+1dkGES0yNmzKueSut00V9VZMaTV8ykMdrklQITsRG8NgfBckjR/Z6reP
tZNvUbyISBH7vdbjRuxTdVnuaoWEv86Ikkp04xctAg97cGMdgiN5X3+ozLb8Dkymf0B0ST4O/mYF
N+ts9VMSIYudx6OvOzKGbFSbFJsMCP8SDHAsueFwOa4L97tSw/TWKVk3LvFG+LV2tRTcurclQzyg
ckg15GovMft1eSf4u/eiNCLjxpeW/pZJGb3P5qmK0swAeMVJ6Acys0sDP/7LC4oLYA2nucq2IjGE
coCDhZtnp8vSlJ9qat+bSIbR47L5LnE8aiqPeIdgd9x1WfQboZ++jikGh+EQDZkrjoghhFXihAUB
VWeL/ELVaL1eUJJWsdt5Fr7UgTWOx9bsw+9rVulHd7GnO8/ahekwsdS/CNfslXDyWDCSqiFKghjM
Y4sWwK9Je+G9CrZ+Sxy/Kn9QH0VurEOjuYOJMQV0KRSIA/oBfXYquo0+0tib23JTRUtFy96syB7+
NgQRF1pH3lTczNfbAbclAya8Z1iHYhTjG3ArWiflFJYtiamnBdUYOV+/6tUg4tFuBOnM0Uv4yugW
85MqBnUPz5tiaHNl8ZqimeuaLkTegJIYZ6x5Z5uGXbkZDnUhSD8RFx1K5Afp2fmDiYPCbWPb7ftl
G0cDWX8MOOLMCtc2XbIi6OItnJcGVYgwLJOi0JwOBY+Cdtls60PoFuLHNlvRo2lMQ4UDWWQxkO23
SMVzqO087kKa5IlSnfPRMef2sZqiFbvHIVwWms9jZ564N6qFinUZygSfL9NKChrLeeyFaK3mbsd9
w5/74q2JZ3y/iy4XxhE2ItMOyI/e+6rwrSYVNg7AbKsebynX8lE5qYK1/eWLGcOyfA42cn0Ujp/r
as3eL6uTZSlDBvv3yNO8rSMbEmFgifBhLaeV3yirnYJsB48ZkCwZ1xWXsnjMaGrH7hDl3yc0HPNE
tn1HhsmLsD903Np/284SFunUtS1pZZqdLfY6By5oC7D4beZIcmpPg2Y8Wjut7m7a+vneEJUswANO
0bvOHxQB2jA3GhvB4EypQbe1OWxea7AZmHhbsSk3+65Vre/ygzP/KwIuUNhCMcsHw7WKNxglrD4d
vbX9Emg1uonpl+vHpbJz3leu/TtjaI3g7n8cnceSpLgWhp+ICLzZYjKzfHX57g3RZgqEEyBAgqe/
X97NLMb0ZGWBdM5vkR/HDsTSWhmSbasovKXR2XyPBLIRgI9+7nv0d2CZyrcJ9u2RozCvLN36b9ji
lvWt7NUDk9m+nvurvy9NBBhPZobRPM2Msb+GJFwJp4GMf08ozqpZyFUjCYFc4180eHVvGynzXBWG
bFR0kDG7WHvI7TlJZFOzaUvXKfz+6EN8VJH9CiFozTfDwm6dJqUbPnZB6d1GvLhuGm/V+stUQf+H
Cc799vodLqCmUZWartEjvWcso7ZmYjuc+VwOwr7DODrOCKtLafJYV+Nv4a17DIWWVIrkhiRUxXJU
88cG1uYyvFftWDALAC1G6yFUWvf19N3Zk63ggMr+7zZXHJ8dmG2c61havHmH6Z9V69TfKHTYsd1p
3d4OR5mn3a/1T54P7yWkjusPVbP4OY1CHUoeZjn96gmJeKgqWbnno92q3zsTY5zNzQ4PmEQsY+nR
uvKz0tvw82gd+2sbnPF1JiDoy+rVHJ41+sEnTPrRbyGqciQLcW+bfAKBG/LDcswZXRqqQoZM978D
FfhPRXLRVzeY3mTkG7G4Mqm6//odnD8nPirkmVt5SdbYa0nLs532LfRLMvNat0RU4nP/22lCHnOS
7n2XzFlgG2POyQzCwtgilw+Ia/dHEyXydQ1qeedMImovS2/bdd4SCOJnmsvEpEvt2fRBuDTGpbv2
q7fSmvYKHs5tPnVSWxybRtteIeUc/DdY0Q6cCuXzdYiVmM26E6MPtN3aYwHno2/HUJsI1UO0fDiV
W08capUXnQdyo+OU5xLJMz8d+QL7at9zEHG8iVKWMK+js30jJeRUsfeaJj3IJWmd+L6ubB+P+ds+
RoZ9YWHLufFGo4N0l/CI6Zi0Jk4ZPbZfE66BIcXsEoPFNcyyaQcrMKTTKHwqHhZOmLRHgC2gTFYe
LK9yu/8UAAN4tmMjxpyVN5x8tIVO5i/UT+d7PePBxSbC0ThZHSvxMRKlkgYAhXsuQU8rpCRd97y2
E+W9te5DyZ0rkySrmmm+1S6ZbnzEZmvynirnh27qkzCjtsb+KM0cfivoi9eh2pgxlpbnc0XpO4MT
BtLneFJWQnNZN3y6iyYV14hIvG+rt3nvVFr4LxNSsnE4xSOk9yectfpvnVyLM17FKx2RZ8VdF5xJ
Rh8fWjdZ2Wemfr53BHqOC6l7W1/smyx/rZwdN0yGpj81IxqKrAsX+c8XZXMUsuzimdDWEOiZ0q+E
1Vlu6/ukdA3Kypldn7doWR+SZcEATh/29l1P+rqxsSD+CPZ2fN6FEw3EG8yeZvhv+gc9Ou5zuxlb
FBOuLJHGUu3fTR96d7KO9rdgdNrPnqc0IN540s+78ebfspnCjwGiHQRNhKybg9es7x1ya3kf0SAy
sxF1mrVychmet95pgIS2LWCX4CAV0+MIujo7l07G3tYCwgR74AHt27tc6GcnAqAPAQtmVRWwAkPE
lNPsTO42wuC2qGenZOdyPHE70oTG3x4olEqt2Dh2PnO+vjdW6z3HIKeMG0hx/tNEgH6urbK+Zj6L
kw52Uu7wQsrBk8i2/i9aPB96hRXZy1AcNLcLmNaY12q84oCcMo+kyXYSF5arp6Ip+TiwGia8xRox
+Ce7xrv+r3OwKFN9Pq8LUXPlxiSTMFASw8VGz+GADG0huK0MRfkYGN822bb3yeugJzNdXPJ59/PW
E+16BRfs8eJqlrgicHuzFZ03VJ+DhU4W+GIG0qFQrg4zm6zXJq/3+lju7LBqysJ4R5TkwxDGSyrU
GOlcIsWIGUuW4QXHxt5AzO8TUuxI80W0yaxfASKkypqks+N/td0FsIJxPdu3anWOII24PetMjR7j
2RKXXcvLxJh+hhg6Lq5aWRymcJz6fOr7aQc/xbpReM5gswCKyiaCK9kReJwozjTOM70gG9JN7rhP
dy9jwP8huEY5jr7X2wV1F+Zji9YlybUXLdiWQ6islE4SfTzx65vcbAlh3PJli8c7Lu3+a5u1d0ma
bvrbcoPVlw1lbnuK9d43p3Cakqd+U32b87IAITRuNNWsGWGbFNLBIpqKNWBAFADs4+l6PTo3lRYy
emhYFP6WnU+N17R5P+VS7zJvOmcYUkMki8ySDq8KUXOH8x0MPpNNChy2hGcnGt3leQ/EenwBehj1
cACBh4XPGFOnZaer/3DxVfvZgbrr73rKX1gJ1jrqPyTBo+7Jmci/yAEF/ekGaXFTnbZoruWjv4+l
SSt9RMONBk6f2UR9OpN5LxiCQaPFftt7vnK+OLbYaJIRF4JIhZ7XMO0Ed/CjsTsRPFsJaSdeaiW7
WQoco90bU1UZ3rjA+NVTOG0sdm0c7G7e2/L4JwVQ4O/16tg8LzxoC6+8DXFXC9spPI68phAVfr9s
WyiP5tQdeuc0xdXKbsrzA5XqaJLbBHnBC/+mLP1bIqjC5S65Dt3vNCjE5m/TWaviDebwSVvWR74v
JZR5JHB15WiTdjMT0Nt53kNkTChu2Xb7NsMe0TCJaV0TF1py44d/ZRiMyRkov6+yLlbwI3VQJVsB
N5F81HtioQWcDvevt/vKvHRlqNZC6rZNYFWHRT1ofyOsoE78yT53tes6D6TKWs7ZagSknkWvhDxx
zk3fxrNmm4bckqyGBS701B2O/jdWDThIW+5GM7wkzvfGH77dA8FN7ckDxFzeCRcburSlhNbc10Gz
edmIOYHhltgdL+OHnrYvMnnWe4c+ufkfF0msM5imwXm2yin2sjoeE+vZZ2AbSWQ41u0xKXUMJcn7
rn84cp31A9h05H85pH5EhaJ+HWZF7q6+bfZYLw88886SsVWOhHEuvAC5L7HCp9umAvuvA68957EA
ir/xdNeNN8C4RAigt+fSWPAfKM4pLofLHCxjnQeh0OrsrsiHUpwqu/vWAQeptG+1DZhjA51n0y7N
8DBEirO/Y29VuZ4HBOmGgJo+7Yh77lKEEfad7WwNIJPw5j1zRz9ZWIVIQb1NANr+HeMOp4wWXS0F
i2rpnaqpJO6v4nzY7odk4rmB0j5MvjDqyNfmapbgbhJk35jVrFYuKdNt+Zhr2SQFGoDQZKVctl9u
e2x+luB+PlIesCW8VF3ULCfVHiFbQ0JTd+EO27Bks09rZ67oZtuLkhg5N68Xf9o/27h3bchJfw3f
AjU60W0Cl8pSSHhh5lkDH5zOr+V9nkyJo4WCXpltmEpNpmi1PXLRbRu1n8u+LOb2Gt695+bwRVPg
onH5scID/0xtzVo+JnoIXvjDuRAlP9yHWrRy8mNZEzIs4PH/sTkp+undar/MvOwfoSAUPKVTObbv
7drY+jQmmkki0MyXMHQWY10dVv1421QL92BbW0eYo/g4YLuXyBv3DNh08m5pb/FffdZZ1HbNQopd
CjjZDqwJ5Xp8yN2e+pTKubiEThhgemWyluXJ3mx/fId4UPxitqav7gAuYP2VWBYwZfissOhMjfAQ
nZmCuq46Z/sAdq+r02FKIkVxRoRTPsYYhW/rIF7M47BG1kOAnCK+AT4Ix9QabeHcBWAd79xG5ZYv
4Aqc72BIry7fAkic3/pUw0QIDbNu94i/V24/Asg5fVmflqgK+7QRLI+34xGQ+0sdmvMCEMtG4e4J
3hYVWlgi+U00v2rfkUcu9SHKrA+PkUrwSfoibwbkOj/HvmfQ9WCjmjTyuqG7zFIo+ylpsUye+q2P
7QebTDsO7A2EAAoTWoQhByeAFxQEqjZEU0J2dUVsBkxk66xw8tRNB6brIPS1Hr0StfmP4Jq68dku
dV3D/W6Qs8XYlKy5PkLr4HUMhb3l60aI8L9mKeMJboBjs2McB64Bi7V5ziebnevszyCUj4frNCK3
0Ll6xRLoZLkMla/WU4IcsH5dZzMzPWCCG07GIi187LZdXjQ1tG89mdN3M92+c+6K5YBERNaRe7UT
DPeR18jxhkutR1hoBIiIWBS84Cy8jdpuT/RfwFtlmIkpLmuqX4L1mxAZ5D5+a2/T3VjNBC9tOD/+
jaOjnjRc1xdWdvN/mMQG91+W3TuBDFvujQABqt/iKol3Oqv8aMrdsbFK8oKYgA1Bx3BciAm80zAQ
D/hGPg0K9YgStv+aVZnjduAM1IWlRYzogxOPrPsRlkbztrkvyC2ktLO+Be3+T3a6a84YTNs+m6Gt
o9wdonA7TT6sPC4yY62TTKOjaek9tu1tGx8qosM3IolBZO6RuIrtFDZy+sWTykRHQKAASEzsgYgM
4jspFXcqeqiVe+DH77Zj/mR56LenOUjqe0zEc3Wu533zThJMGFBga6FpVXI4A6qawSvz0W1bKpf1
EiPmCWcwQDXZfpQGmND61FiefhBQ9MlZaM6SzFEwhFnQG3e/uNPM8rZaSqynoZ3G84K2qsq8zjvq
exeOrM/LFYPwJSYEC9HtPrR7TsfsOmbS3Z0jX6pArhmUAhc0t7rwoLH9a+96EFUPhkohwtIHHQPk
JW39uKDYRDhUrwE/mHCOIhTO4p33ZJh/NsNcPW6YlJG+CD63Q+hvfzpYmz7qegofdz73kCUlbfJA
mEJ+atO5v8k8aF/8oBt/VaXTI7TYDv94vgpt4gfH28BYkSopgmrAuMcMLEoeqSYl9pfXulF7mjvK
3TobfeH5MNbwnyN4o0+dKZfhRPNbEJx5C5e4cOto607EQiCGWuS+j2fXCltzDlEOqEyJKgpOGH9U
+batLMX57PvXi2BY7E/+MGe+XxhMnd96XJLgLKXluLms9VGfxjhUyWlvaCp5WctNvPuNzzsr5Fz+
bONEgVQY3/sFrYNeqyET7HXZAQYLU+ng11xhFUknFjk4YYYT3nVOpA8FtlZnZT1P35qi0z4XcECP
IH8t8plwiZ6JAJgRMcTB1pxg0Q2vkFuXdmp7UqArkqs9kARYhSDgvT2819Ik780ejt+og/3uwd9t
gUi5x+HgbrLrs0jWYGmBLUa8axOf7HUJJllfkGjR5mY2EOq3NbqSE0zU649QT/sfB81NT5JkzG4a
W3L6BxHXiHtq4LjoyzBU/p23L0p9aXSR0alsXeWf55qD5XYf5CTOGPOoY52Ut6GNcXWP1bRkgWmA
jszNKqLlldxdnk3LCsdfPZ61PxqF9Q8rIaY5GyoSZHgV6c+9NIZYgDyM9KjfvWrY0FF5q9gv9W5t
8mxtk3nZjIb5AdQn8WWBiU9yN97hiCqrW4DlakERwDiyxiLa0Lu6IFhadc5/aj9jJQIVk1gWCQ1l
r61PPWvff3KLDSTUHkE6T8geprvDdReZhZR7vfTrcvwry81MNwj8+CIYIsZU0QHSn+J2HxqVApPt
/ccqF82dvW5cQ5RuwlunuD8kscejq+piBWZtHlrZiI9at12bTzJx7GKIplh+dZ1Xf2E8GNCwzWHS
oBXsVyfbS6fkRKcidLnYzuJrEoR6+89SarQ66O+DAxWV3v6oxToIUJjEulwQB1GNEAUBVdKxpnUn
j9w2eLKjetb/OkpY/XT1YOQybStMw91g1RJR1xyKU+03ZMgmZOuRwueN44d2SbQ+zXqmPpRzqfUK
/tpBlbC1DVzNDo+2mvpFY0EVx5dTN+VwJsmXjDOUev5ybQ1n43YR1783XWVHD1NYVgvW+92ri67r
tYG6tcLb3VpH8KE6mjpom/k6pBJ+GWRBFKARqfCag6dWdokICc5luBk6ql/ybYgroNTFnet8ctyw
J3FIXatDxxhA0JGR9bEPPcsTX9dP24r5R+uIcwwyH8Y3N1sNM4S80kb3wClNy2FlDjc/1i6aLwI+
/fehBIhZBFy8McpVLcOGqKe3bRPJdmNq4/wXqjosixnI+0dzKHRFXJc1ZooxCq+MZL8WOLFDXCSm
9nMoxOBtQkETFrgYyv/IHESOcw3LeT5Ct2/OqyjD6KamcBLZr6c8l2tinFiCg8NGNsQKX58qJsf4
HPCL/7b5viZG3CUS5w5tcvdbzSTip4wd0NCpiAb3AhNQ3WKGt9YbfKRJe5W+HGMW9oaV3gV1nF5k
CICeukMMrqea2DF3HKGNzoJkjIv4ahdLF0gE5xIQ0Nqf2Y1qDH5VW3e3iJVbgw4zUHjRI8C1E4/8
0D44aEp7XkaAjQKPfnk7zPv8UC/8+k9HuNqv8GXbSxJ7ya8Z0cV8Zf5qaQNJ2zw8aBPtbzEnVpsu
cJl1DvfjeKc2MfAZAO8dIjAD9r1OYn6JtG/rnHYcg4tzHcY4XdDKabTKSrsFQHsLz+cIF8k4sLy4
a+kumXHIOUsFdw+U9RUNnrTuhccwkCcTzG/m2y2xdG7tWscPZBqAbctUJmGuOzt46JB91S+75BM3
lPj2as0QooiHbjHO8OQdeobXU3udnD1LiGtivnJebKyXhPBZwjU/pkRW+IXtcfnPyKXRdwbYVz4x
luzXGIO4ZCYebGmfYVsZSfxwmdxnwCi5UBobIsSZVNx8SqVbP/VKN5jfDiBfRqq2Ag4umSasT2ea
rO1+7xwIuQM/SfAI4tVtJ1oDAv/dkt3h5Si5DGhxKLz4uqho7BrolOpcMdyKtNXNYvE1jclzw44G
Yg0Xal/QMCc/PQTfzWlZfZ6bJOkM6kXP2/+uW7JzHbYTbHOFeIaHqlyqb2uck+2l8izoObxGvffs
1/GOcBR8SD8f3rr9QkPbzqhYEeul03aE/dlf0D9RN55YivTmXalMmmh7PlZqexlmS/lzYRiqsJxI
6yetrQyMXeBiZEq8ftNvMdaP5W8IDox63NcLfhh5jOb1oCDEfl7AiFBJuKvvTxehN+6qChHcDzfa
fR/oI0g+B6ezf0/JHH14iPPX66o3/eyrrkle3bJBL+4efZPca3usumdzeFeQKhbxdHZR2iLr9ZAP
Z6MLv/vjEIBJ9/M8Tcm9M0ZQCv6yta8B1tLw0VpWtzkzBZVu4bZwJzQSJZsFtGWVM8ttWAlz3wRA
UIVew+1vwq27ZaoeR45qJe2BFsyJbb90HAXcT87bU4MMsU9DMa4oLgaW4ecdzEjmZHoNZcrQ0S8n
fzy6LUUJO5OCSfUccL25Bhiwe20MMONB6eu8xKj1Fv8olyyadwn6Jd3Vyyq+d9Kq1klLBo0wHjOb
A/c6xmIVzOUO3Q2Wj2zytuQVTLJdAFtm7dTHklFmnIaMuGM+YZyM9vx9mMZz66sket2LOXEDN3NA
wn+KVnfUyjtc2sUa1ZH/oGbJ79FXhDQ/EGWBanpM3FG9dcCyx2mni+T6NCbgcJgxmi47QjV0Jx91
yo768rrhEN6BDMoDPeDcD4MvZwRbyph2nf7cWmqc7/TWijdnHnuVbarZrXw1CHMhYT1kyj6Q9dNB
04Z1oum594phrKrxVjtTU9/58bgxtHobsky+GkbRQej9cSAngVSvqZOkqJpGNiyealCM38l+iwWk
6b4wOUcXkkHXl8mrUQyZaRx/6yDqvqEf4zdaaEDBV7dEcX+4x4NrB+1Th9n5WQ9ymQsDOYGoc93d
l46ZGJobhvvF37iEoDFJPWJM0vOSlZ2L4tle1XbSg/KSe5BJJ8rXuFa/eBsmk/egALDhjqa9QTKQ
/uzjbcMfsc8o4PYqiL8rk7hV0QjVmgwtnBovST15372ForUIO3QULJN06xGROzVjCAXdmj8rqv9P
o7gjrjR2qE7+MbX2k7NzzmcwF+5844m1PM4tKvWfCKPwPbh7H7851L7OTyO6vAXUKnI0UEtcyqc1
3jmkVbwRV7eZOPhdi7aJzqAdEGSyUuLWi/YEHwNJ9d2FS31BbRpVdkF/4NwXyFjRyylsl3fHeEBK
NGRF1re9kzg/5KLkpRwkGiZ3KvmhdqFLBhlp+7dx1HPKerNUP7fecu1TVDec7+zuHLJ8SBalVnTh
9NvhQnk3dajmrCYRxyvsoPZiut+Z9QsMUP7IlDMExEGVlYywuoyIyZpQ939NF6+f+25N660V2fqm
XarNfxmdYNz9tOxX918VRRBq/uCC/mviw35uhwvwN5HRbJ0Ojq8cZXkzYMcdp+R0rAGbGKCtqfuT
YxlH4F3Q63NtWcM/oj7YjHfbnn9J0TXyhEYLoXKzbWD6kgLsgIF9sD8pSlP1GwYc/c7KgpnOxHuS
7we3J3IJz8ZWM3Mb78zufyg21Ca35MpxRkcwuizbi9E99yybjw1iy3fSBODZ/Kme/kaI1JY0bpPx
LvIkRcJxuQLrqKMVd4AgPEXk2xqVxbUb/KI7ufnYRSyiVMGU1Om8o+/AdC2OLfW7WiDAurKG9zFN
M6ZwSoUoI1ocJOK4rdFwaM9ywVLUTuzXQoTGm3/0FYQFAom/0YrN+Sba9IGB2j7C+RS5KMSz0jbe
dPYY1soroZ+IbIPBKCarZgYjr17+FbyO9e0y4FcDVXTdLre0xzG7WtIHuOIHau77Hi4DCf+EqAQp
Icr5wWVPKDoVW6oYk8o8Epmkwz8H3yQBK8yN9t0Y+T32qGZ1t1MtktUrQu3t7aWLjD/xfQWcFN3R
LVh9ttqInD2HtPrUME7yONiQIKDzo/xF6BZuL34VnsghRa9Ko9FO/tgjkqsUyXgnHg9bdVNhhTGi
LuYS3+fL9QdO6GHayvU045JRl9gCbYfDPZDLzovDM6cQvaqc/hCZILXZ0fZSUA4ellSUhhXkd7to
WurlsWWde4iiRVV5VC9VdB96u/PHMyQVQ6lu2j8DMZn9rESix9+tipSbiQ1x/O1VJjbmDprL8QzY
F295aFXYuxgw4viiHN00D8fkyL9sy/sLp1orzlhoxIOlwnU8a1OJ4A51ePJGLpX4OyzrTroZ8mYf
PfAwU/YlB1Gz4RPYnfbRxgWNnGoQhanRm2a4DPAhwdtWwE2SvfFEVBrlfZPwuKBR4AXHWTfb4j/j
qHLEqXSX5p7Q5WMpFANv+6jYM07D6hG4lVjTzJlJ4eE3lT1+c4vicPtK/FI8+uwbbM9Vu/xXhXb0
NXr4rR7jRM/ycsz28iPqjNf+tIEkjvej2nR/iZe9WnhGsY/krJBbwqDQRuqmqSJuGI5A5904ZNxm
nd9x1jHyc/hyD66kiLI7KbJnncE/W3r1rRyTwvACki2+pbVZf0f0e2x3KzQimsG1/231A3MiTYAU
xEMWhaII6q5liGpMXdCjeuW6Yk+gTGKmvZ+BGIZ8stHnYmr3Wr9oncgKgO+P6M9galg7Z8MixAwz
tUduBuylRRcJhIQb+WveJbSQjpyb9XB/RitSqtxBkd2d7TAq/4Sajzqv5UrUEUTcE3YRNFarQQ9z
jcFBxLP0w77cBIDgpzbczYTUgWepxwk3zJ91s1nuBf0i0YOzF2hznkBBJw6FPv6Nedj7ga7C/cPZ
voVXEVVbnYAdp/rVqe11RNTPTb38qFstoXKQl5ZF05tdcwkFor04buUybYc7Kyb69kHmFjj5l5xq
fz17OwsXZFYl+4fapTIFU18p12e7DkaVb9O+3bdbOyA0RRXJAuVBAT7guJA2elhxwPr33kiPpL+I
1VwsB6A7BWt1Lu7YhTYCL4OtB7eGanKSgIa7oBkm/4mGiXo+hdYVl1FbIp75QMMvBMZ8P+kBQcbU
tjs1wAK9yuOrVxrYj/XYFvS9BNhjh9FyV7dNJJO+SGykaS1GO0T4RJPHZ844e7tYNcpVVBGJ4nQE
Nn9Dmb4zRQeTWz1U8zosjzo5jhVQIzqQLdj4IOAwFswuasVjf+7nsoxe+FADSC6enTLTpe29lxJG
NxsdwdIb1XVSosIbOIyTGq3gbq/4zTd0A/elawXRacDtcNe2PPQ/IpvIpAvbOsp8Ni3Uc+HkWOVX
15oVZHSQ+jtAgXDcsHzN5mzB73q36OQZN8Oh9U5o3DsepEa0D6t0NLJUxPFv2KaQffGcyu6FETT5
i9axxTAcVeuU4eVy2VtJBq3fwqmufiMwivbTSIZnwD5BEx9WLT9yT1P//+WTiDyP9w70/a+rx1mn
CGmbB6CjWdzS69Bvmelb9W3cGry7jcAxOd+vYghrGvhtC8b342QH63jcSl7lKu98IZ5F1TdYMyJe
5Q9u5wETAJKA6qFGJh3foigXXr62+FBRScLf5uW+THd95zVlBqQXf06kTbVnTIPMM2vfNuNNNDtt
feu4QtKlyYiBMweuidhMis5FWpUQ3tnc+Wr81LLlLXPdhjRLctIoPQgGe1kKcO+4e0KhS7Z+aHZs
Kbs7Vk8UxUlu3a0zBXSAXxZ9owG7R8uL32lRl0hRpl2XD7xkaCuuK92rXfnOeumOmMmljGKOiDDA
oRTi8o1z5Siu/sQbZXi/mgi/QQQYwOHr6OhBt+HxJeYAoZwCnk+y3iuh35LWZrNxm21/7vn/8K1g
URC8wCP7CJD0IDIb3UBQePRs6KL3MAQWg+NbNicscF+6zkissrBy/faMDqeNT66Ie/9sLFhTwriG
+WzHAl3tpHZPXPywFP5pE7V3FY4FzdOy6FIibmvD8enoZzH84P2V4U3pWNrc4KAAP+789amOsNBm
cqw3lKJ8iUzk5Fa59uisD0QDmfg2Gefhsdpxst8kO3Ej6F7ag01C7DGyl7L5PrC4zjfwnCxRAFOJ
sJ97K4jHlGy11udpa44u75c6kPkMn/pH9XD4RaQsOWdTBJLEiHVUPxSGAPN7WjxqLgQTW1uUqELC
87jBe13GbY6YHClD+Pa4IjF3RLQx5XboNsN5W/1NPy+ObENcfd3+EWlS+/lfhH2MU8Gb72JpKvts
Lwhe0/WoICrIeuBgHyqMiqBREzdP36KBSU0bOnzQsoEBAaLr0CnbVvgvqaNqzirX1CKL531yip4A
6xuTcHxmyCzJNw2YlmfuLzOrd7VVRwhjRZeSZGjy8WZV6/6u2jL+UUH2OIwOaPlz219o8HZQJCF0
ljV+54HcZuwcXaB0GpTR9BtSBP4+GRKPTdav0Rjy5QiQC+bC9oKK3GkL14sOAJtw9QV8GG7igtyc
Kjo5M2zAzY6GBuhqQHfKCNbaCkgQXV0+RVpYWdMq7raSyEf/xhwoyS+B6eN/kBC4sACFmqrwzGS8
4pD9/s5bDLGIC3NPY2eXztkbCKElSWHz3yaEh/JeJnpfbqsp2D54wa99fNtaFX0i5T9v8fZvdLoC
69hk7YjBYoZnsHAXlzVO0xPXbC8KO5EL1DduuuRsGXXMmanK8ihmz2OL4nF/loijvmHTkxzx39WE
BD49fx37djR8uJBZWLNu4CnZqukJumpiPDSIXW6Y3HXMXD7PcSrLg1PPS8h2yPDcDLKgsiNA+HJd
eHJTEwKfMtTun1sSLK/e5Kifpo/2S0c+kbidQKvvIiLSru5VjeumozYFAW9E2j/IVtncT4jfvtx6
jgdGS+mM6K85uHnko8kUhFmV4JqUq0SXWFtxm4Nb4wlKNJEbdYzq4Tyi8CPLwZpipAlxNTxTCzb9
JOe2fhF7a/101gGmp4+4Te4Jxeq8ArhyCzIU7/F91BgcJPTr+CigbCr8vDZCKdGXrr5c6VBIPtT2
oOtI6x6Ub8Y/NmXHuliNTwIBSQqYxaNYVuHZ0NaRgAuiNXpZ9jBhwePuSVmWkg+FCE9gmCnXkHyh
MngLkDE3Z7AE8xb1x/QZ+i0lU54j698Lp54put6O/kwWUq8UdXFlzmTQ2795JIgMZU2x2YsibZ5I
lvCvUXlH4NMaMrdtoZJVqWdaXWbU1N7h/A2nY2AbgZgbchkRo51XRzS+iv+Rdl47ciNBm32hnwCZ
mXS35dmtVht53RAyM/Te8+n3cBbYVbOJKmgXczEDCKMskmkiI744H9gfeazKLniKYEf95jC3rYPW
pZPgOg0DEi5wmv7MKd1RIcgqm3vNPCjkdTKhxlX3BTqiWRLMzyXNqohincS82ILL2T5EcE8KSQBf
3lk1YIq9MELqGmoMXOAUERyjFuVXd06Covc55gfrK77rA40tMjMfAzvgLmTErvza+7ZACFDY43Mc
pUF6b6Fg+dey++hro5Ws5Yy19V+idO4OoO4yew8TKfxsF0XcX6poplHDDmz3orlSDO9pDMPVq3fH
DiGliOR051jITQkee3IiRYJj6S5pR+vbNIwIBsbObf1zQoH63qBbLzqVeKXohEbNkjymE1KdZ22e
3nVVO3SeoPfOPVgJl1ZaDQfXvqds2mQswopfoXUF6WgaNOOEoigwiYNptHH5Pg982BbMXv1Twm6R
n9Fq4eykyWRqXhKri5+SZpp/GbQ5eKNBO+VSMcd+vu2LKsAjfjJnupIc0taub7lir0qiAC+3KqWj
SdGAzakoTIKzCZSB8rypiuAwKuLLM3n50Pg+NuPwsVC91pzoZrQe5jbI6rMFC+Jb1HGzIMlaZi8o
OfNhN5i8OKYBiII9JyaYjcG35pci7cxpRyJhQrZbawDYAsNC1tJpE1cebvtTcAnIVB6FPlLrj6PM
UAQuffW7FQ6XhBaRQbtrB2tU3HZm/znrMqmdJJ0Dv3TqcpanBiH/6ebSzEitWPqTPycZWvvC6b4u
htENQrG6JFRQuWvezSgsMXYHF/KYA61SdPgHTK2FhvJYuWj3j1PZm/OJhvMctSwdNTsTCumPgSZ6
suiO2fxwrSzUvI5824eKHoV4R1t09L5FSRwfDFmqJ4PcOBNukhQHxFRE/gM9iBG9nkntPjZGmo5n
ejNx3xVLiQZZTfVBM1oyVXou3PBotmnFStLqtnt0h2AMjtOQ4iHWQH8vLuxUBF9uZuDky8xM8Qwa
nSRlatnwRKIcQUkYUC5jU2odeS6FMhH1/JcsypbuUNIcnFj7iR7ve7MYeyZfhrKJGCqkNAPHpUMe
aFDE+pnUofsYc9JBiOFM+W7R4lXfRaEfiKM22qQiyE0M8mjDGYkOtN/aL8KfDWTvsgwzfCpq+6kN
Kzb8piPe07KKDlmwOCVbOaxElzKBmwbyMCd+ScJNlPZJp1CF7ikPpbnvKMaQkNT14oV4jZhuKHSD
dreGHes8m3J6TA22010/UVcbzDhaoumaBPTcWzFJsiIK99GIFnjX+7go3ctST5ulJYWo8ifXG9uG
CmKKR94zx4pp6liFUVyenhVMri9+UTUAGEKJFn+O2ExOkLva+k7nMvMSDHZCK75ZRuiGaKrqd0WM
JP2BDAQ5saBo1GffSfynNpj9B53SjX+vCmu293A3tOHouoOR7ebJsCaEPAqG2tjq2b/YDpbftLDz
P08ISGdvoXL9SzUkwsksRx6xc9q5hwxehaTJDN/N3oGIZv+Vqg9/wjQK7TNgOVwSpymdLG5CoBE8
zS6rRz+sDFLyFnewo1lT++MzhDm9TKbly4utIaSnJ58mtINTVzVFicIxDirP0LziMmheqJNRu0Ay
E/sHNdsOgjbUzvhvJGmXv9D30D1Ncdc/y6xo2LERtTco8sPxS62Wqwo9JP0dPAa0ZE6S2cM9252v
f2A20kxhTTLvkbGZpnEMfPImNIOiadtxR13g+3o73PvOiH7S1EyImVTzsr3lBIYe7BK8lf6pKLkv
Oja6jXdk8ftvneGgAufKUr+EbYlsHyLOfdFakXn0J2pysJsCetJ8GUS/g6ozxgOycfAvCzdD7Gbk
IP7JJAXTAg2Q7hfTF+FncO3Fh2SMWDiRytvLZBW6Tl0mVPc06QRiFzNpwP8T+sRHM5GQJaZId8+F
G8t3lGnbHBtu8t6PeZci1CFzbX5sXadvdmUnaxYCmiCfzELA4amIJJv3sx9V7i4AWGXuGyNfOrkD
QpyjFhjxV6uJq/lUUXnpnvip40vNOQWcX6tckqmWKdvjTMsBGkuOMYvXZVLyzNTcfAb7RDkoTZ3y
V+P2dr0zAsvh1Eg7ujcQeKAnUXWrtbtgMUjYx9LPonOtjyVlg67GvoPEkGzei9mNPpL7t8z3TMQU
bqiwOv9oVCbHG9UAaulBh+Ka/KVZBUc9GaDC8L/21REEMuyC2J7B4dHTCOifd0vfFZkkcrDgHez4
UPdDG58asLYhd62wfy9Ery8gASd8mGepOR8CX00fs2UxkqmIufCWhWt91GtymsipyuQ+qJ1UQtlx
m689VdDxnNFn/z7jbMBHLccPNqAOVXBKdMP3Fjz0P1AT1DulZQq8ke34zj5QCKnv6GbToTiXxehB
KDLv6hqvxR3NLcgkZoIs5itXfvO7QW70i4FqkwgKPRK5TaSW9gdLpLI89nVvQbvhbN43NBp5wCj6
6syfhcmuGUbqBamwSv0g6S5CtaK66XtqDyS55z50g4PgMpx9Jz/rHGnzXbI7EgHChZueJi+oDLu7
XvaklDSnMglRbNP9QTlNpDTiG+FyPkCIpmciHeRHaGz6h7ER6S+NefKtycbiIVTBtLSO+Oygpj/l
v2jW15cuZYPMmQvI7p8w03CxoyBjjbuJ8+veZaZP96nK0ictiRNzP6MVjnemjfbgK3SMgI43DIjp
UAPRTAp/5tLIOUP1+dCO5fAyxvHcvhTU7+idcuv2c0Z6Er0oBrBfkVwMzhlpmaxQCOXslLhB2uau
qriDXga90JrvVMr1fC+GqCrfkeIo7gpCrflco5MRx1APNNoakHcB6snG8JmQRHw3Ap9ANJ/RkaDj
bhHGzXpctSB1cH/YVRSaCjLMsozP8+xOdJXlKXF0aekucy7MFREzG+B4yrjNsQsUjVE+urlK3tNQ
U8fvhjI1j4mtZwiykkDmKIhjFRxN0sol0WS/FEYrSIzPkNBoXzeNyMk9ZDOW3KPZ8n9A4Qrip7Iz
6/iEHYbIj7VwB5Sajqje49xcVTsj0vnVNNsIcSccJOEot530nBpZGt6RKy0I4bAoQjyfN5P+tXVK
7TcX85y3OxT282RlCj3mFNfWDnRkF32ogrk5yWCcumMqRi7/s+gbVLHSL04o7uInA9oRuKiiKOf3
UVVJ/GZpt8H5DUlukL3/H+SCltZG7eBZTh/egegs7YdeRL67m+1pNA7/I3xZK5SymTf7PRZZRpaX
OdgdlafHATLweEKZrhf8VTMqhSIup0tZT7l9TDtOrKnjw9E8kQw3CJ8bMFGLAAfEJoRXrivLn/+B
x6UaOlHzKTsPaLSOvWEhEYog6hVcOW8BohfY5gomCiiEdKsFjpJ/VjDReCGG0tXTeR2ohIMP+OgY
WcJ5PwGI2ZMssr9r/szVwiUOpMiNOq0gMKcZMJY3sONbsEhb4hlPhcjGmmmFBdWY0mTO9M5r7Lk9
dTAxQWVH/fk6eHODg2nZAOIcIRdnB7lCUmoBGd2JG4nX+fUHPmDwRYZcG/kfNI9UAvepKqUp+/qg
xuZbBoJvIHLGQGjta5LTBjn45B+9oe+NJ3QNzlkJQ9srajMnoi7oRQhujlljzYdyoFcZV1N3Xw7F
LTferakFuuv//JCFS/rH1IK4VNu1xUvuswwCH7orxzGie1pG+3fXn3nzc6LfwBRqgbu/obxao5Xa
qu48i1LyWTrSfG+BjrvBrd4cxVY2b0tKlG6rz9kjWOmMRnKDxZaVRJUyL8VQm8frz7I5af4YZUXH
lm1gIcsaO6+kMdrDpSI4OhSKvkDjyu/iGmUlMV9/Yz1sfCpsf3TcSw3dxlB49Wg4x7vkHFXn2TAR
j5Tw2/ddMvgA3Gj9u/58G28RtSgyGwv9EsT6FQS9A7iEQCTuPMzqBD20reWc0E5SR//bcQSzQZc4
4BjgaNebTZiznaNqYfbFjXxfzALt6DwGN+bEW7YuoxBGSjzXxFvqLMBGxOImM88HuXhyikp88t1R
G+/mKBYeKUFf3PBkX77/600UTypd4Sag20Dk13NdYHdiwyRqPEKE7nNocs3Q4jQ5jrkVgFVeeP+J
VUCA84W4Ab/9z6xjNbaNcYJrwR1XDtY4qxVNAYbmsGj22l6zDC/xc1prqDK4XIDLXBRebyNE9OqO
eOxCgcCquKYY5l3X0bJwSnS34l7l01dMuR52i5naU7anT8I3LzkttegJMligFF0dN7jLbJOCfIn0
e5fSlp8dsYRqoY/CPUE6mM7qo13Psryxfb6dnpCuORgUEhqFf83KgdBw0yKKIjEhbU2sj8CikDTM
of58fXK+XW/LKMt8YYfGIGm13upESxTljYmqFaiBUBvavdaHwhvKuTlfH2rzgVzLdVwFRhE00+tv
ptOuOjuBzVAYZR8TRZJ20RLeWNVbD4TRBS5y0lIWOffXowCRcuvaVRgNoi7aT40J/mDmUkc/wy3H
wY0FQJJTJ83KrcemQPd6KMTOOb2MzugFXJCKHdJsGFHdsGCNgBiK8B2o1fDH4HbocEWqTeGNjWX5
+1eLwGF4Q9m0rVIiWG1gJFbjrFPV6JEu0cgmZpRuiwHdHhmH+6rS44Mli1vu4xvv1yEZaOJWxjbz
v6HUf5ylpV9Gsd3WkxdrEbYe1pAe7bobjhL0zd9/SoZavBIULh6YSb5+v4EVA5JPmJuxGr8qMXa0
fFH2taTKboy0+Sb/GGk1adpKAyPTZZPXEoS+IOOy3uduMdE2I3qvgnRCedaxTtfXw+agLoVFiZmO
TsTx+vFokuMC7dDs0aDj+MmKCX5lJZcXJ6ebNzM68WOiCPvz+qBbn09x5ileqnL0NTOcXraA+k4y
eAH9L3dVRuOVpmiBIFtd33ipW0M5llCI81w6CdbnA/xprqhDOXqDAgw+qIrGpKj/pxsH98ZJtPEm
0VHoJhUQzgJ8qF6/yWpSRd4b1uDFTd8+QRKVpwkDkU9Ueat3jh+gZ4z0X9df5OaY2AXRiMYZiFTz
9ZjRREbRWCqlPTrhjAJwk96nYOYP0Qg8CU6ADgJoQl6uLtcHfnvQS8PgPMCTVrcWk4/XAyOLyxPY
SBWHnhnSUk3dPcUH43eRdcU/ElBJcOM7vt23GVDpJucsZh/W2jirZuENoWgqePZaw50RnlyWRM2N
b7g9CiEtwbNg716tBqPJITyObeVlxYiSxEXH/+zGlrjxMG8nJQ+DH63D0SrefjaD1Knq/bb26gGm
GUKeZj5b5BOHQwjB+N/rn2pjMGs5vXHmAutrOqtPRaFrsqsobD2gO9p9iwXhKRz97P2kl7dMl5Yp
/voskJbA1pepuBgrrN253ME0KSj4jVeWTdX+htnMLUp0U/oeSCEy6p46ZH+Xg/V8wsUo5aZrcNRf
f9yNTwgIieXH2Y4h3PpaAgVy9hNSqp7ph907ve1QvtCA9Pn6KFsvlWjF5TaHh5C5PvWcaC6wmCo6
L8xEePLn7AftvNnRVsiPr4+0sdKWtY3Lt83lVayfh+LCEBqjXXtWPOvnbnSCmBw2QGjKz313Brva
/r3tNHdCzHx1rkAcfeszoSwwVJDgCjy91sYnTgPIQtbs3gu6dU/Xn+6/AHI1ZTjAOXdY0ouUddnh
/jjJ6QIMkcQARlL0hWZ3i2ldTfGcfp0dbRbqrjHr4h/6ZYcfGBKII/ug/lGA+r6xn218TyaMENiQ
SOK29YmEyHkUlVgkDMh7P8KvpWLpRI12mTL09tefeeOLuhLoMNsZzkgcg68f2baz1OqiqPMihF73
2lCan/yqy+gAbEgUgYLEJ+bwt0MqFOVsnQqtCmZCqz0A0U6ep1HceNhMQHcwrSNl2Oaggz7f5wNt
7NeHe7sGGQ4jRgxWdMqI9iqSmQfSXWHr1F5ohJ0HBIMOUJ71xihvvxmjEPYupmU6ubrVe0yRGCt/
8Gsvat35Pcgd55wGLjrrBfdy/YHWQ/GldNsiV8fJY+GctToXtEpB7+80aul1X901hWwQrdrFKTCj
vw1Y/huKxS4duIPuG9tGCjAIyupU93ATyS8ELV/pJByWNq3gxvtbf6X1SMs8/WPpGVAdkqQtMKkI
y+E0dL51UBpIj+uvbn0mLKPQU6NzTTe4da3vJ308GZwUneEZRCNQV03rs5Su7RGz28e+NeIjZEj3
Ad+U5jjCObyx2DYeErcuydo2iFO4ir1+yAS7ZPyLwEYK9Bd3ueZ0l2jpO7j+kOslzUMSDmFTggsO
+U19NRUBelkqYmfx8sSkbz2jMTUC5YmXTITAG0uYv3T3Wcb73zGKYE7Sl/P6qbpZIxryNd2jMKj3
+2xO4q91bcOku/5cG/OeN0cc5CCY0d+cBD3Cn0nLLUE7Cz6u8B/jGc5SSyKXphugBzeG2/hYiFB5
gaTDXPrDVoeBWVRIyGlF4Nps0pVUxfE7Pq7tXX8oubydP88c3h4bPdcOoduY4a03DtFaMZdZBHms
+Mb9HBV5SIJDFc3HqtSQgzk4vEXkVILwlKtmwgGjEoLjdoaUiZS1F3stiAwoKE5nR6fA1esLc9to
9rXjInau5nDCCYFtlZZ16nnPRZ232gHIjvU0I9shdZNqUp2sIYncb8CZp+Z7WIoeKTatBYKiGGYn
d6OvJ90eqkwe7nHq0ZGRI/6cbpy/Wx/Ywa3N0Kl52CQsXk+kMRCwaCCXeqHuxN5MA+Iu1tKCZALd
Z9df+8YaIW3Ka8fOfSOVFMfQLWDKz54+hv0XGxcbj/604dCprvxnnPobjsvLGbP6yJLSgWShLPmR
9YXBqYcun3WGw6oP1tAcZP9iNul8CnCr2APAFY8AP3B/zvAsuf6g/wV/b4Y2uapwYyENuj5tszSI
m6pCeUVuNzDvy1xFX9FDuC+95piL36oD1y7sgse506qvIuuqExJ/62PlF+LL0PbZY0/K8Hj9V218
6f/yv4jVeSlv0vXZaBhBlCisUMPGvAR129wBAyk+IaaLb7yA7aEobVF9tZa83utJ5aoZtoFm8aVb
HW5kUaPWMaP8odAQmPw/PNWSpRckgdjfVwdz1osKb3VOS+gmtDEBym4PqRaGL7Sgt0/Xx9qYwHK5
P1mkuBVm06vHqiZCkLhxZg99wJx8DojtPo2ICR66FFLQLyEm7cbhtTkirY1L5knyr9WIoZZFgZHk
s2cMpU3TPVhJBHC4vXQBedg0uOVOvU4nsDFyTkqTKgFR25v7W9NrpV0l7eQlYSAOo6ANsi9RUiHP
yBCNBr90V1p/GXn/NyZzko2YiIfy42qyhEg6s8BkA87t4gVxCA2eqIHPxZBG/59DLcfPHwFPW1C/
Dnpn8mbhxNExx4DgOUvQBu20VBfTjam5+TJN7GVtS+JruI4JwAVbTogMxHObwbgfgPyfO5Wm/y46
+kswl+Vn2LjljTm6tfQEDV2KGjZlpfXRtojyyqEjW2nSf/R+BDJ4bss6gpFEU/f15bC1wZK2dxhM
OZa9XuVxU9P4nbsjffuCIkVQVBc6Fg06JxNwYAPRD9ZYOJWixb2Rpbk18rJs/vyOAFBjbcp5SJSJ
+yqzUT+5E2DRMXcvajS6333YoCmorSK/MbSxNfZSw2WxYW/rrI+Vyix7CvAJX7Wv64KTvPV7FI1T
1B9ABcfOHruRcDzkXIuGvYXa2JtocY3B8PvuHXAtx9jp9AKEeydXAZhr2qVhRE6j7+xqs2owLJrF
QKP0ABPoeP2Dbc0NskAEP9Ql1JtIPAsz35hgoHlV6qSnwdXsAyyBlOhRd27M/a2Ni4BCF8Rx7Fvr
+5Leg3lWwzx7fV1Np6AImwuWOcVBD6b5HbyQ6Xz90bbWGvhAyoAE+Sap3tczAmWwDAIAsF7v+q44
qU52D2hb/OCpl4VwvMxfMBNG0rQv1weWWy8VxQidCBz1RMqrka2Ac06HeOEV2ihKYBOR+lG7OMF4
LYCg+qzQQTgn3LqS6DjUSQjuoKITBp3laH4d4CjkjzSgJAK8fERnk1+owTmUuLbhcQlvIDk1tIHr
l6Lq408ZeLQFnuOX3QmKAmQNqr1YGCDKnz/FoEhRKk2mhZAUDZv63gb0Z+9pUmp/ze08g5FwEAod
aKepPk5DbINpdqoRmX4HDO8emI7EQej669mYB+RswYe5nCnE2qvNfYxzMIDLHsGqWQhnpZFq93ES
Dt8R3cbpqem6qDr9/ZiGTaKMbD+J/3X0VeIuEfatRh6+0KHJVGU+MfnYH47IXn2D7tWe1Mf/y5jU
oZXpShK7qzCkDsgRjzVjTsr2+QgGsuaWHeJkauP4odfdG9NuOalWESayCw5MXZKEp7rxer7DLpS9
D47eCzJcHHZ+i6HN3gThfUs+s7GwFBlqk4uSZREdrD6gCyuWTrRs9BQQiBDwhG5oKOMzfEuhtiYA
/8N5fhc3U/zj+hvdWFdQ1YCGKB6SLMjyw/7Y4+chbizdpMInAI5jFGFFk3vEvEf2x16Y4kYRc2ue
MkcN6HJQcMjKvR5NZWM5VXRWeVU7dyCPWhChKtLEeLDbGYyJBcr8xm68cZBQyDCZolxhSfWspoxT
hEErw2pGlwRw86FNln5hK0wshI/ZD+CZD3Zuy3GfO61/4+ReZsd69lA0XS4Bhok78GpoeGm53nBJ
9dhZqgtHQHrMWmR6taNiD29ZdbEwsDrkdazNu7Kv6htve+vbWi5XbCwLJBm81ewlEZwRohvsCm3+
7GAq5GF98HPGj+V8fRIZWyPZ0MSXDJBLFLb8+R+zKAG/MeRBxXclWBKPYWySWqX9QMsPwHuoi+zc
OSsfpN3RLIz7S/69aqr8glTL+axnuUSLSKvjT1ZBZd1FqFdaD8gy2aTrv3NjOXNo4R+iBLEUSbLX
PxOlSmu72Th7KqSZU3QtTPCGtuQboyyLdfXdaaCh3Z7sIrnudeyiCQMvQYiRnsHZn579PuvKe8TX
wV2HUxCdy/1QSxptjPjexpITCFSQz9/I5hb4lI4JDS7I6POzbkdI/206jH83OvpuGMtCYncyC7vd
AxrT8jMYHxpNuGhi+uVnE00fsevG9k9La8DdAofWxT23xHS6OE2F/bKl7GSAcZrZ8IPLduIjRUkJ
ir9ls37XT1P8c1Rh+ayiIPhXlFbWHvzBCGjn9bFi22NbimUNzPz6TgKrCw6ZZk05XjmDuJN6k+Xf
rr/JN6JCLi0WOXxjuQ9SkVxfBVNYstATApPLdBeJX8QG5fBPBwPoCw3XYfOkq0Zx8416a7ivuhGY
aM6HCfek06Z/baTi2Y0DaGOik9dnKZGlIzRd1xQcAwRmWhnKkwXa911gGp+466snXAjHD9cffmOv
5GZI1Qv3dMmjLxvbH2tKd+t8KEoTl02NvQXCW1tB2Ilt3IaDlkbSF4oN4d9fa0imkIlETMOQ680y
mCMRYQIgwUNklnUhbHCj0yBwo/k6KcO+VXNb1ttqoThog0y4est9fx1ChM1EiXE2pJdJmrolvQvn
2sIMAAZ79gUR93DK9PL5+mvdOA+YT6SQLUVFw1hLhrhA2n2bh4rato0KFf7RYjLuZMNTXbnE0FVP
siqYk3t6ooNbsueNDQhreiSPCHjYkt3VNx2ymSZ8nBfRpsLupuEJqhaE9b/f5jjI0QdSL6WdZK2X
GyJcVABvWl7SmQMulTaG26ER3zjdNpaCs+iCFuEmhfx1bjxuTddXBGTeCAj/4IL4wnSt1Y6yoH54
/Zu9qV6yD3ATNCFYua7B21ve6x9rATU+rbyYNXt1b9NubmXmO+W00THSzPliT/ZEvjhrv6qul4dQ
c+LDjAPKjbe6sR4X3QlfjvQtv2T1Gyw6EUBNxbZn0nz0JY3NFty54Z8KZzC/4Bge3CoPbz010mK1
ZPcEElln+UV/PLXTpFZJy4+1RLs51vYmTTNzTs+ma5YHKko4+E0Y5STDCKc1iAZsGmf7xoa3+dQO
UT4hIj9mvVySSZ/GMNVtiJ2uOiW06e7xzQFghbDgUEg7vnXx31girk7qWrDnLyrulRKSTvjUiv3O
9uh8ih2IIW4Cy1blh9bB5MQu1WKA7UQvyB8gSTl6g8E9Wf/JjOtdT+L3AJneOUdAaT5fn4RbP4zs
p8JRSoCN0VfBg1EApx90zWTtOurFJsTdmV0f3Hj+jS2RN/1/R1ntECbEJGzRI8vTEyM4cux9x6Fe
fBkH9aMHEXzXDK28sZD/K/estmEOGurW1Hdpp3FXMxtoPSG7wylb1lmn7Upb6+pTkY8lxih4A+9a
DF3o1kmhCDzmAC7oWCohDj2IuMvlu0Rv+28wXKcLfjd+/y1KNYUThMgh8kygU6CGoNeCvEjTbrCv
hyF58a0BX6NE9NaeLOnSPq+l42cqORpeiEHQmPj0mY19iNCtnMOkBcomMQGm7xDAP+YxdWz4BzxK
TP/F8UfUSYVcsosBgvzg0AzAHmDvmupWIXdzQUoSfnSl0uagK/F6QdrQsiBNNxYJsWJyT3FM8Hau
K1sPL0aC++uuqZWr7Ywpsi+G1U0QGQQaWNqyQt86X5+OG9vvUuBhNtJIgiR7tU7cqDMW/xfLm6k3
HGMrwCgtFth8uZl+Yw/YODIZivz4Ijhf6oavHzsxE5qNHMGpFUTh74ROJ3DGJU6FQT090P42XjrA
BHcU9s1boTR/83pmLtoGkmhsCpRgVyNnEEHjaba8ZoYGl5ui36sxulUx23qVVEK5JRJlYQC2mv9Q
GackcmzTG+YR28TAyNjZYvkFfu2nv/9o7Gw0NjiIpoggXz8PPhq4xciMk9nF+TlJouIHwlv5ELWI
Kq4PtbWRkDHGWnoJVikHvh5Ky0EOliXzIxtteReYWvXRyjLxLuLS/U6MANltq74RW229SJfbFfkZ
Fgdb4OsxgxgKW4wvqWfLoLOPGkFYRtasL48AV+Ibl4PtwbgXoMkmaBWrxahqt8ow8jG9CF9zdoZi
IZwb8QXmk7qxAN4OxbVVJ2CkLY/wWK6m4RRFZqJ6NmVXpPN9VU9QrH1z/lDO4a2M7vKKXs/45YYs
8asgrUuosRoKAETCpipMz6Tbnh5pDvkMCuLp+uSw3i5pY9nGUOou8rM3yTu3D/1QdLH0hsCs3PNI
7UI8m10xhPdYQGMFhEFXd7/Mq985DhZAjTlWoYc1yUfMDPWPrkJduK+zuIJjZcSC4jn8NhsaLK5q
2DA0rVEfYr91Po+2RQe6EYr835kOhw99iUr/5BeWIkM5+v4vK6WjcaeZYfCJfrEie+eAR3N2cUfu
cUerhWbsnd63fqVdYspzBDXwl21CXACerZn/4Nkrf9VY+D3isOr8bIHuFnuusLisJL0osUCs7OYc
umVnf6TjjBRXMs9V/9KMaZzfJ5g3PM+5OSQnvy/n33gp1tnFL8D7H6YBYRB8zUp8HOiRR4lUofXd
o+/KjRM5OTxhVJoPchcAC/iVJn7YH4spbkGHEDA/JKVmYaeXVa1+hyMjkEBDz/RdZy+U9dSSnXXj
GN+4LFN+5wi3lwsjGY7VgohaXcdXIZEeUTBejXCv3OCnXoWchlhVG+qhL+WAmiKJsbYMLTcF0Cns
4Ykjy/gyO6Vb34iY/guJV5MZ+QzXSIPJbNjr62Tf9gP4SJ3yRBZ+cPBlhvsRQyjDUnisH5zJbo84
PQPAiClgFZpyD6EKYxhEUlJp0qAJkVX+eH3qG8trWP8oEuX0Z3GXoAy72oPnrIAzmRbCU+nUJcBD
cAp+F+VQOZhtbvDFnlGyXMY8AtHSwEOP95mrz9odHTptepeV2RifVJThVnnjhy078vqHUVom0Efq
Tapy9cMogqE2nQr4VWFR9GDK/DI+ptNQuQ+Tq3c/Zs1Npl3fJE6xh++ot3tcm/C92ikcxT6LrB31
iwb8SR4knrklcIi2/UGRfnosI6P/ff3XbuxTAnWPs2iriT7WtyETm0/MUWtJyTzTPyR4l477SUJ2
vPFW3LcvhQQ8+mIEwIxmrY6xvqMdywl16elD7n5L+wBfB6Scj5JQFdgNTjYZ5OcBItHYpFCQKhwW
jBvygLdHKacL2n8QJKQPUQzyG/+4h2l0gMMNqtiT+Y8PfFIHfGwmgI4Akg9g3U7uJUUceeMqsPWK
OQio6iCRN1BBvx42KsE6Ne1M8mvuBWa8WXzHxUHcWKQbZ5tQElEA1luSavbqBfsp/fx0piiPKgC2
IbBT3F+dWwbPCp10fPrrWcNFg1CShDQdaOstiqi+H3NY2V5RZqY3YRfyPLdxcCPvvfHiuDza5Hip
wCJ5WD1SNTh5DFJXeoSVwZ2vA7qhpat6f/1Zlr9ltVzRb6DZEy6pXm4Erz9PPre2L4dq8PLI991/
3UFYyYHuAgUOs2EBPuRUrm+MuTETFR0NtBsTHLytiuezNTp2QROYUcnm+6AvGhWgIzsb2M6hBCb4
birw9Lv+oHJ5ktWT4l9gkvygC4WE3bJG/5j/jcTAOhpl7/UJTicPmahQzEHsp3aCqKl+4vVgcoXp
aLsQZQMq3SDAzGNgNmG5sOPp0BnKEEORKMti4xCAWAweR3qMPw3RTJ1rkWs82GmVY2eQhKXxMQwI
eXZI8hf35YQN94fEcyX5VnJU/dDa0CguCRtGg5xLRPZpSBPIsRnRdfCSOn1m7cLidovm1rtnTqHO
JP2j8+VfvwU7dKWtqrb14lhOH3x8XvAPgTSIqKUVp5H8NY4pRjW8XH/7G9NsKc2h2ac+R/ftsn7/
ePlhXkF0U6jYDVqpntIAKDp0IHtP46vzzGbV3thwl11l/bHJUVKL5IK7tIq+Ho8UWEcAjZw8GkPz
eciN5hckr3APOwESad3Ov5DbVHsYUPmNebaxbLlbsgeZXB1406tpZpaiKf2aGminQJIrqGNnMzDH
8/X3aWy8UEZgFS27A+SwVYRdzU48VKVFp1rUAS5pTV9vLlZsCM8qBytgwhbJvMPKSNMOKTCi+d5s
mBMfOuxIkx3eyn77uw7wDTix0fXQzkQtUP8U2vBJYEytbvzejWnHbkldbelgettWhOsILsZ1TBEP
6APlYat8mtIUJn/fyqTbRbWfesXYpu7h+nvaGpctGj0Bwmch1tKSMpbgY2D/e1phl5e0a6NnVRe4
A/eJ8cgx2UBoraPP1wfd+Db/5cbJ/C1Nkuv6ft+PINaXLkLpzCXIRB0XKKd3jmNXfPZxofKuD7cx
47AApDjL+apTlV4t6TpPdNVjauk1TQcAxO5d3BlUmd6SZ2yF5tRgl2iTVgOXjeL1oprNinIg9pae
iSJ6PgyBjH7kZJgW1m8+YZAc1sozAPr2SDWS6IMOgF2ce1WZWKALNf24/twb39YmpJF8JoI3JIiv
f87o5xqAWb3xIsw3MfZOI/u5ZB6f204U9wmwMXE00rD4+0TLEimyLOTybd/Ue+Yk0SNKEvQV9pDB
fR9jxTQJmktPWHC8/ogbcSMsZvIf3G1JtKyvHpM7cVeNysYr5tDYm4Fl7Kpad/d6HLWnUZb+2fD1
9hSxlk4hPnsfrw+/kSo0mFRUk9hLyVGsBR3xjMI9EmXrAdCY/YOwO8BEOb4FTxH0anrVbXBY6JWY
7UcZpYosa2wEX/QQFPCNHX0jwrOJIYlg6RpEjbDaV0du2bAf6d8Zk246WGh0rJ3Sxq4+NH1R36qx
byxhdnD6GFhXCNLWxyT3XQRcbUOH11Cg22vD7sI1q9u5WOscYObnN669W09ns0GSzOBrEym/nssh
hm2ldOPWg9xM63ZVSyyGxnwKvmHS0YjH699143SkKMv1jIOKqbUejYJ+CUuxbukp67Bp0wwo/aZR
eF1saCd7BBk8Grb5XMGEurEfm4IH+V+cnVdv3Ei6hn8RAeZwS3a31C1bliXnG8L2jFnMOdWvPw99
cTBiE01od7FYY3fg6ipW+MIbXj/MlFuWsJlpLj3a1WcE3pKEZQaNCJ5fylEdCNVxfuhz6VPGUGmB
QSB5lJk7vniJwGqxNN35K2rgyngAyRdSZXfd0D5GUrou0tCVipOUG47I6I1di+uDrKfYnzFV0A5o
QlXNsR0zJOzaCLDMnZuW0yKrLpEIjYxQ+5N7WNKg7BjNju+ElfOiVa2S+RJFs8ew16w/qaMp4mRN
dA3OBjWTT2UUIg08NEUP0KPtX7wRGYqTB10DMcDOUgw+3ox95eCM3oD2n50C6cWj7GDBTURjR4Tj
n1Igc3eGutc5AXYwVnFoUJwMAw034Un4Vo4KcxDVwrZ2ttn1h+cog+ikXKaRk60RLnYyQ/dDkO2M
mHZlvixyDN4fXLd6cYdgOmgSkTcwThLu29AnZNP3oG/bP4C4iLKFql1B/OpI4PTmKLzHttklz7IF
W4NscVu/j4jm7ugZJY+AO9oPM7zSb7d3/fWZJl5aWh7EH1xq655c3NJrk6khEWHmTVAd1EZV/OX8
ESmV0zwSFt0e7/pME3AQBLLUpDtozrw+01nqiBoTINgGZlscYyTNj1aj/tsN/RjcHun6JXw90nLo
/hNdT7pexNhYwALsrfkgzU7iyzTUJ4z80hOCtQUbeK7vbg96HXYwKKfY1YjnKUWtItAumWGlC6an
hxRRx9hwL8OUNjvBDS3i6xuDKPpvzZr+7dXFX+Tz2FE/WbrmSTF+MQZEb394dZkaPysHasWDagp9
vINzhs16FzcIjocIX6Mbn6G0eDRb3avPhCopJSnAa4lf2XMnD/j06rgBl7m0fEPrqtrP8AtbZPSq
KnlIvIyieGSnVY8KDwjbAxdNX5/bysyGJ2ILqWMI4A7/VGYIP1bEdYcYtQilgh+AhmtmnU7OcKhF
y92qtVqHFHgWYj8cYXI3wKWZjf5JEQ5RKNBuMX0CEqR8tuMEhcwoi/rowRpcvOawn4/+YBaZOgez
QrP2UPcxnUfTFq0vR/QHA4kvdnJH3b96pKMdZ8eluiQRb4ntDya9EoH4SFf8LgkST6YVah9dIPBP
DT/+QR89TRwiEamYWOId1h6kpBSBQHeS1O+gNVsUnhGB/6J1mpsGAmuyiel1+uPYaTL51kpc63wq
4x2V9pBYgOcxb6ofbtK7za8uKymKIvzliQcL/cD5UapK8qWbZxEe6rodyxPCp97doBdG9xuXnPgF
+dA8vbNt5KLvXfy8yie15Mj8LqgJNMxXqSLcGu0WJFcn9RfE/VH0asc+yY7VVPXlU1JDUAvUyXLj
n3pLefTSug1Pi8LCGIGWNzrahlYxePc4AYTxmcOLhojEfwMuedWhRp822nzBRNZ1g0JAxPuQdcCy
wEUXuEq4mICE3+0qsS9dp2PvRXGc8r5BufebYjXtQElcS6dPmax07+DCgTE+hHFiVke4D3kaOKg4
u1/GCADhO1mDIvxiI8pd/ozSVNF83Wm6e6NBhY1yv+pMvpmgFfpO6cJo9KepJ7qStKzNh0bGZnIf
5WVDPtWCJ/eRBlY0TLJnO8aOW9btCdlEXr3MbegBqIllVF+HNnbGr62ltLqf1br+M6oN0T6UcYEZ
SNQKZI0m7l/1fsZEdMJeZAnnvM4oP1iWzTUJBdNRT3hUqMg62sj0Tjkg3wMfomgOHZX4GBlaWzOT
Y9dgoQ4aT2YXtcQdOZCVpf/AcS9EWxdfPdCyWTd/xFcLyz03wqXKQ7zZ4I/29L7M07lGYLMQfZAC
sPgVho1NbSjNk+qhcL3pH691Yt6oseKzU6iacEsXjqWcnQ7Cgp9h3RpjPkqMc8wwirB9Mghc+nia
9SxoB7fT8Np2jV+NBQ7iSOeHDj+2oigv5aJr80OkN2p8KCYlzu817Hlz4Goh+v1x5SVfSuyNH2xs
3miKu2H2UbU62zq6CVj1C+yeYb5Unha3J0c64Zk7OB0/kEnE7zEfUcu7bLS7JsDRm4PliJnm4iTm
PHqnat1o3GeZOr5k6C/9hgKP2a6ZIUMaSMvuxWEchwg3nUpJ0H60mz4Nwhap0DsMCOT7uXHrB1aN
RaeDTSurpgWV+7OrFtpRJh7ej4BR7P7LpHaN8w+kjx5n2rbH/4t3IcTOutF5e2erWLz0gIRA5uLJ
+qfA7kP7Penq8GWKu+JJy3TtswVZJrqLRRafx6nNtcNc4nUGbrFumjv+CuM8uGReftlYtGyQC9oL
Xjf6MdQqlw7mkl97V+VXN62sOMli9xx2cVQTzQn3ZOa6+dNERu4lNWfjR2VZ2fumMpr3cRy5pzbS
7dF3Gkv8iIZiCo8YhSJaj++AtpOT/o1fV/Ht34YkPw+sPdXN108xBt0lCiqufR5rN1ICrDSsR8ri
lhlQCvI+gf9M/sDAsHDHAqhX+QtGtgnaZixs5NVBhvhUb5zqhPCeUt7Z4TBqh6GKkvQ0uOgdHbDV
bNxD5NlV8zTmnd4fwGlozlOB+ZXyYZYSTjx0jsX8hAQWiWmkCMaAbpB7HmQzU3FLUuM3vcNe//3m
eIAmPdEACBwAw2uUQ10OckZ8xDl3dZHcC9zUHqRa9DsJxHVGDN0bNgNhLByRq/X1vHioPMVwqL2P
5XM/N+l3bNGw6jb0TjOwM3PEpcgRovb1pi7v8Ompv96e50YYiTYUShKoO+jXaA7FjnV36hU0CcKw
DrjZqtPkedNDoTbzgzoU1tuDO5QeuVtpcACD15ff85/groswMewqtntC6v+xwTtl8glUsvuQ60r4
RWx7n+Yy7L/cnuZGeAdEWKPmYFEuvkJe4CuFFnI6O2cP9ZEDdYjhXUhr9nR7lI3PCYoEdgG3CjCg
9XHpOUSdF7JplMzwMp+8P8RIPBmNx8Iw0y9NLYoH06qGd/hIjs+ykfXOrt0I0lEys6lp6dB/jHWX
BbHGRO8aVhfDoO7QGkBNqwgU9IQj2v3tuW5tHAOYKdnPUsJY40pUuMfq1OvMlfqnH2LVTtbNu4+f
gPeowXXbOSqbU6M+RX0YpYmrAF1P2harCo6KpoufZmTXF5l59nMWSnVnZlt7hduYbj0ApOUCeL1F
QUHoKS8G8MpIkP9mo/ZoDeP8fHv9rrMcdEFoUeHSCn8OCaDXo4SzrdeDNrlnq1XUhySJFBxmhcMi
dtU9TZ8yGHV2z+1BrxcRXYC/dzncl4V983pQW2J5nw7UbHWcslDexL0DjIAF72DQjv/LULTl2SG0
addnAaOWOlTHhkrmHIsTop+GL0xrvsuTUOwcu+sPRlURNBptb872FbYaI7dYELu751rAoajhHLwn
sal3ykzXG55R6PagQwQek0La67WTGfipZDSdM491qB7B5UaZb0SWgwWYkg8+qqXIsr99ET1IFhTE
aTgQKLweU01aTgO2fSjX6kvYzCnQAmItJbC7etwpp1zfXiDTbYRk0YFCH3TddW7bVnQ4J1nnfvGm
8NH9icT9WGcJ6OYRxPphmgwXZ3mCd3yVAXoeaOpOzc45/yvq9TrmMMCncNLpgFNQWEMu1DZOmhBt
v7MxOoV+AHdiFy9jWjX9g1tQIg2AVnt5kJEifRrwN23xkVJxjYa/H3ffBcqy46FT8Ki6h9CGgZiK
imv9UCejYxxnZcS1SMNgco8cvbEHSfaJkWxYuAsz8fWXyqSjVEQx5rkrNXmMEy3HWgwbjTfvhyW8
QvqJuhd7YrUHRyxAvSb2rHOxGDF3KU0Cv4oJuWSd6XvqRcs9t/oQBkp9HCnKxgut4PWUElxYukiF
GKGQEwe9N83fBjk6CZYrYn4yCVLroBeO+i42ul1xi431NJghjRmVaglL+npwQx0iI7XB2dcOZbto
ttOgm629m+MvSWE9RwSbWUwT2QfQ7a+HQRmldZq6d89o1nbv4eMxvRkf9Y+trqBMR14yKxTW1E6v
ydKJ0mC/pGQFaaEYI3R/NdLwvLflT0hcANuovEaEbWWilT4yC12Om44sMBGhpp8d3TRpLlUHtDvA
RTV+X9NLB4ic9s13e+A5wmxKuP1wcHga1CNkPO+3q3VobmGWazx6OVk+6Z+ulAEqPhh0G7JA7xbr
CG8njNhafIturAXrCELV+gjmQx7yPybu2e3b7IibtXFvAMN5++WGBCQ9EG4dqqf66gUsPTW0o4nQ
M4adH0ydk+I3UOCuVM97V9vmhEDtAo/5q/KxKl4OesYVi80lwUOrHqiBWwdBJLdT3dt4XRfe1P+P
spoQBb2kNs2UZdNjCWqnyk/RFA6fEmyFdobaiB4YCnGNBYbNs7SKUcIxzqo0Eu65V7URL+YZx0mS
CWwvqQ2982qa9RDmnZ3wYeMJhMHEcVwg7q6+JjGFssOPTKN4aQqsaKxMjid1xDyShsJ0bPBTerp9
3W19Nto6DmZi7K8rWGCuNtNgjqNzTlnLR4nddgD4zN1597bWcmnBcbPyrrOPX98BXgZiKB6QZaMC
6X0vcfz28PCkrjJJ/VK1o3LGRmrYUxff2CxQ7MyFakfEcvVguJT4sobU9pxNGH7ElRKdcX3DPM4T
7k4otvHZuL1pxJEBQT9bh5rc7uD0CtVDc0oUJCSppf9WDGV6pMuTvYdSme+A8zY6rYDkEAIGt8/L
QdP39ZJOWDxEGBOGZ6q/0XtUtpx/AEoaX6lPeZ8m8I+HIu24EGXqHVI9tz/WSRlOp9u7ZyOecYid
QAB5NqCJ9ftFpFOiC1dGl9KmtI4JfDI+yGSeUCtBo+CLIMP3cK4SqQg8vYiI4LSiincuuY21XzRw
cJOinIDm5WolHJFDpQaEfe40Vc6+pyr5DApUmf8UMuRKFbYod27vjXebfF5H/QtAAeJfq/1sWsiI
islTcNKR8XkCv/FU4pgXDPHc3MeinvzCE9IfCDfvbq/4xnmF176gMqG/GFeffYxyq/IkxUvL6Zyn
0cZNzSu8bOe8/r3cVo82cm3IJpHKLFHi8jP+U0NIIJJG0qsVfA8mVcN6HV2qQcP+009HMAY+cG71
X1Vx0qcEXjTWVt4cf1BxH/2pa9KSn3KRJqFvExwKQmpLTo9lnJe5D8QcgdlKq20t8JShw58lUmLt
1HWaE+LalKi4CPWRR6ETt3l5HCCzvmvhVqJa0mfaCMEpwyVM2LOLu/ocj+m7IaPP4A/g1q37Koq0
TzAZvPFeA11NbyMajOd2bMOvqPXEz11TZPohxau7PdJKEd3dDA/2o0QFC5ulcbEE78hXQarPtYkP
bbpYDg+xOb3YKfz9IEWIb8JHvdc+4DthY1pm5dnzUIjcPmCjWnwaiNawfHQrIo0uVPCtsmJgpUEz
5Q1wzLpz2kM+eFUedJjR2X4XaXjOWfSHnnlmBtD9lWh6X/RTTS+nnIqPVinwbcKRATdxt8gm/alI
EB4CMm7goJqk7nwpyFT+5Fan/+kjAN7VzBofx6jPfyBNmXr+RDm7DVQa17/gGhufmjzOf9HSDL/3
TdT8djMcGC5Jn8jPcKuwxnOZaoP0Ru++g0oLkStxlOyEaRhFyJDiAT6ZSEtlUNsS1/ycK44tdt7e
jZt7ib4BYNF4Xmjgr7ff3LutofW9At88/jpPuk13oNHco2kW8c4DuDUUatKIZBCHEyWtIooax2N+
BoGKWhTTR+RXyqcCr61LjOHrziOxcXYXSKOOKgbkgKu3lgZfEmIl5547Oib3KVafj3OCbdbtG2Lj
OnQXNoS1oPwora7WzsZeCid7xz3jW6J84wPWDyL21BimiuGSMpVuORxuD7k1MXAoIH9AVakEL6vP
lbRRQoOPivGM7IbiDMP7TIe7enuUrS9F7Me6eVRyKXm8HsUVo1bH4MXPY6vJQzrk08Hsx9/AydKd
7bc5H25YOOsLJ9dYnr3/3H6mrWS2LZiPgz/1PS6U2JxW4V4/fHs+/z+KuZqPAhG0yAqAaFTCsiBF
/eKOxlEcdHBg728v3daEeK+oCS9iN8gcvJ4QhvduiqUfRQ4N2/qWWsg/reIkv948Cu/vYoq3kNOu
CvoYIruZ0gjvHLVDfjTQiTtpZVm8/RTBIVR5lMDUEVKuli1B/iHH6s7DGyB2NTK0MfTusZkeu51F
2/g+ZEx0PRbh0kWO4vWidaoM87xtKGhXff8pHROAArqBhhpd9DraCWK2BjPZaeCrwHRd8RH0cKD8
0pHYQMYID7DsQeG2w+TjLbbnDLcRvHhAgXFJo37tkOm+nldkF0QuOoX6jPKHEuDySX88TN3E8OdS
qToAAYP7qxB44mnk3R9vb5KN6wmdZD4dKQ6h0/quEAYKVrmkKIubde4rs4Iv6CgqE5ZtNX9C1yTa
+Yxb0wWNCA2XfgH/Xu19mVGISwBnnBGESH+D+8X2dmhDeaDdlz0qGRhMGBnqYzs0qOTdnuzWV4Um
QYMUoSnKweuxUSeL+yW7At4rL509WIQ6VuO8B/5h6jv348Yhh95l4HhCRoCm1mqwlgsklE7pgMqL
7GNjePmjm+vZzijXU0KVgpI61e2labdezsHosVhs2/DsAXe4B9nQ+n0ryg+Ts+sCssFZQ9cY/TEL
lo5H1XQ1IwCmGl1qEZ6LmkLPgSx9FoelbBRTxjDcz6QUzRhgH2uPh7bL2ykoc2zQfbMyC8xxTZP4
8OhMrb0Hs73eU8sPo2sJFwPO2loEREVhyG6LeIlPZBSdqHumv5AZNU/4EGsVYnttZwb6HDWxn5WY
ox5vb6vN4RcgFWVrLtv1GZrcEtsNVQvPcd9beYBt9jwgbwT601eitnwYRtX4Ci4yi4/diLLZmyMM
UyXMozCCcjfX1eoCKRusMXHcCJEHh/VjKp53KNRqOBahZzznUbrXx9nIdXlQyKtd1GPId9fpVtPU
NW23MjyrBobqg9nBKEXtwL6bexxPe61Tj5aW4AVSueMTLsaYTJpj9Xx70bc2PgkXCBIKps5VcwK/
haFtvUY5i2k0gtmbIM9mXXHUC8faOWPXJ3l5QCmZcmcsVPbVAjtpa0flWCpnfcKowkzIpx09N/6H
XUQDE500Hp5FsPz1O+DIrq+Kwl1WNZlPqpZh5tgVyXFKkZLqMVA5ZOloHGIHEcfbS7n8za+zS95v
vCIWSU0QU+sil+gh5oXSDM+o/9pBbRvm+6ivi8BVleKDQgdi73Xd0Mw2YX4vZ5Uxr1uB+L+Z2H11
3lkCD1nytjzVf6AQFtXP1iDt/FTkffHV6TrjczsUZhY4+No7QRG6cYlLddn8GaDufTTKlurO7cXY
uuXAQwKqXnQtQHIvp/0/0aaVujJTm4p+fWal+WkY0/RFtRMdyVbU+b6Os6pVJ+jjxQ9V8SLTRyC/
+GjEjt4cxt5JZFArlZbubMHryg4QVMIRTp211JlWP6pNFzWUxnHOSaw+z33+rkSM/C72WusyR1p2
JDz4B6dteYiyOvt2e0Wuq4WsA/8ih0Ew4soV0C50Ydg51cJIs9/3RXpIRRMARMoes1IAe0Nt8/72
iBtnG3QQ7rc8my7dEOP1J4iiIVWMuvbOXigAgHvqcBSZpv5TafPbW99Udgkqec7QNuYFeT1UX83w
vYDynGMn1wNDafoDlK9u5/NtTgimyQJ9QXdrHXiksUGQSgnmDEwPS1MSPzIMqIYvcjRINt6+ehY0
d/4aOoWE5a+nhAaVboYTKXRkAyoEe1ockMSxcHsO93LAZdutbg7A2FxYvHs0MNdtE7WEte4qvXfO
LauP77sBCpkfThhk+FhPTWWg2jFIdH1woxcV48e9w7pxczE+YRY5Af+1Rn9Q+3AJsbhHVFeRBxdi
wFEaXX0onSELIK3tqXxvvAQAwZmwQ8MWOsvqjoZ/qmvzksz3rTW+Jxky0daP93qeW7Oi2AJJi4Cc
B2713syDQh+AxOQczZ4dX6xIK1/y2OAaVisn7I+IDb0d684t7NLMRZJgo+0+YizZ6hFZnDMa/+pq
27yrchm+pxKX7VE7t84C+rIowlB4wdZktYazkvfeyB49T5U6Iu+K6nFDTTJQBcJ7bz4JdAfR7gb3
seiCroZSJfAIY7aNs3B0IY5ypPNBycxS/lSiTfOdB3zr5aA0C81qubhQ11gNl9aaHCXKRWeQnfWf
MTcQAwN3rKZ+kpEj382yLKdnoxklmvtRg0DM4MGePqSp3lCFbWGzHie1UrOd931j17qgJihBsZeo
1qzuOARQ6jSPoPBnptJ8lWr0dbIK5fn2Wm8M4i1pHekb4lRXnTJVhIaGa7N91io9CjQqhWdlBt1/
e5Tro7EUtIBqgGPnfV6Hnm1Ya725oNp6t6w+KnbvzTh3xTZoTJn8jOfI3LlMr284Blw0VCmkWGhf
rM5iitKl02ro7cHjCz92tpmfptirXkpwI76cxfANrlEReInV7hT9N6e6PPjU8IBmr6/xVgs7I1EH
B5D7NN8BKapoJhl2oEO4pRNpvF0VAQ13iyYn7waN8KtbJ/VsOvw1sNxwmO7KKdTum2F03vy0I/ez
FKN0BImJAVd7sdcR2qRG5JwhL8PzUo3oXdHIX54+lG9fP1RLKRQtu56O++oZNJ1+SPURuB6q2fqj
3nvAorsW3dlG0U5Sja2dKuV1mESnESINunl0jFHcff3sNs6QCBvmFRACxM8TO26OE0oTwaCE00VJ
zDlAuOet3uUmuKGFlW3zGvEMrzt+ADM8XbYVPdXGsw9xiUkIG6o6Lgrwn28fvesDDqQN+MLSYfPI
U1ZVWMA+PeNP4f1kx+Lj0I7N2a20cc9c6/p5WIbhiUVxjUVcs4Jno0PjEm7ffemaShUomlYeoCTi
xKvq6V4LYHMw6l7gK5cTvtZIRiLZ5GrMw/tZtbO7tq9wZbLr8F5o9R4M+G/f81WshGwlbX1iEorl
1hV9TcPyzM3tRlyU2QW0J5DncI5qnyKD1Mxm93vOq3E6lCiv277aZGgR9VZX/CyklxTHyLEKFPyn
qf5aWGX+71hQdDr1sp9LKg1Z+UswbnzS67EOA9PqnSxIZA0YdjJcxflgRHwz3Y8iXGv9TCamg9BR
3GdBWZQo7OY66mgH2adReOAxnb8adVj/O85pAsAdYFePghSADm72GW3jhdEaGAhy8X/KYiyORe90
Q1CNYf3BUiQlrlxGAsdKaeRf+QcQyZJNMfyRSdTcgyuytIMoPA2/9rHPIHyoMn2epAsN5o0bdlnw
xUqHziyVxnXOBAMxL0J8kC7h1EYHWj3FudABONwe5WoLgcDkBHIGybhAEq6uGVUoSBR0k3JuwYR9
NtXKOGRS6x9FyJt+e6irE/h3qL9qEYx0hWV1BTIQlgU6w2na+GgMjf4gi3wPRLA5Cu8A9aSlLLCO
6WXW9zb6HhTTxsy7g52gHAv4aztzuXrdkGtBvmTR+QSFf1X1rqTXJINrhWeai/oxdLos0BQ9/hZ6
fXIxmyne8zbY+E5UudHNXYBvPOirh4dWWGtLnIov2HsjWduqzl0IFs8XYtjLiq4BnUwOw3m6FHQx
F+37109Bqc16DSxTOUsR1p/JLI3usBTT3mldIgef4sYwHOKsz0aojnLkqAi7u2AcGD0nejI968Wk
vkyW0Ql86Sal98tST9wjB7f4Reu52Wt9bXxybiV0Vpb7ls+xWhtN2snUQWU7O3mRfFSbPv4BuVLd
kQ26dk9hWRiCbgdtUOA5qxdSi1Ilq20PYpWrxDThRTR6vMkGKcbcwJW7T4fJlX4bxki0znhfKfcR
TXucwrXO/ZnHniE+GkWkDCi+D9Y3/IBgTAmkooz7tEib2af/2DnHUeXyfBhQ7EkDS1iN+KiFU2oh
FpPbCTKyemfdKXGstAGQ9PRnMZnDHLSDBV4RZcyCGw6FQeNoOX1dn4RhhSWlbhWsBTgj+YcqcA33
LQz1PZ/ora9AqKnzH/IilKZf7xrFSjQL9wLquIkpuGzr+WKENYTS27fI1kFYeD6oByF2fnWLDK0+
WkVfhOfaVIrfvWWI95WWTaZvI2D/ZswXnxyA2fK0osXprVMibUDkg/J8eM6SIYV2KHXf0rP8HUi6
4Xh7XleR+jIUPAkqVdQMr7reCKn3oRHSnZjjyQxGG92HPM3c46zK4V1LYetOKTDUqSfb/vf2yFfF
OUZeBOi4XCjgXtWHB4FYpeKO3rn2gCj61Zxa93FOWQDtxjpQXCQZdTsDXpdb8ggtrNyJPLc2DmgJ
EndEobhyVhtn1KTKc9p6Z6sIxWUUtgxQA8hPt2e5tb4gGFSKtkgPQJ96vT3Ry5SDFSre2XQaJO7w
oxnuMktk3xcu372ijD+b0WkDQHlvrhiwvnSclueILgex4euRlRLwFn7b4dkapXFXNYZ6N4FyAl1c
FW+tGBC/c5Y5GfTSqL0sS/2f4m9rDij8Lfs1dJv0XaGrxUNR986pqYa9zHLjq7FVQYQsYsbXZbp5
KdGhuRJdUBRvv9RGtDA+82FHvm/jq8G5WfIS2svkCqu1s8tIzJOJAJ0xuOmfSB/Gu2KAYXusmtH7
IbXc4F6zCnGXp1W4s2O2ZriwOP7CdZdO0evFdFLFdTu6YJeq7K07+PfGeFBN6DiH2ztzmcPryBoI
MrUAEnR6UtSqX4/jdTItaBtEFwn16wjO/F7mw9GLu+keT5M9d+2NFV14THAIKXWwm1crOhtzbOoi
ii/CqOpjljneqepnG1MdO/ls1Hp91t28+dZBINnZnFcZ5kJSgTLJ8eOao+n3ep5TWnqIUDbxJbPB
+E3aYN11WZZ+gjFrPGSy+QM/PtwpuPy9oVeLC5gTAS5MKmhMrW/wObeBGTpZdoGaUIVHassKEkJu
GbW+M7r9dOzaMk9OXZyUxn04ae1wyUG0AVsbRPQ1w9V38mdU4n7D5NctfzDjojpS9sc5RPd6y8/a
su18Y2Cb+q2pRHeaMtmG33iN5XKNWeqHSRhadmkGu6surWjCzi+dDuv0GPXLf9x8hkugePF5qPpG
96vSix/B1kbfbNx3v4WROv6JIxWbrqgG6+WLztN/g7fIvheYFURHGzEg8WhZuPJ2qWU+06CVjw4b
FrK+VO05QGu5/nR7v25+R849+S2I1av6bu0VWj9maBZQI6fvlUut0/xc90bLb/Oosu/GGfO2YIIw
auwcyY2niqSagXFPpUbxlx3yn/sNvZYYKfNcXBKnz7q7bEgjcIxtZFrPZdo279nw4y8FvPQHwuJe
f4e2K32t29O/rpOyj//uqSUe53JavVexZmT9aMTxZU7SLv2YWTzb4Bnp2EMk4VryexRVZaDgofwL
hvr0NOFXpB4ggLYi0GpneJGDkSg7Gcl1W5ufhbohuHuk/6DIrK4rexrDqO24KsuibYcjA7VVMNQV
zJaJJqTme7kWW3eaNlRd0M61lflWa5uF72amtpNVbn0nIMUIShl0cq6QKmYPYIJyQHTRMVI6LG3O
Y1LN4WOWgbEKcxuXVqUoDvEEGy2lafz79idapro+9AAW6fuh93idwITzUI6Nl0eXwmxq31Vm611I
UL1zDjYiUQTGMTIBpcamXPfVZ5cMEKIVo0RkmsCe0ERhlNNYy72rc3uopXlKaxe09ip4IQ1tndBL
eSJS3Tt2/WR+NBJtPKBhUe/EodtDUWxnWhA01/lzFfVEMUkUXZJ87HC2Us1DXkjp90O/1xXe3LKk
szhuYYS5gI1evwjNmImixP7wnBWp/YDuTHFUQsP6ZChF+zjFJQphapEFKgqhp27SYHoZYfbl9l7Z
PM4g/skklkrkFaW/xlksFhqBTK/NznfanDExcN1UH1o1S1AywTg2v5tSU4DpTrne3uOnUcpDGRnj
99LUFM/X7cLYs6XeumTZwYsxBU5LV/BUNc2lwy0SXXjbhl9IsU9A2bNI/eyEXfuApCYSD/qIEdzt
1fhbn1wdHUSjyESIx3EkN43XnwTPyYEOohJf6LqgQV9jnPKrBJf+s5xm9Xuh9/XzMDtZ8awnQ4ly
Sa32qg/bL0FfJ2tISr2uc55RwEk+S2R0Mz93pPITb8ChCArZa5+MypuFHxd1PfiqMSpmgIqN1h9c
W8xUFZSqOQ2lqUMI9nhY67FqYeP1ifOCJ0JmXQy4f1hNiQb3WiFF+4P2RZE95Jge/oPx70DmnznV
EUe4v1B1ZG4CFIAEsPU5S56Tua7/UZK4HIMSHgAAefRO0EbKRWIc06IMW27GufzZulqp+QjY1+iy
JUb+RGqolN9a1yofAIi2xkskp/SYm61sH+p2Sn7XIrP+jSMx/rPzQa6vslffY3VEqmh259Rgd45W
+lMfYuc4N04dFGYq7988EoxsIOuwOGlwru+YfiZxGomDLrMJ6M0a8O0qxsE5FPFkPd0eavnRq022
9DUWr0zaQ846TSnaGgFmpYsvQ+mVD52ENm+XTXm4PcrGTYb6J7kQfS8ErNcPogMIFsuBKblQEu+/
okUWPxZeGJ8K3HN2wsxrbVKAkgSZIFsAE/Cn1QVNdRY9XytKLqPi1T/bUZU/ZpiFX1S0X176qhs/
jE2V/9TqIa7uY1WM+CyNRl8dR9MNf9ye98bVwbvLypLWo7uw7hwJC4TxUBOfgH1rHt1OokGENcuJ
jq9ztMpE/+ZZmb3zSTeSGNelHMOtAUL1Su2h8TKlqEtNXGq0to6QESB3IID8GPVNF+BhEn3+Hya5
NOIoU25wxRDm6mXELC9JHFNjWtTKXyKtcPhjFoff6f5P0jepQhk7N+TW3nWRr6QHAmjkCnHDXYi0
Ez3biyDdjX2jcCWm1MJ9vj2/a4wZO4p8ZcGlW5jPrN/hGXfyztFncWlECEUZgODwSTUzRLu70ET2
rIqyJwUO5u+6CKdzO1QZUmst7qzHMR/roOvURDvVcqh3PvTWqVq4iRAZ2OxXfcJIhyrR9ILoX9fS
x1FxxrsxdL13qUz3emkbS70I7pEsEocs1anXb1EmBrsoq1pcdDGoP5xGN06dhAV5e6U3jouHwCw8
Bi4LPMNWRxcr69qTnhldap0HZzLkIe7DYFaTOQhTKFc9kkpvv5mAc/DMUvKjxL6+asepQHWzw8q0
sLLsYNqRemdrNORtVD52bvWNcwm2FuF5PBcYcV1cQEwsUdRsjC/V3CoPQ+L2jzJOlDnIiPq7U6GU
er9zQjYqDCSFi0Dxgv6hqfz6s1UgerVI44SoRta8r4m8X1rHnR+QFVUvIhb9g2W3rkKHL1H64+2P
ubE7l0NDP2s5Olf9+UGXtpOrNmXEysjvTCf+PtRK+aTX9b+3B9ram7hKwE0BvQ4UYLU35xSU0bAc
zxKt4Q/AhX6qwA120qitQQj6QSujNkUVcbWSIa6IhqQQcdFafHYmFETFURhms0cD3ToCPAYLAAYU
2tUmUSytiEXHZPpueKkpQ9/Ru3ZOZpfFDURGtQriBm71zj7Z+lbkqiDF6Dte47DtAmkwnPq4SRQz
fGqqMQ9cDV8Yu5z3TJz/3pariGPhv1PKg4bFxbrK2WFsGG1kV9kFEu8UnvS+rZMPyOT3fxrTQvkR
+ggKbVMXmQeDeqPj08Po/o+z82q209ja9S+iihxugZlYQdm2fENZkjc5NZlf/z3oXBwtJjUp+WKX
d1kq96RpRo/whvc1ahOAZ5f4a5oOqElaSVj/0wIV+i5HUf+pzDs0F4vSqBt3dGrrKBm/f/0Gc5k1
m0CuGFiG+vZD4hPS27mY86DWbKyI+lA5oTVcHzQO9lZZ52by2iG7n9vYTk+ya0V0yMYy8VN0UU5z
k9W//WFyjDW6NrxqiNx3QaGPp7jrGiQZFzM/c+DzixBKfcsEbIvf/TQZ1kAnWYfADG2248tG2Kna
jmMaWBJY+jpv65OoiiN1oftvBu4UHSA+F4Vm+3YaWMxdX0RdmgZyh/6rq3bN0nnoY1jvwo7JrKvW
kyJOA5CTIyjGzxrs7WFmIkVasM6JIEluZ8EmxRTKkkkRgA/S1kSkVW1vUHsx+TW2ILGbKovujBRZ
qFtf6MeapivJk/xPnav9lxJ50MEf0x5KJbepybBpaIvvTdEpmEg1EZqGMZiA6NmpkhjwKzDxf2lD
Tu8M9FNND1KE/k534uRjo5jopTSqIwrXrgpt8pdOybH96zrbPKFVqgEpjyN1vvC+ytlL8gXldiMc
7BwGc6sLGNpK0Xm2WKVZ8rbQE6+qZf2PRaugSw+OQchJq5kCUM+FjZiQwb9+fFbuYxBbaZC30ztD
5m47XwAWD55SU7keyy695Nh8n9SqzrzKypyDYL53YFauPfxfsDp3Ajl1OMejpE1JMCFw6oJYNb/p
mQDnaw3iE5wUHNqm9rexuFyCzGOJsXThUILehJCh7xStyUiTQY4o13aG8CJXDpZwkyr5wDmbg2/v
vvEHXIWCzqS4A9N819FpRYfSUZkGil0ZuZ9ksf49FWaorGTADKVYbqCzNTvleALxYn1XowaZ8sfv
9D7/WM02SHcwTNtTgkzjTGrDgfyjTsvQG8I5+kwvOn9q57F4Nju5uemq6JGV4fcfrL13nig3GXOw
7feIcgEQa1ZH1i7z3PFW/OOqoayjipsfNXz34vbqdGZSh9CJ3251JjWUOAXnKURE+DTZZX2tnKI7
iNv3+SPy2iRTqJ7QEULZ6e0dlM/awndrZoEqFV6VF8UlpP/uyg3SLsAuDnJxZWf/8Bxai1Ye6V4K
I0rzTDIqMDSR2qsoA8yReU1Bv32247INT2s0mHwjauEd2wPdHFc0mfQ8FKCKRJLkXilhXXg1R2TD
vBCi+lMqR0diKT9hdZv4S2d5nWABAeXi3OzJFBHx0DXjLotwBrgswF9AwjARwJapQx78WUF6Tj41
fd2/i8JJ7zxwXkN1Svo6/yxjwfg/rICL5cmUk+pmqHK3yloLHZPiJLVOJhS71JeHxIaAmMt1dcvp
f0kBPjn54Nn26gcVIsQynYrQbDOwmenQHhzjnbMF0AhFEGstPREvfPvWTToZydzzGhTUQD7rhe64
GjrSBwJ91qritN1IxquYdcJ0ADG52chFS2rucYBGji2mOUjwUFHcymQ+5qK4UoonAJ1obvdJYygf
jLrSJU/LGF+4rbFS2VRgeQVqXvMYeqkll5/CaNER9YCRPrlTL3e0dFu9R/VusCtXxfagODs94EQv
jcpceNE02y/UI0AYZ7OWF6+Xs+R71uk9o8jF/Fb0i/bRqOZRcxUgcokrt3GSnjJ1sk0/6iWj9dsc
StdJ6RtT9ceB8S5dFmv6oxJaoXvDOEfXqjLGzi0SRf67qZPw36IOzVfFnHFxsADFfk7GXPsGhR7N
3q50aucpLBFvdmsan+F5zpbhq1jiQnIJ4igt5JGUjqeih1D7bEV0B91qHCXhO1gpfyHDkrLzgtHY
bc5y+YcdltboSrrovhXNMPP9gt2M0EJBFd2ls5EoL6neTH8oAuf1sw0B3iAvmLWjcnenO0YVA0SL
p6DJfnfLzmaMExFa4DfRTkgz0yv1U11EXiQX07u1T/jqtGnFxKwrXwqp6/2OGYpnWb16EM1+Vtbb
EwfaaS2owHHdA/AjVSuycbZviJZo+smJhrj2m7RtxOviTA1flhon0VPmOGN6KTqyAxTupSy5tukk
DLfrnNG5ANMK57OmjWjQFxbSKhkiuYZr0Jq3nxmbzP2/siKSzkMoibZ3wXH5IvdGm+MAu8RIxkcC
fs8kDXL1se7toT5XXTZ+K3ILewB0z5XqxbYX58VcZlP3RWyK96khpX/ZNQavkDH0rOCvTS2/vCvm
2ZNaa0xdCTWBr0m1yNm5sOQOuPicUJgssV6MHyGV88HMCKOXwTD3VTC2SY+tMAFm8nNnVt7J2oJd
nOVwzg6CyU7iQ3GxQnv4zEkM1ivml6Ht0CCes0yVc1NlXHIbtWgct6PG8keFMyBlbePHZLoHq+4d
OpZFoAJuOQOm7XgurFbArpDsW4w8gZuaoDfGrKj8pO6ZZvVV7tlFG3pdSzoqq/X4hOqWuGjtfASx
3clHuJ4pR/gtMH3vcCRorKeMPvghUMv8scmWV0mduhOzKOO16+UJVfvCOhvGUSN45zJVV20LxCDl
VRZ7E8UtcAOOVq+HXXbKc9imspc2jn5epRovj3OunXYlFxUzQzohvOq7VsVUMmrV8QG42dnUfUBY
B9vf1AaD7bbawgzYLLLlQ5oMSO5bjcwkE0JYn3zuR2n5W1MRT2gQZ4Tt5EZJKJe/jTAD908WszIk
qaTvmjUTlivjKiViSyI/ZUmxBNo0Fger7J3zdXJGfIMkcofz4g+KYoZkj7dhKjHcAjj7ec4csd4e
vRNMfWbhyGzEyVEmqOxk3SuzgVm7Afr1DkEHMn+0uiaWblGYt9NJE9Eqmlg4BtgV/kgHod/ViAYb
w/xtMpLpX2JR95Fzw3C1zGYF095Y65yTqYRGcyXbzFQ/tOrhzxmgGcM8K5XO9iSY36fUpB8Pjs7u
r1+rWdJtINXbOQ3t5FFRI/jp9UKkAkfKTNtI8xaQgFLoz7OGjQXkz+hcV4r8NIWRKlzqYsODD6a/
jnileK00SO8cbZLOi93Ln6K5Ha9gUaS/NL2dLnEuHWn67KTFCOZxo1E7A0PdVv+9s1itEwM5Jo7k
t3Qp4stY68W/6TRln5NCUg42aedThiCzKjHRPblvN8ZZA6ekYz3oU/n3HIZJ41VDL95HXPpHzIPd
xWiIW/hgo8iwbU93KLtjXGdKt3nqU58WFC4tGAdckWIzzo9f/k6iCVed0LgitO6lHCv03xCJ4bkY
JE+esmAoUM2GdlCV7r2tFePMieZxeG9vbyCekHQqLqkRcqAndbPkJ50W0SUiEfLjSj3C2O1tILcd
XXAoaTv9VKgoAnuQ8DYVZu8bZFYnCR91FzWN32+iEtlXETCmMQpW3JvGph6G1pRH66Mlc/cMM1VG
etnG9CsfkoP4tvtUAHVp3608sTtoQDcyZu0z6abXQ/LSS850o2vZ/l0oseU+PhZHS21eGGYzSjxF
KZ8XoixnS7ZprcEl/hKFyW/LntNZ51ow+R/TUrANb8+GBQZwhOYb3lIseWK3nzXhYfYyXieLIPL4
sXZuCNoiKCGsBTXzszUS/pIJSaJTUzAl8M2zPjq1+pK+xsWQ+pax/N308b96q4wHF/POTv66pL3J
AcZyMbLJWJybYibQw3C3mz5VaKcOJKftEYRg7/loF4BZ+Yl23qZczQqxkTGDuNW2Wb5KONQ8ZU2r
P5Vmi/rsGI1cgot10Ffbe8LVO2HtutBX2wJa+ZdL1/ahjceqnAVm3NN7rRb1HBljdXAsd+IIXpir
sBbDLXRuN8dyxr9VaTtSymqQOn9BltEftQ7jPD1JPEp18/T4vOytt4qyrhg2VOW3M2DYwWE/lKg7
ZP2QnpNuXH6MrfFV7zo1SMzBOajHd3aS6oxOD2NQ0tUt3zxRklLKxYo1iWM0iQ0sDQqMdy5ISx6Z
Uewuxbv6eX/e82inKoG3CNsgIPiOz1ppzK90fcz3vQ3X6PEm7gC8DHTQEOxCiYOR+nYeYJg5rmdm
uKqPOsp5mgvJq6dS9ydwGRdJsWYKkQViLQS1V6HV3R/FmJWeqtTSUxTR8X78c/aenLGvCW6Bs3Q3
idIa1q8cFXIVqqenGQLclZxOOkV0ag9QKTufI/oznJz12uP6U9+Gm0EM4WgNcPvwQpuf67aKrkoi
yWexRPlJtMb7SarSA/DJ+glsCmxQAdxDjOvpn/5s+fwS4uS2yBG2n6Vb2pbRyZnL7AOzCHGgV7y7
ib+ssnmyWi4qE0Mi6TaYaUI9jq2lmzpN4qILDXjp8RvbqyTB58N95W2tbt6bK6IP89XTkBYjNA/r
H0zRjduIFIU/hDAESEUd7X2DY9tTF07OH0qT6ZaXLBpQsib8bZY71QWEi3VaQZlxV0trguI91UjN
6lnOg8608sCJnCOXo93tReJula+Bur+tWCU5taK0qKOg1YwpsHNANLYRd6+OU/yHYR17CiWANGnl
S2/2dgRRmDYNIFp7ioFgqk55zYfi0+M3uPshrKpvtB9ozG+vCIQIHGGHQKNDbKHc2ZqxpzIznAZT
ZHCHPGm9PosPrLj29vBn4Aa+w/W01QkBnKRMFgK5gT5HLb1BtcIclt3MQkjDjx9vd6lVVIL4xj+2
xUhF+MzRL0M/GgaeN88ZZhutXNxC5NsO8vX1dWw/b0AdiHRDILkHdjNBE5XcUKsh0Jpf+t6WkVzp
szMiqqlf9GP6lQLM+NJF039oSQNONEk+QbKsbI63wWycENBBLJooHtfOpUJyy7eSfj4YQOyFLwos
2iWk0+vs7O0qKPQro2HzqQM8RgtESPItU9Xs4A5Q9g4kheOqRIAVE6y/t8tYvcK41UGyTBLGErlI
VDWgaLthVlwT/yJxDa1F+5cBGYNUsShT7Yt2HsSlyBdj7VtNQ+0yCegc33Is4LTr2YjdKl+KH3K5
iPZEe1M9GgXtHbNVRJm6hk4KKezbH62qSzxBkJVu5SDPwWKL/LtTqtrJtCblP3ywFtB9pniIEt6h
CdHJEqNc5zQ0qsL2VxiVm5hyf6m7cjhn2Vy6RVWlB1yzvZfy09kP7Ta69PbmhIFsdGIhAzeTwnFA
+1HBAhMjiFNmSB9Me4auACXrP3y6KxnepDylSbftTDkqPBoVz/LAUiL9U1aJxEOJW3yfreXr4yCx
8+U6P5verEJVuj3ZRboodZsCc5NKlJIYJ+jiSUsi5RVjNAd7SSMqPpmdXi8XoKVHhc/OZ0VtSoCn
E0mnZxuhrBTzIxxgo8CYAN+6ipDBbKKAKx9s5+469MDohK04k23nQq9CM25aA5a8yOrRHYzROo/Y
tn/7/b1cHSDB7snkV9u9jAuUJBZ9oImJUlLAsBlRqxkwKPPeMEB2vvOcCJoglh9H5f7eA9JaJJ91
wLndtWZUhl1mG9JmFX0xfGSg1UA3EUeX8l7GQz2MfjkCNBbf4CYMhviiWHMDZTWOV0nWJWla24es
sGrs1vNCG3Msa+tUpE4RulBTxonubTwyLFm03vI0UWr1QTK79+QrkRYMA2jNu2Z2ZU+RkVaw7wtd
nl9bug8wAqaj7Hz3ySnwKBZWMCjP/zbIGTkCiTVklRvsCOU60ZkO8Myq/MiE4qHlkgoetIheQd9M
rhP3w03unMbvR7s56Lbs/pJ19o5tAhDDO5rdaPTSwEdr33IJJRO/iIEwwAs3ksYvzdkyr0gQ9Yg4
yg2O0yqFyqlGpEWcNaAGtptJ5pge/KSdC8ABTQ90Za1F7xRJDKCVYjay8JbNSX4WoHSetXRSzit4
8D+8bTBpq9oFAP47XeBiqULExRLOuSXHJ6Nr0pM0NUcEpJ36GulE9JRJJxA23N5o01yGWtvgS2Fm
IKjipo6ug6xkQIBE6NdL+v1x2NjbP5BvbJ1Kt/6OoedQTFd5tTrzmlD8ZYE0RF0OOMgMWf77d9nq
47fCjFZy8bZzQH+iQZsqkhAxS8JLq7Wp5OqmqJ+HdjE0MtFY0dzMiJc/Hj/izh1Kmk1UJDVBaWmL
s6wQU+8wyKVUwofhInpJBLY1R09hamN9gQRBMLXaUWKi7eAIHAglBAZCPuXW5uaOa+jtuEyS39dS
qZ+SGvElL4nRYmH+UVKOQeTsgx5Pb81NtVh874WNVZfVAJKDihly0cuZLvmQUKz52kHVyNweFnTl
NULM/cmO8/HDvDgS2BORgRRVkn5KXaw40n9oL05M1oulSM4d8kd/Yc2YRR58X/FV7mCevG+dYcBl
DhDUNa2FbXkDISw6SCn3rndCFgoliFmCQNrELUuK66Spa1rOUlwhKj9Z2XMz1865sVI6z0XcVrfY
yRzmP3VyefzS90IzEHobfj7h+U5hNTcgkZdKg4i3qianvtG6S5GERyiCvY/V0eiFgK1al1qP3i+d
hapgvi6PXH1Sk+ZXQxYyOFVMn8PawOKk0rKDvuJPdPWm1uGS/f8Lbk6VqLHxhXiA6qlVmfTX28Jb
BbrfRRMAQf6f4+ozxkg5gDdXDdH5shImJY+3dvehaQESpeg3Ury+fWicxdFRgZdGyKibd5PkiHOy
RKonNZrhRk51NCm9D1HwdxgmkI/aSAb+nDT+sslS06ZDjGYM/iUD7sKDjvIPrISTGeZHRdB9qHiz
lLp5tCoFYOSkq2yzbZXflmIZPQc1JY/ZnfbaMqdmj4sjqaC1w/72nfJQq3QzI7vVwmLzThsybKab
vNMpVdnP0AEPCQjlZCdhPri52VYfsojunyO1GFDl5m+b4q6MYRClCp8o5PFt4Ze1hr1Mah8HmlbE
7+JpKZ/tvqmXWwq4NTw4wXsvk+8E+QP0Ze+lsNqhHVUJJ/sgi6L8VQvbDjeVcHqfV116cF/vLUVV
iGLvT/LFttU46dGspyIH3Go6td+lNiZDSBWc2gz168efxN5S9L+wKrNhnN3R22RR1nLUwYxN5kR6
mhUp/9FqQ+dbszZ9frzU/ddHD4xeAynYKny37RvlfSHNXDtArKk9pZbbwtDG6JyFY+bTJFlOj5fb
SflYb7VfW03QyP3W3/PL1yfadE6iEc1cpBLtz4MoQ3daQtDIUqGchr6fQaCZ2hlHhtnH6Cp7rrGx
8qZM0Q7aIPe3Ca0WmAd0QgCY447y9oeY+RgP9cAPCccufe9UhuNpJrUpsgWWp0+z4SaNBPa7HIwD
Q4+dbv3bpdfL5pc9QOQoN4Z+zoJmkeUWpE5bd8ZJNrLsZbHR6HNrsSSDS+sZAnGhCC3oMRWogz4P
5XPLxdyxe412FDh2bgOsaNC8QPyQT/hO0mDqGWIN1OeBWmIbUZateemkJTmnw0S5V+T1kza0qd8N
g81LE/ElrUb5Pxz9VX0Rhzxq3LsavtUV7Co4I0HWGZYXlkL+qvR955m4mx28h72jT69ntU6mLXsH
KRnkqKGFBJEqq5c/kVIoZc9GjcaX2tr6VNJJOAggu/tLAkOyiuy0dser1GIdrQpDioMw7fOzGit0
uJK50NxeCU2/0kL9ZAjiVqUq8TujoWeLBZE46B/sPTWZzIrpJX+lxn57+NCpt8s2gi2nNKn9tyw6
890wZ+UZWY32SSeDOxIY212Q/cWgE3zQHZXDUtI0zB3ipmJztIxCzj/OUlo8WaMUf8jRhj5I1fYu
XQod5BZQeCCCbiJMFfeZVmN0GxQ9ShXWOOIyWE4Y1ZV9OlPaDqEvUl37+Diw7T4l6I4V//mzzf92
W+OIzD8d0BwSzjB9neq4c0spTl9HI2RYGyVHXeq9W55RzU9uDNSm7S2rNqKQu9KOA6sxcd8bkYpR
iuHrbIYGmvzFgnFgnHkz1bJb5vOPxw+7d5JRcUJSHmYJ8Xzb0zOGija9g41lyJwKd8FIQeRSUVAb
ukiduZwLbLMCVajWGaOA8YV2mfaxHLCSPyjX10i5yXUU+rGw6xAFQ/x5867NxpjifOqjIGee7eYI
LHyqR0k+SDJ2V6HKBMat8dFs0Vs2O2znNrOiOWm0H3TmvjRIEv55sKc7FxJ1Os5ZjPnpI27PrUbf
o+lXixy5lBbDpU1EGzFZku6ll2t8nGc6BIFsx9ZffLl5BvYV0VS3HECXunkP5teV4nAR7uxwGF1s
Q/vIW0w8x3GDaIzO78th9Zasskw6utTXu3L7GtZWHUF0z/grJ892kkKhFDf1xvGkMV6e0ylu7UvS
J7p8TclxKlJPtfsrKuTB8C17kp+UMKv/ibo+fDar3C58coHqt+0HVvtzsigE3wGW3bUxR3gYeWlI
gMqkaDxPTaedY7D0P9S8kj9M5XIkhLd3VMhcaCiik7Dyut+GAY6KJQ2IPAcqvPTAUEPEh3o4tO8f
H5Ydfhza/CRQoJSoFu/mYej9SDFdsCgo8jS3XUhy8T9xaOpf2kVtOAlFiJoh1KToH7W3lOlFmrXi
imaRGLwF9mv7qs1VZp3UYq1JoHdOX2PLBCFQ26pkXy0jtwWiQsP8Fyh/65sY0k6+KBNfvG/aaYPw
wVIUnyo7xFDUZaZjd9cRRTHnVPUVfm8GNFTbXTCfGM/jhETDde7seXFnvaqeQPc5kTsOSvapnGvV
fJHjtK9pw/aRuKhgJf62+I9k/+ti+OlAa0VkndqaFOkEX6aJPh3s5M7RJf9V8WIENncXySx1yapl
7mDoyrMWgN42X8e2La+PV9m5k5gbEjCJVjTHtnFqcJIKAQDmLnVayU+iHpsns0zaIF+y4hX24Ren
CpW/Hq+5U0RQFhFKwIUwTtxOuLuhbtWi4uijs1B7U6EXt4YZsA+DJDkIADuXH9ABSMfM0pEM3oYu
Lv00bxZAQ3NTfa8de+CdZvMnzD6cd2HklP1BkrizHrwdegbrBcjQew2lvyTQc2hHgEoKIAKhNkOg
XCED5yaXaFhFkiYmD7qlnH55vJ97izKUWFMmCs672SAuvXkz90N46xJJOS2j+s2Kl9Y15xppxno5
soTYeX3wN9hLmKME1m2XvrGSFoIS84leVCP5drRGb/62oXtVoqUHb3AnbgHmpHPLPfkzN3y7o5Gu
1ZHcrPiPqkEhQsYUD8ygdnCR7mwhkp3gYFEXWcHcm36IpkPCrk3Gq0JmiHJuVLoTn8zRiYFAO2Kp
TrWoItN//N52NvInQohak3Yt2Ii3j4ZhrNGiJijdmlFv0DxcpHNWp4wHKXYPdnFnKeYqQCFWLgQD
ls3z5e2cxoiWAVhphupsUb6+DLUWF16THwYudeeVrWkuxcsqLnbX/4YCakrqouWBhe5yeRpCBTqm
ucjG4BrGIEw3oYz8Lnor+Tspir5wdWWYMmhauf5vlqXNCxG3XnxNwFw+1ZmKxvMUxfZZn23lD7g8
tunFTq06EK96OELS2LXflEGVf2h2ZGKYUqXjJxs3rSN38r3nIslS6ezT0rlrtepTT4dgkrKgThyB
2P1c+yFWIgcReW+Vn70Vuh5Yr24/L52byJgianBDX/JrPSJx42jzUS9sbxVQjbDCSFBJP9Z74ddA
FSlRYmtDHoAE7J4TeFleW3VH5opHq2zCYd+wzKi2eZAYQAm0yYzPqtnI/+Fwr+Fo5R2Q4mzvE+D5
MNkhlwR1IUveqNEvYv5WnXXAqQdxYv3Bb/NJsAIECcRw/5+41dttAzUyte2SZoESRonwqCbEKTQL
++OgmEXka6NhnVH+vWpWFh8U6fefMFk+bdOfnUvsVjafsENeaMqTngVLqZcYOyWyq+nDHMRSPx8U
L3tPCWqRAZa1Am23uLAY8bmSqjsPtBiS2yVu07Y/C2uyIy8vIdB/V60BvQK90MKgm2YIuI8D4+76
zJkhPZNJQl57u8uJyEYm0exyVxvlk76M0Sv9U9m1WyO+FvGUvkJjk88wytqDlXc3GVErMP0UDXe8
7k61ugScOCsvsrJ4eMTb3wwYn5Frq/XRub3/OlAF4vPDYIYl7/KgcqzzvkXJP0ggY+MxP8fPMPP6
y+PNvM/wYAwAQSJuwe+/8w5JtXJkzltCmEZSr0S9bzIKHx2CtnKHsCG2NnEXvpg0Xo6GRjst1ZWs
gB4I6nUkl9tzJOSo7FstK4IKCYovYSWmlzxPTflUoBb2Pe6M4UPXlpaPwn7/lGlSlHlZmVe5a9q4
iv2HV0vbDlY1GJp7Mn0EojpFUyOnt1l/buLCusVGrPqwjuPPv7/jgCVWlOiaB25ln0AZq11vxkUA
Mj1HW9iRP8xQ1l0nr9vPwunLswUK8mDovNP5QGAH5ad1EICM4DY+tEND77aIiqAcqvo8mxEaE4ox
vR/pNPu9pf6Ym965ZKJDlDFvyxM9j6NZ8N6B5k1z0uibrHXL5ruVxhC9AisLBA3yS9/YmpeC6z0I
97tPCioBKClIlPuJs6TbkSKHRhZMjsg/YHQ6OK6sTk7q5kodryjzcX6uuig+2WZSVG5Zm+OXBQfD
I3Dyfda4AlpXG3sA1/ZdtAjVEbo6NncBnirZ4taaNX6rM2ifSGdO0alUsv/yMTM9IygrQKHvaECi
R0u4Jy9YKcRYNdlcrk9jy9Dfy8bQbNw+S4bME+ogjIPPZ+/d/rry+ue/JAy0v/E1atM8sCtpedXH
xgwwLxYHne/dVah2aVEwpwP9/HaViQZpVDQhr7Z1jDKABBiic5pEveM//kZ3Xx2gE0SeAP/difrG
8ki14XDFhbranA3tB0pU3zD6Ur3SQbr58WI7IZhoQBykB7uWhurbp+o7eYqsTEuDbFTV9DNzkuxP
FccM9V1mWuEFI4TqJsv9dH287M4zQu1jpEVcgBe8bfl0+qwzpTbQfG97ENDDQnXghSktsETN2ie1
7IeD7s997xfxUoQhUbBFO/BO8B1Y51Angl6zWY50192xGdXm2ZY6CVSsXQ0fF1kdtHNTJnn8vxZF
qu5cjFGnf/79BwcsuwoX0t6/e7koKqkZSyeBDSD6BUpr5deqGIDJVdFzbPVHolA7czOeGyA9etTw
3e+4QgMBkdEIyjO21mOSFYe1PySz/izspbsIy8Q6JM6QXJrV1sMrR3hY4T5lUqR8Ja0bDl773mlb
713QVSt4a3vrItLe6zqNnaCKMzqaea9LxdlonfkP1LkSf+j19ubUSvT70oPgneFLgV9YgVbb3keE
iluYFUytoigsfH0pc1/YZ6UA7p8Mz0PnvNdSqzy49nYCBkkqhjRrb+B+IA1QCATD4DAqk0PkW+rO
enWW6ogLtpMWsgoqgKuEwqqa9/YDjh21cCiUEDw1pMSDnCHOizKH/lzgWfv47O4tBVFvPUUrNnnb
0i8BtFTWgoiTs4zwn5pO4PqUdU6ImvOAg+Tj1fZCBBQlCDY0+FdE+9sHayRYxm0spUEhTzi1JaBb
OgAEV2dJvi3gqn4/6lKf0R4DjER3YJujROlS6YlQ00Bti+bGmNv2y1Frb5SI2SkNjfYg993bTJpw
azuaiv0OEVciItKrEusNYxsH8Rgupw5VHb9CXuj0eCd3l1qRmUzsdygnuTLNUoJMeiAVJCX1Uqqn
bGqVPzt8mA528f7MQyhT1946Kp9Euc1pbNvIcdJ6ygJU6ckvqTxPagcd8vED7aRZLKNjL8MNstMz
AoJvcvBVlkFg2MNmNrus5cypdiIbWr9mv0c+rLlYSJq6kjLpvqkLcXBz3l8o62+wcPyiskd1b5NR
TmmHlNBMRmkYPQeGKH6dBml+Tnnf3lg7k+ESzysX1y+0deb0iAu9/vff1vusj9Yg6rSc2Lv2uNxF
JgqDNvmI2orUNU3xlNmtOEXM97we5I871Mv8obOy5ODL3H3JfJi00PBu5zy+/TI7pe2RWS/Y/SLu
Tguy6Ze21LXfPrU/G+NMS1egCWyPt6sAJy2TJkPIaoql0Kv4W94oFMuPWiEdBLa9rVSQuGQeSuZ6
B+5eefSS09UsFXbVdbSs7twZU+1a8uLAm5rkMyjK8Wx0rXHE0doRSOExqbNVqjIYP9uKrG30TpFo
YwTNUFofpkpPvxeDAfp3nUQMF1qTmHPksZS8MHmrm6vTWcmJi6D3zalNPrdLDNYEccffbunwsxi7
ADgitb7DeUTaMJSSZpAXRmYzg9xKw48LspCtLwkBaPjxB713omAVAB9HhwGC4eZETVGdW9hFp0GI
eLbmoo9lf27srv19CUCeio8VQOxKstqeqcRi8L4kVUrV34vhnCLp+MVGHHhAr8OenqquoLaHnJxH
KBJq4UEFoSo7nyzKQ+jNAtm8l9K39CGvO6dIg2VZmuyjWnQTmmVatES+sioP/llM9YCUU6kkaIuN
6ajOvgaSTXNVBfE3N7H1OsYXIS0rV0pABvqT0drtNV+W9q9uUmsoGX09oOc4h+a5LuYpucryoIXu
MuuxdhAA768VlNlWzgXlEGd329s0UL0tqjJLAyGrRVBk0+R3tpFfu0U7Oh+7AR/sOJ8JSjq0wDbB
Vg0dpWmHIQ1iwFTvqkHXUCpDpeo0o892SppkerGNETknCG7/2l0MIk/BNun3TykaRkjSwdFjzrSJ
SGmX9JFhICALzrB7nZZB8qyisA7i3t63QI6KFx1TePLGTTMVSeK47GxgC0XWDDfDEtIVzTD7qEGw
9/ZYAyFMXh56HJsdXQZ7qJCbY7oqFNOP5cT02g7GppNH1gEr+z6TowEBMg6dL2Dod4pbBO0RYspI
lrPU3YuCQDyW7bQsp0EZ/EWzZ//xe9o9LWAlmZrR56KLs9nCPpvQXlydmPJFk7+hBjQPp84qB/0p
V6xS8QXN8MbNURfMXafMKut90pf2OznroDA9/i1724wm79rmJCG6qzzo2UaSPSPpHkMS8m1dhEGc
OtY5xaHu4LF3l6KGZ8bLd3KnmqiDIoEMCqy3Ais4+Eout8rLiM6Xh3kLc9/HD7b3UqkraZ3yQu9B
IjHWKLIlZZRUnVF6E5CmpygFe+Akof4dEOYRvHf3pYIPgWlEvYMk9eaOUGsU1Wm54XwTjmruonGY
P2mdrtdXdI6XzBsrugeoU0Wf5zJOm1MdiuiaTbV21J/Z2WfEldfmP3pmOvnX28SkZVdGDb0uWibL
5BXKgqMMcKv0OpRjc3Bl7K5FcKU+YBQLw+HtWmre86rxogmAN6tX00nFybHg02UKJJTHL3Qn7jDq
pd/EKozQt/sbjUKPoRFzfNAKvBRFW59DOTzio+zdgeQ6GIvSjeEq/Pmaf2nWafMEbRcCRWCi1qq7
CFJO3/GVUv4G2GS/akpZYdUxhmr51FdDzWWI9+D0D1rrqXNCrb3+0jmz3J905Puvlegi2R/rdMwU
V1NmbFEVHdVqL6XyFi7mJtkK4LGtkz7XufP7nzYQGIpham90UbaZG57jTJhRLw4kU8OSt7EVNy+i
7JqZuXHwae98bCxF6OTaAYO6rTWKIdEGdUzyoEJf/EWR+s72BHSkr0kvTWdND2fl4PPeO3hQXCAN
kRKD+V5Pyy+vKe4W1DoKsm9cKuaXvtXtSyNFHaKJvXNQTuxk37h4ADol/wWTuX24eq6WAVofUyA7
St5LpZPeFpGZ1YXN11+gzFkBc80GO0p4hgfvcO/QU8SQx4AyIvdfN/6Xx0RLCuhGwdoJOh6nGTDm
qTOS7uAJ9zZzVcbiSidcct++XaXSBiXs1mma0xSN6QJrMtBol9L/mYueHvQV9o4KOFKw7dRM96Qr
NDVTZO67HJ82M/0/zs6kN26dWcO/SIDmYSv1YHfixEmcxMlGyPCFmueB0q+/j3I3sVpowWdjHOAA
YVMki8WqdzjGelS9kYr4WOlDeSgcd9zRBtoaDhjFkrpDCmDHvJzaiPhQNQKnuxRlbh5abpsvoofe
rJhDes4Na6+BtfUpKRmTg6EZRWN9lbZYceo0pplnlxld+kOqj+GBLVkcCkN5fcsInwDKQZQO4fhf
YWB4r6ClAkrrooZD+EarhvqYiHyvobw5IcQeaJoAkrpSOQRe3femS5mrm4QTSGqz78rKM/0Zfd7P
tyP8dfWVCUHFgcBNzf2qVJgOJeioKksvbtPNJ4W4SA8sct8Dnc3Pbdum91kdqq+ugjIochbky8TJ
K4RuAYKvrkVKIKlJlS2hDdxl1e/bM9vahZBSqEuSadH2Wmb+7zHOsUzXocxeDFC8UNAbv/Tq6SSm
oT4oWrHzHfdGW+1Bsy5argVUsIcytt5WWf4jqdP0sePoBVU7pcfbk9vaIYDZyNUp86C1vhrO0yd4
FYVIL9MAz6AHchAoEexTUXICbg+1OTNAyUD1UIi9SiHx4Z0RNGYzmorinWJDz+70VnRBnMTqsYnk
cLo93lb4Zd/DZgdlfE27M/TZcwqXwouXatmJVL66hIuq8u1Rtj4guRPiFlzT1z2uysTK1+tLRODc
wTta0HCPE5XKO9HrzX9YKzoMvFBpt5AkrtbKpWScjTbhUCR6fCrDODIOipzlEfHnId8ZbGu1HCR1
aexQJbsqtpZidhphEAuVSIWkqEVjEDsIOasz/TqnbPcQKFvxA9QNyFRIgwDolt/zzykDdQLzpOAa
m7y8+NzkXesjoBuf4qpVP6MvMx/1WNmDrW4MSpLIDcNLmNVbZ1nsw7xJlzo5H6C9lBmqyX7W2V0w
2Z0IbCXHzLhv2ufbW2ZzVGLkogzFxb1WaVIcHY6pMyeXtsDqMOYFfc5oEZ2yJnLeINNTnOa51F6/
TxfBTnqTlrbU6lcvnGrw5qFKGgad2vRdX8zRx0SL00OuS3MHLLZxJHj3UwyDX8TbYr2UuhOZ3hDi
SyidSHNPoZ3V70UKcvK+tHna7DwtNjYq8WTBfsCKXFQ0Xm4ciZtHZkQh7/E0c77XUR2eh75uz1Y8
Kq1Pr3XcuXS2lo8mBE+0RV77CnbMR5yLYcDiEVqcEsQxXiK6GYk7I9KHUwE8PjBVrLBv75nlbK8K
8stzYGnr/k2IVsun124/2Ni0X+pCqx4dTb7jGWufYgdfTieq4/MkCnmWmHU93R54azEZk+cB0nfX
dSmtaPoU4AmFOIS9kgC/HqR/8xEW02Db4X9YywW0TtmfuH1Vnpp0UgbU4eOLYZdRF6CRX7VBZVQR
xbASStWjW3DR79xLG/cEFyD3OortoBXWWR+es/mS8UKHW3ottldkDy4eXDsLuDUKOmI8sMj4iOGr
BUzsGlpUR827zq3qkE5LubEaip2ovQE947zR8nMg/vCwWk8mEdlYIZ0NkE8jiQgG3n3PXl0pjw3H
MAlSVCsKvy3qovI1mEAHIUwrOswxQBPVMbqdCsP2z1nAqQtperFCe3k4ISeUOQhG0gsDrIcYyjwo
8M94q82F/RWX8Oq5QKcc7yglv8voux36tO4ehEQ18vY23v4lVFYXNbcNyljkyYyTq/GgzlKrCSZp
xm+tRInZ0nbmXdpQdO8arTFPU2lN71FuVh+iBk95XHS61/NcAWmoHtuB/jOaR6uvgjWwPRcltd4m
jX5laM7waktaH9FV/TwmSv0fth5ZF5GfsH+NExZZCwTFskkptWT+aDl1+j4CqrBzdjcChUHmr+Hq
sIjlrQvYiG/Yk0A3/QL4bDy2hvtraqPuRKpc7dwvG7EQxj9BgmO08LaXo/ZvqjCErnQKFTJ+U1Y/
zKhM5H3uttk7FfZC5bdRXoB5qTG96F1pK+fbO2lrdAq/yLui1QRgfZWoiNmt2oxyxUWh9koDGLhN
UrflSWtkdJfWpn1u8B046gSynXXc+sKUIenpE4i5W5df9s+8eyG0acpySt1qOh0TR3EPkROmZypV
5U4c2eg/Ax4AHgEVn5C43qEouRCF21Fc0rntLqraNdiI5HmQt0I+OWj4+wV2aWcnwivSp8n6epYg
D/DlEuDGITCvW/3YRoyYd7PE05AeYajMp7mb4dl0bXxgZXc+7MaNTsTkZ0I9oMy7RoPgeV6iwdiE
90XiocakWMNb14mmoFGb6ZDStz1Goyqebu+jDcbgwoBE0xn0AM/KdbGyJfMuRcaNoOIaIo+zcOgK
27Od58e5LnF4GUCLoV5tpKUGb3i0PyZWF0HBt+xwCKRTaV81TWBb4LrjH3WMsvqgp1gxBE2dK2/T
KhQZPGsdgdoG9yvnPMxSfIg12Zm4CXXVm7BMZ9VHlkMkp65py2ezKbXpzFsqzXya8N0P2kV1dKLZ
1XzBojY2WXQUUw9T5sXuXWHZU3zINVE+FtAD+0OPNGT2i/I4jzu0HObj3PWmuJN1KbSvut5NT/jP
tntIiY3jiGIs1BTau3zMddc1RTIRgmMcXawsrM85Tg2noUcHL1Oq5H9JRUNmCosIMk6s3t1ewI1d
Ax2BAg6KdWSe67ZhFGp1U4w0ufQqKi/4SsLelFH/gaoH+hiDaBBETfew8xsHk/wdHj22IqCd17l1
nWGZ03uwI/NeVEdvztRDilz211o3MlR6suosRTEErQP+bJBl/+32nDeyGKoFi2khMKYFPPEyBJXO
kKTQQknQECK/b2MnPqnZ3OwogWyNQqUFEB95DE4NqwBf5XhkeVO6tNiGUvj4+A6HMivkTnlxexja
EUs5AsbpOiVrZ66HCPSiNc5F7ueTyH8UUbnnbLHxQEHbiIBNQPubYb78ZmLRqWHnY/cYedZD5eJH
FLeG7rcIJhzKcd7rZ29Oi2QW/RhIO2ySl+MZI05RXkESXXRKdUncLvsks2Gv17I9ikcf1OMu5s/L
URD2t3rBVU+9D5X/g5hUKxBpFuuvTyvwOwbWyX1HFr5GbzgJNHaQSIgXjWYn/EEreW+VTgtteVQA
ub9+fzMS1SJoVSrglJezikpNT/IazFxWYH/WVCCyo2ZXaHArZsGygQVMWgYqZTWK3fV9VYNAupjC
UN5xnJxDgrjb29lNW5QtpXMgohSBpsnXi2z/taaCd6OjxHFVQpoVD65YCmxUm2lgTqWKLd2s9B9g
DT7f/pIbyQod8gUVDCeDVuZqF46Ra8gmz+OLsKvhW2kVNTOL2ycJUHpn0bYO2KK0DxWYptKVs3ni
DYYbd3g64/9JH6LxLp2eZYFdzF+6qPt6e16bg7Fm1IOXbb/OFSDcu4qRmph996J78Kw48vNedU8V
7txHybfY6ZVtnLNlWogLUMKnyL3aK/Fs6tlolEjU5Ml0IpGY7me4pIfbs9pYLUYhnyV3g263Ti3j
LhvlpEnMuPV4fi9b3HBsuoFv+3bcQ3FubH4bjA2ZJSfsOtmyVbyDMECJLjRaPPOSqGmWHOy5b+5K
V/EsvAXt5NywSb949WzvhPyteQIdhbRBT4l36er+KowS3xh8hi5yzJr0EI659ilMxqQ6qJE+nW5/
1K03J3gCkCl0OSlqrs+AkomwsGu7uGRoGB61yQgPqSozP3E65TQ4engXa94TD0U8kK3Cg5SsRQe3
T3eO4saWXdzY8H/g+qFVuPz/f94NaM3XYZMM+SXTS3FfoIQTSLDqJyv3SNKGZC9H2VjhhUS4BLgF
Y7Setq6WilnHTnEZDak2SIvE0bMqFb09OFo4kbnE9vs2jeLDBCHx9+1vvnFcAPkBHQGrQnttfV3U
7shlHpr5pc2B+LHAofUoVKfb01DaSP4Ap5H3AfzHuGTNYdfzubMUWJqXbBwEysQD1Fju42PRAvKr
kfQO2qbN7/7D5Kg4gvlB6PTq4SuSCj20RisuZqi2b3Kzye+bMal3ntdbU+NNAguWMhx4n2V5/9ku
4FDNKlWm4kJnyPrVDrN+F2pO+s2rSgM2jUDKCe3hdA+zvrVyS0uZwogF+HitiwtMBfhiGBVUxdP+
mDZOjOimPu7AxTYCAJ0eaAZ0hJBwWNfHQgrfUI+y8qIaVan6wHiMb03SlgO2lGLX1GzjJFCQ5uRR
m9YwXlkF77ojQxuUkJMQ2l5/5zpj+0C3ZXhuPS0qDo4BdDLAZ7fXwF9OsrTOtzfMFgCYHwARitYl
D4b1G8UMtZRd49LFmSXklLk3U9UHJ9b8aCMvwYivtqr5biBsRL6Tivy3gWv9lzlq5c+6092E2nIn
NF+Bax3u3NobK8GNzRHSAHltQK7wj0dD0OanCbRUVeFOJ8fIzDtePurOZ9gIgKQgdMD/RqUrQpgC
hN+mBpaRy9XVwZrL4S3miD3WaIv1OpTrnSC0+dmJtAQhoB/XjuSKlQnYxSA/ei/s3rWJbT2S+9fu
CbfVyT3FUlVm/ANlqh5aJJ/ti5HZzSfUVlFxd3olUe/nPDXuwOAjZ3l7S2x9dl47SzkQWhoG2y9P
t1JFY6lJdkSZWPkvJZ7gtitIfISjZb4e5s0XXy6AxUbwqvir6G4myTfQJzDiP1Zoem/dph9OBsWH
z6+fFL0taCiUIBfrqpeTkjCGwli3sks6peVhUuOY1xUCc7k+OTvvkb9P3FUnhk75AjblEX6dQuOy
aU1RXOeXLguT72PRzB+6MZtDf0y99F4bPfNsU4GxfTPJ0d5xS+s4dpRvXn18PAILLTaXB/I1ViXR
CsVLSiO/1IY2mgHMwj49gHVbQG2T3uzJhF5vG49iPRnE8txbyH4vv3CZ9oOrRqDLnSVslumUfZls
+wdCr8arLzlGokNJPgoR9qo4PnCrFyHi8xcdBy3fUsP5vi6zPfzN9SXHKOgwoWqJQ+5VYKRMPhqD
G9OYQH/3M/tEvSOJS38Z4O0cX43s/jioaMzvrNp1JAIOhqsTgQ9c31XNKOXOTupEIko429knlIB1
GM1l+86ezFqcByPW9NPto3F9rTIij1lq8vACruDKTtnwQLPM+DLGAqftscsPSuVoOxF263OyK2BZ
LDiIq7TLKAl2Le36S1tn4q4pS+045b37LsZb7cRToPu0yHm+/ijStkco9+/Djz+rTCWKeahoM6/Z
OCl0Pw05erPXRwGFwulTg7Ltn5Fu6b3WN9kJEULhV3DGi50l3frARDmASEs3h6Tw5cmoXHPkm9DM
oZKen8PIC9+QvOyVQa7rfjQN4UVSqbJBKK/DNviOScP6IblUijL15yk2vTuFy/tJ6Gj5nfRuUFX4
71H2EQBu3Ad0UpvH1+8kEIZUWnV2EnHn5USR7RNdrkdwB8JB3BuGoh1GxHJ3an9bJ4SjCWaT+pVF
fvRylJ6P3HcY1Fx0V8zBlMv+MW109NCF+JlkgF1uT2orrhHMbWpYAIevEHIFKi4480AfUDWCm9IY
Bq40kXvfITu2s1G2zggujtqCkFueY6uNMuS6wfZzgHZHWXXoPQuIOVqkMEwcO1pUljtxNxdT/+X2
DDdI2lRFIO8uHGWu/fWbt5+UalRLHtzCqmUYuABtAilD9a0A8vrHytumC+DMa2dLpJPn81Y0w2M9
z+57PLcU2juFcH/d/k1bZ2ZZ3IWBS1a8fpHmKCC6zTREl3aMjZ+pcItHc/gPhq7LNU0VCoglEOr1
W1BxFZgaDa0B1+rCizMiw+Lpw/RgN+qeZP7fhtjLrICFRQKPAEi76grPyVsYySmPwJ6kcYaZK2oO
b+t8zCd/NuoWjEYqsEkTDrJep4Qr9Ak3wVz8bEQZwR7R26+DXfXv1a7Lm0Nn14Nxdh22PCW6brb9
OSpNzUfC0aAHI0HFntzOs4445lTtWenV6li1rplRTqjj587wxikw2oE+gCZn0FueFpdOMIPXNXyp
Ke2wE/03lnOR7KJeihLVtVAqotPkegoICll6T1qf2Q8Zwuw7z9KNk8og7GF8PoiF6wgojEzv0s6I
L5CLugN+4fQE9Ll+Yw2junNnbsQgwLlgQpalvH416VFaTfWCeTFHVUNTfh7fj50ePTjzrP8oVDns
RIbN8ZZeJ/t0Q8hrcAok8x3uaCVDJDGO7Wd0OLO7gerlexR83Z17c2u50OXgXchb6poloVTegDpG
hE5do/b05zR5hKHe7YyytV7MBy1iKm3XRe5azFpbwry8yClL3mi9XR1KRdcCqGHVzqN+iZyrw7dI
hpMALNLh3FAv74wSPUZcSAA4RI01/UrRmgx6+vd3ss/6oFLc5K2DU9Rjl+yaVm1MEtVE3lNLV55y
vv5yZK3TaC4aiJN5lIGsE7qe6bs4T5pvWaJ0328HzY1dAkiJOgKMLz7pWmXIbowJaeWFTqBO8Qkb
h7ILepOecZG2SuM3hanvPOA2NgrGvLyq6LtAsFsH0NQw5kLGVX6ZI6UM7KEwzovnzPH2vLa+IXQC
yhNL5fnKochWLDiJc5xfmtakwi2i+IJRrx0AStuT6tgaihwKGDf5BbXy1UZB96r3MBrNL+hwzT9w
FBRhQEPOfo7h6P2+Pa2N6x5BGEA3Ft1SLvzVWAPB2UwsDFNLfcweNDlOTRDmrf4pDvW48KWulail
ltlOLN4eliIaVnEaPZ5lTf+p3vULO7mawNE2rix6vyesVP4QZdYxkqZiBQ2qZZdJHb09u72tb0sX
BtQnOHKy1NV8J07J/9OIRtnbhxh/wafCwPk0l6r+8fan3RpqKbpSV1/YiOtMSkktXaa5w1XQFRaK
MwjM+05lZsd8NIA73B5sK7hw34DCBXtzrToxYpE85TZ+HOpo2V/bTGro2xqtc29njXWfzJVxp8Ee
ekiKxNwjBW9NlBIz9Cw+qunoxsvFNEHOTmZHVmG50F7K2pyPah3Xpzh2xc5Z34ou/w612jdZP2ai
khpdYzdPTkXitqeR2+PPbMR4DtVR+PpWKwhoXAX/Fv8WcsXLuRlKW1dxgQtBr41/YnMI32ZtvAfW
4p7hn1ndDctFx3ahNEQtbhWhEUKJaTMAmgqryDKfcp43c+nDllfg5fa6esrmuHX8MNTTLkBMx+qD
ofe0i6jDLMF6pSjywNF6ZTrbtWtXwSQs9QMuN8ZXp82F48OsSRr8BHJpHVQza+3HaU6bPykUpcR3
3cZ7EqlVFHeejdzE2XBrTRzbqChbX0Gg+5JpGq7uXp6GahAVcvxjq4WLA0vpqs+aXXj6QYCS/DAM
Y/gxHey5PY65XlQHW5cIuHuJGN4q0mu7U+0lxrNbKHI4mGkv6qDIjDk/ZLRpvENr1UPvY6KrKBiN
zvM7qRuVfV+NPVj3UQFyH3jQXH9ZLQ/LjyGVNmJGaKfaWa+aFvrjNFOnHZCcC6a4TLOgCxVH+pPV
0ZKfgS3iiTjlRfsOwhFOw3XmZhXZRSl/5ggOonBNbQlkSiHkFylk+pko5czvW8+hL+WD9c+s34hN
SqQgWi361iZ1PN7nlemd8wHOyL2ij604ks1rSWCkqpsdQzVL7aOaCxMXCVPoBnEtNpSgNJL43Qxe
IDvg9dT+j+gh7Td6JmP9KBSlARc1JsXwOZl45Bxm18yLx7ms209VUtsPyOuJ3J/tUTaPk11FlZ81
9vzsWqn3a7Tn6eRJPKz8Pkbo507R7MY5F2qdo3A4DsO7Pi309GFsx2H04Z8K98C7ciS9z61UHOZ8
gDuaeqM536l44wlfqNx6R2T6neygTb3ZBNVo42xYUZtq71J10HJfZFVtHprOi98U09j2GH+n3jMa
ZKMbdLKwPtee1Ra+A1jHfdCVcbxYlTZmKAvD+Q1ULhp5N0TlVCP74OZmjL1Jm2t+58GcguhTjd0h
Ax9V32tpZOO9xWVR++4gut+1icyfH2aKXWNXR8c5aHGRV99U3Wx96ZUwAgBmJUWQ9QWiinZKj9qf
QLmJx4HHZOvnrl0rXwrZ6HYgoFdflKqdPxkJIvePBTa7s0/OlgxsSm8a7mVcN5+HqbU636w642tV
67N2QmjVLv9gSanngY6Zxl4B6So2LOAiHIcA49IeuGoG4Vo3mTj25ZcobIoAW2E+ZTuPxiGrvB+D
cIyj68osCMNij0NwFW0ZmcsSgOWCokKp7mXwK7U4GkXd59zEoTwqRpEfs6oazlbqzG/12Jr2nhhX
N8kyIEnPwmDj4lz3ZFHfrMM6YsACY89LOakSYGH1EVR29vp3Gig8FFAoifF3jc6ViWznbKxRi669
8oOM5IQvYzjyWGvS0+2r+WpS9LRIN7iYaWW4V2idZCgK4anQ/8IRlmZeiBlSQmWddCXcM6dabqP1
NUIOxx5Bt+aamRBHMxBHt6DLW4/178Wj65fW0x97/YQWRVzuxUUpaF1LFDGKbkD4eTMZA4e1mWXi
Ba6bWD8W0dj59ZkNQpDgAUhtqKOub2Czq4zJK3g2pfDz33qxMZ4H2sLybBuSZLX2YnlvDoV2LFVN
7p29rbXD75piGD1moCerE1DUQO4oDCUXq8UwMu/MRvV1xr0vlK57vQYu0BnQAKjxAli7AtEUdqx2
0Uz1VNdg+qc6gcnt5LnFgmTnm26k35SaaCkADuApsy62VakUkIjhdll9bjyC7Q+fvNpzf+WU+z7V
rfa7kdW0M+bVp1w4XajKkXPzfroyX2hTd3RqSEk4dE1x0C7w3SpWkuOkWD9v78+rKjRRBAF4qlwc
PMZa5fiSTqFqjU5+sVs9++ZKL/8gjM4Gxugl3XOF5O+5T9uSy3ySX6AAJNXx9g/4C+d9cQ6XkE3+
wYbFDPjqsajbil2icwtKIMmS8bBUod9Mjdf+nM3C/Z8dmSQBau6mup83TfGQ2k3kPkxmZSiHLlLc
7BTKLP6mhoVKH3ykWnD79/2FY61/HyxaHiY0IikJLlfOP88vXG8mELoOnUh9DgdfHwWIbamPljiY
RtdwL4a1W/pkLAursi5qJG2npPmup0n5QcXE6Um3YnM6zBOM+LuhRyzbL2Krje4Mr3Y+521rjxhB
VOl34ALZt0wPwS5Nkth+HPRSm49jbcy/Cqkg9lkNIeAGBFe1DOu8ptG/sPv7zk/aWQ4fmohK3dFp
IZXSZYNh75P22BTVQOl9q4WwpM9zwIkDHEYTz2ffDp0vStxf3hHA0k8NMlChr03u+HXnG65DLUsM
b5CaNQp48CP1l5+wKCJbRgWy9jFzPdpz2H22YiV9La5uGYUqGO1MGDhXIUF1Etyv1Cy/qFmnE/Fi
5aHJ6z1Vy2sIGMPQnyKS8Qi57g7FSZLZGZjSy+yE8TnLwvFIvqMeZJz0rL8WBlGmm++juItxmbPm
71HjGO9H+taH21/1KjAtP4Q2IJkfJEJYUC+/qj2GKpUs+v5xak5HzIgI+0pLb1o15CF1FfYkYXIn
F9hKsBiOo2DiP3pFrSPN8OYFeEINRBT/E1Y+3CeKcB2f96VzCs3S/A4/LHkIEeXeI9xtREVY2VQi
KD4izbo+iWytikNWFRe7n8Y3jZoN4M1CrNEGb0/+d3MoRI4pqTLalbpNolQ89xboEmLULgVORcBU
QSxAprO7k/JsLKOr0mBFlZWiHPX+l8vIK0IYE3o9l6n1yvNkptWlSh37qNFqCKo6Kt+oTljsDLox
PwpKqMOAm6SDtE5LGqO2yczn/ILUdvfdwJHyHDd91/uxPjt7yDpt2YmrEEq9DKkgyuEbppcUznhB
DGyahmej3wyWdm83Te6XbYY4YTypPnD95NikvftnpFV4qGIwd6mttncJJJqzUszWPVWwblGrnP2w
VvfUjDauQdq9VIMQalLBGq5yl0U5SJOSZDq2HOBTCDzmBEtE6k5YO5RPmAG1zzP44ZNM0YhCbSOb
7m6f5s1vtLRJObJLx2kVI2sXuEvDU/sy66n9Ru2tRwwqUOYcc5hSOJzsZBhbw9HXoRhM2/Ja2rCy
62Km45RfKldTPrtli/CAlaM8Wg3ZcXamTu4MeI2yoQwJvQWzSTBK103LdqgKL8s7MKuhXb0DRySO
eVdF6C5ZafINb6LxlNVd5QRG4U1PYZcM93Cdyp3rfGvjU3KHok/Kc+0Pqksla3ITkE1ut/GbHPYT
ur1D7XdKHu/E581PjHMWSRV5P+Cxlwc7z9S5dtMxv7iZ3R0dEXtn9FKyO68Szptubpxvt3fQ1tSo
7ZsA40CkMMeX4+mRrMbR7uHDiqj9zkjWHKC8bH62hqExd5Zza3JsHw4dHSf0VlcHpsdsWmBhlaK1
hLt2qqXzWav1+lwiTBL0joz+w+RIiXHEpKTJrl0m/08WlmlF6oQzTgkVJ+U8h8XHwZPyGGOJ+uX1
n/HfkZaZ/zMSqBJNzKRDl44m8wFYWErdi7ob/rF7BdOtFSP1xRppIURa6zOvt7jAeBqPw6mtSr8E
x/eQtR2uUrDfPv+HWS2YUaqh8NvWycIE7xUzXtBRiVp0l9jhsB9Kl/g2YsOm7Dx6l522jvdUYQy6
Bn/1zlafMKVUplIlSi59JPpgdI3pTVS5804qsvX1FmFNUnNr4wk4tnZsdsBh0amejc/JHKVH2Vnz
qZrbvffY1oSo7lBroay09AZf7okh83j81TTqWpGhShQ59QXwzh6CbSO3YiOQvHIN0O1eN0Ew4LYT
WeM2BmETXVS1jXzTndp7a7CjY+RSno3roT2TEO6Fqq1PSYYOhQMc4DWfPLczUAVcashyJTF8DXW6
48mYBplMy9Ptjbj5KbnhQInQsL2iLrS2xGQqsrML6TVs56lDU3Nw9sCNm7cN2RSML16X9AdX1yn6
2pFsneXJEXr9MWmTmUKpGn2ajDk5kVzSCUAfqTsa6cyzeuxbDIudcoebco0a5s5bWCnQF7j4rjLW
sEfPk8dPhpd4p4tjooe2pJaemKchQYoAUImbwwpWINr7ZeE1/bkscxSN0xTHVkqNee4DJejvybn3
yl9bm42Ywy+jenIN1m4GkRShThOgAC79ZrRrmhi2ozzmcflzDKX6w0Os7ftAy2Hn5tjaAIQGHg+8
067pvXro2orhVdlFqoP94HRj/BWpkj1pqq2smlse8A58NYw8VuuPGYVepFWeX5zYEb/yXopnT+km
X5OQ3IEQSd+T6Z67+9YxYkqLJs8CCF0H2c7EQsftkHOyckt9yLUpr/zQczrTB5Kl/7x9kLYWcFGA
wxnEpTi1RkjbTevOas5g/BgotUY8Vmf0IkLy4yYyz2gCRe9krY4HSkntzlN7CeCrAL9glXlfQnKn
3L0oV/9zR0ZVJhDlJB7SUDI/1pryO5WZ9wcrrog3cD80O63MjT3zYrzVajZRqA/e0gLvMm3I/ELv
pp/erCeH25/0OmoAIFie9HSFF6+vdZxv7Yn3Vgb3Wy0js/ad2JbHStfkKSlsm29s4LDT26WDUJCi
c4HKurff1J7R7xRMrtaW30Ftn4c9JU4KnasLtFKsWGS6Aggl7JuHCPvpwE5d92Cn4f9SHc6lCr7w
IGW6R7y8+tB/B8aQChYHDm1r7j36AcZU2bgERLnuPeBVYj50VbLnZXt1TpZRuEyx1+Kq09zl8P6z
fQqR1YkaoiGjYyzxpKn9eNLFtES83aL05oT+GWr50v8MBaNrcGRokM3Jyj54aJIdHLXfUznaWi9u
G2wsAO5zHJYJ/zNK5Y1R1XY406XjmP+Io0p81u3GPVeZPt+bSYGvRKdZRXOo7f7V8oJ8zH/HXu0V
3ZiGRlWhNZtpXhx5PDmBTXM/WJpGfsy33Ynf1wWwZUCcrei+I63BSr6cbImG09QqpP7u1IvI13WR
3Sdd6n61yhKuxtjz6PDbLmoO6oRmGK3JzHhriXJ+oLaTDztndmsvsQ/BaqErTSq4+jWJObP6ECcu
zbQIiTrSjR9s02sq3zTG/ul2gFj+sRdxj6kjqejBSkFXmnfWy6lnii4NT84k7Fr1vcBk5hQlNMJG
t4kP+Kbs5Uqbc0MaBodpEA9XvD2PPBMuN909LfaqS2SaSBU7pnKIhG3tgLS3djB8a7o2i4fDFQla
R2RtjAw4j0ZjVJ4v4O19GJWSznbUa5I7RICxaGI7lAds+9LPr/6uAGzZVos0IcKfq0VEhHSSFkUf
nB1n+5Rm9f/UiYTE0qv+Q4Lx9c4W3viuXJuA7hYFKzBqq+G0ERH5zCQ5HJqheyS3N//UYqy/VYPS
70XUzbGWXBfwO+6UV1OzZuQ18Gq/dI4l3xahbd2j5Wfd9xYNudtfcWsoKAtcyKj8UGtfTasIVURB
NcIqRLXo3ayM88kW+fCE/pR+vj3URliFWk7kJpMnt11X9FO0a9QyBCWZSSt5lBbqMQKA6+vXyVsa
wfwhib9eJ9TxgOioKBz2dfRtars66JBLeRj61tiZkL5xANC45bqlFUxdfX20FR76STgTR7ApdhRw
OJXTHGGum95J5tkQB0aTJ32ARAa5o1449s8QB0OY342hfu9m6LOHqCxRcwU9mD61OdK8QdSNNhA2
ZWjptmSC/+6sybIR29NITPPc5enR88JDZQAL7cCLPAUxpCliw4syN/4H63hMTqoVAhPB0yHcq3pu
bBjSVLxUlzxukSR4Gc6GJuo9mePQRbEbBXyZTUePsuD7qB0fb++Xra8LrQfVlMX5l/96OZLipmHb
0H6mN6zTf4KnfEapJT2DpClB0qNDZfRCwpiAqHB75GUOq5ANKINFXeiRCwnt5ci90zVhruPhYg5J
fkz4Hj7qu+M56UTn54W61znYOBlgNGm+m9xI0AdWMxUR5rdKqaC7YJviWJbh/Dw70vt0e1ZbK7eo
7iPdTdWaLsXLWUHaieaQxOwSYitynwDT/KiMPB9pjzj/YahFr8KC24ZQ0brropiWYgmB+MzY2OWh
jnGMQ8El81Pw0TtrteR967Va+IiLSthymS/f9p80ChrUOKn6IvxpJsp4tjujftbxFswCD23cUy6T
/MNgNdWe8s3W17RpufNqI4G7wnzXo+bMIoHtkEUJfn+2Kb/loXzXh0798fXrtugmUmchg7iC1JaZ
At3fwsjSUURCPUCYATVhM5i0ci/J3tr4yxZE2A6K2VXw7Mbepfw8xZdomvLAduv8RxZmamB5Ynrr
1Pneu/4vdHW9eouJCqImKGRc3XQgvm1RZBRO8W6xno2p0L/W2DR9UCsr/2pVefQksxoIZew00UC/
PNT/lEoyf3LnqFADtXeUCX1QBK8OzlAX99Ir+wmjbFgNGGvm3alPnOHHYLVudei8Wtp+Kq06PzR6
aeGsXZh7dIernhClsMW91cT+eKmRrHYjd8VguiGqsEXvDheOQf670qv4Z+kkzRCYs+mOvmh0eZgp
An02Rreddy6lrVgC0BXDPwxyQdWsfkFroYrY1M5iAGWVXw1baEGZCrlTR906dTS/FldX+tn06V6e
Oj1Mu8FK3YUrNxW+nsTtWcb5Z8+T2Ifpsgk8SK13rz8HLqrXVKK3CqozL882NGV6GRzlZ+LV2kOV
JtGdnnX9jrbv1jFwKQEtKdiicraK/7MYWgoZZCrKrCrfXcXUfhh4NKLwUczl2xHT7p2pLQF+fQzQ
EaZFTfBHw2j1Of+Ps/PoldtYovAvIsActuQk3iBdRdvaEJJlMedm6l//PnrlmSGG0IMBLwzj9nSz
Q9WpU+ckHvwq21r7qpOuec+RWAIvhRFM14rpq80kvhq9shyLgr37eFHvPyTKFLBoUE4GXb3rKIWC
Wk91zU0tvKnAs7lBhdRw56NLA2AwD3QdoVSb7Oye++kyKHk8hUQMJO5eItkSwWQIDsJCFtVFV8wf
k52bQSFjHTpqYb3vo9o66DQo/Ta4SiuSyslcS4qUMm9Ph7tYRpdOUMBMfNn+VEazsPwpxSvNTyB/
HOmgjs8wufEzFMJTJu4dy/sa9X39roV5u6q1qbUe9GOR7F299w2a609bpUzxtYQLenukqFLrOkkh
+YyVOV+dFp60b1Hsjg6WNlb/QAOvLT83lOx9v4jqRxlLAiJT6MZfuVnDCoRjV+45Iq377npf8ptw
9qX0SRJ7172i1XOtFAPBtFoO4mKMgNB2Bzn68R68f0qBFWj/JjahKnhXxnaqDHJvTbjlRaX1NCq5
mwRNkSq6P5heuccC3Np8pHBrrYnCIMt9fXUNWpm6WNoQwCap8lwWlup7ajEfSSbxJFKN5TTEtfls
usmenOrmPEmmIA0AL9+RHVuMBwe8qEkXJlO9VGMXHbqWZwz7iL0q4dYk16on5Se20h3e0hp9Vo7l
GuvFSRkmHZ1+QRV5inlwC6WCs79E7tc26pvnTAKs7ySV9/enQdULBH6Vn2bCN/dnnMV2ZvIFUaVY
+mAp0vyDEzuJL1E7Ppt6nuy8ec7WLWaaTJQjzft729GV2t6StvXaSTwa2Wuqi6kOaDCsBE4dHUV6
mmfKjo/bVX0ga7eB0h858Xcn93r3iAzZXIdZ3i/dRzWuBuMFwzil8JMpnd6NhhTuHyMq8uIIZpaV
rxLhfm7FISqNA/mdhXeejTrsmf7QNPd7fJK8Q2LSpHCaW683juWoJhLAPap6H6hiMHwpxvZ1ssdM
wO2N7M7n1YueS8xTkqB2pf2Hzc+KkZ9o0TMwi9p8jZohUYPSRLzfj1NRfyycNLMP06wY9dGr2zI9
drKQnu8UHZhZzLsI78gsRussTEPqwYjzl8Kk07oOmqbvoEgPizEH1mKPPywFyO4wWbOznJVuLDjk
qYtkStVLGv50S6zm4b1STQdJe3pOqXnMbb+R1qgfij6y3ZM+pAnWVDi0zZzfxGyelIye/dMAZaG9
EMcZX8qqUYfXkt6a5tDOo/qmdpOT+kNkjyiPi0kzfjtshmoGBraa4kGtv90Tg3A9Xq42eVqy2DgA
69A7Qnh4bichdh7RrYNtreQy7pN/JYSvrxRBqaVNbfTkYk+WJy6wDhFMK3ru6fB+fFVunax1IPo2
KIbdxV2WXBxZpoiVql5jGejz2tlHkhD7LGZX/LBa9bfL8rxKq2oIGB8ox111QzhynOq2TZ+W0qks
X4nwWThGCkdp5xHYmhn9/mDEiJoB36w32n/yONUebMoIdD9LNeuCKTLbw6C1wgeRGwnulz1t6a1v
RolvleVaa323iPQcmVR7V+VSQ5XNGdJre6jzsf84UOU8Pv5om0NBsSGrWsU7bitfMQ8NKjJIZtjq
MD7HFHGftMboj8tim//HTuQFJf5HW2aVPbhexWrRElmsyjKyqsyj0uem38ZJd0xMyHG/P6sVBKLb
2l6z75t6nqBFwEga5HlR57DdQJnm7NLqehSRf1GOfjzYxgWvAWiT1EAbWpswr+eVmjjvlerapGC4
eWBIzx38slXwDBBucxaU+d6R4u/Zz95nc5TTgEtwAUfuGNrI9ahNgUNLpBIqlPgE/KBi0x5zU2td
v7NmGqAB9iNKFfZo4o0NTP0lxrluNy5c1/EmBqNlAbEDasQIHtx2fzpqx5XM04IUiumA1lSt8k7x
prjym6QtXhwMRcuPMZoMHewEyDUBPMTmS6mqJU9vWk97SjcbB1VH5YaofcU+YdJcL8qslfpop4j8
uHNthwAD0u+yWvetpMuPtojk6fGn36gdrbwWOt7ZZMASqnE9oNdOSCg5RBOJnum+WLz50g64qGZN
4hxyq80vtlM3tIzL+JhLmYHDDtGTdGm/ePxLNqJhWu/BBfFBIbq5/SHaaKlpSV/sU1YUw8WJrPSD
V5rR/zNfEFbqKlSUEWK9OVgdlcDe8mB4Ido8nlS39E503pq0qEvruR/dKnS8ZggEKULQ0dKJgJ2m
H0yw552wauPeouUYxIniAD/ldr4FzOzamSwcfJY5PkCz5jKxchnQBr0HBG1tKjTF4O+A2RPA3W6q
Btq53rC0Of1ifqmKMlj47u8ygoyfduyMO+/oxn0Cr9Ra65EoaaK5cb2nUIuXQmnT7KmoB10JEKUr
bScp/EiNjZ9YDvQfyxGnsMf7Z3Mnw9ViD1EFWWu+N6P2aZSi6Ific9Qao6/WvYsYl6p3P4kRm/dj
7WZf6nSwLlayvGBQOpLqVXrYJ/0eGWNz/nD6ePpIRvj39S+ZdZv5yoZPa/XKhRCsGJ+pbg1v9pAO
Z5Lx7iuow7z3PG0MizsznVG8uTRp38JjsRAgdCCqoVbNtI3U0k20AMek6tTRnlFhLIGjh983bt/v
pCQbI6M3TLVwxcb4Wzfgd+PEvT2K3AthhDsnvamq0Juc+ayYaf2c9ZEBBbBKdgbduDDgcK3kOC7K
ezQQswThJBWDprBtTlAfi6M9gnE83lYbxxRONiUZ0AnQo9ve9ijvXOqEtRNmmtMclDaLD51pnPpJ
jXY28MZ8Vm9k8AAaZe/FHWIpE7usuPUbWBf+bHT6m8CFbmeUDUYNVC9mQ04C0neXodPTRUe5Htth
C6V8CibRKriUuZhGTFOcKqsBvW2+qhj5pCdDa9rGd5K+jl9agJ3s+NuLy6fjGkaoaoPkryx25ESq
iJ8iksVTXdb2lyl3LD9x5F438Ma8UVchoOKJAeCkve36UBLaF7Q9KUpoV/T/Vl4kFx5zTfvRIzTc
BpnmteLYNDL6lMb4gQRV1o/vPdEZPx/PefuHEBLz6kJrvKtruu2YjAPP0FNt1xGU3zoNaKMzUh+g
DPFqvddOfdIsgZ7qy6FMZ93XI9P+5/GvuN/WrAbtk6C95AR3UPrS1ha90I0SDmojDzG/x5+5VoLW
svZMizYnzEbjhlgFeok0rle+wVg2QblHCdGi1biR4jZDAa426N0rYE9cEkvo4lwnqpL5TjRayam0
4u6pRVWxOTye9sYjgeAy8wUYXXXRbh8JhvNyYVkxtTMUIvy8buxPWaIU78q4Gf/OFCOFZyvNj0vR
LeFQO6U80sJlGj5mfvG4c7fcR8DXP+Z2YTSV91gu8ZNeqdXHxHKs3J+0xXlps2YKikVzj/biQsd1
4zccRJffvwqI91AT4wTCcL6TPmn7xhjGJUmeMvJQvO1JY4Kqm4wfc4R1dFDkjfduwdr5FNMF8BFB
de+JtVD2DNXuLz5+BiZpKr2IOFPeRkKZyWaM7QEjJMsRl9KyFyWQRdoPO7fNfRjE3waroBCAxuNd
gFALx0uUSYufenNW/NjJsrNq1cNJWnbiI4mkfHi82bbOmEGqCLSMByUKedf7PjHWneTN3G5loxz6
uZnPnRwHLNMNb0eda2soWngI7+gE5KjdRBwVchKVO3GnZJaS+jFFvUOMBsu3vlLNPZvEzbHgZMIU
hKVMKH09LSezqrKq8vhJZEnvWwWkSKtXZ7hl1l65bXMojFgBHommSFCvh6pyCARzYivhWKjJh8Qp
zC+lPY3voGR7fz7+WFubkGeRQumagwDHXw/VRwrd8nYWP7XmOB3NJlJOTl6UO+mHuzUMETjQGaoU
93rNRhlbdTQtUehhRpKenNRUxeuSLGh6CFQ5/0i7vNCCEres9Dg2rfiexhQGziMuB3mQ1F5tBTwQ
SwqHz8s+l8vcZ6d4BCv2W7GoP2fsTaXfRHPdY+DSpXlgO6Iwz9ilVfIwygXksk/sGDGgrGt83qII
UoyRzllQd4UzIg6jKMKXDtp1AZ7X7q+qGyPyH8ua31wD8zcfGKyY37dRzXZW0b9C3AY1YRLjrHOc
S+yqrRmMSWJXPKmFcRpM0vyjBQDVHUYxz94RYCMffXeGS/Sq6tL9kmn5XL7QbClCCv+iPS6IepWH
HibzpXAqZJ5bp0myi8Tf9JtdmFrkR9UQR8d8Hkt5dgpMSI+aqIfmfYPqiftCuL9c4niu8tXGPHln
KHWv+sukDF87tyijMDG67ic5vJccFbXJX/VWtJMvprJbfEfNxHAUqjI4xyhKhxbxnLit/V7t409k
hWUF24/OQB9zsSn1q0pbGmgyHeBgqpj1d7B/DA8fb86NcwAbaC2a0odCUnUTu0Qp5WDM7uCVmFPx
zLtOz2URQ/mQoM17+snrH7uGREj4V81fnmq66731x/wHK4y6rjbiqkufPDtOj9QTZl+mqTyUUhVH
u8wOVVmkB81J9ga+zyJgzgCzrIAhqia3F8ug14PROS6uJeiNfM3GTvlj0qbMDUiyREjvJ2+xaOI9
zdiNVxjOvAUSpcFapYfjer4uxrZDu7rNLEndv3dZlEtlIAppuvI588y/KWsq524eAeLrod25uO8b
UgCNoO3SFLHSCuj7vB7ds6RmlmLAuQqJPg/3t7E5LwlYlz8ITV76zhzrJ6OP9N5Hr6f8Bs9oeBsM
j2TSHpFfn7XOOKPO9ttSc/wuCH7gUPRygare7AKnjEuZIuL6NNT0OvF0kj9mw3yYKYrt7O6t707v
CZcuWQDPys1QqaxNXWYdGrJlaj9lmRyCwiv/UY249rPB81DO7PYq8xsnCmSCxqxVWHK1cb1e9iRb
ymJyI95mr9ERru61MOoM5SVTtGHnzt8aCt9ykkiycyqwN2EAgiEJpBrKZ6ZGudWi9nMYO22kcbla
zo/viY0Ih3yYSjLjkYffrmQ0eS7kFJNHLFsiw68LL36ZhnoUlN0zcU6rMlV3sOONISlHrvXItXsI
VPx6IeM69arBduMnBF2TY0bJ/zP1p/jkJW0HfjgrOwdmY7OsRV4qNDSR3eN3dYbAc+NiDZp6Ok/0
MH9CxqL+Bi/bDiTXpG9Ny/J/3EyQk1lZ+CogDbcocQEd3LFnj9wxbYegG3X7PeYtJM9zX6BW52L2
0zS/3WKzSv3SFE1L0WpHY9/EWXbnEdbZxHSzVWeuH4O7YkzJgXD+j0+4RiPEqOSk0OCuP6EW97Ut
bKmEBq3DPlWbJEBDzMX3vlvOdVoox8e7dCMGAvlfnfpgEq+S7tfjRTk2W46YlbDLu+ab41ZD4ObW
3kbZOHaE+ZQXaEQAFbs9dko6ysxBdCMs+grL32WoglpWbtDX3Z4FzNYZgPMCwsqmJKW/OeHLvHhD
4TGUqcf166TQ8FEa3p9Z1rpHOrC8/+N7/We4W/2jDA6zTX2Y3D3xUj9JLO28GBV6zcicHGGn7dUk
tlYSMhqPo8WjcKcKLYykX5xo9sLFlJOva0P9lOC4GAyjInZYyVtDQUpG05XzRl56kxEvDW0cGER7
Yb9avXVt3VzMZmYVh2Q8Pt6F/1brbuIcjvJKQKOIfY/D9B1nC6l4J2R/VBd7RvoPUkE2hS7F+9dZ
jYjrprzz8iPNxtnPzhy6yZ+AniEqDQsn0jQWV15EhXapX5A825/U1JPis9PPpjiaiIypgU6Nqz2U
tVSxp0EH+4y+mfVHZop6Ciy4Oc9JUdmfnFpafwj0WqRv27Iw3gHKOdGJZ77+2RRGOQbR6IrXiFwo
/uESeC4+fR9NBVkAYhnaRxpOXw4cdnQ7lMj1/MaEIo9koiLcH70chXpM4Ax/S4eOjsvCmlQzdLtK
nQIsW8c/cz2bhjOCVNZX8DgeKTIUDOOMBHtnU9HinJ7XfoF7sDjZrxLonPLY44+xEXMCQ/DPmr/y
kKz74j8xp7TtDLfLVgmTVWujmPLosGizelyrYCQfJM0KJJF/CtWud57MjR0H6ErnEEpXq7r8zdnt
NQIolX7JsIus+jTxfxyKpAfvWaz54+NJbgFhK1eCENchjCfTvJ6laBQBz8xQQpTI7ctCbkuLmJKj
X5+yA1EwUXwerynoEtt8b1bG90Er2g+Pf8T9fNHjXIVmHMgUEP9vUurSSFEBXZ1LkfrwAhsabxB1
jvxsiFzuPNX39zys8TU0oIRNqnu7tGVpVk6MgfHTRPXrQnSrXIq8HX49ntDWKC4ChS5DbKAsloTD
01SE7zPCKS/1MpmhqeT6HufrXjIHlh4wFYAZjzFB402gI/BYRvMVawmkz4YPGlWz7/k4SzuwKqxf
AyjWQOh00Iv3ZLPiS5HEEgsRWRxTqdnfaV5N/86mzoOsrCafl35WLxPb+cvjxbjXbuNXoiVO/rQG
t3f4JnBNobvVlDyNMu5X/6kK14shKX+NihtfSCsq00fj331Zqngk7y3l51Lm07HJFOdgjY56Gp3B
fj8mtgwf/7SNjUe1Bh1EyjXUOKybg5YMMp3dDO96ag3juTDL7mJFwgoqWysOvz8UXQNQfnXyZYTI
r88ZNgmUwQqRPAl8Gw4qrk3nrGqjY2Hke8rV5sb2g45OJwbPCFzO21pnRVgAI454NEa84PsIhIqK
EjBjfo6MYfpuW4logoHkNfZbKxrew/EZRx9Kk/huA2uIFxGry3k2+xGDqR605zBLT//RQPGy3iMx
ITpMrhY5nxK0bIH2lLrNfbwr+s9xUaZ/uF054UZFLfuy6HNWHLI40lbopZ6/YZw6DQfVGoa3ZuVi
HwxbNuA/itbiMl/OeRJosdVYNE+pxndBDQb4t6itDl1i1/s1T3Xi+qK1Y5uCxJK1gT7O6CZ7VCw+
tYn09khKGztkpVSSYa96G1D8rz+bQsUr7xNsWEs3HQN9ltVRh7b9YTbqPX7Sutmu3/61AAZqTZwB
2HG7GQevsIzII/1D5eqbNhjJWSqWCNzS6A6626tvHt0QBzQDVD+txLKzP+9zGPoBARwo96mUa2/T
NA1ahTsUAMMdSsuHsvPEgTbkNog9L3rV6QuB1thmO7fx1pRxFdPg7BEQg3Rer26MpGSumAXphJq5
x476CwY8/VqeH9C9rqJogXkTldE5aWpwhXbooAg/Ppdbd+jatLTGydQbwECvf0PXiWnxIpyGqkHk
7Dvkp0LKQJH3axm9WvvbA2ga/JHCRyhgTaYXZUx4FCVldOW4mi+8TXnmftVlZf0yp3oqD7ODFIsv
J2WPnrG1XBQjoO6DDW3gMq0JVc3porC0JTrOjQtp7uBirDz5zSrM64s01R16d+TcXRo7TtQvWtqb
7s6SbVwvcKnZqXCC4FWrNyFDlapkRrhthJ3hLcGk28WbWYnmt1sySJDYjnQMrJ2qtxmZyHOnT+1U
CZcmRZ/CUrzk4xwjXRTUS93pp1hkzefHe+E+Z7LZ/OjwgvatvPSb5yBGpXHJexGFRm673aFTGvvc
l+PiHSEjeZ8wm3Z23saN6wUGDPt/pRjRFnWz+Xotgnrex1HYcSG2BNVHYYAXzEW+5yH7Lx57c72s
njacbFJPstCbs2blbZSni1DCabaVVzPxCgdD4lyqQdrM8w82nNTAjzMdBnJTlUuYZ1r6YwK7qQ5K
1XTfDfThkUAzWu+fyNaX2jcVW3u18sl6w/BhnvxeazMtkJqK9p1SKmp/6kalsp4WvQE1c3oQ9H+0
XsWSSI+xnfYhBsfepbHm7uMwpUPq6wiawu3L9Qblzx5QlSQpKYOsJZU8jmM7QkFALecH5ZbJgIyn
mJ9HTVJc6hqvelOolIYeeBYJi1BM7yNRifpcEZJoB3M07fqV63sWH6hUwbJ2h6yUh0gr4H2PZis/
IETcKoFbeTltuGWldJc0r5qK/9LizqzonakilRnnZ4921OIDoT+EHr1GIf/Qud5sBarROCJIB10d
AuRbh/etKpAvrGqH4mlSqF8Gekk+4foK/1tJlPE1LdoGGX0kgoGJZiicdem5nwyDhAri9ui8MyC8
fXWx03EhzsxOdMDOqTVPCVVTeO4ym+WhQmezRfN2pNjl5XXcBYJ1GX0ZL9RS2ipK3IOb2C73URkV
w8EQYzYc6IZQEUjBQ48GE/Rk6TvRY0XFCrap/qJTIsl54Kfs6+Pjdf/EoG5Ni7tLp9sqzrbeK/9J
qMZOWC61PytUAZOPQtHTPwsMv09qOUZrm958WlJjL+7aSHAYFQCXJ4YS190bkwiSGcvq7HBxqTn7
ndma2qE168WiJgnBH2n9Lv6n6AxcYUEnXT6JnnRL8UzDUt7vLMH9eb/+MTdLgOgaH0dx6O7Py/hQ
RQIYwW4xkFfd6PDbqw2Rm3ZtcK3V7nK97P6z2o5dcrAm3Qw1bs4Aer/6NFh1UvpZLr2T5KC8CmPa
g502Jgh5liCGS2YtmNyMSmeeSIdyNMKRa/Mc2Wp7QNqA3owp3imOboxEYg5VYHV6I2u8qT+lwrbS
NBu1ENOL4tAKK/so1ER9bgcr2Rlq/dFXVyc1BxZxVXZeqeO3QSC1vLQZ9dgLG135KFnWJ23qP3t9
6vXYvMV7j8LWcBiWsBlW6OGu7KtVZo32aOaFxM32USbCRKFR0QIvi4zALKUVPN4pdyu5VtbWzIS4
E9qnd/PsTW2XWJEq4ehFTvklGkUEv0qptT+bSip78hN3Mcw6GIAdkgi8RndAqznAuinoWA+tPE2j
SwWPyAqKSi+PrW73QyCXdo79sfTamFsyKd73g6x2hKK2Fph4798uSIuHd12Q/xwNJKHMGIlrJ3Qp
W7/Gi+kU5xFKbUtsX1RYXejzTmTxb2nqdgsRzmADCcSs36VkJrd3CbHHC5PctftLq/WFPBjU0GgM
phdjhFSVuHRjphY9cN5QGQdNjNHPvpr0UDgDzcuJm8dfGvwj4Dc0fd7TWl+IPcxrvX9ufyYADGVd
aMBg/TfHV3Elz4/SeWELjfGzXs/FP85o7EkYbm04FPcoqa4SaETd1+vv6XSrDTosyQ7x2m9Nudhw
rBZq/DEKSV8eb+6tGa1tYlD6gB/uDlONKWIkqWeEqJ3MR2Li4TltUn3nst2aEUIniJdzT6z9vNcz
IrorS5IVdnU25UE+yPIMvrrquoGpPp7Q1gEiqYcXQm8OL+lNHGdPvXQLWPphr1VY2zrWaPzZ8G5/
GIYy+qOAlZAEtLp1hK7RDIPPpmyyp3S5dYAg6qE8trbxM+nr6WrFZBYiW9xwgR8YBziZtw7NYP2Y
AeRWihrqdbw3740PCZTGqSUlMLmKb8ZcikojNNftkJTGPWDP1F6MIk7Cx6v7L+Xy5gSQYRGncDlx
Id6W1cxOc/Fhj90wpous6Q+17KfuSHyRfSoRFBDHjETWPWh924uDW9lJc5Q473RvyDtCoZGpVbdB
j1GI9a1LevNtiHIMTqGIx3GgalIs7zxkcZJ3kZPUf4raEsozBhUiDxbPiX+OplmuMsOVPMUy8fpA
tWL9bOK6pAX4DKGLUPWaUeDgVEdfReVkP90hzz9hTWm4uC1Zi3vRzaGwgqlrx2+qs8Axmc1p+nsS
Zr1H4d/Y9KulNdSPVdABzOB6F6jT6Dr5VHuh43bdGQ+l/lSNhnKqRb6nRH4XOoKHUJpbaaFI793R
1qpiSTpb0Sn3EGsHkEE8vzeT7EDnizxbeknKhIzY8fFeuAcu11FBLKl1Uo+/Y2EA4eaNpQkubTEp
J/LyinSA+s2nGiPzp5RQMsaAfZSv89ha72Wfl68KgMZ7YedZaKNFKH2Btuk3rxMyuTz+cRvHAT1b
+HU0NQBc3u5THi5LZg1YgI4zxt+RYskPSzy3p8ejbK476QSNOPraqH1z2WT43Ym0db1QwXMVujnm
hUFUJGb34tDQMKDq39d/t1mu7an4b9xyhCLrA0FCsDZPX++tTi+6psvGKISYTKnHE95Bzl4ULHZW
HaesVp8EWpJHocXzx6JKfpsFy5cHfiC4ZINjrXKztWUfL3mcKR7BpTWEDT5cgZIV5aXohgY1K614
6bxyOPbDpJ+awtJ/FxdjeAh51GNWJ2O6Pq9nvyDxW2DpSwSIk9zXVc7hvWXUKkvvoNan9dWh1Yre
J4GcgtlRd9nRG/f76kUE8wVRGH7BevL/EyAx38WNqiIKzbV7F7m8vnrL3CLTDmKQ+tssdaUiQ+za
fzI5JWy83PmrtRLzGUbHpJ0VQxrzRVDI/BZFJkFKZabx20x39J5pwNYVhJkHbCUE9zgJN99p6XKH
Qgeha5V27bdZzxzIAtlCHj4Z8bTzyG8cObhuNLdTdVxz2JvD4MTzrHQxaYAOq5VKqbB+2bM6/PX4
yG2sPfkTBAFouoA1t2tfJVqhKkrNA5RL+4LylvYF/WNxUiNTUQPR/naPG6I/1MNWRgcGIXfRf26I
rpm6xAunvIrOvdan2dEph648P57XvdwFA8ExNXTIW5Qm9JtNLXWkOKKMwKXSBK6ShbbYLhjEYHxT
XKHUn7xoGX/0ulkmPg+B+K4XqamAx5pgz06VNk+Z06S/7Y9286P0652exqmjz3XrhsXQLSeZttEH
PS3iY4tE7k7gdo9ErGPBVuAlgw1FcHE9VmtUWCM2qhvOZjScpwTeE6aKo+/UXnMpuW0CGi0MLCnN
NBDJDEg1VEW+s4k3TgwXmwnKv6IiPGzXPwK/Q5ljyUeEz3P7atoK/WhdHT0VstjzLNkaau02o0Jp
rnHxzR1eDbJbrJKdVZsi/tWLcThG/Sy+Onb9+fHe2jiZbFy4+muXPDf2zTWgWSBpKdy5sLd681hG
cf0RC3hnR0tm42QyxkqIhLt8Dw9Ll8Kl1RH1IkUlv6qJyC6TF09vKUsdY/E42D8eT2v92Tex6NqC
tIoZ8BQCSV9/K5GVwonxBQ3rHpqy70xt+g1LjGz+M9FKKFdm7SXfZVcMH+eCPuRgREN174Bs7dq1
89eiG5qw+I7ypWW907fV5IQof07fqM1F565rrB67SKPK/IgUIPFp5qskBYmue4YjIJ8WV5nMnfOz
Ajq3q7FCS7zHa5Xq9vpdZIT21aBaoZcAf8aDa/iaNeXHTEPluGwK8WEZpBJYSAntPMf3HTrkOKtf
HmUi4kAQoOsPgdlL4eDbaIeu06BCb869eWqNCFxWH3VjfEHksul8g/7SS+0Z0edEONHnzHPkOwS2
o70jvBGUYaaxMpK5RNbmxutfE5FiJThKWaFeYiyWRHwff6Lx4WAji3LSmq45umUnvz/ejBtnDIlE
ByVBiMH3XeBc6JDk29IOy8H+1sq2eqYXIdlBZjauDBSl4TzT+K3fF+RJKwu62JmawGjoqVSRJof1
Miw/JMYa7fHxjDYHg6RB9QWCN852N+uYxbTfZQt4dFbWYYV0y1ODP+HB6yfz96N1EGh4mpS013rP
zSfr1NKOCnu2QlAc2BllI06LauU7J2RznxK00jLPs4hI4c2NO6ulMUVLZoXSnNv86KoVBkWwirOP
UatlImillr0MaZ3lAW57ybuhgdrkYz9cFEGlligy//4Kr74lK1SAnMhteOY5dd8XS85O1evkeQRY
qv2Jvrv8oI6uOew8bVs7FNkS6BUQ3u6hRbBKc5Zub4cK5T1scqMmGLFm3kmJtnYNTbcQbmks5im9
+ZTmrLkjNs52SBmfZj3DmoLcbJcT7Jvftq3n2qELn/ds5UUhdXm9QZEybKymYij6AXK/8KY59LLZ
O0Rxp+18qa21Y2tyg/5Lmr6NOpO0U2RDg2ioOkr5NDIeTMe52Vm7jccEURlqtNCWUMOCvXw9Iw+o
xKUfnCOXlt5PMS9mFERSiAn35QWpYw1q6k9iJBuNo1IWvp3UVX4wzAlQ6/HWvH/M+SUruW+VkSXa
vlnbPqZi7qaaFTqQqF7HPB9hVgo7Hv2mcsoXfRH6Xv6wNeRKf1pPwoov3UzehrGaxoSIIaYT8YW+
pVX2hparU1zP5dNsDHto7v1WBR6Als5HRQb2rpcSEH0sDTd1QhoIxkNWdvEJPMk6Vh2MwsfLuTkU
gATCcSt4fFtdNmbVgCFp2SHG0SVd02rxjPMgr2SfqTstousyXccBzIqaD9G0Qwx7q5ZBBEahGXuw
0Gg654iP8nhaxPhdS2fzmGcOkGjiRkhntRg0LNk+6W4VDrgbn/xv7e+HL3Abh6iZoSTQf5xwtrwO
DkTcfVLHVHtWx6jH3kqbztLo6sHPo0pPfaNKpndo8+xxFbYWnLsONAzKyn2aiDNMk1lm7IRqr5Un
neaKwDSW4qLp1Osff9sNHGwlF/J1eVvWHtX1t/wHDkDEzXXo+bZDSNcIqCIApv9dZMlC0uIqnwsY
DGecorxPXTfb4TxXqeYPtGm+yELFgdE12vOQjtlHZ8jnX49/mumsCdrN12B7IyKCnCDCw7fn2Mxc
pg7nM4zy2Bu/E3415ofJKjQlMBTDaU+mtFEwcxAt01/o6hEwpRdlWfxVYU07zcnQYWVYWS0KIGkO
G9D+0DRK1TcvVm5a+RsRf58e25I/74/dXKf+6OTtL7hsbv3PUtkiPrUaDNYXoVaZ/tJ6VHc/WykZ
gT9Y8+Q+6fUYQxda1Fr+lRReXwV2b6Ibp1jekh1BwOLsO6SfdjqMxjIYZ8UxSu0iXE0YgddEthmg
7z1Ev5wCKQYYBzNibAGV7Dh77cepQ6KU9vT5MKIZz3Nk1sP3wk6y/AQjHw5XUiJMF8QK+iJB5Q6l
OBDfUpPA9ShZ3ieZPgLcK15f+H2XtU/Dkk6Rn9KTgI2UvQrYofmkv7lpTQWl61sUdvJ80bBlN9Ke
2BN6tAvTaB5/dFY92kGqJ0NyUFvM4fEBiJI3pPPa4SlPcTy9xFgy6sdJw3kLiyxv6r/mg1Hq9sEB
HHe+y6nT4lNl9k50bAyI3cfZTResIeDQyuIP6Blu8zJnqVY9T5m11KeuICX4MdXlrAbQ2+0xqGbd
rI9pNaCCVSP72X1Qi0Yp0BmVy7eutSrzQKdH8UmgQq/80IyyfhfXuaEe6KqvrCnsZa81wh/sWDVf
i6Ud1KA1jfll7Y2CTTEK64cz6Fb0ptk9aDcKd+0flt2O+QF5YchjmkhgYdFZrasYFkao/qI7oo5n
QDbKdovXx18E+nkW3jTz/D/qzqM5ciRN03+lrO6ogRZj030AIgIMaqZiZl5grBTQgANwyLX97/Mg
q2Y6Qwxjc/e01tZtXUYWPcLlJ15xWzawNUNbsH/ewMAtX+hxOA32xGOe+OjDaB/nSFe6B9haE4aY
WiWNWxo9xr012MuIJpaZfe3RLxUfkrgo5pCC83iLOlZdPi68Cck2jS0987MhnztfWvZ0XaIyH+3G
pR4+oAWjezijKuMbLbKsG1XNlQ/ezH8QLZ5nHuHUKYN+TqJPNXmd5attlA+bUc4LkgieVjme36dO
sgTwTOqXkmZuHJgYLj+2VDmGGxtJHxQNZ76jb5S9gUup0Syxn3DBvHfGSr7Izu31jVdmtC5UADv9
TR61pRHmSmr0VykeyN/gWolxU8kq/7P0+rzxc89qDV+Qj+4WaacvKbohn0tHUyzfVguEwmJl9N6n
XYKriU1ZuvfjoZ+eFKEQDGaZSDvfs+jO+X1jp9rOBNnp7dA5xPRFIQ/fTFFEkzUZHI0kLy2rvcwo
BV/lRikiPqSZ3mX4H3+Vo6s1G00T0/s+nu1kg0WP+2ijklcNG7udDOdp0qLSDIw06q0d7XX4Cq0p
Ekl61mvqs9EhH7gvCjuub1ooEZEStLZ05o0BbxpkX2IBtarECkhsTYcEe+wSL0ITY7QI/Xrsr984
piidGwpu8n0pafS9uHO++pV1fZTcaW2m2R+mbM6viFbB06d10gHVbYpplDdTHhvRg6OnaXuXWcKp
AyQmvRta5TLbxoo33wlPnf4csoUiGMwBXAcyrTGfRJJL9XFBjMrjLkQchqu0ML9o9EDyAMKqN10b
bmcOIZ3I7naiEmD7hVqBqKkRfkFGEiy3fEyzCShlNDTNBncmLfEjQxuAnrVZ9TymTQrjwewXPOlj
inOPveiKewVh9+hqiEQ+bHtKSjGbrpwtRO7S+o2oKw3g8cyM4fvavO2avB4/aEkfFduY++Vh6WXm
wHdR1M+2cJsHFHUx2zK6TtUgd9cSWit1qdlH3npxfFdK59FB/s2E8IP+2q0mkNl4gsInPy6twvkw
Yre9a2329i7hQQAt2uZuoNoQdQLkwJs5sI1isjcV4o3zs6EW+byLDfBsN/WipRjBxFNaPydKJ7XQ
hKL+Nunnytmxtq53z2s/94Gd2MODiOp4CgAFjuOdmB2waMjCOHJjpO2SoxWBzqFfpHNX+majJkXg
1MXQ7Ipct+OdqIineeNWr28DH+onIhKt3lml3mZBGg/Av4Zct7705iQ1v+r1AgV40jifSh6bdy7B
oDlzUb+ZgL78qSl9+s1xWpztS8Rj4DNW2de0a8evKibE2UYMcef4I9QCdTP2s/mWUnkGNFVbVFgy
7L9nXuSu3Hh9PX/ytCZ6O9hTd1NP1fx9cu2JtnEx9+8HEm/uiWqS0k/xI3kesZ4rrpVCWdpdUWrV
e8foxCcRaelbiskJjjd5Ibboe+J1aKSD+9nKKRr7/N0032BtXn+3XRoD15GaDPVe66s62YxDoj7U
rpI3ewSe0/uld0c7yIGUR74cPDsJUJRK3qO8LRyyEnZ1kKlOKfYS/Ge2ofFtz7eytq3nBExQhDtE
76g+Kt7T99GlZYOUFs5RLmzCuxYFZNO3WguZ4cK24luzqETuQ2tJEGqfZbuJho77zMqdhVqwlFhS
RuADn0oaLrQ5ZTwtgVJl6ZdFRIu5JavATMiUZvd5iGtNPE+TW36guTgqcJFqVHkqK+GmxVpJcfb9
LJK9i9VEzb1heJ/HYRZfTGxszC1XUal+moepsXZRG2mYNSSzam5lI6p73SnbTwYag7zyoy7veqXV
P1JQkEtgGV0/+cZAAuPXOn8vFPWc2pumm8C9+LJYhHvtQJY2IId1A669bZGiC4G4Harmdl09jRjC
WtS+y6IPok6N9sSSzkebbA8fSWeM3rkVSraBOzdd+0gMqfO+FKmAtutlXr2ZFQWXe2dQLb/ucVnZ
tGAUSB4dezauJ6m72Qay/qxtcfCd1FAfrPaq06RjbZQ6G5LbQneWN+1QN2aIJyl7HNzT9KEtAFQG
vdSdPkhcLy9YkYaMO2/B5oJFsvIMky5F4JTXL/OVhUYqSX8cLe9lnPAtPYC1b8o6HbXAxHA986fZ
KJUEUm602F8r2TXt8+tx72ktFLDJWiBDzHRVoT3KXoeB02AmubYvndLc50rWjxup5qAZjZkcyI/V
KL7p0IS+zXpHay5kYGdyD3SiUMgizASidpzFQxdXC140be8V3hqlxekjdODSF3Z2SZzkzFCgFyn2
IpFOO+w42eNCLgtFchejXD1u4imPAieKuqtZil+W/OELoYhPVcfUKC8fp7C1ocaY6zbWvuoMaxsh
rr6LxzJ+en3lzhQBVkU1Krc6ZaqT1m4ty17t69HaAyJWFh8mjPgwcSe9NaKx3dnIEX55fcBzMwiy
lfwNpjiMauMweRvMti7HwgORSVy51Qap346Vg5RXkV9STz2zK1dFdwgdeBdgY3VUUJ0GmIL4Dppc
PbXWbBdEpbeRmKPqSkZKFyLH52J0JMeKt1FoySUrjtOpXfsT646kNLAahx5+0zLv0iquaxChMjZ3
jppGN3oBuNb0BnWDmt4lM/bTmhmSTTAnqUPQqD9ZykKDQwjt3tgva3xMob/b6EPsXcq+11k7zHAZ
hnY834jKygnRX3MqXpwmM/fgnvrMH62ue/CqrGp9mY/VNwTdqoe5q6wwT5CO8z07E5hDV1JHGMvI
Pr2+m06XGGgUUnU0wSk9nCgbu0sOT54Ad4+BRX3rRQQfiq7312R1zhMJXIZKltf7rlnm4esjn1td
ABE/+oln6q6yaDrd6Tpj37W6+zT1k8YDMpc7s3er+1GLlAsVUaobJxOvUUde/TkQugETeXTJlmRx
y+DqOgqSifIi0K+MsOZgj/n20hpF0LY97seyGoYhwK5YXfy867rbJjJUYHcVJo/bOYZVjUmNl+Ts
ysx90TssrvyMFlbmm7E6NJtWJWIiEDBqnKYa1XuZjXZBfm9VINsUTh7HpAC6fDbjQZmex6rR80CY
lfVxUHOTZ0hJc3Dri7ARH48IyVVE47OdqZQQppZWCqLiAc0gUj2RKttc92R0zV+Jlhthru84eZvW
bhJB4y1HyHl0HyJgRfObrnHcdKsMpXDDqSmSx1aos/m51YzJwKdMRwafdEGLA0E9F8GfhPAl3hTC
U0pfhX8YhXbcjkM4RVr3xvO6etVIX83Q7rNS66crkDQ6+i1pNdFFa0rFDlRVRv3GTA30Ut1MVbSQ
LsGUbwYltuxd6k1atSHErXp0eOymvmomh4Qq1vVM3A+2hk4LZJUme+8gI6j4LjrB6Q209EZsHWEK
NKUUwHhbMqbcfm9SoXlYJigUQWZLow9Eny1LEBsYBPh2B3yFkt6sPk6lOxR3oPWtt9i9Z3WQeJCS
t0MSa+VW8+JabCZ0/eEM0Psxr8RQLy/TtGgfIoSbCLRKIeJbRXO6yqd9SWRhlnWJbE5apm0ITLN5
7L0VmYfgTOkRBevT+osIbW51nI6g8NLLSPw5UhaXJm8slK0c2lQGDopglKJ6K+uCSnjdk2K4Je8+
UYrcKbJhDoK8no13lbCLPvZLzx4lF0ZfNPdllDbt92xpq2dbTW2SQ8uc3ZtUc+NbVGJxBSVTzvsA
YFZ03bS5SDF8U1wERtWi7m7LUe+sq1mxSUth4pcfvKpobFg6usU5AOPxPIy9fS3EpHthN2sZ3Pky
nnHltdraF6kVDeFYZtqykbZbfOxTSJ3oTA5m4uMkbrztLeF9IonN3k5eo9/E9JmVoE+ssrgVLiBo
v60rxbta3dbvCnOGTTvmi5Nd4YbQRUGX0wfaySIjLCzBmtcbLFV74XNUVeS0Gt29zxMkq8CcV0jF
dU1cicAeyvrFNDFD5AgW3hczLpORc7MIc0sordJujmPYR8hOaEugw3OyEMWshze9Wpn5rVqgwAFN
dY6ezbJcSkwW3PQjGYBTBHZhLe88uh7fh6VRl20TF9O7fJlEHyqoCUik9Y31b2ZTmu/ydrDfxItc
CTmqI6nzVVZ1L4aiqelrW8ZXErxFuZtHr387Vgj3+gMMdnVbuGmTw9KaHSeM3D6lmlfiPLKrgeJ8
UwpbzBCYwIH6g1EaJZ4R1vwGRcOmChJKyDq20Etf7j1RtWHalZ4XSFTl60CdvVgNSNDK6mZKwSEG
o6emLFYv4ZUvXm/UfqIY0TbNReT5qmI3+Y583SB3x0edRVWsnTEmPc0rLZpuen3os4C+0lRC+BYg
Fpxaju+GtHXpYHt69y5ra0ffgBqx7UCzyK1pLBa9v+AJ9jHuYlMPrSaeNlE2CNTlaNIlgYw7dZ+3
xjRsy7ZV+iCfAa/tJz3GbEIbouyRior9udT7pL3Q1T37GK4m0OC0kBE9Dq3MBHnDUTTGfg31/NqT
9cZtjHRXRPXnyCvtj6RIJcXKdti9/haexnQIxBPQrUhzuDbHAbiSDbASDVvf20W8oIFl9ZtJz12q
Wup8YajTR5ChKF+hgAZxA7/Cw6CK0kaeZVZs7ME7LJui7OI7yXZ/QII82+UGPc/BduwLzbkzkdXq
NUm0SmEfzP468T81HAZ77up+ydS9NJtm7/XRF2tWL5k0nAko4KEwffgwYr903MgVQ1Kn2Aio+0mT
dhO4/Vj+iW+7vEPR3mu2nZtaFyitZ5aN3QJ3h/8CIjoGtaZ2j8x7bCz7OeeMqVaSoqNUpbteccsL
kJXTJtnq3AxUwyMOpth7tGx4L+pDbfXaHgeUZbu0tv7nqi0WQmozr1skGQLyuxb1gZ4sH/3UC0Hr
mblFJ8pG/gLZBwAWR8OnSV44Bf2a/YAM3LYdwPDmdhYRuCxZ0I/m/8WBAJiyBmo/FDeOATplTius
lOqyH/RWDcSS1+hApsPesobiAgrsVB0P9ACbc8XeMMFE/oebs7XssbJ6W92XUc3JVhWne1lF+htf
G5P2i1dgloMyllEJP8s8JQtI+SYJVbTV7nvZ5HAdHXXAJ3nyql9OLvloZJUoB6499uNpMBvZ2T2v
M9qkqfWmNYz5T22YsnwzusL8IjQKJxdO6pnrgWQAYBTKZ/i4HLcGmwKan+3ksDKAW+wHtZs282Lg
yGiJ/np1Pwx6eKuv335nUASA8XF/4kJClIk74nAFyMh0c4C/sadq56zQ/5aOVNG6yzNK4mAJmrG1
ok1HcrYT6YQckibLcpNXnXPJq+PMiTYtSAn0JRFvPrkdFQnuXisbcrN5yXcRdby9rnbWVmu6S9iJ
M0Mh0EBxYr0QT0905UiZlmtV2mzEfZS68j7XJEoNlaJvX5/fM7fvepLQPqavip7q0eGFZtPVHS4V
e51yaLNRIos2gFWX2oU76vQbUaFe2YBrvm4heXi4jLVXTZq1LMbeimq51caK5uBIu8hD3fHCljkz
FCMBEadq5qwCCodDAYi106ggedQqK6JNOvZFiOyPPW/zHsWHC4fidAJ5utiYVF14YCAYHo6GQD6O
foqr75cBYgQ1YPtukaZ1YfpOjx5wRMDEkAlBzIFKPBwlw121KZpYRZ9KTe9ai2g21Uv71prhhQ+q
KoLZKLSXX90bKwYSFUcwvWdsOxAEjRwzVdU9To/lTWc2+b72+kvqf+e+GrcsYFMqZStC7/CrufCh
dBP7zz1sMPdBB69Cs1R2j3kem++axlMjf06AHF9I+c8Ny2MF0ood4mBAczis5AlJl7RX95oh1Ccl
zVAeKqx0N9DMNAMth2dClJcNzYVxT/cLrNvVQ3ZFtbBJj76uPiVFWmJfs7emrL4F7F9t5kFXL5yB
M9EqwQBMSFhtQFiPjzW1zEqxhKnu7YmHADoN/JrdNGeZvnOzRgyBJfvsz5kKGq3krsovLeoPPOVR
IQsDobU6qLN/Ti5L2BlmH9uzRlRHGdLv0EuGvpJXZIV0HgtBzjOPqg8mXX+DgoWH/kNjmF8QifM+
erYwvqj5NH6M8EXHgIhe633fULIPpmTVEx/pXn7OjVEfXnStp+LQ0r/31R4c7d5A4eDBoGb2kieu
9UnoadJscFpXusDpnP5za2XLjdHlUkG8DpLHRszk9BcW+UxIBGp3vehWJeMTkx8rc+suB+23N3A2
oBozoU6uxPR9ScYCiGb9heTk+MqDE+auDQKVRV/xX+vPf4qhu9LQK9eGndcPSUvjjE69qRQiUMpE
7F+/FH6gA39e2R8EW7DBIAiBqfP6Ho6FoljpUraaeJAzOn4dJZ/7QnEm/X7JQdIHXjvJGyQXcCtQ
4jT5xFWt1L41eOYD0Yp7Oy2AXnzIZMjrSVrgepCNdVt/zMxodu4bMMFBCzj5ZYpwh//aWoV3q46y
UyffbRLbprQwWigaDpaWb1CysJKHLpksuuat6OtgWp3Egriwoxi+uaN+WmZvwc4QGVG5mwoVqVRd
NO20UTq76AJlpV/5uKrBsVaXtomv+kmdni1FT4DNljZfUJauG2+SbBTV4ziO3c6a5DDfm1FJqtuh
9epdmaOXGo+NHmdcy/GQI3pCkCr2FIHSOKzJoO0rgDozHoUuhcH3r6/I8U3GghAgafRmsKs95Uui
sVIonIt+n7rCRQECubXQiKK+uBnovg9X1KX0j16dTPElavBJcMbQKzR95brz0oIWO9wLuKfopqLY
w95w2zgP3ETgHZWMdfxZrXNnCBIsRJRrWyIxvdekon3gtCJxXhYLcPlfngUefI6aSmsHbOt6JH86
Ak6fAYunPrvvumjY1Ggq+JmW2V88E0SDLUoRmE4XX3iWT0DYTADtHaBygOYAex9DaXEOoDQk6n4/
ApQbSNFt70Erqdyg+jaicpaZE/XCZI5q9a6cYpgUTdxIe6NkogOzo8XZJZ3A46vAQWBofV/ob/GY
8r+H85BUaZYiXznvzar2HuJeyfauOhqbpenyC7fc8VPGUMz2ugHICPQTgG8BjZTkd1xoAfXZlSnL
4lqAvwtfX9hzoyAgA84dwS70wI/qA2XuLZGiD+p+Kfpykyw59OO2uEQ4ObOVDVodP8x5mLwT1L6F
6tPo5lzZKY7oq9S4ilCg222dptc2er561cO3qdPmxlMa+16rqvHCJX56jvkEtFloMCGYQcf3cOXq
sQO3Y87qvh+L6ArIXXrVwMjdpU7k7HOjnYPajpcLgcJJhrsuInUXTjDyp6ST66f66dwYA4p3xYja
Iuad4HP0yMGnVoHknOz6alL3g8gbk6o2BUFNn+lnDKba3AC4SySyf1TvEydWHICSCKdc+Gwn/Pwf
nw2pBVgOvDUnz1oRe4h3JHLZF1qh39TZaK/tBrf501mwrQHUMpQTcnGU9jfdWtYGE+Qt1V4dWjMJ
wFzHVQAsFI2oWYxV6ndOV+pXrSTaCBSJQahvo/rVBoYkvg2iZLSfDaOzJ78VaNFser3pHm2S7ClQ
AXF8wmS4EwhtNwMldmq/LyOn/2Eqk6z1ozWc8VvZlJWvxur4HV+LlHaZdLLUtyQFZb8AaP9oImv/
Se2luORkdRzwrVMFcQAJGZbpVB3UtEWUerJb9q2lRfeqVTm3ZRZjq2Euufe1ApX3HVPjvt05dWu/
e/2EnrkF6VRSk0EfgG7dSRIJpUzvOD/LHvRuWm+dWbe+5zFiFb6Zl860gq2ihybrsyLouByrzRpE
PBdywsxBMyUN1dc/0JpzHYYoho5kBbXaNSAixj/c09grIVnXSHXPhT0qlOHnbEAfC4M2zUBJ2pdJ
TvdAA/FVbmbTSIkoVcW4kD2duYgRpCcA5/KilXv8NEymUsXR3I57UbcZkAZ13qpKHr0lEBQXrsgz
NwcSoMRj9H8Jlo95nmYXRQT7y7RfqOI/NDKnGVk2IhhjoV5X3PybMs+Kvyb5375M/x5/qx//ms/u
n//BP3+pxdymnLSjf/znw/CtlX377be7F9H9xoXw9UWmdfUf6x/573/p8E/88y79ApSm/i6Pf+vg
X2Kkvz/J5kW+HPzDtpKpnJ/6b+385lvXF/LHAHzm9Tf/T3/427cff+XdLL794/cvdV/J9a/FfPjf
//7R/us/fkfrgnY8RMRVnmCFO5hstX/7eby/f/n+peTv/K8327fbNx+2m//92/O3Tn5rq9/eMnFs
nL9G+x//5LeXTv7jd8P6g+0CF5z4xV1V+winRv7Oj5+sqHfIKwAt4CGswpZV3cqEHxl/wLol7vsh
07++YL//RsH8x4/0PwCTwxjANcBxuBXM3//rox8s77+W+7eqLx9r8ALdP37nijs4Vmfn4uengp1g
tEXZAjEvgTW3lnUVa3hzpLVYrlJwO34KtiWsreEOuMtTZg4fot7e9LEGVdfMrtWV2NT2VVi01n1P
3dQx8k3vdfd50xWfXQx5gkHBbBeJoMjXdbRQhokbGZ80xA+y+nrW4Bq47Ww+qDlGvFm6fC+s+JOp
JNVuXtzxVkHTEYLbHKhF+WYUQP3LPImeejkTyw+1uRcaOZEnaZbPY7UZ6dRHfosREgjsum3etHpi
+8mkDT4ChVM4j+XoI8IwBVqV7erJQQG0v+tK19wBiHjGhV080sCeA8sFbYtZybvaNF6SNr3HMuiN
mjjI7Kq8Lo2bBPzyfW0499gqfUBg4gmbj1uoincEyGFrzcsWQEt/aw1uGwyWgRdaJijD6cj3tY4X
mmqvb6tOvTNE+V2NqK23MeqL5qTflv1yOy8IAhrw0gJsTXvuMvVblxQvRKT3cTJ1fuwqCj9XCNCn
1tpNcuyCrIMGL6x+qzlzfFshzAhcaA6SLr8xkKUPosp7C3qego/70OtISZeynr61XfPdIyoKEqhF
PljXvUQ8ucvjYKzcF2yfYGasPe1NTVbXgBKD37sdI+ehSovv/YwxfSZ6GdhVWfu604oHe6l3MX0Z
k/J54aD4ro5l0MWy2+uzilJ8q5j3VZuXkPuyNjSZQr/vzHaLb/PVWrd8O2p/OtVMnyHp8KpOk7dJ
rC+171YlJQbZDpuJNe7rJXtO0+V9mTghGsfMcm9H26aa6sc5Metb2Y7j42LBjxyUUUGUt/vUAcIO
S8GOc4ovQ2U0O1muL4cebdGDd66xQMo2tDerG+RZbh1FrUJlmN53EudELZeuueaZKOP3fp2pvtCL
K88pH/Ksexdpy5YbbrNmz1n7ndbuLpWsiCHDBiSe34Go7KsE+y3MFWKxr2MQIvPnZtb8vMfHHPQE
xrFPstLCFpENQBs3DbajlfppqIG8Z9PWasstOs/BZLAYVbOhhc3h8B4ntwid9lFNpnCU15mX7rz7
vAdYbAvfNj6YNMGqKd1GLoQWRdEeyPkAeo7xVnXaAOhL2L7/cT3+0hvy/9N7YHHv/s/Xf9D/eXDV
r7/9182uOOYfa4AG0hCS/3qz6/91tSuu+YeHUDjFXfyggSCtFeS/73bd+IOAipdnld5dNWN5+P++
2zXvD56kNeSiV2vj//IrV/thikVuxV9yqfICfYKpSB/gMF6qGymRwpVD2HXuvGsNLd6kiX4p1TgM
iP4ahQiRoIi3jSbS+rz8lGkIpYbgYRdDqAgiw1XOHnQFuk6pYnjbn+b977fr57fq0lDM9s9D0Yob
KROUQ0ii9cWSGjRaNzKDuM1/jaD440tZBv0MmK5r9cU4Gsl1xwLFe70P61qJN1qNjQwY/g72ikxE
OHieCMsOdVwe/u7T6LWXoswzS4fQKdn32hgwUIo7/Kaa3kZeoeCeQS/QBpXhrRamRn0hEzszn9bq
PICOH1/2RPKuEwnqxfRQQk0oaJhlTXodl7pCwjP/GhzgrwldbTioXFjU56wjK2dtLF1lUas+7HA8
Cx0jwgUv8Yy/gteD2PXnDXJm2oiU2Yxr12HV/TqctsroRew6kQx1NfIeClM6b8kKq1/qDf34LuAh
qIGtulIqXuSHo/TOmKaFMGUoXGnezPUUPcELu6Qlf5j6/T2KQyqzYmEBNa+L99O5qkHCI0WOg21M
82TfkFBBmlJ53mXhXMdAHWnLJh6ikwiXvH7Mzs2ii0KEvaZZOjIOhyOrwKVKWUkZ9lSAAqU2xXZM
6bO9Psrp5lsD4hWkvSpR6PbRjoAuQdWl1EVYRSiS1VOj3GpTCmaoWdoL/f5zQ1HSXFu8xNpIuRx+
ocgDetKJSYTQ9JzrRe+dPZ7Q7T0Qu+pSHZ0/9a8cdV01wOdrmxLfKxC/x+khlcrEXMpUsMVVZ1N1
bRnUip7tFPS2fnmZDoc6Ko0aDdR7inMMJTvjqjZz62aK4bu9vkynm+FwlKObaBiUXohWqcOS5wrS
oKndpXWcXyiSnVsharzYFSJopFNPOFyhtMQ4r4nJoB1Ur6+sBOSfp1gpwVR5qfx09gv9a6jjm2iI
Ehl1+F2E9CXcvRPjLmun+rfXZ+3C9zl+FO3eaES9eHUostINcYJ0qJ8r2qZDBejCnbcu88mOQ00H
9DrHlV7r4dShpRHNkerWYdZZbRijbH6VqrLcpW75hduwuLBSZ6dvLf3YFKZoTh2VM7GQXDLpOnVY
OKkCTDWpwC87l/RxTkehjUb7nQI0TRDGOvxSDQLbVVk6FYB4+aEHjbMVnjnufnGRKJESvCEojl0c
8PCjQWqZ6Wkk1SKU7gr/hs3w1UhkswM8TUXy9bFOvtCPsdC2Ws3p0Ko5mjZeq6gmUixCAW3uJYox
KadDDxDz9WG09Tge7Ia17AuYh7Qe2gIKMocTV1PGK5NKFmCn8uResb30tpq7cYuwQ3kLXLh/ILef
7hRjbG4beIYPOUadz31fAerSMLjxO7qMd06voOAWTdkNL0D3FisycUEl6GTXrp+TSbeRkafDdMzU
ifQ+tSguFGEf997nVkbWvWbXTajEprNRAYf/6mVJvWQt9TAp9AGs4wvG1NOh6mJEonVN+TCvnZNC
dabN67N/ZpF5yhx00xGWoHd3FBjkSxVZudqAS4kKSrJlM2wja+gvTN2P5+pojdcnc9V1/EvK7HCN
i6Y3sBFW8rBjmV5EAV9wYysGYnOV6QpfdBlIADGCoquWcvqIHLQXNpatvuMm1/1E78RbV4vhEM0N
5WSDifAbZRhzwNbdstVsHfouZi21jyatePrVKUKiEJNv9D8o4XLADz+7bsxLzSOSh3lBYb/sZX0F
IfeSbN1J7AQgCcFTUDk6cm9kZoejKLGn9m6DP1PUiujTLKiq1OMc7+bBTm/aoW1vsQn5Bilbvn39
6/2IjQ7XhpGBtHDS17rtcWxoCAeYvS2zEB/jDK+LKTPewiG2XmrRzmkw9g71I7Shp6c5U/N604i5
gQxCrWUBGu9x7CLZeZ9RsWg+x4k9T0FudWp8yXn09PiRWxDfoYUG6I2q+uEEQcDWxilO83CxC2Mz
FtlnbIJxp5PlHAD+u6SCdG49cI1AVhtEK3qC68H5KZbFL7b2WnXJwrxH/76sLLm11tQjsGUKySQX
5mc0kO0Q0Eb1/vUVOT2Tq/7+GoqtlXRu+cOhE8jSc5f0GSQWu97KRNoBPI9L3cwfR/to3Uk7gFMR
rYPZ+HEv//QNq7S2x7QtsrDJ2raCMq/hpUgf602HrMW1k7bG9TxryfslgZtRL7G5H+H0mJuhktOe
ErH3q880/QIg64j+USemCHD0tqXQ1LVa2CnmNxCc6lHB/m+tiP7y5AIoVymnI+oNr+3owmsXcGpI
VadhnyjTNtZLsdXoB/0/jnK0hFoazT2ckzQcZ6fcAlgHVVTlyoVo4NzR5eSCLqQtgHOjeXQ1RbWJ
fdZsJuE8lA+4nBhvkzTG/cVKAOn5CR3jLhDNbAI7Uez0XVFjEmPWqKKBvQJKnHqQo/m/nv4VOyXj
u5ic1P3lB4bLxaVZQN2I4Ms9mm9Zp9hmRm4SQhZGuge82aNZGJeajifBK3sHzSm2MvQgUvajUXIk
5mLK8GmY5uV4bXlN4yten2yJ3C9JU56GK4DZoGmDpwfdwE46Op1j0UF6kElIdeX7lDkPXUqroJDO
eyGiXebqf76+YY96muRnVAcoqcDF5DvSGD+6iRJXG5Z2qpIQglUelj3qNCt9Dqc0UvgHTUO0QkHG
42bKVEgyVlztRE2Dl6W0nl//KKezzMnh4MDNAEdnu+sV/dONoek1Xb08TYgIi+Wd7aLMnLiAzI3U
vmQcdXrbHw51HBQuhkwyYPyhTli9c7wyv7K0HnvAFCNv5BEuSSVeGu/oddHMblCbiPHUucp3di2M
r2meTwE9XZrzQCQuHN01Ozy8fFnVNbYDsWIxm0cXREasIz21Bh+VRNpVk6MY6KcIteGiMA/anUKr
IRgR39hEuPV8KrJI+/76Wp7bVkwxqGTeGhfXnON9bORKg0hBEsaN3jwh9lR/gPObBn0UGTcjq7xt
YMGHxWzm116MZ2TvJl7ui+FCtn5uU4GlwYL+R33KPsqj0TJxvLhok3AaNep4HDvslPvWj+3iEhb1
7FCgEjlSFEopuB3uXzTb0Hqq4wQpWVQwlxk9rJW2FRS6uARIO7efjFV2eUUe6RQQD4eSNYC3vnDi
EI2U5NpIphGemBVtszlVQBEX2YX9dBozUHIliVppS9BRjoO4fGgVr0mNOMyXpL6p2kH7rjpVdaEq
dXr3MQoxA1VmKB/6MUOqmTKBrIQah2odDc+IUyAWHRvaTneGBEyt526Qz79U8j371dihBAfWCus4
ugpiao2EmlUcFoYq3i51Pz4lmnEJ83QmHIK9gkokkCcAhJgSHa6YorjTVChZHC44sj7lSz5/ibkW
rufMiO71sXGuUVJMtmalC+pjWRUMlTM9gk6F2VhXl1wujtBQP259qHQUEjiflFKP48+kwRMHBR2m
Guvrh5wI7kOVLAovaNfgyZQbb1S3slrfmo3mW539J2dn2iO3jYXrP3QFaF++qqqkXux2O/GS5Ivg
Jda+L5T06+/DxuDCpdJtoTPADJIxYBYp8vDwnHfRjItaLuZdHmXZ+wZls3ujygGOvx409j4FBHye
6vA0ZL31eo1KVQNbpbRx2DWe8a+qVtOptCfxP0DH/7cmvoHA/W/y4IcsKI6yOLAZZxHG0ttDEocj
++F7rTfepei65tHDhuqxGe36fvG65N6Le+UCoLL5uM7LfJQp7v8KHLGkMRFNmm1pnr0AB9BRlMBY
svWvSnTmKaur8Twk4HXbcXApAXv5eViz7GlNMZsvU6/+680rTskBo2UKIy7vgc1KTA4hqzFdJShV
J/+oALe8IBVzRCmVf8vmNqKBR2iFd8Nknc3tJ49dgnSAgv3L8EUZ5v59mpRB1Voz8cs7eHDuDcbx
wmsepiy0js15NtLGWPNpUAIoYmPAk9S5kE9Yz5hguY9E/fyPty8hXQ/YYg7AdKCb15s28TLXGouR
yRneehZaLk5K6uQHLMudowG0ijoBQtIAcF8QhL/lRmMlSJxwig2wzSqkJg25YATa/vW57ARgRuH5
a/MfDEM3VQKaHAnYcEaZYA88x4tbXrxenn1scE5j3SJ8WffpwdTk19/ujt8H3URGRM66cUC/P8iG
1Xw/NGi5tQM+e1Nfm98dtJ/vetedwqiJnOD16e4sKlYUOpk2xBHowJvcIMfUaZ7SWAm8ODFDdSLq
r1Ozhq+PspMWsBk9apASIOduQWtpDnTYghcZaKVdnOYObymr9nQgtgiLvD7UzoS4x6jgOjy6ZWy/
3otT1OFilXRekCST+9kV7frYNYM4SKleqF6bL0ZaiTAXxTaehtuWjj7UaodCvxfYMNSD2caA8aJF
ILyrdFZ/GJDeAnjO6U8be5X1NFtT/KM2R+1JX9U8dGwUFxfu3GfwH0rso7GC+l9DIDz1aBO8TyrL
PS/jKI4g7DuBAd4uHAIH5A4vuc3ioJwTRw7g0QA9tebJLECyh6tmdG7qu+VYlneZMiaLTzVz+SMt
VnPyPTVJf+RKnf8BzSF6ThbUBf1Bgz8BkkQ3wJIA1KlOi4jH+Pn1L7mzaWTqLKtRlPvpZVx/yVYa
LyBw7AbKVGkXtAlToFxKcXG67gjdfjDUtu2oYvdgd8PsBm6fzh+4JsAk6bN4385rdPANjobaHPVl
EhGw68ENMAzsP1VIe9059E5wkh3FQS6xOxQaW9CGwSuoLwnQ7wGzxurIozscjCqSNmejyRJUFIzO
+yNyS/vy+tfaOXcuSStfivBMXrXZWgoVn2nGxSsYLATllMRdL55wjpK2/VEQ8sIiAb7Zixnyb1Mq
GH7JOvYElfvR96pe8ZukOvRJkkF+e7qpR/+/YTZbLwfwpSJN4QYGapZf2rml7R0p5jutUX9lQ6x9
MyILnY8uxR14tMvRt+0+f3tkxlEXfS8ZOEF8yrP821SFg7SGqfZs/65UfJjhaAgu4sgjdHdBHUkK
hpDANtnkJevq5YgtNux8EJch/5awqmV89x82B7kBVk5gte2tRZC7ZEs0lZUbUCT/lcxtHGhVOx20
QHa3Ow9t2QHhoWZubu6RIg7vTbZ72o7mU5IoxRehuFbYN9FRye1oqM0hrrsSDpTNIW7zoXxENM0L
B1MgOTQ35fn1pdsbCkiYvDx5OnG2rreBbk84eivCDSZk7JDHy/qHeanSsycG5z8c4Rc9LHzRJDR5
s4A9TTdqmxzhGooGGVzdXcg69IOotJNgIbEOUVXj5QaebZMsoj2NjeCU8ZnEZD20S5o+FKDV7tAP
NiA6u93jVCXN19dXcXdQMnxgTaq0+t0cpmnUlGrKbSfIJtFcZAfs4kWmeKyHYf1A2Xig1YDW9+uD
7t22iCSA2nvhhm5z/qbznMld2PVNlttPpRBGoLtKc7GK0XnvJMaRg8XOWYaJKsv7VPdhB8g//y1i
TLm1NurAWR7qrjqPKbI1Vi2OSM07S0kdXKN7QMkUsM5mQ4JBVxd1YhRNRbVXxCqmnbwpzhrqzacu
H9rPLZLOB5tmr3ZAv4bKs0WdAurfZm9mddl0EysdkDCANW4Vvf+ox2lVB/ZYuX+PBTESkerqOe4b
G3UI2VETsGcesWTQ7xXyloNftHMuAZOpFkVj+vTuNnAa6mgiimg4gYeG8blcxu6kqhGy9J73X74r
okDQ5UH9YRmyuVpNQJpdjjxI0ORd+nESEGARjXMPUtq93YPkhaTfoZDKe/R690DcFWpPAAoGhz06
4p1zTsf+yJ5jdxTwazwXGQdw6PUo8bj2WZQxSoOtRZA547e1m6rw9YO3Nwg6hpjySGMDOl7Xg8BG
VRuEVJ0g7bP1gnuCC4PBfDPUSn4MHeAYSBT5ht4smIvIdVoUwgkMr+tOno5rlHCT8eCz7O0z0Cho
MpqOtELbzMXQlKKzk94J+n5x74QSaw+RkpQfDU/tzq8v295QvAEBB8nuHUf8etnWuCoMsSRO0Dko
edqxjUwgr5Cggoh/8IX2hnKxX1VpD5kaG+F6qDzRJmedY8Sxlbw5r8VQ3qFiU56ReT9M5mRA2iRz
kiRL+kHEIkfdHB8Np7N6BOYRaJ11n+ZKjmSPcqFI/ZejIGWvxM7nynPHU4uiP3rs+j9iaL+/fWV5
ytBAA98gO87X041EGuU5vUCi11gFteVS1cvNCiseTxx8RJma3syW7JjSBSEa/ZProazZhRKmLnbQ
Y2r/GNeWfm5i5NTqSNPe419R+TMqkRf4RtNHt+3j4PWZ7h097ldECnh+k6JvzzcqigpHzw4KF2lo
x6yG00SsPAi+t60VJIopVsuLwEEPRd8k6LXiVUs6tXag1ChxQ/hE/AX6mPNT0ZAWRLvHPDdwYi5d
ndWfX3SpMI/on81s1eeD33IzY34KQROoDOglmnfyz3+7dddW0+d8Hu1gcFFOQY+meLAn9evry6rf
HBiqa9LFE4ahLDdsG4OimRVjAtce4PIxLpcVpjLSel0J/FKdsBpyK235GRk52VSLwuZMNUEkT+gh
NA7cq6TofGGm2nwepK1GOA2qN4WT1Ve/auFgRuDhPlgivtFMjypSkjma71o+/Tl3uvrZ6WnbXSZN
1CY65NpU+Rhp5wdhTgbL37ct8vO0BOQVT6/MAwp0vYrx4gkk/KGdOC62TdD6y1NVufDMZrGqyG+S
VqiZrvz7+rJuV/VlVIpEiPyBd6FVdz1qY8V5qWuQIeyu7S9ZXsRne5iwpuv6/vL6UPKv2kyQKMRl
RFX/5dq4HgrGRWS53HVgQUovmEw9eV5XE5WTWFeek8ZUAzRw3G/D6uYHqt7bpaUqSs7k0FMg3HIr
yj//bYN6iZJYerVO4APM5Rd12Z+r2jRnXKPau9x247t57edvr892u7AvY1J5JkWUA2+11BJnqTod
/dzQLDr9jDZ85qtJjZmCA2Xv9aG2WTYVOOQCADUSXAnwWws+y82U2KjsNoy4RoNCY2pjrXL+QTz6
il15B8u5DbByPEr5bFVTwly2JHo9rZdymsY2nCujDxHnR5wuztoZ15QcYl2C2R4tdPySuLcfabEn
R/IF24Dz8gN4CGLKRY+QEtn192y9rHAju2jDZehRSbO44HwcFcv0ILDd7htuDxoTUqNddrA3h8Md
NV4aOqQWz01h1zeVPv1AE1dSDuoqvXe10UClbOnD17/n7dZhWOrukg3Ftb1l2ZgRKhw2LZkwn4p/
CtdFWLRpP2F8c8RR2llHykUQriiRUR3bfkijcYXSaksdom+ObHtr1/4SK0di4jvTQf8JOKvshvN0
2VyIayxUu5m6OqTWI74KI1Luyb2rs1oph0pMtzOCVoagOPOBRnGjobBqeYfZclaFiYIWsen02H7Y
enF+/QPdHjgwe/jr8eIgv7jh06j1oqYgUcuwjcfs7GkDmpO2EQoTzeheibqD8703KV4+VPx495HL
b7b7nHVNXvHSC5V68k6AhmKsUOYjKPDOpHi4SrVQ9DHBl28/k5Zna5lYdTja+Ve7XI1Tlpt3/VAi
zI4iycES7syJj2xqsLkBEkDouj7CMEIdi8ysDrtZXT8aQ70EwlPfCquVDyxDol3JBNkQUMKvAr8Z
KdaktVodtk1hvhOFNn/BbL49+D63G5xRqAigLAhhjBh8PUqxVEtXDCZUg1WNAhhQlOm1yQzn0ugP
ItLeskmvXqIO/T9nm2plKtLfuaLW4dR0IxpgaH972bi+MYWVy8buBsCCnBlp9GZCCoVsq5gLaBoC
4w+9WQepwH/UeNvbcFgsAbYlTUYzdhNdvbkmCjReFYq8df9K8D68jItnX3IPz6XOaaODBGtv7V54
adwa1Oe3WNRi1Mq81dcqRJnDC1wHG5MyUf7DYWUjgO1gT0MRekljf8s15rEReiWKKqzBFkFjh+eN
PYzz9i1HQ0ia+xKH+KfNFzJMNe601KjDREzlHY+M8rKybABOB+9gqBuIAruBh6ND2UU6bhLKr7c3
9tNpqWTcElRoB9/NXEDKxld6td+7pPiFwsljMlZ/1ov32OC69Xqk3flm8uoAscvgkpB5PbbookJQ
XKhDDzcyrLqmBsQpBkKvj7JzgPnrpbIVj2OLW/d6FJ2w2EdmzSh1DyB4IMBmffExdWHUvz7SbepE
8d+S7FISfGDXm5G8tbURHUXDFxh6EkTtaGFMYIwhCp7Zk7FCbK/Bd9wB+4z/aAuzv3t9+L3lpKdP
twOSJhRt+ee/bU5ppdq0uCSHTu0tp07RrYBm6NvcSmRPWGpxcQWDxcVJZ3tfkWiUKqIBXMKD1T9n
qwLIO13NlpdMjhhelavTwQe8TdQYkRIzdEmYcjyjrueVawhATsThsOiX9pH3Ia+/uDbf49qBlD9W
V7oPwKDtDqLx7tFAjJOcm23D42mzPa057islSghhMwpN0Zgqn+Ouyh/cTjd/zLWZ+uOYGM9DWnUP
OpnilxGUz8GP2Jk7YikSDkKySP9Rhtnfvmlqoho5ql4ZaoOnPGRzVrw3VWrevTXAH8UG8z2IgLdi
DPjEYPTk7YCSLuF7ExMgvCMi0ZABdSDH7pY88XxHiYe3b1eLHF+Skzgq3EebqRGtXXzdylBtl/jj
mjTDGfk99fL6oZD3zO/vUjkXPqJ08pbgjNuXmlONFUYOYdQO6Qf8RvQP8FWr89wPyTlq4FxmbaL4
uH3GB9FgJ+5YPNsk9Bo9KWuLFUU9W8+Mri1R3tBbX+WhhOs29p+rroqDN9sN1u9lljycOP3wTUiG
rteS/xfwkGjKULHtH1pTvbMU9OBT75wV3bM+THe2wKYDftB9u7RnfLcurRHfdU399fXV3glBlKXJ
maUUrU71+Pp36BW2FAOXFizqjghYViXeHfn69p0D3ZjXvnxJScG+61EMBAcpZaxF2JoargW5YQWx
3R9hfXcyGBaTF4fEOFMA36ypOnethh1FEZporvhVVSj36GYHSYTLhYMP39vTMsmiY6eSXZDEbJbO
iGYNLTUnD9OuUc9FW3V/45XyNmnJl+gtX1CwVrhxParg10tXOrFIDS3PQ8vL53+SWe8vy4oVXD1n
3kPRTtpDNmERcxDFNk7M/xuWKA5ugnNItnE9bLJ6WZVA2gjBo9bCV8a8CEvoOndOYQ9hlsXiEpWL
/hFRcg1/0pV+s9IVgehNGrWWW5ziZjVCK2qdgxTkpvHGyeEqk5p8PLtln+P6ly0ILVnAXPOwNuoJ
KdfI8fNEWiWZ3jvXzJ6wIEoDXJE/OEn5LqvEU9kiJJNZ8883nxwAHxQJyS7JmreAq6yrzMlqIacp
SIw+jL3XBssyTgfRcOd8ykemTV+PPcBdej1b6ozzaFVKFpqt6IFD291DNFg/Xp/KTuCDzSg/NVBo
qRRzPUhfFaj2L3YWRkDtEC2SXrs9BKnRGw9Gkn/TJrjTz2Ej06Lk8GwR18YM9nbNliy05xUP3ZT4
1jsxX4/Mf/26xvnRY/CmMM92gSuFiCPpAP+wbT/0lciLCQmv0F3T+MEy5qr2y1hJ/xRDbIWNNxdn
ZU67c1+4HnaKS/LYLTXmYnZaHuzcvU+JZI4kE1uyobU5yTJTkl69WaipU3fBhklBCLIRB3j9vW9J
WR7hSnoeCHlujofrYNGc1GoG7baOg7FEDdYDToPUYKUeqN7eTuilekvZAPlO6o+bAKiiXiWcqCxD
CFjKvRnN33uB6vfB3pRvp+stwygI0Mlbmc72dkIYiBkeilRl2FTIe5zE0qTtR5NEbrlAMotwpcJZ
N7rkyewipTg1PfYYlAY/SDg9ANlIrN+p/RbTqQc2rlMQoht2Tsy5+6j2eT8TPOrmu1U78c88gU8M
0L+MhsfV7jFLQ715tE8lWPuf82Ckn7Damu+Xulwuk6p3CGqJzvAVzejNgI5GVYbCWbCeNtJiqu8U
IuAXdehFHfbW0p0YGB/sSDP+aQ3QJsgRGOWlsVv1WxqJ4l9lMdXl7AxiNk5u56nfkxaB6MtQjNGd
iftDe9Ex3F4RHnWAbupmXPtm1R0aTewk0aw37y5CgcThbqusi9pm2aAb0MORgfs6dZ79NxJeysnV
lO5jUybae600Xe7vTn9wKjU6a27+1m4saSy/gaIhuD0y6e0DgvdnoS+ZxZVjr3Ew69Pqzw36xYOJ
rvPr+2tvE8uNRTeLAfWt5MEo8lHtPSQP9BY5wXqJ8jPvqbe/9BBoJrVEeEoywLbyul5jWFWLUnyY
5JFxZ5Vieirg1R2c/b25kEzCqZVyTHTor+O4Gecs6SpgcDX1JxXruDCKSuUgdb0NMKjG/DbI5nGX
6Ajd5QuD5GlGjzNz87BJMTOmcX7EcNodilck7SJKuzfkwypex9rppgKXLxUlQbuNggi0qj/Oy3Aw
q9uLiVkB1Xkp6NKh2ITNFajOotoFH6hrqoe+GXTItDVq7sXYNfjFVfMR4+X2ociI3OlUc+R7aps+
ZlGXel3GiFbbG+8dSv4naxHOuXPRL5TKLMGUoWj/+m7fXVGKr5L0BNZlm9ZhsUUh00uK0J5S8TDV
RkozNm24hJejbs3OZoRdwobnMUd7eEulcfGaXavKy8MlLcX7otTtb3nrKG8vwdKClh0weqZULY3N
JYSqMuDAzmAYSxdPOoYyfw9VXB7cQjsfixMlpaAJSdxF8s9/e9XzqiD/h0cSZjg8nJKmxdA9VVHn
hFOtvRcT1tRT57gHeL3dUfFilxgRUP3b3B9KJMYx7ZKHMdS0oDWN9qQNc/ZkR7ka1LGZfbFXzwpf
3yJ734050v0xUTiCX3g9VRs9WlmVysOh0aY7dJ0jv3XSt6qTEeE1elBUTMGEcKlvoghLaWp9jV67
WNv43dxERekj3lofRER5bDfJw9UwcrK/fbdlSGxzRnkvtAY3QyHfBX0wD+UPRGXywEt7OyxwzlJO
S5m4D8YQmQfvqJ0vaHCTIpJD4gfgRxY7fhu/r/QlStooC9fKHJ4mFL5OsxkjzTmN+nlCTPReKcv4
y+tfcOeJRAuRwinlIKTESOivR01xq82atkXIwprS9sJF4z1hbe7wFO6NX8J1ux9TpzqPpFWTr6vZ
fJcoih7aUBzfq2UeHeyonaBDBxBkjC2Nivju1z+nJHbqs9JkIbx27DCVrLhUi6ae28RIDs7pzuZF
kFDKmrB5weduokHpRoteYHAZklUMfpa0+aXKxreZccnHMU05WZwySUh5yMgJ//ZVsSXq1AjaZRjl
CXTudW2CSs3c94YljtqAuxOS3VryXx4v26eZU6uR1loMlbTeP7HtVg9qmhyxvfZ2KagI2MTcgQC1
Nh9onBMYL66ehYYbpWDG2/nSVCjzmsminJLYxnStO3yZ7c2MEjEZFzV42tCbZCWLynr0WDaUBVBO
1lxd/DFPdfv59bOwc6/TC+SSfamQettHF7pmkamXPDgdKxUf8DjunqssQtxkrLzhNESGdRBx9qaF
7zr6F+R7FDE3OzDDBXiY4o7CiVa7oaWYfaAsyK+/Pq29LJ2XJMpmLB1Q3G31oVDUcjLzKQu9YhIP
aiLme1Fq6TujGfPnOIavTSKDgjJebt/6fqXelpQYrb7+K3YONkuLwBryWJRBtiprfdYDdV5j4oy7
ml9wIEz9VkW1ooumIy7FzrJy2Cy6NUwaR8TNkRvFKGa3XNKwqtXqm5ea7M7eq86vT2hvFLIxOme4
ciEFtLn7sPIFwL3kKMUo2j9tCSrTaJEpeH2QvVUD5yE5SVwM1CqvowdlZeocVZKGc44rE2W96VRp
NsY0ujEczGd3KHR1bEdC8G/INOUqKrtrnCTUEuVv/Gyjcyr0Z0VBxPs/zIltzxCo1FFpuZ4Tt18z
LQ6qNLVjx6d66dWLMaeJr0VvJoUQfOHtvJTeaIbfiLGYyK2gqqAjgGO21P/QdMeDPHYvr09oJ3FA
eYpyqyN9xJjY9YSyzppKbK3SkCYgmhFQJ6I0cJrc7i980/kiFttZThHol9UXBQwPHuOKdUAgugle
vH2ofMi2jiTEbt+mEj+K6TDnCwXN+kM6YcGNGXfkkyk657KsoreW6eV4IO1laVUSsDYhGXH6Dr2r
KgsnxykDTxWj75pDfLD/bw4ZCSRJCaKqEj1O6fR6aU0bSV0e3GmoeeJHq4zTWdW66CDxeqH3XWV+
chQpoiCl7oAebTIvmgGUkNM2DRVqCY2/pD2AEAWtuyLpjT/c1MufbJFFZ93slNDJtDH1y04v3zs6
GoNx3yP77mnTGKx93PtFi+RrZ4j5MoMkDAoLTXtMaKxT0o6rcnKMdnlWltQ+SORujq+cgyfLMGRx
qB9vVgoDgaHTB1bKxB2jP7dtZZIlu3aR+jMJ7UGw0OWSXC8ZPGUOFP1wh47xltKC5WeegXdHlkXX
EXiIlza7uBEl0gcsI9zooXck4rboZngF0dz+7NYlfvJqUSNbs9SK70aa+wBju/qZ2IYS1ouO/XaP
M/r7tHKmpyQ348s4Run7ehUOkNaxwrlHRzzeWM37AW+ysJrU7q4UJibQkfINSPURmf527zFFdB3g
UsK7Ispf771UUysNWARKTnVhPS15n/m52aQH5+iFcrRdSUSxAYI4sDEgTF4PY2dGrBUZVmiRnnr+
uOqB2uh/JO0A6t370o/6o+lEz8jwFb5ZmgGv4nvPLCb08rtTUi3PczV9iiY6G0IVqt+JLmiL0fAX
tHpqYz4ofdyuiaxISWIKCSaow81JgfrtKSadxsCspmXyq9osWx+axdusmsmaQZfhEsRzlkcl/RK5
23/LmuMcvQzUC9ygjFbjz9TJqu81Zf+SRj2WGStV3IMNvTcxyemgswkUjP9eD5j3ztyNXA1B5E3K
vZfx7jJwwHxrwse0JNRBEutk63izpSwvhZJIswN+A3475jikZymz91/mAlCEBF1WA7aEcNuoh7Up
mUs2LMn7WG2F35R5evB8ug04JFmAieWzkYx7y0pMXL2ecgEtZGib9my3eJO49b94uS0H07m92V6y
OdB5KJxRrtwckMGIB/zGXDuo4nh5FG3BE9xweHtMlvjcLvbRud8fj7tGgg+Bf29uttS0hrIlywpK
qD3/iBGVTbtEAWpAdfMias06iNw7W0+y8ECjcm9DQN+cqTWvBg1RLztw9UF/jBIru1AzmoPXk5Td
z0UqBEgU5hq64dcbHOa+h3aZnJUBdCgBkHLXGwuWV4t9xKbfW0DuIgKnhLmBVboeylhcdAeNFX4L
1d+HdW2ND9NMv2N9Z3XZkc3n7epJ7UA0gOisE0S3sKwhteraiFIj6PQFU5wO18ZBKMblrasn23C0
VCmGctm9XIe/xaM6s9aZYTClbb3vq51rJ4s6bdDBNzmo4+3NRwqvkR3zKAQif714QzsVRARdDzpP
KUDJW+O5jIvozYGI+YB8pSfNZ+J6ux5lMWJVxLGh04bOMj/NR+2z0mvjpzevGmBk4OnUBnGd2GLW
PPQnkzoSGJ4vaB8iRJMGWWOpf/a6FR0MtbNs3J2SYQv+AC/fzZ5bTZSQa3fWybvb+34yrcexdI5U
AHcH4eOA8Mf6kL7G9arNbaSiT8wgdlEtVPsd9yEVylGX6bYkJ7MOdjSpB4AR6gLXw1RTgcBrWWrB
6lbdpy4ZwKQQ7Ifko2KS2D9rkeh7P1ebHJJaVDW49kCsju/rtV9RmVrR/LystjUdBcbb6ZMFvWAD
QXNK8sH171LjchApxIrAjO383wLEJf1/tT3oFN9GD8rmKpVsyX2l7b8pinjlUvaFVaksMv01113Q
mI+Ld1OCT5xVFt3Byd4dDi4nnWmErWD9bCaV6dBcylgNODDrfdWYepDaCDPFU5n4s1oeibLeLKIk
4JAAkNtwrQHWvx4Pu0WzMyvTCszJ9nzw/NVFXc03w5sYBYwotzJPM6iGmyjSqCvqc6NrBf2S/jSn
wTl1/WKiHTD8UBSrPHh77s2JIgVPAduQZZfNhp2bNOvbTsWxqzGLExL0zSX2jOIg4bj5UnLPcUfy
yqbZcAOgb6Eppo1iYmqW2HE4e3QBzGkV932Dc2NjJkcanDfK8y+sW5foBQpFKkpsdmI60rYZEUsN
sjaik9is0xBhHtIX3WltTeAAptk0CaVpHXH3fi10y2+7WHzBicPKzujO1c3JmHR9xG9YDNqlqDXF
4OJo68EfxQAiuxDNctTkkqH76j1B64CHC0B2Cs805zcbesxAhGdaawZdXMxfK0AXl6VS7LPRwGND
NAlja2ADB0/o25j1MioSw1RAJJN0c6GMs7uqTsz7RNhz90/uLcrFQ+nj0S0wdk5avCP83K7F2Yob
pWINbDegEFg/mXUWfZ8M+8hofGdLUtgAjwZrWio5b45ZjMjDZGaw9L0qMZ8WJIR8tVj6t16jzBq1
UBROeLFIj5Trw0y5bMBbZkAaYzCXd6ZobKpYjv724wXEgvtAkzLcVHE3oxh6ivJHbgYLDhwna0L+
ejTZYa9f1nv7BgkFQIoa+SFCydej6JWaO4ZwjQBXhzo6lW4xnzUPlpTf2Ut3x5PIvKei9+bWryx9
wy6DEePAkdqyy+fcWbTCIH9TaCT6gBFg6w5ed7CEO5NzdXrYRHiiIYH3enKiMke1HVU9MKWst4e9
Yn1BaU07R4L73E8Jij7IhOHL62sqw+zmLCJ9wA4BlURGvVX9s5fCRGxzIWHQ5tgfl7n4lAn8GbVm
cSlpReOldiP1Y+Quv14fWH6s24FlswTqh5TkvJ5vqzmIlhN7yIrH/jJM5fiUI0x/v4y2dvf6ULfV
MwpACAPIFwwxB+mK67HybkybcVy0oEpVSNZd0hQn5Nd6Zj03Sn6OKLn9SMzMOjtO5V5oUo8XO3My
E8vferigJ9c9gN1Yz9nSdMFCyH0o4gTPF2dA5lehYeaNdfrYckAwKNfL05hqTX9QlN6JF/RcAegS
M2jeb+lmHspcKp9GCzyrs++UOc9OET2TgzO2OwryITojSBLJZqn60lQpoAxaoNjdh66PnOchyrSD
TSf/ks2353aUkZ8RuAY2d3/dU8uc1VELUmUl4KbTd68pdaTGpvul55n++uffnRLpoENDkELAFhRe
pUYyRn2jBQMGKL46GFiArxhTvT7Kiz3cdlJU17mMCYOU8jeTqvAE6oq5UQO1sioLY06v+xtDMSqC
FELc7wq+51/qRM9SvCTRcKOUOIs+KCZqlH6cjSqUSFfrf7XGHDV+h9znv4bTr99E1OHvOrt5al6g
QnTpSelMqzh1QKzTEBE/7q3CHNcGoW3P/maVjeedTWNBz4z/gXRbG9qUkn9HOFimmVn9U4rI/enR
1PtX4/n7aTJd8XkelNQEsWOYf2PZkM8+7G7rqxn3UAegvwyar8LWA9iqu6DXCjNW51OJxO0fbj6p
7gkrEzoj8DrrP/F+z/+Ou3aOT4ZZ6tNpUuu1O2mNO1eSLFMMPj98sS7/x60dJ3H7SgumqMhs347B
B/tq7VbfDz7NzXaDwk6hFDEseGZ0hq+Pv43DyuTqxRIsVJq45YcRXcXa7amcWEdsr9vNJtMMSUU2
6dvf3IQjzy+hZc0SpPXUneLR9D4kIil+vnVGAIG5LaigkTnAE7+ekecWzQqSSw14ZzoXfS4af1bS
Bqur+UiP6pbbwbOYwi8cBKmbjJHI9ViqNXZ5v7ZrkPCya088Ytd7ahAViURZpt393GWTgu5hgsNu
Mcb2F2xUmu96LcrHMa2i8bQUgpKvmVf1jzevgpSropuEaBNHb3Pi5rltshoSFuDTVj950DvPdEM1
X2/ao27C7W1F4iEtTQAM8W232l9E89jrrGQNukgTF3R/zUBRXQEAcjpa8NtEgKFkNYJrWaKrNzn9
qA7K4NbWgohoxCNaa6Pmo7aaCwBZM1aekSHDUCheDBS5Xl/O261LmQUNPIjtKGiAPrv+0NZgFUlk
zhwT4a0PeR398iyhHqU5L7yV6zjJMHTXkWqGZwJ3+nqYZsU/fNa8PohqkXt3rTeQiZemtuYXI1rm
f0yrBQyt1rFR+/bg2V+m1MX2V2uFDZS4xaD9nNRzoZ0nq8x0HwlfBbvswWhTX9OEllxmr7H0C5nM
bF4Sa24/zd5aJycRpXMG4BqFiTtMECnAtaU3t0Fc9DDrLRSVL1URLcbdKpImP809tWOfKwxtF9wP
sviURlTxnpqyxNJlWQsnO5WWHv/VLpOrnBp3StyzVzXuOzB1sXlnxy3QWKerPb/Jhf5JHcc29idR
KqRUURZPl8nuyvwSxWX60QYSXdI+it3h9CJRf45GNVZ9Q59dw0dEpfu36bSoOBvaYjd+HunlX63d
FZ/gHRQfJze2f7bRqPwJwk7NUW9rtD+dVtO+jsboQi5rKqM84UjWVn7b15YNyFkX781C00E/W7P3
oRq7OvK93Mms07LUzhz0SVugyuwoa/2uRPKIHvFaQ8yZUmWM6SC6PC7bxvXSJ96SpYp2mjP9ya7V
cVZeE/VzO7lFesobY8rR71jLEldvC9fn1EAzJGztJimho+lRdqa3qf1hii41LqLQ++auTLrxi2El
xjcauwNKIxLBnnb29GQrSlL4bsyh+RylTf+YJqu+XlrTE4lkuNVGODDZ6uSquX3O3Ll0fdOKzV9e
F9kWSj7WAk7OTGIDu7NF+zAJIqyfp0L9gqmM2QUkVbF02U67j0WtTDXmABo+UNqqD9R47MQbfGfJ
lLu+pZvqo06pRFxb6/J33ucti+YqHNNkVBZswZqet+XkNRzhNKU1VtRW0pwwA64pz8br9ylul4Tn
uEvaKda8f0eNZzWCpp+MT9PkFSOppJoMHPVYeCdbn3Ubn7Ax+VUZtflOt0T6TPcTIQqlcNPngoT6
DzduCzJbz6mm89C69B3UTGt+dKvAhml0CsGElD6qT0Q4gTL6aEwPdZJb33OADbTnKF8yn9JbzUuc
xcuvpsutP3Ux2Q7K8LpGH22wF3EWDm+VE56v1E1x8EmITLU7rncghfryFA2x+jzZWKTj6KdXJ71M
KLnMIolmv8SaHvBOlja/9NqK/kGtqP27cmFI+j0Pu489NXvjpHu8huEkaN373v7gTPG7Nm2iT6Jp
lV+8+fr81E5jX50QjnX+FXAf/s6y/8vcl+1WjmTb/Uqinm+UOQ/A7QZM8ozSkY6GlFL5QiglJYcI
BocYGV/vdarLdmVW+5brwYCB7gayJZ2BZETsvfYaVHCJ8GbRug10OAxXLImkLEzXL28QWMUcQXtt
1m4D1dKuWDLd33CQhPsyjVakrc+z/ugAEt3h6tRQPODRsaUH79aPMW9VWkIkT3hhkP75Cu989biu
xpt2Iwyf8f+muZZVOPjhWCo4UdeFm2j/CAS0Y6WHEZ1fcBgDfBM54JrNipzNuFJrjeeCsrj+gj/r
QE1TJiloY/q27OI53YC7mKC1iEl6L8kK17u4p1kR+kKeWTjBYAzJoCkeRiSrw3y+y3EPBE/bqQjB
qL3KTVDPhxp26nqLhZTfJk2UIeXMrhjvR/64NIVIAsxFO5j3pQXQPfOIks4tBW6h6VEH+uFVNibr
fTj0Xmn6EMJi463RcXa5j4fWbzNzFIGZoMxFFydLGMM2Q4EvaBB2lybiisRJd1cn0vKKchYjEEZ7
0UPd1sNd0s4iwS0cfWSRJdLfx5hbnMc8gXgpxawHZSKsd+aNiJCVQHLJweFT3bWDievjHAW+2ybp
FM9Hjri8uRSdhk3wKnKXl52m7fUlfgbPRgSYZztOQ6q3zsqR77TqJw48jmd8T6dFg/nSDaCt2lF8
YRhEiLLFYHSX1U2EfXbi8KMfhImvM7VAUs6C2b/xQNRKSjP06uTPAp5kA4Ibd4jixObJkQjYHZHp
3EgEpbTG38WJxlY5Q+zyuNCevbUBMc0u7jLbbKXuebdjMN9CP4f6PNx1sclRa08tdqS+6aaveAML
5LVFUQL5bO4/IMGDYqi+EJz/C+ovDvItWWkJP/ng2Q3IO90tSqfeHgG1QVvEuIsUN6aDTMjmg42L
UNXZWECeKb8MWefBaqH3oO/haeS+IGIbKW1ukMFdFlB2CBU4C0Vn5tEWYQgHgU2fNp3Y19iDvSpo
VErgCDemDw0czJMi9+fltGDRpcc0nYgHj/OIsSLoOftgnVpgNAaXoxcM7ZerEf6zNehi/gIkdkrR
T6xuWs917ohGnA0fsHUvdWyLtO8h/e5JxHGb4al9YLaOixFdzU7NqVe6Rl5DOSXO2pDY2zpUcH0R
ILBMbONp0rgEcKxAbllzydjEXFudo842fQHCWvMiYjKoMl40OPyYqvVHT8XT+wiUEI1orOK+6CMP
dTWqXzJVrOeofet1nf2imZKxq9Y1JddqgD0pcKG4fQkjmZzcOptuh50ytNVEAhxjrd/jQuloSEq5
zD491HNvz7Hqxcsw1mwswzHtVmymMYXey/hTXTlQTWgxGhPrCguG5Ztm0PLVYYKygyX2mh1N29H9
vODsqPoUpekrjWniNh01jX9oOWm/pp6Opips46CvpN8gPs0O/k7abtyKboJ8LArp7Jd8nYZrXMse
/WQ3irHsHGmmMoDX3o1jUMx+i1YLjFhRmTxOSxx+tHkCkW4imPE2TGbwtOf4sqrofZzShZct2B7k
mIhbuizzh5xx0u1ghgjSWSjqFU0qtl3x0RiV4VjyAC3z2luf/dAOH9r5AYqCeVmjR6qJeZPLe8u2
fj+4dwRJZy+WOY46bgKAbWsJgkkAJkRWEJ0mc4X7FmOCi2DLu1ll8k0qpp9HeHKzYobs+KmzqX5H
V4Kibkr8yRRrIFDURXA5ZA+XquSuVStpd5q1sLDMkd6lC4gSIClZYqlMCRMP25bOOsiEvLzTj8sS
pM9TFssvNOuEuoFFAX+DeJkmZSb8dCmGmiw3qRXd91jy4EsQRhM6wqiuv2Njw9ksggjwEVJgh6bA
6/B7FXH/M/WG9EHPqwcuz0DgKA/yApsri22OVFiNLD+geErsho6+PSQOjxOIwJenh0LpALeUFqLX
rJHpHdK/KCtsO7UQgMLk684bWdhUhkj+MtU0/qCQFKJ07nX+mcRBG8KFIB4+RJ2TW76s/NQb3246
7dN1w/1luIQvdOp1GMb5bZ0lVGVDXU/u0UBUh0eis+3DaHKU6mlD/RSBi9A6FrqGISK+A12haeYj
/YwLRvVRw9nlqR1Jx6DJGMl04+bFJ5X2gLFWKfb7qQD0hgOpp12c7ibfB/QKX4gmrlgjgw7tiRj6
W88k6/hZdNg0SrGEkauo9cDWxE4g72CEvkwlz9NVFgMe1Ru+LN7dykiCZAzPYHtD6cXXYgKYOxR+
i4zXIlN9vhY0h3FhgTli3OyDHLF0iKuzS1dgJj2pDZVZ84TA2/x9xJgMxL/Utq6QoO890DlBio9M
PPJ1QIKKQwHN2nsT4BQtug6Iml2i2hVBC6JPYcdmHAtS43ZiOfKGH2Pp2xY5Fzq8GWDwG+xEorrv
VnKFfjqgdZX3dkihUrOXjqMPfVki5WJS5QJPUHI0yM/qYCqRtY99ynSE/W8l9gkJxKve55mT62ZA
74c4Ry+ZMVNHRiqOmTwgMUDYRE3bpHYd38+QJFwHi5RrRcMeiLdjOd3WXTAKGOGF8fdLSjRqUcOz
+DCq0b6DK5pOxyEKm6UQJK0BMQXNUFIoJb6E4YiVRGWKg2RclBW3ATKHh32zKJaXi4k7WvnW2Sce
SvVag0XZlFTpVpSBkdNrl3dLU4Jkmb7x3iG2VXHukiJjuH9lhxjuuIiIXJ6lh/ke2F5D9spGBbtA
yGGBmw1D3FzDNn4mG08mfr8JxdQimA4nc1hYMNubiiW911TENRqXx3UXf8GGumGngwGiiyDVfYdc
FViR7JKUwU7DJArAcdOPobmB7wU3Zy3S5DNJYX1TBuvglmqKTPAK0owJH9MJPXsTw1irhJsoIpag
qs/bAoBkE5VeF7KHjBicvIDEEgyA6gxYHZxyYc8HQcwKgizQvzJu9OztZ8HC4IUhGkXdECGmrIQp
Ez+1azOPh5yu7c2AqiIpFOURL9CryheYDMnz4iNwvbBujPsyJyhdS+wD0Oe5OFB1yRMJKxcWYHJe
ZPPao8jvGX2AvxQLC6V5jghQoYQpEthKcwxdcmF2Eg9Htuty5HqUWdPq9irgYb5eoY5CbkQ6+dmB
zZMH+h2Hg2zJ+nR5YD5V3znF/lkZus73BiOxu0FRtAh9gx7yqq8Fw04DGQUCyaZRttdkIostsnWZ
NNIwBwoP8M5ifdrWjEsBr6HoFdp30VY0iaeztUhU2RMUDTtKMTLdjNqrv64U96VaUAjSMpOzdzep
GSVmaLyx32ilyXK5NKm6A+o+5pWkSooic/kcFj0PceFkGDQTqk9vVKh4LB474ECY+4PtF/tXtMM2
dWz1IkfUK830nBJPdgcKpdJL5sFWoXKuWVw15Bzx48yscHVEvSV3UgHzhU1yjShRuab2Y4A5w1Ho
GB2udkgIKyCGg9WQN81Djc0tG3QBLX9zEhCpnrN2Su4CkmGD9+dm8DZrNtdBoRPU2gCPe5oCTOna
HO+l6FTmbZZPReCM95bpBWZywWTl+9xj0LaHJK7ejtbldZVwwd+UCBev+o+w1eOEsDSzpZeueaQB
Ss2ZWO/vRmSATHiBgYAvemA2glnxIx7kd3odw5Xb7aKjE9wyE5y+Arjw30a30hSMObgZJ5DdAzb8
8W36VRE9+Z7ZehCNguILbRP31r8y0v/zZANxxIhNhEgOA1E8Mj++C/ZY0Tawekfek+pPQ98O52XI
2dGv43A7j1n4Fy4M/2aqfaH0g/F6cUiAhdpPaKHr5tDFcWO2JkKOX4yVOCwap1lonwgcToqMz1E5
w6a5iB2K9aG/6xNUzcvfzTiMoQ4KLwI9SMl+4/D9+MUXqXGCN4GEvVBv9mZCKhOHlcHfvol4F3ji
gIyMb+z/7J5AAyhnmtDILZSYEE4vqUA5gHyY/xoI/RPYCz9MjKZAtvcuNIWf2amAv1g3NhpO4rXR
p54hJAaYa3wpn1n5X7/VnzBX5FaDMooJ0G++KD+/lbRyapxmw3aWqSiXlndnYTvzF+OCCxD+I+QK
yQzYUPC5A+4KF4Qfbw4+fDQI3BfcHIbpjUZpl/RvttaA1cgLJGUgcP8Va/xPFxHOXV52kcNBFgSY
9Kf1xhTSHKUX41bxnpb+0JMqBeGthAv/X7mi/OkiQkyA5wKlB5YACpif1kDgROzqWK7bCFk0RYfW
ZOdgwP0XT8W/fxdoOaDAwMT65wQm1g/cqGgGLj8Rt0G97Arnj3/btevyXfDfS3Q65kg/E5WaITWp
L/mK8YJNihio1baTSHB0gvzu7PzffkipFP/8T/z7bZzWBdm78qd//vPUvSFPb/wu//PyZ//r1378
o3/e6o9FquXj0+l1Ep+2ir+/ym7kP//NDy+Bd/r9k1Sv8vWHf2yQwivXO/WxrPcfkP3I396u+Rgv
v/l/+8NPH7+9yuM6ffzjlzcIHOXl1Rp8rF9+/9Hh/R+/YJP4w4K8vP7vP7x5HfB3D68dl5/2H+yD
v/7Hp/8u3j64wCt8euXvnx6XTshX/un99ROKyvb1Ty/78SrkP34h0a+Y8+FuwR0vwtQXNIpfPpmP
337kR7/GKRhuGHODYQETEPyIj2h38Wfpr1APYEgILRsOiiC4HEhiVL/9LPJ+RYdyUWtBC4nw3V/+
5wU6/2tV/+su4oL9/u9PXA3nEV9F/OOX39iI/3vxQ94Pgj1iN324+F3MC72fGEDODrYbxvbowWaK
bQU0uLAs5q6e+X7hvh4+g0A0jd8aGkG3DueicNHfQl8F46ZHqCa6wj9c4H/3efCd/7AZYX4WY++G
XuJC4YmRJPjT7BJH2QpjD5iHsxasOJ7NaqlL3U8oscsEBnXdG9ECVFLkOAwaMhHIPXOxt8KFhFUd
oDZONjZxQQIoLE//gtv8k8ESljXy8DB8g7Yb01VwW3/6dE0+AD7XoSpG2QfWldOg5uCI9gUuE6tc
NVFA+pYILXV9MW92JaZm2XwGzoX4xTgNSXrnN03m/dXn+nELv2jfIzwsoEnCrQQy45+JvUE4h6DI
dceFx2wEedZTkb0mGP9DwjcbRrIUJCikH0aF8iifn6wJI32gft6lWenrvk6yMjRkdWnR5nz2qyhZ
Rf84+Cx99jVlVld06Tu4qS86VqKYan/1fj/t/h/sOI/jgP/8vMH8sEX9H7eu/w+3Ibg2/GGV/Gkb
un4dxR+3l99+/V/bCxRMvybgwYPWjPEzDgQs33/tLrAj+fXihXoxHrvoGy9Und83lyD4FVyXEFNk
lGKoYC6ixN/3Fj/8FfRHUAYgCQZGcRHR/p3NBevjh+VM4EEGa4KLMPHHmoK2DfKEFWGHGb4oWLht
M1bZ6M9feQRMHI6sDrHzkSUH8M/VKQwIUPWeu1kfnMSWVMbAMOrCNGv/PRZRF6BVX+aTXnO+FBGD
WXg51EN8Z52LKwKV8aG1HixP0bLLL9PK/M9Jh6iAgmIapguAmcFaNINlyMhqRnZjgyV99iBhwrbX
gxYAXfnN3M/Jfqydr4ohVgMrkHmplqIekwxOJLnzn6aRgJETuwEpLpHt37BHNltPrRPbN74Jvns+
nWg1zIbvjUtN2Y65PDEyZPfOojIpkR1gTgFCGNJNyw2/IwNytIDCTNFDTikfrgbEBJOiD1DsFVim
4trv2+WAwXC6C7t6bqsMoPM+GWx+jclR9rxmxuZFmyUkKSDvJOek99UDC0X3NNt6/hoBzrxi+Syu
9DqnV33k1DPoF/5YYAjWjhiXK4wgSNLIA3QOeio1GZMNLgZoPXZw7akDfvMtpElQb0yyyF1kvJyV
/SCSbTyDjj1Svd7qzB/u0xquiAidmrbMCYwXQEZLEHAhWnXTIcfknuc1EPe0mUYgS0MPMiGgqfCe
ToGsAO/g86cdPJx1XyY+UH0ezt4V4UQtW6319JBR8DsKn4b0K0Sow0k1jOzauku+8nHqQaiW/aOQ
oi/bnmOGxZBdwGdTenU+bUPkJ1x3g/J5xfKlwQizA0pm8zoovQsaGmva3StMui4IgI/+Mm5t1xQS
Grut8rTdCcDRfKuiR0g3TgGK8GqdJN1YuubnoXNr1eRtXDUcCE1iMuGVTTLLx3B0AO6Zya9hu5zt
k9pGTx28ZM9ZgsCPHuDqKR99dQ4MZhRFE3pHSef+OhPLQU5ZdpUADDnNFIYpYun7N8hqkB40Tn5d
hWIeQCOoyXvq7LwBo9ysYCxB5bkNQ5ucG4/kx1XyturnLvvG2h7QnFp4d4uxercD+Gsr0BWdLvt+
qkvfKoT4gPt8ShRCN1d43eIKDrhdQU5ypFssqt66OW4PsrPkew+7w/dY2PGg0iiERVss6FgYq+Sz
BH88f27FNexhfF5Mqnd3fa59PM0YbrEddEFjSUEbKbC++moFnPYV7szNF1Am6+vWo94tVAfkIQf9
Aidn2J0bFs+bUE30GVZyyKGgKfqgFk6K3p43QVjZMef3SxvJOwdq5gNZJ+81w5Msy8bz0P0tM92y
ieXHOkvm6wH2Mzs4RwxwufOSW2x/sbqyRMk9qB7m6BLDSyey9vMIInRF1ym5kXGA8QWEekilx/6B
eF4/X9usGH1uqk6a9BSAOXFaocwsOVgmtxro+92aQcuD8Vg+vfpDCsZnNkbjrRFBjkcMRnybRtjh
gHePbiSLgldfj8mTQkznLsdY876mPtnEc95UaNYAZ4IixzdZ3jZ7nMUwp2v85TzXqUYs72Sfl3SI
X9DQGFzfbGGYtbjhmNNOo+nXTaXTAUwIBAU+INt73ppB5htoxbMnMYloQ2y8VqRDvVkQqenVpT//
WC0MSx5qHqSHcAjdY6aG7LOXNZ/nNN3kPQwDh+tZu+bkvCWdqtZYUjqOd0HDWo2qtt6leoPFJOxr
7Rlg4HoDFkwDfh95b1N5hplq+wCfPUMLEYzthxFw4axmFiTgBwTAxWlq/PtUCvYB4DDGqoquJt0E
N4EC4QPxyPMWoS/itveJuOOB0PAwS9PdqLvuozWzRtR6Mp2Gpgn21g/WL72su6JLdDA9LijECxcN
bbfpQ8qdt5lBMNmuAaCZMgvbtWwR2zQWk5n9r7ltB4rpBG8PrFv4oVtw3haYr08fvnMvzqbpo+KT
jHaZx/Wh97N641jtgfpDZu/R5XY5aPRrWwHQZ9PWXrdXjJLrBUz+c0Sck0XirF+uSSOukbBuHz1W
d1e8b9SrYBOMdnBi3dCmazbBLLDIDbgy1xy0v/twBrPMW+0RQH5YgbR0A7C4e5hSDj5B3y+3YaDy
XQMKMuyAR+O+8ynQ1322YueFEcy0mQMQIIKIzKc5vkz6g4mUOdxX9w6kkFcmuhxaIneBAnX00q4s
/xyYRBwbhgdtAxZt9thSas7t3IqDwEDpCqJtssPO620XSb2bKaHNzh+VARFoAKu2sMC0r/wRFl6o
J+VeTfG6j+bGFbDqWLY5UrCfgcrmG43J5QNbQbmOVAsaDWrU4HGIaFD5M3FJOcL3/Dp0QAO9eXAf
OhJpXnRpPsL7FqpqlaSkwvhGv4wWunwFJeLXlCEUecHsNSpkMERf8CsYV+W87xjg8Hi9HT0b7Slt
wWMgIxP7dYRKp4Z89iijGKMqf6o8cG43PWbDe2On9uxLwj7kmKcz+gwMATA1bNNCYpOaSwOsJSt6
INL3XjbmVyaO8YkRlXEwq1vOfut7x8wswSGEi/ADwsXCE3K8o+OFYAmFGEx1CjDKRrB35eoDYG79
3eS1ritBjYjvATRn34RGuxsi4RmpOb26oN2a+HdN1MYXGUDWPvUcfQkg6+XV07XbpVOYIgg9Albs
dwDMq5QHzVj2yxL2cHOugyNpyXzTzyl0h6C3VM2A1DHfshDXRSTLOYXXjy6Qm1Lfxly2x14s8hsc
9dyBKRQxazKgiY68ofJkT54beKPC9iuqb+CttlRo0br7tgvo9yQHrl0stqZrGSxEHVVwQKwmhkjv
zPZVc4VJGUqEcoa/CmaLAJ2Fq5PSbyPyBHQyfWsxJB+LBZ7zr4vADphebEPBWRoOC1f+7Zp65Cgl
Te5sRyJT0oHyQ9Rk0/Uc1cm+ZWTBzH51oQ/hQuJd+WrODwzV2xaLcbohSYsMtCYLN5qG2YEsQftN
TCsBd9AbBLR8g3c1wWDppcX5hoklnPKe2lY0O1gbjkDr1+bEWFrDNzrCrmphdXihMh4wLBYwP2jA
CcwjY2gZJGzEg5NMWL9xTCo4+XFTDG2/Pqqaz8cVvfp1uPj2HgkYdDPhMK5q3PKreGmD21Cs9g5H
Gz+sOHHu2ijD3loDbVsr+B4JDEWVfwToRdcdjxazm5YsffBj0z8Ba6ZbKjH3xpyciKNBIm63ARUS
JzePe4bpYCTnyl+z/qJEZqicxdeW1eCLOdocLYYFQRFwjWNEjNkBmXYECIxKv7bQ/TxCDCEfxByy
fZhw+RbZDmVixOxhAikOS5yFry6e2RZ+FaaYM7NxU90WlGJPJzPICCDyLMNDBBPZPYzA7LFNmzQp
ZBraLeIFTHnBJg7gd5mTzdZ4LgMX6r2P678BcYNu6BDJuISgs39nq6/vKKnrl3UY8grkvezkiWGG
x72j9fWI0/CWgLZeRbSOzpi8Ypze9R0YffDHXZYCWpj6gQYt9hzHwfZEiRjumjUCK3F2aQwrD9JB
dhzMINVEKRVTwfXSbbvG9zYdqCUjDg1VHxA/Zm5arcbzpHV2aSu8yiazf8obyEdwDFmr8b/1iv4h
CW5A8Ay2s4dyrMxgplkEGInV1WgUHhtO+L7haXyNvg+2ZRzztHICUWUjEOH8hVDTbkO1Jmf05XVl
A6b3blWdLhM70g3iU7lfDmG4PumYpmBNYYso4pGZI0fsTZX0rNnwpR+vQGRlm4UF2O2ZXtdyWgf6
5JAQsAUPcNxcpoGXylgsZNNS378bchPfggIVlZitBvte0vTOW6KmKydIHe/9DGPrOsTYgbEs/iqt
N5aR6/oNMnl62GQii0/4UXdQQ9Bve9CPbjs8ooeRe3iFzoGKq9MYK31WZmO6keC9fWLfQWepkRd4
GTuCH9RvAqVgh86Et8uQKXpMFpdH5Rglp6FNTElcbL/FC0hFaGTk41R7+7E1+qxlnN4Q5/MOZi6R
2zQ0TraLotjsOzLQo2dE8i0c0DnjeRjJPsbieoRzi3kHWQnkwTpO78KaglHZR/kH5rsCUzsFgvsY
ogKmdqpktvC3zLP0vo4Gd+upBvfbi9h1suR2k8SO8SLFkQ+TEL/5zMAN+9DN2NzhHMh3oXHiZDUX
3yIYqx2xKuLvzAZQFKN2v5v9bH5j1kufTNz7yPnBxIMViRelT7kgiykbJBth5Bg70HXYLEBaxCVm
JuY32tVhc9ElRVdECH6bUcwyFDhSZU9GRM0Jl8NLG9UZmE9mAV8e5No3HXf8JcYEf4OLH2+0CBL4
SGbktPpS38BJp3tKBZsLcNjA8fWjEYNmaGHRgoEEVYE7GEPpcSkV0Kue52zEi/PFBldzrtMKmcdk
N08xRlSg7LvPBAco3XScmn00Tu17FuMBL3DTwLHgff6c4okci5CMcstGOXwmtTAHldf55xq5TpXw
4RtS+mNvQK7OVkhbYQ+Mtg9WBN/RtlpZgLysbiPa8Xf87gK6wORY4aWivqpTH54SfjN614GLLx1j
fO5XAp9/qG+SgnUdKkAwh+VTOKC3ahTplytrW8FAi7RX7egoNhmQL+CiFQqEdc6NuWeDguxwAXtl
k/MU0EJjva4Chyi4wZDEPwUUvfXokfT7GqnkBMM0C55cnl3JmdDj1LqhQjdkzoxF6evcZHMVRnTb
TEhrDzB33yCiZMa+mWB8AlVxWMVOjMdxivQt4pPmvQqS+TWIVbodUJDF4K9gt6c83zgM/b/ivYFn
wognLXkX1J/zsZlPCcIxT4qMqOMsOIgCeMZtEBMpS7rk0e0aqqZcF5KCjeb5ny8yfySO9cnGZko8
JD3xrvO6tc8IJgMvjmAqfzLBwo9BiqThCMwshtL/4o0JraZfsP4Qo7Et4sViHSWCYiofOlDCBfyw
FxB2H+tciAMopPQhM0NUzXFOwLvywd30RvoUwnz8O5ybsP6aFLGrBhy1JJ2xRJHg8tVEIFYXc4zN
g4hpuEowbKoyUFmgUGLsmma8vx3M5dkCRzS+8vTgStrk6SvC4ZAUrKYVlAKQ5OhVgI+yi6BMg5lq
Hj6h9V9A3m7I3nr20azEPVzGqftaKrFFiMt84pC9FEls1HZZenDcL93SQecOZu5N7RBtEeqy8YPu
Bhi3Mvjx2nzL+uUljec42USQPr60nu+Kbibel4CJpSDQXUmQJa2qgOjwL0rUD6O61EHIUjwNHUI+
2w6zvKJ1fNxjsRn47vMUnOgEVjpQkvnEfUtT+ll4dNyQ0PrtViaK3PmKktM4iulZg0b80RMevbf0
8qFnLZYygDUnlGtm3awX+TNm9bqYJieh6F0dJGD50fqi3cHnf+UgRly+dzTo6WpIVr632NP365qQ
ExguJioagEE4iIOxXIMx+bo4v75FiC8SdVsBTo5eht1I0BM0low34AgyRHAodRKAx250PitbgZ4B
SnONvhjABJTsgJRMGIDXP09nhHJE82VvEtixwTzTcQgeVcLa4UGGYHa2dJRHO0tdYUXwe6bT/B3p
pklfBuDCXSdBq5sCNtjdt7SjoQXgzcAPTeYAZUGt09twGAOEAKDBxFE6b7zJf26QDlDUEWffIJzY
BwS2cgUwFxB57aprv1haL7yeVuwHew/JrIeeNs6U9rLNbVGhZgd5Yd9vAhvO76odZFqpxpgB7ZlR
OEVM2u+dFWAh+X7TbeESThBFVns53MN086X3iL3vZoG0qb4LcatrQr1DHwJpA7HYllDsZUsJ+erS
blLlg4EJhAQn7dIsX1JcFx9wlmKVVyMuCghgOIA/NXUKYBK3yXDEhMj/PnWUPRuvBm+vj/xs0zWU
yGLpavGRpLbJCrSr88lYlp1DJTofIT6dusonaDi+ABpcz22S1dtlhekkvgWFYmAGfIsPaNvwpgdb
Wlewr/OuZODSw9otHVje2F9Rv8y1PkNJiAdh0f5jiIZ2K7hOPjc1IpP9lKRXsU+H44QCcmuaFoXr
hDPlZpqRjAXnTHCGJaQlestdxgIoEUbzDEt54gp4y6ysHGXa7RC7EOPQMmH/yCyvXZUAcdMbDE/4
Do1ncB3A4YxUXdbU4IBRc0d1YEuVGPHOBzRQa3+hBfds8r8jMTXZaNgUPRpMoksYaqpbDZUQSsa6
zfaXSdx1AgSKQiyh1aMJ4coc6AXkLJOzV50nHS4NzVvo1QZ3N/mRvrPtrHGnxxnClQAGkL0WHfLS
tZV3snEJKD6uc5WHWWJYgA5ndz1YltVIlHBHhB4bqJ+AXQoS44EYGg3BSpzhBEZ6LDIzwhrPRoN4
14d2EnK7wMfyYgBPyHcBbdKtJ5X33avxiyzw5Dti0719HV5o5avCSsfHATLjTdkNdyo8mFaOW5UK
TIbWJnZfM7BLz4MEFyMYFHk3wHc3wlNth6Z2stj0Dbtv3Zq8uI7MH5CUgSc9Du1+RJL2ex+29QmC
JvYyA7oEDzO3PnTuNUIGfbNmV800AT2cmX9WyD71/wd5Z7IcN3Zu61e5D3BRB9jop2iyI5N9J00Q
FCWh7zfaZzuz+2L3A+WqkmS7bM2O44QjamCJIhPM3Ptv1voWb+1SP6FKHp4yW+p7fgebPrpsNlEY
qj1Xp+XMmGJTh8uKgaicEQfmmMEOOo4ihr7N8ommj3EM/u/yJrJE/lbolcFhYC3rx1W3aW6jKc69
dUxJAh9GwommfH60DAYocapN1zFy4jBGE33K9fQrmurdasmH4RI55oB4DHPWXh+1E5beg1pmH4VM
089ulFH/Eu6B6CKKmQuom7R3aEvkdZHdBRkNrh9jJ3vul7wyMdem3AjxsCBOQjZoPrWdZTLjkU31
2ItxPrHSM6dgVrZoL700DM+x+/aICpBHoXWz9aEbecaUvIV6zVWJRy7a0oQo05I3J2WYydK110mN
zqbj7Hbd5aA5yZEOTsAv78Ww8Lttq3DN+Bd8w0IjyF6zc0n8QOHpMZEumhBth3OhxMA6OKRjuQNK
U7xkiZl+7Ox4vd9CcO4xuTDBihztciGY8CiwZu0WfM6nIRMVwjYXCZqZi9SnugE0MyTQ7Jgg2sOD
itQwNNaivOiB73ra0GmFZ+frchJOJ586QrzpZqUMCVBjBkVQZmiBk7vJo0a5ac24Orhp7n7OgChc
6em0hpRz9XGKDX1XdpoeptE4nBgc1Ff1WFhPRH64mp8Z0j2YvdX42KeKpyYV1WMSmer13KzciJVs
3J2F2pVJOzzdV8dmK2TobrQb50p9WUzaFCmyPmSvE+OQq7SkQlRsEd0yZvcWt0IAnqC/L5tsuKIl
wEYVI++TwrCuzKk0aYSyPMTPtpwrupPXwlTTcFgZZ3miy4zd5mo6jVZb40yT6mFK8vjScrCTBaz0
NY99/nrXqLHG9FzUdXloGyMOFrMpeBexj7+KwXknwaqo4xSg4axeqReQFMpJ4eArtNF5KNRqNQ+O
haln7RSFJBjctYc4qS3MXoWZwhuUbv+02PZ0yX6RZYXSG6DuDBNwzwvRRFMadJNRk6VBEw7jGzum
fmw4X6n0Gj3ncJoRXCHm7ced1JKu9zo0zK/pogxPM6OBQJ9tfcv7rN/WsR52oiBb0JMD2dGUmG0B
XckYKS9Q0PTMVJPMdnbSUYrEY+Il6XL7cvKxAVAGJVGsDIE6z/m9K7sYB5cmI15nXS3MEolRfjXn
d6ukXFUaNdxCZNUtVkcV03H22koWX9U6vaKPJ4i/UeXGJI9j19e6r5hN/lAbOIF9Q3HdN4njSOW0
sXLSlkb8lQdA9QtWrIoDzDdiMZSe66Jw9Wdr25zhMXWeScNo1rDo22o+sEeN9nWB6vxiGXG+vLgy
4VBuVse91zNVLod+GwIAgMeNSepj1rr9SPecq4nH/KerQo23nwIb3im/5F2SZHfsPOpr2ZXF9Gbg
q8JBpMYVS6Aim7+oc90VweDKvgmLHBwnVYVTp+xlO37qpNbst1lVpnKXzIzaA5k6pY6EUExhrtRV
EazJZN8pyqDuwZHTt0sbH9a+MQiKxVkXd9q+ZsnAZg0Ctt+UjnHg8bK6VFmkVW7fxMc5UaJs11qD
uFzbNHmb5NIbQTWN4kjSfHfq2qW8pWdihm6V1AiU6fVzZTvZesF2o7mDBZ59XruhJu+AeauzRjzi
eD1QI6AXXjq6Q8+IdHmcLNnumElwnTls81KvWebhSocB9WKoayYPvaNPZTBIhb1PEcXYIXqnbAqP
eyXFV166zey5AmW5k1sjQ3SdNpJlJjO1Hh3u5aRbPZasgVKoSqrsjr6+DRK1s45Vl0f2jrR1G/uU
ob8yqNCDoZiXUAcTdYXw3Lyw1Wx4RpXf0T1Ym590VsaT0eTu12rIaJrjOT3LpsUEjgY025dM+Z5j
xhOcCLlTfEVhV36QCepudsMD/29hzHo45G7fcqy04gxKgf65qLMCSw5GXIZ9BRclowpxMU61fseq
2L7f9l83iM4qH4GNVDytXuZnp0yNq9lyVj54cXXL+C07TXUj9lEihlNaJOJgOpsvihHm48I49nKx
F2JIc5utLTlKOwM22g4hPVWX7uT0NbEort24IoUKJc/sUdzYTtiai3u/WGPODrdlIFONGlt5qnsd
DCNtvu4bdqxcu0quH9K8mp5odx3ppWNL/IXsha+0pnx0LL2h98tbeWRGhKGOaQG69ERX810r3OlE
qDX2NxTtw45NF/79VV+YkurWY7SaSx3kqiyvismJHocSr2rBD8QiQZmz8XK7RfHIaJEIpNFERxFP
qJQbvCpVmeu8JRzWXYmcdcKuyLZ7IyWnvy6J6RLMGHrnpLUJpoisHAoVhcNcNdeDMxtmKLRKy1mX
F6MSvktHfklk82/IZ/Zf6k0D1/+ssfkfqJ7ZSNH/9btK5e/EM/ipkel9L5/Z/v439YwrfiMqm+qG
sdg3Ld3v6hnH+Q3ti0oMJWQ9BCxb6sXv6hnnNwR5ziaURQJmws76Qz0jrN/Y7Gz/IwFk0++JX1HP
fIsu+VOb9008w6D3Z3FsHFWRwUieDxEN/KmGxxOkupsLnzK5PCROykepVe3PHVZJxweJT8GzsSkW
jqBSk49p4eRPimo+J1C2Yi918TB5hWR0vsMS7GR+ZtrJraxoqH0XCyz8a4v1kZM7gm2uWrgfZq1J
PjKygeCiAE2xPeh5tDOaPmgpTVTj3K9Tzx6fcawdX5ZdZuJNmOO7uLG1ZgOVgYRBvWH5OReUQ8ef
AnE3tbk5maOIn1pHMPTWKxPJxGCBlQgyTtGdZjTLndWZS3qjCIZRvqK38BWUznabUFmXjOGkBVGU
k7LH7ZEaTvWQl1p2y5W73hhVPZ2Q8uBC1SHcqUbL/mK1sMCwx/o4WvFyIqkA79Ik0oM1Y9orcDCA
oKbTYStm1Z8ibONMNNqRvm2d9rmW1Oc+KeeLuCySUGL/bbAQ3Ma2mZxbu9QZ/1CAYQjX12FvtrM4
UORg2cubwFXMp86wMPg6cwToYHIOC5ZbTmErtT4UqVIfyOcwLmd7bi/KtuxvpW3et+3UHLCYD74x
qOvehVvmd447eLFhnitLn9+iUUAlF2zUjZy9N5vNhVtaMR4ax66uWa9MWLGddNzrluIG3I7tsyxU
89QWWZfT4kraa+boHdMbuzrSz80cFqN27SCnYMVv2jt7HWzUJPl6uyJDzj0rx90LgCKdA1yH/V3D
8NUb0QxSOfYbQlPB37bXFdZys1IYvH/U9qLl8iyVOOYEbtRjkznoAjg1L5JYNZ5tYGrBaKjPCpS7
C2zIxnkqx/iZsrtiVCzxosBN0X1MiYsfy8b2x6RLDgYPwJvzhBFXaT1n9eYrnhLjYFsDjDeDXazB
HWmjW1HGaZJsUhU79xRzYtodtQ4ldV3xYiCU18ZnmVQi3fRlzVGZQLYtqaPt3c5gA9xYxnKOGPpe
6ENucKGTFowbf+nYAKbtpIoDXEJoRTHH9s2EuOcuZVLcYDDGb+bHUaEZ/prADAaXxrw8Zn9WH2UB
vBPTdYYFrymWiYKg1M6xPa1PNjZ+56pGcdMchjjWLovOVB9S11IQylWsySx6O+GZ6M61u841W3vE
nepiplDaDI+f0o9C4StbNh95jn6pTMz6xFp5BjjtlDFUEEO5FTHNJEJje49QfvvYTa16XhRTPsdu
1pxTAZ2CF4k5zje1ydnDvJN7nRUlE1sIz/j5jOysDFPib662i2Jk4MCQoVwNz+BXhJMEVu6uXJkF
TdWSyJAEa+VR1fTqXIxDxzBWqneGWQsOJdKsGTgbjDz1yp2OkF7Nox4xPbEXN7qNyQ3tNomVeJB6
j+9sKqQgxZKtpB1GpjKz846i7rollD32alYnKESShvYUk938Nih2caQ04TfXs6S/SSj3TgOVIPkZ
oDxib+57e/CEbtbXq9CU2xpe/E5Be7gpv+J+r05DfWwsEArU0pOy7SQKW/Uc3JVIfoDdfyReq5bI
+abqhF9uPan6prtBHcUnNZsc44Y313IpWruNKK3WJsOB1il0u13mBi23S8UiYUwO/ZgmF3qtixsJ
MfccMWSkvKhAclE0juJyGXNV86WTZyHkGHhCbl/ax0iZiO7qiXq9MiPNvlRH6mEfi6d17N3FgLbM
pg7pClMBFpTlLdgNpB6uKpWjpowdlnmiPi4cM+0vWeB0z62cx4XP4zhCAIuWu7oXj3Zqp/cWWIAP
DcKpT844kcDJsxeHMZqnL//bS5JNhvvPSxIfDODwg6J3+/vfShIdTwCIR4aPvAHxd5jIdr8JenXx
G9hd5Lr4CdDBkBj6R0mim9QdyL/VjfJqujBz/yhJtn8PVS4Dec2G2LdpfX8vlf4Nt8BPWQ+2MJG+
w0rET4PKfJMP/yjrrV0DNV+Urn45ruzJC3eCeKBmeT34EH2G+84cx1sl77RL6vTo05TAuvBqQ+s+
zYy3FM/uenGwS6N5zDTaR18qjnytTat5gSWIU6sdNFuG3B544W0+HdWuEvlq7L573P/AZPCjWn57
FbYqXIAIWLQ38P9PNjyop1OtdgoMdI1PTsd+k1kFbKNsNVqUkSzVS2JRsuHDr39bHfOAzX90xrE/
PTx3bsxKL5glLTFSLoM4lhyzt1pegw04oRA4T531r3yNmyHhzxLy20v9/ntudovvuO/zDEqe6o/v
qc5HLWpMj1DRzGtb8fGvX9y7wenn78TTNKiNOXjNn71qaseRQe4dRSqBViMKS1Ey1Ae50nLgjMqD
XFzjokxoBD0uGVRAOGHx1g5LFyK3tS4UhdEILppp9MZcmDTjie4iLE2H/KixJnxVudAxKlNrDR7Y
C0QVei8Kr9n8CcFfv5j3j9nPz01DWE+ZvzUGpuAT9f1z0xhsi6rOViSy6lowEgbUCyNMHQJX1+Ae
sFREaRdVgz2HWyXIOpfF7n09p0560KSVXazTqJ2jqFqnXacNc+nJGIxQYmyMkJz88SlUbCWiRx4M
FAbMIgE9au8vETO/9spcLD/KvIlw+g6M19jJ1KgHou0pTdvzcuNp7cKIh2hUeooP//3R9ttTTrfn
vTEVWrBS269hUqY2JK0k0gIIiBs5rNGLJBiT0viyZAAd/ZWjoyYxnNWQX8/DDDFjqBXkL+v8FedP
jJqdb6KFyWRQYVKj6V/zBhyIh5yWAl8KyDbeKCKa80bnjghmk4Lhsk86UEkrna30y74D4aO3GX0K
YYM9Yo6YCzi0NWRrpJGTSBnkQouz+8UdTm2czWGmVWI8TYTY+RpKSTOsVEG+EfUyYGjTrkGICazp
m532ruiG9S5rDPMBvXOyUPXbbX+jxu6kBZLEzbsSbzw2AWJfdizIp/UzSv5yDaeZ+ZbX2O48X815
CYXNxNfchs7Ycxc69UoEqrW4vK97GcV7q8hRpBYG5bS/SAMluYOOhAE/U+gxcOK+OA5myTCtjNN8
g9yLFabKDEK3r6QIWUmi40z7sV58nH4msAEq1AfaIXo6NSVfnK/iHcJsU6x+K0k1g39jslS3lHiG
cxOLr6Cy3MnjKNa/1Clc56DNMAB5gDOGV1I5p6dGq9HfDYh+vYK5P9u5DBiVN5sqHn8SvN1gHse2
uyj5rc0+k2OM9VHSTChkWjX1TaezWh/pf/vSb+czZvW59a3t1La283t6P8qr7VSnVuCAd7azPtpO
/X47/zE/y/v/WyLRymXbCX9FRh42cHHCOVZTzbPcRGE/rM6Kw1CWhF4PV7f7kEJy+VeRpNrfnX+W
rZKGA0fcokXFeP3j5xjbs5jQkfFDCPsazt1nJ1tG+iIa4hpq1Dx0XEpCfG1QWkXMPIO1sy4Nk31G
FI93y7oc2qIK//p04XL/8WzhZ2K2wCVqYDTHr/zjz/Tng0l7m1cs3l+8k6OFM9+fifn+fBi2wQZr
t8e2bA/w/Wf4pTHQP7VI/WCkum6+VPey+/JFYu/8DxgHbQbLf157hcX/uX8txtfPdff9TGj7om8F
GFY4iimm9qrAp49R/M8KTHFV5kWb7RYyPVYraq0/SjC8nAbec4owiz9hpEhN8aenSiMViwuCIgzf
oPsrFZiOvfP7dw/OSIo/jSgS/k2qF6qxH9890CE4KknHYA8cPQywNO9zdBKvzGpA7AEFLXYqbudw
cAEjeizIMpb6WHQuO63sbiTuJ2Ai2ypcGiq61l4oI+pFw1w+1Fq/XFg0fElQWfF8HYPwS3y1N/uj
5so5qFKtetTMIv0YWXp111v6mnrsf7Rbs+Ok6Vwtv2i29a0dx9MxZXBssdLBTGJ3LdtmcL6fWMNk
AXf7OgRAZ6wshInchUMqM9hSsao/J6mi27TJ+fJSZShvgzyx1DNJvqsetGup3GbdIm/Zn5ufmxSx
TeCuCRfC0JNsshs6AGyMDgTSn8EgSjDU1qI+6OQa4CvgddgBF6ntHrJZmxGBkdLdeNqctR86JHWX
M3rLHXQb42Mq8fNSmxY5MyIDDZOfL6b73LAifM1LczlxnahB4VTTR/ahESqzHhppizIpQ2rpLb3T
fFaqAkGGqS/MnnNupSLgF1CGMonldSF0bu4O3bc2qwnNXZ6rNOzjvprkqcoB1a6W81WNTfkQg5lh
ydW7TExWIuiYcIgs8znzyjOaBDiFTXnDdjX7XFsJ+QhZB1eI5Wk9Sh/jB5gdUynUx3hIrCiwm6F+
ZUWp4hgY3eQgq7l5URf5MudozjOjUg5FmTdIsJvte05dEGXiA7JauFCwlbCmmcoVXWBHiTaO8ddI
d0z4dgv1ZAaaSuuuelWqZ8RMeiDRiX1E2PAxT6bNBgtA1csIeLywFWbe3siEzm4nEQzkbeNua072
xPBtKit5xtF+BndzxV26stctDQuuzMzRbNk5oCJVIT5UKZbbqFWtc14ptheD2HpY7TJ/M2WcEgk1
4XMyG7lK3kCO87yums4AIdO8uVke1gQ9gyiS5iCpOTb5koNbSRegsvGQzSEeQvRLrKsBHxXZ/YgO
aD87ph/D8wMGJ4uw1KuvFr4tX5nFiJlHUb6YWq8yWhheO+wXnjrIl0ksLGN1EwgTQ1PkCMNlIumG
MgXlcDJ8tOayoRrvq6DS9E+t1ZW+wUKYrt1VmNPa4dAWk03X7SiHrBiWY4x8iZ1xg7rM7btgiuzD
LN3bPsr5+5RKD3nrfumpIbEbiTLEFnDTmBIUTQObswbcxc5Widews+v1bpUY4vCp2Mjx1EJRwsbQ
2DViNvlY44B+6QwKl1hMk/CNpak27SxD5kLc1ijH/IYJSIBbLkW0pE7X0kDrUJTW07IihJQ4Lz7h
c2SAQreov3TLaPIGiuDse4sDb6ZFxKl6FWt9vxTaTTeYfJoYYvJeXXS20lA1PcUxA6lj2NRaugkk
GNueTxGnuHOSENU2PqcGobReCRfzIUZNu621EDgcnEeFIccCnRxCBwgGf8oZ0jFw6t0nMdvapeI0
CweQuo7hHBWOHug4IB4MXGdmwMLRia9UbHw7g63pXtGRVAXDYt8ZoIkDItUjeTObSXty27Z/XmI9
up8ZAhkQKkc6V9TMfqKkn3IDe90EQebkTtOMcjOz7mteU4Z2zZhv8jSxsDtoi3ZY+76+jxs3epCj
vR6MXLp7ZAx9kKMsPzlq0wcZp8bOst1Nsjgrd9Mo89zLcWgChzQyiwJRI1Z3qdw9augZbu2sXYKC
axa/xXfu88fV3pzmHhGNZfYeeujoZMIlu1myDNhR1tXjF2BCfMLmHqZWZXBnuAihvg6u0+Q3EYrT
566cmfJlVmPdV63dM6W0JbvX7+7if9CY/1SubZcb+xTac+hlGOzJGPzxchMVSh8zHc3dmLhXlIw6
6oQBNld+gjB7smLwUXmVH2x+SWFqYzxpchRRefdQ1e0zxvY0YPLX3/z1T/WTifnbT0UXQi4Q1Ro3
708/lY7rVk2W1NwRnqWj24uezWJ6WusJcCKEneOorQ/auvCpr9503ozoi5mLx4nykKfWlaZbEhtx
Nvh1hWrSRQlkmJsaVDoPerFpEvrha1lD42FnfNrePH/947+HMvzZmX/78fFhk9dAUIXKDOnHh2rB
wWniiMSmAc3W3m2T07T053iqX50Z51IBPNeinUYlTgyRSDGzqCSlZJA9cZcOVr6Px6g8QBf6F3Si
v0OZ88vWti0bEdTwaH8GtBsKefOSnmRnFxg256Z6QqSpe9LEgo3zI9TleHh/FL9U9f4by89/rzD+
D1qRvkdo/kVR3E8QW6r0+4r4/Uv+NpNkTcq8ipkjhe/7hOePmaT6m71NKh3wTja3gk6r8zvBRJi/
2RrwKYphKCf8gv8cSirC/o0UQgrYb2gCJpS/UhNr713cd+9w8Ckk42zVOvAC+Bw/I370eOT2hr3m
bVnwbdM8QBYYFx8RtrLsO3MFdEVUW4jAAADGkFXXTU+005S1+Uuh5u7HWTjLm4LkiJ2WCxPVdvJW
HOsmvR4HvPVQR3ofYJ8C6zh5dixWOGP6ybFIZzIz41RJmmuElCHSZc5q84HvZe7rKjsKxBuDFQ3B
ULkXmRhehq69AVGFd8JJksCYxRyKsXwAvav6+twZT6VitSEWpqUIYikht0XKMg57vQB58pCVIvrc
pdrcs/uURX0/J1Uh/ETD2uoZeeHc19ui0ixWKhDFjBe/nIi3i/Ec+HMK6w+MPDoPsczlRjKexh7I
odnGT6IGzPegKf1U+CmE1TSUZAuNn422BfbBggmE9QYQ2kQgLtqvcY40VoNwN5M+WOSknetEay9R
eiKrGgpSdp8HQkYwGme2xURDjMzpmlitQoHpg66hGWJ8a+Z0RvGNrM/C0+J1jT4xEyV9swwbJYof
Vg2x95U+V8NeIIVU/BoP8tmop/lJRKMbwoQuz1OhISVrbweTA9SuqdDiRdW9SVX6g5jq+JK3Tjjl
Eb/FBnqhUnfuUVEH2KOijw6tk/rTBJ45SwNq5IORLsYuIfo8mFrbuHDNJGxYGbZqdiG7/IGNTkzN
1t2TgdPsUiryW1uD3Ugn9YzJMYEOkGRQeF1XgZJgiSqQi6FS8CxJpz07HZTCx0QtkSl6EgBDHNgx
Hs8Asb0Ou/LXz7r/tN59S4P458fUfniVX5A2/sBa2r7k987d+Q3eiOsQukgjbm27jt9RSyg9BP28
6jj8FwLf9kd/O6g0G0ITeY3b0QFm0NmiUf/s3DfclgODiYUHOKZfQi1x6v3YuhMuZQMGo1DDh2Vs
0cY/XsT5VOajvlb53mjnlJXeVpZvBTpNz42Kjg6JAcU7IQNfna2cV3nPgwJXbmcq/Sxb2N9uxb8x
Yz2tBrEcQdfHR0RVdAkO/UKUJ/sJ3nLsLfFU+jVdhVghrC9Gs5lep491Bmg5pgdZKxNVcgowhd2z
CV5Wvc2d8QVyK0LpaHoFgKx6cU6LZ8/OGLbLksBbbb+aNNSw/y0gtpxhK5+T/dgU95UNIxZpBR++
nqV32Dk9UQLJwJ6zf++wtK3ZqvoBsvmkPsRbI4aSXw+KrTmTbqtKQH3GhjzvMo5SPlNvi2zk5aIt
BOBtbR7K5uW2ycDheXqfFQcCc/HjvveGU8Qnf0jTK7vRruatgXS2VtKgpxzfm0unFUEWdb713nnq
E8kQw3s/WiVtvU/0zvxIPIYedFvzmtHFNnSzOFBRpLJP36+VEn9137tewpOu6jiJfaAv6GddumMY
m32g1Vu2+tY6p1sTjfUOCUM8vcRlejb6bt0RfG4+LuXyCBdYHBARxOcqGcpjXznite6qIg5apslB
SmvxsZhArlakSuCIycf+ZM7FBxWU8WeTifZlahQsejVrealbpYf8274ineRiY8qQwPzXW1NFEzyP
exTRSIh122ViP5WTvflr0+NkKu61W0Duas26PUHMUjAyV+0DM3xsm1YP191FaNOI4gVvanl0cm0I
xqzuLhyEc59pwIBcdVb+OaWhY05A2oK4TaxKV85y2oQfchbbup8G5TKapJKFprnFKI8mKzZuDoKP
5q4oAvaZkT/MiMkPY80m5Dlyijw7DIuo7pKYjskTM9t/FZe7X5u2vFxjUweTMNwxGptDJs0JPljE
EN2KJkTtnGdrKq5cB4mnonP1NcWzkBOTp6V5ovntA71b7pXWMO7zQs8v7DqpGP+0OaOcoV9IIlIT
e1meG3Z37cuoFPXZbHXngO9EhmY19M+zMuHx1VL7zZkhpwS5i+ULu1pEc8IvMI6t5RmHQL+bkaHe
Z5OsII4QFKzWpbvPFLsC4TibzoXoTD4emTPubLMVdzl622s44OWLvvCRLQa8hzbyU4ToA8uZa7FM
Cu+HkvDhanKU57q05puhEpiAFkZdfPazkYATq1Sy/aio9aEx+9uum/FtjKq/EPjt25KxlOXg8lk1
TQvWVEel6VC1JEl5XUTRS67OAaB09aBM1y24W9Y3Rn60OisFJF9+GeZp9hmKVrt2VHdlZrgMTYoh
ADqG1J7Rpw/qen7QigVge+b3difCqtxcpLFyF6XxFcr3z5Gqyy8y6ZrdkBITgSEe97UyXhhYuJVH
KANOkl52sVIU/RWycFD2YTz1a7aEvW2YKfJ6MxJuHfRTMzypjn4BGUB/07s8/8x+x3oxkffcRH1C
DAULFEm5s66YWoeY/ZQrrZmRwlocsIttipaOzaGuW/ZtlppvEoGxl82u5Yuo2VcJtUVB4pAXwS5+
6pNIv6qUO6vtsZJGFsATg/PxPLQIUQqGPZeukycfMkC513q7jucoLePzQGhJGwq9inZJp1hX5dBL
MisUKsaaUeOUXsrIvnAgrXpoiT6JRT9S1xJB31eVN8DsFumcHpG53M8xYUa9q96a63wRNZUdTAy2
fJ3tit9niHxQtuanuv3QAqBPWb1SXRXyolpa56YDJxIOSTNeuxmWI4VZ4lNpq4PXoOaHygNTiiIO
A5knZWfuGFSRLKCiSfMi2y73mlYjjYrKia3I+laYxu3c9AiMVH0aj03ZCGbCif51tM1QKQaW6MO4
3G5npg+J84yFdDyYq3bB74vUFkutj/Qgs2dSVBI2ktQPVt7u7NRCfVZgb6+wUX4WZl4AF+itGzde
tNMs0/vecBdmyEv9oONxZi+Ftquh0Q2Wzp7CRnTxoRyVOOT9i8OFIBpGS1K9Lzqlvht7htDp3L6o
ilNgp83skOn0Z86p3dzWit8iUPpUz/gI7MEthc+2er2XmvtkxrW9q6pkR3WQBzBYn+MmxYNsMMmi
n1/8WV26m1jMvB/nWULIXr2uiy7NNF4+yrVMWQUihSIagxxotISlXVRBPcs9AWFFmOCbv5ZwiDqR
PxqE/O3bCrJ315IS5Bi5s+u5Kx9gtzyyUO34NfdOUOf2/TitLytJqvdjn7VBZEzjZTGa5cEY+2Rb
2ybI6qMKmZe1YIYgYq/L9lqKkSVGVN67DAW1VjgXCL5cD9H2cpSiWi4SR2iHYpg6EiO5x/Dk8EKn
RfeA42dhii6+t1W8bBU+Bqyot446MLyVC91AFl3nkXaVb+PKesC4kRtZhONo3JzJESGA8O6x43NS
yZxtxbzussF4WdfS19NRadu7ZMYuyAXUi62TghRgoN+DBeE4tCmIUMPEjjC5K0WMvEt3RoFoImEn
2fdNdb249XWliZ1giJsX1RNHN7x3C8+QHIkrnlOlCmWXZJvQnmH3aDyj1zRxMSWH2QXlZbe3dGkT
AMTlTGpS5+txwg1oneuc0ybFjwAAPlNLsJfpMe5Az9WpgwtPw4Q3IQBMn7lWX5mEw8JkN++6OV0G
bwtnnvxuwRYQS5Z3qrwCYsKSJUouLHc5VrCHZvzxMFzehiZOzvHozvfKlNxQit4RqJDQgWhkeOY1
USo9WvNe57azAiiMsFNs1Lq6E+VvLT3XPSAyxidbnUbAnieAEjyaE5nOZtTCJasH934SLIDF5H4x
3aE6D9h0ad+MN4iZJVxvu7tVumHkEolkc00y0SUjAFx/LFDGSSSBuxCDFA4FhXfYkMeN+7iuk3Q9
d+CcBwgH8CWujJ512RkeQ4m0RDfnzD4SzDPhs0FPphwNvDjjc+5Oqfu2LP1CitSvtzr/K8c6Oh3E
P++XHv7ff3d5unz5Yayzfcm3fsnY0LQM4Yk+VW11m7v+3i4xukGkZKuMblBJsQNldPO3bslgFoRa
XnUxhQk26gYipr91S6jQ0P3YJsB2ZqVE6v6S1GwT2Pw50mHLBtFyE+DwvVjHkmL5Y69kuwNeO0M3
0E5nH4ZkuhwLF6E04o95okH846n8g6mz9a5N+vmbOfxjvB6bB/HzJJJ3rpDVtmeQm6L1vswarTn1
lZYSxSAx3pIZyXbwnJhu9rUjMMPZlwl3YKj1g3MALKNwRKAXxWupDeQxKoAVzSP67qy/EchUudtS
AguQnbCtOrY9BdyFaCPZHix6t7OeFm19nSdSXJp9KuOrKsk4fCa3QxuemMh4disrPvQ6pRMvgZDo
QXYafkv051kHLa0lQCygpt6+iNIYhT48+RwaiZQ3KVgIIlRhneGsbEqKBsiIJVcGArTCb8R4vcQD
/xJRXBt8kVv9g5uj+fRQgOtckL0NNacbEx5FBvv/JqtjDARkFprvJztabZiGgz/Bi4l3br2qJC+q
mYp10FETBUv4rB7xuddD0HEipKW/qkbe7iur1srLsUnNykACxT7Ty1YrkkcBlovw7oXsVQ/D8P8n
7DyaG7fWLfqLUIUcpgiMYhCVe4KS1C3kDBwA59e/Rc/cr8p34rr2tZskSBx8Ye+17xa7QfP6bYq3
bUTAjlcnGBK+ROByOVWtxZPyldwEWe9lwwnPdg1FMrG5X+izI01THltBpCGx760/VDy4ofUowGSw
5evklqLkIeHJmO9/UsGjs1V4ReE622yeUL2DzSm1AapYCjcNgMjZa51bgto41OLx1VOM4u7sSyMl
1d/TyXm21/zGCP1k3nMYLb34TbNFgNVUwDVlrpiRb7HhF7/vVsJRPJoDP0sqC4ixR6wJL41EuTtk
9nTwVoQ4YtE3qBjR7RvwQVA9YS7MgtxRLmKZd0KQjpzN5q4c6j4Exva4dMjOVGqPNFc2A0E8/kD7
P2UL0TDIz8OO73lmKUz6yR+ApXk0q4K4jJioHlnpJ32xbiZ6S9qK5DMd9MPqJKcWOEpIcS7Yv8eU
hDUDiM66ugJeKzk8IQy+s9CmjXT726ol5wJz6I7oyMN9WR27KL3hqrC1yfuTbeY7g313uNTr1plX
EEX1RZO8etvYD40trmDT/9AgBwnwqWceS08GIRiE8JxX5Gp+NcUv7ASOqhnvFJT6aBzoD3m27qWR
55i7MDzqThZikqVGtWFDuOQhN+OcBTqWvz6RLxXwkrJQPfYLi0uZeI8edpnwmkUFGpbbIyzr9M2k
C/EVD+e+uzZUOkqPfFoNPazxteL91hR0iYm3nJ2sw8dqDX8GiEvUTTxGZ8iGCLzDvpQbWLIsVIrh
1GoVtW6DHKCDBqeD8JPZtSFX3WdKHgipnpeYmQ7CIGRdKuGxVY3VJUbwt4mNpvKpz1711oNv7Y4Y
DuWwRWvrW/b4zht90F0+ijeq3/jgog4wxlVm6Y9MpqdpZlWueWLbd/aRfu0dBwk776xDMogCK7OG
r7T3BMjDeAIfVZvByjSAuto4KZ5+dFY+tGwlZRwmRYBPeX43HMoQ9eLVaBtzC3/yKpUBOm8KuWIu
oLLkbJREJ3fAYyh/U+cP669NhY7uuBbJrdXGJUgXG9iFZUnf7EDXTX3vshqTD2Zi9CyEG5obo/gR
K4nUovO+4JgFYlT4rPGpwLS/jz0RRzEh2n3ZooDzyFzTEQFguQE3NkXUH0yoKzoNrDNhmYEbGBz9
Iu6+wn7MjkOqtttMsTcQfNJgddyUmwKUDGJPN60OKa1YEhdHFaI/fIAxAqD3OBQwUmXHrQrC5jGP
gQb1RPIFwipB4hjWa+LSOumYT4IRzVmgksgbVov9FDfOlZ7GvcaQ4KO7kSPKG+cZ7ZyHkcvYOCQw
DR3dNerQHbTfyJ0x60tezWDnHegF+2R0YPLGNtgmmm44TaTPMFJHVpIsVbllyvCzUvs2tvMbPsu2
1lR83Cp7Siel7TLiVAk5Nb4lXWTLtMk30SEHNTk2UdLp96nd8qAOHUNAU+R7hKMH4Gq8U8IChiDp
CvU1reJ0NznTJk7aCN1mBkskfiyd5GxX/Xdn8UPHJ09pnFqR55I9OaBWdVw2GuqaPVeqRxHLhNKe
xzTorX7g3E3OQ+dGlMr3VPB0iXhI1Gd+9E1EBEuvnYhyu1MeBuWiGrhuvAnFiFEyvjfaju8WQ2gJ
i9LxFGaNMaF/QGaPTVceOiTBAdj3H2MuOBoYzfNcxFoa4e4ZXS5Lt3dr5dDltXq0XDJ5MjMudrj2
0x1+s8ek7D/I4zg1lYb1hMh5REvb3lCBiEnpvNWk/vwZ8ko517qGC34uT8Rd3wd5rd+QsxKUxDK7
Q0dcffrM7gFtbVWqoWV3FzxK62PRreV2uY9x8JpJp/kAddj5XtWte4hJu1gvF+r2dofFHZoIjo+o
nxssz+Qlxk78hZtoN3fWj2j4cnXRurvchK8hqnw+anZrRIXmEkml1dVzEvPEnBwTEWhZGlwovqRa
XV5qZCI+6VmRN8DlBJJ60wl1D0FKnGRT/lS1HDbexLQYidk5I7nSr8yBGESkVmDUKqy1tcVjtp8u
kzck95xpEoySqn6rqdWCth3cc0/4NVqw6TX2YsDfBQF7dYp0qK7i9eD07XFKvH6vUrhiPcxYit2B
E4mq+qmTf9Rkme3p7d/dtfUIeZa/krZ6VDinYrbyPlFy/UknVjk0ssKEgV1ANyP80xdmp4QVjxfJ
oBGz+qPV9CcMcU+WS26wtib2/QE4R6SrmjfprbFvVEBKEqkSsGXLD2uZdH8V5jbGhsV3CahVSRRA
iKKaHruhzY+mrpzaofVC11Y/gGNyemrqRLOUrxzrNrtFopt/z0b5PS1Lc9aW7GZlY8EXR8njuYr2
ylKQ+Z2VbU044jBFoZ7UVbsh5srZQAJrfK3ia+9QwFwMcGCDRKJWA5uJhBrvcSNHbpXuTX26IDT8
RENy4hduPtgCeTdjkc1E0g1mN+88ARD1WaJBWh55SlR4rCtAtciDGVGa8qgVHhzpWvxu1DJCzH4s
M4sMa6/4tAvjInvvko/ZM9TXUFPLE+ii/D5Q+i48lmdxArussdUwk+oOrM6VFegj047tqpvvC+Z3
TBzYmaXNMQhjxl9K9XN0swatrfXKp23IEFu+aCxfVIdww8yZySPSnj1+iJWu9gdzssWdma2EU59k
F3jN/BS9Hkn60H20ubJg3ov1M+15t+zzPqEowzJaTghmgLI+kgQOOj51FWcJBDDnP9msO8U+BaDD
aGdFA56oerGcOJhnjexTC6ljTz4S4PFKtbd3bhNx2LnhODsTDW/9WfSyeMM93wDbXW2DR6WZeMZp
mExmxqmBOSvvB/4Q06nr4aL2Bhqr/+5N/q2RuLdBnonTmFcj+cbl7//dBiW1zuUrUzVoKoeaNxd6
Ezb86B5qkHYw2LJ16bHzxsPlv1/3L5np/YVZ6Humq/ID1F3tbyVOS2TThFETJ6pGDiMNkMK2aM6J
mwxK1y0MyHZMhwKoGJoe5JBQidejeFS5zvdRu+oUT/iWxVaBtfdOIjl0JlOrSX+sxiSUhCSWobsC
mKMyJMc3BdLjVwYJ476y1oaOVQ4PJNNRUG6JIpb/oej5/1eVztY2yMPCaaWSgPLvq9qRhewA/iI9
s+rL1wE+06tQy51S6TyFlVVx3u2ucNXov6+pdjf4/LvN9DBzI6KwdI1oBuMvU0mhSJSU6qwGdi7K
LDTr1ngxkIwNcJcW1Lqw7tBSNuhjyzsNgC5jWV3Fup8vJdz0Durdf7+jv41Q91+Xfm/YkWmYZMD8
9YZE4llC0XsV90JqHCsQ6selGJRTTgN6VdpWObEMiEUARi7/Hy/9//r7f4YOpmnhBrpbbP4S5mup
4k4e1qSgdOaEtHO35bioJWmOhk5QXtA7aGDD//64DDT+df1Z46LaRl+GsMhCMfLXa8760jtOzOJu
KuWhcnZ1PKGSfP8fL/L3jwsFOHzY+9bYdpHGWH+pxfAbS2yaTRVqT96Gjcv+QmTxdvC/fokDoWHv
pq898tDQulDVg8Ddcehv/vstkFfHFvzfH5UhB2I1WASsnA3r7zcBuS+LnaSJgzHtjl7RPKcx5Rdq
OYFRqUGzmKLuLRXrsKTFpa2sfTty9JL7DPwaGiZLVqbdNYoPvxs55hrHGw6Lk/7YyrTHn14WQTXm
FFCguh51FnChNrCwM/r0DTNwwTFvtlsgH6EDykwSFzEwNICl8dSU1oGR/7XN59DW+tC+I/56prMl
iee20u+bDil1m49BXFdwFwXhGYjxodtQIj64dqFHEsP5fZ95nYz4vVfjyLOqJ1KsvqVRHV3hpiFd
zLm057feWg5WyVW2VvEGi+ZDH5YPVbBpNPRDbtRHhdMVxU4eQWtK/UXr9gJyOz527zlBm1wlfEcI
y1HxbRtz2atad/GE6RwH1/3OdWK3RkKq54SplBxGyhDUwlpasb2yN2s2bwfHPVQGJheMw7gDfs1x
95SO9mfWxQ8obXfrbNwyAjAnkfXc5GQ+axSHRv/GVXluBD43OOsblAvbfM0OyFPfqdBOg5Kc02oN
V51/GWYswpnpTZAdWiAaQLvdbRJT2Vqp8o0y4KhrWcVDUvwhgeCZc9ojbFVu52w+xB5hjdydodLE
L7WbGPh4xkgSrVpkzi019HerIE95ql4l1rA7+sSHiaT67TKwFenwxNl+Hhf7BnaVaL2PerH2ieQY
ybuzvuZvc5Lda+NdIeYNSK1PCHfCn4zmZmTzU8maAMZZpA7aL8V2du7gUb/yxYpSXoahfE4T7VCB
cAhHMQQkd4LHxpzWbBJZ08vk9Yed4V3CpNnyOxIVrvT0iYLyZSYbPmQi1wWlyq8I6Zj2iIbroZnH
y2jUz5DT5g17FpiRmA++MVs7m17VHmKA61Kvj3Y1RcT/1rwcNPNYyR5M6RwWD/t4XPEdu6ono46h
BUvnrcJWCpTquCXQ8AHhqhFMxvCoTMZ4roEhMGDIz4ZL/EonLwoE/9CGS7lRWFEipD3Snh48yX2G
vDjfIAzNfU1IZzv1pRFBxMl2xA+sl6JpH6AtbON4kkwqckGQ9pzvSsFyipG7rxhy3Zu98mIyHdub
3Z3mWQ8/eSnkvW+G/zD+aszRCST5TgFUoHE/cbdFWZN9jN74bJOkEyzrPXKaa6E6cst5MAbr2lg+
gnU2z82DUhNQHhcXrmtYgwn1U5ulL5Y8WK5rA5uoWewAHy1+EX1VGQn2kVlmJ4i6uxLc0+tKMDZ/
4vTswQLn/47DygLa5KIzCTrGbA/97MVBc6fTWu1YhuU4uwZ0jek4LN1PrFuAqnEzEheborGWoHF6
8+Sl3m0epjdka7c5BWM4pDJwSEwNEEFUzDbRszax+W72andA+7GDUwtyANC4XnmnlsUy8KFnVTUi
1htOiCpeIcNd9W1hXVRbnK0l+RgK3Z+0btvryw7XybaNqaQHCxEYs0ai2M+YIi+xZ20QTzz0TfbZ
tOOB1WOko4QTzCgUVnqte89SLwBCZF9VjYmyUXdZaV4X0Gm9K48DtEQcoDh3vGbbudrHJD9JCXib
QAccyNsw+61ZlUr6NvSq2I6zA/LJoD2Yyekc6kmJmrlvWz5wwpvDujiBj9Yq+w/0GI81u9eqm1Jb
nTviXCIaqo0hsqdW+SQEAN5Tj7kT4GX9VDqZdZtmwiMYOf/EHmdjordHoAH1Yzdm7RmZ27IlHoOk
16F4RdMCxLlYi1fPganWsgcNal3PnzWv6K4MkX+PiraXAu09AL0QV+UPRBgMyK5YrNA2snHeQ2Mn
WohVvdOCrtUWQ/1ZJEOSQzpOTDrjkkHc4qos5OgU4PAxZQBrQOCxC6tBylObqS+WLrQb1MQh9qvM
eZkyhaCGwRyCspz1aw3mzwtYEs9Ht8emTt073tPsugMSjvWksF0kfiApiDp2Vj1M3PEyM0/ZduWw
tz3COIRqBspIen3jShnImO5qne1TJkQXkaz24M7udZx1E+xqjKDPZgKRxjzfSXg91ImGEfQO4LOB
uPpp0b+OGCK6ZQEXgXDBtxwoVbgtlYPhdudhmR9XMT6YK+wc33HG5ltfx99GNc5bLba1QAAChu/R
xUy4tCwePzxVNMHi1KXyVZIDULFnZQgq5MjQGUmAOreIoDJTaqRE0Z7fKlihjDqqMrswqzL/aGwd
NoM2dGmUdyaQscFGGsYonD34cTXH3CCAYZ3werhG+apn8aWnaVD2HK0puVqtp1XhANqdUOI6XjLo
J+byK0vN7ynBrr3zyHE5j141bRY3rUNiN+JNojCwCHM21sMmU4FxkADQpifmJ+C1+auPOuVxbece
90ZM39XPbTNE3MsZic2SIWrp6s0Fo8n0nnRlh7JCS+KwcxV8ErqrMjRv3K9hqpyoEGV7W7DB7ZMs
f7BiihlDXc5uKjJlDxZYdOhxFu8mqC+eR6A4B1Qhcgo8MGKPxbTyQ861cGFuhe8jLh74MY5gvZeN
OaTXVSwOuPnmVTDZXlyDuHipI19Va5JlmFIGYm23bqoUQZMp81tq9TfNm5ognTkAMzHbj11XlcEg
HO9dGVNEe0R8mT81k9ZnWfUmpGVDBsSMXRD9Bh7CBbPt1KjPbf5E0nu6OzFb4eeINKJGYdov+c7T
UeIx42zKJ0oRmJiddPfpbJU3r6rTFxVm6/rsNWYifFcke4gyy2nOOvOtntKOaAoYz8SjJEDKPTY0
OcIHywAlD6xpuebajNdLeiDZvakYd5a5GgR+gVpjHCg40HG+IN3jft4Jr+2ieGRGuiTioWYb/s5e
zCbna3pilyiP/agwglDjmPlI4bnPnPsX9trdAft/i0OKAi/oi242N5TY+dZtmPcZ6rGw2k8uzceC
NySf9A27rz3agm0uly00NSfsnBlu4FTgRjS03tlB6Xb/CJz6D3GC8sBB70XNAwihB7i9JcwRLqBi
CPgSBgrl46JziKJoIqiIjdiRHVHnpwMr7SwXTWjOQu7RdD7GBZQGRZZ20DlWe22cFS11RhCR1Uez
rLSdc9cmZ2VLIBCju9ksm+M0yxN3yBp42tRHSjePWDOLT57+1W5S52hNSd7KmuJzTPhyRq+0wk6f
r0MFj+tOuak4vZN5+pPY1s3WkTbXMX7xGsQgDq2Aqfe1cL1vErslaXgThqDMCgVeODDbPXbzRNvl
XR72BqNfpeAHqCTzCRQ1JqrZO+TKnY+XjqfOda9JocCOHAo0JSTxLsSfLSbYXpzbCO1KuHVT1pNE
kbWofaR8cbX4xUxsnYQKXrev5+eSAJMIuA7P3RrMKfsHagiNSQP2lkn/NVOEgdClojTmXO4anKbA
qqHnRm1nolvPPCu7AidCOiqNkmoAuUNh/SNlMk7OpJhbRVjqO+PK8UAiPMIzLPit7pXR2FG/wt1O
aKExbU8sBLCtO7K3nD1XocYxD09qqB0SfCAXlpNUv/s+TcF9s0j6neVDuVUYV1zG2ngEtb+ci9o1
ntQZjVu3uNd2IIjZqsz6F+Dnk1jAo64eiltDkY9dTaWaWMULGX+vowWu2IrziZmpeUG/0qPm7Ga/
MFbsa8x/k7n/5QIojAhG8vDlu85waaZV/NQIR0NOlg/w084hd/ELDSq63CKmWZBF9lAl3Eex2q07
i3nABql+i7OVknVOWHwNepaHZty4m8qY8DWK5Io7lbWG4pwbtSl/w79fHnUUw6HmtJHxz7QBOBXY
sG3BmUeVzRoankKdK6+ydh4b0XO5203iTQH8NPjL9eBCUdbaWzYQ4Y0VclCXsfLjOB23UEXdr3sy
MFPM2KOauxclyWrv01Kgr7d46mXQE83kyTBE+bSi/3+1xVi35FSZ8XQVdtNgKhhrJVzGkiitmnJ+
WpkV2iYPczXkoGdhysMSnctZm9GlCG9Lfd3upJGhkqYsbYaLLbsLii5wpO1tMtlVM9bZqo0Bhd9h
pdIP3k9fuO3kj/X4Zs4KPr3FCRjjqUeCiZTNqmVtkDfkYU1rQiRuXsfw79sapr4eQcKoSNBTIMix
L+Jo+RTaXfur6idSZo7a1MBkE9+sMkxSaTJA6QQZuSQiQGUDWG47rfCBcUg/XforsZ7HaeAX0MAA
hvtE5E//XLlIybxmLvzeqgO9ZZ/mJP25G/X+upje0XP64maWBArpNbVD7JR70ZENQYaYf2+9OlYR
HbFWy4QEVn3L1pFTMjH2i1DvdNlaC3td/yRs7cVSYuvG5p2CyhznD5IvdN8BIM6FKRK+5eotrnSL
leb40Sip67OgMPdZJp8VhFePXpJS6OOJj2YLQD5ysHjD7bO3gMIFmZ4QvJgzErDjtGMZu6iY3nTt
7HC4B3mavqsN5aInCF9xrPzBWGMMqxY19jydePDpmBTRJtp1bCMkE8ZGZynukwT2mAzeLVa47J3z
0+vwjJ3ce3QWGz8geuZgaUimMKHCDySdePWqb3HOFFFJEsmKyj6V3tGySYvCP0M95tEQ5UYiD2Wb
rVFOqNyBe7dGsjZ6f4xMuVZU4pO0ekhB9acx2Meuyvtr0TAbEM7ryCOYlsLY96yk9+VgHLSa9ZJm
JC43b//arXjT0XnGN9PNrwV7ppNIKpchMjmIxjw9kBdsbZMCktLMGFUPJk86xw4hXjOk7WG1eUBi
vpU8ldchGJCJ7xJ0/7tYJE9sNxTIa8zhKUI2cWuPZJHmymPWW/tJEdU7pgZs1jk8F+TQfN46DvuU
TWYLonBUxdPYQTCBV3JGb+s+I85mS17IJESXkUXoQzWeDcSLdebwiq152U3uZBMrmNJTDYQ69Jaw
YCfGO73JvkxZL79hjoDrqS3vsBTyS+119+BBOSF+8gPRLWMgp/2AlHOVaossL4H57VRoIYkuGkKk
88+obv7EWYE7gTMW+bDxaQF1xWo8asHCjnwALBy5OYqGhTBG2WaHdOh0ROLJtczqPIAjG1gjYei2
aZ+ddRHBffKgm+KJuIwLVygLhV3tENHthol9T2rZR0Mn8Q+tXLHtOI4ZPF+gKjRU2K13YVD7SyWw
jYQm92WdoNN5VOVK0+xVHcSbJsydXmTvJMTYW/pfBbl237ENs+tgASi0nefyuiY5W5dSujuvSnlO
ZSxCDbX7agem5uSUKT6l/nkwzSuT6i4ga+oydG2FF5/rbynWl+XkvIRjpntpQ6LB23bDQ+IGSIbK
UJvUIxDPbQH1nryuBfforNW/y7LWtyP/CYSF90nn5kxm56HhVj2V7fJUpMzaCQBgGDO0Z30xeScS
umOqty9dp76snnMlK9dfssbgjehLeLf8B4apP2tWdplabmhFLR9Ze/+yRmohz8qPrbGswWx0yCym
7AheYTHu5MieG0ZPA2vRLjA6fycmd05G4FlaGC2/HkrEqlMRH2UkoSjIIKEz39sc11IQrgvSppeY
mBSeKGvvjaHJP4OMsz4Ma/uSduWTdNBJdLnyPCDQbcx0x1W0fNXif6zlFUfpO8Xv3iODJ6D3YJzY
LwV+NcLIgMIuoPimKmCMdsd/3wM3WwS2/Qvw0sxXhg5pOLEN5IEd8y45Geq8m3LR7+IyJyZMna5x
rB093T2BS7/VhD/4/WC9mmiMgl5JqwDd6FutWkxay0su0xfHZH1FAsLGbNY9vvNP011eoEttbQ9R
FuDWdxvawKtq2oThorJPuTAPbAtIKmhJK8R+Twk45iBrakQdjBn5xs18r1rmd7e0JN+O+cYY62s2
ObyueCcDE+Ew8VTAzO5mnibQO7sJFN1khsZEabEIihAXG8nrOg1oae5YenP5FH2zWxVB5ZG3zWYm
75G/ZTjbtOoT4aavXSr/cHObR1DuOQipGEdQ3EXF0MRMyNzHohRP+IG+vLvLZ3YI6XHFuNOm/GIv
VJSK1ce+tSj0gewUqL/Y59PYo5LPrjSGGR2RNKhY3OtqVlCHIHhs2JhGxEgU7xhuZp+AuSacOYLS
hS282ytGZNhVF60KtjpEBJ8laZqI98SWNnfT6ughqhq4fb2Ia2d3IFgH68wI4UY80HvnoeUrTTCn
HH1j7QGZgGSwMN9rMv7D3GNEBwyY0tn2dkDYKR5Bqv+ylv67TMmypMOSnIoEoJoyYSRTGjos6JT4
gcPMUYydcSHktFevLq03cnByRoilu6xW+bCq4oGV1ynpGE8Bkwckqy7uzbHWl3mZ+8gop4+qUAn8
otNS7Rg6F5B8VfIgbDQK+hhOq1q56TmVAqjjZH+6k7by6OBlq7iNI3eaH+9sM390kGFZZQcSpGwO
CHFf1SZ5bgaaVo8oYVsFSpqpxbO5mjE/iBoKiN2HUx4Tp4eQQOrzKcFH2s7uuY2No9oo0DTKrESU
J77HgSMgncqntFa3pckeUAqXgoko79mUh64YqKFSdsAihp+OMb6+h0a9juCrNijPqdj1bAzmtWNU
rpehmDPHV9xCCROiEHxkhlC+2fMuTGhUb9hh7MVL2gE0lc0SlWyQTqpRP63djCGVpEei9GgIjKyW
XCrdimJ3eVUIaMiL5dPLQLJg+1wuKogYHlfI0E3jmnipCbSlVm+DyePOJ3RCOaxL/FuQcOXrcGe+
yMBRTs7YlsGEnVSb4yO6PIMpaL3etFgyy/amI9ZSG8VS0wYgVjyywEpjW7dKG8x9dhlylRlZbDF8
hG8SreRYDDHzhJLYVMSErbZRcLiy5G0vMT9Z5Pm2Ha6DA5QzddH3DanSviKXHZ7tuBmua6nG11nR
mqgl+HJ5iG10FBqBgQbF1jT7y+iQN5CoPDE5PrdEvrKdKcQm8zIOIGq5pvsCAwtAg6Xfg5F63qZv
DNNn70raGPr9/mHt01tGCFYA2OazJDp2J6Qb76j76PXV93qJvwfywvedZb1IDI0+sqzO19zyN6HV
UDDIdfILe/6QBfIPmdrXYlHXUNOnV7QNb/BtAbJSRSBqut83bZtF7M1+V0mrRcRyXlqbisTAqLMD
yE+Mh7LAvB8W5oGr/ovITkwDko9vjyNpF8utVzJjr7LpjGxD/+MVWh4IXaPNTsujAqzySDelRypy
Ed/RurcuLaj8nCZSE/e4GjoARiV5MWnkN4gQo64gcZl1IXA9jbJ90pd82/2jc2E4NiDmr2IHQDGr
0lqWhIfakLRNgUAGvOO+SvmmCuzDpLhiv2Gsg2aPoq7HnxpOqomK0LG+pjQ+m+acBExlnRDhlHUe
tbE94VSduTBr7w9WyjXTDq3bpWeFWVhI/h5jbgMurE8YDEBwx+p5QBgK2W11QkiC1naXbq5f7Maa
OX1LCEEh743Uz152A0PXpGsC285Y8mijpldbS2RVHWF85/TX+vs2yaY3J5HDtOzDYDlkz2gd0q/7
GDvVBtrWot11ekvgD15Ri2ypSALLhgzD8mO0jWvXsrbi1NmL2tm0KVU4OEBAJbXbeb7IrGpjwBEh
xhyZoEZ/69AVhpOyRno1H9hBvgnF/qqIDse42AATbLwXnfhCjbALYocuJTmJUr94BIifV9S24bR6
3Y6DHneTZ+4W5G8IszAy6qnZ3D9Mkfa+DouF5RjBmFLRyZrt9iNA8SWpPqzY2zIPZ+ZklafaAnRe
Ep/jO8q4ryRSNS9eUH3P277xnnuDZoXYsg9lFq+wf0/CprMgpp2BQ7aSg7NyvUY0UZCsU/GOV4de
jvn7UrnqRpPei2MMTzO/W6ed1pD5OyNcL1pq7s6UmjIZflUphj2JlS6KZwfvOELC3HShuMTNK4qV
aBQ1QTzxaRLq92Lotx7OS2uQY6/IAYnvOiZBaYhzjcjIc2Q4m+Q9tDjMrKa4leAXo2JEask7/kE+
e1bzdNiS7fpYzEB+QGMj9iTinJcso84zdol0j3GPQs3KKdGKQnwaleQ0EhpJLPU+7gy2bjhdrFZc
jfRXZXSwoSfloJAsSOxKyDt7Y+n8TEbYvNL10jilCoyj/jvJcS2qnr4SH0Hak2O+z016a0hTa9TE
CHlGHxMmqIM+HOgqd9PS/wJEGTWDjFo5MUca2by6Nyiiqe+M46mwVSSe6WVhPMCvZk/fsrXa7Jcj
h9bXEZTsy8XZwRVBqrnsU83cV06abr3UeQIqyY2mN0diWnA3osGihZRoM7L8D4kfP61V/SidvMaW
eaEofyuy8qi1yX2WbbwmoPJD8n4npGQEc1ykgnLFKbT5wXVspLywqn1Tn1/yCltcDqlTT7UNHcfR
q8rQ7Bh1qk7T2JiJbJcLw+g3KFR50c1sOmnjyoytEuKjAxB4oWPpblbSxk+cUayoizmDP2lqh6Lt
Wc+PmJUzo61CM1eY9S9uH8LFmsqoVEb7Zyj15MUjVGRTSLx3vU6OYz2p1byPVRLvrcaI9LV+0TNA
GaLS0Mqx8+0nxBGzit3RqHIR1q6GkLMgVU3YrRreW3hCZOMgjp3vOJm7J5xU5OfeOWOBUVowvzCf
TJGQhIWmGR83bw0CrOUeP+3MT9JyMpxUhr0EDr7ZoLzjzwxT/cW0FJsVFbzLs/UiHUI0nFbVthR2
30PpeBfXaPEls9IhB/c8pmRs8hgd0Ke5+QbjErx1U71liW6Fxmo/SLQGSCEiwObBaDoortu+fco6
4v6StOLOM2dfLRBDG63yW28zF/YdpHhvQKu2WG1zhvyKsdH1tgilt+oCM8rRZYqu1vru6ZjOIjGf
4eQ9xg6VHC5JJplWROKNEkkzdfjECdO/ew9kOMnvCWF7qAxOsl/Jcbbz5NVZzX3ptU9Da0GAmwJS
du/HpFp91lUaTJzTMtMNlqisWPpkgoPUt++04utmWQYmAcxlt0Y+KV+55Bz3apJ6W1zLTCw7JUNL
Z1eEcxM1FDEmezRLGAKc8fVxLtJdqSpFyKbqAfcDAWaIohXSOlnp28UuHbGYNHSDAT7ld0VRXqTd
XtTVIbaQ6Lu6wlg+9wT4WM0CVM3CVinZwJq5B5JpJvLb0mkxJHAypQlZrUw+RtGnCl40+xkRJkr9
ltTDN+Zr6rXm/9g7k93IkaxLv8qPXDcLxplc5MZnuWtwzYrYEJqCg3E2M05P359H/uiuzAa60PsG
ComsKkVIohvNrt17zneYDYbXF/hnkgIotYnsLj19No1xtmEZYmUger1cONHpvIMGKgICd3xmnRSi
p6LF5uGmpJc6UcVx7vXHxRpJyqp3ZDpNhG4x822XGAprZ67myK22fOZH4sy7q76hQ14k1m0/FEfL
c1+rGqWoggO5y1V6Xlwz3EC3+9Hn+rkZQ+ySKkpoSBQgYY0PTcvXD6GsSbYm8blUGZmA0PuYAXm7
vpXh1qddwtDP4zhNLsFgQ3cStnlDac4y468Bqc6vt4lsYHgjCcEX83R4KrS1a00drNCtJo92FJqL
hfINNY1ZU3Sfi9LegTRLkPV405cw1uusDD8xBBQqQIMFMYGhyH0q2/M0sLaSSfg2eeI761396A01
loZasSFLCLPY+xgaThT3Nc9XkI/qF9yq3MqCGyaXc56l7oODG0CvpPI5aZhfr3vE++ssIyuLLe55
7LNrf7lUIIrCu4leVEWeXttzX5WxZIzecSpCU4ETO8Bdo995VTaZg9qrO5JxEJD3SJUyieqJa+89
yZrVJo9LZ69mBnZh7cPpRlxECHaPp5rbPYZsmJFDiyWV1BKPLzSeM1z4bgP58da4xLu8DZE0Q6Rd
6h+QlZHWjZ09z6eBvCAaq2Su+CeCL2l0CSOxsSN2xxgkq965c0jLkOAHG75JvUy4ZqzUG9ZtZ0T+
NOHTJi5O4kIhXxdT/db2IRvnA4FnvC4u43GJEyrbUATN76ETzs1WNzYIVzvgwrT1x6FgHcwwzZYo
beTdIK3qezBUNFZHnO+m0/yl17kfzmpLzjgIO6+TvIqA/RU0vaQovgPCluqXeuL9xnaBrGgDhs+Y
76okx2R1wcofZttb+teeTivI4/KFvijPPTX68s9Uo7ms3VnOtJ79i1e6sy33QEYrkAHafl+ecR0G
OAX1eKOY/CZDU1XXUxYN/ZGZEAojO53jH9hh+bmmYIDlmSJz/+hsXcyfozMM0eeE7uQlA5edbz3e
AX4swnIOS0pp+jCMduNtnKWSpDsOIUHNRdnsJ1wW840wMQkiEUV6vQ/G1IXCXI7YQBBiodaIuCXJ
td1j4Hkk/FdfqECm3w2GSJsDZ+bEc1/EmMCDC+bwHAOJiU9yEZH5Qa2XN2uFtLNZX+CdhFTE0Wi9
FSpvwTYGjBV5UXUg6DNk9N8stTQuNTPj4E2OuH5LXpgjEWu0CTVZ7y6kwZeo+YmSsp+8MIkhJvEG
LfuB7EzdYeM3+U0bhFZ2FZtRIRvCAVh90Y7Jpn1GWwaBUREYCttsNK1LI1bWQ3Jkqi6L9VSOXX/n
452qHpUVBJRUjIqn+6ZiKH1UHoL7Tdl5jndMvSR3bsYQixxtEWYdCYyjaCV71xJraxYQsyd7HD5p
YNUjhVbUAlMdQmp5IWRBy1pIRzzAEvHfdNqT7ut2BrGCq5j93ju9Vdbo6IpxF6VBzyw0I1fP6Tsb
audFNnoURoFzYBObEy52pm3MKvIGJ8TiwQ3DubMRsw8PQbkE3kGlOZ8Mk2JeRtNGTXiNbRl5CELc
fs2jJAnNAs45bCzEbxHjrbKw7vKaiv1aOmHA39WH86khhNC58q2gCW+JPuX4YENHFx3bzTAe5KJQ
jopB0Ve1MoQAq7xJ2DhQEGaPnlzowAgZtM/YujOfaVm5NDedaKNTgbTny5pbw4mJ8//ATGG8Rqx/
UzjMHlecfwhOBmvQ91Vb/bba18AVlT/r58VqPIoEiZaNLp+Flj9VCy4M2tbHoa0GzHFJWuwqVZdM
QC8Ty2iC1p6XNJ1XUwaSYIM0oqYM8tMiH1iLdvWBWMT+yAuOlJVL2itKTCoqa+O52vdeWn8Q/Y77
WdySHF7kEz4bcKqo9Hk6xK2q+dKBbH+5tVrqfQ3nQ0CinFCpFWh53atIBc4rdDA+iHwJsXdkI0jD
VaoiU1whKOXaXjhViaiv0IN/aKMcU4MJCBn2gwyiIblvm8nBWjaunGR02mMdVOOvlO8rb2uaJXTa
spLbSu81Q8JlmEkVxkzvSdHl6BBpSejETktcNr6IvKdf4XvZJzFIUXDBcJH0WdvReyXL9jwNsTr7
nkVDJ3MKBnK0r2gvTen8HBZAj9exktq5mwp+nDUzrhJq4RgFm4Kwzs+GmBWoxBPe9ZsBld/BKys8
OktAYDF3gUqTFkr28tpTgs1TEEZ3NFkP8dcNXbRblMyWWiORZ/Tq5Q7PF+0IW6eNpAqLw2/BO4iA
63omgGofqTph7NFf9Oxz8jude+xusTWzRTJVedZaYXhxHRVsVdPJ7pDPNh8L+YGXDzfS1pOPXwjY
gOu6xFdV2bWm33tuBO4nj8tBuLbRH3Q7HVb2kwMff+CHFTkOFau8Usk4PxpAzGcaGfTK245G5boX
dbWJypxARUhQvJoDDUCP/hQdtn1gCOzFD5oOd2iymjd0tmwh9JMg4MWLR2XpiiXTm4UsdSDyU5i0
66qa3W+MJ24GSSf31jqXEO8LHP4xjQmU3CZnkke3p+53rQia6z5fIoJn4rm5IpxmeAuGCAU7bGvO
IaLeh0PTNBy4TcTnBBBh/NkHTVGtA68inTimxhhXnrLVTTYH4gOJEzV/azV0LrwsvUNawx/z2CUw
ukyCiO86LuOMXOlB/KqQHK/jHFf5OhltTLoRjH+CxxfamVu2F8LF8xrnGDhah5tTaeIh2LYEqxZH
EVUW6hHehpXMlPUOS2/4AWcFFW90AbmiVI821PflC9NCuPmjrRB6CgulKCPe1LuVEDMpYsVEwEer
GjjOqtXkluMWo/RtkUNBot4RbKxr/BRV9GNopvYJ9ZO5yUkz/ACWDbkDcwJrqXLI90K+oYJHVQdo
PdH+4eDz5uidAHtAGoPF15KRYJYz9BwKD8HGztAlsbKHuG8bdAgqLJ+STF0DDFR6yw2cOl3p6akm
EP6NMEh6XIJEFkQmkPjqdyWc+n6yhPjwSwQHZDdVH3lgdzTrfBzblrS5ROmlpedTmuqBwQlCO2G1
Llkfo2guFKrhSpk++JW3LYXULKhKdDU6O3pv5Quq1AwLEkFLfDILqpxKDOCoR3vyHw0EUuvgMWW5
pfcybJ2RFO+NcLPxgVvuky59h83KG9Ewa38unuY+qb/NUL6bkEZvQP9t2S7DAwV/enY4je4jRoby
VIQ9uvApj3FwZzFm3D7oIfJZLuKSpNi6YZedu6wx1+TExxtJ1DIsQm3p2yUvDUrzzM4+8zROkIx4
qiFcL+dauSDrWTPlk5iAh4hzxV76exQS0Re/dnrvuZfMUWjr1rXfKvHcmzD/bBCbWDjqoOruBibC
TPhCH+gXHl9zRcYqzzijdbXLwNxOKAkFS7soPY40x734cst+JiVWYZK4LbhQ9Ftis6dpTyAFG85f
foklMhdaJOhFGpeVfXaChXVJtce6t6e5DtCGkm3jRiXThlnFqXO0dO3/YjZv3dlpWdDPF9iY//pz
Qx4zt8UL0m0QUiwnhF3xT2jt9qdYcKNtaMq1D1lm4h5vvNvTOkFudEWcJntGDp6YXbR2WcYJAlGy
xFyUNipEyw+8hsOn4YRGbuTzZeLyPpVpTXwt2Xb+lSMY7I8K9+8KqSOSq45rTErsRbjNVGr42+kQ
IHhvbB8VSlHIjx49zca3C/8kuoBdd/DKeF5ltMOOdWdFVK2ItT6neXDVThsfrnSFXeCbi0Vy02A+
3oTgcHYiDeWmgN6wpmxgChguNBpXkyBPFeT4xKNsqZk7uqM1gauxM6iVwpdbb7Fklh9jzZ19wzQB
S9GcqHBHVqqltzGt7l9olJ1gRXhY8DLyIrOV2WU34tYNPQD5TphNj8oJHaZ3bg2Hx+qwh8SjGJwv
/fthab1kyws9lPKFFxgKS8tVhNhvUh1puSb4serFhtpSUz8HfVTjTyx5ItqmpcW/RskNMnFrI0aA
l3UcT+de5NCfV0iiMSDws4EakFWDpawq0jp+DsAX7XGae49Ow8x0MpP/kgUuxWVF1SVW0MvmN8+e
CGjC74xoKdDZfaam5RZxlXM/LkHabwTMHXYXjKP5fYBENiGlUnTeNoZCjm1hzrL70MS2e3TJOdmZ
jtZGybjoJYtDHAV5/9w3CJT7qJNf9tKlnMYIqOnrwpayGyr2XCBXxTBGVMrOBLh0Ozz15a6Gq0CH
TAwsl3oueX+WhLsd4BqGgatmacyDXZG30vZefsuA89MG+gH+LbXjaJsOADdeGoeIni1+DT5QkPic
I7LXjncA0WX1279Of5KJkFnjxuTVytG2b1qS38+LyYg8iJKeFT7QYYFvlrJKV/Hkc6MMf1ve4stR
c1MrS5E4zkohSIt8YBbX5S+g/80b0WDMRW1QNGo6B11KyeXGl5tbYHwOqdFp+F+8aeLFl2DoIH6A
xBAkSDeZpddIssSHvKwVBPa4G30h5p0OlsK5CcLYkzd6JpVyt9ief/KNjgNcMgMPSCYdfwmOTw6o
Uc+TPLh92cVb4CE+iozFcDN29DjIQ5tNfP1fuwCjmCQ4RtAEUi5IsgMX0HukQeKUZQPDYRDOPj2o
IY/WiR4Ry5nMS2iOlLnDN0MdixamafiWQehL4m7ChcGNWUe1aTxxQL6JlB6pgqXRn43000AJ+pK7
xICyTmBGDKr5ErgIN53n/rsgJG+nEs+VXmR7ojngVmekaXGx1gYx4hprrCN3KVyc+BBnge73Nvnr
JTfCPN4vSc3mNS+8F4icS2JUq7xTazq+cM8Uwh5WNRLNb6IiNa19ZBzAQQYdhGujKaRWc5csYl1n
3KvWeXAJuphFW9bXJEvbsA1Lvveqt2Sdbci76l9ZQwHtzGby0+1UToaeVNIjQHEDmkhrx4vTR02G
B8WM1umRyIscV0SgBBbrXGLk6BxnJueQXC5ioqB6Eq9s59jQV2gCHf3scwOJtpRF+AdNFyCSgjfA
yinCS4T978+Q6Au2y1Kl0hyGWgp/1fHV8AYxJn0ymxzcPT0gxsHCVers5D7YP21HGsZBJgDHgZjE
E1RmiR/tCgJDN6PAun7PfSEJ98GUC3wJY1V9EvFDf4pgprlaOwtxmzT9tHhK697rHieEOcmRmz3L
z+snpi/ooeSLIgCMvZ7OS72pQplccXaNzh0Si6TknpgB56CtCH+T6hoLf2ymOj6oyXZ/UuVHb7JL
tkVkIZ/KcdZchLwkkj5YLWtvTOuXNHcmjpDy9hIab2yXaw+tiFU8V+TYFgywMZlphEr6l9PHP3AO
siP6Pof1Tovp9bdj7/+DyZ/m9vvPPz4bUxMP//Cdov78dxzVJb3mf6GaNu/6/b++a53r+ZI9/ecf
u/69/vz+59f/Ra+K/+XTvgHz6/lxDOvXxdv6V1Ci5YMrJ/I8DrH3hlHw27v83/gq3/6X4L7rI/Pm
ngHfEecvknOd/fmHZ/8LJ2oYRF7ggju/QK/+H5IS/25vZVBIthNQrcAJPO6v4SWs8d/z42THbg+s
kQ0769hHefmXF0+ijav7Sl1Ladi6/u3RnP+yEf9Xbapzk9da/fnH//Edfc91bNd36IYIHs0/zK2i
slqtGvq6ZU0lhsspZEsYR96oZuqBbvqMd+7/79/SvrjP/7ehmd/LJ0+MU4KP4vKf8B9W16bzabAI
af67g/ZXd0dNZA6tFoeW8JTysgVhQJlN5zp9I+rOQmqRer8mTpaPEfxUwzzbnV5j7Y7Rf7DB/t2I
e/npYDoD5gHrjKvHjS527M/3h5y26Z9/2P+DqhqgFEwZXnLsIjhUVDBvEq6Gd/5vTzuTe/rwv5uj
/+G5XH7vvz2XwIFH4dF8ZqXhwP2Ha59NPYTlYnEcDD7HG9xyd59ibiF2ucmMuMobWmerPHD6O5My
wDt11BI4Fj1Fs7tPO86auTN5+eDbUv8n07f9dxs0zwV2W8wPB6ONKCnX/Yf73ZsQvoxorZGjNJOD
A8IOzr13Mcv1tJNWfYeN6oAaJao3fsCdY0952vxqIhDZa1lZ6qfxKegqZh0W/PY8hRhE2HT7Hwzi
Nu/x3x5jCPbAdYQjQghl2KjFPyMlcSMHlE08DAAH/lWeUkDx2xQnKUtxCEX/hQJt2dpe3L9k6eh9
kCtDsrVHMskdJTAKqyL1f1CYejlUlEHdIyFxIRaUF09fBBPpqhtS/w2dL9fMNidgeKMG3343PaN0
9M+XdHTsbdm+S5nwbKbI0st5nGNasV6c2x9L0tDYbJ3EJEiSTF/LMyUWICf4UK57X8QVgnFYHoiR
IMlEBVrVPGuYtdFrnQYsefZSnLNgZGqQApDAiocvjcOMzS2l2U9RoR/D3m9tPqgp+ggtI0iRQv+u
MHBaejfMBA3u9dAWksoKkDdt0LBlIH/picAaaHqMLi192PliPUFAivmdmRk39hUR0xO0t3Cgmq31
OL2nYRYwpqpj6tiACXl+Td4JxZi7SLn96yq6tKAsqWkHj5ZvWzn3Pb5FnJpgNNZFqICeLaHX39S5
4tB2fjfLrIk2Go6TAAEm4w4Mb6L3eJSEIifdvosn5m/N4tDUq4a8wFt46TvgcUkQEzkLX5j6FUOv
smWgxJndHdsER91OL3QYnwal1QVJjYqNcWYx3xnh+hz0l7sk1yqQqXEaR1/lvITjyu/dbF3ZBtF5
hcj6A3orfcmQZHKIJl5Jke1p9uklET5yIT2hEoTpxrQpAmrJWxuJz6jPpNyhCExuojTydsHcgjij
hQYby/LraKMavBaLGTV2GZh4V95ipaxBx9B/Ba8HT7gw2f0SuTQJmnGkdiLCvF/o7FCu2cSoMWXr
jwnDAfrHhR9PT8YbmnTVu00W7yqMQOs0rruzn06gSDuQha8WO8tAwzALHlum1ROt8QEXYFGl430E
O2qG9ZlKTDh9nJOe2Q8Ncq2WSa/U9pFQifcKduGE8R7r0aI9y/lsg6TfKaYDX3Ph+yh9A8lW1bvU
r1vfYO1BL2RO8xKcLhjiLxt236ozWpHh5QyfPhe2G2KuxVOoRQXIC0saPwMsm4Mee/dWJ351lQZG
vfo9xHXg8IhOc0yEzXTpNCjd7Hw98PvPjNr44In5wdWLZlNazbBjlIToCJkOa9drtb2bqARhzkcF
+/io7E/Sx3vU7XnivNo1JSkEKOT5a+wVPYJ138Ad5pzY2SL8Ri9fPMEKjH91VufPa82fj9c4z6sn
lK4UgwQD5JSkKDtnGYXAOtx2S25o+1h4FjV3p+viFUKr3OQ9Zrrt2IGeY2RbOM6qBXUmUJbF/qoC
ZYzdaZyXYwjT8BGLk/9Bq6G+IwgDpnZHRHhq6vCqy3VzjRgksFat8BsubQ67StMFKKMbLQu9Cwoc
ZrvSeO2ODFnru4mgIXXhBAfPbluG8k1Csg+wVYz8jZG/kMvk3HwRja7nDHE1mhFLnqc+RcwwhQ0D
kLxfHoRsc0ZwkXeSqWL2VCgru0EibeJT2eFetIcSW6iBcogeR/Rb7AMqXteCk0ugVeHyGXKqaT2+
tUhvQP4FqXvjqCzcKdOl5wiI5r4g3w59VoLEHlOacy+5/m94Mu4hVJG39kzjv3RxS5wrsGHsMFlD
0R5DQ8Fw5DgNnYEC2FVGc2ZtRi8/zqab96IrfX3dpHhS3FrM+yJrHCC7FrgA+pjmkZO//CCrxb0g
/YddVaEOutf2ghLYjSMi7LrF6R4q4cb9wSJT+H52Azg7Isdy4g8wvU9Yk7LtgHX9bNVE6xFNnBMk
I0r2MpwHa1bx8tNFdQcOv4H4sMT4dLiINx4iaNMQVlix0turfIwXbpoe1+QrmI1TtRnVlO06Vizv
tvRuVchoMR6B4g2OwBobZBZWjMJsLDrFx6n0z0M0XiHff2qSyLmWwzzvRovxp3T2XWh/VuXy0IpL
9Fv7YDeErkjnY07Tu57oYQ/SYG5p8px61d15bm9joGXSs3INogwfgnDZBjfaFvlOMX0iamA8ThWd
SF8i7+rC2gUmyjDH5m1+TsZ42nWOH+zqNi4Ow6zQCsFAgWS5hMzJ0Uwxos22npV2uDYNFtxg1B/Q
uabTwLe4KDaaYNtHPEfwON1LU/QJ82thHbKZ7LGdoI2H5w8Ze37s/dng1kIcczKFPWCHEiVYmMYx
WNqleS+6ZUf/SeQ3AXPRcWNbmYAmPvYl7ngHx9y7BdaLPkISWY9tnqY79ucsvcoL2ljo5KrSPyRJ
KqKbMWLIB0UkU08NLatXRk02T1hW2Dk7kzwQqbFsaLAk6DKzy4AxZqR3rGq4h2rS/vXAnX8X6nxS
e0qNcQ231Ufvk484CEcmiauIGXCPx6mdtkgFlnYduAJJVdwNndoK2xsOdtT7t4jTKd9n12tDzHMV
MIV5gsG4Enoh2ZjGBK+w5bs2MYGV/6MzYRajmsxw1nTiMrQrU4dIAeqoZ97Z7rqYxTziZ43AufdD
zVhsrlqY+AXRoS6iuO2g0vIrSjVy+4R0pLm3HdpM7ex78Bzy4glODKRMDTEUMKRLnM2ekbl3H1p5
si6ZEP9q7dR67gyU1q3EgnOlsjRN0T1hxJFhyPQslc7zFLjRG9y1ikznhs7Xmsaq11xh+Ug4OYZ5
3Ge0fw8eYU2baUhjmPJMv9Ec1EgDnaK8i6x4+mGcqn3wCr8/zkzv7wf+7xvXt1+HqAAEKD3sd25J
kBHJj2jQHG3/pOnln+IA2X6alPavQrkhMZi92vbMhD95sv4PbSfixAfHiuHXS/oNAhDaZzRQQLAQ
J4grYFpcjAUEJ8w1Gfb0QrcLdzl0hKY9KEdirpV4Kje8+1QBsGRdXCIA+3+28sIK6WV8tEEotUhf
+DklWgbS6jyaor1sUN41uKlmd5qOQaWGvelGcofaZkD+2eavRUjlt7RBdBToHwhxaC9gfqBJ886z
fJxIky3H6yFwT3laDMcq6YNVQuNjlYgx/JgFg28yw+n4JyB73CLde9Ey++jj1HjLRPAE5qB5IFoc
qR4xhqj1pynddlYbnUdf208S7e6pooF8O4ftfJ7bytOrpazjnRybepvYdLsWvNQWauSfXE2ztYrH
6T7m1NhHIrKSLVOl5S5za1rA4H6IG3G5EXFn7L5qesHXlT3Yp7631LPLXf1QzDAZKszCN6AT03Mn
5Al+8l1IR47umREYh9LkmIbWFbYh+YYKfnz3E9M8Y5wY92UZ3AuZ7yniyOHDBrr3LNFdSPTlNfmS
dPAYpa5IynJ2tMTNzcJQeePD5OVAQ8AN9s/flXiMtoQhcGHsqvbJHbmjN5Fb7ucam61DYtcqZ+a5
H+cW8QIy9TjV5jaWYb0ewVienIuUARdytLLdSd25ko7VGDBCcs04n2bGgMd2GK0nSi5MmH5tncjt
wJFA4k7L586MY9NlWQh/1XNeQHCUe7SOy4mxwripjf+RtRkCz9rAnYirYVvJHOtX4n53HvLknZFL
tUVrnpw6Cx81Yo0Y8uKMsqiamyeCuuqbqsaIyQmVh9spc6mmZwSqi5EIPMJMn+Y2DNaTNc8HiYFn
01pmPmHFU0/ZIn/FRGJ+gfCRm3SY4N9mDvEGYY4fJzcEh7cMQ/elQOoHrhQbTYCbtcqqrzlpkh21
d33yAtyEoQMTUbud+1O6ybxOmZWx7yh1G06YBBrcIaypAPOAWzBTwsPDiqa7jZGNj5gYVoWK495E
2nlCT1Ycpm6od6hl0Hi3dRffmEIhojP9gvMJK5og/2An2Hc/YyrD7xD/+srg1yUhOXGuKvwXNyR0
y/2scPjFXsLdSetyPFlla7YZLdJoSdlzfR+Dc1nDY46d/tVu9MbSSXHUTRwNq9ENuFrZA0d/2cFe
XsVjek1CLn1UowWm1Gm5xnuIZE+nj3wm0yojUnSTkGm8MzhxIngsqPCm8mqaxVl59rJ1LQ5pu6nn
XVmFe4In6y2wlArIQ8sSwSU9bwRYp1VUEWVfjznb0WVAZXO2POV57h4sSilApzgDlrp2P8tAVLvK
jA+ubmkN90T/vgrMrWWaLzsQWN+kYzEHNLO9jTharuIc/Tga9W3f6du5nMYTewFXt9FCjxR5y0HS
+15njsNZOuXXDlJIcl8q8CNrJn1mG3flvB+shrF4zPHOZMI/0PpKdhTHP6pwRHkNd/61KsL4ppvx
N/tNFqx85gu78BKqq2T8oeLoEcapvWZE26/bloGAbWMFC7C/WrxAK8ZO7vUko+KrhvPyOlYRj2BK
p+kqGtFqzEt9BoFRVesxlOFjMrftbkA9gZayEhQ1fpaQTbK85WBkdspzYSbkvplXHGDVtiPUar24
UWCuoimYQLgYA+tMany3gFHQs3khtyav44qwilKKD1HWH4luXstpir66WRcMnIPqDnVNFqCUN/4N
Y9wC8Xzfe28pg41jMDTDrUWr/l1adn8ebbBapAHPHR5G/91DQAG8KupbXAYB9htS5M5BIYojtCTv
pndq94zV0FuLhuvFaOfingulf0zQke3b2rRH1/bQsaWwg68YbhhU+dF4o3F33zdZiZ08j/mvFUps
Yyz3UVeTRWvDQ4PhDfZHNepqIyxtetwRo0TIqeR8iLGcuCtFx+vKD0LFP7gJKLcbtx1l3XMbLuIr
sbxlG5to/nJZ4Xus4RO2+wYzisrs8lQlhCD5lmn3TDsoQeJEduwKgPn1RjCbIvd3mnKgL6pyn0PH
BcKeND5F56Lj1waGcb4OK+F/D5YyCE6SrrtXLa5Jd+E7bYp2MAixrfk49SGNUCn7z6Sb4oO0bfet
acbmmNYIvfB1Hj0wlWsLlN8TZfsjKSr5dVdwo10Ra34PfEq8grgifqSdzAFRRfYhvUh+txAN6AsE
lFkwWptSqCOqg/ha9xd4tsbFHA1ddC9gsmwLFs0hLmBojwVMETyahPQa7eybmVQkZ0RmMZPU4fnm
3jSO/VmqCfhh1Yw3+JZ/2CIuMZjZZJKtMBe3H7HwBrFnR8IdLptUb7glweAHnJkcKmO1b1Pvd5ux
kdYpDQp5cT7ZxL6RNFbZsFECInY6SCZFcHTraXSxpVQ0cqhivV0Slax3PWGdj12PyKu5n5OHtpyl
PAzMHQHdAcrZM3IOvsMxgH8GfOGmTZvHyk2m5jPTk4crb3D82r5PqxCofENbA3Vr6YN38jtoq1Mv
7KONQ5rqHL0rbGM2Fm+b2kxuXjq6T9jXglZ82HEbzLukHM3PmMJL7oa+i/eJNljxZLg4p4CG9P3w
W2oVzVC+97PnoU9G/uZ4ARPxuZA5c8swhTg6lFTH1VwG0cnvhmREvShnvNh1EuureqHhcg00i1Ya
+WNEaNqdD6S/t20LKGDELYusHqbgYzSDaBhjc2Y7reV7B1E+WSkZMFa6LFr/bcy4Ct1mAIeCX3Tg
UKvwcwyXgWVeaDbPlVV6Jtm5FSU3nri+te+QcycuGwtJPruCquVrsN3qyeFCEPtxaR5ijurkFHpj
+aIvkFJuTx18XVF5P5deBmaf15G/3MJ/IrE390nKQS/l3RreMq7nheNnGwKh8mo7c2u9SZt5UlcV
vcSZzkWizr2TJPUxdAxi1aZ28o0FSOW6LltrJuI8u5SbTTkhH0RWRKk5pPeZD2pixZaACRU/5wUi
Xrflr5iMr35j237gP9txqMt9kyOnZ+U6Jc7gi2KL0sm+hF+Nl6RNjc4ePrKYarguIQFjzC0vue5u
FzBR7h2Hr68X/Oh7VBLMTxbVMRMnPA4BVorG5yHLnYvmTym+PKTsrBnNwwtMWpbnzh5w7ONAUPhn
5YKfbr3gBxmgwl3m8dmAS3BVIz1EzGkHYtcQqQ7D1rGmm6BQ5MyleFZeGXiQroAayn8IGivGce6D
E3Qxu0FpzHitHrGMRTdU5dlNmjKAWLtmQihAOBD/rlgQzH6pPgncS+UoMUUhnsHBJgFmlGNBF32A
x5SsFlsyHy7JuGrBJYeE7TT5GN7DMoEnTCBPHlwxNXdparTueE791OLJ1DhXK2xtsLULLQhwpWij
41TU01OReSFVMmpblE4Dioz1QMhTcLXUY6I3iVOxZ0xN+5V5PdFThgv3j7FPsrNy3fpLh6V5CZwx
pgfeqjtUkTYy3iYsyYhcpgQeOcEre5Cbvnfwg8RWUF2CKYL+2NOnxYrejKth9NW16soLbSyQZ8dx
cXGZoS5fXOr319lBHhI3YQybD8CCy4Ha+M++mEFx9/F08TmYLHxfujHeYQxrOKWnGlVo1IZD9Zrr
GlVHVKkw/zXEAy17OwuNPKjRo+Sn/1yTZ+RxJF2nnLegqfqsXeVRMk87fnKXmKYY2YxrJRErHlbj
1kwhq8+VznjspyV/w1DcP4HB1Ld2L9M9fQaWjIgCLACa+jE9aE2Ay2mZJTCRpk0ZYTcu0vdN7lW8
yhhwXGdfTYLCyrJs5+x3YeWeYMmhF9WB75RXlpPXQIGGLuTgTlJiOUK68fMaJ0J8mmpFq/4vJrJG
BYMoWvtH1FZudcT9jQCDuxqLeyyo9zeBb8TP3L+UnZiFxkdPZ7WLmgJw1cVUBrEmMpV1NauBrX4s
Q0qKmQzcCEp/fMGr5ghRswBhOg7HvjosfSVvVaRj585lgOrQkLAprVoEZ+XaCj1+hZ63clgHcKDx
sf1e76TxZt+TLJxg63HNu3X4Jd1NOzDlRE3apOsJgPNPBRBXrboxsLG7KF0+0s+NQKBq+ZP4QuTw
v0VNDkUnOp1Uui8ExOALNcTB0VwPia1r9TTcRbx+0GTqcHq1ZwlKU/1P9s5sN26k29Kvch6gaZBB
BhkEGg10ZjInzZM13BCyLHOeZz59f1RV/2XJ/u1jHPRFN7ouCqiyJWaSwRj2XutbLsWVgx4NOQdr
NJjMBplIbOCKaUsiQODj2xXgls+tOpdf/J7Cc9ZWvKAEAvLoQmPUQ1JIZJmuop5tN1d0M21jWiBy
PKj45TZRBHAFcaVhkXeo9m9cy7LOLbfiq3WprpO9gEHcI/TY9nTHxLkYVaWGawvJdwskRDSLwKsw
x50u55QVow7prvTkkKUQG1OQLllfDoWH5omsLCau1PG6TFQXbwKtnkW421DnQKnDASfLT7t4GE4b
a1acE53WmR9QyhYvE3jnZsMyLqYTyflovGrCPGB7iuaywpM6T8OmRlx4N7RAFtdVhp4LogMCruu3
Lhb65Sw76MhJ0ZDRBPtSNIN73sOvmbbkmiCd01kj6dq6ZXCTxL0Q+2Xy9GxeNjT7qP8+J9bkRJxH
VXvtRtRNDqoe8sJDcfnauOA1zCJgT1dElnsIe8pFK9yb7We0FPO4AcVmzoQNwQNdFxVLHYYUazj1
KwJ7tsR048/VFEX+lio/QaGNYGUI7TQAapLDdTNE7p/APsvsr53ThNMlOYxVcF7bLS+vzMa5PdXH
vuINpFAiThoI40DH+pZWIufnRTFObuO8qRDMo+Wrs/pbXeCQo32mJZ9Ls9Knk2FMhP8o4K8gRxSQ
Ow5mY9Ttsw4yYSaJetkdKAMThieTRXKmqFFUN5a/JAOERuKVRrvgswoVWhsqQBEOQ6ximHkWcRlN
lCg8uNwljpcYAJMWBgArBUgdUtbm1TjUWXdJVT5urrIqEndzNxeO12DQxcRRNIFc4xzv5EWnIUPG
v0bwYA8qj1i86y7I8X1TGrx30mR+CSLdP5NzYXD8hXlfR8F8b8kl4LFommsnmEkOJZYIuqZNN6e1
1T5hu3RRiYjg4dLQy03uz84pmzmuJEq9I6xCOjcEebUvSeYES15g5Oz0MKwu6WOnr0ZZ998a7P0R
bxWEwDntq+sIwx4hOF2mTuyyQlekYT8m4wRCOSRlf7oHShjtYY94rQDEuEnC2XkaLdd/bHTHvSMU
D8hmy1CAb1BtYi2Qr1mUIe52TUecQTRrDzAT9IvQMqWzJ2Oco+3gT0YKeqKsN1ERt/CTpNxzrKqB
2M1x8aUMS5sJvBu0cTtBk2AdqsJnc7bivZaOVADU4J7YpgVNGvXG2jY09ziFGZ3DMXHOQ7cEOjC1
SKLQvPoJujw8CzRCfFyraTjfhITN6PSxcmRbQU2BS83WuE+pED6LFjeJ4bjJBW9QqW0cXGLwvsKm
exlMN6VuSCuKpncfn7aWALOXUEYB1ZhEORlGnHS3UPrcxCucLLyYqbcGq6hsaK0S/p4jAS6R3JI0
lt3MMg2/0ctmsjPAhZFACTEV3pCLK7fOQkLk+7AdVpOVWB772vw4tCUJy1USIaknkpbHivcq7iP/
MCFlR/+JqwoAA979qqtPxTwHBwPuZGwZ/j0YdnLOJulroHjJEJXeHA/1/TQY31SE8xyfzZ2DDYCl
sEi8iYrWKf3T6YIMh2Rca1YdXRftIDcOUcPYcB3afbXfyGO7AGRs3Bm34WSp5ykdilMDiQVArmXg
z1ADt7qsddJrK8aGi8JrVfvoXtZ8NJe85kLgeXJ0y1z7vTZsHbu0cRpkehV+ycxGO9J4W+NzK+u1
FkdL5tjQtOgjsINYaojh8nA6xm0gbwC1ZKcoSQpISLpySByOoUFxz+hWc9C/tCBtYjvF1HFG9KN7
4ICMcDeV2aZNOkGRLQ/p0/ukk6ytAZdajNjxaYwWGw8JUsXdUCrnPCL79tEtK0GsDk2mmAL9fW5g
bu38liU1IocFP3OiR8R+IsKll5ylJ1JjJZ9yYQdbwi7qzYATSHNEv5d5CVh5kQit/xuYqIlHjSJu
JpIeR6LVCo/bjhtPQq1hifSLI84ivCXA+NFYDvlvshDea3OQdihT2JwHUCQIadrmomb6TptTM1/q
eRky577Jm98cmbPf9S+DFPTb9My5QOrHzvLXypz3Iqm3y0r0JEi/dIOdm/xw2ZwsNDlPLQ1t7PGL
lhniDRh87rbXZIrDgZP3v0sdMPT3Mimu6ipg/MJx6OvoyEo/CG7qxnbbLKX73PbWUs2MwRwcImht
xJcI2dbbcBy629EnGys32FMjhsDRSNOfE1+f2DO2jcUCM6UNBHXYgzqHV6cZy3spWqkdbI2KOSpQ
Ny7kF9rN7KFLacXf8FBNMc1vhUpF6jn7gyk22hcH0LjcdvjHDFZmN8/2Mi3yq5iyBnl/6WxiWSu7
O8Upd1gjos3MqwIqFzIgvStb0omyvvPaeJgm2G2+gweplbTnYg5GRB9N1qIg0cqEWZSXjlKZqxu3
btTRQSUcHHSwP2HPIwuQJBHHhqkqzdy+HoEFLsC2HFXYOLDWwTCgBsvWamtqbC7XVWCZ1oY86Zlt
IRzhhhocEQgw7XRDHlSk93D/m3w62LhRXCzpkuoHIp/yaCR2Rd+E8/U92sOKjD9ZaK9ZjvlslY9E
4+zoWEWPNtQ0uQP1qlrcnsb0kuIZwUWJgwwxeQ/Sx4v7EWEAACx705ZUojloFpgMNapj2lqPTeS7
adaWeK/chMIxpMb6BFo2y4yahzhFQVQjeAmcYko2ZenWnMe0KN8FWYNgrrBNvOmx3XY9xYYwpSxA
VA/TN7IZ9NNph/3WSHV3W43TfCgJCBx3by/H/xeh/kaEajgoA/+9ChWE+zsN6ttf/0uEyj7X/cT+
WtGtVswnxqLz/FuFuvwR+lRHCsWMww+hbvtbhaoZ6hMZMFJXrrBNl0rDPzJUzXA/GQgqhW7qAD84
sTt/okMV7zNnJCE+fDLiSCS+Roc9z6Kx+26iZd13gtTVyjs8Wpyl+lCvQ280zSNQQnIr2NFV5whm
csLOiE0ke5xeyyqHrLkjygYB2ITdvFpH2RycDrULnFj02fB1Snj7VmEMhk+vBtBGqmzIx6JMOi/G
7j8fl2fRS02Gx7f2vy/D+aUoJ/anYfum0P3nvy7K1/ymrV9f27Pn8uPffPeDzf94++PgtVhUx+/+
A8EbCuSr7nURLDdd+tdF/v6b/9k//FvH/JuRJ0wex78febfP+fycR8/fK6DffuTvAF/9k2UBNNQB
WroOp2tWs78Gn3A/mYJUHcQXhPqQdsP4+t9jT/9ErC+D00UyzYgwGIT/0kBrhvGJsYqvgAEoWJaF
+pPB937dU4aBiFo4kPEoVoOFlx8yfPsoEUGrAYH1sR9nnsvJecsEPAZ/TVw8aO76b6XPy3XIviJV
yWXrRr7S8jp/P8arSmXVwhhGbmt0LzFdgxdrnov7EI0LW1jEh989hZ9c78fv5aAwFxz6kXejMv4g
e+ZY5BZVMcQrF/rWFr0uzFIgQKe/vsr7vcpf38pBvIyQXZpoSj7sGkLcD4QnYoCKJk1cyaZakNYo
SC8SNVPaUg35JL++4nthMFd0heEyaJYBYxlymZW+v4+JsBqFCYu1HMI9LLNooYKaMfLZKA7G/X/t
Yh9uIidrVHEmfuPKUBMuRlGYd0lA9B51axKPf32xH56YK4RgDEpinxS2zA+zYNjqOh10dinmgg6M
S+hawYCa7tdX+cn9E2jwyX5S7PQ45by/f5jK7FaEpPgqUk5OKC+0OygoNKMl8RC/vtTPvhBa52UT
q7D6Ox8vFaVmN42wTEIgxAfJl1nzUg+/ebF+dhWLlLTFRMEs43x4gdMMp+Q0kaZbl5axSzqVrg1f
xsdffxdzedT/yOXfxh2iMdZC0qpQ5Dgfng7hrZmDb5mGQEBMxaZuRhtYAoEVYbujLtS1eMKIATqj
tFg9B7VG/F2CFNXYjTC04lUGvaO+pbg80zpoXA6BOPB9RVkvT88maAL9ChRQZ6z6Alfjuh2pxu5s
eyFkMyPVFaJQSEIETRjBN1gdpo8EG778Wvax+2ynDkqCOTc5ReYya67p6IEOAoO9QHy6wnkMyDjr
Vr++Jcs3/nhHGKi08Ynes117OT59t2ozGyB71cCSuohPyTph+892skjZibfJtd072irFzUaBTkcJ
JLXI/U3+30+evIl/xbB008Lk8fEDtE1Pn21BalLPVisxQAXXzUH7zSj+yQtjOoAODF5OIrs/TnHB
PGu9Q1TgiiLCtBY0EE9M/McbvUrsl1/f0R9mU6Y0XeqGw9cSuIaWMfjdHY1tPAtSUv9AnZZ/dcae
Dmkuzblc2SD5b3LpC3n+60v+5B5aOm/nso3DZiE/PEQNuAMtIS5pGDFf0ULzH0Vq+s0y8fEq+CMo
OwvHwiKBIUr/cJUIv3BkGpDC61Izkk0nI5wcpGn89hz744UUj0iiBWGzsQyL93eQpmODu5SqegzM
6GjMoGxR2Y83f3bTqAwgwlo2DVQIGHrLc/zuORVQoXDJo/hWLgjprivjjan66DcD7yffhW05zWw2
7gJn7IeJLRsMq80F3u4J5dYJ6gUyP/pU+6OYyeVu6UiJ2egbkmAQdvXvv0vMqbdCbEXyRDOXV8jc
s40Gv/2rkX0VHa27PBTer++efLMWfT9zsM6BnmXD9XZZmw3cu/uXQ8KXg90s5sVaQ7Ot53gFwoxA
IU+VBiJN1bn2vdX3PmE1lKAJW2etp5soRbWbs7IjnlBPRboPWb7g99EGJDjeDpQGlLTqkJhZOLVo
5sZtD5Erm740LsWctZGJOlsnWIi+0cDDhQ4dk2A4VVhosNBUxASXm3hZN7aeB+lRJmQXIzaNe/r+
5qyAyNGGhb41E2aTYyTBp2uaww0uCOspaHhA2w5mXkVUE63c1egitEQFQ9m2aOtskblinPWQgjWv
k1EiadTwtE8wJgbMJQjbTLw8BuST1ciiiVHaNwjkKP00fEhVhaIB2UGMqYAjUQFbyag7ryEMfETw
i4l/NYkhQKdXmwbm4y4Y3HWas449paOxxPH0cJW2GUTthVcdUo0jWk5fqrzOF+JpterO1TuKhHE7
oCIGvZtDfVzXRg5pc4OxuJuPOpAUWPtSL5x7EYZIf0f6ciPrHkkrqOINWe7CvEKuEyCbgBaSNQAj
M7xDazq9A06BZshVsxGdUtrGL2s9JiaWiKJ90CC+AzSDDsxkEOCbVb39pQ2zcPisFZn/7JCq1FJV
4tVeYZCcrt3U1r6OcD4ommRZddt3OB6+lLY+34KopJ1Dwp7K9oVtDDeBogV5QN0JMtaKQwActeZW
iIJVPsoVBTXjoaXb8QRbSQcv5oryERQVaYCrpnUaeDcD8qytJUiAWpPKCq5TE9lgrStjDBSOh3AR
cIiqq8wjsvc+3lo4kp/ACujlk4MBGudNb/nhNk45HuzIS0Mcq9kprDmk1Ka21UipxnzVkJMEgHSI
xc4KK5Qerq45T1phgBPMCfIAuxRCfNm4iWlep3oY2Ugo7Kr9akUaZTMsQKZ2ULJCIV/p6dIecvU2
3SZggi+570Z8L1jkiJNJ/bS9mzjJNvuuMtJ4IdaQuAEfy3nAtePbqCfL+CbTpsg8oCrlxoKtAZUN
BoDc7DjrA32L0SAxIZQkWUhVLSqdb2jWsoR7BuLrBZ7LqJ33hQ6mRIDoj47KreDCV10XLNJwuy+/
QBYA48Axvlt6Vj3Yzb3kjS+/QrvCjMZ2sQYujQJgRilA3MkVNf0QTW+eUZ4c7AnjE757CVzASLGF
5R2KgVVYdbjTqimr7gwagtVGQtbLT9yxVzikMFUFnkS6oBAYAqpcFRapymdLVmpzFqKbXfCUFlmv
1q4xsR9iP+FQC6KuwAzJGHd7BGFkEkor33Cnk+RIcSWLcYA5sECCdi6epj5AtRk7Y3fJlEN8mOix
MyA9DEuJjEXBK68fAYx0bftaE8ZQYnwSMpb0y0bbDRRYyzqP5uRzrBKD7vQwRhc9QVng6crYmnGt
OUaMoMOb56SiI9uLOjTak9nOAtIQ0jl9JmonRvWKHW300Ju4twBUYMkFVDcdCvdt9XlUfRUw944B
QWZI0gl8HVJ8LINlE7dRZxZJChbHBPgs+C5p0YDDVys3rJ151RAXRdrWwlncay0CBnJqU7v7Osz1
lK7NvuqakzaJSHHJ2aXquwm5vI+wkH2qVyYRWouy0pEIRzPH4UVxrgNEJj0eyiEqo3NtLFiypTnI
wYvbQOJMUQ3a5apQJZ58+k2XwGbmclNB+KODzq6FwIImzm7aUarhWrcDjjFVgaJuh0UPIVcnLEiy
U7kwH+yy1K+0VJ/9Y4nepORFKYPL2E6zC1p+ANhl70c3/A4UyEMHVnyT1FGTnBQpCuu1MS3xAeBg
B7UeYoVocW6QCG2NslA33CmRodwYsgekc45PN8dOX9uqQn2ZDxTQQTpD4Fsz6eAbMQvlf8H0QBm6
5CRhrszYobBd9mjoNNERw9fGYXJrGnFLLF3UV/qhNRDpr1D5gPscKIXtWlytPacR5S8vS+amW4dZ
5XOLqa3c6HEtbscx5wxZGn1ILFYVcJRoMtsyvBln3HPJ0om0ThfUj0NNFE8ZgF7U8qZREUYRQRYQ
DSchMNMds7WDD/Sz5rAb34o2pC8U2e1wwsuB+y6mSXJmxU6ELbfTO90jY66BvamDBCGRQUEORL7R
8CVbGdwhfwbMSdhBXa3xX1rha1TwjtzxMWVxqImsSRlAWiwfZhoK5Umb6U53EjWLtjgz0Jd5Xd3l
ORRTEfpPFj/WbYymcsqD0RiQymvCKmHj2p1FvB3RoHIdV7oIbrrRkqFnZoHK105NM4LWFpDGM8ri
TgMXyiawpFCLM6usElEcFVlHDrBRotq8QlRat3OpqOhbWt7+DOHadYmNSwoTFS0TT+SNwppir/Dd
ST5hYwfHQkEeBsghq1mTt45bTdHnTrfgPRCTxL+HCgTMeZmNJBmtoZfU+qnbOOjhVm4+NupKBkip
v/hhYdffBoIU2l1uYmPdB6wO2KCZmKP93BgTmMikxNCnMbcYe+pX4R3SIJ/sW80eJoKNlY98I4ox
tUMS19J1FEwRUyp6QLwSU0vsQmUhoVlpdNWaIyEhrEYOje0BgCx2BkTPNrrylr2TeRvpZmeuBZYm
XnByJIx9bqHQYGleEjFIYurEIR50xd2lZ97jFRgGXFYmc2hUcRr0QJSwhnFILtjDREXQHyWKsnwV
jWzKsADCSkKaP6BMpwZ4XkdElHk92xZy+mbWrV2XFCD3Y7yB3yamWbVWkD/uHEMjAzBipvBPlIli
b7vk5cDS0GGzb1jp3LOgt7H5VhSKqvVgZD4c+smOKQ0bg7mZTVxsqxZqELFCU7fcXywin7Ns5h1B
eIrWPZYphj/WhhkUZKTJnVW31akZaIRCuSHMJuQyo9mte2lOn7um1y4aan72RrhgxmCuoauTFUEh
Xmvbvu71vvARaPoUDcZvHDbko6/pdn87huOo7XSf/SciXvSdK+zfNaF9bP3uSS6ULxH5g/lpUgI9
xodAciHdZoJtjuaQ07W1yAbcwamDpZfJCCGzKxH1remsy2GN0dq9i9HC5WQA0PHHGhbpD3HngK1z
WErZf461yLZa3jlUHPzCvLGyzKwP9LVQvjU1sRUQvhwO9U6WgnYiB0VKZC+Oq0hE7HjTkcnLW3ic
xReIowOBBIE/U2FiRsWngtrRgopMlrInXDWqKyenrrO1g75xzmVOfiR2oTH1zC4i1TlPRXVEZElu
UGEWxq3dImgj4CwhWKslTpTE09F9W4gJpUhEVS9WN4tiXV3XyQhMBZ4pW4TK/Aq1CSRdHqVWviKU
xkAg3hXlQz0kI1rqdM4oHgJFntaRwiCPxneW2GT1kKWI4z+Q5Bx66VVnMsg3cOwmHfBPaMSbFDsu
HFXGpFghNAd7iZQZZasdp9hmsppc7KbUEaRa/cjppYimq18fpd5a0O9PUpQkTA6Htm3r9Hg+nBF1
WJKDMRNuB9B1yo4WLwfxxq1P/lARwOTZRmGrubup9K0FHzZUEalr83Q5Gy1NwQqFcrKd4KFMxMGk
s9ypMUOYadllW1wCGTbya6tviEoJObHNIFa1WByCHotEW2h5782od/0rjtpkaWRTHqFdxB38SIZE
6NwagNEPss1tZ6O6MvhsiXj8HM+m715M+Kl1LLeMix1RM/RCKSRhEsjqoesff32PPhZVBNVpZQNu
cFDXUF35UFQJqxBDPmyoFTZf4w5wlb/3XZipKK9i/S6lFXz76wt+LBi9XVCZFPzpqAvzY/8eeY+j
Q+bK2Y7p6cus1dmGQwf75AKx729qBD+5lkXNiC6J5XBB60M13A9qQJrmElyTtOZ2htqHsxBmm4sO
afPrr/VDOUJIly4dRVBpUG6l5ffu0I4ePWokySdkI5cPbpRMZxPd6d/cux8vQp8R6Ac7h6Xz4yx/
/l1lJa7crLL7kY1J2CEOiEV4WWflcPjTr8LLIhyaUrwztvOxfpMhG4xMDjmE66X4WiOwpwYk0t2v
r/KBYUJpRSy/n5KKQw91kXS8/zLS1hNXNnTWzb5l4m8oII9sETElwk+xI5IpHKNL7rrRT6I7NbWG
uo45ys0eR3asPAL5izhlZQICQrTb5JAKESTO2ney8c8fLu+kAVfIAH+1YGHef1TTRTLLYZr77rTX
ZmloB6D4zm+6KT97uChMYJ2Y9PaoCb6/iIEiWrTlRDUT/G/Fvras1QbTk5p+U5n+4a0wKc0xSmm0
0XQj++r9hZLcQU3ZBgsYom232hBi6ItIXya3ZCBb5teP+YdvRYEOrY5DrQ5aHCyY9xfTMC36Sgeb
Q6gp8YWZlQCtQ07466ss9+bdRM/cRZ9dItwRpk6x+/1VhFU7Ee0ooMxm0K2sqRgOrGTxBRL04My3
QRK3nav/plL341djwhS6TYV9ad/ID/cRUEUnGkXjIMpKn7iRrCCqkJH89tX+SNLx/2brfJkR/n3n
/H/mAXik9F3nfPmJv2UbtvjErCFZuDhF0adzeTp/yzZs8xM6Skk93YaaRweEMfd36xzVBp0DWGM0
+KSlU9v9V+OcP1r4RdgW2VyZFH2tP+mbG0vD+p8RySfiRMTvwCliMGPwz/sROWd93jV2YGEwAPkj
9eg+cM3Um8ripXDbLypSV101GfuQwtmx6TlmTIuw7Ls7dvnX5b4HihnLBuf9p4CBiKwVmBVl8h+6
fxamOEcNytp0yNpOOtUfVZ69NnF8O2rNCaceAlxiPEEFXt9mzn7XfDTev5fLXZDLqXcRzy0dfv3D
e+lOdUmBrrI2WEs1InmofK+RXRENlkkE1L6+bM6Y82doWbbDyTxSlUbZpcHQPMDhX7DDkVwF4JvK
jUrikGQh4BGiLuo9TCEqvf/HXrb+tcYp9fofyFSa/9h2+dfnJRf5/wLFCo2F70bRD8S+fZcHz/X0
vWDl7Sf+eu+E+ESH19EVaza7HQFi7+/XzrA/YcHk/9uuBcSOrva/3jpLfeINFf9orP556yz5iXbe
sgqxHgkGo/FHb51rv3/vaAzStUe0AuR+UXMp9WEVLYq4wQWCyLhR2pNPqnxFrCGHrH1TQAshnhCr
NkWTrWpGLNj+OUVSQGTZjNjYCSlEwCNeJ3mBEzXJ7nzskhxqZwvmMl0zbRggIefESozxjIbXgJNT
mqLdl9J+NlUUXwKeLo/2XGKSKwqavqn9OA3ya+/sss5/rskr8Cj5dCdB4c+XhFJWR9X7VAzqHPZA
pGleGTXYwgM1ukdB3NDlGBTjmsqQ2M2EPbQl9Q8afJdSc5/iCURwWc6nUEpONYOQSk200ENRbnq0
yrVtr2nmGdVD09O1ih55mM9kgSjf2aapn8HsaJJrek06mTdurG6DsKg8HQ6nV8Hn+LzUhPfQuCyy
wuDKDCuMfqbY2LA8b0tK/EhhC+2W+hU7tbGu8rUlgv4+QdOK6gRK7IoYeHOvupriqkLAthrJX0H1
SATvbcffWG5n2Q4eoBUyzvRW6h5REVTrMotsxgjXMz0r30Bbry8Y58AONiTdDNkmaKQ14lrJiwc3
7Hd0YjQcQ1P5NCdjsNWI3EFYTb+jWdFkT26sgPYCmb/zkpCqMnGc9JgCscYXRTvtR9qpaRF55Pdp
NhE1T+A3LnC1IrwRKKpTQx5Zd8aMh65UWO4mQOX3AIW6QxxOGb7saNpTjngxAesX6Yw9e7a9tLCm
bympwvDYta5aF3FcnQ3zTOzYlRHsUfBmmzEhJwnOWb8Ge0sAVocJE9dANz1MgB5ORtiUz9DiTgzI
BXM5tusgaszdXOFkV5N1MwUFsJZevlQVKDBNexyd+SAc/0uRBBeE5uzwXu2xBV3X7gKOBfHmVeS4
X3bgBF+xjUGfLeYaQg9Pj/xYi7h2dt8qNTYiSErPrvoTAVht1+Fru7SwHSpq4gSteRPxkZHTnQal
me2UoVXgF+svYDr3CCz059HVLApQYR3AS8YRtoVokB8sJoBzm4TpcZXSPf08CbqqK5PUri10sfQU
G2Lt6QlO8ApAkEI6fztVTYa7uqONg3F0ReNP27cWWURu7dCowqbmBZZDGQSGLF4ZDO5o0pDrisMI
e8QjkVT3oAeMd5R2F/pgG512Je6sutL9g92kwQE4l3qAcWCeDT3h6JhHyp7iQHkX5/UjUOsWYyYr
+LrFiLZoKp0N7A3k1fh7Yit+KAcifU2iVHZubCoWOIdDvizu+rmuzmmQBoeO5iwwekpVRSuo0JkY
1J2qf0EIPIJHq/lci8NoTcWEqaLRKSQUdMIAHeKVimr8MPSx1lFh6BuRFvYZJ8zgOpPacCobTd+n
naTQFbr2oxLWDZZ2Z90U8U0U5kdY/uQFw3Zfm26umD/68HpIpU6huswPUtoXBa4spAAhBs5p5RND
WbZnsxli88FSeULsbHVGA4R3+KaoM9eLcWVi4KAuaiXfJIjEldCGfJNAu9pKYpAu/Eo/7fTB3nF+
HQ/m7DjXSBrIVmeaPpbM/YxBi+4SLqOzqoXbF5E8lmCHnfLEG4YSX4ra24U4c4GN0QUAFUI/UrN7
IBjmGd7xQ9wML6gecVu4cjthocR5Hcw+eDSS7ZwQSP8VVRL0dYQkctJPvCAic2NUiX3qE6drTsZr
Bfxoxdc5YszL1i4hA5s+TMu7OucwpDf2dVZm0ZWLqxyyY5KCKlQz+Uhm8VWOZJWlZTJcyiyK93qf
l7cSlBrpNpsIFzlRqeZa67LPkwUksKZbBHLkmPepN+fG4wR66wBp4qRNtYX3gGodnZ57GDnP0LC1
o1v61LgL8xxbQCWz44hlj4Kf8sQAfFlPcp/cX2VNlNecO+Im+fUq0jwMIzyDJKYDR4wP9z8H20Y/
Gbimv7fkbK/N6WtjAF5B9p/teOnGfWTO933fCVYHGWyAVXT30s02vVnAO+lxXTOI3f4yrrNnGXTB
diraEtV8SzoS0St1P4zH0AdD4KQoL1z4FO0szic2si3F3kuaQNOlXxFsWBr5RTarG4x/J4lR8MHg
7GHxvdT88nEwRyrJbTh5tqiiB/J6EPVEGV+S2Qc8BKgeh3SDpRV+NJu2v7A1XDzhVG3o8XnkgZrn
6DrN3TSY85kbGyNJHlXLjnAGHRInOxlCgc7otiyJ6N3RDHUP3f0q6U4n1dgYoSvYNOjUjJ0/wR0I
qwaSKktwEBf7EDk4XdzyoW8m2gZteUPspjrmE+290GDdDEg0Pwx0vnZYdX3m8HrYpHF+lTe0Rw1S
owMz32VFk+5xYevHdpqt29Y470U8bLq5t2m6LnYQK9bJylTWaRM/giqHwKr7DgqDggpDqwE2mxhb
davdh03CtpcS796pdPeySzArIn8uD6wR1j5lClkXgXC39JmobvIVbIK34N7je9Bxu2sB+bFmT2dO
ZZtZdpjeeTRd7dwRbbsz7dar0IyuMgPBThFeuEH2tRbOpmoAShBw+5JyL1bweh5xRfF343FYU/3y
t/Yc+Q+V1g/XgWLh82NdruG4G7vZDcdTumwwo3q7egqLuvcR+NXQpNiIRV7MdLOZVbRHkI7feSiJ
2QTexPzdbZnW74eq3VLt2U2RdjKXpKUnDwGymzF+cNv03JbpRUW0mjUSEBpjyq9D89o2cigm92Mx
3eSxvAqSL25mrXDfbQPXfUJFszGSM9ePNpRck6J7oIf4TC9r07fFhdWZ+yrrNyUWQUbCqDx9IpQ0
MdvrwR/1YwV2LTDosEROfSDv8d7StZ6sbfu6ooG2DwcMMqo2LwvQH3lfoGYwda/t+8aLyp2JD55O
59GKHqYKx47u1rshy58p41/ojdjQTbrRXMCLeniUVnfetNZFXVSXLQNmxryzaumqbRpzbjxM8zVU
MTz6hi4PcENg1BtTRLib766o9gTnaRjs51KUm0bjGam+XKdZ/gRDFIlppJ7oOAmvaRguqmV5QEmp
aCNlJQR13cm2rGRLnbTxPd8M5CGubLEfQNEkuf44V0DfOOnOa3/0LyvwcXsLtNOm0/x5VY3WTZfy
KBMKMB7hINU1PGTi7qsyeIm0+ikM6W4LkbJi18kSV0Catdu1dOHzaW2Htb+N6vAsm7RXUiPOakkw
gK3lG7Oqv06he4bFnOgF0AptuE1atmDEpHlmVDdrc/lYTlU/sGHjd+jAqCpOkOyYtDGcHlKj5TnG
ffbAQFtosOV9mgznnbJfiE69yTjGnGt6+srurDwWuEwfzNq8yvSWT5UKUmNCqKq0eIwr1ZOADprP
vzCa4boKjevOz3c1k0GDtGiBBGDGArUxcSFQM0HxjNAhvnHTYASw9AosaC0ytfUJDDqbU3Y9dWqv
kWJMT7oVZmeqB2dcYye6IJmDMj/N/2veqUuVpV8Hg7Yp4EkaSJl+6Kdk9DhzY9/tBWaqmn77qekT
HN5RhvMqPTihnYetKbWcm1ZTS1stmaY7hQTlCzVHWhXFkGDN5iQdBCzw1YR0064UPqY+ZzIvKvrF
dOrItTEB6QPBWeFUjdb0LcgOnSfPTwK2GEF46GF1QjtNxDknJdxkRfLY+f61Da/z0SdPEkHwWVv2
LvwdduFkJ1YnUGzKLSsy+omEz2gUAH2LobOezaIUexQlBCv7QjvQaGbqNeghAAHo+Z/xUJ0EnBs0
YbHuU5DLTgS16ZOoSGLPcAiBF7XsjsVQ1jdjODcXCBXsFRXD7FabUFTaTkWwd5BxO3IncA+sluR4
4oXZRlQtVgb5V54JSwvwVeI+KVCT2zYQpA0yp+/ICSrWfRY3a+bJfhUM9GYTt+iOJUB0msPiGbWa
+3Xi/VgEB/F1DkXMiyvEaCNqg9Wgh4+hSkxUTQG+eqnyY1Z00B4Dp6sP7K2NO9KwdPJ58oJB6tYv
wicnLGmmk7wMSLXIE8O9qzvW4d5FD2jprXM0ZwGtBHyYp0ACrpysn9Ydn+qzhl26WA+VdC5olgaI
QgwHGFxj/S/qzmO7ch3Ztl/EO0jQoru9HCkppXQdjnSH3nt+/Zs89W6VxEqlxmHvtjMHNgUiCCBi
xVyXzgKs2GPbrVzoOfEBGk+fBpjAh8AujZRZTTsvluV0CZLxSzhnaX6ocORFY1tN1R36Zd+rk0RA
/bGn88SX8tiWynyXdI08aHNZwWCb9a9yKMSpQ/5wrcUcBvaOwZc4rQROaXUQ0WgHS6a3hgMA6J6s
SlNdN1Iq17LnViyamVp1on4aeqHtzaYbPs4ctz+OE7KoYe5o9ovN7KyRw7rYOCztCwyzHrFI7GeI
9JV6A6arOWhY8R1r22/uMDVcfG9izaukmJZ1VP/V6y0mMzIRdzXa/ogS3ig/4d2iCHJNH21kfd/I
HPvHxK4UdnJfXAQeiqjHqx8SQgPkQFJRO3+CJFoGYXmmaKHD6TT9vdVoxn0UgfWUivlc9Fq9H2cQ
OS1xBjil5GJjWvAOADuc/bDE7c9SzDta4J/i2kSCMhgmKAM7Y7VmX1pYm6Vfj5AEoU7iG0vSq+Eo
P9WqcyOWiBwTqA1amVB4VeEIVIl2KI3oHprtXzlQ7sOgw5sobHO843aOw1CvyWPb5Z97s/HPvRGE
tyVVsUMuhpnPUTDc2Cr7djz48cIlXPjdxRw/q3D3XXpQseELOes3Sjmc2UHmUI60WQvDHbTa/0yP
d4XNS2sBR/XNkyzYctTBti+IhG3qOOFi+yJ3pGvba0Xjb/GRll739Lpd+XTHPuiBnC4ViJhzMXHa
PeBBaH4WlZweCi0WjxzUzO86nZfuqHYRndyzPngV33S+RKHxU8FuydKz/irQy+pY+X72kFk/wuoS
ROU9SqgfqD0PWXUlqsewaDFUvkCn/T6xp19jGhTuZVFmF2k31Una1dKuOcTKraxM5YGOFpKP+KZ/
1A22WgXh4w9W5EgioVYuGdDoW6UjranE0F0zPfjMxMc3o24nvwzfGPeTUlM0TmT6BPeFDyuWJIiq
5ie431wXUn/8SLldfs6HlnvLIKovY4+8F/PfGIhb53CUgtKzN/p6pJ3dzooLha5DUtgBVfUq/VnI
mIXQkuhu+CyRREXNC2bzqISFXVOI1OfwS6bT9A5Vq71pQz2AcuAoqnZuazAje2wElMeRQ+0CG6qD
z4YRgIvO8If5EoxVBusOCdIj+pbiPuFvPKcFx8Y9XILkFsTtYB9NOjg88H7YIegZnc6TU1HIRUmk
3Ymx1D+BIchcAPKU96UG4muXouvETHvwBxRH+TAfdH4yPBaV5aqRln5USg1nd02ZH2FLczPVgHRe
1bqDTGUMK/8pHHSOLlSp7HsDm8JffheOh5QjMZuYU8QYjiFxR9UQ23C3zOgMangCuliFCEOp3mKI
h9JBHX0F4WfAFboSEMErRT9MlOO5LBRcmWJJBz9Un+swUJCnqRj5JjcWxFRlzxVefg/kfJ8BN3ku
UJnAEK6aGwHb4GbkaoVdWYXzlRVRldxrmLXCk5m4VWvp3OB163wzw+Kq72SxVxdzQIBuaIBJBFyH
ndpjul6Ud7AHYMDjDjnGXJhi5SYP9ae6RhdaCUyB6KtquY50QeM/dL5dXgzOXghvYQJ0Tc3NfUbo
KOv6MDnzuTbuykxNwOGyQ/rigb/iCrHdZ8OyaUkzjnHnhIfOqqC9APUF/Y3FYzX0eAHAvUDh1GFb
RKWCVm834Oj6ODmIwUwwn2Y8y11kJvuEbb2o9BjoQMoWM0S5OKhhnh0BiCFg+5gAdS0ndCHZcIom
58lQkZ9j8LgfxsuQ/oL6Y4G4GnZWZD2CZi+euBn259AMyEbgcm2oWIL1jokwptPhWAC+mG+s0LKu
ZZdYe1h4J0cNfiDt/qXDQ7g1ouRiTmh5KLEW+0lM/S4y0o9kL2AQkVjEKhxhsXSmsznStm068iZX
He6KoYkyyvzhNMuZro8wQDUcyQked6rl6mmwJzzAMcF7Ild/TYLDt11E2SM78NHGGGqvASu92ANG
s2ZJvkOQsQwNAWMw9bLlg2emi8ODjKeDk2vGjtYlvpCm800voc/H4kR275jJGs0npZCxTinJgP4Z
qSt2CRftwHw0c5w6SaFkQ7gnE/RTjLaH6P5Oco3vSvkM2SWGeWGEjzVXwBML9FtRAwRa1mOhQQJT
zcktgom7iYOGRUXOk+bxPtJpoH2grn4yBvRDUO859TrjMdWLI6Y9H8DLHB06tERj3owy+Go7F5xO
4FUDZ7Tl06wsuTHnRoMLJztxSDJOsnZ5M6NdPZih8+yX5mOlYE1Z1xFHDsWjmePcFeM3NUzugpi/
uBUjVwEAVNP4lbI/vgnTaUzhZ4eZG/u3OC6Ouybyr4e0fuSk6ibgnRCgWfGRyvKXKjKHwzwt3/Tg
kZobIuIILlkJHXaaClQljn+IBrPdCyQ+C9g4jwFvJDUO6ZIrzI7mMeOKXf9jjD8qFF/nACfgNlbL
x3E+BKm40rj3c0c8FJBFdlzwJOJOzozmSGc1jRSsxgzHOfuaVI2xow7N56emI1bJkwvGU9eWLNjP
wPVwWsIlDZwKqIXFwOwy2PktWNfLpN+TeeTYP4wnqK8HYO0hTS15vsuZmqVIf53CimsspPVoyax9
OuTjpUYogCKfDNZooyYV9v3gpCe804g10963qAl25CAW1thVH6BaUobHGcWxVSmHwPo2DA4Xvdpn
M5c/6Uo76wtvMgWPuYiZA2Nu78BNqItBSA/SpuTTWvUoVWMn+CgzQVnTENGl9DsYERYQSu5B31LR
ETYhq7tQ7sBhn0UKMcLp+0MdHP2ZFFuXX4dgXSZpfKnrj5qDSaqUHh2ye2CmJ7vCSBG52GnGI0Wr
drrxwY9u5QJp6/GEGOB8WOW1HLTDUH0qtV9OpH3jcD6guq7whG2c+yTX/avAHJEkY82MOHW+GXvj
gMvcPeCwu9gk5cpH/nuujh43kKtsGD41Y32rTp+kaKDES/bKBc40NBwJGj35FEfxOeSaYpW8FGAn
+9SvryPMMgAHKc+KuIuUkprGuK/V7kbNaJjI5sMcp3uhYmaZ3dKPf6VEziWv5+Cm5v8N3ZWujXu6
DrJgOhX9WalvDfJUHIIM2gDys58+k3fAyO+5Glxa+HaKPX/QREemvz1hb4eXOzg1myMotBiSLKOK
5iVz7iip7MLuJq4+Ldxkzhw7chA7PwSqVj+iyHwejeEw0VAjZv0e0qPTYcMrvpjT96R5ptzCZY/r
IPtBAz2pmMebut3ndnlqnM+NquxbQL4a+Q6gdziF5i7u8H/3CCQ53zTuk58oKGt7p0hvZrWzd2WE
90ljTPqhwzXmCOOx2KfCeepDaZzyUTwadjfdVRjj4VzpF6BLfxmjfZ0lxdEQnZdyxTvJqE6ujZJa
A+eXA3JP7YZ2nyfotm4VK1d1hU6XLDSvLJQZl8YW2wi7mG8NMPDzwnJDunkJVa6hKK6BszkP8WxA
PcP2GpFNy/1usoIboXVf6SKMoF7XnX2nZ+2TSpPPxcGg9pZ0lpE+6Gn7iy2I7IfNScYIu1v6PTHQ
TJYveTs5nh+343loJPg7XBMtPr9UND77uAwiGZqbh0F9tpXcTcDRpwDk902oW140S+uqnGpSuN0H
IyE7bHGtqdAgYgiiHWY/+Ny2xnQL4O7E2Zp6Xf+5LGF7IkbBCKG4FeIe6N+xFucEvdmlGUZ5Qng3
YBNrA/xmq5H6jRqrXll+HHDLUJvsCTk3stT2IFrac3NVux5i44RJHjL8+e+kqZiC62gIBogyjn8i
FR5f8jmAkhQ2lmuosCiTtryLVNBOTXkI1fCxJJFLmgW1vczlQzYDC6gHgL/5zFFMIeOu6uXF9jNy
SoC1aRahoK8mi+lLw0lrknF6F/g34E67S9pPAfcQv7rIrqgfNGl/jqMgumoaPNa1mhbZ3Pb96wgX
kZBZ2Jt2ad/JCixgVHh0bVV6RrVUc74j9Ax28BrVszqntLmI4TGv7ZzWJiV9HP1QPZd2eAMO+KiH
DoRAszn2Qc69rszpuiqMKwB/V3RrHEsj9FEsNB/JZT+17RQvYJdF6z9hOACSbI8JNmxjh/PS0B5V
zhpO17oB5+gnNI42uzd9o1zoHkcakWmLOmuivx0sJ4JYk3+aUsUlu/CcmMkFq4uLVjoPc4xopFU7
kliyJ+FvXs+h86Bz0usayrdpB1IYP6pjVrXPWYXXHOSQvT7jDzIaEeg5+l7utAYYlGkMGDD3418h
p+rdDA3wMhfJ93DyOTSabGH9Qp/HmfFb7Hyz5+rBNiOaT43hqVSnuygwnh0ujwoZ+XOkc5AKaJE9
cb2/qtLKvMpGIfcx07NHY/nBHxSsX2xnTq+bNsnOsgmB71Ddg0GAQe61CNQPsxMC7KUyX2CqguE9
CzDG6hxED1mfAk/O5FaxdWy78oGyQgZf69rq42uybv5pKHp45BXNVzKFq4ng+lzMaOGtmv+Dh6Rl
dQOWbBUatnRWn4PMoRtxsNxeVTnwWKXcL5eWPvSBWOdIe3vKr8iZlypc9cDmi2FNSVuc7CrrjKvL
r7Ija9Gh0977ia6d5iaAX5Zo1TGYzNpNUp2OmKG94tFCjKad7Kqty+w6qHQ+QeCmD36H3ZXe6PbF
0tqvfjhj+BNo4rDAWvGEyU6jon0gHu8xWIdYLrkDLe0CRyDZlHtnkmN48o2fLeztCKZp4PJWVzdD
qsY/LTitVw44yeu5WJqa+s4gqTeJU6RFysHE/vOIZ2l0qq1wuKpGs7lSLAfORZ7R5pjUy4kP22oR
x2BMZ9ke8K5oMB5CAIFHJ0mkCIOoOlB/JmP0SVlsZOo4Pms4nO+FPqR7C/7uoXXKzwFVpHvBDQRd
jiYfndHIj2SS6JerUuUwOJ1yB36PEkbRq4csHpHTy/jD1NVPk+1/wXNKORn1LG85LSIBbamG42VE
O39DvwfZ9buCOzGC8/pGCZT6ihb7+LmYe+e26UoTUzRS3Jplk3QGuU9XunTnMvUKS+TnCJddWLhG
dxkFXSMC7dD3aWiUT0WSj58jNZ/PRtFNpEIBztlZ9VVTcovbz+yWVujRofqo9GLJ0/IADlbDH8ZK
x33MpogR6xwBx6o+gOD4mWCYHso+P9qCZh0y05yHokSiWuAUkXE8h4lJe+iVkToICcRgPQaRIQ6Z
XT5bkiNOLBwEB4bfH5vRmS9YNk9P7VhHFyfJmmehNFC/1egrdZX6MmKyutPq8S6zmEPaas49sNUr
O/Jp4KnjO0yjqRjhY77Ty+xEXupIaU4/Zm2eXYVArA+1PkRXRRifCh+EEImwu8JPa28Yum++2aRH
1BB80ZpZYNqNaH1HL0RzkGV9LdXbKVC/tSQUQkWjGxPrNx24az0QPaExjxjxdToWQ9L80KhNdy7S
tLgI+qdu/rk06/8aHGhpsH9b4bgPo/yVvHH57/+SWSExhuIjLYFslk564z/WqLb+P6a6oAg0w0Ds
itrq3zIrk39CB6mpS+e4RvEPSWTzL2fUf4kboVBaDpyRf2CK+lrzqjAsUnqY3PzqS+V5O/eZA/sj
uFfzYTjp6C0uBQnkd/SKb42+UtJqNlarI8Yj9/SHkbzG3uRU04hzejG7v1FDvjX6ShJGn9mY+b3m
LLqYBeVNT2TnG+U/km//Z2ZWEscAoyrLLKVBHow7JWi/u2rJkm17dBbIy2kPs64pyTCbnklrEq3d
zxYiz42TvkzXi2YCJ0bQRfXC8PCfOo96cTOQQt722KumkpmvDfIm3fBAaz6ZPpDKJBubdwZfiVv/
M+PIe18++FBYEvdrxfAQ0yafwkR21zWmX1+lOton3H5MBFho9BZ3rwvptxhEtxX/C2j2Jq/qrbW0
kvXSOmhhMWAvVdom2vuxecHq/Me2WVt1K2W+LBufRknPHAePwvWwK1Q73Pa2F5Tdy0lDaqWUFhxv
r1VzUk5z4OVkFTYOvopfm/SRM2qp8KgS/Sir+dlK9V+bJkVbBW+r1fTB0NDrzQFvcjaHu3IQYtuX
QVvFLlU4mj39UHgtJ9lTQfP2RThxuC14/26AeRFgqkVm1mhj4ZHav9B8+xCihdw2K6vYLaeiTvPS
ye6zTKkPox8YJzF28rxt9FX4mjp2Q62upPfTkJJHEGbR3HcTmIiNTy9er0VTr/re7uvwPp5a2BDR
ZHNWLp///PDa8pT/0b7/+/OwVt4rlOZNfKKC+9yMn0RSSfJ/mUneJCZ/zlmvx3mx0X5ZOPrBcTXr
vXQoXE1xNn5oHTz9TKUEnvDnh3njc/H3J+zFEoBBhzEtzYeer8XnOsSYReRldrVp8EXW/TKku35S
o9kOK69N/Q9+T5Wa7r2Nm6a6CulAABOP29LxzEouvbnldwpF/zrS/dOP6LrTCZ/5tipKp/QiYavP
kFv30Ui+a9usrGK6myMNgPJYejkK3oh0ni/x49SBbW8bf7UlcxfgqJtlpWcnXXQdZxQQrZ4SzbbR
V4ENWsAq6XgrvFwK2EnSGO7MUZ8+/3n05Rl/ExrrZk99GPvZoY3eG/pyOGCdQla1y82FiR4e/vwT
b6z4db+X7qOKwrDD8azBPFJsIa+ob321q81XH0KfZINheZ0lw7MukxJD2/w9otlbT77afotJFxWp
WeFVtriz/PQW4fDXLZMCB/91pNLjixe2GheeQFalUiPqpk+1j2Ri2/CrWHWGNEXfr9keELErR3ka
W/v455F/v2Cghr1+cN8gG6Cmk+1F5PXR/kjro8CRaQ8WS3v+80+IJTD/e1Fyo3n9G5bilL5eN46H
awLCJak111XQfiDH3e5pqoisw6gE+ceooBI4V3+RH9PP5DXmZ9CTFHOnknJ2UErgVjikXmtR2LAh
ImakbpQ8BE3zna5nTAjL4rFbPPWiUe610mjJH2dCXo+R+PjnP+T364eL2+u/w0jKBI8/VfMGmyuS
Cc/oBN89fudNvDG6XN7Qi51EtfGJqRQ/91oxT2T5BNINNff/EYnuf/dMsTTTvRx9KKIeSP0svKiL
f/R4lKDsftg0LWvSKuY16BKVSnq2MnzSrRH72vzntqFX54g0z7N8mgvpYU2EU4xaer4tt91JaYt4
PSX062NPOTI4+KIbrNK17J3db4nK36331TrxO1jPsHtsz7ZT1cW8pjkGKuY1vF9xbIei+uaEJZ4g
ima8Q4R8I4oXWvDLt6tjXpLR1WF7BkXy2wqwy7WcWxMk02geNr2KBaL98ifonO7NSo2lRz2V+pRM
7+w+3XTnIp39emwtb0xcL2rp4UZA42JRVZ87Hz/wbU+++vxkwueIrrMnOkl1XUH6KUX4zpt+a95X
MavTZWCk5KK9Wksj19SVmrYlRdz4Tte/c8f4+zLxm9VE1+qriU/CsnPyWXcWpz77SzIB5SgtoaD4
jZqnNjeLB9up+0tG/5lzDLVypljkK0f8f7XLHJfafUaz+SErKMBjb5j/2Dap6xuEqiuwEFTTG9He
7wwjOWtW+Wnb2KuoTyLLqk095oQhk4tDp82+xOlj0+kOV7vX05njnaj7dsMRI6nFyQDRdgp7+c7x
a3knv3lXa0juDPFsGtRe47rZxDsIf/ITWgx/24fWXoWgjuWDAjVHeB3Jl2MyUZBTCnXeNjH2Kgjz
cBQ2pliWFyRpe5WF9XMqq27b9rNGQcRBB9IVdzBP9/tHKxM0HtXmtuWyxiyr2GgMNILhN1iON+hb
D3lcXf68ErW3Xugq+PreNGQRVJYXY/J4UztD8N3A0/2D5Rv1Pu5iW4eWI9tHI6VqjnGb/aGY7R8y
yLOnPIKPqWG/9ylEXmttfEuruHOSbhx1BHweIIYy3PW6cB6i3rA2vqdV6KnBJGVGr4ZXmRaVQ/F9
tjpt46OvIk+rEkeTWGp6QW7HpwGnNURK6bhx9PWmK/1QgSiXepFiW3eOU++KwGi2bVBrNLkWa/QJ
ctP3stz4IG3rHAbvcd3fWGHWKqgVq6Tw1DI0B+FbRFyWZr6D7n5r5FVAJwZE2BnRtyfV9PuMjXSj
JduWibXeUucsgw06zZ6iqN8xoqBJp52Cw5+D7q3nXm2qiVPHaj2J1KPgiC9iLLAodipj2zqxll99
ccxuUofiru74nr9o75S4qDBx1KaNz74KT7uztEmDO+5ptEFfxhReaBA771Uiljf3m+3FWkdnCH+l
8lXkKIb6a86z9jjgCvRY2UZx0btB3zcQzzflnsTfbfgv5mkALIhex3a8CZzATSGw3B71tNk4+ipa
pVMoKU5biZcLzvOKjyQnbt75aL+xfszVYbgLVNPOqbh6HR4CV1yFgP2Odr/tU7BmwoTI15J58BNP
8dPmnIn+pAaa+s60vPGC1zTyuRk0Ky4734OIEguYwml3Z3aQmndFO6iANMrIWQ5ayDU3xdoaq4Pn
5YBd7MRfY3Ep3HUCj+9wKkW73zb+KpblVPmlAfjMaztUBaVRoZJQtOO2wVehjINPMhh6hy8fbWE7
k27Tfd8isvnz6G9UoXBAe/2lUEMDy6dCIemCHvYIIjzaz9gBn7NG9U9Z2LTXVS8njtyLnK6Wxq+2
0Dj1/fnX31rEq1CvfV8kvqHF3qLccrDQ1WX9j9D3/04FmKt9OKkqtVLHNvFo6zx0ofFr9JttR7G1
mUymhBVtCs3sGQhxd10k9t2is9k0JcYqrsNZGQ0NGy4PkNdC5QxylIXvBN4b022sdmHBqwOu6/uu
UGk3Sbm9FZW58cphrDZivBH7kr1s9AD+NzvOkK41Zs62CFuz3Pjg56MKf4Lad4gxK8V980u7COS3
TfoqgJ1ANCgYrYiTT3gu8Uid7eK8behV+Jb0SVaBY0QeDRgq1lY0fnCajpSNw6/C18YrIJ2ygIzX
WML1bSUNKTRAbHv2VXhqdZyEwYzIuEzMj62VJosp4MbElLEK0DJU6LxWgtGDXdscxTTIXY6c4bDt
0Vdbb1iyOGZwVl5qx8bP0U5qzEN7Z1uOdMFvvTxe0Rg3GVWjzl4a1r80fJIhRL3z3VqW3G9OP4ti
5uXQwshxji/71gsnKAM+qEzMO6P0ubaH5mnT3OirSIWq30H8qlrPtpL4gW4wax9mmfFp2+irU3M9
FiKbTLvxQm6KF7iOzh23SuedT9gyyu+mZxWpIRBZxVarxrPD3Phm0RsPuT8uz1Pgd+eqC5LqnbW/
TMbvfmgVt/gZmH5bF7VXtaq1S8ra/kbnWglWfQoeW4Om8F3Roa/eNmmrMMYhrQzAATiuoL0+kspe
iTZeNPRVENM3hxOEOlae2kFcgHw17isT44FtD76K4jgZnDjINNpZiuq20D5o1XueTMtE/+4FrCIY
U2+0BpXhuHPcwTQfRqTGwzalh1jrwKLckf0c5jw2nXv7KYHFQ5dtve2jvCZTGrmfmqWuKy54gz2N
7HuylNu+a2s+a67LURlUobixjTxxVu4Hdd62Cf5d2HpxF4o6PxgLMp6ulUHGBnojg3jjhKyiVnGE
PXT1zNBd/kEtUGD09NpvWoFiFahqTNm6CFXFBSsOhyO0F9oeYPtto68CMxV6hF2CqbhRIfEbShRt
h8XCtgSDWIWmif+NYTed4mqloAurqM6+EVsbX+cqMvteRkEBjNEtlOEZ64U9ltzvFATeCE2xCk0R
xH4/cVJ1K6egWYCOiCz/smm+1/ouq2s0K3d4avTTJ6392KjptvnQVhsrfozS7J1JcVU1u4VudSqb
baI0sRZ30dhZTzPGLK5ojYceQxPHxl1324SstlNN7ZIOhI/iYkV4N+L2kZbWX9uGXkVlIPR2AuKp
ULyjhS0zuy9mo21Ly/2dan7xMTExQgAdytiFAfZsHsZ7+qGetz33OibHSUmHhuWHpO6xyyxqjr3d
bpzvVUxaph4kloqvTVPZu85UL9Gkb1yBq4i0fIj1AksJd+zhgkxwD8+d0c+nbbOyCsok06uqiwYW
SjFeLFM5kNPe9uBrhVaT4EunGKrvAuQ/4le+R9XzznH3jU/JWp/FDkZHruSp4ba4nB+UsXznpPjW
yMvB7sUKHJIh6Gq/V9wJM3J6SAEQOPDgN032Ggib9Q2fbQwRXKOanrXaoLd27sqN072KS/zFgTFl
ceXNolN2Wqc/a4r1nrBpGeQ3x6q/HeJfTItsgzwMtLn2krn4GOF3cYII9ohlrnLcNjWr6GzqlgbC
MeMHymjcRcKE2Enn2MaJX4WnWWqcTAwLzV0YBhDQNBpZ4H5ve/RVgJoR8Ik+sksvdvA/yRdozZQO
2zbNtdFfQhcadM2ZJ8eC4xjK2rkynHeNc39/L9LW0qwUoOyA+0DlYZXUfTVlKvbFXHYXPNvNXVpg
avrO4vz9+sGi93VYlQX8eIPrj2frSc+JiEzusVV0+YR3BTH25xfx1o+sYheI6Typ/VR6TeMkIDJs
+wYs7Xcss8x3TqTL4/53GGhrtVZWJgplIxOpjWE0uOrplnOYAyN243LWHqua3q9Kms4JD5w52rS8
tLX2CcNN3FJp3WRP1J98OG6LV+CPP8/Y7792VBhfv5bIjita4avcA00tcHyzklObGPqm3Vxbi5/s
2FT0efa5dQSjvKHf7aqKaUTc9uirkC5JLnHVDhYlfxjelYavPs5aPG+qZGAq/XpihBX4ii/nnmRH
TM/18GXozOydZfrWpK+23ABteaaLuEHyl9xXcXDfW+U2aTyM09fPPeQtjltZ3XimWoldmZQnNZ43
6Ti1tcoJN8zBqOKs8dSg++Gr4l5L041DryK3wwIGV8O08fDeCW4NASYBBVj3Tprkje+CszoMF00v
zRDbSC93+hxjooz7R6T2LXSGlsLRpvW49s4uSi2d6iWRXToKDfa5cQP7/XHb2Ksw1TTY1mKqJk+l
m1jx7S8drnrbhtZfLxiFHcUc2sxxR2A0WB9pt1ajq4dtg69i1AQ9ZGnwZKiy0ztu5MkjLT4bl8wq
QrEck30PSgn1SXefzP5XbMnKje9yFaGwuu2Anl3p1hVGh5poHuDWbcvF0JX4esZhZEPxKjPpYrIF
xaTN60MkU33bo691UBwW4qat89abLedWdaZbP66fNr3N/xJBBT0oK10pPLvg2wLdYqeT6dz2UVyL
oKreV6yqkrUXmhJHch1UAnm8TZccGipfT7lumBzRIHCjsKruI3KlcfheaL5xglqbEhW8zQT8Ue6B
f/5V5thygo36AiLFuhT2xnwpHuCv/wBMhE3LnxR+xabyEbdw+UEVbNum7VWU5po10JPix56V9+0F
BDW8xyx/58S0fKJ+c2KyV2Eap32DbqqkBGeDLI4Ux1xwU9vkDJq9CtQMb+B46MPYE6FN9yO1bgDT
Gzu10Kq9nvUMEwPILW1EgV4+KYGATwXDf1MwraVNJe4hGvYtkTfO0DBMHy8wDJ23jb3aTWnPSWtg
AZEn8vAhMuO/zKnYVmjW1uomga1yUtt95DU+vBgZtfkXI9SVd3bqN1aLtQpUmUWZohrMihUrj2o2
/MQpud84K8tvvrjC2k2UKLihRV5RleAYMF3YNWlkbFvn1ipCG72ki0hXQw/ewSfcdz52afPP3KT+
V5SA4ePrJ4cnatN9XmFtMCEvHwL4w5UfbPvwrrVMKtxOu2+Wjlgl8vfOiE+4VciP21biKj7R7ok4
N3lyNRoLCKBZv4tHHMc3jb4WMwESD/Ef7H1Xdn20r3FFOY4JxMNto6+urHamFJOSNeTdYvlVON11
pWX324ZeBagSNJh9xgV5oAjiil4/2am28Ry6Vi31vTVBXo8cF5tcQLwjMNSiBnW37clXAWrAqU+0
qbBJj8lP5OBwa7Wetw29is9ywRL7IrDdJMMmPg1A1mK6vXHG9dchhGZAGsWo+G6RKw1GuNpZmdJt
ZVjNXMVnaeSIt2BvuoY9Ol/HeLL+Gi2yzNs+XGtNUlGqIJbD2HCnsnJOdYdLM7Djv7bN+jpCwyZW
hnbU4VgPz/YEu7Dst53Q15okMdP0Zw2WcIMaaDDk49jaeEBfS5K6Ro0VRGCDq2Dbeuy1cWd1Ybbt
tLiWJAEg8tXCCQbXGJwbBUismv1/nMs/7P0l4/h6GVYyzo0+0AbXnFTp1SAJq1MatPY21Z+2IFVe
7nFT5TgF0rjWxSV+YdlGwz5tm20f8wWw8nJwuqjUdK701tWVJt/p+vxLTuq2ZWis4rNK/BbtsWhd
pRDHESD4zk6cjZ/EtRFqFfd6j1Fe64J6u8ydAr/+veP/GweWtRzJRAZTjuSSXaygALQC3oOTqDxt
ik1jFZuh7hhjLVOIanl+sjKJ4xOkwk1jr7VIERi8kX7BxrViAzyulZ5o49541FqrkaSmd3MS2I3b
6sZz0iX3wK23fVTWKqRkqGGNFX7j4s0lg53mdNrV1JrmtgPo357KLw6JcdRhRl04y/Dhz0wl2WoN
cuPmqa+ic0b9OfSR2biVHo570wHzWs3Nh20vdBWdGjYKMQnFwgVNJ/ZOh7m9qIONIaSv4tMwm5n4
jwvXh6w6dekBW9BtJ+e10ih2wrY2tahAKyEOZfdNcLvdNiWru2cns8xs8S10GwtvtCwYS2j/+sbB
V8EJhMqo2njM3VH62W2GvUiMB0EKD3fTw6+1Rp3swq6fRe4Ka8JJK8YzCeOBUgP8t+kH1vKDKg16
qWJB6eZwC80ZyG8oh42zs2bLTKrSDqnQSledgbTNcfKgBPLnnx98CZffpBTWZBlliKeaqzNjm7pz
7be6/mM5guFHNhQbN9K1Fmt2GnXSKx3SaxPe9F3jYkb/Tj/yG1vGWotFLQfnOsvM3VSPG6zkka/a
O6gdxbYPwVqQJcZATxWzyty+pFi71+sx/0tTbf3xz7P/1uOvPmLa3Pl0CA2Fa6Y9hhulb+16JROb
yp3aWpYFR7+RoRZkrsyap8SsfnZG9Wnbg68+YXOVwiov486tpq95o/4wDHvbnrQWZM2N6Stpwsjt
gHHHPO/ySd22TYvVJ4w6YmfUQ9TB8qyrXW6o+zioN14s1oKs2LKDQeCu5vqY6f0gYTQ/c0t62jTd
a0mWE9DlL1SWeeSAJwj06YM1m9uSZ2tRltU6QeT4Ru6WUyWPWZOO4KrV9xqN3ljhaxFSqc9OEhlD
7Wq1VUa4dQzF7EVFY74HonnrB1Yr0c/oTG3quXadAGD+rmSajpNi6D+3zbx4fU6fdGTUMIxLd7YC
L+3L/DBmMLm3Db5akEUXYoMQz40bR9WdGBUv8uNtFd01LsrJzP/H2bUsyYlrwS8iQgiQxJaq6pe7
cNtuezyzIeyZa15CIEAg+PqbNStb0+WK0NoOlVroHJ1HnszONHuH2GtpXtNlvE+S0c+tuFCkRPY7
uost3HgT8AMSx9eOBd+9TsTFIlXNvGhFa50vcQBsyR492kl7tnNcsqgdIo9VEJU6b3VkP4iC7oet
Gcobodel3vTGS+rikXiyz2DjCIZ8VgRKa2m/iL/6uoLMbjdzc0hGIw9Nx6RnyEGct2OfrC5q3ek8
sNDELCSaVScBYOx4/P2nuMKmE7owpbFZBImLacyHlkPlbg81Wc5iLtRX9K6F+dxB2lW0mJstuboH
/x0IX8A8QsAQTsBj+xTzPuoOdRhMwxOq3I3KUJwzWzYPUMuN1jDaDzMYuyeo2izBa6HbUuZmJK92
GtP1cS023kG7d47M/aIqMBvXJQhiIbDCe7/nwKWwMpRD6tfSIa/4cA9M99fR3srur4z0hS53lSjE
EoEsW+cKygHsyabQZ/wzCWqkP6KHEh94xLbpc99vkFEZjNLyDrovYJFb+ynyinmJyz8xQXsrmoDL
zttivEPR8jvGSL3eaOLyE5V9BRk7sFfmezuBGr6/C6v1Rs54JR4ljktsBBR9RrHrHBqFBjJTwlgC
ha+60UhnAuGJA3KRYKTvw2FqI52LPQYFM+jVWwZ6v99bzttPEnGBYPoiaS1aqvONDOZjKLk+VVDZ
8fuuLvoLA9RgI2xnnZsGgl+qg2JgHZjWK7AjLk0Xg0S5BB3alEdb0WcEu2YYXfd674iL+FoFhvBm
g3uj0YTNokI8SR743UkX2bUvwbbTecOhQwwLsmyLzDBF7sdhSFxsF2GJqTT4ulHhSaaMQtWSB/2N
I3/7yhMX2WWKuVsgvanzYpfJgaAsBTZuDla6zhY3buS/wdx/HyfIoPwaxlCoZRHwxuGx6NLuW6um
H0tXqAe4eAz97qX9E5SrxbsgAHu+tQTiUBBifDApme5CbaoPXbSArFsO6Hzahk+PVUHFU4WJelCJ
459uHMQVuxHOJlU6RJB1hN2UVfsDwkXLoS6svfczSsexMD53LYGcWr5E9Yc90tUxWQAv91vcqV90
UKJvVg6b5Fb+ryq3x0H7Mf0QF4QWRUu3V5sc8zhJT4a170DE8I/Xrl0MGg/Ap5xMvc5pL/QzLl4K
YQgItPutzn+9cmwPe9QW4cmnZj0T/lIkgVfST1wIWmtZX/Qm1Xmqw1duKvY+4M32yW/bFyv9qWiJ
YU8LHG+JChr0wyCNI9QB7Bqvfotfbv5Pi0NjDhPULYpoqerbg6igF2YEjOj3q19O9g0jF04qVCV2
HoOyHHNiUMgNumQ5NxtRT1OSyKcujvoviKzMjamBK17LRV6VJXiW+mREYiQDSFcbaAFsQQ8cL6DC
fs+FC7/SXIR8tMOQQ7T2CXnp/TjuXukRceFXUdWpISUIjmq+JF+gURl8sGyY/XyNi7+C0FlVtZCd
z8HVG0CmBpVvaC35vf8u/kqObW2hkaLzegn6O7mC8piX4vvvr9DlIr5xhVwEFsqkcV0VXY90nf8T
l2uTWQjZe+7cuZ9rXxbQ5ET+BeUPewQZSJ3pJfHLh5Bi/GpbmOoJNG1Nn5Ogfrdjsh1jn0jX/c7F
eT120kkDRcg+7/fqK5R9vk9y8fNmLuyqQEyUtnaBHrkO5qcJqnBor49+99xFXZVDYVfM7/W5gMQz
aL7/aJX06mASF3S1Vz26RgJLM8DFjrUs/+6h137DlV25h8x5PPQ668K0A5IXAnpSy8q/ICjiGZ+7
sKsIXPjBWsN19dAqeaBx8CKKfvVqZSAw/PUaTuNapF1EVL4Y3p824K+OdS08P6fzfpRNOAxJe6kD
BvN3XpXvlOY3Eq9rJ+4YZ5c0i7R2G/K0qqL71ZRRRsXAn7zsx0Vd1QFEe2eLBkzY4o2oy+BR6eHG
S3Rt545tbrpdo6ZcVR4MRwntcgzYR4XnPXQCuxjK9pNgeCfIov6W1fRYb6DJ8ToTF3E1VSNod1KU
Fptoy8DDcxhLz3j0P9xR9bJDERpu3Ez8S0KzfSq++m3aMcwWCMglVAuuCaNppqE6BDVmv6XZr5ZT
DCt00+pa5kJgzWEuJPRbbmSHV6KVxLFKMdOWlpAfztE5+1e1yNgfo2l0ts77+uq3f8c4U8vBBzZy
CSDaLE+BaN7bZNV+b6fLEYU6erqmaSxzhYpZEBePplj/8Ns3/fXcx2pXGyV427hon6Itviu4/uf3
S187dsc0x7nEsCMkJvIB2ebjHCsNjSmTPsZ899y8Y6BNT4zVa4GAZZ3oKUxEfG6GwY+mhbioqx4a
6R3qxH0+CnMXd2MF5Iis/Tyui7sKtyBEHa0cclUm9y07qspv7pa4oCszBi1kA+sqBwwI0tBq+jS3
tZ+3dVFXRrFkwcTMkAd6g6qZ5u+nMPB73lzEVT0vTRyO8Iio4XwFMdG5hrbr72/ilUfCxVtNLeU8
2eSQC2m+QLLtYzLW3/2Wdl7OaBHR3I/9pUU0Q7kyHVDpTm6ciIANvhGPu2graDqvbTd0Q65DMkCa
voo+8pA094LN6VEkxQqCekiq6lLfamP8i4l46ycdm02WvasnLvpc6nn7uk0rZnurrmhOJuX1u66G
/IhYwjEbgnmX2dil7cd0Jwhfez780YzCfmRqNgdUE8z7NoQIdiub7ZV08Xwsa/4xghoX1AOH/TCl
afs8Y549ayF/fhynQdzXwwh1E0gK3zVb8Vc/dcE92Swp/Z6YyHHRC8STw23eujxh7INM07/DIvQa
cgSu/lcvKhJTxgFRQx4RCC9iBslko4LWsNcdcxFm6VCXY81wx+YJySTZoQjYjH5cOcRFmC0p4NPQ
zBxyVpagEoUa1Za07dFv507AIBtVQtqxVfm2hSe+0SYrIA/sVyFwEWZ9v0AOo7YyDzswVQaJeEmj
+n9+G3dCBt6EK+Ynky4vQ/2VJenDRgc/cmXiIsCEHrtWCBgNb8q/y6D7TlfhFyi4CLAN855pYXAk
TZjMdy0/WZQe/HKbyHENNZ/DYpl4CaYp2j9S0svncEmnG3f8iq+LHAtiPFggP9JDqp2G8n5bNwmV
2f39AGGiQ8vj4BjEKsnWJfEj7iMuKizoVVst6Hfk40KX6gTxyfKQdCF8kdcNcnFPpuLdQAal4BLo
fcQxIxMMvR8sFNKOv/qbbeNshhIy8sy6/hzE63TU1e4n20Vc2BN0fRUFM3IDmeYxgrQVqbI68Zvu
IdQxrH1Hq4HQqs01Ss5Z0VIJem7+we/MHQ/P4micZYeqRB/or7WNaZbOyrMqQZ2XHqTHQQQ8dZ9X
zVIgrX/e48HeuCyX7/bGs+viniaANSitSgVwXLHFR+if1gdME+iDHhl9jCHf+K6HdKtfOORCoSB7
bbYYczKA5defqu4xZsQvIHdxUC3a3YBvzl2+rarNIsVWCOt0H3//dS+p4BuH5OKgIEugto5TINq2
9K5K02PSiHuSyj/D/RYq4IoMBnHxUKpO6mjeY/wBsyD2tLL6H5Wo+iWQGLwMlip83deSvStDMcdZ
u5D2OQLLg8k6E+mXuODYyRCu9XYIi8r+vUyhvIUbvro1x+ZBnRAaApRZXof7pLNlwGsqy2J4rhU4
Rw5d1PXkbowp5IORp9xXfIyeY0gqflVbHT1xDWn3YJXVueecHQH80n7PcHj5XD+1NVJa1t2igy7f
+ZYcJZEYNpo8S68uQnUmO4ubGO+widL0LlmpPGwpsJi/v1EXv/DWjXL8BVg+WTD3Uw8etaXCHNOq
jgVo2zxXdxyGHimLjBpQdggx5T3vpcns5Jl3hPTXU4fS70XrGrWpkKw8YxCPAL9qdMMdXTsX56lX
RWU2xkmXR/t66CX5UdDATwCEuNi0MG1QFOhQFZATx1VRcZOBte1GxnR5Rd74oC46jSzDGLBeofdS
Qn5zr6g9qC0S76zsPOEvLkhNKlDvxT1r824W4jjO3dOy1beuzLX9OzYOLi6IDdqlw+SeWB8FmEMP
rQ4jGLPmfqmKi1Sr6wgheN90uWbJ9Fmu9UsUzMrvZXFhaS0omzoCouIc3cgQ0Lf0SzkDSeJlrS4k
bUUn3Cq1YueXyQneP0sRvPgt7ZhqZeNlFEUXnFEFZ1lDmiLjYvr++8XffNxZ6vKZ0F2tdApVm8vZ
qvhQDi25Y2HUfOk1SEIMZ9uzNZH0SQFY6nbCim7iFV1omxeb6Q6ajK+T5D7HhLUdv7BB+F00mOrL
zVb1Bzx86WFOZi/PgNWdFACIAcW2ZoVlxST6tKaoKIAu/Zb615tfAXRbjsOUHWpAaoRpQentBM36
d2JSD30kTjVm5Sir/EJQF8K2DWOakAIW0JbF17RMn1M1+yGGiYtbg7AzXSHRdVl7+V9MqocyTV5/
f0ffjK1Y6qLWlgUt6wRIRBT2NEr7VTSoRwII0L1qTfpHGYv20+9/6ML48B8PjR+65H8/RQsK3NEQ
Ik9lnpYJ1HMkgzIK1NrV/byT9VFt2gKbb/sxEwVpgQGalluDKP8+jW/8tNsOTROlKjz3Harow3K2
60Y+8jkGgdFSqrt5DkwG+Ed6qFUNHtikDA5UNfUrU7x+7vbAq0WIA3BdPIF3WRk+ogrp11q2f7WD
F00klnYiMasMuDJbtAli3t21HWZ51Rh/+/13ezMkwNpO3pZuVPf9jrX3YPvQRHOUDWvvJUOBxS8/
+tOl0OFuawjNwa/w/l1RJs1R1Gy+89u549tRsu4X9O0QQpqOHFozf0P716uWg507XkWAJW/sRtHk
dUWBmGTLnEX1cCOauXbmjrs1YVO1fVm2aPhuf6/hOB/2tfXdueNtgd6mQTjDHzYzvVvm4PtcL17s
3njxHLqXpKr0yiy+Z0pEDAav/utUJj4tCKztOJBl6ddB6q3NS0uiu6JgyQFsrvW912VxNSKDlIYR
b+AjtmkMPkGx4KkPl/2G77vyPV3o2mDDbetiPHDxtlcPfSrkI0r8t7rVb8aOOBjHiGTaVxopQJNX
JK5PCQPDcsiS8rS1vVetGD/hmFLEebkv3LR5pMFxaeVHzJf4+RcX/jkkykzCLjV6HcOrHdvvm+kf
/L6pY0ay6Vaq17HNJ8ur0zL15oApntIv3nLh8Kuqe6ga4cas1rCsjtMnSTAL4bV1F2cH7dgU6iJI
f2ncv0PEVOGuJ14ERIi3HEsiqObSAXpPeVIDJZCSJiMGb7/fzp1nDhJ//aItCikAISTPgso0I31w
CwZ3JVxxMXY6bDUyoqQFk3OYBUvyx1xMRzJ2n5u0WT3/AufF26pYougft/mOqdixBmV+W//pdziO
qWKghs56SGFHjfoM3mJ1WCS5Nbpzxcv8h+EsARY+LWeE0boZMuCSbVYUs1dZm6Uu8CuUcWAnAyR1
F8ZH6Kd+3mjsdyou7GuJe0onAffI9uXrpO+6lfs5FxfztYYoOHcgIswbqx/l2ry2cr01V3oloHUh
X6MV07zQsQH3fDd27/TA+ecyUtWxVwrEpKSpwAXFoinJuKrod2tM4ZPJ41M4t0hEgaVTYzswpceA
Ek8geoaO5g+vK+qycOk4Ai1ZGuGKMsrvUe+I7+d+MX625SLCOp1KaNTYNg8C+rCMhcqW1DeycXm4
2AxMSGwIwqZ2iV5b2sdHOi3LjQjhyjPLnLiJlWOSJKxCEqZt+sCqrXxJgbb+MUk4pYPX4bvgMBFP
lph+wV8wyilTRqLCp6zf2bvwMKhgx2M8Ih4ekup/XSHyFcSLnht3vP6yolFdj1OLfi/am3a4b1rm
RQ7O0v/QcfViZ2Ntunwsg+FEGb0Leez5irsQsXXZB1p3iBFGcVHXpuWLVrtf/JE4dsrNIte1hCmt
yQhWG5AhNN+0AdTB77I4QVkfb/UYN0jdKSY1DxMzaZ81lJe+94X+mpwlbAunLh66vGbxJ1KvEkl7
6sXgjI/qxGYcr2yta9TGyiFsDzENVJaU+lZT+YqtukKBjRRGm0vkR8Gb8Vjt8/4QtB09JC0N/LJL
FyQWzTRpNjnLnMSVzmZIDZHwlhTGle27GLGSAuSLTmCLGv8oVQb5+vGkW6s+1NWw3MDmXizzjaKI
ixarSCEBwx9R6if7cBJ7ux6MCg2CNVyglfOvptRemiQMIszOTdpWaFlHALunJeHvt0p0j6KOPZMT
Fz82gpVWyg6p+CKH+775xkZ78rIwFz627G1QsTVpQMKUmNMSh8l9oIvPfos75huNawI1FaRtxcz7
A6OlONrQ+kzr48Qd28Uowao7C99QUNodCJ/VMYjMV7+dO7aruk2motib3Mbs727YVrB2pV66Zti5
88wSPc9tx2YUVjBI/iDjYn6KpfIrrLiAqhHw6FhBzj0fpmLNljn9XkWT3/d08VQAOomVctLkRszp
o4XGwXEjlfVzNy5pVyNHzscEMGOa2I+ars0JylVe7VCWuoAqPpJ9FARpCciXyqeKjd3LVKWT59Yv
Xu6nIt8GxaphImicrVP/j6D2XS9uySNcHMgbTsxF9pm1Z6SJGlxzTfcZrdYUnfA9hDIbpKWnB9WH
7EbM/W+U9NZPOeZa73YnAQPCapNSZqwui6zlRDws02wekxEk53Np/xcN6dQdYhnEWUf4lGFae3ro
IA/0PHLK7iAlRe+LsRGHMCHVS8RMfNwMMR9SkCSBlqIIH0Djz+76mTR3hUFedEgmUJEf6bavp7Io
ors1HeRJpUtBslrP8QM3K8afZ7Bon+J9+1wFqrsbG9vHd6HtB3tA+7zQmbErWAFLOdDXtqZQh7Vz
0C1HIDyDMy12cPpBUOFEyGV2qgbZ3303NxA9Xqudi0xUiXys2RAqaCdpVnyNTdh9gu4OGhwh6p9f
BJ22F0zD0kcuEOgQwocXUL6qG0/VlcTWBbdVO+u3rsVTC/KGnNL9qEZ1I0S73MG3vqrjylbwvLAg
HNH+WOrpjmFoD1Jzkp+SYCkfvbylC3Cj0TTatsYdpWLHxIcmf/TDfAs/dOVo/gNm43HD8aUQd3Oe
HnYb9ad27QafITWWulC2ToPQQiPVzDuw4WafSUy9RlWwspsviB2cKRsKilO7RQ9dv0FKDLfTLxtx
gWxQGBc9NFBRwVkmdRAggDytYupPXh/URbKV49IM0TAAJkd7dYhM8n7ChLlfkuaydyUB5w2KrAj9
gvKBpao6oN7iGdG7SLaQStTmuh7T8Nt0FzXLMwA8XiBrfFEn4iALMOsJAMT5Vm4Q9gxI+Tldyvj1
92ceXtzsG4bqQteArk7QmkR3u45L/i5CXPw/tKGjowUWL9u3gnxpu2k7zAPp7yM4wzu1kqg66HBj
j41abY3/if/ldcGE27dKZNBgNLKrAX/vm+e4oN+nsV1uOIwrj5qLpWNhES0xpofzLgggQk7FRsGN
io7TUc+X1inVEEDzu24utE5E3cqQXjS5qIrnPqlehCWh59pOmTmN5Eovogj5Wu4tgq0O6WmvEj8r
dLkXFeo8BAlYgzmayWYY2IuBKbJ+vSYX2lYN1iQl5zWIfCICuvgSL18X+8VDLrStrtZ1lhzeqU/7
8FAojlfUrrdyrWuW4nKvcehFpXLUKJHH2/SpbmxyvwFKdAISeRLZiGLe8wZtpnNnO0gQdFK+KDFO
GWaRi/EwJNK8t+Ma3bjLV97Xfzf5U+y3xp0od3PJzVLx11SBnrQcVIASqZ1uvFFXrMXFwy1o8gRp
ldQgnOi2A8EMLkAMpcJIjkiW9lD1gxc4jqWhEyuUNizsnqQo+LL9ecGfltUyuvFXXHnHHXDc733k
lTVcDBwfejZC2hK2zFaUstYGkVtr/IpNLvotMWgSpwbYcAgGsVOqk+3E2+Dz73f+NnEWS12OtmZn
qwUks8nDKVwPiD/Bk1EtC2iIoJMDxLicHsZUyybbebxl0Gkcz0EL5tLf//y1g7tcrZ8uKYX0QWeG
Gq4kod+asr2H47qRNlxb+mIXPy2tok3MjCHJl7H5wDeIG0K8z0siGad2+dGfFpdaI1bV+CZqsiBX
m+fPtr9ZTP/3CXjjxXWJ0qp12bYiQJjTb0RClFEX7NNkMQ2WNWJXe7aqpP9b8nYqDsWKcvKxjppi
OLQ7mR/CYY/vk7kIvpRLCzsZZXGkRUSfNsCYgPufRQahPP19LCjxqngIl0+JJOHKQehR52DDuxNz
L8GPUb74XBDhgj34DuGgYdtLsAhFPEvjTWTB7lVMEa5MXgQcw15FrMIxm4Pc+s+xCTyXdkopA8Cv
s6zDKgcJ0n6cZ908o+LkRR3AhIv1ENOqAy6RP1apil5mm8zfZctbT3/jhJMrHegYmK3J2WJeRaPA
wmtl7BW+pS5WryujpELkC8xBfagtphqThN4qPV+zeOfQ+ZbGa4PsOTcr3U6W0gUkkOUNR/n24sJF
64lwHFodY6o36bp/NvT8CowzeoVrwgXoIeq0RoCsMI+DIcyYKN/PhHzwMyAn3TNrDKBXj5B2a7rH
Ao8UGhW+xul474Sm495YWecFH8pDOocHrtfV66YIF/3GIXtgS5PW+VJO3ybaLFlURsvJ61RcRBPg
wcmEzwnwccI+laJ76VP90W9p58DbVlHFYoulpRoOadSL4xQJP7/iwpkEZvlRrmbBOW264WC7+8FO
s9+Bu5jpaEhoA8bQ4Lxg0vwQBkWdxcOw+d1xFypVcdJaxEjYuZzD5wRW9NqYZfZ67IWLkgLXa1Qk
i61Q6GxP1XBMJy8OJfhaxxu2e4TXshqrPBb6Xvfrwxav3/1uihPVxp2OyoWuFTjsN36M2bxhwlxY
r7gWw62/hih9p/eOhNh4uyPHiEPkOmMde1GFMeGipOJ9REFT4nOaaiXPa9yQg6Cs8AoLhQuTakZM
3zdLE5zHri7uIQS7HQ2gw17H7lKRlVzwGao1xbkth5dAmXeLZp633AVJVTumFcHnAxtqFd42iSmV
YBj9LrlLRGbNThmGi6s8YPQhCfvyYbBp9eB3Kk5EK4YSL3091DnfdnlqSC0Oidpu8WFeeT1dgFQa
dVCVW7H6tL7f0m9z8cNv1451QmW3rsYQ4URU2gfGzFnXt+Z9r2RGwp28GBbehSwMEB62U/whAUt2
1tK0POq+Fe/Whf0oW6XOuqiWPDBmOZhF+/VVhTuWMeOlq4ByqXLbsx2ciPtyKq1qjl6H5oLyN6ZC
u02szBMc2lRtbdaa0s/ruFi1IMRX1rEAEwqph0MU7E82IqXnxp2nlalSrmUQl7kY6+MQm0Psp1PO
MOX1q7dMzcpRCAqxdMGarFH7n1GlvVqfwoWrEQ3uzKDF2u3IntNa/+gVKB/8vqVjtmZlVQtu8DKn
uqwzRWzzsCIq80oFAJn79VSatQtsG49YfV6XDIryJ1WYzXPrju22LZMlNarMu2YiWdUE7GBmyJT6
HYzzuEJ0GpqWFgezj90XiIp9TufKi/kQl8V5Wss+7QD/kwjxgFR/iAv1uYq59HPE/wGihWpcO7Lg
ttAILcbgaQVuzOtMXBhajwCJDkTgWbVoPhRkp9kqjF/rRySOdSal0gy6GWXOgy05DGuEILIakxu2
fynb/LcmIlwoGhQ5WvB3pMG5CcIiQ8twzLSQ9riDvsjz5J2KEUgM0rUNaXCeIdMF6HEJjvjVM8dz
EWki6FM2S1nm/ZKowx7Vn6ZQf/f7ro6ZUhOify1peq4QyGzN8iDC1M9IXXXINiqHpkf7/cxB+Yf5
qdQ8zHyN/SpHLhStq8WyttWWngM7yEM3hvyoi80vY3eRaHyuY41GJ7rsYjoVtX03cnXjVC6vwhuX
0UWgdbQFUdmwBmegCtRdPPXrY1NE8+PC5uQrKlXNndeHddvvIILvinIZUxAIlMfAbhvYWDzBncKF
um31ysWONO8MbTHz1ECW7gHjZX4JtotxE2UqumBAkF1sHTnNGiR6iwqiG+f/bxv8rQ/gPNdm52Ut
DUwVBd7miLHN/qndGnZY2+WbXUe4H0LtGdyddbYW5oXH43upSHHc0os2e1p+rFbG7u3WLQe0ZYHn
6PdPfZTIg9YJuTey+kMaWX5Kav0QzuP7qQGNDEmA8kz4Uj2HYdcA2SW+eH1lF0W32q1EH2UvzhX+
IGo1pJ2ZfvVb24kPGKVUiDAQ562m+lgV1QuANLf4ry+LvPUVHL+zN1LV1mzIpOLuWVhwZClczxvf
+NriTnjQKw21EhKl52Lgz3MsLuhgP8/g6l7OKqiCjjXpWY7ROmXSkmA4DPHU+c0QCRdJl6ZrM1Y0
TM+geJ0Pq0n/Qrvfz9m7QLooNGNo+CLOcUlKdpyXeq0PoQr4jQj+8tq98VFdMF04xmgWrvDJbVuO
hwLkLA9rYppTOJe7n3NwEXW0srQeZ5aeR0bOUivgbEXnmSS4iLotqfdtkZj4AGEM6zIM0IOexaZD
GfsVJ1whzCYdwHdR2PS8z0yDeE6qOxUocaNte+Xau7g6TgsjY3D5nUtjP44B+brFiefGHXNd9wU+
ch9gUXQ7dupEhsrznXKC7X0HZWc09DCoOL5L0LDAoEN4q0F7pa0uXBgXwAyqXZoGX3QxzdHWRtxN
dJ8OXWGHJ9pX7RFvpPyGVhGhmRxZ8bjyIThpnsr7RuK9XKAlfOPqvi3swYQL+ypYyA0bouLMBzI9
DaJVT+mKYltW76Q8dULGGrlMOX4Z17HoDoCRR0uWrEBDHWnI6if06+pjG3FtMgwbb09duc93lxZs
nZGqbu/DFhzwv/f9VyzZRbMgSQ5NNWpxVnOkTgWdo+ddWfYKoST++vufuHJbXRBLF4N1n62RONdl
/HdJh29aMy89CyZcXqii6cByOXZ4uqo+PpB+TLLFMr9Y38WwTHYHnmBqxbns6ecEQ5kHQ4Y//Q7F
CU4wsj6DWlPwM8Ad7FTJ/R7jP9PRa3EXGGjBihWVRqRnEgfv0snch4n86Le0k8AhZAt4zBFt6p1+
VuMMVZpl9JtPRy0Yz81PHfOqgyXsckrPkYk/tsP62MFY/fZ9uf8/Lb2wiI5xP8NlFuKl6Oi3JaV+
3tjFBLKGTtEUYumJbk9NIX4EDfdc2vHGdq4S8EjBdKJEtYeEz2ArBC2W35HQX4+kqvXUL1KIc8rW
9lgY4KStbm/4wCtG7wIC46jobI8y+tkKoLNI2+0g2OF+l9CFaKXQfowIUKTncC/MfQFyO4y8xp9+
fyyXy/ZGbOMCtOKFWosWtEC+yZb7tWtIFvNiP8p1h4dpwvRGXnuxmLd+x/m2YKHEWG1sBKJ5g1LC
Cqm9Ciz54XBkjLQPJF2AXq2gPPH7P+vKB3GBWDZI9b61Az/rgfyVquY9C0O/CqCLvBLg76FVMPKz
QsMxS5h5vyfti9+2nTIayA6ALYXkzHlM7KdhKr9BNtcv1HEBWYxXMysbindp6os/DavqzxC69dK1
ZMJFZDEap7ttsXGxFcsRpHN/6IT7YTeFC8jam4UORYHFW72L7DmNASb7/XmLt2+lS0O2RnFFK+jm
nnUTxe+iJm6e6qZZ7iNIfmYy0vVdG5rgTpFyuGFvb9sBd4l32mKurFg1P9cqQR1T11ndlT+4jc4c
nZsjlcvr7/+0KxbgkqDJOhXIQw0/b0Ob5EMwhQcZcD+UGkQ4f/Wm0YVrumILP++cA/esLyyqNvB7
B1yw195qAwhXw1Bhk/JYGjmdpuUWf+e1c3HegaavxpHxgZ0BpHiWtr1XY/GP35E7MX9SV0sLwl12
jkSdHvcmfekv6tF+izuuoTWT3mPDElQW4K2RIVafgL8pbzRkrrT2uAvmSUC6Qee2x3XBFFyfqSqZ
/qjSJMpTO/3Zh3o79e0+n2AsJtN2md8h2PJiFGPcBfsYQSYLSrHkjFGl8jirqL2LqYy93mbu8lGZ
pafltvPkHG5FhEefxO930ke3Uoq3H1DugnIkrUZI1HJ2TscKFCMba47gqEbGUozEftjRKvKLF7mL
88eQ7E4TQZIzC+PpY8Ime7CJHG480G/bBXchi3UZkq5pYnZOqlScRvAmWuKXDIMP/VdvAXBBuC37
nJwXNT6VQ/RPaW7NYlzbtmNzktSYDMb485lMmzkldIsep2Qdjj5Gx1PX6HDlDYD9lyO35tDHXXxM
oAzstbiLWVyCiOm2i3Eq69pmqOwFj1HHd8/VL0/eTylAOaphXELcFh72kPZtbXiPAvTfflt38qJ6
qTEk36RwRgF0k3t6RtfPb3aHu4Auk+6ybCs4uom1JBt2czd2lZ8X5S6ia9Qzhtb7PTmXU0COhSww
AwAFab/r4iK6Em37rWYWZ77WP/jC1sNQYlLG78ydCLovMGIiWYe7KNX/OTuXZqltLQr/IldZth7W
1N3nRdsBAiQhExUJYMuWbfn9+PV39R1xFJqu0oQBAx21rMfW1rfXqsZTOIES5Yoyv+ob4WJdBslZ
bI4G477sv4fI36UTpX7xIVwTX8/GvV2GjtQty3UYqJdpsF8P6B777fAu11UcDC9PwOVzOe3ji1qS
7hHyH/eqMm/sMC7XJaJaTxEq13GXJn+HlGRbP37+9Se9Xsf/eykS/4G6xgl1rMkR5bSuo/ftFrYv
dlDDc7HVld+27qJdCBHWHvbQFO9yNoDimEhhP8+9bllQ7H79VSmqnghrAprHBLI/BeseWRXfkxq/
Ne7XQfthA4uHI2nCtUfjep1SSD++4e3hdc8S4vo3f2g7iJB3CVh5neshXAtW5Nvh9euXIkEA/Lp1
8FeKQBWb5WUC0aLGnECkenbcOUlnxjBleMdyWO58G6rqcx2xD7+ejLfG21miqixIPBj0Oq6Tt8dW
PS3knhf9raadY3Q6VNnaUkd5bDp23tbepn0X+HEEwoW3jCpXUVEb5fBr+0x0cB5D+t1rTFx2K9pa
xnoNg55Zwp0DMqpt2hX0OPu17pyiyxIdIIA7mk+k/VMyg1kOyM3rviBcfMvOKIBdcL3N8RywpXVV
FKlOqOfKdwEulkwWiiELzaGAbVPY7/5zbM1ffsPiLM6jF8UwypXmXSO+R0P4PenZJ7+mnZU56C6R
euEktwMcSVNoVJo/WposXjlG8R9+IBy6pQj7KB+LjqW0Cy+1nPyWpytWNkQJHxAXRThBwzNv6/Bk
ytKPmROuWFk3rTpURRvnTJmvFE8uxniuIGfpFxC6JBSm6nl40HcQj71IIj0jRZcLi5a1UkW/knyi
EKQQi0Fet0iU13uIcNGwtpda7nQgeW3Mie5Qdaz8pAyEy4V1AA7qmPRomrJvsih/b6CQ4TXDXSis
jfDQBzg/yjkMASCIEXyzs1/mU7jyZMkwLDpe9ygn1RQ+NF3yuMjSt3Fn1QeNLKq+LuK8bNtP8dFA
6bKa/vQbFGfZ2xhaO8uEOspu3Ey6DfydRRr65Ne4cyTv3QZNh8REueh4+09ch+WHgpTf/Bp3DuWj
N2KvujnKh2DfnuO1ft9Nm9+rhXBxMKVgIVcshOR7H+yP8dgH52T1qz8RLhBG4z3uK8i455NtPy6i
h83P5OW5xvEC9zrAKq1ukGOZSL4U9XAq4DSZHgRohteYuwJhxaGaarK41Jq6+74VK1ZQ56d2K1yw
CSJPDT+qKMx11bAnETTTKU5Q4ebXc2cNFWOhi5LYMG+O9jyZKAto9Y9f084SKqFNY6PWhNgNj7xk
yR9Ls3oVcQhXHmwdor7fmDryeqvm7YRKWfppmjf18dc9v3HJctGmZqLwN1/DMJ/XqWzOoho6pDBV
HPxdlH17J9tyQ9ZfuHwTQNnFtEcR5nGjmTrR2JrfTdjAWPLozCmBvG660RbqZDhoSARfAXhRbgG2
0SMo9n+ZLcuHX//c67f+yZ3SlVUJm9rKnjZHnsBs9CkJ+Od+TvxkR4VLWkF6v4xnqfbcVv3Wn8YB
GrwpaUkCCw6VtH76YsIFruwWczGG8sjbvd0gGLHyU+MddrusVWvVZMcR863Z1+8SBMqJ1uWdk+Z6
8/3J6LuoVbtIuYuNHLmQwPhpFZnP5VxED3vYsDfz0FXMb6m7yFWI8Sh0JA5kydj+WWg2nAhk4+89
B1zPl5/9DmcnscfS66TSRy5juTyggKX6pvuE/xuA4nvhYi3x2cN+eOiWg5w5gwULFSSAH9hRxX6R
TOzsOEU0lCNEFMP8oF8FtuJ0CLVnbsGliAuyTR0eT8IcsmTs1MAHPtb1cKfj/6eJfjZ4zqG9BkRY
FOse+T6GBcTMIICxQd08m8q9O6sq0U/MojBw3Zr2pOhBUiOr9lSTDiZdWtYpH1WHJ/5oLNNkCOIH
yNjiLbVc4MNEy31/qmwYN2fVDs3Zb89wQph1abpoNPWWb/E4P4wS79pHuHuG6S4cYbXl1yp0tN4W
ZYqX+eURV6fVs+/OBSMMhkaFm9muFA3qOXeTlknheVy7MJeJgCGPR7Lma42XqdZAXBKGEn49dyE+
ELeyHnfsQwGBCbGqnjv847c9uEye3I+p1LI78oXuf/dGG/CkzC8H5fJWLeXJWpD2yOGq9WV5d9TV
v37T0AnrJhSbDMkxYmNumx5eABzp6HSG36XfgLvAlQkPg4ru8sgpRAcvyWrtiQ7zPddq+vMt01Vi
m9XSWqvskXM6RSmc69qHPerukQq3Wr/+/w8Zy3rqo67v0TrMTFXKyz5MF1b7RWAuVxigDmAvDd/z
firYx2ok+zs+joHfXHTBwo4ltImCZM/bsjMPZkc9qqSTX82ccNWxgsrQriX9kg+U/BORoTp3mvhp
kQoXvSrqChhdv6Fuolmq07ga9QRusbhzUPycPhEue4WIJo7actpywmvxuCkTm7PUochMzaovTETD
m00UIAnkNPn+IudUVUm8Wgi6zflWYrPpB9R6h7tfxsSFrpDM0D0dizkHqzC/qJiQR4ZCYb/A1uWu
YroarqAymkcDgc2kFuKJ4I3as3XnGFkt2YFv8DGvW/pspg/A473AK+GCV2Mso+no6JiPtfoa6u8a
tnh+K8ulrmiziUXhZpa37HiEd9qQTmv43WszdqGrYDlQbRJNI6jai6g3mwK+0nf6fd3QfxIgudjV
3g4VQ4nemEs7DI/M7tMDgI/4OYa595t2UdEXUSz3qtZv7Jz/AaEWgktxiR8SHwlJWSOX99s4Vn/7
DZOzLxs52e2Y4gE1OfPxAr59SWFn5QcrCZeE2nlXoA6rGXK4hH9bVZgz1Ev7dTx6faDEbU3GTtA+
R7XMHyzY/tYy8DysXEmjqV7kQlpM+XYcu7yKuD1ftx2/pRo6S7VjQayCYBly2aFWjYVhKjftJ1cB
MP31sLRVOQ8bCp9y7GXVRRxASUxgvUzNOXDO163HYx1sxbRCMK46KihyzyiE2Kb3Pl8UVkqvGwcs
1x0Svum5rafHIGxMCvNKv9oz+Lw4jeOqz8eF9/lWieB5rGTztJvRb43CgeF163FACsUj3edtG31A
EcKp2bYvvx6VG5kZiLi/bntDmRM+Zd/ncTTyZ7WJ535dcHR0JxV37wLCHgYpPvNiLd+YqagutAX8
tG/NvXeEn5/yEDR//ff3ckPKZ936PCFmtyhpMfRp7JPo37YstwyurAVJVxOvX3RfVp5TwVncMKeG
uVsibd6Sccy6brAPbUuHj78e0p/vqBCffP2LZoxbnSDUzUNQ3OclmP60xu8OAB3B122H61yR0Uw2
H9s/NiQ40m5s1zvHzo1+u8CV6FjUy5Z2Ocw/zwOZUBlxL+9zq2lnYe/btkPPosaQrMmHR4J/vIba
dQIcrEj2yqxoFwU/cJivUxpQv2JVqDa8HmsbjwEMbjabY5vrHwXUSh9iQtXJr+vOmq5Zp/4fnOez
UCS1RZMOqDH1bPz6HX68DkFjbTYB6fL1VLehSMe99Tu8uCucBVZhQnwSd/lQhm3G+2HJos6vzhbF
cq/73UT9WCaaNfmoycuxTJ+a7Z5S860p6KxKyGk3lRJHm1c8+RtlaEXar/p3v2/prMqaNwo0yN7l
NIk+LsGWVQwxuFfbLl/VgWoNNd7l8oDyyqSNrYoMQgLabyt0GSu5zTQ0ETd5ss39SZtqP23h7nks
unhVmXS7aiPZ5lSqL4FWRzpPo9/ad+mqqIpKXSaxwVwZycMRB+O5Jvqd36g7q7NTE0XR43XUh/AZ
V5Q/hjJ++nXT1yb+G93jee71HNcx1RVhu8lR6cD/6pKAndmBd4IRNql3KrJvzHWXsIK+zx4r1WEn
p8FHmFlAcFYGXvc1LpwlGog4qjZ+mJxuS3IOxFAAEW39JAW5K6EVNnwmBSnaPGmX/SSa/s0BU/Y7
S+nWyDvLlE0l39qgszmkHMb3E43Ws1BJfzEK1L7Xx3Vhq6vzOmoKdZdHB5bTMU7Vifdd+aC38PBC
FrkLXdliOdZkqrCmeJfDNPl5PvidjMuNeeOaO5ZdeOCGXDf5FjU6hzmoeqi2eLszNrdad87Tqp42
q7bR5g3EiGurZBqw9Q+/cXfWa6JjaAgFXZOXYXO8FCtLMms3dYbv871HkZ/fyrnr5LhCBCRcmGpy
EtjwQ7CuRqdxvY4XXSXgjYOKP+xlxO/sEjcGy30JHys7Dj0E5fK93d9y/c94+OGX3DXKgioDL4rN
NvlwsD9k0L2P63sK8jc67ap/hUMRgU1LunwUo3mYhuzoIz9Fd+4CXoGByS7y0og7uk6kTbW8IUR5
XrBcwGvS4dLLNW7yqSuhABEsdVr0gVcqAfWarzd8iPUlpIUUTM7I9z0Bbbho7pc85i7jVQ+LHaNV
27zeFdJbMqpfxnlhd3p+XZk/OapcxmuKRDzqoDf5BAQmeUMjVlYnUJMrLBYEK74ZZv00MrjLfA0A
1ZbdtgYiuOGTmJYPdvEzb+Mu87WOSVTH3drmdVN/QTbtLxtAAshr33GZr24FIG07BCGlLE1/Mrza
P9ZjgfLICqqYftG8qwTWzKZWhCBG28Z1OSXmgMeduqeMdGPNsvj17EQkgjKYPTI5iak8ET43DzYZ
+J3xubFpumpgVAdMNtOI81z2/WVdVQuL3Q6eVniNr5YTiYR92htD7nAmN054Vx6MjV24Hv3S4u2N
dDA9WCNgcihiJEZ/+/UHvzVczmKmBSMGNao4IoM6TSJ4V0Ss8NMl4C4U1o1qhPMwGl87SrOGzE89
r+7pxNwYG5e+bddRblNosQyg5vIgy/5rQyf9po4ic+dj3xgblztrpIBFzUia3ETraVRwH6Bb89Fr
3F3qbJLrroNmNPnCi29lYD+NQX8noLoxR6mzAmZY9BzFvjZ5z9bpdw7M8s8e1Z5FWtdsSDvdt/AN
TfxYYu7iXEuzqAEP5/gMTJMnvvX6LBUt/bYKl+ZakvbgSLhjq6jGbzoanwlUov3iN5fhWvhW2WO3
Bhnrsj1vZfyW11P74PV9XXRqaw2q5uAblxsRJWfJrXioobZy5yC7MTNdYmrWMCSJ5GxytlW/xbiz
pHKYvvj1/Dqtfsi1zCUlJSAWk3cbf+lGXqYFnN39vqcLTOn2CEWnbJ2vNLls4fqmmWa/m7+LSM37
XCE0IVXe9iUkzfpuS8k4+d0kXFGqIJJ0rsVa5bD0aU6gfYJTQQ6/K6iLPiEdt03zQXQ+tOqPGvfE
w0x3mr6xF7jkUzApbUeUJ+YwKA+RjdZWvVA7TG/WsCPviiAgcOM29Z0Ct1vT0slJSVRjt2qfdd4l
s3yGb2RxQj5T3VmvNzZ8F6Apx8JwVh86nyfV/b3u0/BYRGR/M8F38s7WeeMHuBwNU9Ve6G3SeasV
ynPG6jiZntCz18pySZpJmQTKtgVaZ/vL0m3lw9bz8cmvcWfZ7uO62bHhBWo6lreWzc9qPPzMfrhL
0hC+TYqauMgrEI8nU/A4DeCh7LcnuCRNjcrZdhF7ka9y/qsuYSEqyg9+g3L9zj/sZWI2s4hA/oHt
Zp/UOPzWxO1ffk3Hr5tWtLBTog2aXpPn2XR/Rib416/p6HXTMJVWy1j0Ra7nEfo89MAVjvvhefw/
eF689VZ1QZAJM57XZnxZiP3Tr99OLBkFa4gcGppWJPoUHdymVQBLNK/GXTavx1m98EoXeYCU3cMG
IBmSC9oPK+L/QaKCZe50JIOMhe07TbdczYlfJODyUEWL6rBii4Is0Va8nfZOvC1m5XfouThUNK9F
M9myyOcuXt4mJV0feplQv7yry0PtgVjJ3rECPBS5Vp9r6MSG5E6cceNocnGoUmP9NDG6rmcdlKkM
aP+WQce5hdx/ND3NeNE+Exncu9neeJd13QCBXi4Jmdcgq/tAs9MWdPrcFXz6npiJPyLZ1j7utg9O
B2Wl35bsAlIkgG2dFjrI9mPuvgdJMJ1xoVBe1YcQtHq9S5BtIcU2zvhBxH4Zy+KdgMiZ31pzFnKp
OtZAOhhnCf8Oef3urCMW3TkEb3wHl4+i8YhQpA2KvE0gxNRwax8PMtVvjMFrkInlnDYo63+Dt1rP
BLOLTXE1y3aaxiBrN8zipIJlZ239inq5y02VVC6Yvcitkc0+QKLznR2KO7HbjWDExaaUnOIKHKLM
5mX/1KzVb0e1+8U5LiRVLqsOWpQs5FTtIrXr/uekmN/kcbWiwnWHtFyLM5eG+5tY8O+NHPxwRu4C
UlG0jZpDfSqb2/HF7KpJI0JCvxMmdI7dmUILmRWryuq6eTEj/byjftVrQbmE1FiKeFqKOMjATH4l
drVPEZn8lEK4C0jBTq7ph2OT2RQ230sCXnhAPs0rOGMuIEUN5nakBhwBFrIMiVn+FuHs9xbM/sNH
SdvrYW1ltlf7ZxjNvF/s6hWeMZeOotOk1RYylekDMqFHvHzZB1bc2Xr/n+77byKZuXiU6RnlBQ6S
DGI7bb4TMT0uUzL/VlRzOL/RuEQ89SiZT2Gwq55EwYJ32OLalx3WlPCGHOb1LyKn4l1EYGKUQtCI
nqZtkklql3r6SlEG81F0cf1vxQ9apFFZ8/dz1YoibRuOPE4h4/m7Bh/4VxxSsE1BXxuQjmv0YIrE
nKYknL+UiT0e8cCAouC1ad6WJQnmdKumFcasCIRTG8hpTktMmbzj9IBpdhSdeJG00FMy4ZrSssTj
/DqIC8CL6vOWBCXkOZOFPUbrUWdFE5inAGK6L3xdLbq0Sj9ojrlwmKUlfCHiGJbQ9ajToxrxlO/n
7MhcOGxnIzj9QaqMwcSlW3mXzhE2kV8v8p+/LjCX/LKiLev52nGLmvfvAy57L7Al/aZFU/xWRN30
/Os/8/NjgbnqWuNmB9ZTrjLSh08qMR9WhPR3fsKttp2YQnMD+ZtlSDIV4l0nMPsDo72faQxzWS/T
JPwAMqEyPseZVuwT9Am9AlXmol5qQX7GyDHJDElUGgcfAkLuld79PO0A7e7XcVbSiS7E4pGZqlEC
P8V78dSMMzm14+FncMxc7Is3yzg3PVzQJz62Kad7XsH/1u+butjXegDOrQOeZEjKvJCjIqduIZXf
8eAKbEULOGhRH0k2sWU/X62vTn3d9V5XJxSOvB76otNTUEKvPetH9VV35F84vf7+61X089sHc7Ev
dkwQqAonlZULbc66iJYH1L9Wv1UJrHtkGxwvB8Tz7/yxG8vKxcAM0jIb1NJVttkqQhKufcca4ZUK
RjXx6zFCcTkdSo1dZ5/keOrl9lCswg8ZhNrg68YXRsekZSM6rkLzaEP7WzEqP7U95pJgKE2JYMSM
r7u0CYUUQVI9MN4k519/4Btj7oJgrNk4VAMQFY0jV6eA9FUqj8j6LSoXBButgO2jYDKjFs9+8ABZ
0oNWn/y6fj1gfshaFRXRV/trmfF2hg1L+FVT5bdRug6Kc7kN9d5gVKBm/Jz0z53ovW4rzMXAbAH3
uOAgMoPRU44SWwh6sOG934A4uTYRDO1M12uvOQqsQ1WfRBL4lQCgzOr1aCc1Odq+OmTWwXemtMGW
UngaeM4TZ3Vi2hWxaqnMtk7+1jbzcC7DSntOcWd16j0eoSlQiGzT7VNbxcupSkrPpe+SX2NSlabW
Bc/0pi9xo16SzTPsd4mvrdS846zkWbwWQ9qS9Ska5N9eU8VFviwpCZwNKp7V4x8Tbd/W3eK3ibsK
Ww10tENRaZ4ZjdUuI/4S0vadX6+vsccPK77BzkSS3cIccQqyYPk7ro8Pfi1ft8cfWt4UadqQXMc6
4GFGgip43gak2/xadxamaeBdNuwNz5DLYxAGWLdTnZA7ge7/U7s/uWW5iNTcmA1WD0DfIFaM5b63
c3jaKl68wMYF4TuTX2UgynRPNnYJWcO/YC03z/uIvadUfazTog7XBx5PDM+MAYoLChxobzcblQRv
1Ead9qonfhurC4bEIon5Kg3LNpJeJ/Xo9fDIXAKEF3PHKoN2Q85X6Jh0YdpWd66xN45IlxJT0YgL
XhQLrMP6glrLOI2E8HMvZy4lttpWspLsPEO6418eNp9nrEavWedCYi2syjmJJMv2NlzPOhzWx5gd
9xKUN0bFhcTqsupGUhQs6xf6gdW2SgH9eOWBmEuFbZLArIdHLNONPCG+/Fduh1/Cw6XCghkW2iyg
LJO4PEOGZkG2pk48D0mXC5OyQGQ2QtQCcnrflgSabjT28/plLg52mBp64wsgP01tAMGcvoNqxF3K
40ZBGHOBMBPFQ2cWzJYrhJQuVyMKwWFblBKcb6e2SOJ3hYqGj6GCYepJTXLQKXyt5FO7T+uJTP3u
OW2d41qN/RIGUkVXo7jfgsNmqKzyquhnLmilNdILwz7TbCzjrLFdRlTh2bR7/dX7zFubxFm4gHUL
YPgcT9U9nO7GWqPX29kPpxP2NB3ObRxlVs/nmJsncix+N9P/AFaW2RFwZJThIfVBs/JSbuxO0zcy
Av9hmanGg4LESPPOtrBJ3b/HI+vPRx0Zv4uvyzT3kW7NRIMoQyD9cpDxjfdqc+mwrlqrECJZUTY1
GBMevrdGek4VJ5ImCATktuwkixM1pyLQF3IUftubC4KFTFtrCdmxvfXVWZazSKFg03q91DEXBQti
G6EcqQwzu0Vf96HHu4i+0/Ebk8UFwaJZ0F3Mx5HpUu4X21wn+bRU6SKpZxTm0mDMbEc52+jIOt43
qVTqs63kvXv0jaymK581DEOri6Q/8Hpml48tLar3Zu3Lz2zTxTPtq8HzVuCiYQeSj1SyfcNjgPyA
+kqwopNfoOOiYSpqwEOubM2SxezPQdF1JzELvzoQ5rJhocQjBunQuozFeUrG/tHokPrNTJcNm8R+
1FBVxajMzZoGk3zbI513J3y/NTedBXuYuR4OXCIzjc3m1JDWPI86KZ6Wso7u7JU3dvjYvQDHeH1N
WlQ+Fx1YFgh7nYYuune7vtV/50QNwsBEdg/XTOwCrtvENhlUVfTbRVHrF3+7RJgq6x5psXHN4rLv
n8cAMtYVMtlnr0jWJcIgLtNBIhujEwNHSE0UfY7F7BdrRs7Z2puugtWX2VC0UkHUQIp0gG3TnZlz
47O6RFgVzf0A254tC1m3PMZwwHkKG9Qt+w3L9Xv/EBY0oSSJrZMl40l7HvTwdm3HO9vxrY5f//+H
ppc+lso285K1wf4uMWVyiop59Jvsrhgj0nXjRG04ZGYKznP7L3xhvB7VWeSs1IgyvphjGzMqCdw+
2+5hXWq/B2TmImFLT6ct2oMho0FXnGiRvA+q0s/qlrkenL2gTVKF3ZiV8lMdNjOuPbXneLtMWCCX
EAUMaHum3WddjL+jutVvZbpAmKlt3ZuyGsF1BDqFnGcfT8Zv8bhEWNnESH+xYsQNE3REGYWngPeJ
34HhEmH71jbFsFw7Xi7HyXbqDZ/i6MFrYbpA2FZ30AWBq08Gk7G8DsWXXVYf/Jp2FubRQy51Q7ld
piDvklbx9E5Lz/PfZb/mfsYxmjRDNjfhN7Xwj6FZvZBn5jJeyBwP9TqhaTWa39T+FE6j33XR5btm
pkorYROdlWQuzsZqcoJnw73H6hv74P+NwX7YBw1MlXsLK9VsxCtYHreEP15T+H4boQt5IUnXGVYE
Ntvl9jFqSV7a+qPXPHFpLhpWsNjoCpvxnR+Ppgm/BofwK2ZhLs11HLavK1QBZlOx/RMBTJmnu8HW
jRF3cS6hpGyPXXfZJtacD/a0r5tf0tvFuSpW1tDd39pshsXhRXK5vISk8ROAZC7QZcF7zBTMUobQ
Vp9QfXimG4z6/D5n/Po8jo3WJEKiPmuhjPxgaTc/iKQnfnl1F+lSq4FDwxb12b7LF8ayeOF3QpRr
FPWT3LRLdLULjSq8YbSZVHUwPfRLB7JnDOfuXwFj2/dkKZNnsZrDeq4oJ9QVtYSlJ5kwTpSHD0rM
8lSPwxefj0BdyCtiDXR8uTCZGIJ/+1Y0adKrxuvMoC7kpVA3So5ANlkxdJ8IDIq1JF7BHHUhL16E
R6+nrskCMcfP88jORh3SK/KnLuPFdi0jNU1NNjIwyVOAIuEkRMbQb8idEBf7Y2K7uWoy1oT23C0D
qi8hz+/Z+nUP+mF3XzZbNtDUbrOjEF+abs/UDLXAX/f8/9Hsf6c+dTkn8EeJRBFqm2F05meubNmm
fTvs55k2zW9Q9tKPrCfHu2EVcz5V4/7QkI68sDaosPeJCX5g2jTn62Yo05UaNZ4gxdhfVDUv5IEN
oL6ivtkx2lCjPhmKcKCriiWH46wf7k9dhiqcYdjUa6zeeBdfF0qe+nn3yjUgHH899GUkqp3AvS0b
e5V2FuaabKZ+aXjqIlQNPbaeVMgjmUjBgat/q2pPf3LqMlQ6TpYYe9l+Wbrm2cAH93u5duXXX0+a
nx9+1IWo5FGvy0yq4xLo5WszyvMaST8Wg7r01ExVn+i9Pi5lGEN2iozQtEJ1kp/lJHVFILqtTrZE
K34BhPAbOMo1rbrqD79huSbdflinYbcBwN6b4wKB+v60oeryaRTUTxaOunAWX1WQSDXtFzFv0UXR
pkqh6DF7AR/UhbOQRE4S2zB22eb2eCFxpU9GH7tXXEBdPquSCo/WRS0uAVs+CiR10lKqwG97dHks
AXMiW7KCQ+okZumKSDKtCuanO0ddImtq8CLZ83m/gCfvH9exrB9X5efbSl0ia2AQWRsFiS8rE5+L
Vj/S0foVRFMXyKrCGVs5q+NLB5nWXX5qVed3lrowFp4BEs7bJLrEEmtflEN8QlrZ66JEXRZriUcE
GDAMvATVfFEzPLZD4VkUQF1VrqrlqsV1PbqgcnY/j1LQcxX7peioS2MliZBd2Y/R5ejJcNo6ZBgU
RHHvHNQ39lyXyEpa1HGTRW2XjpbmryZK1vG5PMIy9Mo0UBfPCFAPBo0NE19Eidq2RKdNWPuByNRF
E0rRBbgLHBh2boeUrFBCvAppeu26LpoAAzjD99Zul3BdtrQrR3EecED5bS6uWNm2RHB6gCXXpSaF
TiGZ+cYk96jVW5/USQMWKyxFDhNgM++0TVc7Pvfh8slrVFypMrnsNIY8YnTp45I+tgGKABaJpINf
6879JVnjGtp503appj061dH0ooLRj0KmLqvW6oMfcyGiCz+ZPbYpLwbfiZi8PqGbORbsUDK6FBt9
hl4W7DKbe88vN76my6rJvRdJ3XN+MbP8uE7qESV994TbbrXtRBZLY0VdtKu4kDJ+h4riD2wXfge/
awZp49YMVSu3yxAUpjgNVXSV+Gc7/Di85oqrTMbJTsgA46gLZI7gJ8b+rGbzp1fTLjoUmrbgWuEg
QjoG5iRTx+FmybXfVddFh6DECWQNDnEXFuESVODZ6J3etvnZr+/XVMQPwWJlozhuO0RyXTCMqbDJ
I8SZf/dr25kuhYFaejDO0WXelguZ1uf9OPx2Wxcd6g/Gd7kv0QWCottjQGc8YSZr6JfIpC49JKcN
ECzBmNsdgEen4upjIuLAc8zj12PeHxIi3rzdLmYS8WOCkPehbjbjt5JcaJCMuoG8UL9fppLQFO/s
a9qGqOXy+6bOTRSSihXMYPV2afhaAfWIhucWjwN+OSPXTXCiYjJr2cWXMCx/m9flzb4Iz567OJMc
wi7aebBe2BLKN7Lcl2dONuqVsqeucFSzwKEIfnPrpTrg0jXVpfkk6MDOXqPuIk1EUotcUhXjwEjO
XIUPcAXzKvWgLtI0rkJTPTb7pbK8TwPkdU4wP/KzVacu1YRbC+/HHR2XQx+9yGRvHhSUIvwWkks0
xT2TVUEx6CGr9QvR83BRzXFPkvCaNftJSsqFmsSylrHBDQ6bQDE9klDEX43kzYd4n4c7P+C6E/7s
TzihVzgNJoCkOLkMok3eFokezoYP/GFrkgBnSOwHt1IXdJI9zMr7VZCL6MrPVPTvlIr9IjyXcjLB
Eox9SwlQuDp8GydxmxYT536JLxd0WiKKa52+tr6K96EMmnQewn+8FpVLOA2aWQhcrdsFrqX1p8aU
69tVxNAZ/3Xzyc+/rcs4/Y+zM2uO21ai8C9CFQhwAV/JWaQZLZbl/YXleCEBEOAKcPn19yhPCa8V
VfElVXFizgyIpdF9+jvJ4mgCLfR0NaRdntsApjYZjJ3bY60ZOazc9O9kX6L/wVSV+fTfn/lyav9h
Pv0f/mLGUQVwl7s2dRCdF4KrqyTkRCFy+wxH3+XdGHTIhP73h70SDW61VcvIm0X3ITbUyL9HD8D3
JJX7zrCttqqLqylqLU4ZO4ncNcNfZbvuPAe2yioFV/AOrkkeaYO6yn3rUTsQ+3xFwq2yKkpqCox/
569Mx+4W1m/+iLtmty+G3YK3gjBsHRgy/jr2gE68FKJgybZzIW9FVbxOkCaA3uZaRw3PRIB/lPMb
8/K1qbK5qEWsaGfSBfjiwUQO84uSpU/MPtZTuJVTKZpADUYx600JDs5EfOboND/tmuVbNVU/w3aj
hn3yFRdYdSMTUmRu6cQbFb9XDoCtnmoeajS5tPV09WCqfRgZaHNZrVDHDcYKLLtR7UQdhVtxFRnJ
UqATcrrKlX0dozErPPLa+8bo5QT9xyVigFpOWxv7q5dDlIGKoqGj7b7se/jLnPrHw9smqqH6nTyO
gNLCADe9n928L8u31VZ5rCWjp85d02Suj3A3aZCiTH7u++Ls31/cuAZCAu+ma1+Gw3loZwGGBqxi
9j19E4jDkGCKE95N164s45yu3mRURP3Op28WbFPAOB2FOH9dZecyPcQg6KTNWwj1l3nxp2Mq/ffI
uMGlTQ1C/hUJ3PBEsSPflWEjbpa40PtOkK3UCtroavJlOVwnwh/QDPB7CuJ9jp7hVmplg1LFncZ0
Z60aj5GjSxZF8c4y61ZrNZp0LMaiGK8kXJoH1lp/o8coeSPifGUn3oqt0rSiOKTW6br0bZPNLH1W
MnreNSW3iqiXAzsuRuWvU0hvlfnmy31dLuFWECVCzeKIsunaTEuTL+PKspW7Zt/2tRVFAVrJTTBh
TDit/ZEuozyEEd8HqQ+3oqhAe0a6FBsvZYu6WlcBhg/joH3ffSuKmhwPksFrPB308ZNchz7vxLDv
Or6VRaU61TOh0l87EXwEZPIhWem+ebgVRWGKO6sVxrxhxh6VLd5ZSpbTrom4VUWFVoJsRfl4lWii
z0va27yzbzz7lb1rK4sykdNQbaTuCmvDOTdtX5/ncdAHOamdObmtNioKw0qWoxyvigt6GpB1Pcs6
2hm2b3FXtrR07lYxXgV0LXeErJ8Db5s3JMWvjc7mzFs9x5U2ofMVGVGtb4D5q5807dTtULL4rQ95
ZQ/byqQS11jYQQfjlanxxgbh5yWp9kV7W+yVW0xYvxh8XJug59nYkz7TdHnj4X++EfKtIkoC3kzh
HYz9UUbor+99epxmB9dWqJmfg5HZnLUlzbsC7b57FgLfyqTQkcVAo/b+2rc9y11M6yMt132oAL5V
SrEpWgKgQvqrksPdHIl3XNk30ml/nkd8q5OSYd0yOiJtHFsW3pKpg/TdsfbQAST0RoTw2ke8/Pk/
4koqIDaoExTsRMXmXw1N1XFyWHVZb9O3wqg/38f5Fg0lgMNq2Ih7bNop98Opih7dwJuDkktwW8YD
v4kWWu8KlPm2vEkc3nG9lvq6rM1Pqzp1jCkuWvtm0iZnnVIwWEXf+qvh4nPZTjLrS/S07nv4Zteo
oGIldI4GVAmjX+gbv6Bp6Pe+R2/C5EaFSOONL0cY9DxNxq2v/+qGNthnisK34ikdyypo02S6sprV
j2VRwfXTN7u6bfhWPWVVKyNXDMNVzNm0Wvmzrwv6Y9fAbMVTCbw4vHFpj/RU89kw+dQ3Yt33Prfi
KQ6rACgDlubq5DJkQxnddpq9kRF8ZRPdkqeq8aXZtIuaa1kEY86rK6NWZr7VQaaj6VEmxXqK6n0V
T75VOxU2RmoZ8LgrVHIy50EVZbGo5a4giG/VTilNDRjSi7s6XjbfkBChNz4AEXvfG94sWb6kvgks
3sIAF/DHYtHFOfBz9caG8OfMBd/KnWYaOk/SwF3HcOFN1kyC5wkcZEoIK3CSmYSRnbNps4TDaBCg
DdLh6l9Agw2cpTJWLDb/71F65RjYap/i2BCvm7W/0ngpnqWFhUDd2uA0CiBA3viMl3vt/993+VYD
RRpi3SrK6ZrOdZAvCRqiFmbJ/cScOui0Kk8NMs+ZmAIGvCNurftGbquQgvE7HXU8BJdoLtrjCs/s
I5n36SP4ViHVe8+6efXBhZQVz4o1gp55ZycJgK7/PpynOkRpMcLD66q2GfB+TST2nQhbfVTc87jl
AR6dxuCeiNGabIS8679n059DU76VR9ll9b5JmL+m64RQggPUfO10Mr9RrHtlsm5lQIuUcZmEkDXX
vnJF1g1NdVfahF/NLPgbUeprP4H9e+g1YS2dDfLjcyx/o1aUyxF0i/8enr+v1H9aCZu1XJkent7l
0F8hea1SDDxUzMtL7aCC2+gRXYLtTVHq/nZalMnHsjUn6k1x5I0xv/77K7z28zaZrUTXxk14S9fI
gJIqxPe46L7vevRWMaTZPI92GfyVBDO8nN6rZB+1GYqpf78T1a0wTQxHRDFGvwPog/t9akH0Y/z7
yVMEyaRNUbCIIvKE3Of3sNxnRsf/j21lqwI9VT3WApW/4wS9yIPQf+0b6k3wbn0BT+dl7V7c1b8P
8xMj484lvBUK1fVk3Siq4GJSg4BuPnKTvnE7fmXubVXfRcDn2i4lth4DWUPSTnk42c/7RmS7bNNh
rcICzy6dhP5wsGiAiPdpSvhW3IiGD8WDRuqrs/YrN9FVcrpPsMa36inuKGmLJKWXyi3PaUg+Jk6/
ESu+EqNspVOyiSdrR0IvJe/cDVkROYRtKx6Mo9EBRKP1w66x3xKYUDazzZoU9AJqZlbo4gF064/7
Hr05CAek3hXcKINLkdpfapAHB2vZN3bjV6bjVkSlyLxE8SToBT0wv2iSfFn64i2KwmvPfvnzf9yu
SdHGpS0xJKVtHzrDogM8cePjvkHZRLZYnpiHDF+8M+07KTrYaKbDPnwQ3+qnengCq66I6CWd+seS
uxu37KNQ8y13DXi41AiNR4tZ5oJH38uYvtVB9dqAb861pg99Gw4hvjZHaThtfhBck/ZNlK10SvNW
lFJweomF/mDr9pNo7BsRzStfe6ubkhMDAarH1+ZrcOtleu6HaN/9Zyua6uGnlcjuZUSq702/XISN
30gdvfalN4uSGst8HWA8WKOPYsxnI0+7ZvZWL8ULRTpEvi87if5E9Zot7b4eMr4VS7EFxNBeYjh6
VT7aWmeS1/vusVulVLm4KoIBmLkO1LeZMPN6WKvhLZOV10Z7c7Kt6J+YnFYMLozlh4os4Kety87L
5VYZVVVs4rSX7JK64qvy6Veh530n8lYZ5UQ3zdy/rJqueLCTzGNL903trSzKNFU6+AnTpHC4z42l
BDGsSA675uBWF1WnpV5KNB1fe9nKG9D7+cEp/tZd+JW3uZVF1ZC8U2ICLPjUffV1f5xbtw+axLeK
JCFWqRq9aqgNuci4Cf9qp3lf7LaVJCnJ4oKUJoAklWSjd+d1Mjsf/TJU/zgrrZoLKTxRVwY/pFBl
8/B135vcnJMJa0xazHgwmjqwwTa5cWJfXLKVIkXgTMIV3q0XH3meqbif0SkJ+si+L765Js6E6SIK
UnX1Tt0Hqv7Rxd0+ERXnm4NyDFedyELZKxYQBFQUUlqeAQ827nubWzUSfC78pOlQX72u1pu45OYQ
+70pna0caS71kEaDbq5Ktd963v7ok2kf1J9vxUg1KUxtZrteYEUSZwvzNGMy3BezbfVHa9d4phKz
XgxvD6EpPnJevZVWeGVP2Zr9dcLQHtJueyVcfy1WtL0PJtp5jWWb1UkHIZqmcezixnmu86hXCXD7
yu/zluZbDVLhJTaroK+vBYm+EfA2FFU7I/wt4WmuCe2DMrGoJBdgPrbDfOIyfaudNsL+9Idkzhbx
NA10AMgsba5L2zbfJx3S933j5HPpU37etRFsQU8CjNBQrNxe12n5VitzzyTdpf3iW85TzzpaBGgz
vqaNkfdhm9BbHXXujen+9xD/YXC2AqRkjNQ8T7W9guxtDslsuhNvwuVU1kuQsyj0edk1tMgCOY4f
11is5wlz+PtEpvELygLlF4bzvTjA17w4a1/F3+ceKY446Ct7BqNyzOGgExRHRqP+UMohPq1DZA+7
Rn0rcOKVAxMQ435B8ekAwz6d9bNm+y4TW33TwuUShRPYqcKtmTLtWY9v9QP+ffr8adBfZuo/TlK1
hjCsCJrmKgm24FxCDX0AmdElNwoymTYf4Q4T5VR1oL/B9esGklfS5oQUc+7TMjwOOkRWMBoVObBa
BCpDS8fwgdcBvRall+eq9PSggTU5J+gk/+I6kTygSR2N5DJN+0MRLHgxwUtUY3kYfJpcUZ0iFvX3
PUN52chhvgWtsLkWXfdW/eKVvW8ruioGqVU3YDhj87Of0it1+wxk+FZMnsAjxdl2aBCWhPSp8+Oc
sTFN9tU2t5IuOXo/piW+N8xjHuLpi94pZOZbOVcK3xLcD9CdVMTlAc2PXwWJ9onH+VbM1WiYSRYR
0ddu7p/TqoCvVvHGjvHKi9wquXRCWI0mwuraqklno+jVGe49+5rl+VbKZdic2LZu6+tKOn4/J80M
gMpO1xW+VXNBphSlRZXKa6ySB5jJQWpS74tht1qugs7c1IBxXaGL/Ksg/cc1CPdNwa2Uq/WwfyVS
yiuG/l1CkNFMzLzPEheeaf/eioySTQgfI3ktcSfJFoPyWFuqfQmIrYYLSvQgIWYil1CRb3pExgd9
Mjs36C3fqhwNWcp1JBe+yM+sbK5hvU/ZxrfKLVlXoS4bXOXHflD3s5W3neHxu12n1la7NZCljivh
K0h+hwdqjc/U0O4rpbKtdssVcxQmYVteLavmg2stLBPKddd1h21lWtyWYQn/MlQ7A1kc0QO55MbY
XbkCtlVpWQ5HOoJs7NXUZD42rBAZusGe94w52+q01rEV64xVdEHWaryNxLoeTM/2lZhhvvDvNbQ0
YqpdFYjLuIbdvUFh5oaadJ98DWZu/366qRaQpmEzdunD2eeNinjmKk92ZfLYFmhlmz7QEwCRlyFI
dT4E62Huqn26PrZFTS1lMgRJvIgLaRqRqTD5FrXj+IZa4c8HEdvCpoYePB+4AIuLJLx6KAj/RuKx
2zkbN7dvMQZ1JyiwAXGlnouGT8c6Wt/qvnqZF/8f/rGtXkpUdQ/0dBFf0FQZnpKQVxcoqLpD03K/
77VuZVNdGxA9VzS+jLMLDkHHlg/p3Kef/ns5/X2p/NMv2JRj+bp2nFZ1cumTgSXf0HuQPE91SrNq
lcFlhI1IHnNA43xX6Heh7WHPNATL81KF/mmE0ezPEYYQ9SmMQPcs6pqfIjVM7xNW0McQweoJpl/0
Y2BSffbxmuYOhOhbtATAHnuFN+1//4hX5s8WVRRVPgh9p6NLxE37AFgZvx+aGCiXfY+P/71sweeG
dKaIo0s4FV860jwHCFH3PXqz3wQEU+YllrmQOlguq+jmvIzTtyL112bnZr+xIgWorpujC+gcBm2f
XbzmLO6D94H0dldgwLaEq5FFcNaaXYRkRbl8FU4sx6Su3krLvczCP83OTSa+ofA2tPCVukjUxN/r
rpxvFTbPMu9cOvCctj1gQ3HI3uJTvrzSP33eZrNA8dP5Zu2iy5SK9ICe1uVccaIPQJrIk0WY8uON
9/7ywD980FagRYNVj2pCfYjVLvDPTShUn7e9DQ6i7k3egEKeLTxqnksDlOkBjpEMLW5B4/AGhx5u
BemL7pb1UXgbaxV+ltFcftB6SZ8g/RqaLOw8x3o0FMqNdUL5Dw70L0Htk6B19ahGUp5B4Jo+1ACq
3DrbV0NGSxtfkTb4uKqwPDZVo88GDTV9nQnug3O62OXccWI/1rwhd00dj1MWJVxlTS2HzyWDJecb
g/PK2Gy0JxYew7XsivVinQVJMbDzMZH8jWTpK294KyLjve+Ru9DxRWFVnwEiUKfIhM3R6L59P8hF
vVGh+vs6/Kc3vNk1qmVQnU1bHA3gE9Pb1kwdDD+gl8gmWBAdoXGyn4Eq6H6gOSI6alb9CpgOs8As
dSZRCDkP1SLekCW8skH+n5on7AJdQjd8GZr15wAqTVYYDO2u17UV9JCuAfsv7NkldPG32WT1ML6x
r7/yrrZ6Hk5KreIawTslds68lX1O6RRlyRqKvKfpum/CbVFAMEqPZVB0DK9K85wU49kmO/Xa7P/U
f0PZAT2cBBespeR3m4ji1INW/dd/D/7LmvjTLNts8c4twHO5ILxEdZp+Sug4X7iKzV2okuY4lGVz
mlqxXJJQTLsSpGyrCOypX2Kvu/CikH69hJiqB3gqFruuVGxrYxlU3VKtowkvXRr2F2ltkPUySJ//
e7ReWQdbONjSxJwuEecXu87WZn2DiKScBPv4349Hm8srR26yOUCQ8G5riZTxpaFxVYZ5pcCH7fOG
chKyLAXohL5fJx8PPyXy2KnN1KpmkAaYmghgQlKwqOizVeM8aDNY21kVvytRXPR13g+B8xV80WOB
st3aDEugc5LwOvw0/r0Es3FGGfV36bq0nDOUEdz6oGIdlT8AM9BITc0ljCOCrF2Nsg9MTvWxX1J2
LkFRJ8eBNjgsZu/kjUGjrzhWHITjsej6M8r4d0wvClaEFobOvrURzUNTRQfgGwGGCyocwOmIFrib
jojorgZb8CmQtAgPdJXVlLlCVycAk3+Xkqw/ixfETu1GlXU0HT8XyVw8NGUdfzXp7B67ytJTlYCK
Pq2FUb+XYembrJ7junjsgc/4YoSg5FyhS7t+TNyA6ZENiP4MJrlUJNM86B5TqfvDYKjKQGfBO160
F4feRQZ3Xd7dyUBWcGLu2kzH9XOr1/AuxW8AMLoa57weguIQE61yrZx5SvoZ9oys75JTi9f5jgIx
4x/SupibvIhs9AhGfPFIikTe1M4EJHNgged6BRH4ZtUza58hx4ZHe2XSL0QB6SaSMmYHbtjHsJT0
RxGy3/Gim0urZP8pSkXZZGhHojKHfkwfoOCODqYdhkMfju6kRDlAAiJJgWRyAqBg74f2UzvUDB4g
dQWX075KmbuZqpXRx5TMEOFXfuqmG9UXM//YNW2XHElj8ffdEs0veejQ6twnsbnpZBzc4gU0+JZW
QVx/204lwDDthOzPmElY86lPRSkmkMcGnS7VEdtmo8ac2FrYu0Dgr2ZcNj5f+5K+k6akYV6jo+pU
lI2Bl66bQkcO4zA15e2oa1k92tn1J4n5flcvcEB0vB1gcZe0ycEOkmcRLiX2YGvTt0+JFjU9RUOX
0JNNGY9PKprTvji0ZkVOIEMSvWkfbUKcuI+6oqs+2a6L6WMjgnWMswKRI81tZXWn8U26mpyRPGSr
zaVFKekSh9bVJ7YMU39CA23Jv/vRy/UdKSx8YSRk++0X5hc9wRms4WzqMoaKhc906729Y4zW/G5G
YUr+kGsZyLtADvhfDcYkeoKLDSXZgpcRnSoZ2fjEhz4VN5MtepFbWkBglrUULjq5H5ZU3Bc2Scuv
CbSx/QlKd3B5RIO/cFhNQwAlmOZwLJ7gAQGcF8Te8XSqujaUvwD5GlDLw+XMl48tx0Q8C+d9fGma
VsHlrTUS+Ya2dKhyjzCY9e+0cOVR9aRAUbcrO59kQzpN8eeac95+7RZYRz6J0ESIWKjA8gxd0PKb
1YbJ/Fuxinh0W06yA9B9JuUtN0AxHIJKqep2jKt2/MXTXvF7QZUev+o+ncUN55EkH0sTtgggmyGZ
BRQZioe5SKa2+IS/Zd27totWmmQTJ8I+yIQO7gzkYuyOoRmo/VAn4ezukwDzGlhgQ5Jjx+Kl/Qy+
lotw06wrzGPYZKTnVru0u195OVY3qVKm+0JXwcz9ErZDGeS+76grM5h08fg2AYLA/uwL9dJP0qCr
5KwCsElu6tks5bWF5DK4iasUkTt03HO93s6p8VOZ6yhq5GGkc/iyu7qA+M92jZvx1Lqu5XcMu9ES
HRvZFOqiJVqqPvswjkEAim0as8zaqQjLDK10kO3U2CvM7YzfpJ569B41xyIthugWDctR/dUWy5Bc
KthMnmRfRfW5nvD/A0K+NsURNFDRPRUMFlV1pgLNmhuEMctkDpH1tL5Bw6Gc7WlNBZDqS40X80Di
ENVAOMw6E59xEKFvIEilHG+nxk32VwKXz/iGNWiNzCTAFWU29HHfH9pB18HPtffEnU0AeJ3K+j7x
SxZXETmUQyCJyalpOve9YclM39naagvrcjRKl+BMBbQrkaaKkUYa6lTRNVuDBgdUGhlZ/IVO3om8
T7ogcBcLMs98Dk2diLtAB178UA0Lgo8jkEb2pGI+Fl940E/s3iRhN74PFSbpb8+IT24rlG87mrWE
BeFfIWVjf8PXkNDrYP1sswiK/+5X4r1fqox7GGx+TpgcglMjIZu+1yON57up47gcZbUvhf7uRlek
DyKoh+rrjIXgqyxMpqH4KBZZkJMqJhafWLLM5Z1EAwHJO74EUXUwLORA75GJnHXvuug6oYotvyN3
xOoO3Us+UMOhkCxFnoXiMKE/4IRH5QEfZLQ+vCyOYcmLEKWgKWOW9TQ5sjiI9J1ksP2W+Qoih/+5
mm7Q35WN1Ph9XCVJcD1b1PJRNEJXH3gDlcgvV0u+NIdekNhFp1hy5JOO49gG4g4EOdM/MUXoUN0Y
8PDElKOXdOxuXNXNvLxp00Iuvwzk6jgeJBzkiiMaP1MjM1HHbTRn8WpkFAOMjK7jMBtZS/wdE50s
MpsWYYLTtigGgHDjfuyj4AhdQCyGQ8Vt1ITnxPnRfR0kQDrReYIjAnCcSwil3Dflom5c8th5FMvN
UqARLBOLLX2cxTYgwqMNSM7nohbNoM8F+gLK4CDjVBB7QXre8SfmAQ+ccj6ncfddGevaNuM6qOSl
qV6gUnkog9qsWS2mRKN3ybdrfBB+tEmVp6hJ0rOyBF5KoNVxFd0CMrnom4TYwP+OaBsn54lJ0p4r
pJ7EIVrjfsqHxCgETLMcqkiegiYpyhpFGR/bY6z8upzreNLsKykqOxxnJ8Lfak1s8CsxnuubdoZh
y8hCltejtO8YmSOaxTpQ4RkuyqW4piWjM4zcIjEvN9Ea8IsA9XrBeT0ZfSp64ulHy3W5HuOUFJE6
l2zW5G4ZiA9+CMPoDZhtoToL+NSqIwjcQ+Tz1MOl715WNGD3zbyAFZQjS8egJuqm4l1pSouuceN9
hwYIvtwS19tjOTngalsHwqEHQ+CcIozqv6GMC+EafjIfxG2v06lLs8rOaXIUXED5lK2wRbC3EyJL
7BpSSZelIGA+CWiwbJchqppCe170yNj7YI3nkpx4Qrv5YuJGqicSDEDYhTAYQ7iGpRuA0ZFwm1Z/
lYR3/Y2QySUQYXNbMQCmsMOmzdepTUEn64ZVy4NKFiZuo2DoBf7bYMmQEWTh5F96KdB/sfqKVBdE
1jH/MvY4uR4h8jPsfdGuVN/6UWACxtAnoLAxqmg0Z3iRd/gmQoeru8H7m/XTGkfwOx2M/ImiEw5D
Vaw3JewVfyfJULkhm7z17TsOLre7S9pqUY8cbUnR4zIjufu8cMhwb6BTNLLKfF1FwFPXfFlOsGQY
ml9pEJDoVJcjFV9Dl7jpOXIQej8XpemLHwrfFfGOTpK1+laMCSzTIRheq/hxNalq0DpZ1yPFL6Ox
zSpaSzRXDOGC9dsPfg5yZGzlkjU0TMpbgfz2Sc0NFE/gN7XyzLRPBuwVs1aPRexKgoiypnC5hKxB
pgaSkaMXAkbEUUzh8ZhTaXry7JpOttMRhYkiam/qWtXnNBE4qsekEGmV96klHMHZGiU/CyDYeJfH
vp3oQ+ynSN6yeY2ajIFzfV5NqJ4TZUqYLOsE97hTo5pQimyijpr7UPS2rTKthOkeWKHrJshcDPNf
nM+kZwNeHCnVeg9iaeWaXLXLkuHPCcRVdVS5pwEHBLY/CGmLfs7KQdoDX/q5/RkVC3mK1xC3dwPM
3tUiTB9X7GisX5GvC0n5AbMW/NMEWMvpdhAIojO0ki30IRg7gWJskUZpeRfDDDBEyOAb4Y54cH2j
ATKYP1RJm07zfZcGbfduaoolOdSurukTAgVJ0Uqpl7E8EUPj5L1LEa2cbB878dSnbTWdB5cUd6EY
0TacRuUZIVep0XpCdWrOkGDz4HFFGGiOLcO8ao49eoyH7tZHTdR2iKhf8ntV4Mm9dKrzv4dJjclf
E1ALn6aYiV+4nGIzO6WLAWjYs2J2hxao0Z8LLJpyiVLiaRzAminyXhRlaHNsPtwvRzWhgac7hw6Z
jO62hKFzd8QFP9XiEDpupg9VW5XTeEBFduzKAwlXweEE4Hrm3kXpMLF3MLMlX2U3CchlStwMRM4X
K7X4hJsxeCJOt/AQhAMVvGmTXJE+JqBGIbUaRocqtCPgXWM63lczp98HHndVm8+KKFYcmG9JkGRG
oRPgSxeEZDoQPlunYTk+Ff6+mycFw5axQCTrUO6iNTsOc1m034RsxXTUWBHRe4Ef4S5pl0xRnaPk
Mx5U1y4uCwfR1Jkh8Yt1nQUVl+G629b+e4MOjeC8iBdHnjyZSU8+YZM1cY+7K9HLca1gizJlac/m
MMq6FmDFc6yrqLpf5p7zmwkupA7G5UCqVNlYGpRbhhWViegZ7j66vzPAYrIUFECHk7SgPEt63eB4
RI7gEtcvrqUhyIxHMbnoYHnJ2aHXdP4qJ0HOCWPho3ULIQcy49+Re+e/OnRVt6dRdeoecyW+hkKn
KEKNC8lH3/Jbwxf/Qc1x8+ySSM8ZeGYprmtIZI5ZgGrRklHggpr0QxyGM8oQtv3F1cAnpNYhOen6
ec3mMo2fhMcVCyEJMHQBroVniZ0WUrQ1RAvfpN8NvMcOPxcrv8jG9FesriHIG1jpINGdrrcaaI08
HtcR0ffkbyI6IkCZexh9L8LkUFH3Z9X68hBE63Az8Kg4J2UxXZTEBiUC3+StaaL7IEDCJqhahYAN
wjgRFj3o9ys9JkMfZGDy6VwwPuXwPGzO3oft18EP2LRAFjuoIgmOYFHFCBFsknExfe7HVONaFiJw
GnHlXuuBHiuFPcOxZM31GE+ZaGBlunAkPGBG/olXfsSUg/AdG0VxJMifMIwBKU6jpj1uTM14u5D5
B8w5Y0SNJS5sJsH3kY2e82Aeiv9xdB3LceNa9ItYBQYQ5Jahg6SWZEkjhw1Llm2AAQQBBoSvf0dv
N1UeB3WTwL0n4vPnSbzWctz0PdrtE2wB2f5P6zz+b5lwfGR9dPyc1GprnZn8GfVtw39DOnRXlC12
d0OhZ5wneq3SSOe1HGLe+j5FekucS95CNY6xSZQ6usBpvDdeDxjpUIix/dr9UFRLB/n0AJ3IG1xj
YJvylJ8KlBZfxgVDIIR3LmQ1jWSH0D6szR7aozM0Xvl9gv6IpaI4Gs5cHTn6ddN0E63rskIivoq6
35k2GICx3GbPelQ91n/mlr8QT5LLmkX+JYPx86w4O0ZYHgI+NN7Thg+atFOql8/5sMX9nufrK3dL
gic/6UGm5ECSBR6Gk6YcudvDkl3owGWLsGw86EbOl6k3PtS+3OxJRnoUFdGd+Msn2T8NZcp/KDvm
VXJEUrapiNX7NHfOn0Y5rPldT9R46uWW702cTfMr5Xz5tmQT/ejipf+HPrcI1VI5BrOyKP4LKorS
G2y44ukwc3e1iSijyiF5ooExHTOAH3d17kECfWw4B/UlD4C5mkHw7jzQDo2H2TIRUYe+85eujLlo
FYkiWzEyDnGzKEUBbq2HN4COhn1uRlxfbRc6H/9cpcO9XPWTJ/dxxsL2ntANkfslPaK+nbDHrC22
9Syr1lCKxzQwfkvjfNxR3somgEjSfxLi5c8ceoNbHiHsDd8dVkSslQfwBNyTUbuxwrwiRQ0Zn2ZH
1cm/rh/GpSaYoR75kLgcktINVeJsDOszjzFibmHY7/yeoPFrjgvNH8GGLeNjwPjL23HL+BNyOeey
CRwdvvjXY76oC1z1H3nu2BU6P3VK8sj86zZiAjBP291B2ytYNWNWpTWejoHXE0F7WZ1AdP6UMovX
yB5fRWYspggBmExk6SlxlJnKsLJEMOzKFgkf55Dq68Rw+7VSpvorlHzpMUFK+k0kes1vkdmKP4T1
s6hzVFthx0OJ8U+yZAxPMRgA0kIQgzGF4VtV7VT47RdmvPU7at+6v0qblFZxEfGkzm2G0Vjs8wE1
uMOWWfujPHa8LCv50Su7P+JQiD+MFvavAS33bAuYBytCRjyTkQ3bzdoyv7OCi8982uhvjGzs+0wk
w07G5yO690g//yc6zG9VsmR+aDjmpMcjrCLUmUvL+5ivCQ7zbU1exg3TW0Xw/IsqHBO/TzCBiFoP
c7KeOreG+cTX7FDXPFbyTsdfEAjDX1ZW+CPmDXOnBKgxaTHVKZwQ7DtaurOp4XSH0DiByYDWu0UH
4eNGyYisULbAkPa8OoaTrchw/j2HsHfRD4ep7o4at7Ujwu3yJhAHxBXZR2PZQuCxvSImESn6JHMF
RRVNx8tvAVzrBYgHdjMciqQDMFRM6kFvhOiazT6CMlfjvBBK58l3wZfyKSROvakYqWJNYFtn6gyN
P6bZdLeGHdeBW/XrlGfhc9sQxOZIsWZt5OX8kqKG/FekJDsrU2z9/a5TjH9UZ+N68bbv3/PQp0dD
sM9+swjT/DuEcRovkNiFvTYO0N4pl7BtwhAxyZ8T5NBPMF/NjwuDa6ftqBKmBWaRH/WMHYTfcaDy
+wW/o7xLIDGazymL86HJcqPwPZFe89oVxCxtnkNjXAvCBHYOaD62ZjNZ+q20Hl8o/myhKybm8EQk
tMuVwmWBMo/U4cpSCMuc7y0f7EdP19VU2k/gM3KdFWeSmQ0AivcYwrPVQoV89KNlAGe5aAQamUPb
p46ruz5MeFNHSDWSKz43nrc03YZrX4Lhs/MWk2uCj+4j2i2g9wmDya1M4Uw4dWRZ/ZWNo8quc5mx
H2ZXx/jM8h4V7PsYZrwQuNlyfQV4IMbWMABklxC5I6+zXRb3nXAezhL0lADWzo8jfsLs5TdsCccm
6uJwpMcKNxy26XT6df8mnSrLC9/4+D3riVi+lVssom/Mx4mvMaArd47WBRnto2fx837Mw8e4BSzS
tPeAMxHpMoJbibP4cxIMEwhiflbextsCETYxJt1vGcnohp32IK7pdc+eliE6fptt75HQNaqyxYYH
YAXWnmVCEZSYPugxpA0L+5DgUfeHaOYck4HBYqZORWnF2cBuyaqxp9FnOBi7AZEo8rNPtb9+FVcO
n+liyMthuMQuZDr5sJBd6mcmUnIFBPksJps+xSijvEMyHD5Z5RW8lSbpGMDGWYr0PK8OktW53/nP
pZz8UJE4Pa4y34asTnrHzyFBgv2PDYUELdGrwYCv7MOSDRm2dOtm3VBHOTlHLF6+62VNygZTr1HQ
rqt9OWt/jLiSdyxm1TImRasAVJaVVDEKQo5MLLckLoatWjFZyipL5fYiZgQ+4HSx8qziKfwR6Q5W
eBIIeH1cksNsbVnC7ntHNY5+oLwFpgvaz+tXZlCEYY0kGoEj1Ub7TDQuD+po0S5fDpcxJ0VeAx1N
5QlxTNI2M8n7srYcRv58tTk4D597VeU9EJsqJhYnaprN5SMtIldHWdF/unQcD+wYPTlOAzGKoRXS
YeYhnp/yZC6HKirRhYLNASF8FRdKbtcwL143s/KiqKYJHYaN1JCwIcJ9Ga9sT/Mn4Na0GaaUPxZd
huck6dl7viXAqwqsuRWiLzr5zqMNucijKyeMekP5/1qubBgbCrrx60eBCKSy5c51ZeN0O6fzHEgl
13RqHaXyZ7eL7ZTYHUu/WCV4lqM0L7tR/hclO4WzXoJAqK3ByN3ufY+TICloQZ4F0uXfphBGZHB1
y/gSjahjetQF6mSwrFsEfShQE76lXeSAjkKivJwVapbTGi8em6t1QXp8BSrNvyiu/d4A08c9kOzA
/6ptIct2JXxiH7wU4/wvpIsdKqyXQAvIovAhzejJve9MOiT1PGcz9LidiMKzznk3no2KDo0JeSsf
oNXfnrsd4WltPvdF0fQQrW2NY+UYatNp/uLg7Dhqj4yFNzBr5u8SM4/SlCEeLnSKhzPuedxMXMs7
CVwMJidsjV/MwiGeeotnCmF1fqL3Qlux3vme5QsINeAMl52X0rXT4KcPDbC75arrf9gsP34iEtb/
8Vhs7gDA46lLvXtDehO8ghPMOsVp7HT2tGO1ueLV6m3j00xP9WxgWMJ2M7EU0UVptL7FKtvycy7V
tFy/JPK+BjlgH+cMuoB7EFhz+cu7EIONM5i+cWAY+XdZjP80QST8ZMkRvw0c7BjvdXyFciG/323c
oWB0oevZha7HhA4y5u+WGzwFvHAx5DPpwkAM5xp7b4emVpoD+DvgFXkrrH1KOpo1kmbjccGAoKoh
8QIzhd7+lMqtxw1tq3PSzjkP9yMa2q6FTs3DZiU9C1KgfBiwHHLQCo82pQaVvu6q8EUDIEWO7lWy
FRccprl+raTLDGAHwKUocYRR4gx5ffJHaJAq1RGBnNn64fh3wP/T46g/xkrxvnv3k3YMj9fKVMMj
c+DgsXq70cj1/2RWYgimSHyn6FLIwLIw3tvbss1aXdRWjK8uEiA5YRr7z+Fqw2W8hh4ApstABOti
vutkGb/4KEVCoohIeyyJamMCrmzAGYODLsVkmBaCtWlC+F1Y9vlkU/z1MdnEae0VML9yxCUjQfJU
MyvECbDwwivLjl43O5C1l3EssYkhZhPUuyHdbekVRt5jdNvHMYy66QyluFWiSVZLkYRT1yPhD5wV
72p1lMnFsvl4Z27fp3ozOEPgOGE3K9lySX03Z+B2+vwJGxj4bpBm9TxRAxCg4+nPdeqP0yY5/wbl
QNFsObONW6j9vkerbxJQzi+aRdOTRF1KDZhTXQTrone87ZCLEmToV0DD4vPeGdLaFQAC7kJ+ntJ9
xBvUd1hLChSi1VL2eC9lmDHCefg9cis+4ljDfkkLhdWt3x+NhN6z6DD31jGorUuyAgMghve3PZ2T
CpCow8q5ISzRmcxUaLhC5nKZpY2X+uWAKqRJUlipqGP0IlXnLlkMMnaevX/AsuFPDm/E80Gj/gJJ
Er1OkypOWyTDGakj08M20bKd9fA5w8pW47fClLWYrq92NaJq1aveN6p05fM4UPJue5U0ICbJE0Dd
6XHpZfyJhz1tQiZUnaZH1zVOEbAcPOGVSgWpujl0bTcew0fKgRmmkvDL2seiYTysOMWj6ANysw6A
Zv8R+1yeUZtanI4Ceiw8F9kfBuvhLtqQAh5sBpRkfxOs305ApEGLds41qWH7mW2eRVXfHb8RtQdo
ZtjDVavsDwbuv5rb/AU2XRQkI1bg0Q3grCxw+jfCCTuD9k2aPnLltShN9Lha/ZEvamlHLcCu8K5E
wyeoPawgA27LgWVvQBbWM0Cr8Y5QmNYgOtS4yP3wN8k2dQEOmX+bzPa2sql/n0iOWrYdMwAcSmuH
eLZxvEdyavESTz1rggEecYryUlajMGVSKeVl5TdGmm6OP+ErW/F5HrQJpZHQrwifs3aGa9fUULLM
VWnpYWsB9YTAZQ/rQqNHyJq02/izi/qfyYAUsQ9h59QhKZSROc9ajm7HehdByPRstx0X4ZhH4GOe
tR8If5D7mqTRyeewVgGV2jYeKF4ASY/vRyjdfMHY5t0roNRBgazyJiv/E+uRfdLRK/FEhGO6VXHh
zb/ep2EbK2dHujRiFTq5hRJxyh9Fr4m6w8cNuzpNoCQAzW0W8ZQgKj59CEaOTcYPmXz3aRz0XTLG
EnRjulmhX0pYygyuvSPGLUkmHdv/yt0I/beIbK59NS99bCDnxS9g2kDgpa2QPr2Les8GDkzXx+Wv
fZswQ2es4I+gP8e4Ncfc/d+NOLQJ27Y3YfdeVnYtTNR2hx58DVCXYbTMNkjHcSOiZBYa0kUl4sPr
MQPn1UVZPj32vNPvWCgXzEgTjhtZ91Pw7wTZ4OZb2RdWnBBsFZO6nPRyA6iSQM4wduPy74B6b35b
BurnlxiB/6Yue1z8Du0f1gxVj5d1eFDromVdxkjYxN4JGiurcC3P89O8bQGfNA9Aa6vRA7CuJxsb
UA1pBsnMXVmmmX+A37PjP7ZI+eIJ0xbp372lYanCni32vZ81HqYkAfUUt6m3yU8Qr0X8PAJk4f8E
4v/+7QxKbETMQajeNwclBbZZBYThqswepzWQphA9Y/TZeLsWInorLZ4S5N9mo9AEwoSejR1qsylF
eXa09zMa3bYeuPFGDyQ714Uodve6CZAzTb9C9RRVTEHoCy2t2pwE7Us6sv+L7QIFXws+T2X0wU0C
dUFr3kH6gHt/My26i6P9x0ij2f4tASkVCYLzjENTd7Ijy9XVGtc6MGVcTz3Iv9Ut/Hs6RGDEkQ+S
FtFVLmItZDMskJvdTQkkRyPIeJQN3EpPZXyB3sf462qiVaqGrbKYHldnXHlmYigWfUV9FMdYhNLd
8Cs7dslrS1K4Zfm8g2lqpEQK7n8C0Fb6zaESYdGNW9medwjLQP06clPjQB9R5FHuIK0TKDRIhk/o
qGgHwcBSRRF3D2ucslTeYyfFtlvNCcLS/lBPKV1P6ZH3AfIfoQBZ3MPYy5U5uf4ABrYTnk83DT5s
+gSBNYfvKw4s+m+INwJiMu8n25MLgQ00k5gVGLRy4LZG/OzNlsi+iNsQ5/OM3Uls0YYE0xBHQBvO
El8mn644T7DAoeZOJeEH4QdbmnTdin58AVngrXosSMIkaZA+osPvPOa5+5jYLkYw3D6ffjsgArs+
9WnKxWkpeqeXek1o0DceQGAjbzqHq9gBHpDn8OWdf1kCugZBwB+brsGHcmxGiJMkMIUO8CdUSE5M
/gHvH1mLt28qjqbYvLlBlT7Nt5hiNVMn3KWsQPPvTrGf+BTnBD5pOS2/8TIP2Y1sSa8rbVObneJh
E3j7R1S01ke8Fsgf2cp/XJD+48D84zbwXIIWa43mzFLy85LxML10+YrrOhDUWOEwyYcryC1JX8ei
37snS6Zju0UL1Kl3CKpAe1q3GtlAs05bNM1TzCaHLv6IchjLyqWDxivKMVZgZNRb9C5xZqsWP/+0
tz2k0RP880XaxjkJ+2OXAdD5oDzkyy8ovpI/OnWhALQAAhWwti2yBwqSGjsHqI303OUGgqtYldNL
sfQlGsRcTvK8OSaSGMQJZNMPAZHN/lRivfA1iFGmb0KhevjkU7y/7VKCBK7S3YUlqbWApPjdqs2m
bRkTt1bYH8KTV8oGVR0weIR6GIC/PkdQvdATKGYUswyppx4DidP3OtG7q7tu6sQFmXECrKTw6MvB
ywM3p0rci+aRzb4TmxP3QVBvHTd+x0IOcPTw7y6JD4PhGLGNP4+4VOfNQrGW8pxdy3QD7EehLa2T
cULBT5EQvEoAMga86D0Dgl2iRaMucY+FRimoACoaBEOEPh6A5K0bKVCiZYomJNAP0/OaFTp/WjHt
YmgR2+7AFg7ybhx7Fq45PO5XyNfzT1o6IloINsiPJGfHK8c3i+hBqz0yW2UONSgj5sVAI8D+5MDm
f3cd3paLG2c7N8hBADLICEbBKwP7nt1BlHB8y/rMA+SXc4GyJUqORztGw3g/jEJh2kjl/pEtZeoe
iSuXX+Dy3B/ZMTnW5dKJrFJ7loHV4/CJRFCv1rbsjqIejkFIXBxoUgHMiP/cMQmDasKXxas+RNNt
mYq8nbk8zrRgbkDWvAUMQb5eZJWUYEP8Yn4JuwV4rkCn4644Fs4AhSbje7Ie6u8EovAPEpBVeA0Z
1b98BNvBtwFVSN29MWOEjGEfHeWpA0NuWggnw9KU8yoxmNhUzI/UIw6tnnuAKCd4voboJYe+A2av
MJrfoOS+dMZfcP1aOad2IPpOLKDsRk5MByaGD2lt+x0KOOrTUqHCq0hHXKiUdE8AcOH1qqB3Hdd/
6JbicSsgZcGwRcq9HJuZehmfo8VEyQ+iOqXf8VYx++V/AMBlNQpEn0rA2KbCFyfZ37Vcxt99rHSM
Zyjs4oQcziW/h4YMV3W/wveVl6NmdYji5AKB0rDCWwlgYVvV8u3IEw1w00Cq0D/zRGX8BUBV/gII
duR/8hU7BdmH44dCduM3WEzdXMc5zgdYpvYVZ3+0T9ELx9n1LescZzVjBy3a3IkRslOmo6y/t9OS
Tt/HbJlxXHIR0YvFAsYuZQHI6MRywCMnKLz6veHEQqIifQHvDuUaGh82DcS/avyqMxX6ZjKcSyyb
C7+2aB9A3EbKuU7epAO4685TIkPajDDuPfMNLQJtBlUSnqsgrawFSmoBz9qkhHClQjA8U0/Cj6L7
NdFpoA8AhI6uqPOlK7IKIFLQbapzRm8Fx2j8hG4qc5WqTzOQ0EbjXNqHcr3bCm/fljVolA3TZBVV
qSVYBwWK8yz9zq9M4qS/HH5fLcoYIeADwYFz6H7xK9rPIR8l46vCrQRR+5x5/Hh8AVD5g4ZdZa0t
lwz/jMMeprGhx0+R90hAzfdufi2dZW+kzMvvicaTXKPOjUT/vFsE/pvO3d9kS82vghxMnRwYrKMS
3eJ4OwVAx3WEsSz/THD2RaLaS6SMvBQ2p6E9pFj1ewZnf3SakG3S/ZkxZrDvYaHHN8OT6T7CqPOy
LoWGBmU0+L6mjnpwDPvOKhJlwwrgmPkVT/0+zVo8Z3qeyNMRQ4f6MHVb9LBIKFpwc87+cUHJfAJ1
9jCOj3oT4FSg/IThSoppaimLBHIApi1QsOUxT99m6OauKt5y/jxLI2qLLaFasEwflaV5eTEz9J3H
HOkfqA9ay2riiXhaYkTvPFOciqIJw6Z+YjPhEADoDFOXAogz30Y5GXSOodFogm5pHERNiszhEJuT
ErEwqUtwRhUi/Mx9rGrIltf9Sy6fPE/rSvg3eQxGvRYo9ByuRkz6a/bHq1IFnwJe8kdKX1y+9dBe
JxD4nQWmf7lVrPMB2hdgla/YSErVapMcj1ky0xtfOn0tMS9AaFFGSfoCRYvLGixb6/oepgTySmZz
Ob31S0fmtucOip0YHAwQQdut/JGgHeFpjMlMwTCM63jitpPFZV4O2j9AxDcAID701v0DpTBsP3U5
LeqtQ0c0rTBIbfgGglxvHQDZ7AQN/FYAejx2/OK6KX02EMoLXETgmC6l2g57naDsfRn2ZExOS7J0
UwNq2PPnOHSgukUEMeajBBmGgBkZYzevUpUQ+xKiHY/9MvJtg0sCNx+9geDGDzH3CYSKA94qOOXp
mldzFzZ9SxGZLy/ZGEQAwbJBywmMPJxXFcnTBI3PVVscFdUAv8VRY1DdHld0Xt+ZApE8s1L8W8lW
dbcdCdp1yyiHGijyUE8ZcC20pWg3vXHwX7XaIzRpatOl6Q9MFD6vWZSp9JoFGv4NC96iNxum/ja5
RP9aYTnh1aDQcFZjXbf+tm1lDn0Fro6tBhEL5d/iSTzc72CHbCt1tF4tUg7xz9SKPdPuKwo32tP9
0U9L/9uU+XJmbiPwJ22pIxdI+Kk5lTYwpAsGDMn1/IXy3AHL7IDjdCKcMxSaHn+LklJWZ4eN53rv
t/kKGYJ50SrKBOZNn/myoQpXVw0ZmBXPxx6gQsCbuGFVY+QfpBOylptKxhZ/uc5AN+g8vU91tJTX
VWozNbCDod+uG7GDf+Kp3n/x4LcWOi/YEbK8U6ZdYondPptkcpwSvi4YCCP3RPVRnAY+jL4+9h2R
YFuMw6pRmmxnHVb1BxPW2B50tA80i+UJjsm9cRjvHnYOXFPBc/DLlmrAA7mMCEIKi2qydZPP8dAt
8jz1fnwCNSIvInbySUd92uIsS8A5On+cDGahaihDeaHL4J/xKW97i5FwWqAmyclWY8OFujRd+Gnn
4Au+LbhsDL5AVD2/EoeOoKxc9gaSCoS5Or5DrJqZEopuNTIDWDBY3BfrmoETUeaW0cB/0iVzyX+D
ibc4O1u4iJIfxgw9SgcGOz0kK6GviciL7x2Ub7yGx6g7qiICScxgXl0rI4fkr4M6KlSkPOxNUGUv
UzpCBCMDCNrZfMEGSE+/R4B6wfHZm/QzVWOuTiBX4R0AvT3J+pgRTX/lAfoJGSd8uZCOlilGggSJ
VYRnD/jGMAY400FYNcYaucYke+zQfIzXa8mi7UThznlywm83/CE/INtCsAmCCMIrvIcwtY6FGeO6
Ezu5BAq1UcunMVK1gV4uIJUJd0URVn7lNnLVgvXrAvn4+qpGk3bAlPLDv7BiBtAQkMynqtGwyD9C
MAtdOIa+6L/8SEGHW3N83fVBneOEFtsZRJd37YwrkfwlZP9qaYDSaawBTEBjaNN0Cs2GPdc/AReG
WA0Hi6ZLG4VYWqRNx7grAow96uzInEWNBjsqXkAuoTdpj0osFhXIPY3BciBlVN51g+gMxD4TtqMS
iiN6z7YdDKnHBX3BMQhh1jYvHRZMq45n7PPZR7msOSxH2SEciqMz/p5D3HZHWKSfKdK8sjYLRsWP
GDf3rokVJPLfST9GgAVJVLTMOkzLeGiLi8YzgbkNA7aoKdZH0GIx+sIamLp2X0mWK/McZis6gHku
1kC+V95B0QFt7SsmlWPH7+05LBmTmt8QU8qiO7tg42vXMtb/ZZlyDQ4U/ob+CIy2CNbrMX73ocxR
0QZKSlTQaeMgAJyIU5yABHhEOh6GLrDyR4vvOP4gWExasWeUnnBVQqvAIRsC5zVikq6MHaE8sR4K
29uBgTWvcZu69QFh9Ho4xRCB+Od412sM0gT1N6evcxi9N6AlSVHRCSqGGl6SWLQ8DHn+bB284dWS
Ly5/KiVl4QlCPmGv0EV8NRcQvFW3Aa+qvDsYXbOL50uP3Y84m51L1cXibwLLAfICox5QhwDhaisy
dsXPUhVZ/oyW3TXDSx2JBE4jNfEmFwSVdbvrxrzecCjMtVk22EwqDe2b/uY33L04+vkEEVaNtEYy
1ysuEJARe7dBzVn7FGLbh3LXhkJECzA7+g//75FdHWzHKMZNiwdplOpusUmnrrWz4+/pPosP2MMA
d2eCWtYY4yng2zLLiv0dbGw230vLQPoApoRsE3JWDV12qtfTQrBBVwcsUwlwVWgAmhHqeIBF6/pf
AtPOcpIr68l5Ltjxl4ulPIk8rMtlS7EvVChG9ScG1ScHO7Pvj1ptuzyFwxfmZQ77GEH00nMURXRi
MaI9ynn8jEDir4+z4MXaZlnpzzmLrK+smkRUDV8uA8zLkp981/cwj8CsXOcuL/5AZ5a96G7pH4Ri
YEALkWCzLWwPsUkImz8ZjBKuhkuGLG/gbfHRR5wRoPCIex4qPh1pd9nVIrvHNArky+25zSkE5QRq
sVuGgML5p7Jr/zTPM/MoCc7pG11QP4odnRTDQ0LhmrzZFeTEXz4y+LzCLNir+ZJxgaADh3yXAdGW
p2SgAXRU5MIND1KMSXq04bKutHueAqSVrxIL+3OGSxcaAvjqmo6uLjwkQz+yUwGa+xeGLWTqJTNO
0b6Czjl8JxstDbyABsrrwqcHoP69z6oxCRQPjtI/11LPjQHz8zfnxGNUQZ7dJTqs+C7sOr/hbQZx
SbvksoPl/dQ9Da/O0fwhmdfw2/fDdEIm0vDACMvRqAFNA9gHCAx7M3wi6GKZ6ymhHqZr6h4iCPPW
ejfagfXj5oeEoQGr6bKzRwlnKG4I3J1xNEs4E0dA5CzZlp9ln0eg06bwDhGjewpgH69TxOAdlF3Z
twOi7O8jp/rHeDqwGYcuAvrFNKJxsIolDApzvp90nBxnSEe2X9CVRU9W9GDYocS8h7FUly0MbfMf
SKNIDccM0PrVRm+FsOZF+cV9IJXbPcQwqzw75u5GPEhnzEr6lRwadxdhZj9DfM7visOYq4oSqKuj
ETMm4r9IG9PjE7gE3DirGB6gCoMLLHExyltK+hPC4QUpPq78uhglRDlof1XXwCm5JHb2N4ZTGIIT
qb4rDlFthG/kUxy9+jdPOcwsboveHFRDL8gzsA/j4fZrBhHIQ5oO5s/o0+gKsM9e8Udhs8FYLW5F
PpYP/PhS9K1dPEFJGMPmaTAXT8diGpxkBYDHeOYgw4hvwZmChYQgmwIec9DclAO4Sbjo4YLhe768
IJPJHZCAFZGusHrKb0kCgSO10dwmW29/yEMCcgW4JcrGH0ZcVvE/zs6sN3LlytZ/pXHe6WaQDA4X
bT8kc1YqNQ+lF0JVpeI8Bcfgr79f2r7dPrLb50LGgYGCqjJTSQYj9l5rfXvuKYth1ocqo+gbbSdd
N15psaWamE4ZTNvBvJF0uMO4YE47LS814AH02vi6M1qsCCqqi9DMxXuXe8aBARXRMfJn79tsODZN
OV9eo4H033VmDJg2zOx5Eh6qyzBZJwSW6WCMy3BFEKZaR4HyNzGAxmMzGOnayBh7jiwKiNU351XP
yfeSPhQ7m+IVFum8JSD17uGv3fdLMO4pZu13v236q26R9R1NQ7qvdsdZG3JdaDTeWCC3mA6PvNTY
4Y3NiSaYwXYmhAnQM1p+LIKkWUYY/MXtK/U9JkFzhzRO4HlCqGyMYtwxpK1nh+Q2wn2shjUNLKsL
deUtz9y/mFba2n+K0LfytTWa8S+dV8YGIYCaFc36LFhziLdDZPacSs3qutO5FKG0HfEQG7KdkebN
8qjjvKGQzmbrmirMPDYInmw24JgxMaPaMHSBufP02eVzolUf5u0QpytGjBGR9idOENbSrXNrwARE
V0U/9MbQ+Fsn18WL7zp0YWnBbaiH8Mp5Y5fd4gmjq0OjwDjoJij3tY0GyJg+gkM8o6sVJ/98TeZu
+OFWbvpKPqND9PAmQGNOft3ESXkfdNqt70qHFEGSNOVrVzGndhVoaC2rpHd8Chxy0STqChxFVp+f
m9zGwoWxbFfILDsOZUTbm8n3MxrgrI9p45hXJLTVzkB7KTecffPHmUMh/j9SboQxjAKFkUFk0mrs
l7LO3yrfbckd9wMb4eBmTAUAkoIw6dpWKCbM1ftMK0y6yWChQJPaXnOqGNcuPQXsQ0O5czIt3y1M
eeeOLMna8it2Wi6ryy4yUQIlaBMhp+I85C6bn01MZsMKaYz8nctUoIM0Z8zkbUeFnhhVup1wQ5Br
R2/wjuQh7bt6ctVdvCx634oyH1GXkwFXUyt+MYK3PBJRN/Hzlwa+w8ChAMOU1QYfLZ3VeKUv0b9Q
2IyjtZwhv4aA03tXiLuZJJpPabjHoq5xN+EtylYcdqpoNRFK23MU9K/bREUbmsHYSVRjhyVDAr6T
a0NIxgnWb8yu7Z8iMpjiBZRBcDcLjVEjbtOhyFauPZEBJIwybL2yF4dSYdUh8jls9RiT+UraMhrC
0ey9Y1vEUPnqoK7mo4BNwNGsF9Wu72YBHddsllvpcmjPg2Yc155bLC+Rm0RhmcBl3eXgeN7i2u0+
OFTIvaak2i6yMDfEZ+pHa/HF42KP4qOpSa/IwY/YlxYkv8ku4rdEjVaCvcdyTklZ9RtosNiM6efI
fAX/kDeNJ3CwQWqII46LiT5kb7z1AWE8Gsxe/tROpXMo+9R4p8XgVHtNAvqKcBmQ2LxMD5PZqmsZ
GxUmz6BuT7kxcm8wQ+icaH63QHK2ZUXRkoJSm5Bh6qZgRfdr/uW4abchcSD5TKZ8nCDvpyskb3Q5
3LsPMMCiaxPzyjm2m2pHu60hj9TqbU/7wFkZ8dgkG/B79cNYtxRrWUErJsns+qzTqv5epUZ1awSu
sZdeuzy2uL/If9KMWsI+GJqMrEtGp9J1g6015MXdskz2liHbkuZDHXy45JMAGCzmxYzNoOAeihGj
Ufvg1lZ+esojPT1fLDFnC2X/yfOc8bVIOH2Qp1p+KtFhFu9HaocVBWxxpIWmQ1sN3dHA/393CRkS
ezG4KcI2MMfruSsJ0/TW8iMxbfvew2p9iGy/vM2sZfhuK3uyCW+4ec3THqkBpy9dVjBrOSIARV1H
BELwIHS8Ido6czSecfIBOQSrVmWh02U0szFHuDijYr9+8kcysxt2Gn0T90NWbTrmCT64JttETr71
+zw4WIvmACH6bJLFyt7TSKAzCY1LPKB38svEabhx1FAsHykosm3XO4N/448CX1FvFMNJxeQujkxO
Mp+7jjbVJpFmiwWwb7zskMR4TGqawnGfr6Muw4OTZqDxdiSv/fIB1EogNp1O6mucwsaT1dCE3gaV
0ybb2kPBDnP8jvGWMJH82SSRW+90S1Jmlfjs38CQrNJ8zoXrip1iNpsV6oKLAFBjHBfl4vqrSGXP
gxEdOz3OQRs2bANw67QUkQ4p+Kb2hMtOMy4wUMSpaCdloyTzkwyaGpSQ9NYZDDujH4DNZt6qvpcH
w9Ot9VYiyId9EYnxnk3Q6x+nyY+Tw1Jbk3MHWm2ZV3lrsHIp5uwrT//VXt5F+gbrl1+cysgooLlx
kM66s+zabGbYL2aMLaQOLOGzSh1/bTTtaNRbW7rtGhO6xRAd5ZlNw1+Naz2Ya5145vQNc/5FLqTS
NYgcNbUP1gRIzKmAv2c/V+hJwSPabF7zZCxy/dIkdGDT68btbDwNVTuJjVmCEtS7btHUu8iyubyG
lmJNId2dFm9kgCl/vJ/7nDIodzG/lJHpNHOYSadT18hovk/apJQqxkfm4b5bybhSy1UzBHZ1vyic
dzema2L+DokbLurW9qnbcTlLGTyalan61Tw6w3yi26bfZR1gBlmRkxm2dYLOGaxUhJ2NA7Un3XE1
YBOq944rprXVGQj25dKJh4DU/LU7++QzaBDONhGJ2nuiGem/6HJxd4iF7dGmeLhTs32XWHO29yo6
Z4PynLD1pPO9Rfx+i0mwHIfWcTba8WgLNLiqkNq1+MY5z2DvgFqTEr28FaXgIClxG0pfYUeZerfc
yDLn/Gxl0YCNKCiuddL4j2wRwc5penapNGcjtvxulxIVeIU+w9OjlRx7VqWko+QB4zg61jz/wtog
wkxdbDJdVFnI325xW41+crs0hsdAh7raugX+9q7LCkkzNSqcNbYk61Yvhr6mE5hj0b3kDVeMg+++
qcjDKpQ0Mnm3u4Y4eJXO22Xu9Tou3eZ5bk38/844v+CQUU+uZaDlFLISb0FrT/vAnvDjcPAZHiEe
dmTkUzWHyCkz90Y9TefLiN3X2iZZGFJQBls79/VV2g7Fs1M001sOrkiFCavCRmPnrRZYBqfFU1gQ
RVk+96y4tWRIHGO188G7I6Uqfhgpw3tIWzqPi5WW17npZfGqbObhpdT4vgnr1DtJlX3yqVv3XYtZ
eqXJ+Lw2zCW7byetcP9TN28dHgdUdQTEmcubJI+mUcdvVTIJTu3d4KxzwSjaIrDFQ2N2o7GZfbiV
KjYI4FR2e5OnOQ8bDd3gmzNnZG9Sd4kfWr9rjxjDl/VYze5PyzDpHNA680P2D+zabWcfJ4S1605Y
1qvtFPNt5eFQNokNnZQlLYF/vY8wrZDPuIsVAVXykNlmcFUGdsWKbwM+4rnzlu4X2UsSlzYcDKUJ
tBI79fEx9HF85TYg41Z2YsyvtBrUuafVRRu4GtbwLrLnnsDEUzwKdw29UG/dOC4JmOO0NVfKl0pt
CsNyyzVR0O6cwr9xz+QRmC9Do422/L019dZbNpmyxm2AbWhNdF6ZW23USyjyWTyWOXrgxH0yb03P
bsZvKKiu2FsYkpotcIn+lfbeK8E7PJ82scN2xRg8olrSS/x1XtXuuDEpDbOz2Tcyvk4uJUoYZW27
7nRWLeEYNbSAqqRstpWNw3w3LGraAYSmCz3AR7yYJILgzfVjI9kawURoo7b0eNF9nXrZC3PssPtB
Pzk34Ar3TpX429rEqniMjJ7oMzarezA8RHi03XAACLx0XI59XdnboKPIG1NDIY/R46LA6Ace0QPn
qsGHfFT2Zb5X08VHecFvbFVZuHS+AicfQp5rw3pEf9g33TR+TzV5k1n2+KRQ5GzBTR3QamtBazCW
YWT2p1G3+E3tbPqOowVslUU/iAMFbqMLUjdrQ8HZDJO5l2uCrFGiQJ6oTNCFrXA/lpyJjFGBYQUU
tOzbZsRNTKl05HPhAx31JWRhEmGmS9psIi8qDi524iPopOnKTsjFzgluy86c2Q8sCgTusKZmQDw+
IDzOUTDLHxgCp44Mat8+jbQ3fxZsR98TJnhsSssub9QStC+K8ncz60mHtJmrXWV6pDnzrDGqtS5i
4yGTQfOhS6vcYLVHgRwNVYeWRxPeW/zLGAkaQw5J2KhFbjSqnyVclKcl8lDDZe+2HEsWjM+RxEqe
J0JtEn/E7BVZBn4n97VjECdirC/OMA1z7OiZ3HUIJFv2o+i287R+CmqnQq/Jsifasf7jUJIswzqS
luV27Pj+MIggraU4A+4b2GqsdFJbHxPFy9boHBx8JHV/LDJfcKj5dRN6GCapDAV9ZEzlKFOVirNw
zEbjaCI8r9VkcgTGiyEYEW4xaplB9WrtW3hud6aNieuALEn4xZptI6WPXqNuoTYocz16WNkOo1Dl
HhJscWendI9ge2UhlQC5lKDBejgbMafbAYjV+7BYuKcCrCMpM3j3WW/BpllQQ27YnPULcy7UvdGC
cCBvSPFWiYZYWWBn8w5uZyC2lEVLfMizSibc2Upc05G9uENQbU6Sfe8ZdkWvts3QJT2ap1u+mpO/
XM6aC8TFJVZWfYfhxT/JIO2z57jpbTg5dhaqorb3ynYa75tTd0vJc4cgXZimdbNfXFLrlKEQDSbJ
4Ip8qYf5PsPM7K2T0rSWtb2YqtvLClskrjzh06ZNzN5BtSi6x0IPWbntLxCfXd8usPKg2HnxzjWr
caEGcYvyiQkDYxZ2aawuRrcgi38UU5RyJ1etQp/0IGFFD6MGnWKGWjcphYFdldTQOphLBzITLdcf
Y5q15a++9LDKoJDlxUFfXv3Y+to09rQvjHJNTGKmM+r7imhUDxRGndzAFdYbCADPY+l5lWzug8pM
nCR06EOMx8KZJm/HnOGgZPgq30iYsM26YdIL7zIcZ/LUHoZHdY88GdyrRoyP/dTM1kZ5Ggcbh9y5
vDb6cpiuaERmdxVTIl+W0dVFyGD4Kd3abjlF2wL6075unOYqrXJEDXppqJhwXcRxZmmGSd76z2mv
iHE5VIE/UiaaR0e75sj+LYOy5RI3guWL+VXrd40Y0jJ4aOreSVDAJRwH6rYrqYLI26HiyGjT4v++
jnORvs8k/B5sQzsvPQUFrhM8ZCQTZJI6xwFSiV4p8DBwxSgf/Qckual9yKI6xGFFD7fkYdT4wVUE
sGPjZwORUZ+s07wBXEhEBs9Wf1+jiWytfjHPGtLHNeq8xF6FdajfkUgM4lVB//IJV1DGNpDHEeeS
ZPrVIDrv6HnINCwHORyySMhhNU2A8iA2pD8Hl34nKpk/vSPtZA9gGqabgLZ/vm4l3Td+WadZa6uW
+0jYebVCK2+eB+h+u9FL3KsygsdSMFTz19Cg4uxiMU08pg007ZLXOwe971m7Yum7s8AtP29mF+tZ
FlhdtkkiSjR084xgeECOogpKe+vjJZdHLF78XZ5GtbmGFuo1+Ewwf6z8xchwvdGg3tl9JddDSzAC
yBOHV5a2DVKnKXlEBe1M2KVHcPueLATQVuAJ5p1qPRPVedGHOUfSQyuI6V5Suq/gdo/vrddMoCry
PpgOQ6C9raJ820qVVTf4CQFZYRMrjnXGrCgU8ulclHl7dKMoOVd1FmFI6+0nrzREfsyKEjbCgMZ3
9vs22NlZABDMkI/CrPXBiRyJvB3lwTHnZAKKSU97L5s797Zqo6C7RuznIAMnJPOset3qGTZbYCQe
84sWAkttE92StFuudcfC7Ae/3nadKEHtYfwBZVQeyX071HcVCY0EStN1ipqKAt674g3wPmfjKE3K
jyi55N+SWb3FTl+EwYUIFVZt4X2jDhAbZKBlDYmju6GbpHGgiciMQ2H0g9jEdkZLk1Fi+WnCirur
LXCMZiu71xlChHnI2Ew5Sw7NemiE3DvToBriGUXvr2svN6AZFe6G+NNLIUlzu6J9Ka1GnAXkNNg/
y7SrgkU+DqnZ/WDEurpVLpwk1kb94CyL/ZAkoPXYNk1adcx18tJVS7N051l5xucssLUgVPpKYkAv
f8AE0Vd2N08bKSh1ViwmwVNV2xb9NTMCuaeh3Jxxw45eiAnbP5ZjO6NiwBbl6OfP6jGw5nLLcYhW
Q5NP3fcattdJuxeQUz/pByngQIddw442ev246/KlOXSzEzwsRuXeQI2RDxT0xglN0bkSxH5opHOh
q6PZ095taQTlO5AjngnhMy+uKlIoIpwrz0tPTlE0761SYu9gHKPkjGdUJHheO4Kr7PxakfxmpPKw
WtJ+2idxH135VTStfR56PyQDBR59t5ppiVTgP2z0wjVDZfswKUd25EkTX86yYG8x/Yz4YFSQmIJ2
/62TLRGXlrTdSmK83yEysPoi02v0xqG3E+/9Om8fPWXlTyYkgxWpT2NrGQ2Z1w5Yw1phKmtWYzem
h7ojVr9UZncPU1SefPFXR9FkteTcDZ6UGBss6trerM6Zb/c4NCUts2ghc5FkI1AqBtFgwnai/mrO
sJ9UjR0cC9hFT4ouu1pZyNc3ceOK0zx402vXmj/1YqevwhXJvdcn+Y3rJu06tqj9zHwo9th43GvM
Bt2WGXMuXHE/avYNgsgOCY1zK8DCy3MLXROncPwWJVDzNj11NXjXjBQSNtSLbsqixKfxzRRavkzd
YGyN2cmuaS9AFRBDsfFsfMpx7Y9QDcGJ/WTj9X64BqkbzZ16Q1NDkIeSw3RODKXfB2OOr4alzzZQ
VQRBsZqmRruHbZxzyixT8MLOobDgteltwDyRDCJJyiCB71lWW80pY7NKiO5Nsu0Y7EQepVhB2Csn
a6UMT0ZnM8lr+gcFs6SGexzJqZOFsINKRALKHh6HLOfALzFGg9ZjdWGfK2+pohYJ9ChKelKmVM9L
d0YjygueBBZVwQ37KyiAVe0WGJKv8aIwSne7wOOJOf1CZ9/6C9bQewM/Zv3x7wHD/wu/2A2gQP/D
tLE+nnCseczmtiLrHOA/boE/fO2lP4GkgZ6U3qQb68iX863t5mOlzD9Arv9vn9r+/aemSBNeUVTi
SJ6Y/OSuK/qvjbCy3E/zAQyBlSvPlTzS4rjrnMVddebUfBFs/mkmaGxENApVbh3jbrih1n1hn/sD
Ovz/9pV8wkTrCBchHlbrSO0D2SB+MHLSEV+6kp/H27uTibHKIlNUl9F3p9dvHrf6F1/7E5ofSQ5T
mO0NtEQgXNm1OKTGFwe1/NNMe5sMs4VEdEwIoKzt1LLhNfnqaxdTfsLxkzXxM2nCDeGoSCIw3+IU
/NoIDHlhgf/DqizbBopJKhtKa9h6r3am/+DbvrzAv4C7y09rUonaTMzMa44uRiWDjhMDrzkG9tsU
2vIXhxLJT6vT8ehLYunjTUT+y27KG4Lz66/diZ9W55wPftaJqjkWgf+Wq/oWQ+Svr73057XZ2n1e
0ic5sqfemJRw9fi10Vjy09Kc20Ghvqb6aDK1wZ9vpc6/NoXh81D7AVIqWIFYH2MGgK4dcRlFFMTT
127wz3PtvUaYLX3ymWXv2zdYi9oD9uTha5fS+TQmKOkw4nf+MB3dabzqRLwz6+zuS5fS+bQyuZJL
q3CAHivOGsw6+9Z5/Re/8U8r07ehZfaiG49Rl7cbXGly47Xa+uI3/ml5pqMADYHT7Sh0Fp3VTOnK
jIf0a7um82ld5pBOWmlj7O4uUIVmcD+iSH7xk39amBldDzUp8MoywSYTGDW1Qenkf/DYuvz+/+Kx
5Xxam8ooGw6TSw+C1etJL9CujRLxxUv6aXn6QZfkIH5LhiV5JFvik3Lq9y/diJ9n3Btx5+djrNoj
niPyKEXurVoB/e5rr/5p63TiWcJrB/PPAxyiihE/ZXM2fW0Lsj8tT8bOLpbMh+YYCXHJbnocZnO4
Y1/76J9WqC/wXS1eXR/javGhyoxnBKs6/NqLf1qjFcCwTFAvH0lO5SswOltBIvyLL/5piQ5Fl5bD
yOaWmsUjKCSqyGr4o1nX8q8T3P/FnW5/WqPkHU1bZ5IvhkD5o2Vku9oZnpHcwQs2DCUVwqgv7n7v
0HjLca4RILpqOUk/KJct8JX4mfRvfsgkspkXdQG1zqVXTqGDp6H7KWfsYPgdh8t4BhXiC7mL1JSE
AE2wXhkEsZXGwDtgyZXaksdWMwthGn94M70Eor4ran//dqqC/KYwsfpi85zPRJfSowd5bZUkxqEY
nIdUBTcZ49yGaXyZdUKjaskxoVLqLRVv23iVMT36VZVve9eMN3jQgm2ugktbuLnLyWJtingQmOeT
8SBw00r8PAwa0Ffz7MXbhTqve2Jaxt4u1FSvyEAaP+Fle4wwkSN2IdDVo4MfXUz2rsGQciK2XdNx
yqAuJ+lN0EbRDfDYjRl347dMW8SBe3etmaS8IfxyJXz1uuBtODhDcWNUY7elXW9Qn9fz+xxwMnDN
q5IuQ2tGjbcXBvQqAsj0h/z0gsX2xAgFZR5xKxvdjOmwwq1FsL0izeasyiQ6pfGAu7m+Ek1xoHCt
HmY/inbSgBTvkvk4w/kjB6rxw47gMx3rdpT27ejLaUsRWJKw9maij30whxVy1Ab5ZwjdLCheshQP
YtobO4Gf6jaHBgew8NwEMIfLOntaitIPOZ1VeosYvAfu89gYeqI7Qt6Y8+Y6KPxcr4GR3zpE1kIc
1JDB1Kz3QDaY+5An/gmE6YQlR58MgskERWUo4igKfa5+a9jSQ4d1510Ehnfv2oJETuVtMSt2z7QU
8e6MKKIMyBgEAT/63I+Am1PCvpDqQihA5tadEBZDYugEN11LXfl2580o2U4LjhxNu7eZXNC0uj9F
QX+uuRkvJOeNH8C03PmKUxbQqUmG5aj39JhOU1w9Tb3eidwfqk2N1uI6gVvcd9haTlqa1xnY1k0H
WjtMvIB8n4AzOwJlviIK2Id9az4J7FNbE2Q8N1pGy136ZX5EePJ3HiEU1ycW78Q7pkvs0G4vJgif
L7QZfgVI2evSA17g0YM6DOQH1y0q5yp2/ZLxLwsQ7cH8WJzlru+Z0XYbxF4H879TgLjEfELv1cDP
K5Yw8qqF5Wwl9HytmRwIOEi3C2FipDLExn60j/FcyFdnGIgMK998gOHinuRUo3cCei5fJtBIfAnO
FKJ+BvoB0tO1pK9hPUX1wFSQ+pDbrnlK4R/T9OnM7WAFt62RIbZM2Qn+3Rrm18G1McEE87jtLsYM
sqBi00q1Gpw84xJovfPTGJgUcA/gItzT4SUHR2BsvsvBZm3LKT32uX1Fi/27F4/+WWQWqLNesbL1
0iyvS1oUMETSVO6Yk2GF9cR0+bFNjqVpu78YBaLhscCDZiRLQNrClV66bNsxtU/SQuRfW8NsboGb
X8s0sPw1oH5cnMvobbAgRca60s3lZPWWJEyAAQlUhBJx/0NElZEBN2qf09TM96KrkAgJR5/GJXou
UvcSplzG8sah9bO1yvqIYYW1Aak6GC59rNrBYkvCZAVkisdM5OyJ5LyTJhbPgUERR76D8cmI5O3a
gO6HYRavOX8ezRsJFWYzT9rAtNJcnICeMoyNT3TsKSFauPE75a39XAGW8mLFtUhIourUrE6dLm5w
oUXXzDi5MXiENxVNQNs2SDJgOGPwzgSPj8eBgLf/TbjNvsrVnhvMuInJt20jL4EQHqEFzJgaa1Vi
pZEtyDlSsSznqF1+NhUuwryz8wfcjhbW2yl+pT8FPsydUyNU1WBcmzU+4XAaetT0IqiHHwbWEQWD
qmofIzV8YPM0riBF4izWXEv0keEYGwAcNZd03fbecs+pYtli5GiWNYZ5HI5IYT9GR1FQjy7TCw3i
WmZJXk47xZvQvWYA8JgTNW2sTbDgBEkCVTHfQN32E7HVvGcwpe30Ma4sNXNpnNoNAOkHb/QV473Z
t+lLYdp9fRwNZ9Rhj1/1lE1j4IV20H9THa5pG+z+cSwnzKd552t0Grd/H8D1hFXQL5iYHPlIeB8/
VU9cF2G5XAMDIn8J0ZusFMAmIXzYNEDQ9gHWjt2S1/FpLKbDKIU6kppPIBG0zm3umeXadmkfG4F5
6JgYtbEl6PVQl/EtjUfGeS3OMOFXyuxk6zIhZ6wD17syYOy3bx5zfMJ8VvFONh7wu0A9jkkhXkyu
KS7Ykmwi8JbaaWTzBOlsGdY+6qW99jPLey3GAAmtNU3/3JbLHnq53jsSp9zMsJRdm6ENAFDP3+M8
wekBFbVCGrV/AaHx72uFLNoX6U/bRIPDgyrq10FX5lUzBvHrqPpy05KGXxc8kaGy1ImXrTjUFGGS
Dj0hqRRKTFaI8cYY8AwMUQnLzet9Gy3JeiTPKA4x3tpfmjFZT17b6BsjK9FqK1nin3dmsQksIpt2
2aMpgca8yfpxuXXMhcoDvYsnWgxgtMB0sm26wsuY+YLbCdHWmtuwNAvFnlXbJBcCQaKkbKruKk5m
4G6MMRvuJiLCjzXN8hN5n+qJaOGw6aUdP2PibjghDM3Ub5mhpfe4i+b6mAtmZpnCTiSz2Tr0uCGp
eAhlRb2aGqpnY3GIOzmJgeUg2KRRy+QJV9vrqXauJ7DSyO2EePKpeHK6aGKwR3SHoGIIon6q2Fls
pRzsIDvZA++ADwmDW9o+RZzEQpyX1a2OM65c6Rl/myD7nz/m/xN/1Ld/O212f/kv/vyjxsZCCKn/
9Me/7D7q83v50f3X5V/999/6/b/5y2Nd8t/nv/K7f8Hr/v191+/9++/+sKmQfvXd8KH0/Uc3FP1f
X51PePmb/78//I+Pv77Ko24+/vwbKZSqv7xanNbVb3//0eHnn38TPmXpf/7j6//9h5ff8c+/ndMf
7+o9Hiju/vZy//1vPt67/s+/Gb71J3LUnvRMQaKTSeF0y6ePv/3I+5OL+OpgRjSlTxyUYox5DH3C
u8o/mRYBvyCwbIfldJnM2tXDX39k/ok0kQSRhttfmK4jf/t/n+531+d/rtd/VEN5W6dV3/35t0td
8z81A54e6fqB6doBcSibcO6nks2DBhM4HLW2qsJhgfIjH1j0MGGjKv+DVtblpT69VcDEHeG4jutb
0vxUkNeu3cgsDdR28upDW/Z3WZPvEt96dFR01XvGHzS1//nt+MoFhgDXMaFi8zX9rh+aNya4iJQ4
tzvYj07kb3C84tUSl21UF9dLVsTbf7jyf/9u//13yTtyhU3X8gLh+p/ecYT2pPTAOyYOkximrt3M
Y7uJCuix//6NrEt74fdfpWdavofXmDuB//9U8VGZIor7Wm3bmPF+tspzNHmCo2RUaOzVIsmvpNf1
jwyXwsyG6zvR0wOv9DY6zWup3R1uOJI63hQsuBgVrcsILrMVHSrZ5veSVNgfTJYW//SJXZegWAAa
k3uMb4j7+R+705llWgAR44KWQ3/tYujXZXfrxYE+lZzVx4RgCAULpQ4ouM0ydX/UjxSX7sDvvrLL
BwiYf+eaHNYDk1X9jx9gjomh1JQq20wwSyescCZd1U5k8VTu16lHGZsE8SEQRugPRoi+dbKi4DjH
8t00p6s6hhTbm8uPS7bzD67m5Vf/9Mm84OLDksLzWNafliDA6yyRoEu2kZXLYcMkDXJEMVv6oWfm
U+jWzXIBmyqSFxYDiZjC6Ni3//6GgjD86UPwILIti2eK9G2bRfPp62HqE3CeNEg5bw/xL4Nkztui
tWRzLD3zYACKx+mulpxcFTRwI1KP0YQdlbhYjPPDmsgoNwvfm+XLe/5ZA05xMbcONRbG6/FxiIYo
HMY4BRrN1I8AAka91AeNo/l1jrbWaPuP7GSJgedpcjjeAjWYdoWBAWOTMfKz2dSBsQynizLjbCJn
NL+7Te+N9zHxj+8+OL1zRZyzoNoxgm+qTfuXjv+9GHVkfmc82NScu0Ut2DttD3vurNv5NqtSxGbG
ielt12QBfhFVat6fGZdIHtWVBMR0Ro0E/pPU3fiRLuymqwkgDKz2TuXvndFHzypn3hWPodzetPO8
7Kq+YPhC1Ro4lLx6funQj7Md48K0e8RPHuzQqGEoQxFgLELjVmcfy8NmzI3m4yJ9PtqycGFwXHz7
SUvqrMnN/pelZ/z4ufCZzIfv6EXHnToBpzadldPo9pKMaVnP+EnHekd2pTgB0uw5d0167xp18MLk
MzCg3myUr5XnRmf84tO1oLsSXtrHB8Z75e3KaJxxjbhPwqnPcamESgbymHACwHrl1HpfEUGwoMGO
o7GSuJng29IXMSFaBxMs4hlTRAeHzNr4cTPSQPLcU7BgFSJEY3XfmxRPSjxIDOEMV8THkNH2cChX
PJQTdXE3k0fLQD7zXU71unTMrD8SYVSHIE4bfklJYxRz8dTDEifmLfIDYDPFyDpgJiFNGm+bSEmT
qm0gBHUtrssbK011vLe0xRwXXIX21TK4+IlBvAgFu7t/cmKouuvLwejdctoMX3TWjC2+IBG4G0oY
HV+DVWBsOQh4BwhUnt1F4JWCkCir8Yi5YGb2aduTEWwrYePZYVrFd4nHJw3JYzE+tuQEWTMKzZN3
0N6j5PB/mTuz5saRKwv/oUEHEokl8UoCpKhdJalKpRdEqUrCvu/49fOh2jEuUbI0PU/jth3taHcT
JIDMm/ee8x0VIjgo2zh7QVpnPqsugLzX1oBE0jW8lWyv4qK2VHfBD5e8gAuofGtW1ziDUNZm4T2R
8BdplDu/Fre4raRt3TtFnp5hvOhPYknzMuDolG1z1ZhX4FM4YGQF4WZLne3GQUZe2Qf2DQfR6CAW
hhBW6oaeaUakaVb6hKnFTM4ixxjICjKtvZLQkCITcUJiJJkfLW55D+i4/BEkxTf0EuHWkHN2klU2
8jZ4vUi/nSc9VCGBFfHkIQcMtoQqqk3bwLSizUFzK1GoICaqel5W86YcplMlK+dsxKd/okUIvwk8
aVAw2SaOByAYVN2XxI1KXzP6q1n058Ioq9Oc9l9Imssh0RtAhlG3nCxC3WrEs26Mlux5AlF2ZZFp
V/AtOaauYSQTY5jD2Dv5oStVBVMGaKXE5o0Q2e0fDHsQSDWNa2NMXhKhGwcR41aDEm7dabqoDsni
xihg0qc6XMYLvZDLy0TT+D5n3XxonDw6NCDAPAL7bkKQGxvp5KzkeUP/R8QKAw6/CWK6rjmVeWLv
x6Rv9sBkNF5ck1eMAIHlZgrmpvIqWj6xNyINMS1dIqWPrzARV16LF8/dWHYEZRhVMVWb0RGjWIkv
SDpx3ik1uncGtCUPkdVpgRE4whwTZjxVeXOZNVr0hVyYrWPG380UEa/dl8WZbZFgttWTxfoGbCG9
RBWQnhE0O/jCwsUywMDzyhgqk4bH5QBL9Jw4XtzAUMwuizy+GWOEhaQuUkH6lYnOX7XVeDmgmH2J
NCURRcTtXjewjnZk93zrGwnnyYAzsbexp3oNqEk4KtDb3M7ZhVX7K0HAS8ZRU18hPK8KzyREZl+X
Uf9C2FSMxtlNIAcuq8jeGSkrNpzjY46sXyeMjD4H2eXcnGz3psjd+VTYHSR710xOHaKEv0YsFnsC
yY291lTGuegmOGp18TO1pH014hPbl+WyXJrt8sXVQlRWWCUIerD7jQFuUW4X14zP64JKJXSk+Zgv
1fyAVxOyKLmCT3bTTY9ZphbcvhYyUORB8pw0V3ChEbRrT1XZvK/QV17XJVUhyI/urpzTZSf6YLxS
BOIhCpUIkOoajZ8ZzgeYl9Y2NvTydxwE4HLHtXbd1ELvThZJrEj0vYlCuU/bfsEA2cztJVuy+XOK
aTLQKarP9TxridvBg2tPdCfrCIhRHKPaMWX9NBT0LMrlR1pBFi/AH24rvgIMveCJLtLsK4JEXKxb
e2KFr2VPEGQUNT9QAdOzrg0d+WvZHqqGVIkhho9CuB9ez1taGsZZXRk/Q6kabzDAu0VFYnl6kE67
UIhtqxHdVQ8V2aBgArfEGj1heWmuyIZ2D4GegUgeThEI/4yBgO+LtB99KKjkb+PoQLqeP+ZzhDlp
LsYtDjXtmUbel7CAje4u3bZSUeZXgr1NA0vxbNeVONAuXKO/I/embzLaO7GaIEuiCPfIBVqN84By
Njp2NloFNvHWxKchEBRPM9jKH5ERkUE5Q5u4XNKV5DHxrG9CjCcPVBv25cLbBUIUc8twAkk5u4+1
rs48Vw131ZgixFetvBsyMMYrue2aeK6+8qPUbLyMNtMVdHC8HFz0bVbGwyMkZVgaosHaMZRlHJ9h
8xOoPCP3+5IutrkRAbHcNA8N/StvQozEVIJQyrSiJotK8Qi5kdU9LLOIboQ2TqSYoeL3yrxgUaz6
VARbHt8Avu4gYfISSo0olLwQzHjkTFDTxbBNqo0RKYdGGrjgBq5mCKmYdgD9W/hI19oy9Tqz2qb8
iqpyQiFsTUZ9wvyDYd9qnL4jHnOBsE2EX0lHy06+SkLhWqyUTfvS9j2tJjhFeASxbmHZbKy2usvq
hVovarLHssZSZC0ZqxAdpvNc1uYliNnSPE1xRwRIC9Dq4j1u4AWSI/XLzlQW+qQxyENrdxLOS6RO
UMN0X8gKRFAXsz9/S1gDtq3ZMTjpS1/m5nTGmAcGO1SqgiVLD77P6WTucwwuZ9jccCyjwr2I5858
YoZBhbmxyAF5nKtRvWQ56ACe8oXGTxicFMhxibdqa7k3Jpr1Le+92A3BQAhSk8LEBR8NFn+LsTX0
FRmKGHBDe/gSuwrPDCrbnC3QJisMzh3/2DYZtigp3WqL3RxcClVOte0BdJyWGKzPiW7CSqFXxfQg
xty90GsoTq5HmB9Re0imKWoJs43y+8zJpp8OR6vnqlfzrUiH1vW6rGoOyFVcixgUuAceYkP9KW4n
1nDKpPK2Bk4dXePwYTEoXcLZwcgE7MIzNvMtptLyS53xQGCOLbXLrp7mgi7ilPkJoA2foWH7ANXH
fWhXpgIRA/QB7S4bbgRnBGLzou5LES/aPgN9eu6MdfuN1i/FkgPWEc2+Pkxfq3mGTNTUPaAuLVxQ
q9e475isYRMwqTsXuWzzYBps+uwWhVizWBeGDoRwixvEZqYA5AE3opnssO6J4HIoI0zXUHya6pkV
viFIKJYiV3tZmUrdIZeNsq8dmfIH8myoCADk0xDP8FB9TRNaqjnZOfi67Sn9Uhu4bDbkU3UnI2YP
+oIl+bA1AYP4xoeVeIivZ4pxxg+Gxh7YVHFCB9S1zsKi5VtyFK9vwV6035OuyycPTILzYrjpeJLO
/Umtz5xCJr29n3I2HEZLy7curmJoKEh0tyRnLfsVkuANSHcONogDv5om44RwkQZvxBJdpM08sCcQ
wIMjtsZSEyxbzBL1LyPIcZQFQ1jwyvT6Hfzb/ub3GfIftf7e7+q9agNexD+bsi1fuuPe36v/13/q
If5/bBCuCo3/3CA8f376URy1FNe/4+/2oLT/sg36RH93BKX1l9ClZTmWoltB749T+L8agtL8y3Zp
kugmyFfLpfXzPw1BKf/SLYeeGq01CcIZpcs/aAiK31K7f/cjHGBntBsdRb6g1GlHuEetmqYbVBnm
wOZo6gNgT1Y4LYbVIdryJqQXOmU/EDEMO7lTzqQozU3i9XOqPRKuZys/S8LyV5/EYtySGsVm2I3B
U4rJ2vQaR4nrIHBSkzdBCxYvL/LiMeSES+w8yiVqWi09d6WbEuHWELTBXFb0C2rahSoPzwjjM3ia
QbYN8WNXnu4G40vGUnZfsBPeJUOR3gXFAIIRI7pzWzojaqKSntd5Tslyl2MoutQGiHJeQkr0ed9A
N93RMA8i5ikrH469jDfJmpuHTgpGkTj1AeXYuFMuo3bBBOPYrX3fD4auvEYrwOBibayqMzFMge+a
rIWQHDNa+4qOv71p5jH9ztn1F7XNylQg85Z7aDR+rUEK3wBjUhAJazdkmo2o+hFnjLxgoSm/SZRK
OF2tyAfy+vtomM47JXsCI+qeCE0jKjtPw9tibAJW42mjG5YlMIeu7k/ysWDYZAPGUmnk0SNMjxBD
dbZuR6oXncbMqZakCUQqk4w1wGoRpqrVP2D01eWWElNgDBPZeDvg672EwKVfSV1LNL7cDIU5K+GX
b82OgsCDxoG/0GF8/iVui/lRKahJew5PDNHAZYJPADUEiRNnHhTTsA8BeBl2unWEExCEALSOAbdD
FcuuDCahsFvICCRJuuR1KABx29LJ0eCL3vgJFSDd62QT1rvZRSWaG8r+FUdZUp8uTZuBSCw0+5nf
i8kauweTQxcjMb67OT9IY6LDV7l9/kSJXGk7m/NO5ZuTC1yySkI330FBiBJCSVzGhOAzmxtc8/Rf
uiCW7My6Cu50udQvpcTXCfnT6aATWGl7Z1ZLfstWm2QglIxcwG+p6lM2JfWAPdUy92Hb683fze1/
tNj+71bSq+q5uO2a5+fu4kd1vOb+f1xO1xHEf15OL8tm/DG/Grasf8O/VlPxFyIVAeRCOibzExOh
1d8rK6unKdE7KAhc/BUl/72yOvxNTGh0gXTEoQG7/k3/GrVYzl/u746sbtOrYoaj/snK+nogYbuW
brnkZLGKAxc3UMC97kAHtmjLsSsXHLipjg9FVNd0d2D2pExY7zo83uc1PLN/pDlbP5Usb8cyHUcp
koSco6HEIp0Z4P9ieyYnhPvKEjaduqI9/HET3hl9OOvE4d+bxt8fwwzJkfyKrgF/8PWXc5nr1ytG
yJuDvP8mWlO7XSlmV2WcISdxyYy9kx3FMrVcp1b3U2feZoRd1Ug1WvQcOMC7eJ/T+JKebG3mEphi
jGQXxk71XTegP2zsJmPlzqapMzDZNpCp8oKUuQ3RnoI6HYujF85NSbO8LfVp54xDdMcBeCacLSPp
Ab/MIMJtqaflsrGA0bAIuVnMMgz/ISBJqO1/6RyMY89AAtN6VlyKHwlL2J3bRwa9qDZJwzO6ReNt
1AB0Zlod61/JwyiJSxYlJBgYoXCwczmmQNBsK0fwOzrprcySUXBqG5Nk0+W6y6wOSy+KLLRRzsmy
zvg4sqXitGnXnRG7YZv5+ZBS5oo4C0ELk6Tli2psLrU5jIAbZetYPIdwbm7/q8gqK3cDXGgopszr
Io1tg/XdKs+K0IFHSlTpiijQk5gepoxpyn18518PDn7feEXeNG+HTivKPRZ8D/pMfy7W0GXIUvpp
ExLspaWgSAtN2ykMbJ98nrlOIo6eNN4fZVlMK3hbj1+jSJVBSmKt4WULqeZekZSZc+6glo98S1bJ
Ve3EebavEnKBKKEd4Fz9UtiHkJ289Tuan6QHgd0jh5GsSBpl6Zw8WFYfPckFmt5Gt5FOnDjSAhI2
08bdafUMoENTFQlF1WB8GTiwrDcMEUKRtq3cAL5tDuGQN8GWgDqMWVqQEDDcZlqNqz2pIkJ6Y1ds
lLPgapRuXaGKEKX2ldxuwOUIifMWKQjpNOnK7d5aztwHSBHC+BG+UFJs/vENQ6LAwd3mv21IGUdv
KlR1IoI52wPuXvwoQ4cWZxPeQfQyJ3HliouPP89Y57rHNwxLosHI2jHp/h8tDSJ1+rUCEV4YSOcp
L2mmRxaiJyzH4ERaUoW+ZGy4vgKJe1eapMVsBg7Y9Kzc6muI5dlzUqu5XzCCU1MIm2aHxUwu22ci
qx9kgEeQKVWp78bVvO2a1mfGEePt4uYwgheWsIjJMIxjgW1I3h2a40BSr5Yq8VquGzFnRpBdPw2k
w7XdDKM0zgeyZGN9Bc0vS6H8OIXv7+f0dhkPRFNekc8uSBeulw5aMUQojrNhFdVEBXW5ZrJmOAiA
BjRdHc5Gmi04NTACdgo6yBagI5bdj2/Nuva/vjMOE3KQAI5lyHX++PpRIMkGJ26TrUGe0+yTQPBA
77M+o51kf/LWrvf49Scph50XSYMjmMbr7LF/Tl9TLqIhSUbzQNcApiSxYiHRJIVBsyXIt462iPLS
X2NiFT/CyaTsA+NS2J88+W83YKUkm69iBq1W1cPri5g1cGklGdT+PPYEXyXi21LTfCfalOZ2ODHf
aYUb7T75jV9PvtcF0lU8Pco2wYxZwlz/+h++rCLoSX6wSJJPFx2A+gCOQYBQqqpLGdCD3uhksxGJ
mitFrZsSN4RODYVRl1rmeVbTQaD102uplyjq0c1CYDIoAyBqDmk6cXktw4asj0JwcFw5JmlwblrS
aLY1iVE0d3pNfRnqgoUNE21yJployN8BhXxaj5iqtrU49KIRAiUxlJTqHmKv+Bu55Rkq9XJJFt9h
dKl7hhP3BH25mqZvCCUyvzpCFSXjgK4Jt+GKS7ugaxqfCIRugAOysDqEIQMUkmeT/CqvrLUfW88k
CIBc67Hvtg5UFjZa95OH+s2GJHTgfsgvDCb9DBCP7nIXgXtySYbwkYm6zzm4tFNzdKyTCbj4Tk/N
8v/0eRbiPOpDG9T96/s7sR8YtH4zPyaLeec0aobgVrvadrDAj0dzZtWflHRvXluOTzr8EaRJahVT
HC2o80TzEDFa5ktzyk8W8DT7uY3mM5R3493HT694s3ivnwWxE3mS6aCNXa/lj6c3F1lLdiS8YDFO
4zmjHNTxHXo0OuZR/6DFtIK9WINunBRBdcsAQHFkIvKA/MahN14+uZo3CzFXs8qoqNUd10Zq8/pq
usgOKoPpps8bK7pD5hrz5VhlMR3kIT2voGhtyyRdfk0KyeCctNPD5IYa+XciPC+buN4XAWG1n1zU
apl5tbZxUcyyuSwHVQ4Cp9cXpQmSKGqOgr6cYgJ+27QUNwrJMMfbGQ38JiDCDy48coliO9YxLTnG
XvnjohEtyszdRQ4MBAXEkGFp5E7UwxBf61FcqRMHEmS+qYmm6s4yMjGb/ceX/s6DxJ1FvG7YUq4H
p9dXHsC3T6DAuLDLZ/ukcuKaTJhA/6LTBvhkAzgSALEM0tmyV/UX6UsmheLRZ9ldiz5oIgtQ6wzj
kRF+d5KYYf5jBkF1qZDePgJIt5mOi/Fgcq7+Bm3T/ESB9s7SsB4MeX64XVSPRy8OKH2tT2078Jae
hB9IxGZ519t5srfsluBC5O9T9MmeI97sfOvKaxoUx6wQLq/s69840WWNtiMPmGoDxNujpdATL9NB
lSLyiPP7AkXqVRhkGXNvCwilSyokYAbafISjFAQHk5A9OLYX9jUq3BGhx27ujazYVjJ27pOlhzZe
V3pyPxTQAXYfPyC/hWRHz7bJCZiCG5kZ3ov1hfzj9S9RYa6LjeMRnQTBhohiV2cy1vSkyc5JKBgi
5XBCEa0g4DJZGOjh6UBjOZrl9s/WDBnCO/ooUXe7IzklH1+e887qREHGysQ/VKKuPFqdTNRucVNB
cGKDXILTsWlmzUsrZqljMMagNXgary0TGpI36KN2NvaKBFegrWmzn+htMSkZNVr0DNfa8wn57hpW
VeeNZ7Vq7efATB+ZKjTVZTa3MZr1tGietQka3qYiS5myriV+jAnn4Bg73W0zmOIu3q57dmXSbPse
ACAAVODS7On4hpDuTtFFvECHDfD9MGu3s/Gubzvjp0nw5ItbYbXe1NTuPSkIhgk3mWmxsct0FzAI
fSvI2VloKWQQ7nIbGMP0XEguDFJuxFlmcHi5NuNAjCCksBiOVdVIyHY8Ks21mXbB9yVBM9UmdQSU
abGGkzaxObgCi8i/M2uzf6UgM54FNhbd1/WodTAx9NkPxp9VucE0xq7mhJLoiQACHQ8ziVzIHDTI
TXsoOBXZ5e0YfnJ+eOeltdntdN6dVUdrH91jxKSurGSleXSIq4uyMVoQzvQzU9Tlh3CiNPn4oXrn
hWVLpTBGess2qx898l3FSQwUG8rrZTbJXoN4vpsirT1bwLZTsM+O3HHkbH/Cg+53kaitTzaU974w
yyTFxLpeUMa8fueI3iUAtGu5gMScT7QKKxVmj3InZvfXNMfRl4+/73sft26lrNDsYVIc/b7EhoJE
NqA7N2MebxOhyjWuePmZI2NZRjv+zI8r5Dvbjk0In+1I/uBPjpZEC7sKuzK/cBS6HToxmqlpue3J
LyMgd8n6dsOJqVfgGyH0nogkt7kNuolRAaYvwYNT4Nh7nAPaGfbkiBSxkgLMy201mb4OHO9Oi3ra
7d0y6U8lIipG1eBPQLstAevWYja85jJK9Gjb5KmLGkCLbND8UWxsCe2Jv6R1AkHZSNwCkUKuWlLo
MJO06+iRsIjaSAmPqCPR3gmLbhKN9UldQUZo78tamc8dZpKbLmuS6zYllncDHtc1VulLJvZVg1Cf
PnYV7R1tWX5ZLJAYiqwxvYT9Gz31ALATH9plJL1eJNTJY5dNJe7lBELP1C/ZBWFOZrwjhbXut1Rt
yvDMhahLWh3L4p4SXDE+ojXT6O4joHsMRoW8LTZSRDDQacYnvQ6gR0MtUl9AVYLPntoEWTRkpf7L
0oq03k6SLPcyjTtMd3UbP1ZwwQXFVAWsv5d2fOFg02ITSFJJRgVM/Kuy7YEwI3JfgI5PhpBQOoue
Ttjck2hvEBMSg4gB7LCph8DUtgiys3OFHwTkMrlzDzE0rF81Eth0i5bbvuQFqB6sYRxHDi1l98xQ
OCcb2Z6qkybQrRd8eVGxJaQlv56jzr6v+tK9bsy+vm01Z/w6A5GpNiR2oSlKorTACuiOJnmIjGST
bV5p4bdZGJDUQCeSZdRanQa7jT4WvUhwRt+AAdntLu4EoaGdu2jtVsaFuksKJsCbJakIPbH6VWq6
UFh5cVnqSHoSNz217VnXTxLkCVdkRGAyNaNCHExVkhNgpWsjMhzH31aC/+l/X/+9Gf+pOn/7/qIu
tR2KjPWELY9rYhXTsBJu4ZAwkXDIrAJ7M/dkH4Ago2Pljp8pqd++vTCDWS4Epyw6fvJoecojhMKt
lrPn5pW95SYFdzVm+6+tEM0/XwnXIxUWB3rvaPiPlqaubTKCPpPAS62x/7lipS/ViMklbIZ6P87m
J4edt9+MyQGndWWvowJK+dcLrxiYr5UWGomywiio8gYJHeI5ahlb23286L5XDrOdURUaTCQY9B6t
gUYcajCyE9erMrP8Ro8MsFwxEVc9JiRkO3Fn3i9m2Kb7Ahjymckp82ZMe5zjH1/HO2cX0ID8tjrz
Dw6UR5sdsyxrMZPBhRM6ze4JlCwH9m/aN8RKQWWGiSu06JSvUNqr7AHF2cef//bhJdyRCpPmIONm
ruP1T66ajBA7tyHEAsPpqQ1b+WtnG+jwQx2utDaln5x43vu+plq9GTq9yDcnHg3WoFVOGZvdZEg0
y8wH2PMWGAgMC4n0hXXaAIwbencrsGD+8/MHjzNfkwvgIn5vjH9U00aJ6rhMS83r0hru2pCv/HfR
9VtVJva47au2+v7x78sRg1/wqIJn6qTTJ2AoLdVx+WTo5JymSx14ZWinpOY0i449r4e5iHCmmU8G
Yp4VI+4sLDwXT7nYiUhY9s3QyKjzyG4bf1GRlLgLyTf5sXCqwvVs65q7U/q6gBca/ldS6pcwJ6Xe
kPEWYll07QRN8lT0A0eBhs7nRSbZprxYdeFDTEFf+qMZAnAvx8lpdqVb2w+6Y8CxN9TETjfqSSup
RVz7IqcQnzbhUqbfyKEYe48VkMAgLeoAHI2VaanNjErnbHDot/g2ih4C9uIA7EctZ4TVPTl54GIS
/WTWRElOaA642Y9p5vwsWghY/hAb4+NY2IrhWIB6buTrEyo649wkDcog8sYZpnZnG73IPa3N8C7H
smd7Qz1FGkYNFLv0eqnZl4JBOd7LbrBKn4DygIwEoPf9JtQM7S5zsUlvogIh/zYnDZQBQR9pP9hC
OmR50Yy7Gz2ZYW4a9KDdptIbG/MxwQnPxF1aX/BEJi+UrKjlxjoMw9sYAGTikUdXvRBqFziEkmQE
CTBnH2/JP02BI09YA7AhCRNuMPmhE4i/KJLglnOcuEk7NiFKXl2/wWJI5qIW9O3J2NoW7YistVEM
NmmU7XFCt89uLGoUxxBQvxWMQuhRmnPXbUrKi9OgljDzpSGrFBN8gNJoUzMB/zaRNvSTtYe2qpNm
bY/jc6oOsqJo4fBEluhGUGqw0EylSbTF2PMwESw8wvQp8+xKzhHKdyaEgMiDDjjgJo+DxjwPDWMR
BxEmLUFxAaTjXW6Uy7gxkXDWvt6FtFQZLiocAUbMdybbeHhESZ0X+9ZBb7CJkNY94EW20XjFGvyI
IQz4hdhaM7gE5BTeDLJZphOoAtMTLN9gwk4spp8EcVo/MSzByq5MzX2hOrOcU0U4fLmPVY90n+Bf
qz4l1KLRiARR5QtqyqlFUpAneM2NiJzUxm40rynWkVyxmPN30I8WpquuNc6jWBo9NgYz+dapwvxJ
nis2g6TWWItie2LcSUZG02Mgra1uRyiPuXiOhrtkg68OXSHxm5qPsx6XKLwF+OIDZ7FuyzATw0Nt
C83aWnALWq/JogELTloUd1xJVnrAEbMMsCjA/IOAeByfNUnYki67GqI/OV296cEzcHAF8waO7Qon
1tEeOydugz5as724wTGB3StYS86xpiiV+pwc2rCM9mkJ0+DjhfC9ZVAy+KdlSq8OndTrjSYkzGFS
M+2njBKKKVyE3tkZzGlfdqCyNcikPtzn6UZnTY6wf9ON//gC3ikuMHgK93cHkxrj6AKcDjeL1qa8
07FVnK4YhAvyIwnAcKPHjz/p7Z7KxNiRKEYpYxjyrbfgj12mq7o2dCYiPdw84uQRGhV7DRnUDY5v
S+6GObQ+2cXffjdKUEFmAbMdgXLn6LuVdVuaeu9A1lbBcmBfmGkNTOUNqX3pJz/j2/vIR62Fk+kq
h8b0UcEyTzLT64GGlLHo5UUKJsLT5nza14X7XWpGeu7gEOAGRnb/gIr3k+30nS8qqZJMew2rdezf
3fI/ftokbkKRNIi/XHsUl3q5Ju4BIv+68KN+8qL8Pne/3rgFp2OJXoTJ3CoZeX0bE4LODRrILma0
MtS+V3Os467pQmLooqx7JmfIjPcA2O1lq7LZuERLDtKFY6XwtLwxZzj1FTFyRO0OhNCgh20PcZzk
Dx8/bO/8IjQ3DUsxHUUuqI6a3+CYWEyUE3iEP4wXhgBXj+em80xyFT+59e99FB5FZaKjoWI8fq6j
xOqSlbLiOQ35IIRbR5DVO2Pw+d/dZ4XpO8+ZuTqvEVxy/mBO/vrXnyVhWbNmup5klBXuc2UUJ0k2
54LDtGZOhN5o5YERrmCFNTr9xmkQzf8fvjBnH8ZHPAnum3KRYQAo7Qrnmr4i4clYiB7LDmYaqshF
3Hx8H99ZlxluS8Ox8I/xYB9934a2ngkWTHlRiZUQi4NbI4zTuYI9rUceHSPSv1qAsT8pid/5XNrH
rFNrH48/MV//zlVomUjI4a6QalP6kJ2Sl5KDT0ELKCSrIhy7fdwRk/vPVywEKxxg17k3ttt1Df3j
RQblSxRxgNEUw7sAyjPztFJnFaXvUJB90sF8e+hYvyE6LOpVPPbH0E94O6TY8H74CY1zXxHShJ7E
dJQPpy/7NeMwOEhrdEjpWL0f/sc39p23BkuQEjpLMz/y8dDbSQdAG6Yk2HdW4S1gqv5A916/INTg
s8nrO/eSMzp7nGmaHDWOJ6+pUinKJnQ4GAtLcS7NiuTsTA2Bn9MoLvxcTx0f8Ffwj98Tg69n0SJG
XIDQf/0J/riZtVVkypJMYEUrnRdHr8tvulLJQQSDdfLxr7k+jq8X5dcfdfTcyLHukKUxDo1DTvYE
EScavR1kVZ+8Fm/3cIIkDHPtedD6Zuj5+ivRo+wNPZlTn1S94lwp1V4VTLTOtWJBtoZ8bPfx9xJv
750hbGR7sCZMUqOPpSA9x6zEwKviu0M9IE5JyDatYNjgxfOdxawug7gZb2scVNNOAaq4SWkZfmN4
1uwDBjvhxtKEluwKGkYRUjCyPTbkQZReNWfJgQQ0JrMfX7Hx3hWvrnkO8haSQ+to5VjiEeV346Lm
MGZ6BUMTF4hHw+w+Gquou6rptDGBDfoh3gbCdDt/pLR8wfzZOZ7WkCW8GVzSQfehETkPOsqczuvK
BCiSUZfOI50nhhoybUnsyGX0qBttfTMhAkpw9EAc2qH+Ge7zRZmOl+cmfkzDtHDeWNClrU9Kgbev
MP0hVJyCZw9SwDHZVzi4/1s7iv12ir+Hk8ivJ5X+CALTuPv4NxXvPN60CNgHXJdd3T2urpJ+dmDC
pKEv6RXvRtT3u1QO6rpTibykjb1cl3o9fuk5LF2aJSoVhoJkGsNhmrdOCrkhSgpiSLvAYV7z8bW9
XUTpciI0ZLUWSP+OcR5LNWRuFceRTxhPsY8X9T2yh+S0zunXhdQCRFRRe5LPHH3yoP0WFB6986Yr
Vv0DlgiB0PH1u6jiYca3SoBEmZO65rWZLk4AOS7k5LWm7pBbnc0HaaZC7ki8M5w7HLftL0Pva/ci
GNop2zYuzlmG/CNJqWjUnAclZJzvc7I/3P3HP9M7gg2OViweaxNTR41iHF2tQ2Ij8SWR3yKw9wFv
5xleqmnlLg6kYPhV0BJCZkf5mSUTLHpFL8kTL9zkkjOi+/zx1bzzPHExdBgRXPPv38/bHysz271K
1eq85ragsC+04dmSavn28ae8s1g6q1XFxFRrIOU+WizruUU/sAQ0vzE+QlEATW0s+Bscp8frUGNE
+6R6ePuerEI2/Da01FDg6O76vf/4XjmE+rJuYrIW+rkEIRdX2Z21OPUFMuhgp5WRuI7QAO2tGbOd
S+Ot2SgwZkyHU6e5HaNQP++WON3HgnnWxz/Gm8LV4M0VnBh0ppem/VvL+MelgTDQCea2LbwNrYoZ
CmRlDkGToC2CIWQt9uVUq2jbooO46woAZOikSKD45CreLM5cBYJgQ+mUWC6H3tc/0Bx2Wp6Xg/LL
CY9ul+fLAdF0xywdECGcxfQ05HH0P/7qq43q9e7M0ZBxIu+o5ITNDPX1p3aYaMhjSAK/b00iBVvT
XOodzYZiwb1NiqHvFnYid2EWyC8GdMFnJJXtT96F8QkzXUXXTaoagthqRWykhk09VorG1zJnwQ+j
1CsdCdti15upy8YXZ0QIz7KfNQoSQTDcjINJ3LBlxgjCk3mMvCJHv7y1DbyGKp7wg2eTnJ4sOyEZ
ve1CcZ0NekZKpT6Gy2EwgZ1s8XxbG5HaVrGVXGd0TdU8WKcZnFH7k1rmnXvkShP9D2/hWp4e3yNT
g5Qh8evHTlLBOcybq86WJCqTBM0RLtpxunY/ezDerAgUNTShheQ/Yt1rXt+iuQVQWZdV69cc305K
2sfjppoc5zOoztsBy1o9GTbgJ50/2NFef1A/2lVFhhvfTklx0bPDbrXJCgmdJvatVgShkawzn7hR
g23A6qct/T3x9eMH8r1fmGKYTj9vAIvg0ZdFDiZr5ZiN3wg9pvETzz4LAuzUuUUqb5v1CZLh6LNU
hDc7JW+ezoyO3gGbABnBr785XIAebebU+lPRykOx4DjJdS0+kPwMwQOTwn5u2h9N0eqfYJ/fft1V
Q4ZCg3EkKM3jjTLSaqPAX96Syivd7/BZh23az7Uk3yzJYQW1ZAc3ItHMT3boN+s/X3h9oFiR+Zd7
3BholiQnX6VGao1rnoxiFxetTPXD0OXibATP9/TxbX27x64fSDXCz2vTBzqWTDSmFpBGQ8x07Kb6
7DUJJV+QEyW4KifUixPitbCTJne2nZB1u82cbr6sx4kxfWw0ev/ZYvv2peJ6gGrR4IQFZtnrjflj
zS81J5rYVFpfm+eSSIYmaGS9JXumJ8EiIeBsE0EssDd4vy3XH8kXQnYNat3YdgAISNmJErQPYJaT
fAuPVKbEaWPp2zjmGNh+NNiZtmHpFNWe2C3m2oa2RM9LhnjoFFF3cgXJZH4E4gmFA0CQ5gPLbQj9
DDHHeDXBbcaG2GZzOYdRkXzXejQZG4zPGKZV0Lb3KZSiNWYUlj9Ihti+wkIZ3PHcyAcppxR2y1hH
X3VCgwnPaZcBo58pSms7hXpNoCJooX0V1tEDlgrrchnzefYEg6wTd9EhYNs14kwfz4UMPMIcy+lX
0EA19Ucku7j1gSESXrWsBJMkrd34rnHbeO9AyhTE1o1ReYL/b64PFMsAm7HJ4yXkmHBfjGtoJl6f
RZ6QRJvN/83ZeexIqmxr+ImQ8Gaahszy1d5MUFu8JwKCp78fdSedZKnQPurJlnqrI4GIFcv85lgJ
z3mu3arrTrkU3pkBL96zkVOqvyrouvZot2kmNrb+VWnATlxE4AjjdAqB71x++SZmtjSmiL52mpI4
hCpvr9vZfHbo3W/crmBs+ccuEmGMYpEDpB6lke7QN7lcrG1qO3NiHDVzqsjhK1Ko1TcsQAyDUcOC
jsNFxvtJ0YoktkD95xtJkmUiBqKhiEWGpP/KnH6SIByLWt/Xs+z+GuaAxK6va7O6E1E8fMppr3o3
3YJGvC00fTLvx6pCORebqqaG8YOUWDB0tXHoXPzqD5k+61yXQ159yArdQtC21egNThOFKiz5bvoU
9C7ySkNpI6HUNZCyjpPjWuUhAv/THVod66+d8ODoSNE3KG7okK1Q500KbK/6AiwU1mmOgy1l0rVn
SuDgaary9neRYtG9z7F4xzIMgOM7QyndQwvbRBJpHGwAh04gtA818UA/enFS3zP2jMHztQFWvljH
lwNqTjSc9hObz9nHTll/z7UBhJkYXDytkXsW7t4ZXQ8LTFSCQjRbXeSEIwdFCCDfcl+BK7T3HePX
EctTqqeDW1IqhpGg/XuEyOHRKkYH6JyWLsLc0HuM36mXtOVXO0b6AwNnnf7wUMT6jStdDM/U5GTN
DnAi2JhcS7TfJDXo5Toqjh8k1nFfxoHeFf+mkdqP0Hhra28DyhE7Dd5x9E7FKK0AWMo9A6M8ZHEB
29uSiY6V/unNvPU/THk0TKcEYLYLsgdLBkSmOtRXZqZi5DglLGpMsNz0e5cgq+1q6KbrUmlHzxi8
4twlPeoKIh7G4iPbvc+fOjmM74rYM4qjimA5HIYM4VXUbRsbtel0lAdl9Nr4EBhx/nmy4hQ9WFE1
zsHVXHXwxq6y92SH/bjXkZRbdE7o4e2MwqWzHiAIgTiirvrs1Ecl7PeoQb5rh6pc75y6gGHVKWhy
fCNJ4kV+KFO7+8tUMvNDaJhth86q4/xI8ymYaIsbDEGjxJof4wj14r7V9a8dQI8eInGcpUCTUJBy
tBo5amfq+4+YREMrMnJMA5DcYBq1h/OmHkHAxD9d6BMIPaJoMx3bqtGwt6P+PdTQpxAAco2hftfH
kNrfWcKdaUhk0v8JhDW3YPmM6qtIhfPx7fvwlft3YbjAbwE0Q95tXsYFq4Va55q9ONKBHN+PeJXd
qKj67UOye0eXYQuA9Ep+s7T6lgEi+T4X8OVysdOi35lYmJ4jmAhqxnMp8CatzelQ5OII5KYNYXoW
NxVwtqe3H/WVFIc+TgBcEo0GJl7Lb/vnplXmMOnsmPI4V1VCIyyZ9wto4IxsGLCkYTK/Fpk1b9zv
r7xfame61Px0UhxztajTUptIDDWPml8Cyqvx+MuBV4a+PZmfk3Z0Tv/5IVmP3ByWBZdLsPqeQtiT
qGIulaqK51PjWtRBrhIwpvrhxsM+hOZfuYXMeSVhdyw0aIHGMOEDE7RK2DVD71DYpoekDdrgHcn3
xr/KbmGn2XVaj/ukdaufYMuH4pPvJVV7Bg7mfu2Rp+/+h/dN3eBTWgHDpca//Mi9XrqVcvHf9bQg
+dzOqFgHiUI6B0UAbKqnrfPzyiW+tJaghjPWZIa22tB5L9GS92xxNJs6e9+2wCTA5AT3AHHSjU97
3edlVLcM3xlDkIRD1758trRJvNES2XikmLXOYBWKm4b/9xCR1B/pBgzHok21cBgyg0kF8nfoa4Kr
7J1xT32aW7u6clXYuuZo7VrPbw6u6soQf0bHP7y9C1/bEAv6GbCRCUOR5tPlTxWuTitU2PKY9H3x
Ga3v+KlByhDBhXT2EKOLx2+IwunHBAuJDwGj0XMuomHrhb2S9Pi8pxdkNNOx9WaAtR+4FU7tAJYK
nL5t7FLKj4XuIDqY6oEW4V2h2g+J0Qv3gHezocPUzstPwpqNLzHX50KMLpvHEeT2r6xJ9VsuQQaX
volVJ/CnWn4BKB19sCNj3gjLr8QqIOzUBUDZ6Qet22J1GqfIacwD0qmTdycAuB4Hmco7lKMaRFVx
P53nvNzIEl8pRWgbUxtRdTuMm1ZnR4uBTfoDYy5EqvqD6VTd57qJrc0O3HImVrko0dek5KPxh2Dt
anOApoAt6y2Ir1pYKswmv0KG38QFox9t4Leo0pyxxBvCIrHbJlyy9fsI04b/4R0zJwbdRLRENmc5
2v/cB4tlL5prjTgyilAne9SNu25OugP9yuy+6uffBrf1Rs5/fR1Q6jFvp9FFL4Vm3+WawDcChJRZ
M62y4qYQifqZQk7299R+ybFIImtDvPn6CFDkEm8hCtNT1F+0g/95yAxBWlHqKNorYGD+e15j8mwk
PuC3OTdB69WDg23kZKNZA6sz+q7lwvjzn4MBpAyK7gUtytB2HQzoI5RRq+SItGySQBojLFjjgGH9
6APV6pEDqCpdPmS5vnBpgxTBUzv+9vaPuGayQykl8UBz21/00tc4F+wFul5pzngUhtUbx2YG6783
yyq4U4GL5sHcafwQH0IzzWeUMN+1aCiXSKf59jsvdky1M4dYRju967pvBth0YBMFmLfDROfim9Ii
qO9VB6QBiR1YrAfZ5Rjd5HZibul1XA81CKxM+QLa7UwJIFBdbiJJLyKNZTse4Rdh717P/bn0mdWR
Tlm8PGXgFkTRdYM+33SstdSwgDGCy99Bj6LdqaObAQ+0vvH6prwFNowxkrSa89sv/DqCuUAfloHk
EkuuRKmbYUK4oxTT0WIC+q0FOfsersD0XIqhuZOl2R9NmXUbR3qJUJeRhUXpCeqmR+POcFfHiwZZ
NoEJU0fIIoDjMAOl7LKT0vjRdwy2gbcWDmpK9gQQFORppG2kmC/WjusfAOKdOpuUwDLWExyEg5gw
meBauGkafOarOUvuU0MI4wkgKnSjmOnYc0T79luDXq726JijrMlOyuA2qIYqP7uJZSGyUI8CcRnb
R+ahMGaEVVpkr9MdCus5/F2tCrr9xIDVvLEi4AdsxcRqb2w4vT8qC2VShFWwB9lNlV2CtI1qWtnG
qGXntsx9e1egC3s0JwHAV3VOchePBW5HOc5hFBpxi+jy7PVRSBAfv4tBJF+6osroxiZ6FOzqPJn7
28qSEnXMUep/Ygxz8k9jZOc3LXl/u3MV+a5vFnZzUoiI33vSrYL94qSwgZa7Tr4A1sBC0qkpQEes
EyIJwsotpM2ZdlV6X9lUY0Xds53Nugrf3s4vhdDqy5LiMhVZ0DzcGcvl+U8gRW0/0KWOdxSd69bm
rDctGqqu2XkZkmCTHVEVW0n5aGhxS50dI50Dm3GavV9G37X6TeWKPvnILmQ+8fZPe+VOYVQIHYus
kD71umcMJhFCfo/zpZhT7ZuTRNUBMkL7c5T9F7Rf5sPby72ShnqM0BAvJq8iuVsj4SWq4WKoaCVp
Glo9fyc50p6LRt3LwKnLQoQYU9TWLZqWTXlA8QulMVnizhLi/ynLY5A7NeqLUoJ+rUcXtnkzW/DD
8q6XzzKaomeMeAZ741dfbxUPehxXIXM/eutrL0wvSEcXMBReC37EbCgbhAxFN453TY/+wX9fjKWI
QzTdGJ+uByU9t0iszBnhH+zab/Opdg+ezjgrZoS2sdT1/c5tRoa7hDx6e+4qZ0PV3aGLiHrzrCPV
ZvpN/UOj4RzahRs3tDfs9NzBlQy5HeM9ojtoVb+9Ha7jPD158FHLjJ0SyF/+/p9z4UWBySw8mI8O
afMvcCPeR6z0kOboksY7aoBxJVhvp/Y27peXw31xIK0F4WeigWjC0IYhcblwgnSRjLAtOnY4Dg63
Itb1x66f8/zBKSe9CZMOZ4BT4snsW5ZI61slq+yjY+TwcvRi9P8wyE2eFx1+I3RyBsBc5DqS25lo
2glfwrQXO+kpBTo9InprMLbhGrd9jOJLroZmp+bSwRehtgGju5Fwftna4H+t8VMUhwaw3Xyblvr0
vptSpNl9F6nBXcsv++PSn5e7KZJC7ug+xvlN32N79B+/Ci+H98KUG2q1F6y3O1jHxDbRJj4urTV0
FOuyuemG3qiP+SgMbzeMWhz6Uttk4F7dwCwMCtu0kAtwaLestoOqnIhKGLunyRyT6hb12Q4VPwgq
2oH2dPytjmD87WDa0OoVtq99ffu5r445ywMmAwPJdBQ/jOXv/9mNeQzBO8l7Crmi4HLznQnuX2aE
s09P6e2lrk4eExvQllgALS1AMvrLpaB/gj6qOl5xX5WhysT4GZMNVexidxqPSTe698om01cBfJEg
ieLT2+u/tI5WBwCQK2p0qBrReVnPD1Kkh/ENb4yjQ4dpmc6NNY3voGjv68io/MPEgLZCaDJyzgVU
f21vjxVNUCZFWXImuqM5T2mgTzcyiqGp6WpWB5rnZnZMuM7krmfU3ewnGSfODSLdEXYIeGscBr02
ERevR7PZz0PdPM0mhiNplcB4h2puvGuxEABX0ZX9xqa+hlWzmW3QG/oCc8V/fvkk/3xdZzQaS0SO
cTRVESfPHHD7brK8pHsU+E/GO5Sk6jiMHG9GHD2YzYcBK5ZxH+geDqNdq7xT2Xd2vFC25vNEEhhh
alfQInr7y1yFRH4m0AkdnPmixXqFx2vSKlLW0n3vE/j2EPjnRWHG96cH+pvueIrhqCW0EeYo3bgO
rsebrO0iQQtVg66uu7bKgZJVERUHE82XSpv3SqX+JykH9RcZTuJQi9/oD0A33mPnFEYDOSWJsRNg
hA6TNt04IdddIH4MMEjavSgLskNXwcC34jrzdXaoxXTufV1JdTMTlM2DV2UBwqBWfTtwLx/mqsnf
uaNufWwz3d0ICdeAH1Cl0EYAGy59OkyzLneNL3WHbuOkHwteXHfnBUPBWBeNB0RoDSv61SADXuzR
LZnPsuqc/JwMwDt3OpQ+vGajZHgmiiGnYLWwsvcAyXp9Y8NcZXCIc/jI9VqIJPjIA6+uMlO4qV/W
nn00ULh8rOG67DmlxnvRztWnomiKn29v0FfWQ5nQI28gFSKJW50jqO0CtKQEx5DPPtZEvSbuM03L
v2HSmaidV9Eg2njE63sBTCw9n+U7WEAYzMuPMNZOmsRTjlmMQMS+7wO0CfQyRw/OUrAgskwx18ui
OfThCcwbXZdXNiKXkaEvbWEohu56yA7leIIe7ttHmdCb7eLAZPSjN52BWnySRkjKq+qs+5CgjdFu
brNU6MmdDRh1Yy++8uKphXkFqNHBgFlPA1oMBR1Mg+1jI2BDDvDcf/TIXRUkE4iw7KcU7NvGIby+
EeG60ytg7oGg1nW2jlmQZbexc5wYWt3SlhPVocZN5K5zUzsP//PGol3pLMqOC6DhhdD6T4DOa5OJ
+1SymC/oMfe1hhxgET+otPwN1KPZAOevX6fHy1x6aVzAmNKB6bjcVIEHoFakbRxmjqW9D1BwvIX3
ofCAGiPMj8CrbW3jdWh/WREBOpgHS3qBqOzFDYR4CQHc0TX8bKL6IYnSHLGBtn6no9sC9dxEZd8X
m7jQlxD171W/LOsytGe8gggjsPLLZaVZRd6Uxf4R3UvzkcQ1aMJiajEREMDbdk0wWL9tPdJQoGpq
ei5I9Bm3AaPdASvlCN/omCL6GUkPNN2k21s6g+o6v6nMLHmHnu5EzV5ZToO3uIrf4+RZfXCZ+S+a
/rn4PSJhOKJHHy8k0SrpfwypLr6U04CuK05hrrcjhguE5LQeHX90uqF91HQXH2e/bv/MZeFhuCES
LxwBj+i3fTaJW7NqPXQoZJp8R7a/pJuORqfa6X2NUHeA99+vrNY6Uha/RwcVf1wcKdoZJXX+u5c/
YmD73TIEj+VhyXL4pwC3/2GXYFVWzuTT+7RmnK5qjNT3iT3Uf/KkA46SEc7bXRfhyQXiNOPBu06L
7AMIJO0Z84A8wXbWy3CKlvG8H/FlvAl0MoRjlttYAbmalf2iJkAOo2KjRbspcLtPERlnfYxaE5lR
w1EG8v9jRztuFFb+oOkpBA6YvZgjaQU2bjt8hsAJ9gaO2+jyaP38iIZPNu+F2UoKA9vSOgxq7O6+
4+/eRWXcQh81pRZjM11ROiRl2mJjC3cXjRcAB6GsG/nH7X2SQIQQ+681U9U/g6wpWChxfZBqQ1x/
NcsOiXNrVO0dvMmoOIA/wdfHzYzkL5HTqA7Z5DbmXogpwAXNwu9pp0p7bhAfidA0QjXe++IJ3YjP
WaVn58j0MHRRBvg03DWSBmxopy/acYgkAlGq6wGp7Tmf1I4pa4KnnB5jJJwx/tuh3KI5nxVzbQAc
kjkLbN6pQmoYD5jFrQqV9BtLGG6MfpbWeeCXJFY/aOWq37MeQT0foazbmJikxYMAj40QmJj/ZlHk
/PYBfhR7iBK01uDMTwcio0zu6c7m3zMn5+Qa5eiqvciT1N2ZyGD8qhXCnzARpHffoo7+kxcHs9jR
8KbeuARfiVfe/89XlpEU48nLYzzb9D+U46Jeps31IY0DWIF9jbUQ8pb3fa7kRvPf5t9bhQ3mKJSB
SMaSE66jlaPqGn9oPQkjYLTZrrEded/UVbRBeHklKDLPQJgT/s7SDFilEz4N5xmDizi0GH8aRy3O
oydGpV67dz05nGSWZzS+3K2p8ytvE0YwmRNJNqjhdZpNH1ijE4w30IA1xlGPZ+OMao31SMXZP2Kj
62x9viuhbMIwOtye74DUY5ixpq14VqvwZ7KwC2Ds2f8U8zR8o7pvOiQDtCy489s4OZdWhYRXB4f8
6yAjWKa60VnGfmijqPjs9S6IqJKO8GNewVY7O+gntEh1wLY+mHGvNft+MIxPRlCaw75nKPErZVJb
h1UzgZRQsaUjhpPCBd5FKYqhO1VhjKdFpS6xDZnVE50nfHGCyLSq0FeOfp/kjVxkFgp72GkQQDSA
U2W1gOzZERjmSJyZPOAunHUd6wArK6xPAs9IbFiKQXxxcwWwp241Tzswj2gYOuhyGBglxLmJ7Gxs
t/tMNc0H4ahZnKYU1Z0QFq+BCIdqjJ9N7XXJbipMQjJmkB4YpchK+wMiephMZFmFMzsYmPiuy4G/
7PI+cdH6r83qMTLiSR70ignVIqY3Z0eaqqM6cTqD310QoSowO/RX93Mc5L+UXlQPRRPo4vx2SnPF
VUI584V1Tgik9iRBvzy0XutMkaHLPJytxHT2qhpRFfddDRFvB5WDwsG3vhORFoqkNm76GQfSQOTR
uC9qHwVJF9cZzKlxtfxTVZaCrtiMaFZTbJVDqj5Yke3dBf7i/eLqdXqY1Ozvgi629sjXVPvOtadH
VOMqdUCj+u+k1WIjZbuaJvF8DGh8whFMLDL0JYj8k7OJZUCajZgooBEyAchTLsrOcyLp3qTSbAIm
Xng6HGnBNX8RgZwS8nRV/oJqhjOV3Y/lc9piNX1QOHCdm2YBwie+P6NkJCtT24ig16EGhCwtuaW5
tESaVQRFW7JMrahpQgAGxr5uYQSkANB/iCL9IhP7Kw+pf3x7A7zwSS+jKKklPVKEWGh60/C5fEG1
j0qKaLom1F06VjurjurzlLd6fWyynl5hlxhutTdpfZVHW6skoFetnNShMgfcwXtltpiQxl7xEfxa
ha7hOLjRk9tKXASjiZSN452BPvYK/1MKIwHPpclom4NCqYWrAdzrcwohZXiwVDAzM53q7tCjuTS/
F3VipU9mYim4hbYHNj1JIfeVGv5o3JP559S34z/4djhfHCCAKfTnYFK3uVk0P2bG3Wg5xwPDQA+/
0HanL1byWMXH1WOqTcPPcpYxmxr+KeohmTF8hOtqF6eKV/zeLZa2KUYeZX9D+8v7QgGCRZQDkBIp
HOAd38Qo6eF72Zg+4FHt8U76svrbJYnOEItLEj3tWFWHvuV8M5KNtBOadboGDhVA86H2MEJFsRLA
4J7MQn5tJmMaD8mibnRjdK5IoN/gf8KsJSg+DTPKPKcRsGq7Gwxi4WFjB/CBLzcAfCzU/FwLGV3m
LKtNl6A4787SL0Lbld5pHBar46E6YGvK7MLryrvBw/n07TXXZRuHEfbyolhuLH/WGz1q/LzkTWC4
rVAL2BW5g1EORiX3mK9WGyHuBU1y+YDscCYWgHKYp1GXXu5w3Hosf5BBFlqZmSSHPDYtKhrd7neR
2wK2lFPrIb4ji7OjCBc7Y3KdT5iWz9XJTNzJQrC6Nb8PWCA299LqzPJxWj73DlXZyqIClLXzANMU
NzruHnIrS6GDjEpVCReTkC1J3/Woqp8CGQ8P2Cmo8VDksRWgpO5qNI5jzfszdIX2XAad+9tySxQt
337d17kErxq9HvIk+kT+um02wRP1KlvloTPV1a2aUYtDIRUUHW7YJ1qZ8UZVvsSM1RunKQbuBO4D
dIt1J1OORSdl0+YhHj+JgVCSUfUPQVHMp7ef63ob4bNA7Q91nVEpTcnLL4tz6jhXXEOhRJDpIfO6
Gj3Srn9Snak2TskrSzH1tha4CYMoSKiXSwGFpSPpTEXYA/08odcIar53/WcaUNoGWeWFy7p6fRzH
pYPFfINB+yrjjMwYsqufpuGAkWAZapT++M0B6zzHgAqCx1FO/p/I6KMb4Qj1exIkB0IMQPj9TLgU
kQWKqftMd5S+w5cxOweN2xa4p/pzfNCdwXoO8gLLRylA1R3YOF1yOwxttzhHGfENccD5K/GdhRqI
++d0oJ8lPreOvfBny5lZEla8zbDXnb77pOrecmGP0fq9j3o39Ta20vXWdTlHLwNgIJ9MGy/fe4tF
dJQ0A28Bd69qL8dABB8iT9OwFe5oAGi+HLdYzS8Nh8sPsEBQiEvMHcGgrLFTuHQYej+OVYibaxDs
+sExT33WO3el0PRbqNfOuUzrCll6V/yxtVipfeen3T6wKuccYP6wc9ANfcB21hTI9i7K40FZAKw2
dFHtzN6KN2LcdeJA9KYRDDYUXAYFw+VbIm6RuIHmW9BkejgbqEzWPbBJZzDxykaW81RMdrfxaZbU
8PItQZ+EYgTSyyewrkUJbRiCiAX1dTjPTXDsYVcFdRFC13eOUpXBY41SHs7Rlv7tP556RsFcGZgl
OAYl0FrMQblElgZhprBT/id6DhnDBju3QyWt9v3bS129V5Zi6Ot4LjrkBMPVSdT8CVLYZIDSKwx1
X3VefSysyAvpMpU/gQDQtvHieaOuvernguNCUo7Bl4lYRUB2dvk1bWInbqR1Ew4of35IMGFxMBqB
A9j07XgqHWMR2kkG/p7IfssctArRTfM3wtBrP8MhCcUbA2QZWfQKblQWskGTIOlCOFjar8yQ/h7k
hXtUDpwummejfWfXmWZBGvSLndBr7aj8qtkIvFcBgL6uQ1YCwM9nzrGGgykGUfrszCLU+QQPogvm
Ay/PvzGKeNT5FRowv7c/+tW+Zk9TwC/CDVxd7PDL129IKDBRmvZhhB/TuTDpeMKMyU5lPM0PTrBY
pgikq3GQKzZaDVeXDCsbTHcB/JCIAzG+XFkKy+5mRLLC1BW5ASnOFLc1Fn8OmUoWbTzm9d5mMRjZ
HCA2HP3ey8U4uJqCMtyHeABbP4AaGOe+1+tDa5vjIYCEeTPBht5Y9NUnBK6Jyh0wG1Kyy0U7aTG3
x/Qq9KmiDroJAb9tAhOb9nzYCE+vLcW9ETDNoe8IGPdyqSpH9zE2gz609MTdCSF/oLonv9i9Fz+/
vWFe2aJsTYS3kJgky1pLosAyKcpmNMn2Es27VeM0vIPr/jPJEn/YKY/q4+31rjcoCKXleiLsMlR7
YcP9U9NCCdagbQ4MdrSx+OVF2AJ6c+S7O99hLL0zp9LqoKF1yMQrx//w9uLXDwt3F5abTnaySNat
EqEk64Oh1nxySaPwTwnHnrBkBveeXkb3kCD/h+U49Qbs2QX+tcbB0LTAP8soi3DuZ/vBnnu1m1qm
a07s5d9G9ASObz/e9amgdcdnBAr3kluuds2SesmkcXm8HhqNK9zpVq8w4GyFaHZGb2h31WRtIape
W5QKZUG0gEyAOXS5VUvyggngIZenUG6oqsA/oVwzHQPGEmFv18W928h440mvzwfYVLYQU8tFNm5t
j9Z4KvAbuy/AB5n5k9b46ICwrQ4BM5WNGP7a86FTQg3m0kUDVnf5fHHnmSMlcxGOkyHvq5zyKCpK
FFST0v+JRNIIiHLcEtK6wjQC3gOeQEnLHJgx/Rq7BR7Im7XZKUI3Hut38aKSfZpLhiLAocwbZ7am
w4BKKfMMeyoe0iITu6YMnJ++GTv7GXXyH29vretjC5KNPssiFAc9YDF6/LcVBaArrgR6n2GAOfNz
peCXCosU3bBLFKj8Pjl6vaUdgrrz//OnXtp86GJDR2BjB6tNnVA7+Ap/j1Bv8vyz7GmmOGYtUN3z
txyAriAaXgApB54FpQtdZPbV5VM6A5Z71HtemA1ecKY+8R4ZJc3PizT3uZCO1e2yWvjhmFnwP5wI
BlNuFJ+LSt8C1FxFKn4JeyBYxFAA763vcVR/vKZ0pAcmHEhQbU4fmb6n71Qf40pV2s7G5X31eQNY
aQvZEFAMqeIaDlJklTXGljth9ja17wGO3NcBoAOtb5s75AeiZ7sW3U/hmdr57X11/Zxgi+lwmNRH
DG2d5Yf9cx3wsoWdZbMetqJ2GPlTmNhpNzx5efwjr8wthOxryxkgK0hUfDoq6yl4ir6rWWeNEQ5I
x+1qiMUnPDeYUo30V6VotF9vP951Hsq8AY4w8R8FdKBgq+iYBpWuXMQjQ53+yLMdjNmTiN30VCdk
wTtVyHYXBS51a5aXX1VSTvtet5Hoe/tnXFEsFlsnG2gDuJKl9lgH6brkJzJDneHtlLp60lpmeg81
CNXhWW8y4+tgpYV/NDWc0kChFYONAHPlh5guqeae6SCmj5gozJ9Nj6N/bCPLmHdaq4/OHkOYNtnp
CkbNrq9ad9hXaPKW6D1HGEhVMVysjYe53quMcBaSEi+V+mKtjYnYy1A4/WiENdhyBY7K8z4pMTZP
ueZGZ6Zq2TFFT+tQuNMWWmU5//9WjRiHQCwns2ZgB2ZmTSkcABAILKjmfT5a5j6uffc2a2S9gZ1Y
3zjLKotiHF8MdNTVx8LNybS7RJ/3lWHOvzIv/V5NbvE4pIH2wDiI2W3SbYn8XF04/7/o0ttkTsjl
ugqzo2/DPJD2vI/J3lsmheBy68hvD5Mdmx+NDp20ooHcuE9HlX6oh8DfzYGqHm2c1k9dKtuNwPDq
SyBlIt/mzkUP6jIw2JOL7FSQ6ns2InHWe7G35X0pYBM+8hGltE4tmJaNzfXS3lt9YhrkCLuTo1LB
Lobw/wak0RsspFd7TGJrWZ4qM/J2kYX3thYYxUdrDLJfWQuMI2sQMeilPp3g8FYfvbb1b6KaE+7J
8gwcrQ2DCPyw7VXlGcFEUGPlUHydYmwz3j7aVxg6PhwYPg44UZnbee0AltX9hKw7AMLOHrx713qB
LE3Dnwhc1U2nYSZluJ0HALQIdMQXkjHs7Nw9YM3qHT0z0z6C6CSnGbKtVuAVG2H5ZQvQEXAfkYcY
ePkqq1IBO5GoulIw+riXKBl8Hufav63TSNMPqK0aeCRqgsaejYCLtisbXdxMNCUZeVKc46Cka/qT
hpzg58ZNrWcadancdb4/UMZisvDn7Ve5vhyW38vppryjbiZpX336uptHC6N0tW9RxH83D84cYiNg
7YZGm45mPmr7t9e7uhxeFoR/Bc1/YSSsbcDGAk8GpwAxkgbK+hDM6LNoGpisuJDiZxvr9g7EVsY2
b9Kj0rw+nIX7X9Vwl99Ambmgl5ZUY02eGXJblT228vuEPmFSJWBbIiP46OZmILe26tJ8WJ2tJbGi
8bVcQxADLjdER8kMoZnwac0i2+vD4O8HDco54AQcuPAmwjGhzr0bDpx58iycYT2rAa3TWNH47u13
/8q3XjTNFvYb8LurREAGqEvWcTvvS0Yj+y4b5gO1fXQbG+V81LrZ2qgiXuhl62c3mCdQYUOIAKxw
+ewagmER6837AUGjG3ME3f3o1FPPtA3Kp9j5fQTusNB6cnxRiczdxwDpfwgHvuDOxsoISKiVdciJ
RJr6KTMN1ZNKJIiKetasnSaiDW5hnd19x9LafhcXU8l+iZvhxnEHZ9yIzq+9PpCE7FvamITnVW8x
kDoupO4Iba/Wu5NZq/LeHobk0OuJOohMyP/YD2GX0iMGxgJpkSRqnSai05/FWV2rvRu10x72YvNk
Vto3EWfZf30y2i3koYuvPWk3OkCX36mdY/BhSPDgDGj7d3IuYfz5eXxGDQXcBeXVxqG4uueW9ZZu
sMPIhGpvyXb+SYDbeB7nSPNZz+y1e3w6RtTHK3VMOD9oqdXuca774fHt3b8un9nyLMpiNM9QtV+7
l0R4QNtWHlQHJsjtD6AjfLlORxF3ETV/e6mrlIml0MNboKdg7vmCl8/XZez8Se9gfNZu/TWDV7J3
UxByG6/x+hpc1oGCgBQ0x5qB8OU6DVY+6OVC2CyjaL6lAUKvJeDFHvI5jT5aUV7tETZpvrvYwzwl
hgLGhh3avnJLJE+iwXN+Da20wxyxlY03cHVWcFSHDwW+mu4BN/Uqk+nMdgSRmtd0DK3gAyXfdIRz
o+B3KhTVkDLaaMG/8nFBFfsu5j82Q781wUjituSmNRP8tva8EAgEABBMd/bxHGx93NcejU378nic
znVAz9NMgVbgsOCtDUQ+A8DZx0mD/lmPV7wytm7M1x6N6nxR9YCvDuT+8iObkZ4XDjyKg2BI+CEp
camrvKa9E56/1exdIthFvOaroZvCM4H8Z0C7aqT7TM91ewYLiGCNSg9j1pYIjU/WTw6Ldd9juvKI
TJXUwlZzsqOeD8PGjbEc/PUP4DGJdgzyQNWsAkM96JEXVbibu147PYC70p6qrmzPiw/n46ym9HZE
vC1hODeV4dtn9gp4RHxAbxBs1TJJIL1cHVoq2XowXNiqYzbU9dG1RSZPkEgwwCbvjs6tTuV1Sx+C
MWuCaJN3MgOkL3a6oblc774rRwgtc2F/ahWt2F0/I7Ifo6qIVCn0n42Q/UoIvfi1q08Vl5UWd1T1
B/xj+g+eq+QNBLcMsqsNSgcx6Q/SJiF/+x29tiiDJQ4ZxQIbcjka/8RtbqthxGsbrKiIq6dxbkDh
dB1KWkZefGrGYr6rbWF/envR16LcMs9jwEtAhbeziiXINdAE1Mr6kLRGkHxLAzRX93o/RNmdUyH7
CQAMoOWh6aR9UyR9/r2fnSE9wmqfpucReXy0I4cWvz5LVQDOfdhpH97+ia9tW94HGQ4VPyd09THq
IgNxmpDWyLH0Qlz6piM0n/bGYBD9Vwow8nprl6HfFFuuuq8FIxALi1Djoi/krG4AI0t1u1BFc4g9
a0ChUEc6BtCj89mn8421a/vjPz/pYoXO9/eRS7kCcLSYdhUJqOhDn7fmISEDO8qsgXlXCP1YTsnv
Wreyr+gtbhkCvPKgTDCQ7qEBsaiHrKIgwjlp5tCGPZQxhnqGPZQ3osjFwdQ0+xQb9laJ+coV7nK7
LqkCDCH+XG710bPbqI5iXuxIWRAK36mSG0RUtgRRrmyRCTtIQ5B9LdNSkACrhRo0XyJ/ZAobWQu8
bFaZe5Ii6u/Hrh8Ro5m0U6s1+T76P87Oa0lOpGvXV0QEnuQUyrZVG9kTQhbvE0i4+v9B+2Crqyq6
Yr6jmYgZKYskWbnMaxIGqMFUDfLeVcPK+I9LN6BHkQSTYWZP77/nC186AIW1MuQfHOmTqiWbfbTx
BgPNQlgAD4Mp81ADy3Couqh/Blxn3XVZfeVDv7TlZAJwytaxClfdyZYveWFWWJ9ssqmvNkVcuPee
lrRXpuRnq4DRwVaC+SKdSRY5WSXN6M5pjFnY6SoN7VIXex3x6ivKG2cRgVUIBavOPl4INLbePovX
mL2pj54IawzQQyOW87YRfnJjSTfdWINyH3VRtWGbTlcBwuureXOHsvRK3+NMgUkFDPR26YVpgWcq
k6VNDaqNViTeTwAfKt72eLmmmwZdhkcAQtiOOkuDcLIZo8WVQJMwQwv3EmNbeCLdZ7XZWVstxVPL
LYgxOycdkmqnfJHOQWuhIh3MjZ4AsJv0cY8vae8HWuw115Quzk4ij0NdgjAHFAXDPu3SWwjgV1VT
ilA4Gpw0E9Qq6jgwEbfV3Jh7AwXJneVcFa47S4VYljSEDgGjH8LVSbzRmXHNaFaKkMu8w5pPucke
Cz4pQ3qD7n1tQigCu+VvVD/7gQvn+cpde5b2rT8ADTuHDAG0/WkAsjKrQqSGH+AZfmPvRebhJ6HP
GqyVWpPXNK4vfRVoddABxOSLqfjJHdtolNatVvqr0i/8fCN37rw+rq584WdBnGdi1LL6NRPu2N+3
R3Nyawt52xksvunJZ2PCGa0eihohiFQ/yhbdqf8YxRifrQR8vgOGSowz366XuDbj9bSMQoZ4f1sM
fX3ndhkjaajOuP0NDMRrvBSvMjPOP0HCC9v499z6p4IbE+SdNMvrCEFHo783rPnPYk3wxjpde2x6
TBISkKP795/1wt6u8uS4dgK8oew6iWszOmWUIo4f1mKE66ZaFyihImzjo/ljGc2rQP0LcYYMYJ3V
MppYCZ1vN1c5ebPUdGjDBU0nsONliS0FpXQ7lKRkObr0caElW9nRvFed124F2cPenbrxoIR/Tffj
4uOTfq0/h7h+ilNBYyiqBzOJVmDFsC/HGr6blNO3MvG+kH2nV77OC/Ed4B5tGcumVKAj9PbhPRw5
iiUhyGpV5Jg3rpd5D7k/jXcZdN8fi73oh7a3BCYixmBdWftCRLThRtp4v64Jymm2aRN15EhUCLMI
A2MHOeS7NoVAV5Vd/zKU2fSMz6+yg/fP118dnZN7hVgI44AMDKSbfhIRe1NNWJcVUVh1sTPfoh2T
D19B2CN6PdSa6usQ2uuMyoDwiyfRg+AOp9GQP3u/W2CnNFBFNykCufFGeKtRoqkiBOAic4Ll3NSj
cUvbslEh7ih+uWFXIea1kUrMH0upJ6/ZyCVN889F9Vmv9TT7IuCMbhu3Rn6X5mPeMavOOGo6xbh2
jDuts24RIBsPVarXU9D1ZfnRjRy0uGdLRMWV8dX5KGmd1K/jEwAa+Gf/xbT/UxrNepT2dabQlepm
F4EN5BL/uFFd3rQAYDe9uZTf0KFBaRzi03HqgS5kjT+9FJrrVEERz801844LHwSTfUjWZCBIkJzh
cAaBBkivzDCNquHz0k7uemFm422GmvCqaxzHV3owF74JSpG/0F/SRujIb78JBITbmlmRGVY6LE2j
7cb9XIKADEZN0gPOmhZOJYlJRwsuhQf7/vm88LxUBiSrJNHYMZ96l+dyxbDHrRmWbMihseKZJTHY
8bfIQg8PQznDTHt/yfMrelWXIfrR40Y48pTGX+OEwty3scI6q5e7yW7LACeKAo7nsFzpBZ8/HcBy
GsEsggPbmS+BmZgDBQiTyCKbKH/0at55Q/YjE1m6NY3sv8pTEUX1VQYe1RwuTpr3b19lCtejSKmK
QtehhyfUmOwbUdSf9KS6Vthd2sQ1X/1/mFUcA98uNY9mF9eNa2Ij4/l5oOp0+DEMlevtmB9B8Hn/
lZ2ndfxqtFAYz3FHMHI+Wc1Dd3IqE4tsMhe3IsdTOIC1NKdBjt7qfkkTv8dSW4PUa+RN/cMsJu3a
VXWea63Ab2TL6e/jyHla5/id7Q2xPQHDbTr9dikW64VTM1x50ksnZvXoAw4MA8Ix1//+T0CKp7Im
REPcY/PTX+USu5vcgm/sl4b3bDWOuX1/Z89wROuZWQUQrHWKCIfkZEG9a5G0SkvYN40v6p2hzGEr
h17cOIitfwBfAJ2qcPMybMux/RwxkEAXoYq+xkVrfnj/t1w6U7AHUVcBmUuJd3J8+1mOrZogZEk3
wSCxLpNDKl19v9oeXNnmC0sZ6DtRt7uwscg2326zmi1L8+BwhFFmFI92Jl4omKO7Plav7z/TmdoQ
+8uT0J6kqoSufSrWgcsaNkdZZ4ee6qrnPE+sj7ZR1n6IP8v4tRJwbAMFKd3c5m3cq0ClnYdheA/t
J0jcHrOkxKuGbTy0tRs4LvTY0Ghh1V+Jw5c2ZK3hEV9jysht8HZDECPW+2IEZF4IejYY0Q/RAa2I
ckLpwaw3VzZlzWrfJiXrcaNcADCBQc9Zn8JBw0T2gxWWWINY6DY0xrBgtWQsyfOSpiMe72jhM1Rv
5+xz3NZWHJaCeeFi8wdD3Z7qa7Ot8wH3SuhwyZQEUHRaOycbwIyp08su07GyS4otigfWrwGnix0u
RdpPtNoUis12iTcD7oEphhOVvpsX2V/ZmQuBDqA9sZsKCETCqSpiUi2rQmSsQ+eMEOCgSR3GdtN/
UnhDHRE4ytog9rU0IfcYi69MT8sr47ZL53VNhwDYgeWEB36SDqQIcGqRV+phVBXTjW7L7LbI9O6j
g+/wDW1L/K1KVaPFvpABFlpsfht1vT4UKh33VdcXL4By6m9TrRc3Tu1kv98/OReC8CrNigQwXVM2
6KRcsqQpJ6cAapM0WfRSdmm69aUsrzSbLh0GoN8ob4EGwdzt9DDMIqrbOcbsq2lNF8W9CSxDJ2Fd
BLFqWkimtnptqNvMVRhCf8wWuHFotMZX0tMLlwHDI6hRq2Lo2r99+1FOrj16Xtrp4RKVyauZp+1n
20zTTzCa3VsFsjR4f3fPSxQLMsYqHcX1w317cs0aq91xI/ABcRAeeKyEF29RwC1vTH9qjtLqQFgx
kzy+v+jFEwf3i48PVCWSP+uv+ufKE2NGz2FBW9amJ/O6zqxuGErMr52dlgeVZlUBnzeK/rgIzX8p
V3ErQPerkwrVuf5gx8qdAxnrZbjkQj4NGXDkK8Hx0nsAawaHg2E7UIL1VP7zC+uF8RCXCLZDmh7v
hrnxP8AtQ6QPFnb75NlLd+WYX1qQw8eUCiw3QfLkmKe5P0x4jBrhaNYxdq/tnD713C4L/iYekoTm
OCIe8/57uPRpgRVcqRwutcdfiNQ/D6n1nt7Y7WzQrbKXF9zfPuFoOX19f5EL1wy58P9f5CS65FUi
GsWcKkwNgOobxFliHS3cuCpRsZTqf9lGoKy4rzEVpR/59r1FS8f1X2EXhUCsVW4pBIdpy/mfQ3tq
683YJ9fE78+LqbWLA60MnD9cqlOyT5uTMNerlZaq4+K2GbA5VHnv7AaMcY44Df2i4dHcpN04Hv77
xsKngF5EewP8wrrx/7w9X2ZL7vWoGahUq++tzPvd1eNya0/zNW+Mi4/IZ8DtRH4Ke+PtShl4Bs0l
7oe9H6vuq1Ea0XSnMuyemQFXFvpVyD/tYgtzqNA0VHzN6/nSOeWbIFTwPQIIOTlCnsBWa/HY4npM
tBt7rNO9XXXTtXvw0jJwRfBTQ4kLg/KTWNgw1apxSsIUzXWVusVpdlKPiKxNcYhIgu3Q5bCBGle0
MLT7XNmDfuz6ijq2mE3tg51X9W9zhKe6d/qxf0RVwB//h6iEZC+zVabe1O0nQSJyMUCOEekMzRii
V2OkWHUsSX+HR9AviGjLlR25dDmspCtEenDgRb367XuXA8AQR9G6QpQaBmJpfRpxVDtEQ1HsxdR6
m8hO5JVT/feiPUkU6Q0yDeFFUGr6J89YeU5qjQZBCexyM9yIdpAPVm5WVSByldysWoppiNyLUezn
cdGGYEgrzbqZ+nyqAi0BSBhQMif19v2v7Xy4DR8MaVzw+RBWAXif3AgABYwakTTyEE3V2l6PHUPu
ACK3+ZclQwJ421joH4Ro4yYfZGMt0z6JU1hq5PiZt6HCG6LdbIJkDnSFxQ7QdCO+RrG6cIKJA9wi
mKRAzDnllUpTKymbez3s7dagdxOZWFaLeff+VlyI6PztyJMiD4D5+qnbLGPQYcRlHW9Nqoqjqhfn
UzkMT3rWavv/uhKBlXOwTutxYDq9hTU1I20kajdUkdscpA/creTQvxb4EVzJSc4fiqWYWvEa1xVP
78IEwIFFw98NSTH6TWU01Sa1neyDcmZ1Zf/OPyuWAsC3jv6AuJ2KELSL7UFdxOiNy0jSvnBpvsdN
IXY+GtN3RiXFVkWQed7fy/MEY510mISBlbZFeHv7MRc4w1hm62Evl8IK5eZFJ0Xpzh4RnnLv1ZjS
vb/ehYwaeijz+BXCZ6yDnbcLoio1DTntnbCb5+UjoEhG4cCxihdYwP027pvo3kCIb5uhM34fKW9+
7eu5uBJO/n6Wb8PJSlLlyWk5rozzk7sjwcNxQjrOJa9qDC9HA2tVlIozNSLEAt+6DQxTWjfx4Klv
sk7Mx2JZVbecCJ5PYGZu+0evXfGtjWCQhf6E3lyAasQShfOwqu455dR+RnsARczEUXMd+GPuHlFt
rgyMAW1xwyHqLKbJhfbxyv6ugfDsyeihssOAXM8m10Yy29JCJou5Yzvpe5cvQ+DKZ9a0yLo0xuFz
GRaYMQSzHFXtKvvjjrl8RjbUPNT0L+z/4QtiHkkqx9EGhLV+Yf/kI53p9npkQfDr7Wq41+zB27R9
YmPlIOWVs3zhY6Vehou+AuDoX5wsteAD2WiLsMNyVtL+MNd+Om7s1We5WSizr5yhC18OnVXQARzW
1XL25CDjMzrksevbodUMjXXjp2TvBz0vsbY2Z1+78dwelcH33+6lJ6RVhVIBIqyrbtzbzVx0tXKz
8P1YZCq+uSKrtt5ilV+8dLpGKjm/NGAUGqtrMjxrguxJY0zEiO/VjvRCbU7822SwBHrk6poW0oVN
ZBX2D2l3yhvrJPzwxQjwkT2qa3qjWVgo1PmO3l8iAgmnzDnWzjh+fX8PL0WgN2uefPu+CYZEjJWH
qwZcKKXjlLQ6nT7h4FeHdp4hoDkbAqx/NKl9phL9duzV9Pn9X3HhTb75ESenx4m6xR5nPtMZrcmt
t8LEpzTpngSoj/9+UDFHhGgDkJ8zcwooAQnYl7QeRYjrc9eE7eg/jWz8jQaHDy6umfZXvsP1t5+E
INDMAOrIidYq8mSDG4aKjV80guCqcPaVpWPP0AH6xdr7RtnmGz81UYd1Zb5MB9OdYMeCko3K/zze
oYlngCqmdAaAYZ+cLT2K7Y7BtRe6ee/+grVZfqeuV2OQWeZ0rWi+9D75TPjGgeDSOjlZbGSuX0GK
YLEC8ZcubsUreUV3MMU8XOG9XvpmMMFjGYpWrq+T7bXjNM1GI/NCY/Y0g+vKtX8bFolDbJcFujBi
rL+/f1gvZN+gaJhF0gKjogVo8jbulDWtEOHzmYrYtHEqnaZBhq1MhzQwi8J8SZd0tgOCFpY50GKq
/dhZNGcqIJWFHJMnP7HN/fu/6dIuYMxIpgkNAcLW+t//uVcWNA/jBAnfUNPt4SNyNKB4tMUPR6R/
cXztpv/hNCESxZ5zpG3/lPekN0k2LInPrpeedcS5yP7qV+pPL0FqXvl+1t08+X4YFcAJQMSWeu60
DxZ5Mz6TFWiaxGEcEGB1rP9CtRdhIalZVtBppf4tK9tr+iQXPltUCcE3UNOt7beTy8WurbkkURDh
1NiiQv8haXcJyai9w71uiYN5duEZmXoTv8pOFThwT9K79uxnrF94F8QNHw4eBOuVXf32vbaLqge0
rfywiTIPAe5Ro9nVeSCCA5Bv2nOilWUaKteLsVsGwhKjqe8s08ZJZfqqT8vyey6K+ivwWTZwcA08
nEc0udCadkz6aELvEXL15qw5xh4Ao208+mhGZR3ozSvf6YWQ4JDlrmo6q3Xl6SRFS1OrH1sQYEpZ
/ga0AJYShb78crPWuAJXPF8KbxJWAtvBWJQ86+2m9ZOl6jGCy8QwQd7RE5k2SCEWW/ziqispyPl3
x1KCCAcD3oNyeBIKDOnlzRx3ycYZh3bvJxhWo/PZbpdI9h9sVLx373/n5x8DDdc1Q6exCoT8FKmj
UX75gGq1sLIBK5sL8uxmqn/IYr2+tyf7j4C5dWXJ891cjTJX31lSDAQVTmr6dkmropdMXDTLrGgx
5+QC9LYerEb6//mMsBTdA5j2axF2inDz1SgwOVNMVmsH5/Zm4Cgu2Ef0wqr/l6daF2IvwXmcwvBR
khpLl9ZIuNhRzVBHIGa9aN2hs7T8+P47Oz8jaMj9rZdhNjE/OekQZQOsSSwNtdA0CzTsMt+Zt6kW
zeCcvMdSt/+8v9z5EWG59XAwuRNQNc23pz+mPzcDto5Q4KsjhCDQ5ju0TKiAzY43c9yXV8bTZ+sx
cl2lHxiMMCSk2Hi7nidKQ2lyHlYKpr/OyyNj501juokx/ACphCkzbmTRf8Z4ulQTCGv85brbJOUn
y0a5xOclkqFbRvlnFEYSLNY1u7lG+zx7e+s6XEB0/slkYPO8XUfH8KXTbUQRMDnJ9oUNlTAwhEqt
cGpXATjXKa8JAK4py5sbb10SuBP9KZDCNBbfLpn7syhHyZJLnGCo2Hdyl+XIr/qg03Z0ArJtifgs
BWxZfHr/7JyVOSuOZMUN0LECLvxXrvmfNKKl12GnXjJQ+3vDPcKx8wvayteG6udbSpMaYTkacND8
iClvn29IMkBrAo/3PovB/fWjfeid9PuyyPGQKFleidHnB3RVVEMsEJgKwiinDxURUQfLjvoQHxiG
Zt489Lscv9FDZjnRMw6P5k2nZdfsM87CpruqqQE6WoUg4GmeXEJlMyoXiHofLj2Mi7hGtw3ThDTE
+P6aYtzFpcBXr1KIcJNPQeXSHsk0RSa54NEPSmoV/VJZYTxmDO0+v39ALu4lZQRfPNWwccp11Yxk
YqtrGWquNJKDWzWxsSnNGCE1I3E7cZzifkZ00hSYUr6/9MWnREub97hWMKfqdLOG0JmNzUTo6m20
b1w7vxVl6e2txiuuLHX+Aa4to3XoSwa4Mg/eHtAU4ImmmXVP/zkS+8Ye83QP7nPcW1YrfpNr1Yi+
z453b1eJ++39xzwvyDk4NFHWk0qzFUn8k8XrLOk8jY8u7jqcdEqhQ4Wy3QHWdBc3y+fUdqdyFy9j
9+qIavmDIilcB6cYlPHy/k+5EA3ova5qCmg3rZIib38J7kz5tLozhShRl4+DNkdRaBSVsK5s96V1
VgGFNb3ARPlUKi/GZ8UbWuhCaLx2t7GptQwBEEB8/2kuRZ1/VznJY7zCzcYmZRVPDXloGCni4H3U
xrg044Y9+NH4+/0Fz+tE3uQ6K/vbyllhtG/3r0aKR6sk+wc8x+qDMnVbF+Ux03ugfb18HYnCNxgl
G1mgxGQdTXeWd4Vvpc8lrNEbL7H6a1D+i3tArgoTA99CYuLJL1KaSHOrlCFmMf0nV6uLG6D2xtdW
lN5GmJUtr7zaSx8toJk1yaKPf5aMOAMawnJJZRjlWnqYotzfRM2cbyV8pitp1sWlaKxyiBCWZM/f
PtsivWVyxdyTgWhyt3hVcUxmXW4yY3IO77/ZS/FhdSGGrE6EIO15u5RbakMmY8Bmg+4V3gZBjOG3
RMoNPeDWHo+eLMc7vUv1nb5Y2f79tS88JsIb0PBX1zX6Hesr/ueKXrJ5tpCSkyEC8vX9MLf6Uzx5
BSrB6hpZib7Bmmq8TUXA2YC3pvJchfNOuf82OHPRdukQeiOA/FtN5aIJhtbtBspNq6ZRjn7/LnYT
c9l3xjC8LtJU/qYTnSYDO/HydAcRWb5ouat9R5g8eqm7KHIDxBZLYwPOvKU2EzBhg9lI53k/Gw6u
Q2nhpfq+GZzmV0vrpNl13SB/ulWlMARYOjcJ+jHtn2isGR4ue439S6A/8suQzNsP85LYBfZYjfqg
4tUPs8bpGfelzCp+wlEyPlWi69yNS0vuC/zfsd/PS519Qe8SgykPix838P0of07xIgFpj0DRB6gx
fZIFnrT1+z4b/eYQ4+HgrvnmhJ6cvnS/xrFD4KlwPW03u1FR70hZBxX4i4ecoSrSDkOCAah6b+VW
sYN0KtIDXrnYHmUC3yGUBeYqwah+7ovtpKP+vtFqI1W73qwLBLRpLmzzRkODpyznNn4CHF5/WVor
/l511fDFTQYKJtVN3fdBS72PIB6SMVgKyraNFg04EGq+qYxbuMWNHRAYsp+VIxPtXniJ8YxWCkhz
PFijF6NrDB/5D2B2QZsUWhr0Om55z+MytRk0YFSjggLDjM9IdiW0uyCwIeekt9mnRS2jFRiLbu+c
pXbiwBqT/r5atJURZVQj1gWOEaEk5C3pb7/yYjoBRm4AG1C56h8bueC0XQF5aXbx1ODATcAwH7QE
c48bKND4JnhehJB14uc3MR4QDlLPHHka8pH9pR6z5DvgOvtLVgg/A74KQDd0xmzel9yi1jY1nLYC
jZelWRDZMcQiTLchUuCo2t3DRJqnbVx7rYWfpKGAsyWdE98kLWztvWys5imu4ujzWC6Gs5mQSlSb
bgKnDmodAbowTbFYvBdlbmAcU47M33HOaWgc+cYOuZzEvtFs5Xa0C6WdB71VJg28bW+oDsgD6toG
XLE5HACvzjdaEonfabp0U9gkCy/BWKQ/HeEGZ/1minXvuz35rbNzox4KVkG9KQLTyGv/eVBVPu+h
kytxrGbHyMDg2bWzt6KIv0xjTHwz2amjHcwoq5+E2daPUZE1kiZM199h3WU9T1Oq0zQZyukbFrKO
G5oT1J09ndcCny8qEufGEBGGq0pFq2N51A0DjTGxGKiMO73zAT9MHrPwRkXspRfSbqUdw/ulOak5
NJtiiUL+3LW4VAxt9HNwvTk/QE2WP+vIrD4rx1wwSMCeYQ46ZjjVbo5n40+SuXiG6Sol8rhJOwa2
8jpk5r3Y9oKq7fyXPoYKGtRzm/fr9uYHxTHEXtIdiidYz1OxV9QAN8rmjO2LxaVqrHDB+dNnq0PH
7I5yBqDiYsGmDW1/9LwC8G1Hpl3tCi2almBIinI4TNBEN74xVzb2ZiCUj/nc1/n6PYw/XVQSBka3
fv7sg04Xm7Erp2PsiOljN2LlHcx2Hn11FadkUwG76o4jbi+/Ka3nr47dui023tbExTgDJjlEvGR9
A8dWK0EeD/6zRI+h2qJXnMdHLVnQZpClZqCeD00l3mIlrxtggwfMcPpuYrhHviE62Go5Mi11DbAt
nGbG9dvOAAeC2ZuO408SNbFA76fG4a2rkqzdjXo9ZA9JMmTTvk+HedzMwO3GQxplKrr1q3rqwLoC
NwB83Wp+GKMAPh7xcCn8fS/7vA9nFc/+QZuBgwZegmY+DnSxKl4pae1fhpiSOA6apKvvjRb2VQKp
D80uMHxLNm2FNXf23q3RPbozWstTe7mUsbhl8w3z4MLl7XH/aYtMPs5CWelttGgjUobCy+pfrjW6
5Zc4KaoGZ7W5pR0ejC4jCLl3nc73frhp3IsfsTFLMw1kNKLevo1ioNifzdzBrzWYUPnWXlrwDP7v
mfSw2Yh8rjpQLEmkDGzY5gjER6AMs5/MHYK1dP6grXfTjG+pnuPAtXhen3yPZ0C+gbQWsfzSjHFs
HXSxEI0/RLFjxt5tJHzCVWikvtRfpRoM9ckQdeSGvlEb0wN411T+ymH/mZ81G87PrcYlYoV948bR
n86q8brbNSLC3WlPPTRnT67KzeleKWbdLXWAL4UW9KWh1dmmizqt/p3i1gs0yLdkPbxUOd4BtzkC
9l6xycWiymMHwuJLXS2O3nB89CF+yKa2sQ9gfVV9FzPOdh0A3k5vvQKIR9fZG23QLUE1WU32rBUo
rsVbOMSwfIOylZFotq1tJtoL+6ZbG3pjZv8oFlZh3t6XPfsWLXZszyH1JH71nwuoMeY205GJxRO5
p0ROceMSU3SQbi6TB1n6Y/O7TBefjtJkcfQf7HaanZ3Bt6G3AaYSuWZvdboz2e/VWy/uNqM1p/KY
UDJjlxy55QPjNykPnar1OvBye2xuRa3F2Cz6pY8nS+gCXIoeERdd4QKAZWfsiKpm8s2AisxmttOg
hCzRgAbnep8UnscMoBz6iEmLNfvYCE5d6buvUHR5KaDBtCnPA6n8odmr3M/UIS8HG1SBcHr7mNMl
nu8wpcIXpnENvgQbDFIf1ppVVOECVEiPN1rix8kv4eEV9NCAyDPx5CrLMYzbkfmSPgwp17OWgLkw
MX157Pkwiw39UvLQprBqc+eYU5NvrBpx7N2gassOW1yRnBb7FaQoN7qNSUyAkZ+hB2DyuvxDZSTW
ekEuUbIBAoLVGozP4jGaukwFy2BknxLZwTqoR+loe6u150e4gZC4zVqDGDiOpvysL4Yc8RzUJnsD
Lng6RqY56AHuBSoKl3SI4k2au9bjXKj+i6XcCXNGWzO6gNInUjdV48OBHLBH8wOQ3Wa6dUsBE9b1
sMCB6Wzy/+tTEf8onRpaQoOtTXWYnaW4s/IU7JPFoP5Waoae3EeGQIZrGaPkcSTusXF96310TLCa
SbCYuSu4qxi6hLJqcS3WPP5sWGYDeQEMWBO7DzSCaFB18FfDZgXwg2vse/1bg1PWFCTS75qAzFDQ
mou8xsLDSoz+Xkg4iQGqD43YwA0lMndNi55qawz9HEb6MMvXppRTu0+hpk0/yBRNdAJju8h+J9qU
NUFptzgtRL2G2spDDPIbf7QYlTEtmHyMNr6IqpC6h/FFpZlBiQZst217dyq2rQEN4ocxdvpX2FiU
YwG6DPNRn7rVjDLB3yuY0yz1tnqnKi2YE6cFH54JU95WvZMd9MhJq5uxmwYRGEYZDU+Gjs4d6bYz
Ix6Cj9CydSnguttZqlntlWqx2Yt8byg56hmmVGlc4r5tlD6NWLdUiwxcY5zaoHTEchyqPllQmK5w
GR/TjpQsoHru4geCsZE/mOCR86dUVkb1OGMF7W0zq+5qFAaFeimTNioO0Fa9Y9oWScNELG2Wvb1a
kd75vMe9XWDUAAuGhHfb5ZQqT7BpLWubNK3AGFVbfiNkoT2pdk1JqyKtHnKn7D4XAGj6wGt1UpRW
MWoOW3tCjERY6QIgYLGKH3w18odjTHwnZrs07l2zSMzna710/7hiiPut5U5tiTVL7f0ZR7tPNjHB
865mUse/uvlqakVuW4aGUxf40LV++TIRJp7tvpXGpqdzxj1dYm3+AKYFWFs/5CWnpx3NZFMVvvms
mjSrAzLj+sNScrsd+8Tkpm0qBiQ33MPdFJRJRQIruzgmZHkzP0IA3VL3aFzE93lT4UXQddqYB4TU
FqqK1mJg36Vl/000Zf5ELBdLYMmq/KTyvEj3fAnJS9Q4/KWDmzHiVniCwikYtbnbTlmKk90Yoyy2
deXM8r3v5wfNNCYvgEWDP0qOPB0Do16j+jIr4Yd9iy16iMyO/pSgf4OBamKA1GFmXN9iR6iXn2nH
9d+jCGZTCJS/6W74Jr29NhiO9dVNsKU/5HaZZUHGLfNpHDO0l4Vyln6De2GnY++6pN+k24I5bf2q
gQ+A8s/r4qIgddfbjZaGtH2lvCnU0PwYmaTxg9FW8YLYSsR0kDZRoMxqf9i1XjcWN/gJLce84209
I6Sb3Bmo60Zb7J0wAObTjKojzY26DOwWF627aVjafg8fixIob6vOQHGWlg+Jg8QNXHp+U37pwVpU
X4xJx4ixStoq+zSVGqoDWJbaGazNqi03SWX5ERSbVn6PMRitJoqeLAXHNQ2NFyqf/I6GtUmCi92J
ueA+VUziJuksZuJlk+jdl8xiNIHNbRp9MYmtXuDCi/poZzL5qoMy+SwgjH1qZ696gNK8fJ/GJCuO
gtChgnTkJG9MhMvLfVQn1Ufc1yJanimbVxkikd+1wbOmwOrc6HVyW/GpTVx/PMSy93+ISC793omj
0X72u8x2tu1s2j8h9it342eVI46EcUIqnrALlXxeGHfgyeu7xCWpCrgoEITv20Z/ZjhXNAd8kAzr
IZk62R8myEcEGS+qsaLECDI/YCaeGR/LBfvAD7lBvnvXjCkYpVIhJOamo3bDm1Q/7aUdm72t1VP1
AShcY93Zgz38ScrCxqYCNWY/sAXkNZIhTElCzNtzL5BOrc33SVp03tZADcZ4jEzBZBDWvPilAzx7
Bc++yCO9i9QMpgz9+PtB9+fjlOYi2jiaLcb92FsRqZh0ij2+pVN8SKH6f2DwOAGcx8BwOlCnR7uE
Doy8w/nSObqjAas+nsxFvy3ZnSnIPEer9pUyqiOgFDc7xpVlvVpxi5alRCQLmHcnrM+GvqyGPTWN
2kCTNA7REnaKemv2lpmzulMWgTA5p5s699WXYYrwM24dzmjW6JG5bU2jeTan1qpC7kzttu3aLttM
ntVZnG4WhuzVdr/NkrllqEUytTc+pOqB1FbaXx2l8vJodk1Ho88FymkmEHJCqA7K+qB65PY7HAki
fMtKswg6zMrldvQjHm8EPjJtiKAEN/I/9dOwsaze1O2o6YGIRfq7zroZvhVsg5t0ErhlBoURW/SK
E01XdwV+kYirDpLOkJWmqA/odVbVO33WU29PkSfxBhLakqBhblStvHXSUdQPpqPl6qC1jA4CuHse
wcRFxOS+gHd/ay6ZcztnpYe/D71p4wmB5nb5P47OY0tSHAvDT8Q5eLMlfHqflbXhVHZVgrBCgIR4
+vlittMz0xkRIN372yMYlx9RvaTUZ7BmPhnDtNuLowtIUN74dU/+bBqX7cBjLOp/PRKuIae93PFO
vNa+d9LMKBi3wnWMLmG5WXFb454scpPWRZi387A57ICI83cpv9F4HoMqOS028MSeU8ebkNSuOjqW
xVKNu5RrY7tXpdXzoc8Gf/mYHebEw8afc2BmDQowjAJAS6O4r4DbWHR4RzOUp96Itn438a8ec+Ek
yWvpFT0141XZVXk5ENaVp1U5qtxp+gLSuunGR9pwietq6INRj2Flk3PjtrUiAGPznjjE21+xRdSU
+2vYf1dO2N2kiz+hRemE21ykYU7EgB4Z4lCbLXyp57n5zV9bu3nReNl0qoEnvpSRwVvH26dPrT+O
7SGcw+izz6yg0zAw6n4OuZx+zOyG77LlCzl0I9vqUup0YyOJgX1AzOxvhAV0K4Z69audqX1X3DmK
Lyuv9GAucgiubeKV7+GIo7D6XCmZFHcR6D+FnSi7bklo3Jr90Ata4LO0CF7SzlHZrhd+rfI4dgrF
0vf/33YzmfMXUE7K1y315PSYhI3LkbeEJXaqcErb/aK86TXikPi3aSbVHYrgLroE7aTfXeWL9SAb
Mj3JkkmUx+mf6rtVTjNPPu/JqVkzBNFD3yzfG3Xgw35uq2A8eqEh77hqw+1xHuXUXjSOqznn/gw+
Oi8iijvtlooYfRsWz5s/rLxOrsOMbGgo3uMOqoZ8qYtrStZUZeMuoGp+zZeNxCJ+1pKfbSm25FEm
M7Ahj8+M5mpstNrbNPHORmM/zYmJAJBce9dV+7AZObNksfTBjto5+0c7EU3LddEiKxTJIEAMu7l6
saYpGsqYGaDPpma0yZtoap5nqYPwCDir3lRELyDvYzCrXVU5EJpoQNO/10LLS+KwP+ZgCfLUCaLA
dtncDsv3nPnjdBwwAcrbPiIn5Q+R9sFPpjCU7aa2Cu8K1cq/KThwc6itCd+XpRCXzS/K9sDIEIk8
MlXT5Sno4U/QgJsdKnS3eqfGyYw7JjLo95xfv1leFCUe23FWi6P3GyfFJWSYbg8bR+AbXTkrBF3l
TB/U8K0va8zV01pwot1YKu9tsJUOb7pVts+rNYX7EjMULNQKGshMaolTdYLhnB5bn+eGdmjRPzob
y+MhHFV/SSH9MM9tzJD30dptJxNktD2DR7bdwa/q+dPvx2G6tKZtH2Q7XeP2y2jWJ8+Z2nO6Dr64
6QqDw89Jom4A7GoHRifuCJWvhen+WrBzC8KscHbpOWCcN+h9q7yLt7nYWwKAP4lQBldvcEc/ObGo
2AfX1L0fI26AQ4Jq5w+zaYs2aGZ1Iyq4j9odIY/rL5kV0ZNDm3B3KpskfFfUxzM5xteYUcR9GQjw
kNZ/Fi2uP7W/RYeYqsWvK8tR7eTW1+FOkTD/3IcdKxyS+mXbU8ALvj1t5fjkORWRWJ1JFl4ESWBl
akLUSToesxLtxDYfNpLNpocldZiYynRs7hlryIOdhPD1fk1i42FIGMq3odzG5aMZm46vaWvd6dVl
AfsqKbHadjIIx+hBWrHchYND56MlAKqvOfJkGORNpbafdoBVO1mr5INOsaEB/vupeAxEzAMHzizz
2q+vw3SJy/JU9tN0YJRrwoMfdP109OvGe53DLOtvo1IU54kb5XXYev9uIJ17zf10GfpD1GXF9uxk
lX+kaQU95AqeSfaB60j/vlyc6BtwMJIX9vjofiMcoTybbaQXWHQm+B3hxPouOLEAsEfZ3FmvFUPO
wDV9tPSHOFA2jrmPDQlIvKlJqnezHcOAYMGUWvG0oMomd03H+8mrmplD4vBZAF7X5M6mZUKAMOHn
j3VfRs0jCWbgEzZb2hFhwpS6OYhT6OR+lW5vUuH4yEfS0/pD4RCySXQ2kqWFrCmcdJ6UZQ7qwcvD
pgUGysxpZU5WK/3dSsFhXCJ60V0w1M2vz+DT+pU7GvlvY5PBHuJq0+Iu9ibuHSJ6nPEBhNLWd3rA
eZJfa6jlpfPKKthHtW8fi5o8o3pM5iNKisrbBalzdVBPNV8bkTjC2TVybrd7is26Tx0xgX1QHzX/
abWIopc2CCZ/787R4t2lY0fB7RoKfTDkbfJGFYEIwVL7+G/bZKWXw5EN1X0lXXM/TxMUyqSy5Ret
dES3GBC25742W5KT9Dbeyhi4dt911fowFLVeXpXG6HCIbKvo2AlKCWlTlPVNuVLe9Z5ZpJvXnzWu
99qY4StIxq66aDZh5xDoqHkb11XzxIpQZt+BAowrVwCaD2Pa9HO11z9aULsO/RUXa7GnsHwZqMum
Efw8dmuy3rZp0z9bHlB7E0hZvKetp8K3fuiScVfBOK9fsazVjQpbFC+bG3QEZSl/BZ/TJAznC2f+
zLzER+FEaaWmYjx2snMBTOycsYIGlKMINAf3VyjxT1zTZnQqVcxYoul42/a2d5XZGx1pe3CcOvgd
kJbh5J6T9ZQpr3oUx9FAnu23MFAfQDqZcyaiQn17PUzGgww69Tee3fpxbjWJTVzuHKqzb93m2NCA
LXeJyPCt8+qgEiqr7GJRcvtvTSTgkVAoE8srSB7IPlcItOYMorzqu1TE0ysFfMX6PYULpQjSmwcO
+rize7xN2rL/sYDnelvj6NbPeJ/OpRZleCc2edX9j1klLjZcbfs2VZUiRENY+njo6gFOnVjwiDGs
9LUnXCcWMDtuHkxkwv45M/PwE3E1yLxB0cVp2pUoGGdoQYn/tOADce9PfDWVt0Vn5CaJ3Q0qEmfr
FOGwz5oEmMf3iuIWtidiHxB9do/wlFDPTmQ10WTZOP4EIRvHPuinpTrE2xLT/ZAtw3MRrOvjWLeK
kDNMDwU3qMzEPoadAv3mUF32JfaN81XqtexamSziCYaVnBI48uI/l419uqrHHcjcOVbXyGlPPYh4
BuKtPLH9ge2FHSzWJSryCXgRbBvq+IokRevtEOshOE+yqT/jNOPk6Oqt/G/qhqI7sHPzXzZhXKQ0
CMf+hlQa9PxYd2nxd4s79S8UI8O2aTzBnN5Hz3jEmvGB2Dmg9UkGzoFx0qmOoxj7+TnSRp495rsN
9LGNhpyadTyjYO+RPPFZEppX1s6+Bhpn1MvI/j2e9Gqcj6ydrZdbPWbeSfjMapfGmRlNG7dan1JY
l/ow+xsWH/Z0awjb3lhZQJNm9xBsHufgNk2e/RXYdYRHRF7Pcpq2/UT+oKzX3Zas7stSrcmfZay8
Gs/Q9fnoS0oZ9yshsFDem/GavUaL98tVW+XBZEztf71XxOYwOMMc7KiSIp83nWqCVOu1fi3pGvde
M6KPdG78qZ2OmRqD6eTPiQXhWQJohKZfo/gIXRbWwPxuQ4wvsqwtj4ZC9jfQT7T/FipaFQnRInQp
PB9Ke18gpX/cAov0hsPJ/emnpL1rR7C6U+vWCxGL8Rofao6UKxTZjS0SFV7ziu5opgBl/JqwuQAI
Sy5zekfMsHQIDvCG+iBBBOQ9qyf2HfZ9Fvmgi5s9bN4qb7ImhXn2WU2hqVNfDwfNJQCAXDoAc7qb
/6ggaCB8036Wh6r3RzaVxZdd3mu5fmmjJu69NWhPjrOUSO+xVotzJsp6ugmLPuB78K4PbEsi7T4u
Gb0ukWwxXweJAR+bhmIq9+Ao5UJyVdGHlM/58XAsqipb84YKMf8m44JCOBJsvPROb1r30I6LfBgb
AR+JlAT3F4uJ/GJ+rsmq9b2WoOSEkWzf22F46QVtSre1SdiCnClaKU8VW3CUkerUfusTU99F0Si7
Q1YWKQBKtJa3Gc1w9s7RpbgbJrOh0p19KLxwrVoIVKx8w5lryn0f/M79F/lWL7vqKkkFyRm67iZu
PUTgm1MQyJmw0MjDhC/4WOim77+oJWOI103kPkxz2Sl0s+Tf7EJfeeCrjp2o9R4qfg4yqZ2LWPCF
5yHhNUQIBWH12lDPSrfbUsBlMd4st7DYpjpNHgkv+ebhSc3LCdnNZUWwSxEF/k6Zb6pvFQyn1S8l
ZNS0Q2e98B8UGho+2OxyY7ukFkdmZhOD4fcscexZ5pJZMtN20GyUpG50i79gTE1CijzIVzhTtCa8
i1jL6GOEn7wxG4XIBJKS48DIRALM0crecfKWZYIUu9GT7x24yke/2S0im+WqTtBp3M570hQT9mko
+/HGgaB+HRmbwne2wUk+hcE6Jv/A3SsUAomAvOkAhNZ9ayrCTGa0h0y9pRm+m0VN8lRmk8/oHrjF
pejqMskn24TiEnjrZPcINzmrYc0L+4P/h/+iZgl6RaTRMq8HeM5ytD4uq9GYZUeRVlHCedpZGnCp
wH2ty1H8Lml1x8A/kbCST16mt51Qff0PTsODYNjg4gTH+ZpOBD3Jmdj0ckQDwTyOTBGuKl7zKpuz
W+IEyYZKqtEiiOqIW8aLJOU3mwKjwJYm7X8DvJkm2AsU6kBcBrEctqEjx6a+0UfiSMd9VHCJXdg1
lunQlsvi7AugqBs/vAoPdMVZvkN5Ybnh6ISGKZdR7+IdIHjmEZf02IONtd41RoujbaSRaTzrZeC8
TlXcPyHeGcNn1+d3+h1LguvOC2d5mk+uruLXOpV+Qoca/du/15al+QHeg7MOZhkQzp+IC8tlU7Qq
L4G5eFvjtgdm6TwD8tYGHzBHXP3dXJfqgziccPrECdeygl7vfO73wO6WbJ7eSjLIcR4bL65wiNXy
czRLstyLHs/ABZQF1r/7/0fZ3LQN+YGZdZ5xqSM2WOVWf1ppqzFvulWV+0yW9XhXY4gL6Ije5AWr
Taeu2uom3flj4XHVKif5Rfaa4slCF9Lt1oZR4uh1IVdVwj/8M5ooMqDqqfsWD6v469qqLnP0Ju73
MCVxdVuoMen2kHfxfPSslG9G2e4fbQBqO1CJV5s7uXRLthNBOo4HE1RW77bFiODG86byp3OmtNqt
QTXMeZ127gs7EILzGby75LtnydJ+ivCqJjqC+5tobypeikKaQ2tU+d+CEuptRjpv+AC1F+/TcASG
VGHo+HuV9aX5LZNpeNWOydAnbVPZHtfQ+ugKKhHvO5p4hgoWZ7Tu3vUU+oGNrjCxr8KtEndTm/hr
XhOYBG1aToD3hM/VdxtCAERFdo1+xkSb5jgLOb7PgVIJXqnUvnax9LycuyeAuW6wBd5tkiNxn2xz
vN3MwMPF/agmIP5ppD35IMPYMb8X3bvhTtdqce+h3+nsC3u5EYHpFO1jSmrKClLVcosV07Lp59g4
cbxXyprxpl4dRgbVqPA+JmrfHjCRYXja1jpzDxxv0qXpKJrj/Qhdc8AEqMhIqlC0XfFZquSx6cVH
bbUX7gSJHfbQO3Ucw/PZ9oOY7iQCIlj4zhuD4O+5EEnGgb3I+LZgTngtghCtV5ChUiVspiYNvhhj
c8wylTwyhgxfEF6Bekinpj7PLlG752Hk//pgm7Z58MJB94dylPLR6ZvkJyZFyt1DuOKyg4cPHxWj
7xdkwRDlxDQgsIla3yddXq5JmkcVAohLEYIwEbaTmn9NUG02r1GHwI4aueKn9QekL9MGBSK7KRSH
kSxHl+iBRfyO3LJOITxcVqYc3Q0zKFZrfzgskIAiLwo7M4m2kDWHPupKxF/Q+S+jPwBxzSaY/l5D
oeVtPSPP2Bde6+m9vG6SrLL1wmBdlOJxmdZOvYkGed+dE0j37aoh3YjJs9s5BlWevlhnp2+o2i54
mNti7faoZoqIePp4vNsGeNSdZ5ztTkzrGuboIbIox40tl7t1XdUrPsgIXfgwcQTZOeL4S3UkHwYc
/91Vf0EAlza2+x13S9QQ5hxG36ZYxIONo/WNKvm44aqMULcjl2jeq6rQxS50QVxRMrnpExh/ON9X
5CAgeVBVdi0vj/XfTYRA8sYJymspfdXcW7cWqKTg8gE2FLXmeTq25GOqIqj2lQcDsrdx2b0Zjfvq
WHW+IhGu0pw87JLqb2/X+rFThcMj2XPa7+aibY7eLOsaAhEk9tNSuDgRt0usEfr3wj4MhnC9/6Jh
Wx8XP9DpieG+8A5zMesM+aKT/d4ooGAhbN0UVAlVkfdfEiATPDQ6GE5uOJtlt3RBxehnsqzacRSZ
6bYOynWGPTBQzZqSwkfpRMsfrl1jd2RzUH/iz97wWRIlhf5owid+7jN3LW9ks0wwnmOXPXhyITXT
FsTK7nTrkx5RZnP/zu7dQUmvonzkECAMqELS+y1tUn8FugSMv4Jjn1TbEAldDEGyK8GM+MykOfAw
Nk16LNKG3s5kc8v31q0G7xzPSI5QD7VFSa3hwIFartP4AvWR5YUZBjjdYQoAnyZErIwPafWrXUQ7
HZo0k2+FKDgUUAxET2hhEXJ5fL7nbiKIjqOirLt8UWM43S+dU34BsBKp6AoxFDkJeByzcdlMN0G4
rZYkL9oejmbS6z9QvYaRYiZJY7cQyCwOTQeXf/DGOFPXXSRxXxqS8X3kaqtX7TYieB62rAl+Lfgp
/BudeuaGpQ3n6fVW0Sc/3ILtuQH8+lOnFj+gXBK2CtbMMj6KRScfGz7h+mEVG21uTMT9V0S74nJY
Y74SzliBEdYQYe0eSJGZAX4q6rXP9ZINFUqKoLyARdf9sffi+jYmsSKCE2+5UonzB+Un187/46xh
5pzKti35ONno39PQGTg8pUbJ/VbhSGTy8v1fdgra+ISM35x9loDruq/Gp9Q4fnWYoognM0WE9TU3
HbAoDc09SvG2ehEqKUvS5Zfovy5OUBx1Sx+9e13vvYrG0Q4qubhBlJZp3C1jwuhxdLo5+kr03P4n
hKc/rm7beBcPfL3Mac4GglVT+LhEyfajkZosJz8eHba2fgnuWjSDvwQqvvFIDyFTn+ddaWdIOQJG
vRHfHHpupjbRh9LiiSxLxuJetrdzkZh+pya/fg/pDCaXYU4ocdm6K+WfwWw/UyEl4E6KhBZt7MwD
agSPL8oXcQRlzB7xJAjJNLkUmfmj3ZrTxkEOcFe4KCyPxprU5GC15VfRLC4CWifyulwEbWdzp4Z5
Z3jMUHuUQtYHMNLuV4eQEWnW7LWWattBoiCftmQmXABjVxV5kw9qWJfPBY81WnJBcdLjpPoUSUsY
99tuXQL/XC3ETp9HL1ofYyiNeocxf03yEfVhnTvepNR57bnsc9LhIV2wxnbZU9IUzgtyKUQZ5TTX
71rD0fW5Zmu9KQb4MvRVRqB3nl3m3YpREeLIoe9iU3No97NKMoJKoxI5HfqHYcsH9MMz/VuFPAL+
KwjDzFYhuwQ9eL+zNh7/q8Mi+YceKLkNVASQ7BnmenQ6grKONFuq+VAGq0/XJt/BW0KURHhABLdc
Fhd56MME3vmfGZ3KJc+/j/TNNKztQnmeTJ/hO4d+J7Xyn2ozNvJGD173u0fvjeQqJPso7xyzPFy7
sU3eLIG4Q2RCPRxbpPMBQ1ghOUaXvvNlzE3hU0rxPEgn+TYkNWf/ITYMsC0iOA/hM019jz4e8FEu
YfZ3wOb7g3t1aQ8K+2iVox0cBKlgc+icG6vrDf2q3fqbaC7W9dRNXtftFerC8A4ypHhaUvj/I7nB
Ehg+KAv3uE415L4zjs0R/7kADmJrfXXRv7ZHFov4qGzlrkfia0oMIZtMNYq1BWKxgXTrD2uKFORF
0wr8VU6DflzitJTHpSC9iGhPNRZYB13Y9CYKyfDm7QzUkTUsui0N0r/cnbJhOTYtp8+H6cNGfSfO
xD1nu7F29huytuY+SG0/vkQdXQa5KxkWcgC2xsuXZl328ciSm0co3r08pvpBHZca3cURK20CEyOj
9qFMWyKOEcW5R9/XPraHZba3Za856tsKI3Ouhq4kR1H6MUM38Mwtz0Vw6E3PWQgBK310xyNX+KhU
a3ObROO38VMsRsVgyGGOXVMD+qR6qbg1xmZ892YfWIdFFXbRDGTfoyIf5+5EX+HQnIu27F/KRkTN
HYmkS89MXZtbNC7ywzrReGvbkoioJRUca+6IBxJKypqVxLXApN7BkYQe3KeLcfvTTOhlf5aDcO2+
n5mEQZoAgnOPcAYubNxy5zFCxo2ZOGgQZlHo8s1SFOIlUp6ZDp5A+4IKv9KoIbK6uo1aB06oSqqa
JyEN1vuuV0F7QIjWH1wRD+TytqnkT2lX9UW8KnofqbvhkvkSVpknAj7c8GtMz5MsEWKqNpT3meS2
yEsCgGI6a0pVPKbaEwiGChtmT1UWlsmhWapI3CeaXWjnWZUFl7ml3O5au9VqCsYIRoDmHec76OZh
OLHBLs/REqJPK0mBzXKvSH114diaZla1YfiXJgBb6O1nOnKmLUv7XYSaqThG6QAvC1g0eJcFdOLI
6MFJoqtle1Oibf4mCTzZQa4gsXkyTssvB5g94DRk4ctRYZb2OCA1oxNQ1hNaLU+3776oTHXsCFYn
StXhcj04lYwgpkdNTH9MIF+9i2uZfmwoJxjIs7gC/ajJPIA9JbmPBB+EuQJ5LpBZscD/V6nb7K0u
umhnIqsfZz7PemjdWKgdyVsWgoAmjPa+hzySOZlr9UDbJzH9+cb3vvJekzC9h3xFizETr3ki/2LW
x4nu9upYbeFVY7Ca4iFctQSddmRFuZFr9CfdGerZDGpmbeznSuwk0vsIyjLUIJVdI9Zd0CzddjE8
zYC5nS1+RfwrnwIaDl+7SRfi0PNFwBgmGqGxahMlbwKQknuQrGXZgUGM9DdxdTwqszX1Ma1kkuSN
FavZIfUK1K5cXbfeDwPbXN5wan4nmAaCQyxnQ3gJxBXr+LJ6M+cjeSa5CAfEs1nIoYDIcCxYsTWi
qBENznKs4q5+dbRI1GUpIveu95cUaM3DuTihewQ7iIYgvnUTPFd4G0z9spC3AcOW9NPt2uiElxqU
6rspSGo7AkDzzwq6gsQOcGJ+nZk7ijyYM/EIoBClB0EabfOYRHJ5NX3grp91UJX+ZV4aZF69jtdL
OwX0fbthUbl/LUyZeugVXX171O8h9aF0KM6nwl+bk49Yv/7npaOJf1zprgNJKU3l3Nb+5I07hI/u
U6BSgDq5TdHrpoKu+4hZkxVwrFDXR327PjLSdkDvjkpP/JWBPeOEWG7aoCvjM43pPiLbZOsOHojY
esCV27VwT0Y311wTb+XzEGlyLADtfpVlz9nioKz/6cvQ/VuYEfGR71TxY4F9CajdlhgWa6Cm7LQY
YO3dIhxnhqZtF2Tkbh1+gp556iATOazQsDr6m80SOwmySdTTpPcGX7OU7u9CqSy+V63elk/DRfeL
a2TL9mG8Ih9CzVFKSJ0u/sYZA0yrTKTEg2ZjJe/PG1u7C6rISflZGnMOJXQRiqiK4vd+HME9iBNy
X1UFx0mOlEIJycIiP1skwdMeNNefDr4IkDOwCLT/JtyJ9Y9DIejfpkfBcaqnJJj3AyGML2SJ1n9q
tbH/B8AmEZF+aWU/SI+BrJEiKtl6sm17rJH52hve7lF+iDVBxJUbPejfwCTjfAohyFcW1Gv6K+5F
O7+3BMXXL7OMIvJHoxhtfbhl3Z+iC727QBkgIqJ5Mah1aQqwVxrQZM+6nr1FgthSd0IL48uc9Bg9
uDvNTR/qfsmt0yGRhDHkXVVZyIkcLC1nj1rm+KmKSWtkYyzT+ykY5vT6wMwwPW681c2uDFRW/epq
W9Y5I2SDqmkkXhtlI78GLRvlrUBSqC6zTka07FPMQlCkPXNoGBJQxv+ms2bvhDhU8nTxlGViCZgt
+CP8pxV2aT5p4a5vvFy0QtX1XLunkovvDFOGkGoeZ/+eDGiP7m/og+LAl4xQNJxCB63Tssi7a7Tl
vPcS9qHLirMwRPHTE365DquPWqz2tu3PHNaI7v3S9sVJw9KFd3Lt0mNba987+lNd/TW40++BmhBj
ryBAh6i+Mj18vS6kcWL+fxTXugJrHpaf2U2390YhZaV8cRGvYRPzGd12Uo+ODe1w6mN6u/PeMV1H
y0gJRhdsvOjHZUYvsN8QJa+7xguj/rtPphEMkhaGH0CWBnMJ3RHNcZxwjOwa4n9qJpym/FW1LiQa
M6vJdl2/gbfUCbgzPeQIVm6MBSdaugmUdvVqF5pBgsuzF9Zde67hsoIn5ZjtEZNFH+Rmju1ty47O
lezOFbc29eVzvmGqZloLO7yTAjQxflg1Jg+MdhwIRMy4Lwgj1nbvcTsn91qqfrzYbGUqDEMeyQP7
1frITFo3eS3AjVmsMSKC/bYsCpS+BMse/a0b7qMZyHjfzKV+S2tG5huvqViUAuMUt5L78uIG8fIp
KYYnhDhGaHNkxUaANqecFMfC8d1PoxjR8q4el9cIQ94Tznfwk14X7Zcz6+LNBUIGh7NzQxnZqMq/
YHtsUw1ZuYjImAn+cwPQVaA7Jnko19Y+jZvVPPQN5phT6vYuXSncTc/ALhHw9oJb95SmRfRug7p3
3rM6KBiHuyT9HAa5/RqYG1FZbIKpS0crKR1uP4Y7R7tIC5XXTQ8tD2p7SErcj+xlJhZ31BpaOCP+
JkCJymHPILDFPYZL6i7vbdQl5cVt5/L6+3QVlpFqDRhgmewgRaKAwPgxEa+AkYU4kxxdfWGPcVdw
uF7BH0ZYlqjPcfr+se/c6EHURqAfHVb71jW984ufprc7ZHLd+3DldHf0YiT/tF6an0FRTHlYAhlE
+3lLVft36ec6up6gvhkgjaX7rnzdRTdom7f+Ff49Kjl55hTspnbc+a/izYSpK+KR8beuPAa1xqWG
ippIBFnWqWs4nqa5LRIdrC9Ib4Mb8n5oqmxilAVnyh6d8exPAPFMr+kSHkERBIpxg2IIKrXOYKRV
+D27AV1kS+LH4txUZn4i6w6DZ40L/W0SrvtfMNEzMZVeA6jZwp0jEdzWJ0Pf3zNytXIA1iBQ5jms
wvFdkJr4sXStCnYLc8cjYcdOcZaT49yj8Szmd7/Hd7dvnFafs8kCYjudrl+YEoORn6/Ufo6f271N
qR9HlkvIZkywHdbQ1I9W95x0SzKcAlHa8RTaUVOGXi/IQ1M5kwWcrUUjvoIhU9kjwMCq75ViuNzL
NT5lDukd8+L/Drfaf4XWcSdm7slGp6pwfXGeMDYMV7LL/5kFne+ioU3iGXisqc6IGsVjYzddPQE+
pFUuttj8a9eG46nCnL46eb8asRxD4SUDOF0vtt1UJNzQfY87bCdDESYnuwI0ncnsSeShtUFIaYV0
wmNVEvH5RdZ2VJHkVys45xrtGPgWUMB+sSmmbhQOrIh7a4aqubRyGf9xdJdvWzA7+uBRZSUvMpjw
ydTksv44TOG3yOatuR0Stt5dKExSHRZvCw7Gl1GzJ5+5To+b1wjcFCuIfdvwvTrwpHMeRbbT0Lyd
h9HVK7zggjFdfKIhSRtMlilcIQNQMb451um/8WxA/0iAUXIALPmrGEUUPk9BkeltW44eiUwzOXcn
M2HT/rBeYmaoMDBsuPtBxAzxUcig3FrkQV2Y8aijB/2vBD1fWdn7Bn05fmXgcd9BnIjHAEnu6Pn8
KWpNxdEptIxQXuusBCtz8Wkxji6/IBbb3wGXgMcDxkKNCLkuj9G44jNEIZC8QUNUDyumHPp/2zEc
TmkkEd/qeAugvlMZ3nlM5j9+n1jvuFEkpvKRYJj/Jtb76gI51/zzRYQqsdRaf3OIyBWNPWPoEZvc
8Ed4IiE20OHQyfG4+Sq3G4bY/f84O5PdupFtTb/KxR0nUcE+4qKqBrvvrM6WZXtC2JbFnkEGez59
fTtrklYKNnyAHBwk8oibTUSstf6uoC9EyeNXEcCyp8IvyGQx5tJpKW2QpFJ/C0Pk0oZ5a7jOKPjO
UdzJZFMYz3ynFIBDprG6V5haVLo6ujAlHqq8Zlwni2nymVPm+mXohfzs9UgecEIC1HXiiXWvLI+T
sW7bWu7NLKC0xkE1fQPWzpoD5LngBul5Ot8uHdSTA808AGPXiYXkH9GJZ3RnDMfQKcSnUqAlgQhp
F8V6StzJ3iJgRZQZdoE820zfil2xKKSGGA7A8fNs6fyoFzt86k3d34DTMiKvZDU8EmBD1FumgvKM
GAayW9WjkspKF8xCzHl6O7bk1O3mFkPNW+zYYdonkLtPls+Js6kr39wO7VB/k6ntvcx1k5+JtqeW
oy0mjqhF9PhS9lfNAn0paKn0WmuXhp14WPKBKaPjVku5GXrPLPAVY8g3/EB6WygTyx2r2nyH8Rj5
jDFBog65XQcHCgB8EyqCOhkRthU8xAJ+yCZpXMf/rGij+k0W+4QOeJVK5oPbLQ558kVenSpfpBhb
W1XoHcC+dbmO/YT2rNFiaT/51uzYR+jk4O4YG5SQlyDMtVBB+PBXY1hNF7q8VJ1sWqT23QAF+T6B
ABUh7irLfo97b+ltpcCXbZVlw/zOHa8jGDsbVbgZW8/jj1hhlX9JMSuJ9gzG+cxlblvmAQ8iD7vd
KFPnxLKuA7coyG59a6x+CEgkgv97Gp5FIuMvdAJqWYVjVARHbNkq8jQKptkPdtpY6bFaTLpsIhj9
EFyrymZEhMwlzLI6vzP5mNkrxjT6S6kUsJNXVaCIo+0XctvF9oD4HrX5DSJQ5Iq0lR5i7WCcLmgs
wd5DCg9nVTtlDyW1D/Pkvs1Lb9qQZpH7HJoz503d9sPFidr02ZGdpz+HyWR/ncCFqmwjMOmstmiP
khvyf5NiP+pZweoLm1ytOzbqW8gYrvOd9VRG5zLRzg37ZMLmrP2xu2g2BASNBfdnXwpGa+4pD+I0
O/pggrdj0g1fQ9hIz4Je8qEzIMLbacnaT7JN42GbeF01PlQQvjcJsltU+430NpXsQ3UanDk+CF2O
oJ6xSbapE+l4E8Kojncu0W7lkZlr1ayKSLH78vvNRLk15o+9akV3W+Rpdg75dmZwq4ZZQzQoEe17
hsAYRBV5sbZh1KPJkxKp93glPsJEV4+VRMe7Csaw+RIPiXfFoAl+Xekgw0ZPgSKnK8/P46+6ApKB
PcHsEws44IoNh8r0XmcB6yvNkGOuLPY1c4yIeP7kU6/exXZBZGzmOeOzb5vxw5RFCAwR9Lk7hUTr
S2bSttxAHrMOomrzr9J0NOS5W3Ur0Czn6oXoSHeTAGIPu8hLE72xKQA/wXjSXy0/a898EViuyiQL
HwhDFdHZyUfnjIvJ5B5jOTSAK4C25QlXoP6h8sJ62SDcQ5BSYyUSnemeoNyEJYD/agZ4aFfGCXqX
Pkj7nwHlVHKw+ew5AvOw/MgYqR0uMfS8YkfakR522CNULxTuPnGVEQlFnFJONWxQOxDrXnehVW6o
x6GjQ9kncCLLrmw1nWZ2ecFubhh3uepcENyq0PclKCSjITuT0Pon7FPfVRklNPVMH7jHqiG6hqrF
yYmm8BlUbMfQdnZ4dEn6YjAIyHFR2axz5L4DwvJuRuU5O9ZxHClQtmMHPLUSzEdgFMw6wWhiGDXd
FsZI5twNV0K443DaYC6Ko3BoR8jA4Gdmt3j6gmW52WRwnhmH0LuUpbfsvBiZ60oUKgNSGSbzZRzb
4kPUVnN5KuZqvm3zqL+hDgasdD1nhjbZes0lgjeKxNqKWopw1+pvHZT+Droqfzi3lVbLR9T/yw1p
Q3VC6+/AnKaYNQzcFomQnCXxMIX4Hu0s8lXaG56KDHF3YRc6ZZLTfu93ZTHuLKBGKl2crNptUzQp
+Ecwlc+0yV51iGq8TLDbaqpPpojC82Kz06+oacuPjZuV7wYr8PUmLqJuRwMm0bAx3zlS40JeyrUu
JIICIXc+FXhAb6sDEOswbJbnWnsQJurFbzZdGkU32Jh08YUpoZ9ka1MKxR01w0crj/1Tjb6bBwp6
tp+K2Ru2LfzBfqWZlDKTT0OnfHZGb07OfYbWbVhZqTfppwJjle9l40IcszrCIJGzE5A4Dp4/rSrt
6nBHNUfdk+EfkK/wIWxAyvIZSiLYvB1vyyESZ20HV5UQGr8MLr3lwkCorVKucg9mCXad+JaTgYKr
4MrU0+xvwusEhpmMFyGdQ6K+rBpISN2NNUMTua3zMPhWd7ULPZ/awGwXb1LiicOtlqdpybEtwVUY
iUIyaYMybAosqBB+tpyCHCiGHJhx6Kxd3VAMbjrRsHlX0DnXAll/vFYwF1EOcywSnSSHG0blBBmT
/DMXO5MjUV2ryp7cM0wqOeJIEDewDdPMPEdB38WPkEaTFt+XDsZJpxs8hSTAFrr+vDeIbtEOJnd9
5NQPMIgGpLC0gXKNTYf67o29zI+YmA7P5TQn73o5BFj51KV/a7m+73zNcTyCGJ1AUlnVABs94V8m
oR9IcjSHZpiDEbOA8Sogm+PgPhBzD5PNsWpmoE7ftvdljnCei1UoxmQwpe1Wpo33EF1VsBTbwiu3
tK8ewuQWVgbipUSLe3gVsOIGEeubq+ToOJWwPJiqlAw3SpOgbGpU2rR03VWY7qmYkDS4wfw+qLFB
/TLHiL+GQcmSHAZciI9JlJjqx2gx8F+hngDX10DU7QFqbkjOx9ABijUOsgbFRI0JUKRY9CWswXuA
f2qawpmK5pCOVvbVhAhHVu7szx8Yg3v3pjfTtxQA9PNkWXb10VXNcBy0n6DDogNmOFMTK9YQmPZi
x/H8Q4DhRKtu6dv3Ob/qOhUB/d3kCepEerFUfGp1eI3jXDwjWZ8ZtzwAmdWlAijttA9pnzoJ+DbO
OdmwzACRYJKxteMAFhKk3W6Hckic4iWwU71nzzDJia1E+OsEEnOAjXHdcWoKd/kGp2hYNmmjpDzl
OSPItYdt/bkpOb+2uZPHDb5UjnbfB0WTmJOsov6rBvlAC4WhyserojXFSiGdbtgRqbfClMN5ZxKy
Gem/6dZx24BnsYVtlZRfEqtmz+1FZtQxa0f7PiGwZDrYLJ54Fc/5cGP1au6JNMHGCuC2pfJvG9MP
a/p6pKNgAiPSTVuhpC88Xf3AdatOV6XK/W7rVg6pUBkiAYYBYowYfzlBfOkgfX0OATQABdLENmuv
CxO1ifFKSddZnk13umrdJ6vE9vxD5/KZ8Kmy7GGF1mX/SAOf9U9hADUdCezSPVrY9Dwx6rlq95tE
30Vxzt0Ak/YXnDkasUahD0NHVZ3/XiUlHgRjmi2cCjT38CERHsi1yoS8VXZnEIBPsH0HcINUtxfC
PiRMDTvu7twoDMzOxqPiKQSD/srjdv2DFy2Chr1Ft7oTJp+CAxTb7GRHCabKbuvbDM0YDuAJ1cH2
JYkwAUCOaXvlO1VMtMP40/Nn5yCY5bnR83jRcdy0pzGNQhA0iU3MmiGSZDTC5AEJLP+GEREYvd6h
A0AlNLQYx62RgPSouHKB9TkVLNYdyeyw5OYhjrwNQVgQdHsTQwFglErJWpdmgSug48HeTuiB9rAt
mmBrIeWjKGDKJzYILJ1ytVQeYnJXO+K+aSOU2OyTeov2NbHWfQ9HYZ3iBu+gI5KZOYxjwCaTFTrO
vpf0Vh2eOxg1r4Z5rD8n86L0AW6fF6xE18Qf0mCIHwdE8GCXvur8bZxW5iujKp6XTPL2M3nfAnQI
UUm4QkdkLsDyoAKdmfHgclxyQfZoC5vvea96ettEztGKoC90HxFK0XnX62G8XzweJqBvTJOXMLN8
CgLX8uGhV3bMWq7kxyjgXZyKaHDGgh1OwI+0cJwrruH1/kkiESaarwjxIago6ds9rXv2fm7Z6Nck
AoFU0qoMyTZEzz/uigrnlZVMMYPbuImK3velyOxbW5fBEUpAn5Iz4sQ7LJfz4jBXSZeeYd5xtLXQ
WcVJYWVLPlDtdog0FJ6BMJOCPZCkMRcbgzUs682gP7Sjpz7YKKm9nWH1XJXvxI31ddrEe77R637f
WwSEDn2d74B2eyhEkxM+tQHJaJt2smAxDR4LU/WOtx+bHtJGkTql3A+67YPNiK50d8VsEbugQb2O
KQl5P6ByFPVu6kb5YBkN8yP1qo6EdAj7n0l+w8CugDD8AB0dyClCdgwfffZgvPe14xOnXiYQmSdj
EPZYwCUQtiDLf5VVwIa8uB5stxgC5jNCowlztiutMGnsJlt1eLI9EwdvHgkSw3UAKpLT3I5c8MZe
UFJssdGwYi5etIcZ8ZR1ZlhLqNSEHn2EpJv7xwipar8pqoTRKXvIqFbo2P7ejRuZ3pWZwwi0Aada
2aCO0Xmce5J8+4Lc76tTjuv9aMmpv5FNZ0aAeXx0YM9lbW2v0DGHYp1Gqr/nDQ4FsEalvymV+p9q
qD3hKXSjTBxwSZ4VBbTjVBd36peAdec7XxB6hR858HN728P9pO9NbfXNNpb9HpsA+uBWj0w8Sji+
Bgnjs2rahTBBjGX60xLFdrxnnK1+1EFdJ0fbFbG6wRgcxGp0+3rZNi4ihQv2E25KP+BQEZd6ME+L
icjZMpbUSJmtxIbKIn2q9xw2xnC0g7JjIaminHauRk6wqWPm/NvAx98D073FpaiKIyt8j2cDMowg
hoe7WxgyMt7zJ+9oMwyugWQ8LNh8DBVPvYzpkHEew/FgmloGBo4gVGIvoC7eZ82UeSDTPRPvBMLw
2ZVI3DGCdbCKy8COcO9zrOkrXivRoxtYVXpAV+Z8AzbCkZNqbcR/s3ec7cwUzl4Hsm01iJePjDgf
cpznEhQznOpi8PK1P1ztp6EQU/+FML8JDPRV9eIh9NKn0KdUW2clRcAW7+fwauWXoNhkcSnaf5xI
+kdqL96SHqdp2XhzaGefRRO0E/S1GmsUMkjKO1fFGdMNimI+cyYE5QPmnJqp5eIxVcjZGz5ZBezz
A0TZFlPJMmS0KClVYWRXThChOg4FL320edS3hQGkOFKiFM6RvmrKT9B3RIswkCCLPcZtiUThK7FQ
QJ4NELiUDWc6O8aynMOir1CNlEshbxDRdtUNo+jgc9gAzn2w8IOR25kJHhckNoXoynGpEUm5Rbbs
A7SqTM36NG6+KQiQpxIZ13yB8CaWvTuiIN4P0pjhFmQ1uu11kH8TVdemD9DBYTDyDZIw2qA5pqlo
XDGvRT/44ReX4X92QjuXZpu2jKktcl6gRurpQAprWt1Zp4T4n4/5nFjBIe+n7IPQHWYHg9YjggLi
E08UR2lx5sEMd6rVOt1yEOnyW9ZS/WxbK12afe+n8zuY5biOz7YJPiU5RMOJ9c2yjU2bQIYN4+m2
uvIsmUXJB4FRFcJfx812DXP/EfAFKOGhigNoGCgK8v6SK3cKd8Iqq/0iaIhQ64oGcwrextm266FZ
44ymgu2QeYPcDZiowtz38ehHgJH11XF0pfmMBWgNWOFyIB2qCQP27djS5xwy7CG2c6Y6fav8rvrk
p0v+JDEPpCWyo/nDvGSZvjgTxLotBY50trEDk3kTT0scbTo5w8dMsGZibcSwtpgx22BG9IUg/ZN0
IBSWVbxOMBJazhNWQv1eqzj31jy/fEDlG098rNpUD4WVjdYjROOWcygLlpAAkcyJtvCQqaCRHtEz
2eNYFQdauty8a62mvROTWw/boRuHFL5ClvhbGw/MTzkcrXQXtqrr98AsyQkHO/qvqXbgewCXEN2i
Fisbtr1q6ovr6trDUSZcin0bkWO9AShlVNC1Vtl/7dQED6v2cQNEjK7kfoHYmKxoLxzay8UuXWwg
804/TRxMED9sqytXSIUqcDSm8xN6Ky8rMcAI+3oFudWd7qgMnXqNOyQjXZlr/+RkUL2Pg9Fjeqx5
FwwMIMHWFzih47hd4DO9y+UQ+7djl6v83TilE7B03k57iKTp82hZodgVUcZLs53FOTJHw/bJCarr
Am8t/6VKhma6AQUOza4tyladJgtNIDDCiBwckK2Lt/aUaiyxWk98tLTfMxNZgo4aIJwZ++CgkyEg
DVKJbsEvr2o1SxILT+48zoELuCQzOCe2b9taxSOOZUHob2scvtkSOuqvnV0zPcK7CIu+xbXGZ3gb
/kuuDUpsWWYIkF3Cx96hgEueKUXq8iqA7zZqnGACXvfyDU3QBD6bTPGDNhmTXmgczAaFEW4G3FaZ
HziXpd+ypQJKiqj89iEjgeSCbqxVGw0Prd/WRVf079NR0+Z1iRvd542tn9Hp4F/ToJEn4t5uvQjd
38KMw5Y2bvAhc0+FqwPR2FvJpsFBhNDhY1I2Wp6iWPcfl2pZ3mOngRMDdfkPZFMkodNSEzsV6lYd
3BYeF7Y9y/xB5I1/pTXMcAMDvq771k2yQ2oF8R0NFFBU0CGhPxV+S8d09R/Ta4zCMFTwjG1lK9kN
dnisu9w8982IWNIxCOwxpW1QMUmGEfNBoEuoP9YFTrS70l2ir34+df2pYu3u0S1H3XnqqvyF2WIr
oJl13tmHsNFhRIoa5UUN6KaY6cH5Zf3GlOCDLN1miz2dVivjRuVeZSo2a/T2TXGasoz072paHCa4
PpoF+DN1foNrWVzcYFfDVqyHHAOGwGX4u2kKmsdrOztEJymAGLfCWUK9FUZhXOtXKOpWHsayMDXR
uXc3mpX2xTOqe25CHV2wABLwm8cOZkhbN/bVQZ4ehyo/yJftIhP7HgNoSFBGFfU9PAnA7pbXfCCE
yADl0y1+ETDh8w2EXhyd8ZDFd32JajvfWrkbvPCyjE3CD1j50Usnh+FNjSHiOvKL3D9z1PXxHmci
L9mjp+QV8F8OB9IPC04m3w3bSwQ5ugWgnyM+wbaSTwk1ijnEAv9qu6qsH76I8uWwVH3q7CaSvPRV
V1Pew31lKsszKn9UxmMy6efd8kLCVFO8w8jFuLtkEN13HOyTH3Q2000KyfHeGzUCwKqw64+5tN1H
Nj11k/Zl90mhmOy3saUkYvnSQ7c1Ok8xheRHf1nGcRXjiNDRsC0ZyckYYB9z+E1w40ir4TgXDBE3
Oc0G+nYp4f93dY83c+RF/m0B4d5iC83673TO4JjFmNpfU9iaX4beDT+LmhjPtZ1he0TbHfvvC6eH
IqXdAl3pnAfjGaeswF0XjCi0+Aw4VkZHrWM5bkumYN46Q8Zsdgy9rPdLlC5fHGGM2bhR539mYM5n
Hqhru4QFrbmbcTTAzADrFkBwiEm3XsxIfEUR41AqVXZ6YzUwM1eqi/W4VVZQMEgDFdq0JpX9NTOu
kRBXnfGHN2fFXauzCL4zRxieVZHXQqGLgrRY++E4ZRdcOcVjN1AXWENxzUYaJiaZQoK4jX5YWetI
uSq4kYuy8d9sffE5QPFwD48nSdY5xFSSDysJ1VeivT6AjSDorxpLPilbhPbGogbcMdvElagvBmxH
bIUseFdx4sEggJW3Ridlsi3qMMaafokp2wPEe4FqDl8RdGh1D4Y9XUGJCrgX0UWB0mhcHLvbJxAM
rt4AbUHjlYIGr1oflBBHiq7sThChxkcCJ7zuS+fOWDtC1LGcfWFPZuCmND2vhmtefuwDTLRgN3Pt
exO0VxPdkl80N6Z7jlOsdIDwRrs+UUvpSzZ2NlYb01j/mANLXBymNQz1gcrfublT9zs5KzjWOQvW
vTA1XLKN75LXuLJdTuwbe4Y8sV3K1Cp3ddHLJ3qDolwLg/HiCoiJszSdF8z8msx02MZQAY67Ui6U
3ZErtbmizHG68Ue0DRsvc66Ar+VHj3MwFy9dRZX+4tvUezs8Se3+XDZY3ayw+8Mcf2jAE1detuhg
W1XcEmgDQ5RVknr+45jUGuRBOkz5M8bsOM0z5Xmeg6Wc8GnM23GTInsl3bHqCEilggl+lLD9zmZu
xcuVYkSm8kBPwO7DHGLV4zN4VR9B3sccdlbv7TIe8rvRkn1yTts6QNKHnJ/laJC/NlpnCKRM3O1L
LdDZBZ4q6D+tZfmWMtzBBk8be6fjoPMY7kgPpmCHpfK7qMFRZ+VP+BAcxtBntoUyTZhV1Fn++xTj
4OcuwB0ZMxc13ubKRPHad1t22Chl/e78BNLCrjD+7K9mYn1v8N0FybdwasFJdhJPQeu23zq8yOHW
OJShexkM4kdGkFFxw2mrb5A1JZRFkbD7rWUiAWW6QKrIDcQZk1D8uk9y7LIPGKGATGGeZx5rr+lw
5p+z4TteXY1eDaTB/TCeFtEGAwpwDbzP5F1XBAnVAbstrnaNl70oliA+wM6QgT95Y3AZKYBRKyV9
+L3EzJZc5BEXnVVBKxiu8GNiE6gKMY5o7w3KOgUAe1oayg1ar0nkK1x6gueghezdZsZEa6eIOD20
a8J38NCRusBJUk+wy5ODg316g4nMiCg587Hm3vI+IIdgXd5B3ZlkeAXcEngXttvk1a0oa+e7hh1Q
HxXWkSVu5a14JtLDctdzXLmIR6ugy/YC3vqNJ6ey2ysnWoZ1YUA5tzMZOmIP/26+CeTUI2CZYnva
lLlffy3iOP0cQWl89AI1Yfk2GRbTs8oTUe5xgerbVVCKWEC7IR89JSgiOmQmz9MjrAdqauh23VF6
2sZOCiL501Sl8knir0/9MgwTBJhywG/aXoavaelSrS9dC4+v8Gg5oUb6HxbphYw1MehCkOiDTAHJ
dHlyy3Dcf7RUgSrYyr0CC2bJtLvHyyCANVGaAGYxc6drGaDhpb/3u4VNsa7R3IF7tkO7C4bK/9zH
dYDQ3FncD8ECtZDYhFhsMxBrOBu4bDig0B7dKWso8XEeRXKxgZgcIr+sUQoy2lCNBdIq4LB5A+a3
q7hka90kDMK2I05NPbsNmP16CKF/38AI6XAuAxPC41ogh3DSNddSzVb0Y158iPEciTC8noAhYVGq
YYvzLgqEKMgnWDCRnMsDB3IabxiHeMXBdeHVbWtncL/5wOvVBT9/iuvSWFdbq05juZ555EHwnVnu
J9vEwYeIoO4XZgLVrZ+09Xe3tEnQ9n3Ebhs3hNmxgcNDqYqeUV8mslI+lnOZfuu1sSrU/tJ7LNt5
wDMDJTYjiri2P+FEXzwUsNmrLWHP4F+NCIjNUYzhXyr21BnOm05IQW6Gmqm7X0JibUM5PZZDP31q
FujulsxySMjtMpxNOjFldj2R4oYLw/uxgInnnCdSCFCGUVtdjQUQWu1JYTJ39uDwYYyQ6j7Mtavt
M2BoSqeIxucGm8YRRhXu4ogwAric1g6KEc5SHcm37zGgi50vftAyNR9J+7pJ2L2/e3bszLsgw576
nYW+hGnxrCRJsBke70wCS1feeUWCAKFHwkFSpJMgrMyS2Z03MSTMIydJX2BJquFOt5bnP/Sl33OC
FRxKNSrSfpU6jZVTRwbmFAypUpusSkKKEzxi3G04dcOXJZzdj3YyV86mBZcN12JoJJ9zTHwdXrnp
zPy4QlbjQjwqz7MvXMFwRUXd52REwH2hTplPKJidbmdcpvoxWwEiewB8HMER9Oo72J+0piC4yeMw
hmxjqo/dbAMgJBnNR8w6NrRS+ScLx49mjWnlHO7ICss/VUkbTNjPWNPpr4aGhC4InCksfE4XobHq
GEyDjflfTaLGkdROomekW4qLIUTkm2snGSPgUoCeDBHqBMy5G/d73CE7RYgGgQ2ngjF+qH0wHWJc
MsZ8VYlLA+MX0UF16XEG/MJwvJd3jUmIYAfMdqjdtYmjD3Y/iWXjpIt3RG2UlmhtmqRa/aVG150r
aroN7JrsDLKgcA7n8853f9k1k4qaweAmCaPgGciue6zcLL0WThCxBNrkp7+WBTmjGFz0v0HrRJSz
ArqiBb+VGUhdBru/kE92SoRRsdWBk7hrwaF5EjmpO4cMFvP8m0zdNwKMnGuSGn8lFFhVXEOG/hEi
ZIsYexcCPNewkma8pnxoLrtp7Cb3MPVxcVlg2X2Zo3w+SgYGm//+r//1f//39+l/4h/67v+nB/1X
1Zd3OmXi9X/++424L8cDAqeI9zyh7FfxhiO1TMgeR8uDvgPyEqa0jPHUnyYUByFXUR60RjgmSl6T
7P5xi3E2GzKC6JosB4wVH8YXq+/MDf3FdPr1/VxDs37KSGKfgHfuCZeex+eB/nylMUtijatWsE6N
lZ7HpXf2HKLj2rNIhvBL96sJRizOidg4t37//dcX/1cgHxAcl7RDT/iUiOJVqlmTDHGOEp/0iMpk
x1qkpFNi1rFrY8LqU29IcOHJi+2vL/qvDKq/L8pdCwGlzlGv3uAy12OX+GWAQ1VffxQu1thV3Vi3
GOKn7/70UnwivkdqKg4/BJa9eo3AZVNHwgESs7pud1Woqg1i1W4zRcQo/fGlbGYpth96eBMG/0oS
j5yhxgUfu8kweG9UVryb3ObFK4fy5s8vRA/pKT+0gVDFqxS2wg58qE34BeCU264mJgG3DrvqDhQc
feavr/WvxDduxpPkPiqS9SRi3Z8/TjS2RK6UyluH+I3iJj07q9zVABXwhFdEYgx/uriv11PX18W+
4qCW+/l6Wd3FWJ1xPQMff4/ro7X1+qW8/+O7IsrTIcxeCUYa3qsAtrKJF05zSaFJ/tg60pnaIRnF
G7cT2J+4Y/D+19f79wePuXaIupdYYpCg10vctlDClgIWXiH6du34AXBug0GRN8rl468v9cYLQ19J
ei+fBs/Qe/XChutIoEwJnFiqInjM6h6gIay9lw6Lwj2M1eRP98nQc4UDm4+xAAvMeXUUWCQCcEDC
o7Ow4z0ssaYSh0m15vT+XQLjG0+Rz4LMOkyaPPQxr94aLgfdVbqA5QxOoAciXVgBTGXWqNf6P80d
5K7ggrFP8Y/iy//5M3QitCmoiK5r2WtWFhnZxwgKobEy7zcb1Fvviz2DvRCyLbv/q/dVO22jp4Rb
MTAZ0OjSWI/xlO0Tf8RzbWmy3a+/jzcfImipFwS+4lG+2ntJ+xiLQfEpVmQe76fRjTcegWH7rs1e
/oMrOcrFbESKkAP752eIzJ/0nBBpeG7A5Jc+jrZGu8M2m2Lzn9yUi6BS8AgD3311qUimJo3SyUO6
w8CO/xXfZVFYbUgwSX4TE/nv05ovA2NP8DQoisTY/nxXkMmh3USYCuOGU0FnHvHN2cXU4+rK2a5f
RmNg7XWOBfrheU1/RrcUDf/J5ylJpvfIqHel/erz1DTtlZlwenAiqyEFCb05Q0pzEHLMfrMh//23
fi5PUDALYiwCAerr2K/KExGXnQYIc9fVUiWfLANys+omwo1qyGa3Iinyu9QY7wwo1l5IwhO3HLnL
FohdHiHjhD/mvB5+QMyuJH097CxQ/fyQpTZDXQsBzG8OrOut/+rnvno/lgVRNQ+ku87BKeIqAXmN
JsIPiLrYYtgu1uXcpbgNYxXy68/977rzV1d2fv4y8EZB5DJy5Rb7RogOeMuV8jZgYLZu7GA4qysV
gOHAS2RccxFpmRyaPvrNr3hrebP5876C68YlX23HyIe8zIXfg9YPd8koxWW8hfB/xCa8+c2lrovq
X/eLhQIrHCJwELxadIxash7xnreOui8+VM09YEwFnIuTbI2N0K+f7lsXc69JojA8EEA4r2oeVeed
d3XABW6sYnutba++WGFm9v44FczgPXRnv7k/+61nKZkUUJE4dAOv84sVKmuqCEI3sXBpcfcljQAO
dlQfQ8r140zeFyQUJ9hhGDje1ZwUIFukAmwZiWSPlqOC8wzvu9mgoBG7hiH5/tfP5Ho0vHoByIpt
DFQkMz6OkJ8/uOr6+DUmWvDikFbKBsa9B+S2/fVV3ngKHEuKgpYDyhHi1WcdLROoK8YH63YWmOp6
WKSEvrNCfT/vfn2lN7ZWtm+bg93hibvBq2+3GN0Bvh21H6iQOS5JFR1rUJ01Y5Qr9BBU+6G1E9wg
lXUhO8T8+aZKQc1eR3Q2G8S/EtcntJ/pmPhrZWnrvgsE6gox1/qC6Lr49OtbfeNz9sk09ugU+LDs
1w00HElUwA3Xgi98zQFwCaZlPgepemmQlhF+9ptn+8ZbDDgZeYVEcvugeD9/K8ToYOfpM8qHsdae
mjHH/a/u5MU4Uv3mUtc/9eqz5FLKdihr6Jz/jrX+R+dMTk9LNFBEy1CEQD9Fm/aYlKYJNuDEqm1H
TzjvyMayfrNDvHmH0pGBD9fG9+3ravnHZaFxmgx/JjzRkF3smG/CHqlxRUfXoQ+/fntv3iHNOmaj
gQwxHP35UoGFmzwCU4rcJRLvp8QgqM7GydoxKXcPiCtztcL1tnF+syO9eYsqoLXk4LdD+eoWfbez
2Qj5akQcd83WwlvsHQYnfrZJUZj/ec/Co+Q9BjJwXMrgn2+yo3uCT8DzxGAlgGZEsROS0r01NQTP
Xz/Pt+6L7UsqxyMQNnRf3VeOm7aGhuyv0Z355AxhQmwVpNT2MA9/85W8dUpflwEdBHMdJJ+vbgvJ
vgj6ntsi6ymM17XUgw9HINQH/PUtrIwTnIeLUVUjzdo8/jAG+juRPua09DYV+p/fecCBBnLOzur7
r461tiAcKgTJWhO7Gx56hFC7SbWP/Yg29j+4klLYYkHu4ci47kj/WB60cOSU8gsoGR1yBVCJ4Xjk
wHwlGO83z/it5RFemzTC1QB95asTo50M/KwWLkUN4feILSMQGyFWGwOAc8I/2jqiUJS/WZNv7KiU
IpSnHMkcII778/3FIXaPM/7ZcIqLGMEtHIwyCezPs1ce6kVFv2l737xHsKPQo87C1vLVi9NIHaQz
Y98Upbq/D1MvWxPFsxww1sgviAVJnsCy8M97RTZw98qrsqntglf3uOBEB7kOB/cCoqq91ZNXQhLs
Quf/cXZeu1Ij7Rq+Iku2y/G02x1WBAYYBk6sfwZwztlXv5/iYAu7rbYWcIhEdZUrfOENry5j/2tG
YfT1/q7ZmqZjO+xNdqjFlbdcVQTRDH9EzuNoTWbzeZzRG68LsKwxxqR/D6GTPneDMn2/P+jWdUBx
GWFRl5zOMFfXgVrndmUMCCZAixm9YlKmo5Uq8ARoFV/ePBTFTwozlAZlJWi1ovhsS8IZDQRYwJoX
UrJ8pracnNPK73eexY1ZUSuH8qTaJI4EOsulxDwPeEnfNEfwrl8hCbfHOk6t8xwhhPj2SfH2qg5B
FCUZdfXRRtX3m6TUmBQh6mNp9qjhG/QNJPELv877g20EbTJo0i24cxRMzNV96thVnsTI3IJ4qd0r
B6a4WGNjYT8uEJ+aLfuz6EEtlLyJGCLYyb/3h9/YoLatWkBLaJlZ1GyWq+rUeWcGtuDYq+bw0QFi
CMNQ+7cZO2SqisJ/qqZc2am/bo1J5YB6ORUv4ayv0g6Eoh0mNBidOYCJlBX2j0JtgmNEkx9BE2lX
CRDyr/sT3bjfuLyRgxFCqCppxXKiSCEj4g9i+9i7iNUVqEa8s+hRn9GHROOE/HLnu/5auVUYx+vI
RnWEyWG0V7e4mw4TTdMGobUuSf41w8z+T971/6o2FE+4VDV67Vo4hlCaZvgfYLqCTxn1SOvNr4lp
Wy6hhQAFgtP46tzA60DOKaJsqlqK/gETxfQnDQocUaEhPCGdYNqHCcKNsXOIbtfbZGORyvAoM7At
j/Nv76WF3nDkYLKEnyEOZEkupU2wnXyA2vKDjRjtzHJzOM2RHSdXc3k9l8MhYahBZQLqJDUBP4Hm
MR7qFJ78qIyQtMMC2bm37ic+rMXn0CHFa8xxOaBjSZXiYmigAyk0KWORtR/nzrAeYtMfMNQs2p0Z
3p4aCt8aY9o8KMSvqxdTVH2U4boEH9TNmmskStTssXrwFN9PrmGo+A+zoujv7s9S3j7LTUyFn4ud
hIecjmRrOUvKtQVNJY4qHh9gnOoR08GE0MfWyvK7FVbV97ht8BOAb7Rzfm6vezmyRYhAdm4BwlqO
bKA0NNWVycuJnumJRrT9UAtHf0b3p9hpIG7sHeq5mqBGR2GXi3A5lOLrcRkaBoCHEg3HepzmE1xr
IM9z+bHwcfa+v6abM+MLUmUCY2eYq+clyexQmSMAKPCe83NBKAnY31fOSOmkO4u49fk0yj2u5dKE
Uu3VJo31EaZHJvVkZgiBfa0EJwMdHhS/xd+0gfULAkfSNmFUdsI7eaks9w2BFkM6LvEkK7rarMkw
4VSU1S1EEKpNCq5F54gyyM6RuP1wJCIUk9mXXDU3Z7DX0ChptbE9kqMaJ6tAw8EQfUWIVaBAhFPM
znJqciesp2XLLI0+lE6YvDoOtVoimtyKFtyzKQVBlfgyZaFxCmyzhzUOqeailg2UAUvNrlWVIV0a
ue2p7QOBzMdQvaiIrH2+v51u7wULPT9gOTp9aF6Q1XYKnCSAd8439kf8EGl+wAW/ohlkfWlbWJnX
eBQoZrfYHny6P/DG6rvkmkR+/IG4sbrhXdsaoehWdPib+VuAEjIdGPymJzhN3H7n+4NtPKfcQBoN
W86MKfR1I1oa5CKOiFOFCrj7ijkXgjv2PFz9DPtcPcP610UY+L2NkoYXl675bAJMeHt12OYQ8Rv4
JRYC7avzlFIwVRF86o5OEn8nM2pecGz3EZZNjA/353t7gBiJoAxKKW83c17eSZ2kISQm6Bt9zGEg
V2F7iWh+7mzojVGIwMg0ZWhAh2L1CfEXgt6OBvlRd2DuTpgBPSIv2J/uz0X+L8tTY8uCpJwNJBf2
zHIuBRq2KEuPyLVKea8pFP2DpcX/iGGeL38wkkWEJ0jxqKGtotkeETM4LANGr0CS8TcN7McMMWL0
P0T6cH+o27idM0dBXdVQrabPvv5AoYNNjSW1ZKDyNnAlOvNsjPrwoulU7w+ZaJJP2QR7r7H76ksz
WG+vK6NGB4BIB65g0fdcnfvIdfA+Z7JHUUzOI83x+YSyvHWhc7m3rLcnnaEkhMH99fnW7UE0YfrO
7vThCPsHRd1Ooz1iJzTvsi5+jwTiXrPi9krDMpdpSWyLisr0als6Ps5V2gTxci51whqqJMkh0P0M
7TIUog5967heVuTFmx8thgXNRn6pUUpbf1JEfMYxDYz+OAKpfMJuqfS0wTX/4Mxhe0dZUGIMaO4u
T8OA0D207wzRjrD3Pw+z6L+FRhL/wUlwSCq5QOizUhtcjqLpEJfBWoOCsvEwsVFtPWGNZx4CgUjL
/ZOwdbxlVUViCmiIm6tDp9cNLkG96I+V30yX2UUqOzRd+5z247/3R9q6rujL8dhItBW96uWkrFZk
7pxiv1HVZffQ1qTJuQPg//4oW/PhRRUmFFtkMs3VdVUKnyJgDAWzcvARQaYfbejarK5zW/Q7ScTN
UEyCsJpUGNcvACerMGlGeKmxOsxeVbO3L/ilTNdq6EZi+lI73Z/VzZmSQ7FyFuVSQl1j9XQpOHtD
L0L/KMmz4AoKOkCTqA3fY9LWfHV7A2ZqjIVHsTPDjWEtwlz8hmgq8M7If/8tDezobLMPyvmISSj6
b2OhXdIs0X9gAgCgleg4QRbKrN56xkgZfh91tftNFHKyIBxRL4kMnfBzas9TNPTX+0u68fVo6rnM
ToCmUW9QSRH5j452wrFEhfMR8DIynTbmbmDAjZ0zdhPIywmBoqRzyzqCnVguow/OJBJjIl060xGf
NnReDYEkD0gG5VL2uvWNSCz5ONrNzpG7eeZWA6+2DQIvIOuNcD628HjOJIHoGUUmbE1tjstHpNdD
D1kvSPg4ET/TY852DuPm/uER4NDTR6E+vZw4intzW7v4nqghjlSHSEXj0gvCNH/2UQmIYWlUyIRM
SF3svO+bK05rHiUqGmqEnMuBiboqbaI2e4SHhPwJhun/0/EkusCGsb1KtedLUbvOCVe5cqdKvbXk
9MypCfL2AQxbLflQKq6W+4WcMkD+I0WrJnvu2jwf/pv7XHmfhkr6nI1t+mhbc//qqEX93/2NfXPP
gjciIaaiSy1FgLtbzt0qZqOaEMc5osegzKe4Q/LrGLd5lO7cDlsDEYAKQk+CC3PdkOPl0CtqjvPR
oiQl3XZY66cwhMmy8zU3B6JgI9sqKuaMqxlF7WwbqZ+oUi8ZY9cCb4a56fc6txsXgs1d/v+jrE5p
mKDfjhSIekQgpL3Ylo/Ce+hKhSL7zeURPhGBO40T6Jp0beQm+u1eRWiqyvpQB45jFfrXUJm0D3pn
0wIDaeTd3w1yvy3CdzkUDUwSOtmVXiPsMNFx3Dz1UXMZqvYU28P0ENvN+OD3lev1aLbvfKuNk0fU
ggyOjI9AjqziCdUObQXvLQ35uaz+jwLM/xBKnF8HbocnWC+5Z87Scs610Zq/P9Ot72fJQhdFBer/
612CB17QZgkbpMus6QJHHX/GGMqfjvrO218om+BdoiSJ4m8QtC69nzqA8QNzqSkuRZnbZ+wn96Dx
WxOiZgiuz4bK6Kw7ieFQO91UY+6GwFR1dme7emirwrjiGCzeWtVil8iaiAR72uTHq4ta0ceuKTSG
mqBrn7B7L77AOPwKlEF9+7NrU++hjE+kbpJPLrc+fZsymBRGCpWufCjCIbiiiI68T1rNO6/P5vrx
AlJYpDZIr2I5VBIB3s/sVD82mGQ+wGkwHkrsVB4tdkm+s/k2Xjq8y0mxLJ0ojSbXcixsFOK2tSI8
5UX9I4GxeI1aiHMJdrlei3vEYern4nJ/w28dbTKdXzVziipr4EAJ9j3IRy76yW3V46xVSexN1ZDl
0OgxZUSROn++P+JtHYd94vKqAaThNoEyu5ymWVi4A0yueoS5M3+Duh5PB2je2jlBShkRO+oQ3GvO
OQpNlOlgHGpnv1AhnN3/HVuXDNMmfQcARoNmdX8mtoZnVBiBhIsd/b2COYsKUMMaLnQYhv/yojUh
MSFR3ze12APG3Y7NoedCxdSPUj51pOUSlEpgjf3kY91VxJXXGcaYoJl30N0zLKXGq4xwOLVZo5zu
T/n2DWRYU2MbGxKdtU5voexT0+ogvuGzbpzsKfZfEnTw3nw65QDgvsmfeRnU9eQSZ54wlRtB1frm
gxABxloIvpzHsvpyfz63h5MWNxeAzKQJ0dbBAx7pFOhGW4enKPSTm8zhZXDc6qLNg7UzqduzyVAS
wutYIDJu4GaBFZlK3kSA9F0k1kVeoCSuKghT5Y5/BhqrHGzkwHcuhNvDSfMZTAapLnkoLZDlNuls
6NydCZwP5mZ0NSp8bmss565jC/e2iUAUv3U9ZSmJTJ4UkT7Tej19zRnwIQfihowzuirGWHMxFOQd
zyWZzs5mlOdrGVQsB5Mf97f4xbYqKuHGL3RUJjw6Ivm5p0N7oKQvPHU2B7x7oe/bhWhOFNP7t19D
OgAwNBWAosvoZnXbFqrZmgHNT9rusf2Cr2F/VELjn1wxsS8qEUNFrhQ/2RFh06rGAtnM9L3fcPt9
Ld5LiGOSbMItIDfdb0tQUMELW1WbvKlW3EdlmILLlNr+NcmqGaGhaS+Ouz0vjEcjGlYLA1KBWY6X
oumIEpA7Ya2juy+UnEfc0ULhBUa3V2y4veFslZtG13SL1BhexnIoRGXGGcmMwTPLusdsoG/az5GL
iHuejzD4Z7rfaO4jnxZgz76zs26XlbH5qACdDSora8ZVOmkIrI4F6h5lXP7li9i/zti5Pg5Cby6h
qnU74fHtssqIkU4w0Y8DpFEs54qFzqhYkT14tai4wd14PKCqgfOpWv9z/4D+6nkuD40t8a48n/TW
ZNNrOVQa1nDV3WDy8JJFsnHIQBYdagPvVEB/ovu7RzrrvYXgzju6YNRMUZcEOoKKD2pFDo67hyHN
rJ3m6e2rAs+Toh/hsnzP1nhANKQ6FVQxy+2ruBCi6hMexZBPP+/P/fa+INaDcUOwQhng5jKENo4N
l2agAqVif3GYTAVTOCx9o4uGESkoNQHCAeKU46Hf2YpDNiGfd/8nbHxoCi9ydIp1aELITf/beTVc
HzHZxGFTm2ryTJzQXtXaVB/Bz4udFGhjD1Nwl11GefEDBF4O1cSCUKTRBg81vvxdk7X6Rc9DzTiG
TYMWtC2Gbuex2YjLKHuTbglwcTLRW80u7NmIKuoliCINSn7sdA0KNfI6jwIW67FvNajsYoouEIed
12aug/fBrO1RQLe+MnRa2kQOyG5IQut5Iyeoa8WI6ZCmPU+6wDwmwi87z2akC6mcI3qpK16aQvkn
nOk+3f/CG9eWDuWDPirwMnAdcq///oXTxg8TLg9P0xITOUotJiztYUo7sTkinQhkPoXGdhzKIt7p
PWx9cRI0kPOU60kLV8vfWkA7urEePWcIoufEQK+/xMbwglh5eDAqddh5ALfGk715wN465ZA1zyXQ
OqfV52FEMSVBVQNb5eswgvtG9SZCAEdvL/eXduvwgD6ihUs7UyOKWi5tjFNmYthsr6p3x0+jHX3G
cgilAiceds7O1oUkiyIybALvtd7IbadiJhkBfExEqRcPYe4gvIQ5WhHv3Afytl3dxhQoeLphwcK5
XZNg7XTqy6DgkSsq4TxhmGqe/AJBoqJr54+tiRA2wlvuzuu2sY683bIOI9EV+i+Ewm9bFMVTewgS
pPWsoBwwFsM/yCuFNA6qG2TA9m6FmwMpkNWQ6TxYFcoU67qzWo5JjR6ND0WGIvihrXRqgBiJ0UnK
+87qLjh8pBhVVBEYKFLVFjtr0FYZLr8YUMHjaxHAcqYcO3V0iCn720X84ja0Uw5TDf/mdVDdQb84
RlIP1oF+Jtaj9zfe7cXGFGTzmao5HSoin+XO8+dJ40GolePoF9ZHC/+cj7gdI2OOTjuQNLX3AkCX
Vws/Ez2eyhc8o/aYXtu/gVTP1fkhEmu0/A3hZA6GmAfsVgdruPYFUeUAgfmMQCjREKzD09DP0yN2
jj/dLJKcD2Ovp3rLxpLrQCjGIpDAUBRa/gZkmvNBt1tFSsCyN10cVVCLV4zvulCCl0lLRYPCfVwg
lK3Vf4XGHJ3plvbfVXntKa7oLmaoueci7Xv/FLuoJd3/UDfHSf4+mRGDFSBJdVY3oBqAEohVG6Vo
1OdPONonSFXjVl8FYXdRKryJtQb45v1Bb258BoXGINEPXIPUOZeLkkYNaid+EHp2oil/J4r7D2KF
+JiUyOhM2FY+dFE00Rjrw52w6eYcy4Fpx/PWSRDsGs2HGoxf21WK44+mIQWMUJ7nIrL/KDAUut6f
48bCEooD7gCiQ1NhffVSKYvyyWBh67g1kfMcaCoUFQLYR00bsbntwoRuetd494fdWFpGBY3Ja/YL
9rFc2tisnMyRflZ0OYv5W4QKqGe4ZeepHYIZp1RPg5+YZAz9azPNw8533VheeUMCA2EvMedVDXke
nFFQ1VOOk4KL0BFxads/BFhRXBLM8C73Z3rzloJAk2ISNKVlwLZugBcNrjFdB9jLTTsoMblehH8F
AWI6B4C9PsJ6pvnP/RG3pifvM84yNTTKEsu17dHDr4p68DG9GOCPKmnxT6b6HJM6ab/8wVAS5wrB
RrKlV0PVddshfN36iGXU+jHlDb/GFB88H0vF8x8MRXAAwYaUnCrEclZ+M5S41eBYAn/fzeGkjsMh
y+Agwy/CaPb+YFvbkx4xLymtJ1ZRLvFvDynlyRbHGLq1hhH0bErdyr5pfj48j2WnHAYIhvGhr9NB
OxAT7IKytz4gzypVMoATt5Em+rF8QFxKEZHT45fQwpG6QCybN9QWwc6yahv7k5Iyn45wCAbw+vUJ
hlR6xUU+GjXOlD4h4tp8NKIk/iJKLf85+0nVQNSsjFffDE39PI99+hEziQgPOYzF/+0i1IW9IskR
HseCWBogWphT43iU/Lz/TW7xlVRjiDJkfRIeK43X5Ucxa38KbT2WJykDb2ynDnKKnd/HZw27bvMI
kbV8V1ZqSNFED6KT0mk9ompN94pIbv2hSbHPpd1fiWHnMtuIgzja/DXobBC9rh7wgNQHgThTOVqB
rZwaN7GfSWCQwlUHJL+gQKM1h4J1UPUNjjXNEO7cZ1ufEFIWu9AgPQCdtFyYIMoG14iRvc0x9DvX
ndJfq4Z30R/HV3SYlev9D3ETQ/MdUCSBygvQkhnLJ+W3w0F6E2TxwPXpVAYtv4QgSc3zvTfwlkso
h5EDSIQjbdPV65vNqt4MaobEXdtG55omzKnA1P4BqW39WAlSsQNWf90nbA1KdGtdfHua3nqoe1TB
3zxhQepFvRoKM+WV1S0H267vJim2J3p9fuz90T9nkdHsLOvGLgKrxoVNIC2bPKv5EvRQvfH10OuU
yb1SsA7eo3ZO7S/LSnQV5g4fDbTGpnbWcODiGro/yY1AgLYLoY58pySzePlVc6F0DmrfgUdihCo0
jrXoylLpzesQK+XKVDEjCN9MK+adBesuK0NILTHt5aDAs7NS7erQq7BlOEUtmvFpmdonH+WUvYtO
Xg+LjEyOBemNei69VW2dHNXo1WK21ISeNuOffATYYP1tVMP4WNO+O+luMj4bYzQf2qnAYGjgsvDa
AOGw+8u8cbdDwaeDTQ4Kr2qdgEYNIqU61h9eNA/apUV1x7PsIP0Xcoi5N2O5Y1YzBiBs0XkFjSrb
O8vVRTVlsju0M3m/0uIBg/ToU20hJZFH2Lv0WVP9kyatK1/UXH+Y8sF9qEaRH2Gztl87NOrfjW2A
Evn9Bdi4rGTfnqtc/qQbmF5d+KTNMWB8dC5/CjQUjyLAJcLK+hjVf8wq7g+3td4kNuSpNLnJx+Wp
++2ymitMHodSj7xxRFj5MPglDhs8r4hIVli+3h9s4wzB2OAQAXjf0NHIG2ycR3S7vbFoVPLW0X2e
LZRa9MbqL0bsCAgkGJ7ujPqrK7r+zmRukggDUZAi1XKO9qCnEULEkTeXqn7pW2Ff7EZXPdDnl7lW
3iHAbOEyilpJQLhxKC1Vf9fUPTr+EXyIWAgMu4PSP91fjK2VJ4XBoAmoJMHo6rmO0QCe0MKPvEIt
nHM8W1/qSkeVt0M3+P5Icn7r+dt0abk0gSLTtVnOXxE44dkoy3thHX6Ns1lgm6uHB2EX7XMo2u4v
gXAH0YmSvr8/8MZLaNKL5/qSMeIN3T0IzDbGsizwxr5Gui0Ls6tVAsa/P8rGQgJbkMB17Rd8YrWQ
bYiDVFtWgVf0+XzBPDJ9GpqmOmC3Ye98s80JwQumPwMkk9bFciVx1DO1zM8Dzwk0/wUdavFSFLRO
3z4hdO80mv2sGrIny1GoaIcIEEyBl0d9MJzKGoeNU4xVARsSu6/7g23cNxxJx5CMbluSuJaDib6d
9CEiWlG02Xx2s57XbMrH6ICPHRbJvmK0X98+IvECwAGIaVKddTliko+Znguu+Kkq/AuV1PLgzDjA
hZYInmIti3bO/9YMSfXQG5NfDEbIcrw6UOe+sk1ebh2j6c41glMZYEcbzqHzOUExeGdFt/ajzBXQ
JVLReTD05Xh4sbZ+UxiBhyMN/m0+dRdrcsezFsCmvL+Um0M5YJ8h3iH+uN4pOZ6eTm9YlMbo3qDD
UdRSKMj8gAhWsBPEbwzFJkFRAZ66JNbIo/HbQ4EytYWhs0i9Tnpro4mL+y4FXMzndfH28g5FJQaj
rCTbgquhqihy7Xw2Utzqq+ad0Gm79aEzPMez8ma2uiCN5OUjrAN4BVtyOauMMktthVHi6WGZ4IPb
huXRwKu4wn6qH3eWUP7u1T38S1kAwj8lD2LI5WCCtBgQWZLQoFGrv41WVE9NIPaK3Bu3PfI9AKFo
Rkl+2Wq7R7iNweTBsRdv2OwyxQ7a4JVtn4fZ0TwHJ6mDm03a97C2k52Nv3HQIPfxshNISMTXan4V
X7LE2ZfFtOwSRILzvfOj7FPVje1DgYvzzjbZSnhdauvQd8i2kBVZvWvj7KepwGLOS7KaoMJqfVyv
OjSUEVh1s5eWCuJVaXP7JOqeAl6Rtz/RU46vuIrDbixwxP2fYQ7Rf/fP5MZXpmwn2egSgXnz6Gm5
7tY4tcU4yvYYCqVK/dkMkz0Z1o2vzA7S5IUmCc3rZh/OE6PbjRpGXP6E9FaiqGp41klG/AMK5hba
irb1pHTDcDSjqLTefu9QOOMeICWi/LuOKOLZnEq091KaiVP8I7eV4DkYKusxcvIv91dza56yXSxj
F/Rt1zccsNweaxw/8ZAIth7JRxJgUQg5UaQXp45L+JREdPMJAIzr/ZE3djNvrwRjUk8BQy8vxN8u
vK4J1dKMmSM44uhni0b8aZhEj2unWTXXLhvanUXdmio1Zuo3zIDum/z33wbEtMhCDT5KPew2+rNo
cFSsB5RrQvyGz0lcOR/8fi4PuhEUH/5gqlIvh2AUBaQ1UZ0kB/mqgkVGwz/GrXoaPjfO9G1Sx/Hi
5O4ennzjKaHQSxZAKi8B8uuJokGOo/mYenlv5v+MtRmgzYhrAMbX+s+3z4zWGwALXi3QD6unpMzr
yc0xfPP0Ibce5jzX/ofpZfa+1zTKFVbqfrs/3u3hp3tHWQZ8CZV73q7lN4zqucZnFwN3Cwu4Y9nZ
xWvTz8aOBsjtAi5HWUUYWTYkeZFiad2mfvHSGpGD603evh8HegP3J3R7CrhiCHV5TPhQpMnLCWkK
nithOudeSXHxI/Sobwqp1NXNbfMpzfs92J58IpZPJMPReSC6Bksu1qVCYzCB0aoB4qlJmKJtmIPR
SXSrfFXHWboNK3RQzUGma2MAjceuMXLZOYabM3apCTi8oRz8VXha+nPcqnaZe1Y3Y3eh50b5yRyb
DuNDV8HRhzxpJz/b+pySMiL7LVK1YfVi97mBgr7DiCr9s1NSRtoFIy6XlpMR7CAltodCKIebm0+6
1jRojLKmroPjc9j1LR1mGhQvMHPq7pD6pvtWVDtcDrAEMpEBj0PStNw7iJu0Dq48udcrofpaK9RK
xgyZwTEYo51YYGvfoJZCGMcNRrNudSKS2lWRo2xwsnaU6GCCOn+yYqyNsSDFuHXS01Opt9PFCf3p
FPm6/+P+Kbm9unkE6NcBQKc+SfCznKlqI9FfYMPl9UXvHsRAEpVPsfJgiyg++saIFYEwJ0/F7mWn
9rq1WyWxjdiKdANK7HLkajZn2y/lVZA40ys4mJ+pqfd4QkXI6s+2Ppzuz1TuxfUBBXhBh4n40kTf
aTlenM6OEaiMB4nr+6DNRodJ2JA/jyGS/V0OgqODgbRD6tpaXonnkmU6WhzrI1kEJMBpi76ra9D1
aXyiqSTW+qORmclL12nJJYnc6G9N6YK3l31/0VnIesBEyirscr5Wb/XjPHL/4d37A23V5rVJIjhs
Gn65AebSXm/g77tzBW3U9nmL6azT/GBLUQZdjqrkTmn1Ln711GTxRstdRQqPp5b4xg0RYILc+lb+
oMR478ED9THHwaGjto9zP4p/y2bQxfn+Z5fbaPXZwYDAOJDgZkG7YfmDcmLALla1wpuxaT1UiT0/
Asfyj5ne+j/vD7U5ebjyQKklVJETvRwLY3R8DJq48GhIDV4ZZ0l5CPUKKKxd1bynZtQ/F0M4f4EV
TBBGqth/mMygu2Bc5e5czRs7T3Zy2HewJxGkXM07q8cZA4cshldg9n8lJmQD32/TLw6kUsJtJ3sw
S/yJ/TbY05vfgL0Q2MsGJ1QHmcut9gC3VwaTi4Q7IBZTX9BrHV4MDN9MTpjd/WgjX31vEhXWzyBo
w79Lg5sAARVzVyBz426lz4u+mlwHKPerNRhjBXPmIki8WWvKx27QnWuiZcNjjjjeUYHwjVldj8ib
MLrPowimncN/u/XQGqf9SleC95iIfrkdpsjQqrLX3OM8ZdgXZEirjgLzrx6TdO/+1ru93KSsOUVE
yjdIq60hwg2+gGOkqry8VuIeBzyd/u7LZPL8aswelDY1vxijpb5ZZwgNdZrosEv44IDqV29XK93N
bBofx1xrdfzTBAYhptk9p7Olf0RX4joNTvGkjc2b1fNYTcCqsixGvYXztlxZJW2wmBHacJTytZCl
ohYojx1hbIUZm2IfNGc2/wqLKWqpjtdjfqL4uacEcrPk/AYJOAS6hBAiRdzlbxgUEA06gPPjqNT4
Bw8BlrNGFZ9C+PQfhi51D+405df73/lmS/0aVNLSgO1SAZKn/rdMK4agq9RDCYdI8aNXvzQwTpuy
L1FuB+/vj3Rbo5BD4QEDVgEZN3o6y6HGpOmFNfXDMUkK/+uo2s21dsPmsZznSaKt52vrWsMjz7X9
vu5i/0OsjOa1Q3wI+TVVfKuCdnozfUvW8YCxSdlE2WuSy/P79COIBBgXMn1Mf855UeoHbIDbo1Gn
wO8xLjsmdoFGLRn55f5ybCw8BAoSTFkcIVJebXVzzny3ox1/lF4apwp/Os8KsR4Gb74HG7y5ueUk
ZWGUsIjAep2+Z7RljcbH/MC2auUVD3B02qMYRacwai5FFeEHoVf1QaXFuhOLbmxpjEJUQybThNhi
NUm1EVo3OEySiCYjnrft2T9A/cTyFXfJd6Fi1z7OeU795f7i3uSezFh+V0ABNFB5NZaflUxtnqo4
GoCf51ryUERC/CelxPZMPDZWVj4D/GLwwQAAV0c2yLMxR2a3P2Jrm13mPgTsmNFie6lrcz4NQzNc
CpFVH+ypq9OdG/om3CUHpW2ARiEHihLCOtDGYhgdPfhGmZ3NF19AVnNbG4+DwHfOWdDsqdxvzRUd
NtkmRqMVWfjlmiJMRI5jtf2xwUfkmPh15xlTgkO56dcegYj/XQApfmjn+M2KrcxU1hAkuIO8cH0x
0o3WelNT0X2Cw/owaW3yzhFD+kMrNX1nw24tKnI3lPelahDl2+Ukk6kSLRFmfyTsKg9VT3zhNXXZ
PKedMF7yIqg/39+pGydE4vShHRJTSvDockBdDxy/aCqccW2p/xZP6UMq3Oxkqnl9imrU27sxyt+a
+rKgv4AFVJ24F9Y3Mbewo6UNnzIuwvHs93r9OJRN8KToIjzfn9/GNUcNCHw5MSPsynVPTWU5LbPn
hNQVPlJRXKsv0AOzI+5I/tf7Q/0q9C4iczktl9SX4iidyXUhuG3MhLc6gIEXa927Dl+M0Rt4Sczj
OGhueIgE6f15MrTOOsB/8r+6eOP+lULIQTY+iLtXlPUSB3y30Cev8sf0vVB0xZR7HdVRrVOtfxr0
dd4n9Ok+VeRn47E0S5B91GxxA7w/m42diAiSZO+g8cTDtLrCtKQp1bB3hyNWFsYzkVBzabEk/ZCr
FpoFc77XGb/1l6HaKkvLbAd5xtdARkubAuTCCSlrIAvOQRrPhT+oUKXmIcasKHic2yH5arOG87XP
syz7EFcTrAUqlaN+7Gw/eu9As3YPpp5nsM8t0U5fxnQc/SsOj/hoz93cf0x7bJzfvlJcgyTinFzu
4NVK0e7EstdH/Ij0yE54taPge92ZVfvOjlzcSKw5iuydr7PxwMgdTUGczIyYfHUZwnoJa4hV8DnL
qfwQuO6/rY5+xv2JbQ0iEE/hw0jty7V0adbMkdY2yKW1IW6hYW5YiP7nyen+KBs3ECVGQGRABkAO
rdFcc1k6kdoqiKRp/Xzlk/YPxtxCLFCD6TpnhXtMQte93B9041pAJpU0hs63hEWsYsHYmFo3m4m7
EvwUf/YTShxnVArF0xQk6R7ocWuGINXQuwXUQ6C7yqLVfm5EHBDcl2WUVgDkjPJDi+Pcl1qAhIyx
GD0jomF9uD/FjfdSKo+ggI8coWSQLm/2uEGos4CwcRwLtW2PQW5FH+JJ7059N2Q6yFQzwaYpiV7S
dtij6G8tL1A5MIKIJFBPW21PIHGRliNAcJQtuFNXT2pwocHQzIc0KZVh5znZ2qdSUpPbCqD8Dfkh
V90RTFA4Hu08t77yzXX9gJXlXn1va1JwpKRSIdhZ2JPLBZ1dtyKqYqOWfYEzb1A2TyiCicc0Cuw9
GuPWWPiz0AICCEYBXn7c3/KCkXcZkP8v0PCYeSbCnOLQaGr9HCd18wdnAV8fLjAZ5WBjshwrh0II
eNCVF68SXXDmJgulrfo4qdoe1WzjS5F+SZox+wKA4+rYddAkqtLlJAh1di9NafhPSV6XO/th4+mi
XAeHGfUGiW2Tv+K3xRNGjsDeRL9Vq0LaBkOpYYtmmG12MPuwqB6n1LJ26uu3lTKYnoBuiU3RwKPy
vFpESiMVT5LTH3EKQjeG063+gJBkvERDMP1sYx8cgxY3JWgGND1Rao+C7KJWSqMfqqaA+Hz/8G/s
H5ntwuSQNysd+eUSoBoHoinH7bulTHKIx8mmEd8VF5hT4c7UN4ZCWoyXjySLMvTafSoeRj2mpNFL
voh1wSTe+txVMXR8N0l3htq40kxqcFJTicMOvmE5Kyuuh67uoPGKySqveq+hxa6Zw6ti6+M7c07U
q1OlBf65gdgpHmxNkgcXvDPMaZRWVusZtayjL5ikaU7ha5CWQoqF4/Z9UDMxvbWnSA2GVAZ8Na0v
BFFXt2dnR5HA53qQbM/kcxLH7kFVhPkMGDZ+uL9PNo4K55EJ4QUDXGRtYWBUWJCiRN7Bi1SG16nR
9DPKNpHXsMU9UQ975fSNp5Dx0HfmZuMKXavpJ67euKVmdjwMXX+Gf+kclL76bGmhuNqpOz7kalad
789xY9dwr/HtiJdATK3RnZai1k0aYQ06If+WHQI6cs3BmFzrNcsTfT66caQWXlBWxSfdSYrydH/4
ja1DUQ2MBqcEyuSabt+5vgYrjiUOzCT7b2rs7D8KiM2L5bTRH0Qa1O4INAij4Yqu00erNp0Ib3ay
OWfSHzoxmqdZBP1LbOeTB4uITASYyPH+BOXVtkp7FoOutmsLu3wOLNKe0sp77Bbt6SGdgwAv+gQP
Tlb3SbHy7xkpL9aRf/J60W2ksUmLGCWJmwQ2Uc0mlKN3uNJ7xaCVZzEWymHs8r0+wNaXhFYhZSsI
ASiAL6+f2giCSZ9Z3THsp6uWl+ExhebhtbGl7ezZX8yU9aJaMvGSiBe8A1YXTqEHed2OBq71PYrL
c13GT7Oix0/s7yTgOsCW9oCITvgeqYMnM+6uHf7v1SEz6giWQGoiJ9HohM+z9R3G+ByTanfm/0JI
5Ttff+sGgeUmuTySImmtHj5nnHULnHR/pDasfMfobUQdJVGrv5oSunXVRtrH+9tt4yvAR+C64kuw
NusYAlB23iYx5wlMcXQMnLR5yZSiPNt1MH/5g6FgDUkQEP2WtUy6GCjw1T1q5UlcK3+JnJXvkynj
zqp6sZNFbtxSPCy/xMTgKAKAXG4u2gJVlptTh1pvrp4VUWuHhoP+qctj5YybVIl7lV3h6tBGOxfU
RlDGyIRkpJNgFNdAGX1qqG6bY4dVs6Vc/STHBF4gmfQHawnzS4IRJY9Wvgy/BWVVSZYxG2zo2rTr
vwcnUE6BVTn2wRgUcyf12dwiUgYOwVXKaOtOvDsJo2HC3Pgqx9MIHMNTHPJYkHiT9wfTkoV7TLEg
QauraTWBCuEodtiN7uRcQ5h7npgT7cz18eZ+P/gNEE1UWklCJItvuYKOGqQhGrYd9h62f4p62/Xa
UA8uWBZ0x5Yk+ZAGxR4p5ZZ0+WvU/+PsPFvkRto1/IsEyuGrpO6e8Yxz3i/CXu8rlXJOv/5cZTjg
VosWY3ZhYQ2urlKFJ9wBlDFyo5SUtpnymqBalZTGEIxDDKeycLJTLIz1jVtp+gNkBmc515XZnDM3
NTLfrvIKZGs0PkdqPp0NPZ0u2B2MZejEQ3JCu80Ny35ZooPdJee+uS5l9C07SPyHA3S9Nk3rxmmc
a5yeLh7fDgIDpiGrvFcw7NKPdY7Ouk278OH+t995+OjakTURpXFutgAME6kBwElsM4S1xkenz9rv
Wbour9V1TS/jUGSWr0dD9Jy2UPGVZNCPlLD2Zs1xkhBwZMtv0Htz2lO7SYhsDGV2L3nnzk9tTCIX
m2IIGyXB/F1HY/f+rPeuC7kPYPtTeGIvXi+16PVOr6i+B6NVua9jZVL9AWru5f4oe0cYtCclIXll
UIS8HmU29XqKIi4ls2m6k1aX5b9N0f0XpU1/kC3eqlFJXBQpBb0MkO43GPchYs9AcRuCuotc3zMm
5S2Ghd9suy/f6Epc0pA09VCN0VCOgC6+GtWqC5W2MZ9LeDTf/2LeEnUnq2ESsnU972qckjHT5TNg
Rf3Z6JWfY26On+hvHLkF7WweHmwUOoER0BtzN0cmprbcZpWC/Zwl2i9dOSiPpZ52pi8yb30rsGh/
b0YGIvgvnqDEpVPok+YWjHw9wTX1hrFamyGYqcHBVG9cf7Z6++1czIc8yr0pIhEv5fFg8IEWuB4r
SRNYqiZfdh1U81zXyfwZPRCqD/pkD5Iu6oTY1nWRP/VdX+JSR+cKSFHzCKK7vHhmtcy+W6apeUJX
3nv0UEdDtBtX4NNkNfNfbHkQa/DPJFqd9FzO5o8Xss61thaT1wciodKae4kI8zRKn+2x/YvmL1xW
ShYSQ0TTfXOGZ2WpBqWpWZgG9pmY6+hnMtTiyXYq56CjtXNdyDyWVoLKpkbM7npWrRBKETMcTRFW
zOvs4qRFvf7p/q7aiUKBLmBPSSQDZnubxzbLlJuIVvRBr+poCJVT4T3nANG/1zMyX6mStf+7P+DO
/QThmwod5QAqEjfo2MVqp6XCQSnLV+fBNPtPmqIkD0J02sGB2Z0aZUDIMajTUUm5XkAzyeummRgp
slaCQKhggYgjdH9ydX4c0jI5eNX2SlkyCpTxrnSI3XLIl8SMdadhLWmjRCCc1OTrjO/OK8McY+En
bZ+ckjqf/snFnD5lQ6S8UXh9H8asGV4sZM3ZBQ9DcwXdUvIuuTZ/HImumdrRijR8qqa2eZtHSGw2
tgBWZQ/IE778iyIaCvaX08dab44fMHSD3JV1rrFcKCjLe/E7SCV25RtKNn+4P9jezUQxQKJRZMvr
BsiltLmy0qEKkDlfv4tsyL41IE3eVxCg+nCyV9yn9E7zDl6XvcPoaRp9KuoDUubwej1Np+Nvtkzs
zOZoOVt9Fp3JJNXz/cntxEXU5sDgEnrLFsDm7TbE4NiiZZQUD5UwmlLVhxsHm3dB/hi6ZvYMbk88
T1U2QPwdjwou+8PTfSBNp5e4jf5Xryg0qjvyaHbGJRsX42Ssff+4Ov36qreM/uLNnkIH1owe5vqw
NXf7acFJcmqkJzg8jm25qZ3mJu1N0AKZtq7fdX0tT5g6L/hLzB7l3yJyJsUfK0c9uAJvbySyHf6V
ljJs4C3uusSsrCoTnHIqZC4C1lp919nt29bK1W/3v+8ti5vEyuBUkmCBk6Gad72NFiWfjbSjEDKW
UWudJvQg3mnCrDM/Wdrsu9ra+iXSHeWfeU3Lt/Qq9VeeSJMnWej+Vmuj8gwjzf1YqlF1sPX2Fp/+
grQzkdCCrTgYEJHSyJxoCKw0gj/TqSLx29FxK99Vu8RHOMbyRbcewbhutxyHWQpvsO7cIFssDOq3
SEG2DqkZAu6NX63uAu67s7vvOFNodlBFcXoxxhqLpLVe43NmrHP34vuL34BoE5UwbsvbLlibl9Vg
Y+TVD3X2aSLffbCXtPtXpzv9F1uNu0ty3cDRQWO//v6rk1Q6pvBDMBVUljLRZPDZV2L1rj5SrN7Z
1UwG5AYoLjbaFnszOF7ntDl/d85LHDTJGINUce2whIT28gXU+HySwE5aRwH+elYKxiB2Y1LtUb3k
TeW6gxYUOJg82fqgHMkv7E6LGwqkD+bzRC3XY+mjk8dlTVatFLrWPs3WVHsPVdZNZ9Urly/3z6v8
4dfJMRviNz0TCDP92M3LliSetJthsLrB+wbR9DepsUYiTCanCDGHyY5i/NtnBi06KlbElwgY8w5c
z44HQBh9y/5wAGi8gTKYhlrNJXB/WjtnXe51Scynawn44noUs80Uq5/JJJZVF3OYuOhG+HXSZMhd
O94nYbf6Ka2jyjmoNezODqsLyg0yXL8p6Me6vegVCbAVKS7QQlGJCxgN9Qg2ubdHuF2pynGfgV+U
v+OP4EcdILdQHaa2Y7SgYru+uhSTkQSC8lp4fyl3h5J/G2p+MvTbDJXVWFlPNJ0Co1ZRmUPS6lUx
jv+aQ+kelDlvsfTS15hOCLk2J41Y/XpWCkILlLko35pu1wSt2VW/qhK547wxAUquiv1s9uaHeJy0
n6kQ61ePx+TgoO99QOITzgTyEVzNm9nOmbB6D6m7IIGTFMT2up47d0wP1nTnTaCDR5cAXWnZd9oc
8XpKigrnF7CZC7ZTVTRFj6O1FCejcofXfSONTsueUque55fG8MTB8HufFEworV/g5FSwN6GeUbdG
YuEtEAyrSM+zkjUh/HrM7ez5SKl8dyiw67+J+zS/N/Fel8yKW5QVesJlagVds6ThaOFRNJvNi/l5
cvdI9TLmBd18a/QR93SWGxU4X0ym9VMdu/qzhw3hIy6W0cFO3ZkVuwMKmYlJC+SfzfVSLMj6Kyvv
aUQCEpoF1gHK7KDkN3XewYbcuaCRKMPcUGp3cqdttsqkRiM6IxQS1ZUXQOj9KIJZSsi6lNrioM7M
+fH+gd8pekkWDfhdVMuALG7xCi12oqMq39UyRaXFL/K1st4NyjRpp6qbm39tqKw9YPChtCDRpc77
pnA0uIpd5Lyds8iIqd6X2vDj4GftHE1gqHBsPEkypx9xfTuksxUryAXz3COwf1YmO2vOQz/pxSOX
Rv2fbQEXCaDzJfqXLpns1xl2BkOQ5kn5xkzH3HiercShAYgBycceo7n6IDneOdSyZIJGPH0M4pHN
qVpnK1tGBH+DWkF2tmmaJYybzDx5TfZWNGPxyDOlPYxLM5xzvfqLaxpUKULXDkVfA/Ds9epUjkUy
bjPhOhHCh5WmPIlY+6kOtnZQ5N3b/IZEsgCngiKwZVGOhiVq4nneHipCOHpX7aXP5+HErPPT/W8u
l2wTncg8kWWVRFjwDteTMjEOH8dKNhg0hADrNqbM2irLv7AWBr8YZvspAfJBHSI9QrDvbDaDfIkH
lkePlGETFznUVDuIY8BJYqD6kz7n322rKg9AKztbhlEcifvDxAEmxPX8JqFr6WgCWmE+a1isvf6U
dJnxw0tT56z0ZnJG/MkOhRfrfqV25of7y/sb57dZX2CH3C4ALmQZbrNpxOiZOSx18oLRa80HPYJk
A4AmihY/wvAgCqIGssvJGWrFPEVJ1c94wjjdfylcWRisg/pPUybNpRoMcR6jKHmc0E793CmZsE9x
Npnd2ZgSXfFFnnQCmQSu0pOoOrvGqrLTxEOWIgj2yqp77ZQbsVcdzO82GSWMkAh2WW2gmrKtNmQd
8gw20VEAQfOLqMeLF9myTyuzUU/xaEwVmT8tS+1bBWgrTV53OH5/K4T9vuzjR4Bh7+8v+U1gKncU
ymS/ifMEVJuXI7XGTNAx7INEq5oPadp0PyvHmB+7ztPPTu/CTSbmO9KsuHlEfo9KNZeAhtL6Vlqz
dhp0eng7gnjxPDJzrzubHUzgNVocMJ9Zd/CE3FwRv88NmBHGAg2xPbcFRasaQXDK1Y3jXcqyLx5G
GgZB7+ovtn9jKMhnUpDDJezeYjzWoktx5o0oW/WOCHvLbMknhiUoOHcHT/HNbSSHcgyJmQOBxajX
p3UodasTxQgDy22jCvZVb/4oMi36Cq+yC9NKQ50wTec3w7KaBwHH7tAUlSWSBcDBtkNuYNOVqubE
B1zt5JQ2uum7dTpe3HmKn2dNxEhLtbnfzXV8ub9h9z4ljHVaetR8mffmisqULkFTBZBwChfO73NA
UQ4C76cob4+0kfd2qQ74E44lxVNcSa/XNzNaK7W8pQ/0GKNMyohLOHtIWRYW8irraOsH3b3d8Sjo
2oxGHL7tp1GH5CPTBAhUVVFPRQp8vTHNGnGCpHumxXfEj987+/jQA0bmqsW8Z7OUBF3pPK0CgFuT
TR+qqeMCVEQROO2cn1s7BkvSLkcmjLdNenYt3k/ExpBXgdZtVlVXqoaKeEEk1CNZcVaVFBRdosBa
CozBsd4WqV3gKOM5A2+Pp8RvK9Xsp3dqMqx8hDSZJr/sjNL13WxwcRMooWDyh/pHWO3WizMT+WPR
jJfG1GCbttVDctBZQ/2B+iwaiSdvdtM3kSB7JsHNv93f2LfZJmOBESJRRyKbhHNznONJYLlS0+SM
FFX5xsGtv2Xmaj44w6L9hBYkPL+0yuSJq8D+YCru+p+mtoN7UDHY24Qk12wJyjAo0WxyXgw4zSVF
fDxQ82gNs0Qsr81et7+qkRDfalfNv9yf9t54GKCBQkZaHaOsTWCDFmIOXa2lGzYYw9s5yvrBj9ax
i5EWSbOwF/UREuEmlGKdubVgAhoUXal2Xh/rJs5qzWkbrs2uUj7hYae9T5LoIJLaHURWzOgfE69t
C/vePK7r5GBjk4/K/NnKFOL/edQf7i/e3mVo/zHKZstoGmhR1a36YEQxLUyE7gWJl6Pu1aX26f5Q
e9+Jq4IiFl1L+pabQMEditEpaD0Hitsuz5Qk1fcV0fi3ocqs/8xVJwC+P+De3KgFSDUH7kJwMtef
SY08OyKLxwjIbaYH9BaBGER1c9aBDB7s+d+P8lXcyZaQ/re/cSKktpvJrQ5X+mzwkiYoYSQnq++M
9zrFHPtMZ7v9qEx1nwba0sziFJn9Ik7ENbHjW23Zf9aUcXF8nMiLIsiqcnQeuS9gvZe6PiYI2de2
gYV2rr1Lkw7wk5Xr2WM6DYrpjyhE/JpMPan8Ee1H/S++GAUyLi1KxVLC/HoBuyVv7cpiAT1n1WHW
tGoAjyY/dZNZnjjnR6Zse88JFVsKOaoJA3Vb73DcsnZKi15WOWfLSUGj4kGFr32hRoamlUsvK7Xj
o0nu7RLJ3aGvzRVCEng9yURdDYFlFoPq1DdLZSCoc4r0YprRi+vgbBKUTIDOoSgHgXkzlBbnJnVH
GrxOHgl0jqfmOV0WuC5dKQ5S2p3wirqCgT039H+KSHLWf5RTR0uxR3NJhmDA3fq/SLfyyq/NZQxs
VWlegbAsTlMNEHyyhiZ++bkjbQfybtAw4QBurse2czOBNzJ4C72ofbuxeqKC1fQdbcrOLz7ilODA
CEo7SBNW1PU0HW1pjaYkzhAi/t/YV8ZZrwc8wLrpiHy+cx1DUcb3hb4XMpPbCmOdJXCtVd7WuFSq
U1qk9dm0avXgxO1sRsyOaCbo9JJB2m12CHewB+2a+fR4P8x+0rTTt6bXp5FUs85/vnzxeMHo2oI5
k+bF14u3eJ1qKYLoDc04gQHD1L3K8Rd4g0i29vn+UDsnm70gax6wZpBT2XyneYW4k+ZUWDRPRKGu
V97FWMfhnGWThc+Lp1Gdnl5caJQyv1QZCUUoSJBKXc8PNdx2rQcGBdkSPQ+8BWjITvp5iaCSjsDO
XtqiYTxSNnIZ9r7Ma67H0xNoLI7gxbZcLFJT10ufRJlpF7YTTuTq0laPAinbg0Rq51mVItfcKbxy
sj95Peo6m51FLY4As4/wJBdKfPbQjjknAN18YKjjX2xRmif0oXjCqQxudk2GnWKFRHMXVAPNfuz8
1IdKmf4Frn3UU9jZNJCypaGg5HdwvK9nJhsNfecoHS8emGYL25CvRRzbKsLlajdi3ovDrj/3uvnP
izer1JKVDCFGp9t2PS6XadS0MrybWwNrv1TBHGQqzadqcItzWlkJ7ZuiOUjd9rIawnZkW39DSW5M
Abq2WZH0HkDkVCJ5p4AleGrKoX9yxnx8iGxteKTkOr3tR6rR2IkYgZOq/Jyhr0J9bfv3nTchHI8m
87/1orYnz1jV8eBi39lq3E38SJj/8l3ZLExtzMZgVWTOoGAm3udGf4wNI/JLr18e7dhSL/c/xC04
i6QJqTfuXI6w5PZefwmjdRNVpBQJNIWSfdApFTFTphfCfVi0znueReHO2LN1ADmtda60cFKyMQ3M
emn/N7ojocT9X7TzCvCDON/owspgQd7ffzyrQo1mt5cJdl5zxKd+zqiIF3V4f5S9deZE0yvH9hco
wGadsfteqLiklA3QpUgua0N66S+O0QPrtIrkTeoZ+RH0fefloT1J6QAGPKHytotN8ZA9ljldkHI7
vq7qav3g1k0dqtJn7f70dmITSnbcHDRjeLe3xEZE//N+iHRukE5ffokIL/k+aTE8aJMB98WlvIxF
afsjpsAHn293kmRuFKYRAbmB47p90gx5b3WouJgRXIxODQzKPhe9V16spS/zfYOmKy8rsPHtiwc8
k0e30bqgNxcVv/pGvJ4X75eIDfHh/nLu7RbCZTR4eH+oeMs//2NP6tGaT622dEgK2MmD1SGK6LnW
N8XucGTqSRDuD7e3htyJkoEOQhNUx/VwS4+HWEKyESxjlwWqVVYYEhptqGv8v78YinaMHA09wq0S
XeHYA3sgoVKXlFqQN3V5Iiv+JYE/j38xkqQD0WtCYVLfPGpYpyo5BgDULIaWXpPudd/VTko+Kk75
8f5Qu5cakSSYcLD+kod6vYCesLo0d+0ugNRS+nlNeVBUvXdSWg0MNHYoZ66UNYDGrKN4gomTtqTG
OW4d8yBH2HtfJQULKTY6zOD3rn9I50SWURluF5SNlz1polbfld3wwe3m7KyM8HDxUbcPzv7e7sFY
gtPHOmMatrnaJjWLbLXkkyYRTD8zjb2TjTWLr03ei3V3OIESn4bRHi0h4sDr6QnSDc3tM5lNevnJ
doavnrM0n2uwHwcLuXehyRYp9pzSSXALNKXI2E6GQQhmI/EcCK8rvkdTWz1TBSnQgKj0pwgSk084
ER9sJpM5bMoO5K3EtvSCwHJtO7T2nKHf21O+ScZC+1pWogbhATHm/paVH+V2FMn5ISVBYGMTiPUj
2Ce7pnIDvUB5ABEgvgujrC+1O80nY8JbmaRJf4C1/QX2iHFk+re7Z4A3/v/wmyigrSdhFx6TLIza
DnQexn9Gy+vPSP4XB9tz7y7l4aXdzCVAc2lzuRWD1mpNzD0gitkJC22a8XGORyOIY5oD2jwrB0u7
OyDgQiJqm1hnm8AqqRhWVr0LXCVOz21ZGL5RG9m57Yw2iHWMZv/iU8rRABfK63uzllFqKWAIDOA4
YEh6P3Vi53VHk8SmPWoqH/jT7kNfO/WvVkvxAK777GDCvx++7WYinAO9SekeYJT82n88V6SH2Tha
BBpuOk5kKF5nLrgPJ9E7w8j0H8ayaqtf603zE22hBI5XKsBEqW4Uv1uUCa3ZwsmzUz4mEeqBuCD2
Dy5UsIciScrvUQe9x48yr6v8eZ7Vye8aR1dOi9mpX+8v5N6mtClPSkQjWt1bZs+UW+6K2UUfrGo2
hbpSKrRhFRMbDy9u1BerlnCX/Tna5tocB2o5unwJi7bKznOeqTSfRSFeJWuqH5Wp9vYkVQE0J3Au
xLhp8xhOIOK6yaMIoffNGpCcFQ8qyqeBmy/V2evq5N39pdy7XsBuQZfhoedl3OyIeC3SYlHo5YKa
Vp4M1CBV37SXRYXiiVt30KB8N4WDNiRfUpb933kxIbre/w17Fym8O1mYBkcPx/56V2ZsQMXOgDnm
CzZVkd57n2O3OMKO3cIT+I6keBLaC0MLxvv1MDqCaWnUuTAhqmTNLgIf0V9xOyE2rxSYdfuRHX0q
SpyI0DjOi1BoefKfE7mNoH2EfySFw5jGyjTPxWulNKI+RBl3XPxJMVYY8m2x/lMPdV8ErlHUjp8S
wqAnZlvcYrqiFfUb0ekaNPK8KfNwcvvGDO4v486pQLletnOpKBn4EFzPz2nqrC0kXXIeCvvt6EYc
h1rNzn2vHry5eyMhxAJ5jF4uPCj5Qf+4Rta2HqKipNhiZODHkLOwHoi3It+xO+dgb9zKE0gMKKaa
fDNKZTcMa3RDiWhcCgJelKZl4NQ1lN4VXZR/RKor7+m5po4fp3nhPUIiGqyPfV3Z7GErngpfWDbe
AeuSaq+hprmtn6r1IJ7brp3edwtLea5jHJYPPsRObCejAuDPshEHeWGzPOCFly6l/ptnpjjVyrI8
5L39Q4uE9zmNklhwmotDaN9ebIsqAjU+2dmXmJDrYWsntzGVJ+1ujdx8o3STFdL/SAq/omICdRi1
Z1j905gFbtZMp3FRPN9u3erECdf/9+K9SIaJ1qwsx0nX5evfAvC9X53VawIkIYyfIhn1k9a4AGG7
ccmOJIh21hvGOEg+3nHIjFvckatQftDcUb5qafJY4W12UunTnJzKxW+2HpwfeIQPBx955wwwKJVv
rhOCwG2nFSOleDXblcd8avKwGgb9sa3Wr7HXHgkX7zwJ0oeYwgCPNhV9+ed/nLbIUKbVdltyzFQj
LspN4Su6WwVjPuunzq6OQMt7yykPNnhloCk3yFd3Md20zk2STGXA1JWEKehgNF3sGvxwjdDgU5N7
R9zoveWUy0jSQDoN1fF6ktYco2m5NiynXnLKvaJ7mvPox+hO4vHFW5OIWXI3eW/QQ948A0VvDUbV
l+wWoXdoR5XGpffqKcQ74UgPaOdxpeMKdQWSDByFLQJdoPYDGIA6RCk4axnk4YBYIjnN+oJZTI6k
pIIHzskrx/ap1OvxoDr9ew9uwj2qHwDyfkuUgSK9XlTTqdV6RHT1t4p6c67WvG1DJ3O5GWd7reIH
TumQ+LNa17Vf9H3uBvbqxE+ONtP0o9RnP05la3lhS0L8+f5n2NvVDuB8gMHsM2sLeh6TpkIFRG8D
N5lLGjvJejIG43PXavmryLPig7XYGQ6yHC4hFM+JArYwUwdMRLLmJP4rYmav6ibCEW0qsydPbewg
mcyjx3jn00uGHJogkhGOye710hPijZExM17dzJF9MsA3h6XtKMVpLvEx97Uomi6asSiXFH/hwrcV
Szm/eIUhz/F8os4Ge3j79Wsbdw4xy7rKCCdQwyo+THSxnCxvaJ+qsom/3B9v5wjzykPTIyNVaU/I
T/DHPVWrDfKIK5m44Q32b+PxoG2U/tVIHeDFAQhJjCe9FtFt4LbYRMnVvGh6b5OlmXHuPdS99M/S
EvVcNP2RYfDtrORQDCKlBKnUbK6LDld1rJDtNhjUcj5bcIR9dYwAXUcvp4VRnOG1pCEu304ga9cL
qAFxxNUl7gLVHJNHwuLsTLPuH7T9xgPdt51EkKUj5pfId9nmkbP+41uhsOpU5jAxqwU4VlCOrlWd
R9T4LZ9+QPlxdsckDRrh1R/6IVW+VZnpYQVgunGHbPxEkmBMcT76kVMW2QlBKONVWkTjr9Qt9HMU
iT4L23nWnlk0rAFr1JbfxQh4JKf7W24HdUVtkjcKXDW9fdLq63lElbLYaqa0QWaa03/U7ovHCim7
R3J59Ncdpe9P2ax4lwY73EfPjdSvVm21L7bJ5MNBC/tNdWaPbMnjSVX1XZELjCr0RLxje4g3qWXk
vjPVR9ZcO1EeAhOMB6ARvg+h1fWMvTYxDMWmjI4Xt/W6nCekoow+VR7qHM/HPD0ntjk913Mah5On
JaeevapZpXfwit4GCfwMZPV0kOZ0CLf0CQ2+iJIUvKJLq9AOWwf9jFGOOE1tR3iOb89Db9nDweeW
c7t+z6QVEChsKn10S7ZiEjXZz5x3Vht4rQvpx6mW58gQ3ZvJy7IB0veIePD9DXZbXUSKEWwl5FkO
y01YMjlqWUXShazJFXAAjboE+aS3J1sX1RmTkvpki0kNnVFvPt0fWUbI27n+VkuhDQtGd/tgUfeb
66nW4KAksxnUZZW+dtdjCQZ5fd0Mg8o9/5A8IAdzvZ2aocvWaPZa7pwGQYl6VhrL15acGFqpjPEU
L1RVU6Gkn6ZCaKHqZcn73h3z6txGSXJeE8M92FlyxO0vgoQry+IgTOniXP8ipUN7UheZDHcr/RPy
Wt3JiYG0hFpEGe8gvdzbxlLMCTII4koYE14P1lAQb4yRwRS1L09FQhyQ9K7ztvcyJOUU3miLWtfB
oHvb+M9BN4m61VRrYasJvfUhs4OxV+xwxbY1MIrOeTvS4jmIfW43MQdV8iCBPpGWbtN1VZ3SKc7G
347EyyOYstZvIL6cqjbDRNOZp1PatuYFy+QX29LSZoBuQ22Hcifx9mamSB4sNt18eC+KwATFNNu4
gIlJ/x+9vlzNLoaauSIsrCJ+9CLrxUkFiSfxD1ka/EhQX5vaebTC5Fli2MEDvOriolN7fbbaSHsq
bS06uhFv9q0cDOKLlPSgxrpVlV+6rK/1qpICaUr3lOW6hQVe5oReUzoHd8PNB2UouPBI98hS+U0j
R6hT0hDEAa6ZxuS9qOkEgLWsg6VxVl9bIS1OlCnDrlqOGMm3KQVDcw9SpiMTtZChuz4wUiuyqhTq
YEvraj8GvUr+I5JFqN9cOvNM+GVI32ZD/MIBe/2C2lHs+fFce2+itLWWU51jPAkCPGo/3L8uf3cJ
r64NaboCOsClt0tr7/e7+UdEs3S6VZTqMoai7E2cCuao9AZ/WUvVOa/NqGFSQlhSsRWK5ScdI6tD
hj01M19velWczHLVOx+CbfbQqyl5r9YnKko7falc7L5d+9MEnOfXmojhnwHBY8gL6VCl8jWw1/eK
FisRgNJ4dE92Hc/9K66w6nUWEyQFgif04ETfXFtMllop++x3ArU1yJ1Uc82soZtoWQ7de4bi9Mz1
R7WaXsWTUj+rqnbkOXGzvalmSWCOLC1KG5jNQ5GhKacmgCjDttDXf61eXV5ViCF9N2c3P5jd3lBI
x6BsQt4spXQ3e8yq80YpBzPUh7J+bxRa8dTT634oUH/9cX/b7Cyk1B+iigNOGT7A5v7H73ed7YGh
MH2Zn3ordkOtX5NXaS6mM+0H/Zl2tHnQhrm5/1lKGpU8N5L4eEPCNVYd+74qMkKQFuV7tEUf+6b0
znk7KRiO9UcsiL05/jnc5hYswRVKYQgjXAs0Hx+w51RnX11jHAwRycqCEUDk7HfmywGVzBN4H8U+
IgsA2ps6qJhdPTIH0winZVa/Z3OifWvUuPmcZ8V60Ma4uREJCVHgoXpEDID31maOneZEeSwxSM2y
qqdONOp5Hoz/rWaCTdGs6EjVOMX/0D8/kiTeWVwGRpRR9vRIpjYbyMIwhGZep4VZ7zSnddKVT2Ns
/K/CzfnN3Jv2o71o5en+pt3ZPzDTOBeqVCy8UQSb3Nqh6M2YYwRIKygxdHtdeLiw+50OYa1cXOd8
f8SdE/m7AM+dTxWJVvv1ieyaPvGGtQbi1cfmd03tuzcLvos/S9MoDlL7vQWlriq/Jrc5fIXroZRc
0dSCrmgIV1WtC19zFL1+Xwscp04wWvVAb1333VSPR8o6e3Mkr4KzQPGC7Equ+h8PiGimZTIGXQtT
zVjX0+iuy1ei/tbxMV1uD+Cqu4PBSZL0NOa6tZhsHb3PBJ2V0JrW+QsKIF3np6lrnm1XLC+NFjgb
NEvpC0nE0A2UEzw4TNvF0kKKYG3n9702Pg1uOz64YMTQ/hXyJsAxUD9FUz4cVBpktL55lnF8Q7SN
7AJ35S10m7t1TZsWVUvLqpXxcaGJ9uBEcd4FzRLnBEu5bn4oiOw/eWZsfoZjux5E23tXA+BnELOy
j8QPuf6u5OGONXWNEdoZrgk++WM6X8wqt37kWasSDk/VKYEpF3ZL3B0p/exNn/AX9UPqYXINrgfH
5XCYK3syQitKyvwEjjBu/DTSm4+ZRxvexH/9CW441ta6OYLGMY+sFvc2GqQO+mf0zuRjev0DMtfO
W4VyXdiCGglHt1d9UXvmg1KvL66Usc+kmIKUT0KwZhshJFqWJo7HQhdTEod54g6XIveyxwJWwEHz
Ze8GZAggjOBupBPS9ayQLNfiwsH6YYlcIw4mkGr/UWiqbF8n5noalX59+ZDoDMmHmwcGSYQtYCu2
qhpzp3blXprGdwOFwhOgDUyg+L/zjzoyXozARmcCcSMaaJAKNXPbRfTirLW7sVvDXNPTb02jP6Gd
o2h+pi4WkYNFEmct88Hte1teQpaWMI9eICcF3b7NaZl1NU9HlOxCUcVQVOZx1p4m04p+TEi9f8yj
JXnG9rZ2ggU94gcQjhPMOHe8LKOn/nrpowOskrBB0p/40ttUY7SX3J0yZQnrOlbeTbGpfC8nN3uX
uP304luKKJBml3xSyRS34YOOc4GRtukawoejPVNgJZR4pUphs7M+CRfaREkW5+ciVZ7qujrSlL7d
zjII5YaQzAX8UDclj3hxSjvr85XntRUlYh+ZjqnBQgE4MGYruuD7VR0wHG+fWcihvOXEdhS2CNGu
T5CbmvYIDQM7UjFob+20W2BC4bkqcmf9qQmvuWS68/7+B729iRkTtihdcZIXahLXYypIvc9DAw+7
7YT4nBf6O2SQqw/chMqDRkrrt9T+QpARR6zl20sQzDGoCG4KSiAU8q8Hjos8K70kU8O81eZLP+sY
AOb2es76LD542G8TZKnrzL2EQQ0c8BsFAUiCbT5Z8xoabtSVaPikKv12lBgky/9NV8yTT5/eCVN9
mh8dLV4+COrbn9oC3znchrPXeuPED/cXfm9/ATYF8gkakwhgc6i7uUgrM+cqESv+Z35io7XimyXx
tL/oVvlYepbIXlo5ZR2IoihSUBgHAyELj3+EU2mVxbgSTmvY1fX07K2a/iUb4/zRxVn7V9kutN6o
yoVaRrX6L2bLQwSOnvQYEvT1yFqFSApKI3ztRplerUWdBVGhKV8hwfavWoSav94fb293cX45TpiD
QMzYRKwFuM0J6hEvQ1wM53nmtSPqGy7V7Fbh/aHkh7qOpqi8wEyABwHFnHjqempVYYgK2eE5LLK5
fy+8yOQz9tPn+6PsnFOqWDKdosJEKLw5Lo0qssXt0iVM6mLGRa4xnMemVA1ANXX6oGqJw1cVPRK9
9AeUg32zczERpKGXRi5HVrUtGU7o/oydky/hGq+1v5ZN82jVk/5maJLqqV7dwZ+1uTrdn/HOASGS
4Fkn86D0vNVSQK9ds4TAuSYuOjMsTTN5JXRhndXR+gyhUr/cH+53xXX7HUGjEbpAOKJDvIlfKPQu
emYj6QSzPoPJjlaE0OblvE6W/R6xxuofzZzscFEKUPdqEzentlXti9Cj7JNADEX3aSCagdeQDx38
tJ3dTM+aixbaBBybLYqMKM5Zq67HxKdy9HeZp6yPzjg0H/+Psi/ZjlvHtvyVXHeOLBLsa718AzbR
SSGrsSxZEy43MgiQBAmCHfj1tenMqncViqUozyyHLQQJ4ODgnN34iGbfWSfzzILg63U5dcVzC67m
D1jSOFYMSnWzoRPwTgAQmOseYWhnlZBJvPD11s10+uZQ9VoDK1YnKgtvd4AhBuYkzgi7Uw9msqnT
TlOVcr+nX7XlkGATEABDD77F2I+pZoolDZPWtWY+rKAvfJVziwZcJMhW4TxDgWN9k3+LcLUYoxmt
vzn1Rl3ouEbquYECrb5yZFPjAsmlczBWZXa+NNMW9pLyR0d82mTOnFeJCog8+tXsbnnQ1tclgFlP
EGcm3oWl/f4GguQfLuSA1qy0n1Nlej6qQEhjzanIm7kF89PlV9Q09RWOyeilcS1oIzZC9niVEspF
Vm/yLx+/qDM7enUWXOmZAEshIr99T54KKou1FjYXR/w4sCKvDmosxsdWzk6YTCYkTZoHS/jn5wAq
whgSpN5VmPDkHBC9oiOAinPakqGFJEoXqPK16BzSbCR1YXPDm6Cm+z9+WPArwHsAaz9Ey+MkQgMe
4Eq5tgRni3ftC6wcip2wKq22YVk1PGYA5FkHu6Z/DInA6wXoD4cDzlroYpxsjLK03RkwNxSFurJV
qQGhK4cIhzXlcSFyp7kUJ85sxFWYDrehtRHxDr9TiorykJV26jbQmgGeZSqvfXdor6LRfHfAttgI
a7iljAV7N2+qeKqt4eHjd/0+VKEoAQY1jnhwwyHm+XZhgeywQA8s0qkZF/oU9NIrYnAkyZ2Wy3ih
Znsmr4PuJDATKIKD6Isz4u1gBdRjRmvBPlnopJurJff5jTdCgSru4SwBm7cBqNJjvRgTbiK3My5c
2CY3SoADrgKESws88qJh0IcGkZleqJi/zwuAHQNNC+BmpLlotr39chA2WKJc+0MaiMEgk1c2mIuA
QFzYye8j3tth1s//FvH6qXVsEToDcERhyOI6Cocr3fZFouZOQ2ZudDcfz/C5AbF5UUCC2hDUKU6S
SNidDd5cl2Nq+VWzgxFQsCe1iUAOqYs4t9mw+3i896EKtYR1OPDDVr2Bk3M5lKPtlr0e0wCinIkl
bSSRK64jMB6BLnTBMofk+R9HaAzqA0G6YgQxeydvlTYCSLR6GFPjKb0JS1H6cQTfhVs0srrbxYvy
W1USB7xQBtTgaLm3Hz/0mW2EseFagtwVGfspLh4Fj8KdBMYvai1TUa707h62gWYx6sKjvs8sUQuD
4JmHGIWk6pSYyaBlTKEdN6a5QjUuLltBnkRNgwOz7aqO9dIJZJo0f8WlobxUi/vdN3qbO2B0FIzw
sOhivWsSKOIQh9EeDwpJVw8M2Ci/CiZdXkmr9xVkLEhHEtNT+7loiirJ3Xb40qvhR130zmfNlyor
YeySNPYYXKNz1N9/PA/vT+r166HQutYLAeE+OSdhUO9WFEI9qauHFnVuaNPeE78ptoa0jhODMBUA
7zZOZVwLB6KjiFcX8tJzYQQpAkCSCHK4QZ18gzyUbt5F+AaTx4YADJ86mGMR6gvVlnO7GkoNMBsE
YAcSeCfRquxDM9KWwamKWOOjaqySZgbSd2YbLYvajKBnXziVzz4Yymk+NFlQYjllegmu3Sko5YhL
eeg8WTPNbxwf95ePJ/DcRgI1H04FiCGr8Njb8NisHdsQ+qKpYmDnwpvNApVttEBQWi719M4NhVYM
3t0KDnoHrMiRRURhAUwpGUOxbaYJtmNQbM1yFrUX0qizQ63ztJawoZB/sigGCBFWHJDOFHQJIAWH
oc9oQQVwu8WlOs25hQFeGtYFlHdRljp5gW3fd2HrIdy72F2fuF+5u54OFqj4jfMgmunCqXnuyXBi
rqwnaARiu7ydL3Q7ZDuQENYgduQkQOB0225WLLW7Md98vDTOBL7feh3ArK2optM+wKRtB6LB/pj2
EFpCQrREq5aNSCvcHXYUPLy4Ju6coYadX9jTZ+6aEGNFxAMqdy1KnRp8F3SxK/SGhtQlhX6UpYGw
JXVAmrE5Kjg7BZfsr3PRWjq2vGUxAEMr94j7qSvjonKkiKveGl7WTqSzY6tjTfrxqzkzC2igYleu
Nhqr/sHbWWhM2Gp02KbU9bgPvYXqayudZQej1wvx9UwQeDPQyXTrHJf7qWimdAGYYF4hVwWUCntP
XygBnkkiKNhXq/FYgGLNqXLXYPUKAmFYxXRZrG00jh3uxDbJOpd0cWhJ64Z0hXdh0HOHGyg/0ODD
dRRl1lMSDEWvAPAmNaaD8IsmWYjp72C+oFB9nCT9Ttrakhi9d1IB3/Ap5lBquJNO2963ygARhsAx
lMipcnYlcCHdYsfMTx/P9LkXA0LQ2ooD7tg9xTeXrV36bluM6LAS/3PlAXGH6jPcOUtYQEsB0u+M
c/FCUD4TU4CSBe0PhTnE5tPqnOtzzQ3NEVNMO+xF0bxUAANnPfyX91TnlzKcNRqe5BjgLkNhY+XF
rRbib1czd2GNgtYKThqIPW7hyTM/+s34XHZts4U8kbwm/ZjvuR2U8UKC7vnjN3ymfYM8GVsRBqHg
0cCk5e3wIIXnvQ2PYpwLctRprbvmhpsAICzTGG8LrYMqqXEp3MzcbqddVw1TOmkInSToqvcXdva5
V78KXIHRCb8aQEHefhlO5oqNlY35rnW1H4VGaaSwnvqgMwd/Vpd4uudePaDzABv+Znic0khRtMwF
UfOYLovX/1IFaJxJX7de5k1qnuF1N/MrJgfvJldu/amg8pKE3rlIBjE0tP4CtJGQpbx93pXbrUQX
9SkJ7JuKlM4Xw6YWbcJp3n48z2dHQksXPfXVseYU2FjWbWFHA0ZCUjpnEN1edsTvmk3pBcOF28G5
kws0EtSCAb3GH9bP/3bnE3IxZd1jbfCATjzToSdwdLlu3Dha73BF6V+pti2SaBHQPw8YaFtDkQ1d
KkA4T31oKWVNWTOMPUjibwbSR2NWt2Y6hvhblbhS9IfZV2H28ds9s5AA5kETFHFjrS2czGPhKVgA
0a5PG8Z9uSstcNmFS1Bd4DmZ7+fAmdR2pMR5MEUXlbB5ci/dVc68daBDUBn21yYdyCdv37o/eWW4
kBzun1DR2ESmegjA5MqmhQ4bq43afdi4Rapxbv/5ygJOAm0M1H5XkaC17PO36c550EVTX2ENCx6+
dBZxt8CCt2hayeHCeUzPPqQPINO6ZQBzP1la0lrCHAx+uNDNgfe9a/rigE4V3XZQ3dov/VCkBfOL
JLC5/NKFOaxtKx2ZL4vlQtWnDPORxdAhm/bjPDuphMozJKuNDACDEo5+Vq1TbAG+9T9N+cKdFJ57
40sNW/EJ73OZDkPF4atQ4MIQo1wl4bztq11hYGHy8Wo6+5QrKxUVQfDPTrGaYVhMTaSnPu080nwm
83Sogto3SYclFqPXbkgygWJwRCFW7T8eel0lJ4cR0Ey49CAoRWABnqwiKnlYdIHu057m4VcEzgfl
NGDwgGYvUq+gjx8PdybBQm0MXT/UT0CnPrUaHJQIC6SQfepDp6BKwDAdaFzL+fvHw5wJfkgVcUcA
IRzqHae4gEDpfJQF6dPWNvW9NlaQumHpX+WyvKRieC4SAGS7HmEhRIPo+vnfdkNPGgH3kgXUPeKa
xy50O3m39HluJRBsdI4TylIGikXQhUsMbtXZVHrNhUvKe/8UOJSgkwmRb0ikrj54b78Dgb71ODq2
gggDrGBxrXRyKuIIFsLX/iKBfumY032hTuPWx6AAb6OteniXWUth7oYibH8RkM8v3AnXk/tkYSG5
RYcIGTuQj6fhCaI7laockEkBvJyuVwkJaOB6/aZm0mS807B6jUaI03088WdGBb97xTJFyKzQonr7
JgpawnChJCodW+0/rf53TlyUpflswwNSJOijRFdlMTQ//nxYCPCukqronb/Tz+wAlQOKtcCwIrTA
u9LRcA2pYANDLovVYMiUAG7gnLqwec89LRA4aCyhvg668roN/rb2HIvbhZ8vbTpKL3ryFJ1xg3Bz
kULZnrUbq5fDxp/ZRb+eM0EDGBRkymv7Fcynk/sYip5dGULnPW3LsuZHx9ZSQew4qr4b1NbvRdTB
fb1yhmo3GBdScXZZggAP701FgX0vlgOiukBjf4E4bOwEuunish+B+l8awl4/npozoeD3pXHth2Nq
TvMg2yuLqY2mFld2SSG56FYRN7cghkYLKLX50P2xvC7iKII4Oo8rnAQFpbeTAjxbi9p6BWm+oAX6
Hzl0ddVVLT/UfccuIVLPrABsLhQo1iWAJX+yAoYZ4joFDvs0h3TQk+78x6Zd6mPIa5bOamw3XLFL
5/+Z2YdBDvK830VwLPi3D2jQu3RLOHykBiwPQBUrHSRlZFUs5r6anlQ0XWqGn4mxq3Ef2CS4Jaw1
gLcj1gxkhr6vOxSwiqkEo0Is/a6AFQU4vTyKinixSXEMmDvVh2lRLoHpckfptz9eSXCtAWsZre81
oz551xxNCDBWlErtOuzvTNA5MWEB4lhB53Hz8Vjn3jHq7OiLg0OJBO9kEUUVKgHYziotRDfeM7sy
jzBSBdS5DsOtXNriz6M1FNhgDOghYkMNgL59w4GLGgdgKbgOVra6g3HnTMD5FwUsx/1efFJtjvwu
HMdLuhxn8gGoYK8sJaTRIPKdnJ6wBhAe1WiZcQByssLnNLVDMl64ZZ6JAWAyo2yNnoIDmtNJm5db
MEuPylankDhukqZzzUHoQEBKv1R//iLRAEPzABnVOubJAy2N6evRGfo0kp5SMSsB8yrR07vHG3gF
1SjYgO/Asj9eLRE8hxzMHHLId/BtLpoR4vQtGvQ+l0eotsyHxfVlUhtDN1N+ESx3JupEYLYgvfr3
+X7yPsOy7BpXYTx/6Itf0qqBGO6BWmgtx9woYZV3sqGXChdntsTab8A1b80nUDt/u0SHSnbdYDd9
qmY36DMcsWLZ4W1HVxaf2Je+pvRSueB3RexNEoP2A2i93loxW7VeTx7ULj1ejWZEnY5WLYmnwExm
M6ESXouYj3YjUqUt59HmwVLu7RF13Q0zqt+y0eIsdpWVO3HkNh793nlz0IE/6YnXMPc6s6lbCyLv
bOpEfbdgZ04xDAryW6Yl+1n0bR/FgkTN9Tgu4VPVhPAeiHJJ2Tas0Aq8kEC+m0/sCZzlgBkBf462
0kl8xRVuHiBHjccEKOZO4LBKZ6eDvlfrLjs4SP3Ae3j8eMm+HxIK1ShPYNdDXeCdPlSxABlZysZL
lYDd5RWsBrWIvRFX1hi1gm7ZkBIJz2EAzudSjvgu5qB/iu4LrrA4S9BKO4njQ+4La7EKDD1V1E9Z
F84pZF+BwP/4Ed9FnXUchFTcDNB5hxH02wWrQ2AaqCq91IWljYlNN3eJ1zt0Y1dwgrmQ+L7bHRgM
VBjYJuFsQvp7MphHpAyGlngAjUrnrtTKu+4653YgRZ419YAT8eOHOzN/a9IJcDAujlA2OEkCaFB3
hHLmpdrKKTj1bjHPPzWxTbupK6zhB8crxB6MeHOh2HRu4BVHCQsdwGfflT061VqRYZ2XLvPSPjFj
z3GLdgSasoomuoMgYgtz5gtPe2YqkeygMYwqBKr1pzkdVFiLQUP9J9WFIo8jA4ptJyTxYBzVsm7z
8at9r0IHDDKmcnVLRW6HPvTJwqFDZbVVBDpKZFdtrPvCvVYVII4x8g9xZ4WKAdpAGdioRtGuxT1d
kE82rEDuuSvqX1TVUQRjElM7KbgzsHbwLT3OW8phUZ8Ad0N27sj7NoaB3nwYoFOuY9pbwFIGed+I
2CIQv0tkOYgXvynN148f7/1tFT0PUHjX2z+uyygjvX08t/CQukXr7YFx6xoUAjrF0exBS9OVneji
aQ4HL8Mlr70avM5TK7SiE/iyEEeLFYSnXkAOBiP946/1nh28fi2Q39F3QMkA1ZC3XwtmhwXcXtwm
jYB/mzLMbKk33GELySIbWEyYFi24ogCE7QdxX3uCHADXGh5hOwENn85XRRdbgMbL2G9Y3WB9QmZ3
w8FOKBOuhbiVyqogC+n45iuq3l4b9xROuCvFPvpsaMDpKgZX4OJk+/2eL1PE44V7Njg/RdleuLC+
j4EB5NoRKyACiOrhadVCqFA2sy9xK4oQ7JfGqTddJdq7j9/p+6AEThJ6ObgOoY3/jsWqOjBF4CwO
BfywG74Wo+uD0uXbiQ8n4iK2cCG8sE/fNzcwiWhx4Z6wJgkOXZ/7bzfijoasXsGxKe3FlOFsB3S2
6soMFkpgeY6yS4kKLcDdFi9bAN7YSXhPJkXQ8H+Dwf7Xj/l/s9fm9t9Jgv7v/8LPPxrI1XNW9Cc/
/ven9lU+9N3ra3/81v7X+l//3z/977c/4n/+5zen3/pvb37IZM97lGFeO3P/qiF//ntMfIf1X/7/
fviP19+/5bNpX//1149mkP362xhv5F//+Wj/819/4c39bX7X3/+fD2++1fh/8dCVXH77x+abbt79
t9dvusdv+OcK2UArDS0W1AVQgPvrH9Pr+gnx/gk086oSvuLfMTlrWJBN1xf/+sv2/gnzbZQTAK5e
ZYRXASXdIHX811/RP4EgROIO6WQ0pldp/7/+7/O/mYP/mZN/yKG+bcDg1/jFaCRiAfxPRgdU/Fqx
xoJEux56PgAIv10gVVnU9oCTIpiaKrH7US03Th05rz0JCkjaA9jkQkIl9mXkb+uxpF8ldH8BRd0R
3PWhdzZHNFbGzmABlUWByOFoAFX8KCTAN7ZRANBfYWIGBdyOGlA1TcShuoNKQ2OYCxhgZ6W9Fk0i
3ceu6w9mUm1SQREoq8JA7QYd+VeNFg8FWbbTrEfc61n+iTfIHPrI31jgZnYmZ8eWUJWFKC18ClF4
SpqIkNgmvJKYw/6+awKWQgPzzhjzlAPSIkiQ9CrY1EU+baBrwZ5g8yITO5DX0G/3QRVYrBQKgvS5
nnWxRQWhTahyERg0PMlzX0HFydKP9Si8T1NPnX3lWHUc+PWvugqiLFeTvrV8sfyCX80LDU2FvrZd
QVyiFHvKHZ3VGPSTiAb3SoKvdYeqib2vC4hzwRh0fORBDbkzwHDtg5dDYiRbccr3LqtJopgHYu+U
mtZ/idAo/DmLKuhRvZ+BBpB2a92ZWY4MabibXwNpCf6xbtzlqPrFOaJ4JZtsYsLfsDoP0e+zvawo
nKGEAVgAqc8IWIWvDXSKoI80U33LQGh6qlTuhPHAF3PbqKq+cbArirhDUyn2WODsNeig6lYvszzy
LvgV9RV3cTCjdZDRfjJ7g8NlOxvpG46jG/KaW58FbHIgwx/6yaBHLhJHTn7iDAKNz4nV0TMVbjh/
15rlKdHK+tTWjnYTuHxS+zP48NbN2AV3EtzPrF5s9CQgDFj2MRF+E/cMV/UhV+V1w5cug5am7OOu
muvDTCtovKIxlBYlbzPW8+VT3rU3kEwDNFI5cr4B7x9FDFWbw8KCLwFQACVYDa7cNra7G5uWxyEc
WzdM0pe6KlKoplpJPy/8iSP9wLEhcUtxWNwCZqYWz0lzGuzDKF8+mc4vDmahGcM/cdhdi4YM/JPl
TT65125pXYsyiEc+xqI3z7CmOUJlOGMhv5IDDVM0gzIGJOUAXGfC2Rw7kqDvYqMa0sYtMG5L0YHc
OHrqGATlJ2cMtr+97cs8nWv9ORAsARq52s4W+iflON/MEFTt/X3v3I/Ng/K6bTsayHf/KJ0lm43B
+7SecTXT97Aj+pSP0IJ31RbhaNjAuB4HFb1CQSa2TH5koMjOTYWk03RxK2jWy3rMoiXccS7yXWXx
ZOkUZpVEVyFv5R5TtYEM51XVzgn633Q7ljDCHCBPl0y+sxe80IfR9ZZbr8C4hShnaA2zIAMkvn3A
trm2xa1hFLiMF16Gj4UlE2fxtibkiRqivVMvcbTIvUGVZlX8bEvwLrvlCp1/YBh/uYgqwWwXe+3w
+XFC8oESUg90oAK/OXCTIO9gsxw8/nY8K3XtIc7plxzw9etCwI5sLvmvpqpukRvoeBFBmAyWem7V
9JPkUZ4p7MY9dYcrKB6nw1zdSKW/VZxvbTIvu96xvxtZzuxYLZCymLgetkbIvLprSitPS9JAp9SC
ccwELmFgGQ4EI21v+hn6y6LhbA+QdudsRJuTFF2w4krXhSGwhxcde2ToHkC9LYIbQ5n0RZkSy2RG
Vw+sLF45sb6D0YAQV4TlXb1MyTJCgy4fl0z6LoGu+kDuXZPrn87S3cOMNb+HLjKnMaPkRhRwAIfd
bDSiqG1F49HLTZnSlnS7qW2APgmGas9Ya39BDq/jptbNM4EvYAJlhRym5Et0L4WA/XRpL9/KTkdH
F27VDKLVSdDTJetaqGiFjS9i8LGPaN8/FHknE4+HzxWgZvFciXk/ReMQV6N13XEBGXGnjQ4hC4fE
paK9zqkJgbyKMtGGiW7rz7hR3lYA9qBwUCZQoqmuVS7FpxyFNdjTPwYGO6Ox+idVNxu3/MYbJ/EK
9hAA9hIHjfUacn/H/PwgdbMbebm1e9iONfBGvWKjajNSqh+4eR5hyPqjngF2hhg97Iib8q6z7R+K
dFUyuaKKmT128VC2h0bAMCOfSztekGVlCuXhDOp3RUIgKxjDQiZEe8CHnNVAJ1hNSCeGMeqP3IYU
ddXLw2xF4uc4VeEWDug/o645TODhbwJWJrUHpbMarvMSUEaR1zem5p+UsopYdJAyQtcPnlcwbYc1
TluOsXS/2POXZfmqPSdRJY8LvOVOTvG62HTQPEXjdF11OM16V2T9MO888pUTuXXKgMU+XZ6CsNwK
8tXv9G5Q0zFw589QKexQYFYSWmdjvAxzDKPMLXQM77pq3LjNvAcyDduA+okbjLesbz85bLiCHfgS
cyG/B0FRxTzUR7pY+0F3UFB1UyOrY6Tcx1wVz7lLDuM4HEos3gbmkawX0KOKkkHaqz+89ZJ3xY1f
t3vXLNDbPy4wz+CGHIA3+ExQuYuDjtwEkXxdxgelg2IDpVHYjreoSY3G/eXnXuYIb5vTb+5Qrg5a
dozCT5LP3gOEt56N/gUR/91YsyPUX2PIFSMCW+Kmqexdm3dg0If8VgxuTIfiFgU7F0DPKow9Y2F7
03hEO3mDnvaxcK4mJxeY+R8gDO4ZcDZUt6lo22QwNuSRXPTZ5xcehomDaY+LGf1RQ+1jlI9bVROy
RzNtX4VlTHIRC9vEFhZZoZ+KmV055slMxRYwD/ApDfzW4aQurKk9WHRuYs7G+1FFu3GZ78AjkskC
bUpYzP3EZk0L7WzzCga0VpBD7Ew5AOFO5KfftvsiijZ4YQmWRmIqKEWjbRkuKLl3JhMjAcngs0e6
b11hbR1BQPQgN8ziKNP33U1uDbEl+3vawWHZqeBVqfYGbldBHQEojraBcnjSWHZCRXkMNcxllqr+
WurXsPJvZqmfqW02gzI7t/Q2HsiiSzFVSSWb1Kq2Uy/2LBjDtFqsOsFVNdp2lYPptfw0KgdoZxQI
Ue41ROyujRXJ2LLZ3RAMj83kEMgtfF3qIa1XioQz1sHVrInAg0bm0Nc/MZX7kuKdNHUKYfgjtlY8
a5GOpXvwNSTqo7G8gbBhE8spuPPHukuCYRIZ3MaO6AMBpsaDTBf0nrX5jJnQ9woJxtiPt6TAcThD
wqSY9t1SWNDN1ynIMVt79lJ/GuLJ0Q8ziABp008SewJeXeglAojqzuNu0e5zFI3y8yhhaAo5rugq
Ilh+IDhYcTMT77Nx+LPdfI6W+aZvnYd/M+3oCgO6K0J1BWW066Cf4klTZJpulLqdPvTGjn2m7tyO
3od83M2Uv0xWeNsP9YZE13QiaQFQJuV5PODdQ+X6up7Cz2gujhtwo3+ugXxTuzXOgWbcVl4Eubr+
EZSEvbWU8ZqTbtAdi2LI1j1GqL4BEhBPfp0GY78JzJMrCkBS3GojuTdsdXioGoAuFd+NA2SfrYDb
mfE8LPU2TD1RZySiP1j3XQJ2skWKXmApuU5W0+GLdOqvtglfaDXnBy+oMpSfEQJsxAsqnhwpMx75
e8gnYN5KnBWIC+MiowTAJZwYvPTQes2/9d6YDGN1A3vbGFlJEki+qgxmuTNtNGgmsDKonfzGZfDF
fkFZPw7dT1Wpt6Mke0+rr3oEgKNyE0XbhLTWi8OqTWkJ3HWKeGJLVlpN5jVh3C6SxMrqNg3Mv/sc
9RTEmG/Kd7YQjs5CjgnxyOdgWvYSLjmtz7e4ru5mQOUZjbB4pjapW7qVkuTAKOLUEG6GopiflU2Q
b3u3jZWb3wfqRdShSWSITsvi3jth7WSeImE8leEmD5xYMZOMKKvshRWOSRBc42K3yT00L0GthOp+
+UWNaEeZYMfn6MYzKkxI9T2CQrdrf9OBe2vc4LvNfkClbt76hbJjJQ6D/eQ09BvkybFmnM/glxab
egEXg8JXSBAjkVBqFUNR2XkpAKD9GjKFA1SGQqGrQM126XCB5NAGjGFt+NDNQf6laHKx/h0zRz23
3gZG2cgd/L7Z9wPDgQlGcExd5FUO8xaECf/KccvvcOV9nhCfY8YgQ8zIuiT9MdOM31LjfIdtDmr7
XD3Yc7Bpmmk5RJN+oqq4nzy3e0Lr5qdYz9K8vCakjqk9bbuF33mmtzLa8pt8sH5qRQ4wN3ESH619
D/KFIu9+KndKQBlFIS88gqp1U7lupquSJPB6CWLLarY4+bORkWuGo/RWRLjmUZuURzkqcdNGXbQz
2qOr6k4X8WysxADhISHq7gY3XLIZZeTsB4BnHqqe6k0UyuK594PyJSdLAeTZAhE9l+proG1M0rdk
eSGsV8k0jiRbjYSO40KiHTTrmiaxoaOuYw1Nwg0UNcg1QB3QWXfIYNkxCThqd3a9uL/GtmjBcxJy
uikFrMuZ15Ey8ZYQBD0Jj/slZnqAVg+zu4Kn9pBDJUhz2trXDfJb4P9kSYYm2olmHsI0h5CE96W2
auhEh97Iui1pDTnm4JhssdLqmIGRGM8clj9ItM1428KGoY4NQm5SDJALjrgDUXboFe/7boAJmh6l
jMuqsA8h7RYGmSS26mMsJe/jtnEhxIWLxhiTEdKo2YiyB0obSCyeBsRRjnmjuIK6FfF3i7MaIxiW
T3NSLVqg0hlJWJLYzIX4R1G5/gbYlXY/2QjeSE77nS94694Eqq1oPAuf7xdNijDWzLCd6YLuKhqq
6HNT4yTQjk9WG1LomSZgqWNFl7UrZCznJrjJe00S7kcEM4gPdwOy3njsCnkc2IKHH8KyRbnbqUyY
TZpM4lNoE8/fdKVels+ey3mZmtkDPDxcUQAmsvm+hgBvDiJDbr4o2RTOxnexl2C3saadzMRo/rT6
ii1QPM2CIA/A/0aNmtg/QhzL1h6yF6Jd4ibwutLZiaWE+Gvs2cpuj2R0JLNTHuJF7XMZyepaTLMF
Yc3OhpaQJRYbVU0VoNF3U6EdMe2rJfDnBzF4lf2Ki1sRvHIZIfwATu0eCi/35+cahd7rvkefDbCD
ekAONk8wNg35ji6Nb98rkEbzBJHAvsrRE0Vk4rMyW9lDVW7r9SHs8CC7gwKFQjRBPGtleBR+GMLY
GbwY6IvOMxj2Df4KKUHEaojGuD7mwl+EPvp6BGojgvtzl4xl6X1voLjAEtlH/XDIZ+nJjbWYfN95
TpEnDoDT3rZmOXI903vCjoFjDz61c+i1a6uC3Pu6cl5lGw3fV7PQO/Rm9Csk2vwUGk9e2ndtsZ2l
0YfWGpuvrW1L+MOWHl32k2UsmgxRHnAcJgCoSa+V/VbSRd0XXLSHUeRoTKIFUKShWnzISszou/h8
pntpoBTmqYI/80roq3GuUE3VsFh1LfRrIUXeo3zlLznuDyWzX3uYzu+9sYwe2h4NE8XD5kj7wbsD
ZB7mVKWc7EOn2wECzjVAVf0kvDslJ7pet0U5wWEdTabYVxok2toIwNTReV9nfxIohHAvusW9yUtm
IsReQ4IqVqguw/40L2ElMwPI+zR7Rf/L6kKs9SmHWjR3Cvkgoeb5SfKObFRp6FXtMtwX7GtuFah2
wY8BjQe7rff+YhDp5s6Ci5tXMfpQIlw+gxXbHoTdsIe8BzkvceEBhxLWiCqbh2T8puY0etaDweld
w88zgibWzL5JWRX/h73z2q0bzdr0rTTmeOhhDodD7qRsSY46IWRLZk5fYLr6/6GrusuSCzZqgAFm
gB99Vq2qvTfjWm+kypOdGNm99bUKareO1Wg1H8pq8YAXM8OJyz7vrlfHEs9W1t5wHdWxo/rym1GG
FhfqtI7d0VaSVwzH2d+y6a7N2gQcbXm+MLRnvb4rB5raYkeSC+h05LqSbkMCz6XqQ/+jNfdMM1kA
ldU7owXkY7G+ra4NPdVpvOXxQFIOWJ/Kp/dgrRCp9mSOJytCuFV1LkOye+P4FY+r2nGPKBDSIHa0
rg96RnwO/Oac0RzivRUWauB4dbozZ33Ixd0kspKWNYfkB+yTQTDfB6NTnA/cheeOvzqHIlCdF+us
Y3w2rOLZqlZGnNlKl3O7Fhlh9aF7PzktC4K7QqC1hXw3m/nCO9Bx5CHDlnxV68xlbe3v1spdrhFn
ptxcTnjhjexXHG916/CEYewQ7X6a3zkVyAB++P5Uk9sRu6ozkiz3JB08QJGcC3O+qByEMgOCw0Pt
lARQOw1X99SayeilIKnqWk/5lUnlweKVR26remeK6tOwePcCjcHUHY05upib7Kl166Os3XgrHwkw
XzTRctJkjcRUJMXFSohHuurLKZRp3BWllfRuZ3Nxtn0cBgDNVifGK7eb0nNXLBgmzMp58huFWTdz
8uZAzqz/oYLvmhxrP9pv00EVn3xZXizhIL7QAZFfNcvsfIO6hQVaXHO8GHq7+lR3y/Jcu0792XKV
e54uxi6cc7EnVaRCIpEiuzqNSFajM1UbsmQmrNr5yPXZ5Gcj6pFPddCWT1i28puqWp2v7uoPJQ9l
o9gHlVu/R2xlffa7qL92UG6QC4f5/jETA+a3wJjP8rzS76zVwtMWGtF4s9jZejsF+Pf3GKP8L6Vw
q3O7YIzlj47am8yTObv+U4+B7jJnQrL2k12Nj0K5wBOTGm6ctm5O4eCZxwI3DztXsB5bw4wNp72d
Z3AhnV4si7viocvtZMzn/NMiGus45Y2NelSj4uluMl6Bu7Qv/MSPsixOsyI6Q1tykDxMB3JaUTUy
rZXRdktS53HI1+FqnBragtshjLMxuwDOwo/pZP7erS0rGTOw3VVH/odpnekbcU49Yf1PKvDK2O3k
hZqLap9i5Dx1qe/uqtVzd7MRXAYRSH3mRfcNIewJnQbjSUKOMSvkvNjHPSEjdlx36XsU0+UREWl5
2VnIg+Ze+Xu/W9a3qD0/z4V4LglowfTDrkIxeU0ixrkGgk/sce4o6sjOR9V8IOlz76SD8xgsGtEy
LPfB14wFgz5mYZue9SF0MVD6e7QR6hpLZnCj2xKkxWjEASxrv2jFSBcaQwKwK2783rsfJ4hdUMe+
47mafrHD9gISAjuzWo908XweepDLbp5jt+Eyjnoy0Q1YIaWdYB/SXuFNLBeRfepb2SA6GG/TzB9g
rjkuY90Eex2OH2eC+biPvWtAm/ID42d17FBoI3s2jmkhq5gqIwj2cLkLUdnDBx2yOqdcY4y6vWt1
y4lYfe8MMYJ1FgHynpZWjJ8Xu24YrQVgBQz+29r75IXdUWqBM54mvGVbbuCWb62K7s0xKy/04mQn
tc7OGofVusamUEFCVEK2q2rSKKRr3zjCBx4uLBS63EtdKHi9tTs/oH5s+hoSNQTgYR5Yr/szwoTG
GD0ZIqjKuqtztVdm0ECTj/PesIY9LMzDEhKeO1Q9E5NWH90KyHyIhkM62XBorje9NULB5cEclpBo
TztxGnAHWvOZnNWJ0ipNk3AhbieCQJhs52uoBMWzzi8PdaPry4bYkvsoNa+iSFpn5LW/k9ZyaWfz
0zwH50M/XIRrcFn25YfoO9Q3qXsmeDNuuqa+7a1gfkJuFdtlLq7lGBoPZVEFN3SD1GAUQp947uq9
V9f1Rdi0JcMHP2bS3Xrr29UXpYMBBUAW57CKO5TRZhzKKoPPya4bkb93Ae/NsmvA7W0me30GPZ2s
srqFGjw1YXDKCZpPxnDm7TQxfjnNqZJiLw1903pqTxnHJzWuwe1CDZtD1OhtiYTnsZvH8M6L7HqF
YeKynSuzvohUxlgx2+67mU0gqetR4vpxicbr2gMRpwBusCvHEYvO5RQ45zYgXjKa07VMpf4QUc9w
kxpEm9uquLPaFchN0dKu+9mNrXFZ4zwKH4cBOjEZusW+miYLVEdiSTQ7F0DM2hHL/7Csg3UiYjMO
i8gGCJyOk5NZh0477zSPkh2qc3Gu20Z9mcslYBitei6K9s4p8B206yWeqjtDWl/IVTwimjjSGZRw
Rs8dNcZ2dF+1sDUZHlQ12WdLalxklXtmt8znUfeAvSsp2vFiMhrFII4Ly+27ai9X4MS+r4HUebBH
9VyBjZtfnbHd9TW/piyHJzRld72oLjqnuKlzQQZOMcdA+/6RbYkYJgzyh9GuPyyAj2NuO+91E51r
gLy2mupYN99hQW6EObflh3kp5ce5MfbVANtCrFOfiAnFpZWv3kUghs9lll+4XQlJALO90mcw60Mw
D9me93KR4Bn7FMjgo2y6e9bZ+j0/h4ALrIhJH55NfR1XLojxnPUYdrNLxzuf8v6iBEB6O2mzOOjF
uymLJ7ueyoIuSXCZYRkPAd1oMwvh52K05y9CzN7NWEyKZvNJ+3tsT/MOoe+GpBdDlCYGtyBGPQOQ
NEYzF902baoYg1HofMhYQYwLmHHjxlnC9nOXed6juWFuJOROPn+03U9hb5KJwdwm5J6IlmHXNwbd
mHZLTAbPxVpqWBTr6NkTqHMqxxvMseEu7HPzCj0rxggRQES5tbl+DXJGDPCY5plhNIM/LMdEBbXm
AVZbWXaROZCWgMHP5pLFkjmItP7paDOYUcnhl58dTUDzVeo6C+CmLIUBcTjTTE7fX/Jd+fCP5B1X
xVfRye6beqnleKkJ+f9OBEKwyK9EIJfFl2dRPP6o//j+b/yh/zCCNw7+chhukyQBlHKbF/RPAYhl
vSH0EtEFf2+jsdpSCP4UgIRvyFYg0wGdxxZVEW42vz8FIO4bjNK8ZMie8VA24vD8JwIQ57tV4C/9
x9ZGQYINoXq0cpOoQ6jBS/0H2gRXE9+fCOkEHVFwfoRdh7p3A8qomBWaLFN3rBjtGIAFwXID79nV
WxRjvYfIcVD+IXQmcWj8NG0OKe3QzAZtht9lWlNpMimR/7JDDmxetlmOhZuMPH2X241fgeXIPDtE
YBtGYjiFOFK8V+QHyVxHDpdRdRHpyyMAd5qFxvOcpkGU9DS/XXS5wCKj63U6Nyc906w1BKriH1gG
mj1kIiJpbAjnCU/Ux9phCG8UYoeT22flu5Cm2me/7WDmDTSipEjAxdE6BbZag7xGrUuln1Lkjyx9
WrIl9O27qeilscXJTJ8VNSXnY9UDh/slIWlxlwbjQ1agYk/ceak0E43vmvuUIaWNe9lF31LpjO/n
wPC8i26Y3IOeBK+VjrXdT4rOliIW3kK0ijJleM88CC2VtzMdOkbjiLulMp3HVmJgRQ1TmufesnSP
1UxCStJUtXHZTrj0CSiN7I9zrYv2WMga4nspLBQdDk+zINalM15kgwiHndK2/lzaJD5Xg2j9xIAR
XndqDPq3QMrsMeTwTTqBQSuPZR9MYQI7u4Mdm+7SVYUARYH6PFhOPyTlGMIxybAo7DgNVTjEQ7H6
GJh6z77ywBauB3wGMKtLREqeu9QMnM6KzngqHXXhVFb1KbBbUe+8GpTpfOTH3Su3mZd4UA6EiV5I
b4qxDlkhwG4v5x1A0XxT85/w49CT7rM/R4/t4oC8EJyq6MD0vQlAp0XngcepKUgpESyhYbQ+jeYy
36Y6dEnY7uAoLoqsV/3RJvEQPDQbEqcXzH1uU9TOXeoV7XMrl+4Jz+SUskiRJAlbnjc75S/lDRFD
md6LxSYEQJbubJ/qqnZOaVtvZIZM/Stn7TUiBDhye6/rzHfiZfIWZEYjOsewL5YWr2fTflzCzO7Q
FhlwKHZuZ+8RtwpxyKjWetco0lAPvTcLJ6FkavlsrZ1eEzOrkN5XJsoVx+4YCbqm43xjQutuvCZl
KsraAcLCy9fwYTGlGSVc59W0r1AJjleLNW5cXBEweWoChGQ8DnoId74AOz0E69Set9Okx0PI9Nbt
gyECYMl7v5wTDPwh2k17zMlGKFeSVE0d0CM4VEx+sdkE6bsZIdQ3yyxt50C84DLAo2rjk1IR2qVp
Zu6MB6kCi/XBs7sDBenRp84GAY3zpdU+JN1kcR0O8q4Ti3Ul2ij4DL00znEbRSRAmhW8AGV5/fxN
ZAPwa7PWq4ohcIy3Ek5Vk8axJeS7GW1vfYv6gld5Z/k7RUt7hr7NMB7L3HGTdkCbxH8OfV6yerV/
FQ6s1bjGHC864eIzWkrESMGHRNEneMe12QnX7/oDxbLwawuC+q2lvZfnDs3z33wp0HNt2ZtEv6bp
AoQ61+ZdZGf5Y5jaPH1ib/VoeWdaXoMdAYFBHfdjVcg7qh51cVBd2Ou3bLzu9bDwnL4N/arYStsW
yBs4dgDf0ZXpQa3MT3HFMGXGMq9pdyZIT3xqmkxATU5gcEPXTjeLHszrQuAQ2YdG7sGsRmHxJdW9
+jzOkeR+1Zx+zhrRLpUPABdrfzK/hlhlAoCXJRru0EZXYlfm5vqBidr81JQ1D1dqHCMUQ1Y1gKqX
LWlkN9OknOWmIYh5OdQU+xYQVAHkqioDaz1IxH5hMqs6uhGpEZRegp26l/uWhbW4JVgyo1V0kUWO
ti5gI0BxWC6X6yYxgXMV/VUvWz9MMm6yB9lxrHaGKr3uPDDM/kO/5O2QZIPXj1TpOTgmqm4IdZ44
o2IUX1ZhNYntGQ2QFcvtElsSxPEM9Zl2D52o5U4Gi6rO+qjqPosoN2/TeinMi7aYSYXMJXGUcZiG
9rulHP3mVPLculoWma1v2zWcxDHqxuqYzRnyjZIEHtbophLZgc77+c6f51nGrcnUuT3OpzS8sCzf
nm8CpVLzzGTNjGAaZdvfYAAX0yGvW9fcAfHLtwYnsk78kUfa0peIKnOkQvoIlTme/ntuU8t38e7W
r/i//i2O/Um8e6+fHl+Kfbe//2Nqc5i/2LcY73GrEmm4hbr9MbTZ1pvQ2sKOEXFjag08BrM/Zzbb
fmNjb8N0HmBUIMPlr5kN0S7r2qYDJpV/67y0/8nMxocxk/01s22ePXeTkCNc4QOJvn9l6nbDoVKr
8j9JsWr/XT6QV8sdMpSlKS7DFvD4OTPxUeU71a6yFw+umgx72Wdp2ywn1hVC1sTapQffnHEB7oam
Ca08qd0oX6OjdNe6SNLecZR97cCttLSTFtxUcZl7pUsWjufb8oSTnHcRr5+y3dFtBpJ5pTs3wxFC
GZ99Xc6Fz39aGwX5XATpmF1QHQa/IWQzm2Xof8lS9HTVAYCkRR0zEQ9UBaegEs6IdrUO0EP5Tu7v
jWyIeFojsRximlUjeFOUYtDdvGLmgvBgb6kzQbn9PFXIYqoyOK98I9M1JZ68nne8JQZZ7OrtXJ4b
Q+95T2VLYOlVh5NCHxAEE+oTp7nbFofAlg1FjmuI02vQc9knXSssG7KohfdcXd10SdAJixQFrhCV
ZGGvroYuW3nLrZ0rnjtzmu4p/676b07Hy3OHMLFBrgSuGgxfSr3mw7WfkejYxsz27KXrIlAdDHM9
anA77FmIAIYQuo0nfhieoYwOq29L57Y2WhAiz/SFKRvUurTCdjze7BpFF36y7mNqKQjKUFAXg3qM
N+KcmXOP7LUe3uphDJEtRK6+55R5+r0MCuVcDIZLDgDPcO1czU2oC17jRIfHNuXLF6XOJN4EMmTU
gdL2ia8H5sIK0ElzFce6be0nJMNRzWYuBCGPyEv7Xa1zeAc1LkjWGlNCs+YWf5ilThsk1EeTXBwA
MGzyC/Rf5x6vnI+hOZph7LJTEBXjWb2CaFibAJlXCtMjpoiRoe38aoZSUiEHs+X11MaRWjdGdlj4
lcGIxPAjYZhugFpYBf0+rMALY6hs25tJObEIOIBIHKBkmzqFoR6I9h+HOO9tHQKCVgUBPXZoAAVU
TVc8TamTT8fAb+lAOyNacXYes6kanE9mz+sKne5gsEgk+GJG6LZOEg2CinVKpx0AFJzStph0CTiF
Y+90VsBjRfOA8GUNO2aQMuNLrUXX10nn0jIbo6yp6Syljmo5VqHhwSHnYBra8uQTbCeM5FqGiyJu
jNUlWZweXdW0+LyALZDst9y18weuXA7jZOI0i4ul9LzECCd1I3L4sITBkv+zpPoq2nfjIiN2Lqf/
HJHJI/edttPjZIyNu8tKoR5aejbvg3R1H6CEgw/9IBqUxbPTIgvMOusE2ZFNl2hzSLuUPYHGIDRm
NO1y7QOYrW7JxVb3tQs5IbZosqhR9BMN2CSK80CZKDHCye/OXK/uyAE25/EubCLxCTtXLhER5xPM
SsCukEBwcKkEuT9+3jiRFpXQUk+nTTndXYrVWA/B5NXhw5ybirBk6TrpfKOIzFEJSZn5MrG1NgNM
OpkA7bli2dIHHlcLaW6d7an7zgrt+qrNVLfEFVMdqrSsbz06a20fUAlivqOqBSqVFX39qIh1z+8M
mOC5SIyB+BlYGntZZx0LxNEuQmhuU6qhbJGSsU5dUZGMa+9lR9KWcybeYCQUiUi1ybTE2czhaHYT
utpiXzTW4F8YmeGqs6ojz/ZqIYPEuOC+zYPzye1a1jYUwXgeDLSprGw2ZOmaUCnbIsYmIbHLvpIV
lI8PM21VXexNDHqJjDoKHODAS5sq85rtZkSoaMzLRB21G/TWF/pjQmy6bWlkrONxhsO1PEVT6Wfv
V1N6N0XW4K9QWeC+h2EM6ssMxtI52v4oEIzX7N1+88kekF0k0Wi0ztIkubUuuXnvZ7wrQvfC1kW6
JuiI1MdSMlRfjtqG/2wL30JamEsmMpg8O79v8hHzg1jrFsUdyuwhdroIUUeQK03LX+bYOWYC3IF3
BBKaQbIB4behJb0iETrVdcwCQEUVe2aa4qCdmut0HBDOM1HZj6EJsnloUj23sW3mzbX0GOU5cGtV
clNtl6RZeB3sUkCeUCInH+mpN0wlumjX9/EVDE7VJFVeV9ejQ1fogys9BMExqIp9oyQNP8cBiG86
yiVP324YBiIniKHljLeCyWrmq+FZ+n7/yW+JizxEURlcjcPSX2W8n7ZLwzTPm6zxiPzGm1+e1ipd
RZxPEj1swVhfxR3vXpt1locKIA3x4Ydc136dJSXKfTqFIV4eja7pnzIER9UVayfkc0kXJCB9GeHH
28Io0bv508Qlk0l82BQNmufT0pWC4iJeAB2EFeF+saSUuoqHoYMyZ29DW5BNoVfswiCzLgpnwMZB
zs30EBLXMMczY3N9SNteRJv2iUUnR0NhJlCSRZWQIlidu2AQM8P4OjRw9P54qhThToes7L2Huc8z
vLh1FfQwioGlYJQ7Q6D+kLVa75AV5H4Cf+wcR1343TkX1ExYbDT7QFZi8u9Dc+iLfQnR/OSn9SZO
02ojpNM23PUCB8DB6eGsrnWbQgw56V09oCNJCM+sr9FShrDVyNEeGy37d5Mh/XA/jz7ukZi66ta5
GryMa6ygPGt5v/i5ke96SaLZKZW2fUMxESO+HEqrBDyv1u4M9wZPfgaQ/JYniQO9r6vi5BLT+exx
ljmg5BDbn0aFR+A9tFnEUO+XXZsII8rtc8xLo3lsg3EYiIkLVp5BUcNjMXAHz9orvxl643b2egf4
umWZmACqAnJlJzNar1JR2F/yYc5IrHK7NTZyy/yaziQSJ0WNACDpuqHR+4VjfWePDjhBOglCH2wC
r975iJmehKs1jd15RoTxbDrr13rmcj8EXtPAlcraVnEetAHgE5Al+ovcIrMIx8yFqbyKM0ySGPoq
phjcongsz7yGA4F1zC3gYgt3vMozSxKbKHrzPdZSNBBBFzFUZCVsyM5Yewt6HD1iBnkmCx7HqubL
l9Y6fGlEhs0pRf3xGJF5cO7jQ/lIYGN3h18LfQyKfhfatO/GqwLxOXRZoBiz3CjzkX0qNSg6Hpvo
TJbgEyPi4EsJif1Nzmy2mvGvp43L8Y74XhA9CjRIQ9yFmbDPlDGaz8AhPvW4yBU+kK0gv+Ve1KUf
B1E6FW82Gl/2KIJzGxur3YzvOlD8oEWooNsA2awgEd2o2RecPzD3F47KH917L92k2xoANGz5xB25
NjZsG5z6R28ndgyvMPhRcT7Ym9Iw7Ot63yFKox+12piTYRTWP/1MzPtsHqiVkAebKGtffiZZKd4Y
yiKIA6tqLlynD49rZcywrTPS1o15+2Ep+9Ox+ONvfG1PJKSENWxzSm4f+FMfqmfMJS8Fy9/8gvCO
yPs5xnpvlfRuZ2BzOzXjGbN1G+0dZsTfNH69dAVzhIlexX4J5hPSXme9TvZbK2JeaXdhesbptY9A
haGS2qdf/8SXXvrtQyLSqG2WTYKGKZ19lalRqr7NZx7mKBPxA/eLP7g8g6mWpH+8g3j4z477N4fz
7z+LWD2C4Eh+eV1TlFqlzERB559m6NqpzGg+DlNkXmpRahn/+rO+h/C/WFP5YQRMuSF7L8bS1/lA
kOATUZu9z07D08ensY25tTHXkxgGlTSqnvY9Uzf5JeVwHjRO+MUgUWyfOwMDZ5/xXJhC9+M8D+oR
YBpLntGL5Tdf8uczzHekfNxHdMDi/rrMfswyp4PJ9OMSDHWvx6I+kZb0Z5T1f7Nj/8P/pUN61zVF
W3x9bP9199zrL3Xx9UeebPt3/6TJ/PDN1m4AnWX63/kuboI/abLAfmOSULS1MdsBKbWbhfrfPuno
DV01GKIdZg0C3beQD/mHT9oK3rjBhsfAuZFsAr/2TyAXmtpfQC4A46RP8Dp2CCIH3CFU6OVzrzdq
m82BK9ZDJBmwHwtzOXTKn2nEq+rynV0F+OtDV07ZEd6rHBE2KTHEWg71hbTIdEBPDdx6Lr164Q8j
czxqa6ZcvdB58bhqO6Nsuu6cpx4Iv9lVrsYk3ffbmFCScoQ/O4XmsLlly7gbgHbPAIU7lKSBCN8z
DODeNmGcENMqRy1x0YYo10BUhyZpg8WQceVLBkPEV/h8xDhFmLR1kBIBWLpLdpRdGRhJs1TOdWUr
74Pl81xKLB4TaJlog+atDT7b79MuGJ8j7QVxT8TK/E6YmJVPFfH+dAYxD43XQ97obJeOEoaIocb8
koPcA7rk30NRGHx2o40QRWY1qHtryT5KsEToK6TOkT4v1WoTDdPLEFOmmJvmoGmZRyY2TVArTSZZ
MqxM2eKgLELdrrH08xLAcupQXG/qQeyRtYxYbFst3o7empHVrNby0Zrbig0SDTBrhtvOck+6SWcl
jp/SdD2ZwFS7biY/9SFXrXljpL7ZI/oLO5k0btiM19OiXQb8YhLoE0ign+OICWbcG0WIrWqge+Od
Hc2Vi5ciai6dIoezSAvMIrCD5uMUhOVNQNTwl6rNXEkBKqwek66eZpb4zYmyaHglIDjFxh1VGMD6
0CxQhZNavstTw/myBjNqbcn7EKunNyFdDFKYT8tH/H4YaHrDHWCsyDqWTtpjInq7Xw+ZM3jBbYlK
zYjluCJXXo1ucM5pa8ttBPFTOiYdQCeqXM+Sdwb21eFAU2N61XsMqehIRIAdq1/ra7LJ7TtSO83w
sgT38E+9duxqt7orscLRnFbUNTbkeBzqNAigaOlyn85aQ4ghGe3FnpjvUmJVpZr7LKlVxhpRWogg
E2sE4juYw5IbO80OVGFUdBBzE0zhXrl+U4K0KYkiWxih5xxny7SbQ1Us3ZrkndR3knI9jXshmL5a
zTSj/jSYmOLMzPPxEuk2shNbLVjS9IxuJ1J5D2RkixCIpBrXM+1K3FAb/RHshI/kdqesNi1wJLdD
RANl1d2nUNkIylsji5IGDKSPlxoQ+LP2jDTcWzCCAHpzZXxUUuBklN5sfGDdnqZd0QTeh3AC58JX
2SAcrWw6UVFBe2iLGrzGJGUhgArn4WvUDWA3bmmC7rRlAXXWiPFL0Fa4xqASingZF9Z9SzbNN9F0
Y5QslY3QJUNpfj+p5nlJhdBHFqOFxNOiwu0yRhRdWIXl7niAYsKr69mr2GMz+VWxjChKgGkQ67No
IR2nHLhtgryY3+W68q5BU0BQljYaqKtiAzgETeOUAK0Lne2SXp0zYo1EvrOUsvtYo+Rpdl2/JY02
pbElnHgicg6GxWSf0LvhZrHhigivK/EjSOz1Kpd9N9fBlTBHC6dU4AE4RnPkj0k7FsgNV7+ZnAtE
gyYAtWl+bZDhPraQcOvem/KoRmWMpyZe/FVbx7kIyvduWbYsuq1n3XtchP21P+VFuzczT380UTCj
rVSRHSUkUcxmUlsOMv2CQroUx0COTzN0p0zEJAZtHeNZlm0YtXtlqsqbIDptx+C5yT6WZLNvDhiW
4a4O7hjBY4baqcrjr8enl5PJ9sYh0w0+AZU9kZJEPb584/hOprZQ9mlPnqm1T+00ihH1/q7p+/sI
+9eQ9sfHuB4dRjS88F57HRBjC5Mkp1lM+xkghA1L0LcH0srNsNWQX+VwColvl+nDVOXehbW2dH+4
au0Pv/61LwfT7Wt4WCCICyYHybbD1wHFOFCHCe/bgCa2wcCjy/EzxXfy/VC0LkPFr2bglyvF9lEE
9dFujhwHYBIxzcsD27Yp5rWaAAjCioomGd3Zk/vKmjjLkepD61IMdRTR7IQLLNYm/4Pj7wpz//1r
/N+YCcdnobR4/hepOfJfvPCeHhVJNa9VVtsn/ydP5/+RAJ3tcvrPufmJg3vfFur56V//Wzx++de+
KcSjepY/DojMb/+eED3/zRZPE4TM6BZ4ydZM+MeA6Flvttwsl9Q1xjaIMS6tf1Ny/htzw+Dozoq2
FKtNYfXnfAhbh7CdS4EJkRTV0PtHMqqX92rAZ7LGwd6Swbbl/75O8LJSSP3OJKuTByqRJlUa7W3E
p79Jent54f7xKbhqWaZYGENCFV9euMisCkQq2t7ZpgcWjJH5wdC6O+XKLC6tIMBOOvpit6rc+YAG
svvNx7+8Rb9/vMsOjDSByDcHhvPlx9crRsDUX9zd5Jjm3mgANnsrx24p+t/Fy0GVviA4t52f00wa
17aTEa7x8qOcus5toGqXOuLo4Dbru8mvvYRG5iFeA4IkQJs1yrTi8w9X399sx39zGjm+HvsgDRFc
StsS8PXxriAHn+yk/ylGYXg1pUK7ifrHuEkj4wCePP7mwf4atvkOaBAvyc5v+gR4vvpxFY9B4p49
pOS4wS+XuW4fDD6XbqHGvTQrIiV+/au+Xxd/PeK/nzjuF5QsHnNPABX98mdF/dBZGuHzLkJIg9tZ
NWdG6VlZsqZ2J1AvG6lO6JYLDtq2/W9oXR4KE+l0j3f7/W++y3YIf/4uLjw4efeMjK9+PL0yQUAn
oLtrxrGHaAnwKxY3aUPsJDEzJLnQptSlEvi9s86AZMgd6vyHrJwy8kz0kPz66/zNJc2R+evbvELQ
QriEInINZ+cZdrNDoPNokrd0bsJy5v8QaOCs4xVkvyVRFPjsNcqj6EickIBvd4+Mzuahuq97af+m
cfNvfw9HBSifRyLShZdnug4WS0PNcqa5U88d03GSOSjzU7Wmvwu9/t1Hvbqo3BSNPDSZQ6p3nidZ
gCSMvM0rlclq/+uT9Dd3JWs/DeyUEQF2vk4QdsxsdbHvObsePdC+C8zhYnJ0+I8vhTDkJYIBnfGA
Hprt9/5w71fliGWeKrqdl0L6tpSSno1V3Zzh+ZH/Bx+1NYuRErrFWr5Oi0dWtqQtDNwObVT6rhiI
OVjDxv4AKyN+E2T787EjJo4rjjeTQ9vy62eN0oz1IjL73TIF/THHohb7tZh/c4a2y+rlTc2pARqh
KoxXA++Gl8du8SPYAtYiKCLbevalU17KlXgWciDN4wSY8qW0x/T068vi5wvw5YduT5ofTpiegwHB
ITn2fmqFH7A0jQkCUkgCqyaq7tef9fNh3E4V6UNchsypr4fkbiBi2RM+csMJBl7N0XA+uCr9TVT2
zy8G8CW0J1x9SIV+QpsBuOomHT1JjpthnRzZBydoYnfzx3AYLcP7Tafk35w2mkuhD+wtzvmnbk+v
ngMi5yyN8g4CIW5XZDVpMPcXcwTaOlAku49S5Hm/PpZ/c97o2doOIkXgwPqvHhxBl2cOpJbeVbR0
EJkgGhI/sKyEpSV+8wP/5oD6WysDH8KD1w5fTfo5yihsNyM/0NTjDYoffW+uRcieOg8HF1vP/Jvf
9jevWt6yHpMmc4vNiXz142RWyRnmX+xI/IBhlapFO+8P3hDXkxMACA30kPid8B77wIVTZu5Xt7gU
h9siGrCr//pQb5/26r5k7t1GtTDYWgK2gfKHW6RQbRU0tRIIrJ00jBFhWu2ehR3ZT95mw538L/LO
dDduJG2zt9IXMKzhvvwlmYtSiyVLlmX9IaxSifu+BINXP4eub7HS2UqUgQ+YwTQajUYtZpIMRrzb
c55Mlo4vZ1tbEANpmXnmcZxYYOzLLObVJcDRraN9Yap6eBmQgEJst6ItzDpGhAQ1oKLXvo+Zl1y0
oxjO3PMvy8smDXDWai1+xDqtqvf3LFyhYY3Qj6GOZnUDXBAmRO3iUVtXf338dH992VwKB3Emx7g3
NvKjSzGqFLs281ihwP+jCEuHQRpXRU3f2YMBP7IV5k4CLdkssjedQIcrd+EKczw4jMn+M3dTgjwb
NDKvGZ4onQz3h6XlT+9aVMxBj7rSh9hCWFAxnPYzlIXkobXq7Myh8stnxaVQpegkTusy1492XkoA
CNCskjE4tU428NicoFHi+UuURDO499F9+vhB/7L7cj1KIPraSCJido4+Y1uZMqeL2DE6Ssl/YiCg
bb2hUy4+vsqR6effT9DAhMkEzcsuf/w6GY+K0sXCdIpabnSp9R50tDqvi3BQUl07SJNh6nymTZbN
RrKVsDtQUM/pQTTucFtS3G99dGTm1eIO6ebj33bqCdBA81hrWHo77tETt/ViUphG40NmERwmw5i3
S10kZ6LHdb2+2y7o1RH/8F8uYf/iiJ6OkRIX1oI3PHjMJEimJb9KlxwGZ9OO+s5Q1OyanvIc6jUT
EBZGI0r48X0eOcb/eAf0lB08emm20PI92jEYhsm1mt5BGCcYHNPGZJonqgAiMrF1ORYtTYEioYER
oxv9whr1bnsxlsz79QAJmfZmOszKzhzLJx8LvSmeyhq7H+8o6DN0fJBHviwme5qN2VB/Jp5SEQ9z
mOV7EA7zPor6bqtTbd7IRlOiM5vaLxspb4YOFHowi/oYzn7vN7WucGmEO+vSpGT+qeFp+HYu84sR
Ev3bosDrH5RFO/OZa79edZWa0ZBGBMrs6Q9A+E9bij2qsxLXkIBQUn81u5uqHq5d0JMYe/m2oQRY
LV5gCR3MibzMFohE+YXhvE69F+IZCxuWHm+8nOnIn/hNuHxTY3EpBTEYcPQlJJ7GuF9ny9DqDCyl
RK/f9I3W3i4mIYSSLd0nRzrNy8fL8tcNjyXJtDWxBKR9KvvvH78EdzK6dq2GFQ21S/mW9xtzbsoN
R1v5T49MxrmZdWZK3LChAVjr/f/0zEthViNDeQuoM4TfRpmNG8Bl1Yo1sfZRkbpXi2HqZ4xwf13h
60WpklHy4Pw49krQTGaGUZVLUD48RVw+s0O8AAspZIN0pKyA70Sw2w2/8EZ5Q71/ObP3/npoc12T
gImDBWe04wpF3NgWI0DpEqpM8yFdFfAZnLr/JrpCP3OpX7fSH2Bt5mW4T5tE+f0DbrJmjccWCbjJ
il4R96aPTEB/+3jB/Ho/DHNQ3eHzAyiPjvPoImKkfeByEaGO3X2rWSBDQS/9mXfdubrCr2uTS5EF
qNjdoBa1j7YGgZ0mONtMwtvqigu7NxsAD1rKng17KEhS6Z2z+vz1Ca4nJAaqeLauHm/HV+S+4BwN
8DdcTd0bXatc62I6Z+R1+io/0i1w5wTV7x+hUOOOGWUoH5aSzyGuSG2wZGW+/fhFnbwK8TFOj5Sk
6O2/v8rCwIeA3yrDAk3/ltF9+xJp+Tl/uBPvSOP0QGnLoBZy4PXv//RR56MKucyhcSJ0+EyM4dkX
JU5hn9cubIh50rnBsBPLjykFtm30IWtp/ChgmjGqKFOL65Vuqhzgciqe35kFnccS+tWZ4/HUzbkm
Bh28JcJt92itM6ZJ1blX0GVFQ7LqxXaZGr+panbL6jnn6nLifZFXkUmsO9V6Nr1/klrsdnYrcbdt
u9YjZxqAgiftuP94VZx4fuu3hNGYDhbaUo+eXz1OlCgVawwzM/4LDLJJsGN8G9iSdr9zodXyg5Rx
7UW9vx1lxJJGa0A6TmNbfW4FHBAW/nIFaOif70isBoMOG+e4TYnw6EqMMMBpU0cIvVpza8A124Ax
aO7nZjbOHGE/3Fnfx5Frbfu/r3UUxC0mOlbXIe1uGye+mrqGYX7DWVL8pCstujOA5NjbUtHgLE1e
tyDbJSEfdi1zr31oSBTTgROB3PQHq56WQAqduTtIvy6YiaqbUWMrVfNXZ0267mO0LB1UoDXYxY/f
zVFndI1FTYYrCLZYb/R0jo0SMZwHfK3UU4g2W10x+f31OA/Dk8RMYoOC2Ns4UcQ0TmmCTNSZCt5L
x2x+YymuDxNwAP6Jf88l/bR1jJKEFh3TFAIwbHexTpzbqPa4o3xknbnUiQ95jfOIdFY3bpb9+yUi
h6ZG2SXQXxUtg0KAUyIgiEpz1eml8BvG8uwzYe3JK9JSwPidoQ3cSd5f0ap4BVM+IIqgbHKRGva4
77wY6BoMKO3ayJvk9uN3emL7wBZOpb9DkES/7nj7WFCembpErOLVdeh6ckXD2tmZlXPitnD9oIPk
/ggCjs2RhsKM5CRMgRChUcNMFOOhzbNuv6hp90npscb9+K5OrVRTo+BB+ZWUyDqOafB/zmy9HnDt
kmLyMVwbt0usV9spy+oH2RbK99JAzRBSuhV3aed5L+5IEHTmu/9l3pO3RQxH8ZKTgLLTsZUIEhEI
Pt08h9IcgSQbZjJezWaRgPzC0UyiQmLWiNnTgWn9QCgL8nFF764H5HphrDntBVMi5XVcrShkzpIt
ufp4Jn04sbOvrSeVBGKdKTw2lpakKmpeKyJsXHS+kGCVeY8UQLut0Lz/+fFrObXYWNx8vQwpaqp7
tLo9LA9UtSznUE3A4Cc1Uox2tuLtb1yF79alr4eJ1PGJKBTPXfSmQuamNdgtMKlwaLwpObPE1g/j
aEtnIwQhQdLFsMix4jTFvUQ0BiovKI/VLWxSw0EXZWUADR0B9rebys/tPEcCS/DJO1OXWCOIXy5O
qE58wdAyHnXvt4k5tcy5qHmQFCgWmAppeYXmMwviJUK5VkATGrXGfPn4uZ5cKQ5NU5U6IgPTR0dz
yxDcVHv1HJZD/rUbXT1Q1VYgF8KX4+MrnVwnP13p6PZ6qpOZupK6q9WOqZJZcZ0shTgTpp2+HyAv
tJyRIB+fZiUmJtR5O+7HShGGxiOI/3SAsOs4eH38xh25SBNW6A3dzqOTJMujsVUE+1Eucm2L+JcL
9mpz5o5OPbe15InJ9FppPw48W2dmr7eggpjgKjaaxHYobwB2f3wvpzbzn69ydGTkyClazWh4bqRg
9yPYunCOoHA20nMuGkhz47ltdA3Fjpc7NokcxWuzmH7Q++UuNFOqWbxOtcpRhLGJgs9Xql4cprh0
v4rO0w7ob7qnuVGLL3puKVfRMKaXZild+8xnf6LEvZbjGN3nO6CLaB+tzckmDFcYag5xIcDTQpnT
TakmX2fN6XaJXb1BCA2rMY0PKROavr0qslcjlo9fwckXTbHHIzZxmWM5yjAy9DnqvMwi7Ly22VuT
NjAB3ZdnCgPauh8fP3f6UnhUcnJT1T567k5jurXDRG7YozW6XMo4v8uJPW84K3s31CN7OKQ9RjTI
1iuUCkMZRJrjYlWktd/lREnnzEI49cX+/HuOQnYT5xphzgyRQqAAo97xAOhHNJtaB530z58wYg1g
lIR+DCkcPeE8J6yglSFCTRoDEF5ThtD1zrnynjpEOBTWmiLZouUZ7xd2Nwp3YnRThBkx94pULQEi
irV3dGeqeVmFk1c0V6rsqTRhk1Hnv7GO6NMgJCJXJbs7+pTpucbOElsMeideeWinrMMdqOw+f/ws
T702tlg0CSRbDJh5R3eZu4iIo3gOPdxJYFYCw0Zam7u3aIUBgv7GxRh8I903kNgfVyanKYt7QdMC
440q2zKurgZ14ugXiYs28ONLneiPsAMw/kWMx3/M4w4T05D5OLgUYzpDJt8L3YpTuF6j8iAnj8nQ
eob/OWdTf8PsYvKnlXsI9OOJoZ2LZUCJjCRRbzberIltNVZYNnz8804FCSyVddAB9gbzce8fe5u3
6pwDdaTGohp7HNJxjBCDcwudvtzbtYWZpllaDx9f9NThsIa7oNPQqLnHDc44HlPgRWzVsi4Qcic9
/rJY3I+29Q3U0OPHFzu1DQKEYzqNaI8u1dFerNcI7IFYCUrfo34wWqZ11cwaz5yqp26JB8g+qPO/
vwjuZJUgUNdJXmDFD19L3cofonqIAxuY/oHZ++l37spA/Ehvw2HYb/2cfkpwJyylnTLlvRkzHmdD
Vd4uw9Tdf/zoTu08jo1okeaJQ7H0aHGksMfIOWiTtLi61ugOYFRCdChoZUA8iBQTN5DI6H1PFdrv
PE+mObyVI0NDen2rP90fjcopq5mVwpVCianHdglgVqBrGwB4yGfxP8i/fHyzJ9cJ7WBsqxli1Kyj
c6Ot9XFyGMkJhWCMGTWuGSp47G0/vsr6Xo5PS+6IiUKLsh/l4Pf3lSad7opUm0FmlRrs6Nk70JIa
LhiXn8/sPKfensv8F/scpTIGbd9fCqc5W7G0XIZubGA9wcj8l8gZqv3cxcqm5L1fxEoqnio9Mn7j
UVJ6hgLEkCCIxKNPrlGdnk6xQvBnzOkjyA4jKMvKPJOUnnph1Haoy5EmOiTh7+9vKXCMmAoEVF2f
1GHpidLwhV57v3P+rUakdDLX2UvvaClCidUru5HAR9iFN57w5M6WTRt+vDBO381/X+XogwZvYxdG
zFWgHmgbVy2LjbZ43W/khLSIif2Zl+LVHL2ZNmbddya1BsuMxDVUgCLZiFGjzq16nR12EuRXpBbi
zETRyVILmAmwm0RLDFocrUVMGOJB1UgHIIipIE6q1rmNBtl/Yc+399E0T1Aam3a31Nn0SXgJyfLS
Pn/8hE9G5R4BJVUs6maUs94vGHPR+lqb+faqpYV9IMt5JRQ237M+SndyqcxXVV+MbxXkEeTSPfha
FPbWbVxky28Ejj//kqONNauAWuTwZ0LTbsZLrUr0beZ17ZmXfWJJMaHPkUfZhkbKceBmNfD8AHSQ
DOFaiJFWbCwFroCNdubtnrgOGQa5DuEUsc5xm70pNb0p+2G15+rLqznDzqqjl3bmmZ2IVGipo75e
hwmRbh59IJVatat/CLIqV+nYmm35Z1nm1a5jGoqWawyMT2e6ZPfxojmxXzMURI2VEf51QOroql0C
CiiJsWvxtFG9LUkbNw5y0XtHKG+/cSVKgATY9Lt4Ye9Xp+tBWizc1UC3d+Vla47tRgHccJ/2c3nm
ZDjxwpgLAqu4tq5dZjTfXwqaTyNgk2lUHHHHmR1bBDrgqPDjG1r3kqOjDgGWxzgJJADGXI8WudtZ
qKJA8YZx6zC35dl98lXtuwI+/jjlMRVLtKVn7uxUtP3uokdphJ0DPhk8JCVjkY9UNtBr7iZcQDZL
ihtgUJeY0oJ3LjemArXGX9xZ23lYEzzqqXLpgomvEaaCTUTr9/HTOPnMqW/zNFbX+uNnPmImHmWU
l0PqFO2lLLHTpTAx/PNPHgdsdZ1eJF4nJX3/ZsENL1lNuRsaEHcHXTXedJmozrxZUr9f3i2pAjM9
ZIQMH5CUvr+O6ozCU3oK0JWyOGLvgHF/Wgw43dryzQDSCgq5y3fW5NJprCCIPdQOaPUQzanHPPUY
VTexsppQDnVkKPtu0QbrYcTWIP7ETlNdzyMKZHJ3yA7+1MauemhLLxl86c6ufREbetZs067Dnhou
XNps67z1nqO5STvUnxF2K4Mircs8Sma5X5ZRUl4ZcGe+KpME1Ce/Qc6+qKSCS1CnyHxXAt9LQodN
pAvSbmYUR80obISaHvdMC/WANPBS6r2NJop08TU8T9yNh4P2lcRg8YuoF8yRMN7i+jO6Zkw/JkSR
G1iX0XDIAQ0PQYpYBa5xkisRf0o9wF4SDtVLwCmwd+UYlTp8npWnCZ1Q31eWkVbbXqPICUU2s5xN
NzG2BCerhx1SaDLHRhnGFXqeRBj2bhKZs0OL7hUHtxt7uc8ZXW2Z4aTxd9kbfRGHTEJhzjmZjX0P
3kZHpTwPQoHX4qUiqOkuYEqW6nr7uOp5tB2Yex4SFA89zN1+udMtgVWxVsyL4ZM1Ki0opRQbHf5Z
uDfAjNOvOhUgFFbG1F7XsN6eLKvH1Vl3ukMj0VLwp6VNHRQiMe5hkwCBAVeKCZwyERb5Xj8u+8aM
LATZMehjn9kCLJqt2MimS+AlseOnU99/Bl5lDiFEXRoD8UCXfleMdo6DC5zrq8x2ACqZ0aLPiM5n
9asel5n04ewYN2ksk8yHF5S0F1TjMiPARhcNsz0nRXvVotPSt/iWd2UYGWN76RkRQ4vQq5aEmgQ6
tUCLJmyQJ1dtxk+6UymPUTNNTx3s6hzOAADdS3es7BfJ4v2OT5b41GlVgwnEUtLTV4Xukzap9jaf
MvGgmqVHRmV24uDULrIZBpe0AY1+DfSX2WLscVntsXujDr2n7EXqxfO30XUHy8+kbiy+GIYJz7+h
KOH3TKrxNlcm/mcKjk67SemUtzqlDoblGCKgrWgBYW/UqpCf2ZMx/F2qpfxqlVWh+FVMBQvd/Jw8
Z/gAXxhpWv5V9116K7R5wvwXkNnXPG2zgTkmkBG+SJJEDWG248BUuyXjz6U3GHjkxX3RX5SO7HFm
smT6tZqwDGL8RET17awvChaxI201PFTT7tUC0g86CyQiHEmnmZ6HNBHNvh3cMt/gvG19TZRCTDtN
tyM9oDdnfMqT2bPoHs/JNmFISdlAx8UxKTEl3+dUlVCazNxr1I3TAdsLIH17n/IYL2RQ//yQFKlR
7Be8tMJXPKm9duRNN/gBTi9xpypKgLNAiqOdm5tfUyQSeFI4zSJYAhh8hDODPejOUSi5F56SD2qY
ei5xW+UpthH0/ZLe6nzWMVbzzPkEU4R+I3AxP1N8LSuqC89MkV3j5I2PEYLzBpqErQ8rZq/FwEuP
s6K/G8GNOuGcpKMJHwmLpBCC2JRhRKEIK8CW3QPgrSTdyO+fkIO3vYH3BHlQ9YSZVe/541TW2U56
HV8nyDYX50UMN/J9J2xQlK2ejpw6FfsDIwXRwLSc98M9yLXuccRqsWUqFvTuUoC18hfc3kUI4Kut
/IjBZiAK61i3j/RBudMs8C+72e4wUKjayF4O5dRXWhaWcHEYpB6t3ikBi85KpPUvzB5Ws3KnAoHG
7XBQjVQpvtRz7gJJw3RUB271v6oW8aLL6FkIw6q6oSDp3VvsSg+W3inUOFsP9kRqF4esLcDPaSJl
Y8GQB8sl/YtMtIy/7fXdFwemGiuqqDFf/vgE/2XK1mWAhiYeEgzqlEwlHSWc4PZBB86eGYL6u+dx
lUyMgeLDUroI6wnUAVT2lWGYv3JA5cGYKU5QM+WMeJ/Nphn7Lz9+0P+EFLr5q7ofur/+GtBC/z8g
gGYsyubp/nsJ9KceIuj0r8ux+t5T/PnX//6v/5v+66Ivvq8wqb+qIf2bafwff9zf0BzGa/+gRQRW
mFrPO0k04+t/kF4wNQ+pi3KhSdTzH5Jo0/yDYwycgMPfp+awdnT+QxJtGn8wHaQxi2HQu6dO/o8o
xTRN3odW1NkNKl4kOWuPTmeM7X1o1db0GhQt677w5X/OB8W8bjX2OkY9X+phbDaJCfS7HNvmZcgG
b5tXTh2OuWmzSzTN91wFEDG01bJN3cK6kUq8YCANn7aiUHhN16rw7XZ5NI1Z33SMZ29HtDR79hQ3
BIYudxBL0/1iGMrGUiPzUnqivtLQmsKuzb3douOUF/fmnUSotiU4+G44lbwo+5SrLPxp5QT+t7Qb
gpMBq2oHMsq+dLBjX3qBOVYHEDifitXhF75F00B8X+rksgbjHlIK3BJHFr4XV89tX0++t6TpjZtb
3YXjFi/0WO6gNF+lXfZaLukLJH7DX/8CTk6POGqA0OtLwMh4tOOtCKS9vR+94kpR3d43siXdAR1S
kUDXz4kLKm+qB+DEVtNsBbadm8W089BpBh0vv/xNd7Gjw0oC8qqy7FMrf0nk6AXUme5jZ7qeG4Jr
aMCwleFg+BX2LsHYZy+OiVAwAdGyg7g7+Q1g0IcWS7eLtEyTT+6wYE4+1Iu8jKxhLSJNdMfN+rYy
YE7HeoY/2uy4u9LjJXVmpF0BAbsZgantpD3fNu2zOnC1HuFzMVVNYArXpVjPU1j/EuWjZwK0+0oy
BLwMzUaHngsvuSphA674+En5E6YJ4zsUoxkLG64TmdMbLBMH30SGh9zEfhir9FWxVVgsXfHczgJo
ZiHnQ190Ke9+Vi0MO7U8rBno2hAlygDwJfKNVO2u8fO5072Y/qqa0ObtAK10efaGU+whl+tvHIvn
1TMq9GLcL1DB37YL7yPNknFbVH3z3GSeta+1GmLMYmhXRlXWe44/80auS4d8BrsuS/FhxzMeg7z0
yrFjs/WVZXWP4rTRPxdx0bwwgosqbBmfGmFBEcQxd/GMPeinl4bBJngz9T0Z4nzTzNUzwtH7yMzK
wMiq+55fm7X9U6WWt1o/QA8WBBp9p+SbTC9fnDF/ldlYYyleJGFqgjVxKN8eqrowt2bVGESWcRmU
iXJIuubekywFndoBMPH8Va+tB83R7oh3q51V1vm2Tlfqfo6La49s5KZWyz5ErAHvjRrD45hm1VUW
OSMwpFypg0wWtzqT7APKAiri1X0n+c6kl7xZUrubChR5YixYdmn1ZjW24hcET4EJVdFvbBVrE8WU
26iEctQT5oeM7lxnafK82AxaKXFV74uMRzs3IKGDhK7N3htEHUaKjK9sYCrbKcIge4iXa2GxZmZE
BKBfHWNbOFHMsxi0q2ZO50+p3le7pe97rOQRfDZWH29qr9MDvBwtDNpgByHUpxMDtSRsXcQP6Nbh
VCft0zCzIYzSjpnTi/odeHBcBGvvTyM120OkpG+Ra+5gHde+5jCga6aAd6fWusVo8MUgFb6wK0jM
Rb9UO9iVCqA+XAqYp7SCFmcamAHLI08S10JPvS4y1dzXbq6GE87EfoJzrK/2yStDzSC98zcXsPhj
gf+br5t4H5otIsA05af1XlLi9DhUuzHW5wtntS0x9O4JA6uXTlch5k5FqBhtuqvsaj600ZhvNT5u
n0E9Nj4TVq4rPUzxrImdtpr0tdoALZf+Y9hIqz2MajaSueFtQLl72btz1D6NdYIlO93Rq5LQ7aWp
bYyw0tbwo2m8/rFuLNhM68eW+BX1I5/ZUB1GUyf3qsYiA3+V7hVXqj4+x97OMse/BS//A2HIv3W6
+r+QwbJOuVEXOxuCXICYGRsCkM1QdxzAp8KPv/+o/ww/3D/wdaSSCDGD030twf9NZFkDE6qojItY
CATXaYr/Dj+sP+j/r0XWtahD/4h6y3+GH+Yfa7+RaJTJbm+NHP4JsQ9841H4QamOWUjUgkz6oS3R
jyo7jSw5zpTC/tJZ2ms1kSDaatcH2CLk1/Xi6RBasrekxTUzd52bBYfzbZSUV4NaG36qTddjIs1X
YbYx6P0F0P086HcCrPdd3xftDcM2fDdzN3yOMr3aEY5Yn9SstD4VU0zevpRX/Vqqdoq5D9e6zSb2
PHk5LtGfhWrcOQ0HZVm1TyV00a3uDGboqPGr1DADJNNwV5brfSljcLXuN/x67gABpnvd7psNlTE2
Z2fhBCiNO0r6L2NdPEcUfkiz0yxQhfvQ1dgHa5oClYzpfHIIPqZaXSMSmT17+fKot/EXPSmfa2jR
vkOuDD77e6I5F+ZYvI0RmBV2lpt0ibe6YnQXRj3gJKX3XyWO1b7eNdpT2eYvGEw99NLcN4qn+KrO
xefevlkPSmyBMCpdzxK4f5cApupQQUoSRm2nouVgM0shSe3UYWq2Y8Kvy9bSyzyrj1HMz0QG/zDa
QDnxXLQJ+HhYbVW8RTq7PBDwR7XsCCWooQSa1IYNXOphI8zs1VHWWqHKfatt2nzCrMxG0C7csLOq
236BlicHYgK1rJPXmMyIA78a9+bUQ7dqrOgpzpxki1hjvC2mIrklviNIxO64wWnaB1YmqJ80fcB8
kHnAgKDDjNTkJMLgEwicZwVZuoZTi9q82LAFn0ZaI37qELhiqdFs26XrQ1slMCnMO0K1gya4aYhr
JSyf5K1SkjeMTN/SRmB7C26/lrMb5g2PiMJF76dIoy7UWSr7dAK4yzJJg8GL1X0sms8IFCu/b5gJ
x/PGoOCYeaxaThzmBeBgS9y08mm6Hop0lX5zjtQ6/gexLh8nNzF3U01tYdKmbgVY5we3ItCt+hTv
NKlDTUtYYDGHGYYAj5FSYEjUM2FKnnHXU+by4wgsX6zaN/jCWjdpY7Z//ojUsYYgwW3MO0DIzYZa
711eZ68imx+zlt+dN/Vy3TBT9oUkIPMpFykMfku0Akv1YNscKiMulXvH5k9pUqLLzrijfDP3/ix4
iyY6gtAzqYFUcfQQtdkLAOn7auTtgzSntNf0XvDjmVcNhxYb2J2iwadmboKp1Ta5FHlzq4rperKL
qx8B5bIQjEYZX5KD3X1A2SLx+4HVac3WzqSxsEJircDSWI+KIuIrr6SEUqksblhPjMSmd0tm3+i8
Tb+TzZMy6xRoJiDp6C325Ab3KqXa/bzUpAXLY4zLAcxK/TEaWCdSUAJVSqQtyPaxWqjMbcp4ya5Z
yZTk3YSiPSBiLXX7h17NHWDpavTQDOwvMD4N33StTaF0m9Tk3jt1vI7d4mpp+L2O9B56vbmtJ9YT
vps3P+JVVXD1JCkxChAgeWFqitDBaSuoLczMm/G6LWrUGJQdg3aGJ5mpkeIPHZFXabfR84/9r+6x
DcDR0tngXmcH1J5cylLLo2JLEgLkshuLlxTYLce6pq2208XsBSZCmMAu0pdeNymlWLNPuaT+VNFY
D/CrpZKcUmBOXVI3VVHJeVryrBJAYID3Cq4L8ZRDHHQjHskKu/apNBaMGLkoFbEq8522e0KP/6QA
9wFJw5aPm5UbYhpy73SUWo3Z7D+DBIAnZdlbSyV/VNKSrNFZHrGOqfyqdx8inBkwdVm/z6p7GhNO
iib6btrJW2mJ7qJmzpp9c8JleP2zqxWEqS7WxTQ6D1G+0KsY1Rzrw/xFToUa9jVBMXYo+NsXbbNN
RIVLijB2VSIfozR7QzziAGNStQOUSLJkAmUR88kWFex5oqarVuZXLcxHn9PzBnb+tRFF84YyWhG4
ZvZcmd1TN5b6AYMUjaH65bHp7TRoJhaibmEgZoixTQKatR420J6StVsq7BUhO4LZa4+ke5viwOqL
SU+DeXJvjMa4m3AQwr2NDKAkjVWyLxlhIHsBa4EmRRw6I6/WjIjfNHpwgYWjOz7K9g2+pMW+WKrh
HgGHg2sDAb6u8C51jgPk809FK/KD0LJXEkrDb0dSVTGSggkGeA6FNaX7WDchqjNgTK6hW8EkCLqH
xbwTBqm7VSgeeTT4b/gSgaCLwECu/VAXDDTTE+YZK6yXfkjelqm6xy7tFujl88zPQs3CP5xZ6UuM
6VCAQuIqa+WjMtg3E4iXHZAaZ0+1YUK6wAsdyAGxl/Mg5PIkBhwovZi/XMTOReUVz6yDJzpCrAPT
eUAN9GeEXzilkHmj6wu7dyqwpZRL9JnS6W2Ry0eSuqeol1OAt3F3bVQk+rQVOJRt5S9OGkr0dfqm
qDjutGWF1rYsn1GSH2RjM3mbxK+4dPDoa5sdaE0f0kqnbD73T2S3mZ8yEM9xqWwmCYBCceTjvFrR
5+5Ug9ksszv4BBylWnxpq4nygL9YvunWLN+y8tdijt/kHG+HIX6lB8BWUyfUUpqi3mOoQcqd8Osg
V6SBSOE8YZA570x10TfAZbGUbXmxHFgJq0UA9qoFD0nJ3ryUr61TeHea4AxMsYjytTF9mQzlUFLC
xoNBeRgttvJxxGpisdYHYrM5o16Ec7raR8QIj2LBblDJtURgA1QW3foEk6kOpyG2Wd+MzneBSUJ6
3U2a+ajRZKKdwqZriSaRoVmnL5bByTsoxS1Fa1IoVQs6g1v3Mg+zSmV+zNMRf76c6zeVznaURw+J
qd4NKeUXb+nwE7L4MJbWMXZ0fZubeNB6vJWS5FPhrekROyVlk/kR6HL0vZvIzpeif1rjuz4l70pz
Ue2yRcs3KrFVgO8dT1hny9FxHN46KUlT3bPPRmpU4bGqxhu9KK76Uvtey9wKs6l+xpVo3BI37wYx
6Jupil/TnAx/ZrvKc3Z/VXHiTRsTORrgEvaWtClk1CS2ssWAMjG9fqcY7JBYduKB0rA0HTQVtG3Y
u5WpA2/cNoM/Weod/cKtEevaFR4Cz/PAw7QrqlujaG4nwe+TmKlgNlrn/pJOHAb92jNLeNwUw186
3EICCNMe0TJ5eC35N92B7SzW7N4vnOR+UnRctzoWam5i6aSv5wuo01fQsc8xE0lrv6G9S4rSvh6M
tAnYsvIwqcg1o7lEtxW5D25iEE5j4OpDArmIO8xerWm3vESdPvmZIZWXWOUwM5sSLxMG54MiMueL
H5thaiYuNmj6oUyst6GaxCarTRkQ9DxOTTTsxaz3dNGNfJPi5xR6VuFtp4EVzNC0vIwrzrd1Y4kF
7x+jDUlA7TwsPfHyjLeX36ZU/VN9rpGnchJl2cxjzG3jAIp4+LuI//97srpqlf99qnr1fZiOvZb5
F/5OSHX3D4ZqWBCUtlEr/KAI/J2Q6uofcJDAMtHlZ6rV/akebrl/MKlia3gd6YToiLX+KyG1rD/w
Q155tGhYmPT6ZwkpKsP3CelqlrGW1bk6gyprof19PZySqKzAgDshI/LVG61G7xulHqAHeMnuCkOJ
/8qriR7VGM/ut2hh7GPjynG+Vtu+NbeaV5iPdrfkDc0apYMlRfMm20ijWdhb8M0KOuZBZzrfuaNu
tFpnieJyVlRh5LX1twhd0Lgh87LtgzePDlvgOOkt45O5kwY52+eI365abxGIRvqlMeTM0uQiyR94
algrs+/Nf85m3Sk72NXD4BNaEl8Bw1ZFoAiCyQAEPLClxKLDuqFMqW1zNlFG5OYIb/eoLLIno1g5
0KY90Sjs2ZmajWEkBkrBSTG+F7g+UYKebbP2Vzc9da+LXDlEmiE5J8VyO3lR9dYv1CXxBaO3PbXz
Z4c+312E71BM/KX3SPgNvfheEt6NX1cWYu4bo+pdD3opbyydQ88X4O4fpcTydDOPTXJBKTctmcFw
tW+ysiZgx405eVvqAssTTjg0AHKvar7PSBtRLuYKBtg5eqEhtA27iDA7UjqmHLPBee2EQvoOfdXE
y69JrWtntBd6m21hUlukWYltTJw+xiaX2RRotPIAngitNeCWUMMLVSjXjJU4yyGTXfxFNmskT4Vz
+YorRd341ZgQKzPEgRdtGmvjAEW9jx8HNZvjACK41+46evpkoJndddRLa7EqVoxoIP+ELrSp8Cgq
UUxrKmnOUjkXAinzGMRT9n/YO5Meua01Tf+X3tPg4cxF94IMxpSzclRuiMyUxHk6nA756/uh7LqW
dV12e1FAFdCAcRe+siKC4/e9o/jCK9g8my0LCOIGmRThNBXjdV+2yI46g5/D6TU3ET3FZ/a+Xafx
vFQGNWMyHmMOSZzNVijAaePd0ENP72o5tPI4NaN48amG9gMFzZEFmjHtxkZb3Ei0Y8VCbtEzha+l
Hy/HySxqqqhqvgP6hGQ+jo67vJvITV4siRgv6L1GvVvYnqZAWAPLzkiCQrYbRkvF4TDS3cvela1m
SB9Mfck6Eqdbc2p3h0aqeKZHSK/DpmTg4UWmDYixXeeRaiMnjQovx6TWkelURNNc44HBsf8yUNBb
BFZCZ1W4uNupBwSo2sD0R9lFpPfjali6wjlO5UjkgYdA5kBUDGGms9lnxY2iX5gMKd+ou12taPdL
u5mWOREbNDA7hkyf4jVBo0nbXCwPvMkYg3La8p5amZPsni1EyYWIS7d8dClnIpkqA4RCoxyCGk7g
7YFZaR4u+5y437BIZgnI1fnDqxo78zmmmTHeUeBkpTBUklBV00OyQTB+71UHgr3T6txUbm2d0OyO
oDyeUeX09eb0n1eGsodDmQ9ZfrPM2qgfZ8p8xSYP4JwLLTWY/Sm680JEGKtN2TidujvZ4S86aB7h
62FLAzLlxAawC7aBNH5wl4Y7Gfn9DOvQZtOdJ71GnEH0Sxspt7Jmwgj0QrxSu2VVkavRD4h6VSgK
SumeeJFcCNRENzPFCpU0QcGMJadcAGRwyWkpd/JiAwp6TtBNRlZ5fJfMhpsFlCf0NAQN0qe1cMlM
cQB+ttLrwvSzb8yJKUxX4ZN9X1NewLnNCrM/TM6qP2E2ITyFhtT8A3+6S0spcnhj55qNmbxbtPW8
ymZNvkzjYH6RaaWXUVqP1nyZjdPqhyhy9ad667to6DhrI+mQ4HhAeFo8i8akVc5OJ1Aa6TnJM6RP
312OAi4iqlt7eK6rmOiT0ZIWmp9pXMtI9Q0CE9umETQEfx+KiI5BJ7kzFuKvHLOto6rv1nc7ruhP
Z2PCbKCceRxxOturQR9GZj6sDnLAcNQF7E+pIzoAKZmQtxmlHp+HRrB18LH9c2eV/bs5FwOdlTjt
3IBVnu7nWKDTYrPSmiWgPNUDz4O/EhEVjU22H1c93cmxFPmJJcb91vadot4eXwU6qImn+Cl2Ut+M
bNQ4SZjFaeNyOWHZIXe/A87w8RKGXttuIz/6GPQrqTMPR4AQ74VBfBZMsIZ4l3q71Sa0uaPvpKFN
/TldUYAc06yQ/mlq2uGjl91IW9fQrQ/oGuKHHs19f6w87zP9iXFgVVa+Hso0cc5rLOd3e2ySixHv
M2hlP8YsIexZY6OaB2l5w9Xc99W3sSNH56Cn9XIctJRmlJiP+EDO1n5TmgKEKFH28zKZS6hQ4ayb
4qzMKwXikahXHt+uA17g5C/2YIn5QcuF92n1nOHZ69By0xmiRqRViKgi5GUzKqXNRhRboAghJ8g+
EONIUTtpPiAdS9wRZ6inS7OXnYMOpXZzWijjYkEKhyfXqQMxTAdLlvZ9M7LbkbVcNDjQ7VJvthYL
B8mervufp3bjTC0/Tt8KNGte0LQ529ha+E2/x3QoKDMhHsSCBM3Xb/yeSV7EGqr8A3XYnnUZ13re
7TbHEOmdBHPcoDEG6XYqtCV0X7rGq7D0qaYiBFFJkPV1IUJbS9MsTOd4+S1M4r9gIL75HyYi2SS2
//lMHMix/pr9qBLZ/vxvHI1ACAITs9mJbRiaTWv+G0cjrF90HAxYegnaIx+U/+c3iYj9C6MqKQ5b
Bi3CDTx//xqJ+W90UydRdetaIifds/8JR/OzDmkLU0PeS3kjYhPP/D6W/+iNWltNh6SdqxPZME5g
Jo+aLL7XVKvA8ZenmeIdlvTLYjq12KROLmlNqGDb68XP/8ZS8ZPE+9dv4kNnofAm/tD6aTYfeyYj
4h+rU1vMJ5bWmFvEyj7bPmlaP5yc219l4z8W2v3pj+YYEulCyArtVT8J8bs+p6q1GqvToMfP9E5H
ZEKhA3BMorRSsQXOq4BXeXmtia3YOmuWyJEl5k7DyI5iRP7411/oJ3fV90Q7fjnn1cFgQeXrH9cS
1+dx7ut6eYqbGVDN9l9mSp8i2VonHsBk6zQb9687j3/9sdvP/EFU/28f+xM9pzmFKZaO59ncgd/U
to0kt+jNEOvj3V9/0p+cWyJt/vUD3Z+caiPJAGUhEa+k6fyuJdkhzqcpGFf3S5n97a/6rmr6/Xdx
FePjIojj+8HcEtl++l1ULEu9R1R40spYRxBKLtFsxeWuGxlOpP3EEoIwRnyT8clucCEW5za1jGjg
LWcsfXqo1IHbdh97lL6gnqTsMjkN86EcsiXCe1Zcp41aAd2NXZt0O2R7DSFzGjWYJJrejnWHYEiz
3u08venWKeUFL15ijg1nkMZwQxwpRXosYIb2vdM/5hpm/WkaVVSlZAyRskAHShZ/5gEx3TlzGdhE
V30v4Nwpw7uOUexGsxk3T3Kw2gyVZv3Z6LXrZSR1hHKiB30Z5d7OJ5o5rdBiKIykYdyLrdLL95L0
qlH+la+sAx1GvLDShUIvWleEKs5i1PaemL1jLjBxtaqCTki4Eft0fHRK+nSHppqjporFvW+2F1ZS
FzdzYUfSHLx9iSg+GAFgLKkmJLvozSke8UDJOsE0RJ/8YbBAdWW6hqOWfoZl2LPB7BtwMCfdBldT
RV7WPupz9SLqnnhLGrkS/dD0H46BtJxarfiYy6I5jU3b7pig2yPi+mPfGEeeEy/TMjBzGl+LfJlD
aTuU1IOnBnEDqo0BBuTSsAJrHI9tnTHiz+ZjItSBC+WdFYVmro4uK2RFXtN4QdKxgg04yPrVRx5n
bK1nPI6kk1SX9pi8wKvoh6nnfpED/cWSgR3yx7qXchBBnXXXPcxPQKyJHpGtlER6H98a9ipZtfgD
jfPkCq4LfyE2VYf3eBqIN4gYpV+NRqfUNXbaoKiXg+u3PHNWc6DjLy4on3JBqhvDOCswBJZB70kz
1nfmff+5yOdHexUs7xA/wVLZ5S43e2qcADD8Ca+AqzYlXsRqf4cRjaFIV1HdnXK3+1BAGGw9Y7Hc
MUJFWppQMYu6fSBva8ekddaqRARtl11QJZ8EbqzvVm/+RGnbnUpHiqd696bqvTuva9GFlNpOn6gt
80UVrUP2ac1FiOaP4ARVHv3SeHIS/SGP2zNPZ4Rk28o3Rip/ZnqhpO/e8OtTor7AcVyWhgKnLw/l
FLWjDZ4NY1O/6xZSY1hSL5ZXhgnjXr627MoZxbiTrh0Tcc92HzWzFdXMZbZmB+yVbL4vSmxPgCYy
uvhcjXq4lCPZ1IGnjMC322fF49XTw7Hl9kuaWwwT1M2StHSu+uKAMdTQrjwbJHY8mFZxPZb1ZVt4
kZNegxwl3qckI3lVrpFOgOYgQ129Jv1hHPh1BWt1dwOJvMc/EeBEhA16s9K3dvyiLawC8xqSYObm
XwZNj0pxm4jHNUUHr3aq5bI1bmsdyVpLbZrWHp10Nyc0+dHEln5Tqxsk2b6liXhWdKvt1kq7GIxp
77VnVX2qzR7gSUTkUU00Dc8VlP8E9DNc19KOTA11ONuaVhhhSjc3lSiR5r+k42uptv2KZnV5jmnB
y545vH6vPimrDhT90dl8jf+GNcWKhM+1AotBtaJIt7n4nvKxxtAvIG+YhuMAdv6c6T7lu+05N9G/
J1zCU7Vv+m2+T0Oz+7CrFQjN5TI6aKuBwdjae1V6Y0wQnjVHeKYkVY7RdiyrBnBidvZyUOGmd69A
LzoLrp3b1Ae2K/K9iXbPJldLJvet20QTG5LTtodZN5D9pfuum/Yt7AUelqCOXyqxRuMarX4eUWq2
F6zji49uA89XISmCNZYLz3jL5MWITjbPkIJR1Eod7bHT5RNd1xAJ1pWRlp8xu5JkpSN0vVwqebB1
up8dDEQAe5qEHtejsWhINdFYkmBztds1j/A6f7IaP5jZMMgPi4x13FtzB5Hyts73Tmpvz5Qr+Ece
hTc5k7wA668Ef8uV0RSfEN1d+/Jtrm+Seg7W5MNuvL1P+RDQYIhxi2Ua67me7eAMCPO7HsrxYFTI
Lm2sjzyQ/Tjstq/dgbAfGHA5Ybnt70xZHkWun2an7/aNyF5rpBZBFuc07tlmv2/Lvt7lifeiJ0g7
qkEsgZkuGFGmq7laZTjy0FgXIfaqap6ojP7WVSxwSbqesxJ4wUr8i1gMZtCURXVuJ3fvTg9L7H0z
jelWYsikOEKzEm+XafKi0RESDt6hnat0N2nlVyCzJMgl9I89X1h5+aWZCJzO8vHO6IpLaaIioOwz
GvS/s25aOiD0D8PSNlTgcAY2Bo/m9YeW5I8zWiZ6+uZt7DNDp+1mugE/5fERo2V9P1XFFOHAvSCb
I99JXeAaZ0KxQR1Ip7vwnbk7CPq3LxbVzU0wqPrGW7SRSt7TVPZ70fe8K6co9vO3ZSDjhxdE2n+J
185ydtTj4HwYn6rJNR86zXke4jyN/I1obL+0pbdvlpy5ADtN/qAGqwzZLdV1XFZyDRvjyspPPs60
bwJ/2K1DnekbR8ftPq/tjdQmSrmbsKH4M4Auoqi717A6En25Ai9lyXNi+jJMxhmP27WmmeEk9MvZ
ciVKoS5qV/95rRFNGAmvU1ybAB5PxdqHSGpPDr3e7w30C9T7dC/oWL2wGq27pfAY0TIOm9uU4u4r
ytyLUJ88niErHngy2ha00XnzTLHkfq67q6EfrukLLu4Gh47iZaleZjs2uKA9aHGeJlWqEAVRQ517
PFoTr0V6NZHTszbv6BloqC7HW/xAjzPsaWQvEoQ8dwHL8wV0Cu7T5QlvLDeGT81iDXYTAvCRK5kq
L6xHP75wJWJ3YtLx9rVotsKK2NjQQ06wn8r1NY8TyMmJcPTjPGtUWc7YsnyjP9ejvtw1g3hu0OqG
1NSepdVqV5pcuV695NqN2yZKUv+LK+GviPHP8b20SLcMVrB8YSyp6qw5+PPinRm88O/EgD4ejsYd
iUgeoCmjWet3W47tdKwaU9705QRGVzcHVQ8fud9e8xy8VKv9uKziXOvWyTSyIlrgswkBeZLp8EKq
pBX2K5pVb3H6EyKRelfg2ENF1I07wdB6pTs56upZ4pWUmXyNaQ+mNlIJzgAwYcKZXLW70p/Hj6Fo
pvva9J+tCka8sXhRttZLgj8hqIbktkDUqyjACOpyelsdSnStvs0vVKNk6E7xzUpOuVUxhqy0axpg
LfrYt7tUlhMitYRJBJvdThvqDdd+VqVkwjCnFy8vO7TqsUdq9qqaLgnozvXPPT+ZbnSeJ0XkaYAp
WHb7MUqNjUNBK+L3EPG00W9gLaCiwxvNcKv5a2mYV85Yp/cr6fGbF8iId2ilQ91+y/VzXhxEl34U
vswIHc2ThxH/xFutD2+2am/SusQm2vonxy6SY95pQ9CR9sqvGq2T3b/WNDeSojqCvs720FxLMapn
V4nzMBnubSFgftJOrDtA/SocxyTUyouii5q6SQpizmBO6+xcx4Cn3lGVrAo4OYAyX6xEoyFhwY0W
UG9RBMY0d7jpXlF8yCsWJKamccH6nYxRaUFWdFeWrGtsqcgg/cOomAr6FRKc24gb+9RXaIfoR/bb
K1SiQcP7snTLyDcvKu593/4m8r3KuDg4pu/meNBmTNd+9zyJ96bn3ysoMmTiiMQhYKNaicDuHqxi
DtdCPLfmLjPrAHjwvrFdXL1gdRnC/SVoEvOiXztU6dWVcC/n9rmbLpxlCQumCMt48+Zbfe32pTft
fbs2gj57o8mLK6vf2ePHOBOqzJh9WDvtodvcKWN/mXhxHBi4QhPjPVvrM2IKSpRTK9nejNDvTusc
CZULutQMc0WOmJ7765GGSYpVkeLofhV4mP98uAfCX2k8eBnnr1UPKZfmUSbLMOmGQOPJRbjSReKN
KNWcqHPm81jKoy0b/7DNVIzRO6r1glY7dQ7PyqGCetSq6mLYOs6tp0q4O6KN90QubolfgdaBrrtl
Hjkr1R4rCOny4PKIGPObvLUuSl7e5fRQptm76X0d1WVe40ctgYoP7ZS1uzjNr6W60mLGMAWe6/gI
912h3UIV7NZ29a5UzwsVd0jQxNXXFjaIByY1xvZsXstaXFgyDb8v/v8IEXxoKv752Sn2Y1Pm//lP
xdx/+FOHr831W/W1//mv+u+o+Lb+EjC8HNXX6h1GJ/kRNCQV5j9QQ+cXKjMt6AlMgtj8iWz7D9TQ
/gU59+ZYBDPkWU3Y1u+oof6LgCdHv00fDsUdW4Zc/2sXu+X/QpoGf9dWoLGBjd4/QQ3pA/jDNIRR
H3iS5geH5IfvMRM/ATqUElAhRdNKYPQQ0eaoMIpVyLT9ppQfXUuhuGJoO6Z5Je4WP25Du9PMKEee
vUtFlYdTQYYnlhkYNukZB8QB3pNvlO92v3IjCxL3zDaBek2GN152NDXFT420Pq/EV6SoPPeenTEx
OqAdzL5OWoK3p6hnDGm2IdrNIbX9Mxb8T67mfbGsjG5qq+1OCv0QtvnU3Tk05zGkldpFjbuGx0D8
3il//jwI6tsRkmT3ihkvbJN8ZLTW3atBxGbgOEu9qxNUbhPEa1QP5OPh32Iyrvt17yVC36WkQtzo
se4fY2dWl76cUbmlfb6jh+rgmsujV8evSTVh5TeKuzQ2WUSggbzQtyfkb3SSn0eNraqAGA2rUbzi
Ib0z0lzh8eg+3FSVyJ6BG6q+iZSIL7xUySBOTG9fN9W7nSFpzAb4TKZ2FIaGj1G+Z7PRQRFCTg4C
mXbqMcolI/kVNtiL473Ng2MwvmUDZlTWfaWq5KIfvNcWlTXlhdJ4byC4ofulax8xAsmLNMcrDZVh
IA1zH+uNDa61arkCBdLYmvQ8zNFjQlJCgi/leqo87XLOerEvCY2/npuFhm8vh4JaFiQ+Rv0ppQE4
AG3pd21NE7qRGVcY7+i6Rm8aSMRNaH3ItrNb+WQuBsoLEuj5n4EIQ797NHlPwxHzxtBH+8kZmwd9
ij2sMWrdlen01LbDsOcte2XPvQjnVo3XBj1goDeLF3KkWzxOiwgybTlmcYI8Iq6YScX0jHPJ21lG
d9+LLg6WHvm2NRJ9WddNpMuKq7dd6Og0Adz4BrlXvsUtOBl2O7sbLAblKgu7Lr1eJ+DHPjbe9SVx
IqTWHL222beW/nl0MOAXTE2iSit0KeZFORRrkCTLENQ+ZNuUYTSv1xu8VY/wVXvkhwxJihGjt5/L
Tov3Q+yo/WJ7XcQ4wQTeMlZJozaiyhzlw9zqR89M3UDG1heUfGXY1PMzLRUW70JdO6W9UkHp4Xn2
5fhZmslDm6r43qbN75gluRmZaXogKMQh4cU4G713FJuMTYtb59RgmFZ8c5QmWTPUEQIZiQZe9Se9
BkP0Mvm5d0sSJhGSMkS6IHgYMahcm85I/NURYddJzz3v6C/mobVr4ga4vp5BUN4HB/muqJtx12wn
IUnNee9o3bLPJu9VH5MPb+oeJ8bcQDkJuWQlwoKe77QpkP0D9KoTpsR/8MIsr1tyEMPV4kA3vcua
JmApaVC5VJDC57421l0NE4MslW3c3Njobe/lmQDb720SbWVgmXCKZ+nJcp9Zhdi5/XxP9vLnLJuj
gVfrzjMmE3aUDrI4BWyZBLA6z0bjYPWQrI3trewbXTrtHJyDe08brm3QogUuGlktc4SHU4OKgzHb
d21ZBQnpmRy1wvq0uL394NY1PgQYiR08tMBrytN/J9DDVeaAQcWQ3GoOMVRlujI/93UETXOnG+aF
UbN85lomwvrNmlf1qUtgGcwWU1fpyl1coY7xV90NZmO49pPlXcZzcdCG1fFCO46/pEkGVoC4tMvc
R9/Pkap0FAsZSTwE2bg+jrX7PsWEQU9IVjHaoQfPO3Mfx91zOSMbrOf0iNk3iapOf6e43jyUrtMB
v+TxngibXQmUEzTaSHuRq9nE5SECAFx1oU9Vcowz92uBjjvQy4K2dxO3rKG+NIumgjwrA3Pum5OZ
AHGTsPBb//H/n1welvbr//5fH81IR8Ly6WuCmufHIQSR3Q/czr/1hd9/rb8mb+W//Re/kp0URvxi
bmML0dxMCBS9/8uRpgmXmQbpHbJAUBTIUBCW3+hO4fxCrZxlecTv0XzAUPGvwUUYv9ClyyzjOwbc
h6Gb/2RwYQD6AcShIXzrc9JdoH5kiFvAyB9BnCauM7VU8Z2TaeLFAS96HD2TaozGQsgcWmREvjfK
jQ8/HKE/4Rv/GHD066eSQU9iHQdAdzZu+EeO1fVwTXa1fzcxorFtV9l9h1njH6U1/fYhvikcVycU
D7jqjx/Cttp5yeDdFYllvSyu7B9ow4N5+euf8se579dP2ex85ELxMf8Wezd62MdGy7urxrQ0As9I
rDvLA7xK/Fk/6rX7N5zwHxnK3z6OUKgt9p6N/WcDoeHOKdCYe2dTBH6pK/Pe6ER13bnsUn/9u/7s
FLm/f5D50zzr1L4x6rN7N5dgkLw3nEDHrP3rMsSOknxt/uQ6+LOrj+Gdni10JORI/HSKnKSfCI1y
7qrY8z/xh6YEG9W6ntGza3sI9RKbNRmvu7/+aT91Qvx2EF3KFDdJAVmNP30siYMZ9Kt311e0F87s
eHbAcGLxorJNOgz94n6UfhzVbuk+216PIceskvcscdwYKTu2cbtcrYvcGL3znBKktCvxCf2zRL7f
viSOVSKbt3CM78rdHzJal2UsdNJv7pKiWPZmAT2KiB2fRen22TcyivzblJi7418fmj856yCwYLGo
RTH8/3xkljUlhUEZd6ac24sWMSDta/rfpf7/6YfQDkHJL89Esj//eGNKTU4EPuh3ICPgwrGHH1GO
f1cIZn+vyfqd9N4OICYXPoJH77Yx/vxoQ9+WS9lmgH6TCydr2/OLz0DanKVXUamdeT7CU5RhON4n
Q4x5JOp1QkzamWI8LrrefSP/EQf+WqHJJwPBauFAaz93Dyj/3GqXyzS+JO7D83dzo0gSw5HrfEJu
WS4BMSQxjEY9aGxSgyKkBuPJo+tU7aO0KmcOJtXJb+nUM6/bJLCh79LMHnp3VYUIDK01n9UkoSlB
svOHodVxoaGtPBEKaw5Roo8CnDjLemOHgnyNejJJBEgrCEiizeZdqzxQ4brJijeMgXQcWe7GOiL4
EgevM83HmEo/L1g03/wkzY7mzp5pC0G1kNVdTpDQesBoSOLcMkvK4frZnl8d0S452EqNRdXu2kqG
HTanKmwW4oO5f+Lhq5XWqMAKUqY/ktFQ3xCMWievHtx8Z8+2PW2IbXrPcfRPhqor/yTWyrdCbjEc
QF3TVKdmSYcH3SyMfJ/UQ3yqdXdmf+oNjBW9nXZJFBdoNQ91IzDbJE5PnkBiVkuQaMJIoqwb1ubS
mDMTayqPMHSKm7w5SOCZvkLDL8VO8kw4+kSauecYXaS3hzo2XuvYyVBw+tggdxaLuYMEMmXCsofa
vzczu7tNqqS7bio+IcwLt3yocwKRSOjSvEdeKsmBv52cMa915s+eNo+XnlfSDt+ZhbxdIcYvOt1P
3hBSA23neVqLgyNV8VIjQMv3WWFPTthbarzESQlKa0wtiBocwBwfdD0pWoyAPg6m1KdanDYzdAMt
EV3a3vVkRzKok9RvmZhgak0tA9ES69y+V33sbpJ2u7kWjjXkoVmwyELYsTgEa+6CGy4UqX7YkyKY
i5ANF28T6Zsf+tyNwNS9m0WmKoxntx2dareycm++Mi+GSOlms9vJRsTXTTEa5VU3z4CI2BDJQ/UK
b74fsmK47BClfkNm4Cy3hS3mCyMp5usmN4EZ69FYsOZRaY85ekkJAmO1Z8yvVx/gsqYGETnAHAtt
n9u4Dgh5mi36eQYJQDJVCypcmoX1T7z8iACDe5zHUEwzAPW0RZgES6KoJ0j01P02Yxweg25iUdR6
nfum7+AAea9kMKFlp+d5RCKd+siUsGiuKPtXhA7ZvTsTsRVOuYMm0NBG821GF/RouZV9V5gE5Piq
8ibSOUjF2uU+0ppGcTWfKBFX153i1jtktYU0o2o0qNnFat8zY+YErZ5dvet6nHzmG/SkuLmDQ+H4
6p4nA/86ATKN/+pTjU0azCQdcnz8oYLCxK//Oa6HNcW8mBVQDYlfkKlDm89VWejyNbPWmZ0GV93X
hdOQI4ytpwdh5M2HQyriZ69GjRA0s5GAYmBJQ0KJWKbw8/omr0nED3S/0ObQbpoiw1nEmxCZS65u
PY2saao+3OwzXsL0yuiNtA5NjcySwJ3X1NnHzSoJwas6M9k1NaJfQk9c+7GxpulBR3VNQZo+Pqk+
R/1LjYKvwya3bFmD6hadvhxrfhLKie+6pS2LQ5dt0cCrGIsMSZK/STbmKb3CyIVZC1jIXvClTfB6
RVwnXkh+JRB8YWfi2yxHUmpTHsuUPck+8XeGBMIJCGOcb4c2Ke+AWbCkZLYmLglpsFEus25DRNtG
twQKkMnfwn6KmcM0lXcF1z395F5b1hHSIvu2nytIv4SklkeBpMI6EzVYnKYVkBEcGfbjtRoRX6eh
ZWSxtvdrTfAE6pqa3OaQtP8qu0T9nvSo+FysqEE729UIOefK2by3K3ZpuEe6YwfJ8M3D2QT+0Cb0
gWfNJ/z3qi8L+rLqoebOtVsDSJHA8TqOtrsCTzDxDFwQ/tptL7tEbrDTDAwwr1kZTZprXAgzc7+B
H/hWVCrUxqs5t0loZV0D+GJ1bThP8VSyc0/6hVbn4Bi6mTifpV0ul1are/AYq0OGzWg62pep0Pqn
cop9e9+rZSXaNdez15HQ4FuSEKevWmqLr8zf1hqoOuPUtxKp2wlfRppjTe/hbLTOs+5aI03ryGwM
SxdPXtbrD93S5SXxAH2SHTtPJaTL4h/Sw9ZE9BcQprWoIG23iNeButSEEKXc/GKrXCw7zZWFOiIS
teEO3RwhxzrHujqaZVsQ8uVJ97rsVeIeB6/MBSKLrplC3e+0LEIQQjXpVFndc45xBnnL4FfPse6B
Ok1uPg4Xsc/ls6PaihdlbW1XluV0Nnb+qnVcnP9p7OwaNW2y9tp5UxIqKIqhmcmSIqCmC/1khnKR
zoBKwl5gw/aKehxe8UMPi2g6RYsfObfSJEKU5XAp6goHo5eW8YepLCsYZhAdnAOSe0dIXkR7Ro8y
jhY63MlE9QvIC9fPaji23Eac5lYmLC4AKG7PYlqdKvTHZgLUY63AS5IlKCvmjKuexvB4NHYsqAVs
S1UmXZhrKa95B39Gd6Ubah4IS6Uo5RD3DW8qp/SWHGCQprJLvWym9Kx4FfhRYxe5Iq+sMZ8pSPJO
sPbVhMfVkS86o8IcDKB9cYgzykO9kGR9HNaER/oPlWnx/rlZRVdmaFikfbfCBL0a3Ty1MKPWfFNM
LAbIRMzvJnezAl+15wKmsut6ftlqsjIEvVi0G8MhvzX0ejNHemdujkxznioOZzxZ+j4ZB1FhLWPe
CzsCuYA8Xateg96cFUqunOhDhHex+KbIFB6PRrzpYiB4vYNBv7y6zRYzV3tWdnAlrVEt4aEir+4d
zRy9o1xmVwu7zCMgM+gRpk1naet6+hgvcUEAi7361YGqJIzHIy+Rel+i4xk4xSkW5VYfeKuRDOpl
H5O3NE22Q5FuEK4i/F4/dFPSYULzwfr9wCCCTBV7vBlucbPkxSVxjzVVTI02Aelbcgx9n8A5DPuG
WXM5JO3Xfkvp5Cuk5EeChNgNmbkKl6ph2aUIzXERlyNegAmvju6PITPwKMKhapMqWLWORWwAArvJ
Be9X9HhriV4TqzJI4KrxXMbgmB4UcQiR8nByK5s4z4vKmabh1OZ+Me3WMstfRjbX8vR9Y/lHqNT/
G1n2P01hz1D2w/L2b7jTTfX2B5jq+x//FXSy/V+QwrPFfW8H/85t/aaw/wFiMpxfsPMBI5GsiCSY
EqvfISbQJxv0CV/qphmG1vonENN3sfbvi5iLr9QhF8HXqR3aeLKNufsR7ckGN8srXJ47oXkkFvsE
PhZ7NM8IgH21iNspW7XhNE3g11caGi1ka6PyGOJQnjJMtFBYZJ2a7bdWA4vFVt7G17mx2Te6amQl
79Ie+c8AiA1BQDTAh9cPUNTaoNKVQCOR1hd2UTHNb3jUvVZP05O+dCniv7aBLobOIXvG8tt5JI2p
w2KPm+alXld75Nb0kLP2uqerYFqTdgmspjWKoxC8FemXb1LQ9l6qzxXyaYlsQJoWQ5XLPJF1nRR7
28bZEg2DaMa90eT22U69PD5UnW1tCRMtYAe2f2H8X/bOrLlSJNvS/6XfSQMHHDBruw9nPkfzGFK8
YFIognnGceDX94cy762QqjKi87HN2qysKrMyUqBzwH373mt9C2Fyhxc/qOfCgTqQJ9muyxLsUZSW
w9kIjIUt5h3WTFgy4OYkWiDOfdS41spf2M5zUYF5JuQT5DOGIpgQGGXtu+EdCo1lH0A0+Wi/yWh/
P0N/+Gol9C2gWkuYpLvorj9+tXlo5aZKMZjrMKjLw6AMF7STLgp9QAwob9IcI2XoGsUGxYp3aXbm
Uu0icQcaoz3/wA8ur396C/5DT+ljQ84DESz9gMYCxD/2eXp/H2/JylmyYh3ATmGNvWQKMG44rqDh
jsf+hNTV3/3j6wVMmB0uKqjFPvcyqS+GXMwAV6BbzzvVtxTKftUT0YhQm/q7/U3v9GMHcPn9eIno
ziwZkFzO/tS8UhB3UOY5nF0ifrXMiPTJqXBahsSN/OZX+9io+etSLCM0h8n8cz6H9pB53ElahP7G
wMy4RUdXfUt0PTv/qNXIZRZHgrv4EmjU0EddvtGfOl2J7ivY/Ym3iQwBCSFG2RJHKHl//T0J8Yn9
6rwDhmlrYXLhcjwhH6+TaeycyYwluA/Dbgi2cnSNcWNF2p5Og90nzQNHWdN9zh3M7PvSE8mPiDK4
3oYp3FhqFfZOh8mg4w6sQjGn6atR5zFZHD1uimdyuQmxjFCijjAtZC2YjxJSHCKtN6PykOGs+B6k
qKsugsg2hoMaZ/nF0UY/IQtXPEAZiyTc6dJxRQf2FNYGh1xX2WvilufiObboTOh1HMxTsQNYi/lz
VVHYJzubsugOdyVrRI8zDzVqzulgn3Rd6NyUjC3jdaGZNAyrsIhtjvLuELVnMlQ2QljXUAad625g
AXaxxLueVa1NWBTTKaPicddRJr38YJQuoP/SKqpqbZVyKC457pZMraVKoaCqLvPCMwyKSBlCDgEm
TSqrT3eDl3B+WslBTyGIRZOZnNsMc34ZarOWD7IIUTXTIkrd15YxXb5tRFc3+9jvuvLMrBZFMoRq
mFozsJGnEcvWtxk/4I2bZQmWExRLSX+N7NJIH8kwSNsbG5g5584Amt3BT6DXXMy0suiD0KPN1Tqs
tUwaBptEkuycDsLAgWnl0JzP2Zhmj1EyOeltI/qGkxHWjORyVqUhzmbMjNOrm4clt7I4x68GJcNp
0xR+iyZMDT60dRIS4KEmjvs6ZXl+oQ2Sj/Hi1+4AcSbt6rcw4gQHDqRHH3VwjSmwV7O0Ookin6QE
48FQeeA9ZLxxVGfAVXNApjOnNae1i/4B10nl3A2zFY/wM5Oo3GKqGMe9phiesSgZ03CVN+iBjdUQ
Nnn45CCRlSfa7ugVpRFZ5Ve+izjKD3GvPSvaNJ47iBcRKc/o97U1Fs03XBqe1uso6jQggPfsAh1B
QoBRnqBy9AY20J6y34CUrrNokyXOUJ7RrSANgWH5kozwnpJAKKa3796zE+r3HAUUBoBde75cf98N
S9ZCj4LW2/bcd7puyzkudziqyWZAV1o9T4JncjO/pzeoHp7NxgT/Do+gi8Jwm2QK/E76nvzgvadA
kIQxRNu8psLeOibBWysZ+khLlhAJ8z1PYrRdsiVyftVg279nTrh0/o/0weDpxe+pFEYIswovjiXi
TYGTIkM7uqRYJO+JFuV7uoWsbTM6tx1AKzsYHsN0iEXtnuFJB7hYLkEZSeVF4LTaJT/DEEuWRsOo
WB4lw+4eEJ+S5onBHi3G3jMM7BZLJIfIhiC6GqBhuvcx03XjUNkw/9ZWZpaX3eB6NevRkvHRFmF0
7wxL8kcE/6rd++wzNKo4z9jFfDE5BNsbG3QjNj7fcpZ8uRBgc5owvgI9g1B2Li9pVhczfoo2EcFh
ZN9gBXLmqHX2kRqkiJpTY4tGFGqjyjyP0BkmTcfheq4LZ5/oMrSi3wyCrE9bjcNI00PV5RKoRDnB
QOjj2swSAvkmC/VmiL06WES2aPWuWprT2VbV+H4ex4K+9FFIsA97E+zU157XJDgvq2ag05i5Jh56
3hxvVze+H5/iFPL/w6+3kE9bryMwI2Iy9S2yBh2CWT7NxOi1RODSAe0BS3OugtEsNlKFNF1n+pS/
vtTnOK33a9keG+Ky0VOEf9qsqCbBpRHjsDEZA+w43mIz8VGBgfxzHyc3SG5rG2VNwsTxMkTVu8XG
FsKpjes/D1h/O6Nbdt+fSrzlRiwmQgjkCGgWuGM/fjNBY3Z275XJRjiTJw9sNXAGWA8hLCFLCGhp
hc5ftum/vea/Pw2UAZaLmQiQ/PuI+0NFkIal5RgOeY9WQwurL1ld87HKtr/+jP/9KhSJKPYcSioG
88GnSmqBscc1upQN7T5nGyFt2w8BPpV/fJVFEsi08b0m/RwU3lTUPXmRTJsy7s2btnPEURud9+3X
V/k4ScWzC+xpibqH8szDyfU+fkt2J/TIKT3dKATKWxeXEdKw3NoFVcAO4Ue4oQxQae8X/f9n7/9l
BRSPf29vv67g9n8Sfbz/K3+JPiSyU0zLcJ+YQfqLvuO/xaqGbf0hCJDiuODynXnLWPe/UxDEH2Qk
IIbgG4SObNr/OpDb5h+mzRwTww3nQl6JfyRWXYw5/3qjuQJxCsLEE0wpTIik+elZ0VXJ+Bqk2jqi
aLtEuZjcQJttdj4tudNitMjxKjicq8ssuTCVjO9++qz+wwlNLBf4cAM8poyZOejTdmBp4bP+ueCn
65yUMcINukwWVU/HlLRXmFFrUgGOQ8s+VSOIxJnXd8mlC2WzpjvfkqvjDz7oGsOYz0ZX1o/FJJ/D
ZJGbNqOt74l5GeY9hEB32LUl0JJRdr85fC3Sn0+3DmHCppMhWTPwPX06qzRygsIqsNCifB0LxsSJ
JTEr1Y5eTcgwn6ZGqHwXjJwgkG3NIjlW9mhlOJ0E3c5ff47LnvjhY5SLBETSuSFSg4bqp3sxsgDo
sxgB0tBlQCFXKkseZJWjVKNUoFmYlSjbST1KAr3JYpN0qF/fgPVx1eFJgkNGHjwiIuRNwnaXf/7T
ya2Zpq5YdIhrzjx63gYUdt3KWZQLO/A66WtKotLOs5wUKktWzBX83mEID21Q9OZ+rMltOBGCPEwQ
nYF9rXPDTPNtrqMm2DtJl3RnAjX+77JAP9Ua3DV6Kg7IJk1ld/n0Pj1+hLhlkrOJXje0yQsqdGrm
dTFCnc7sfDCgY1VBGp9I6BiM68KZAvIbBo42EWSjSoa3mch1hzk+h3hvW7mPHy1tkv7xNx/ux+3p
/Tb5gBF5QUO1bBb3jx8uxbdMzHBWa96kjGKu89Wd2ZJuUCtmwmtTND3ANKGwe6ezIeLLeh7jdD9G
JH/AUpmbcdvNrWVvZAleGNSJrcVvJFbvm//HR9ATVCFLDCblAciaj/fIYy4mvK4VSmpGThw/bFrK
aUy2AOA2LTEm1zjXioF8pq03FYT/SVCmO8fwhXcoVc2oNtKpf5qrUL1yXmh2Do1tfYYF8zVtUqNa
yTFrbyu3h+oEJmNg/tUYhrNpDRov26kNImerZFoMVy1OOHePtV+GDxBdNVlFbu6uTOWRmCBV4Ueb
33xBS33w4Zf3QJEEvHoCcZknzE9fkDfnopyUl6+HiDiDNe9KhHGQ2S4mIrPApVVxDKPLBwV8qydh
fon9wT5vexgCm6GCYLluRCq839wW/dVP94WQT9LS5eFxkdfxjn78UmBtaeU7YOWctsq9o1Xp5qj7
aUw35M005SuBGy3joRDO+Fle9McyUVW6BQBAw6L3r4FHh1iDGLgcvTofQTEYuw4pzaMylb6f7OAp
ID/vmENXg4fE2D5e5gTetmMKeR702A+SkrmVJ8qrxHIUSgzRl4vopt/bZptufUyg99VQvlFPM0n2
8oc8muXlxGgfWus0pdizKkZkpoY+2ujtZCIXtpz+rvZQPLf59GNoZLNSdfl1NFskHaKo6jNttF24
LRCQH5At5RvhtcUZI1XuhBn5rkQZkq15XOK3rDXmGZci98uj6vlbBm0xg8WkcS+CCf/pNKPIFp6C
JjeOtzO9q30EM+Uw12N9Z5FO1WGIQ5AszMMyR70AWkpOix+W2Q6RSL2vRywEzEysJZkjvggRgzOK
DuVXltJTZ7dw9RFXH6bKjA64t8rTuExgh8hjrD/29DXXjDWHggafcL80MhrXHKrvZg40q454jCPz
rWhv9WaxKxIky+gSFJNgrW/rSjwEYZNdidprmLLjFJgQiMPha/dGUp5PkeE9tcVofG0HJ8ItDioJ
LH0KTvzkaqndE8IY9R1QW/NWYAFzx27r27j9mdbm14bfj9vGD4u7Ou6/cnQcdyYUIHsUDUp5DsQw
j4GloFsw5XxjWG36arZWPeMe6Qd3jZYl/dHhV3zDoO5eB46SX9ox9L/XLcPwtSk1s6c+Ni7Biif7
urug7hBOsXhn5/JAnB2zTJOekNsFx9oS5QDwfa63DlaxDXptG7X6SAOskFFyo/teH6MZnIldFUW1
12nVXg5D6tMDly0N9mDY05JCK935ku5mjT9vkDFOinBP0KR9lkah3gaBdk5RFgNYpcfi7NUQl8d+
oIEyTzUtQMMdqoe6Gb6Rt8rIDcRH++JbbvsqNMfnldIOFhj6AnduH6T0PnJXrjSVDal9VRW/BGU0
7VUMxCGBaEcXv+6/GLCP6MiRPc8Kbi25QcIwQXHJVF/7gTLJMETpumpUXhcrCXIv5U3Kym6XjWQz
Ls6FZK9ShsWqSDC0uvad37chNN2peWVhzQ4a78bXWFf5dTPQ6PFNYgZB1Q0YXZKG2SvE9IwF9r5J
IyYbHPiybew7nEJnOtmAEjPxgD6AthZuGmqgkVc2yKzwWDQqO5+yZr6IWhLkISgj7YsTPCv4uoPY
CcjclOaZPXiYLUfT2TdavdbmrB4sdLoZCi0xnnQi293g43IpCic/5aG+LvTw3CuHWbnpE20w+Yxt
mDe521lY+rmas+QmGMJwjTrKuvG1E99G3WAcBbzEzYQ5ad+inDp0uJjvR3Q/3abwMudAUXPN3yWP
qVmmtKwGWnQlrdQj4v7oPve88XUwAKP1U048Ytkh2ipov1xOgwWVPoPsZo2YcTGQTO2bVWVdwug4
LZ/7bBoOkwFhnw9pOoTtyMy1z0NJsF/ZLjPT8cYGwXY1AiV5DRaXbzP1r4Xjfg8aCOSrmibumU3k
3V3RNkA1RDr8GBMmstvZTqtzOAABpCAjPnT+LA9iXlIi7Yz+MNQ7Xa5D9rmHopvfWtqHT47RV7eF
xdzdgewJ1LAd0ZQtH8LI5/itSOmneEURrzOT48rGo7kLd2Tq15EbYrJ34PztIws9AnJ0+2AJA4nc
TIwPjtCmLx9F5pMa6TIId71iPLerTh4s2uInEdYvVh8ON2U/picX98u+qzOPnrWRYccEClFrTGWK
FvcjeYLhea5bcZz8FD54OPTXTd5lRNRxNc2fJkwMRGdWwIdpB1x1Xpjn+6izmEg7uf6SZGV/mbXF
4O5lVLXuLswXexexT82VP3KUSVr0MUjToui7mdTEktUm635WJJey4yChJQ1BgxqK/w1245x/h8c1
XBR+WW4x2rXXKsWBHIPNWHcyBVQJnJ3A9XJDfGKIe2aUT+ibg50T8j4T3RoC/QlDXa07M7WNVTa5
Fger4SZqRXbhDnF8a2lBpEWFkBGfUC6rtRMMCbEtrvlIQiQEu8qQ51XDroffRiB38/ED5gn5m62b
eAcLrem31hu+JwgMjmEi/BMVP5oYOfBfXsiKhvZLt5ugTNIDUSjVqm2w12eE/u1GvIX39WgZAPqU
82Z0Ng0cwF+EKPVquEqU2E0MMVKyFh462vt7l5b9fV25YtcDXznOWSUw4BW7zvdqPpZ+tr67NVxE
bxLldehE7Z4idHyGYjtf1qGlLhMXu26O1uMoa2ZHq6ZGylPm9XhmJ/N0hSOD0Ne+cTalXNJPE2mf
JcUQPWCo/wKxMjgZNsb8lYbUeV6HDlI+wFkeRqrsLMk5dUHUAVpECjORcjbe/3FApU5AZUvZIb7X
EoKnMeh8R6ZVyxfBeMJvRv/etWyJ7WrI5R6+trUrfKe6483Oz+amJUOgbbNo7VOBM1LFo94Ys7Od
Ktd47N3JvEyqzHse7cI7RE1oIZMMw2A9haNj4bvmINRYg39vhlX7SKaI/WTokVXes1P93eJgeo3c
D15DVyikPmNfRWve5hcxOHcFAqh1zSbEbCe4C7Ox/aqGPLobhHB+6LnKvkdBHd8kSZjtJLqag9+F
Oba/Lm6JFvEXzCPUuqOUoGGSOn7r5RwfMzL+uEMTHj+d7E1F5vpFv3xnArM8WM6SvSoDfnog3teD
GMMrYk9mc1clVcfJwqG6GB3f3qeQzeETjRY8Uix4N0KQ2MSLlSVvFr2LM0E+GSf30nC/1WYy34X2
0DvbHqriIzIe4yauKfA3xlxo2EnB5D7NmuS8Yiqyu8F2my9NlUxYHgv/DTKB6W98m2EbK3qnUJCZ
07Vb1QsXpKhtsF65f2Uk5GADQIohd/Ji5RvCjDKQn+MUM2nKqltlZCbR8ub0pioXff5YTK3YgYL2
nkWkE4/4FWJ8V5R//oNjhR55eXaQhhseVrWy3Tbtd4FRjOMp1mnqP7qYHHfkEAfsmPQTeds1veyA
RbstHA0ANwgaCtaJf9ACX8DdghdyYsTTk9h4aCJEixg0BT77UObTNU9HRlpLMkV6l4LMREVuToO7
EwnDNXIg/Oqguj54sGJVvAm7rw8Dh70fUSMpVslY799zvK8LEP4EYiuFkimdJ8W6E6gQp59EAwpx
+CL2FKyM2AreYDOg4UvtgZIn8ppndt74vMYEcjCTNAAEMDLN2SsTEcHG7Hr2Ddrgck8+HP693q7j
8zSwEHi3qXLWWU99s2HnqZ6LJiJgwvLK8EG2iBEYjABEXJciRw3MvMrj2TckAbhRMORvvbb9h7yB
0Dbqlh+sQIgM/MzKeMH9nABs8UNgSogcovtsdMIXcya/YjXZBtqpkDbwOvcb/0G/BxioLveey4zR
4Xo07L7fo7gM2k1CWQ5yKom9lyDt202R31MRyq+4nBCUFV5vxmuz6rJLAzjPIrV0Sxc6kIj9ndRt
dTtSbFOTILIpkJuQr7vRDT1XEn9EfI7gzSCbw43J4GO7zkn0TbRmWFr6DxZaencPrNS1zgylatTw
Co3t19JWMSzpvCSGyjRUv6c8UDDSEWeLLQ2LQq17Rkb5mY5nlNrIqf14rdrQfPQZ91srNQpfsIwa
PK8CYLtN7d6g4bJM12gX7TYOWJu6JTmzzcJ7ZIYLeMcY+Ua3fq1cvfMan+K41CD11mHVB1TlZu7d
OLWVXE5a51sZpHxbeQ72YVVnLnhz0ZQXBkKcZ6ZjzMlDjGEQxEp5W0FPjmQsrxuT1IJapMaLwMPe
rRB78oGledoZa70EJVYxWv0hysY7N2zZGgqJ0tFqneBLrVKmnhXTcAYXE/QNFdkvI4v3ZUVcyo+A
XqTDa2RUBxE7PUte3BL3kSIsgfDXoqTeZ7KHNo50PAWF56vJ3XHrtkRUOdTl2iBkgYys2C2630wN
ljbsh2M/mHycSoTVYv+gd+ks7dWfm14Zto2B4OWV19SBscYyAxUjYsaagZnZB0U6Ejg0Y61gi03l
y5DOtrlGvNlObNEi6Nde3kf9VRXOBrww30VhBw/bJS3MFTEbWtKrZyXGXBIzqIszk4AYj6dj0NgN
ePzhABqCeJrBbPKTzhEr7FlagomTmlqs8/GMDKoB5wInGd0sKqdi0Uz+pvex9DZ+7n0g36S1TdOR
585Fwf9pPNWUCZntnKGh4qfRN9KTipKUjK76jgQyuuFW9Nq0a+smImaLO+AZWGVyJoOdsHjrIpdT
emXlJF+AtnbGy9/c3OcmLTfH2Myim+4vU5fPN2c2vu7rhqqvK5r0IQoJdyN9Cr0iTyC623Md+ek+
d0YzwaqMx3nv5Q0MAMMh0ug3LdKP07Olvbi4qXwEQtwObeNPvcaoFqAKhqHgkDXBIwJWXASQLSNp
I9/NUvc3D+fHCeWfl7MRP0kBxZZZ3aevxSnJYUoScAzh5Lz0CDwfe9nh1+hl8PLrD/k/XgkBkrmQ
KHgQPg3Piqgy0iqClmYkAZp6aK2nBt3Vug8G588J5D8aM8FL4T+fOScfYCh/qwJdLvStqkEyRXHf
/df7D8GfuCgqP/wNeAoirW/U98UF3Km8/6///efEcvmT/7f/8K9g7N94ii3JM/v386WLF9Vy6Ffd
z67i93/nzwGTtP9AN0yCNeZFmw064PX8E6HswklhWcIVbENKdjDX/M98ybDMP2yWLZJIsFJCyfiJ
hmKQRuKKpV3oS14biGz/DKL8cY1cRksMb5fBhAO4GDXDpzWS7RMfReaN6zLzrJPReOODbHBmbEoF
sGSmQbnrukaSEtf3xZLanL5o3KY/QENMfz49fztL/jgleb8VUlaW34qSnm7Q8iD/tFxjAusM3wNd
IqqoO7jY5XDNJOpAb9Oj7e/E/U3mR+G3ZsSq8NOXdv3ncvgzVvnjyw+pgEkD1kOxfBEe+txPL79s
MON1NpaywIgf/d6aV2E5fmd/2NE9sX9zsY8r8vvFXMoK1ruAC3Mi//h78vgv52u/BgvqTJspVi8k
Z2S/mX/954tw4JT8WqgpPl0kJiM3oqVT03NNrCM8eJTdBLvf/fpzEx872PwuTBV8vqqFzEM4jf/p
8QHJL/zCVP2mD64Ieys1quHmJnZ2c/TYQCENSaMMFMa3Su1n1z0szSpvxk9WcYDwBP1BcgpsCyqr
vfZVcMbHgmwPOc2ImG8G3pKd+vkqZI7w6xt//0b/tS2+37jPPAwhKEoRFAWfVsWKLDsj6qXa5Kj9
sIZ0pY/zJSrmN4YFxgPp506/C8U8mmsStl7scJ4vKHICor3CDKbEAIZqQ9RYila6nfExLRbNdY0x
8UtiDxyfHQigT04Vh7hnS4UUv+HcuAnk3GN5GO37vvP5YQjXVprAhwpBiMzCY2zBDRwQQ9hHAS9D
rDiriWpFcA7kmEFFGDLxsXnziua0WjLQEuOxTO3Hdoya6GC3SmbwJwjo2brY8TCr1F0ZrCbpwqr4
zSf4oa5YPkCMwQLOO9YF4Vqf84gqt66MbIgIoS677MIwQ7oeSfA7Lei/vZhIjQLYCTbWapozn19M
WgaIK3ur58jVNwj6WrGazRCbLCbO3TCLcv3r3+rfn2ebbdK1ySli1Xa95Z//tAZJo6hdFbf9xsL5
Ar2STAst6XlEZBusGp7aDdjxv3gdf7vw/YdfkhEQcyDmhzbz2aVK+umiQRAv/uiw33iZuu44ah36
uMP4YwfX5cQ569e/4sd64P2LW4RKWA4outh/lrv56WpR51HhKl9xUprtXSHigTNs9qQIDt7++kqf
ROdcaslh5vtjMXfY/eSnRai3agHVyQk2iUfLUKYzZPgS81vA4DYhim2oz1t8lQHCPWi/m8owGRYw
wPPuJQfsKwahNPPe7+kflSh/W3/8XH781/9rLhR2L8T9fMR/X63cJwUrxfn3rv/+c73yP//mnzWL
JTxIKLzRBDQsWrKlYvyzZqFKIN2BJAjaJe8lC8/WX5oYw/+D/BQQbZQ0SPk/uFQMCG482xS5vFwm
j7jv/BObiic/vqXozNCEY5tZDnVs2+7nYwNPmyoGu67PFE5x8NsObVFc5OOPPCf4GUU22bOm6RBR
Gokp2E0RudGjUde7tFYEctYYVGuScLYhitsjnK74C+N7OM6z6gJgZL75NOowftPIWu6DTIQ/BmPC
cedJCIpWXSKTruNFytvDxLiGVxmeEqmZLJotDeMqKOcLVnzuqQi6+LryvPnglJ78JtOwuFSGEhQz
TralIst3QrWYpWPFrue0N67NGNcck28t2TvQKxg63ZeBXb24OKZ/hFXM0F5zlq3WOLbhRyUy4v+Z
mKu022Ky5ys9zfItAdD3/f1eMJZDsm5tvCxbUxNsmsfmfDO5/BVH+OSm8hbwZDeaxyHIM36qr2xn
C3NTFKuWk8OGnuF84fVedT4za8FXChHizVQWv1w1VPwiqAme7FoSYCtBXXUZQzBYkGQJoWltLtJh
6TA4KWCMdGzWBqkuyObzRNzOQKrPI3pX930h6ufErcJna7RoGvmkuWIal3PpXjOgmC98hyjSIMV6
MzuRw4DHLdU2iiKTDAO+RH9KgpWsq/GUJqpoaZOWzRdLVCGtBRHe96MHkFKbiXkgF22Ztg4q3YVm
k926g2YrJ3XMeQzBm1xr9CKY6Fpb1djnx+5LXfju17Q2vUMHeu86Hofu3rJC48sQwkr1ZgacbIGY
R7GaQnwowpPXjYL8MDrxdHS/ulI7b8mEhp2IK7u7GiW9D1bNZzRkI121mPGHwjPpleSTuoqcAPKl
i2vHJGHcZyBxtEwtnilgsutxVOGzxiiD9QnU8jry8m6DHpRcyVDt2Z+H3Ry78eWYpP7FXA7VEyoY
86lBC/2QRIW8NplowErgjziZkz0OM9mcKjQNkqA1QHOzxRisLWNrkBKG2dP3904+tccmnUkvI29j
G4zt8DCWaAXSuttMw8DYpRrtFyYuoMriEKj5QA196DreB6BkhMw22TIHDYv6mXIL7nFuwLGrrei6
yFT0dUaZvme+xJLf825CSsk45bfZhbKj7AK2UQLUfybCNqlICWZ8sHdikoN7TGmbRir3LCLrmjCI
zr/IA3IQzLQ0Nzrn5w0wDu5kWNW7SSjzOlZeC0jUNbZFQp7ykndM8zFZMCDThS2m4scSxHop+wkN
gOl5bzAmpr3MSBjt0tQ8JOS4wQdEpEVz03nMSabA+I5dbKdpEKXrKG9pVsaMlptNgfDnEEcdbIEl
iNkKB/htmVbgJj1QBwBge+860mNagyTInLegETzCoubRqSJIICMgRhIgFGbl6YJi0dyGWkeoyfNV
Vx6H6Jaj8zbtyl0Bkc7EMJziYAO80+fFnsi0lcrzzVDzY4mePvPlm2ddZdHejXsA+uqQYOfKEuxw
L4QLAHewkWc06W1q7znVdylE6pCpMfodAQL/vOkO5eitkB2uUSwjsWJsXo4PjV1ux+Ioqqt0fJ3y
+JAShJqcLUWvYhcf9M0gzoLkEmbxyLJEQV+flyn9TWN8GSHgRxl5HhBmeYX65ErVOzKLo4k02FoN
l1VdbcDyJ+E6dZNjVuwYF5TizPO62+i1ZqiGDaS6tTXMFBImgyP4Yce8zugK196GKMYw+OYjs2Jx
Vswc6KE6dXjE1bhC8VNZL2GT7Fpvwpvj7VoBgvJL2L7a+VfLHvchrLh6OEZWuJpDGnSyshDDqb1y
1NuYdvd9CNWT+VpBhFyKBGNo7DMiq18kRBeR3Sbuj3EkWNlQG2ExHWpu/ezkxJX62gI2PUqGvGLl
gEvcoAAxD7Uf919sGRLtNjVIEoZNvWQo+ta5MYBeFEusjVPbsECM+xhD0BBhWBwLWlPYLkvSsgPf
2Ja65KTa3gM+YdQrb2gFG2ur774JkpWn2bmEn/QFjcVF3srHQmDm4Fz7FLjDucrnTceWJ9IFu5w4
Fx6TvpW0IYomwv4xa/1kluKbHfebzL0tpf+cuUG1Nuz72p42duI/NsmLyZ/Gd84KgvDBIaVQqauJ
uaosL5ZP0dPE1JEo0eiRNM7mrJkxYQLrJqi+B4w9rwBfnLL8asBYUsQMR8Li0DG6akowNIwSPXat
WHurwDhawC/GQ96gQTHAib6GttqNsQ1Exz3VmjCDAMvIaLGjn1zryEMyq32G9SmxXusk2eR9SMB2
dl6XUEn66g3P1HbK5XbWr3BcVmNygQjqMBZ3c7SbyzPHeZ1JppPu7ZTsiSFe1/7z5CZ7S49rtdBU
ad2CLh3b6dydGWhqpg2ca1HYbSlxsW2HqF/dpj14/iIQCVP68b3TXDZBcbP4yHG8XPaVvUtEepHO
wSteCTzuz4WZNGs1LU51RnkprbxtVHp3uZrXfviaFidVXhPFAIlmPfmvtndvYmQtagiX55XeDek3
KErnSXE12EBvLvx4W5RPRXcBwmQ7ufjci+iqUSc/POcpPATesXhNE3Cb/t6v9335I/YsJLv1ptUn
2d6qPFurYJfb6ZEOAON0/81FI1qqbOVFRwsXl/sUEfruHhfRfxEUZ154l9jnvcHQ0N6Bh+6ibSWY
edCvdSvza5Ca03MhwytFQodLBgkcxrzfuvOXpF2JatNbzTqerttgP/tbjykbQX97L3KZvF5FzEQV
OrleoVxKVqX1ZITb8bsR/lDVcQ5/NP0XWR+F+dqoM9XcJ86j7hhoHWISWeOYEX+8yrpN1d+X5pP9
gJOZRtJKdUebH6bye3oxY3Eyu4PlrtL6rDBvJ+ZQpv6aMZnga3OO9L8H2e/1/D3IzuhGFNVm7ra5
+z1MTwRQEEJkHUR6O/KX7E9rsz8TRnMOQAeXPmVa/AwafhWFBo58lBvbwd2wuzkEG7kmFn697SD2
iODZ1gePSO0pO8rush9PA0vVLDjoniA0bHR8Vrnhthd6Vecgji6gd7Kln5vqh1aPA2+Q0e0LsFkD
k76DlR80k4i5BfZCW0a3ek2bCHjmwQeIi8jlUHje3jDQZHAAAxbsNydTfo/HcmPiCfO52WoiNTC6
d9vrDIKLD1FJU1M7DOKKtLzMdL/N2/MlwIWQyU3SkP9Q66033M8VYrV6a+Xxzez/AMqx8tSWTl5R
N+xVZ2Sx1ulRgYMpg8u42fGYlYjc0JLk1GOavEmtyy8MtoNCreCNrwfKwjgCRZpsgmFrlGpd88FM
PKHZvBnVVV6QAGLcyOxrOd8EFmthsiMajrjZH3n90CAjmiUzuYMpL0T80qRfUSMhRv3dcdf+2HR7
P5csSn3LpOlGN+xzB9MF5BzZVpUTD7BM8dMW6qlDjy7fgPrl2YJnOZHEi8ryCskOCTC1Zw5fm6QN
EFGO8hwGRv1/uDuTLTuRrEu/yz8nF2CAweCfXG7feN9JE5a7S6LvMbqnrw9FVpbkoZIqVo2qVuYk
MlLiXi6YHTtn729ve9Sz+7Iw+peKJvBOTp16sZN42MUauYxBlZnPKWsJKezE52qOec/fDDlrmjX3
GqJGed2puNl35FAxDtehUSvuf9sk067pmcCVXtafqrRhcuyJz253jyr4iMC7obFCsUa8IjKcbec5
V9LIv8TteO/GAWsxS/ZEEC26ZYAwjWgfS+49QHq5VrKqjqExnosIxUiIbDygMMFt3+8Bfm09JNBa
Xe8y8xs6wG6XO1CMVnS3hquo0kr4zgeJQz5c3vKLlquLU26c6fOkP5rVFzMlJ8lwL11+xwjjNC2z
xczkl0wTFpFKbVgPbY93J3rIUFj11TWZ1RezCTeiwEqaoz8afMWAafIKAkXYQxwCK7d98djxS0gI
QZtuYkm8nbv2yxxfCUu7YSCTR92BV+0WyEnf7lVx0KLp2RiGbZuTd8rDhPtuh5xvj35io+ruxOT7
3mgF40TSRCJ2QOR+DKb7OfgcoXkV451Rf3PmJyNy17KkvbjVydeJsZT9oS33secCwAFNAypKA1wf
J4OPnpFZt5uswbkLlXZ49vpZX+xF56ZRgKfS+ZIaKeFgBePmoQ1BttAnWlNrwFuprPSvJus/6rX8
34yDfmrH/D9E0KcnauEp+l0n5lTC3yl/bML85w/91YQxjX8xjGQxwX/z8+CIARCCUmo1IBg0QOjP
/KcJYwksSwskhLEqHUPGvf8hhVjGv1xb4tekaSstujfGP2nB0Aui1fPDXBlODEUroyPdweSO5uXj
4AgKMtZUhxANU6+bOzup5qOm2vBAOk6wCuY2XZfZmkTjdhWin95C986epF19Ccvscz+Jo6m6V0Sd
HuE2pGhVEwh8WfaEK9nIEYgHE7djP6LN9bx+nZntaxiPw3YiwqdkQLt2R0DzWj1ckwg3b0URPA2y
BzMIdwkRKJpmEe8BYKNuqDl7V6Hn66FxbarxJtenJbQQkbLQjIvbxOY9BU/pGscxacIj3MPHkfg/
7MA1E9NBXRXmBEGoIJo8UK1cOYbNPgsHE3Z/8GZ4wz5y6qtitM+jTF9wlB2tHgh9CJ1y3SGKNqoc
YaSXnsmgUb5yqjtTN/NdQcDPWiqC5QY89nNLIk6gZZxzyjMNjZOERXyJY/tWTdZ9MQcuensEiJNX
lts6JVNDm2CFCbVELLc30M60o+VSnDYTZx/N3pHuXey8hHDntN3JEqU62m+23VAAqnSeulanMPB8
1nG1wljtJ944rEbmQ2HIybXqfc8q73S0CrWq9jEGlWZuDjEOJmCTBxdjda8LMg8ViSe5P9IRD/KW
GV2CFD2pHrKUFn1Rg91GmkhYs3iaJIcHY4m0QaGA9KJ5NEcUXpCacPWbBXZoKyNjgfYDXCUwf3yY
IXxPFx2snHfV1EkQhJF5iOrKXSftfCiiAOUteMLcZtaSktoeRjC7W/ojttVsEjp1Mpc5wTXZGuPP
QVPh3izqfW07l5jwqThNdoWsQVNaabwO0/ZU1eFpqAIqpER4K63JEUPJ8sUwEHUgXSUzBTRYg4nM
bOXX2OWYw9FyMxN0vyprAVghlih+1XtvGcivcAgYLRjO1CTMnE3DorXGo5vtdJNzsZw5Ndd94uti
es306bM3hLvJrbE0qOI8Z/mT1qY3uaOua8NZAyV7CKDNBFa2BlmxMcwOVnrXbdrE2MVVMlO+VeN6
sNy3mjbAyOxq6xSm5utGUfgJOoNVosrjIPU9+WV3kM8OunDQASNARLmy6ic8cKnSOf5aAhKEZqP2
hQEzZxwNlXNnuAVfZEDVHMP1LJp6n46EVQR6QewR6kuU85NvK/ImO9ufMa1sKiu8r3BZhMhZ5RQ8
05ZEcmt2b3U8rao5erdM7WmiUXcUoUUvyXqnvfjatN0pNKN3qbeRD9DiwWxk9q6c+N7GIDBK4yzs
6SzILkjRoi44BH+a6vXAySxxjOumqHYyHW89zQbVNXlnRDiPUZ3chrVJq0rc12Z4WxnaHRHxfsgB
Dpgg8YBO8WAmglFliv43o++jz1iEMu9ZlPUa1dkV8InXuebxnkV9S+r8mpMLusxqPydofNAy4QPQ
CZ4jFrbw7D0JWV9klx0S94sJ+WWlt+U9jbVjG6SwFEKLZk6jCDosWCSIXfPtzun2CKsL38mtd1c2
/YFxUL6txicIBqeALiyBp9xgVIhIyswH/oHCV8nN1CqfavkTj2jgZ6l5lUsr3yR1ba8IcjvjDjga
jtoGwsyu68QoDg6qa3pLD/XcPpoDB0UjpIYc211acvjq9I6gDIRqu8GjxJ+r6JEO3dqJCYJIvec4
EUQFlJceNcHa7eN9fgJ06jlPXvEYuY+5OxITJUiGMCLge4NAVdmx+M89B9AehoH5lKIs67xg3brT
ezk1yMJBLHpTbW3j1kMB3Y0mZwbH7wBj2GN8RXIHp2yLch+m5AmK8IUURZhose0LXl2aMPMa1dOj
LYsbafOyqTnhLTGraDUFnbMyW3GwlfoUS/vOymZ0jvmeEcUN44NnZbdqHQgbkV3I+SdvWNZy6yqC
GudXc/8FNF61E2EuVqJMbpkzfM6JCNgNLR3IpnEfm6G4BURFYRkQlObY+esQkTdg5c0tivBtPtO/
MG2WXDn1z4Pin1orLMmXKmMy4L23wSZ3S43iOOjFDUvB4n4anp3UmO/pGD61VvHmhM7ZIzmF7Iqb
MM9gIucHhIaHrF+aHZzDE0M96Q3sO9XqfqCagyQeY9XH3O5kMrdZRXOMvQM7jlMwvRQ9uJhpPDp1
/KY56JydCMjgLId1lXWXCWBL1nP46we1xPSJJ9JM5DpyOKOToAhAx2JnAjhvhN63wQDSCjNHscob
i+o3DjeJdHrU8OHncdCXgLPjbKEDLWnOs7mh0fTk+zz2p1JV1zEmrdVcaNW2Qj2OL8Vk8w+L58JI
6i22oJtYTE+5rn3tDfoq3tAdrMm46yZE3o0j94EH7VymF6vsbvKsfi1nNlXUqyvX7a8YX/mdiNW6
a8eT66JCdFO5p7XtLNt5u8E+uu+ks4lUxXE2RiNN3ssXmZg3/JyPLFzNOU2rfYpgFJ0cuXxVpe7k
AJgGe9rM686SMTkYaclJGkPjnlTD0u+0/tQRXcfWkdLu7CA2Y3qEqkzKZEu6hFluSWi5zZoEoXTr
Yp4s0xvDtY555d6iUbd5dBVc6D7LVrNVczIYwrd2JIm3B65Baut7i3sg8gI60MVM/CC5sUvECr+h
J5+HhaLZzUSgAWHYlBE9riou7+KKOGKxYJC9bE+7PvE1L602s9Ns4KFc5UvZ1amzmeHrK9tv6Bf2
5VyTGVKIb3kJ9bNxT70bEYFTYatRg76zrL5fi5AQNWUq4xLT18eEqwCpxk69nkha72z9Ku2IEOto
K3rdjM/BmFke2u3AUTCbJF4JrzvYoYCEks6fY8d9m4wcqWUIwhUz0vUkkx1wtU9lwO/kGMC6nXKk
r4D7R6SvLcDbk5hGYnzYI0yvvxOkoay6JN+JCuFtMrU8zoU4x21OhjR47pWHutcfy7zfFTWnWy+3
X4WYYZLGw4VwGnKOHUxFqaB14jqtb/U0S+o5ebTd/DDVxXvdO7h3vfhSh6PhY9LpCIGJ944ohq3R
EXGY2OmDFutn0w6SHQuZ2gCwJIkZO9AmhA7pR0zNmFWRwt5YEFPcjLjGzrbO9ZJjPXFqtBLjCEMY
MXgQPoOHUNt5qsVO2IQRIxth5EUs6DayM9bFkKTGMiIC0CI9tkswuxTlFQisVwaT1aphL9i2U3fF
OnciafDMSj6xJNLgdItXmfFzxZpF285lLhdP1FvIj5UeBkD4Om2bp/ESRTvaG1Kvrx2mHfS43MfO
nO4cFX8a5umCnujctsmrVLJbNZKeNjDRfmNGHHftrhVrJisYzuqKUiDIiDUqJEPTUH6tBB0X1sV4
zTjwemDHtepkr6z6UleBDtZquNZMkSBLELfdyMJsFPoVviLEyqI7uWMnN0rT7vNh3E2kcsL9OYbl
VK6AY32pUDuc5Djcz5X72FruptFcbBiW54MOg8Rfbbsy2EYO3N3ZzsstiAheLU1uspwtHDwN6K4i
xUFbSsKOdMKhyNX8NHWhryy4hdC8z1OjL3MBVvyuAiftTMEhyYK7YepBYanvEUTJawoY3EDCg04Y
p9dsDldoc71limT5IoI6R9DYHhMX+3etbnn6otUYmF+6mpZAUBySSa2TXGyqnsgra5ofGM9DJcvq
h4LD+iadxKk1pxeNWI6VJpb47nF6MIPmPCbigeztazed71rMwjzDqJP04QG+BIxYw35rvf7S6Vjp
Q208iiTbw54+WZE4hI5FglaXUHEBBZ0SCiqrVDd9hhmgybWvZllf8oJieK7A5fcJOi97UQLSRRoK
QsTMmQdyarO1rmabsGS789M0AJrl3YA2O3Rt+C0QESNKKegWiqdEM5hZtKWNCnV4pg9LQynMP2MB
2diNd9DA3Z91t8t3eZeqYxo5V5YHa4C7B+Nx3oZpcqlqe0/ZtcHo8FIylT50Oo4n2C3dHuBKv3U0
Xe2RfDuLyNo+RIxhsb3Tf5xURzXOsnqEXq9v4PsOR9EUx9keH4PaOk2itYgL8l57ReHaZsRCkam8
RmB+rBTghiJrtW0MhY0yRad3GwO37TweVewfx1Ho6Rb7fbzWh+mlzQgqMnX7JrIUres22SzUEF9P
22fR5WezjJ/cujjFAVr9oISvxQwdHSBvo1VK15dDiAXMG/hTxIbpPanQ+BK3ieZUa5hQq6luspt+
ZswUR3izjaGObxs4DhCx5hPKsGNui9Dva5bEUWg7q8TvpSfYTQKH46gM9SuY1TdRZL92diNW6HOu
Og3bS92U24UMWS5XHOxbycA8nd0riyoWHBp/CZ3wRqs3ulu+ICeNOfjRRgJWR7vT9gqq5+mz0wt8
ofEjr+s7xJ3rKF7OFw16BRcXplfFFUqA6N4p3rEHPTuiybdw07YWtTUnWKQDE2SBTadl+ZY0DeNz
ZCwZslEVbXCeTTyIwL2nlK4Wes5Xeq7UcAZ/CkusTt8luu/mMGKNxu84Z2Rop8x8nUnjAOHh90oM
1BfxunLOk6u9JNFtTiHYZcbJLujQtnHxMGOo5hhCdnUjVyIk0MnE+BX3X9xyM09Q83pKEHEIrO5m
MRfnWLiMILQYNqR3jrim0Vj79TJrM/F851N7qKrpaJX10dGZDwJG38ZBy/Qtck6erg389c0L/W+6
JujsVritpw3GgZgd3bplhD8OdXAwK2uL3dmfc3FwCkZIlls/jz2z2qCen2pJ+K6YLoACUFxOVyXe
9W0gxbVJcHrpyZ1X5IexHG6LNLCZtgPLK8sTCO+LbosLfsFV5BSPbdk8IH+7B+v2ZAzGvo3AoNkG
/U8sdegIHmgjgH7x2htZxfjnPJMqyMSRkpmfcKrgfWnx8lS5ekmSKyKJHxtS+kg/a9O96Uxfmtk6
1ktCqUUFFgzLMT7KMcMpkuLtyPCD2cFRTVh81gwxB2MwyV6Cy2LJdyYfwCbQJT4usw8NzLb5PLAg
9nN9iz9nca5kL1CMvUtZ5Ze+N476mHG4Jp83wjl4sF0UCVynQSPj2070tZX1udIBVej5Tqs4Tet2
fZYqJ36DuakTvyxx0+rGrl4tiPBAXQukyP0WM96eRVT3VUuyXby4qburtoHcZgd4kRSM+CLO87U9
RvfkwmsnfViksSQjbuu+p9aX+tUkrYcydR8BQZHDwP+BcDmCwNN5KSk3mSi/2DMiGVnMV00smf6o
YaeaitmFcVW13qIo2DtN+xBHZbMtpld0nq+ylvKQjt+SbDwkdBLyQr+uKzVf2cA5Val9MfhEz5CE
VmjVX4p6xrHWpV/KgG/h9lN/NS3zQSxkvung/JO1jV0vJtc984jKqLzA2Mo0X4dTRLcOi4bmOJY/
lErbGfT5xFjw2UteFIys5rcmGohe7Ch0LLMLdqZVJpfedrWj3crk5HTC2IwGbYDBJBbBCrTZb5V9
/72Z+o86z/9/qvy+N/T/9wq/nYqLrxhEvn53SBy+/Pd/ff8Df/WUNfkvR7ADgUSCp8PwaFGF/6Xs
0wz7X7p09KU/bCHgW/KE/mfCmfkvB6O+qeuSoDPdXjTgbam66L//S/7LIBGBPC1dZ6rGv/lH+OkP
owubSoi/yEEgaPDZhPMRCJyQm6dEHpE2PjSvY9YD+4k50n2lxVs5az3OrRuWI0bFKbWY2rS57FnF
iiR5s2EmToe0a4EJ/NCW/4Uz4GdTwl+fiVrZQtXIf8GE/ayWzfOi1rF4XUgbr+7zTLM/VeQGeWsH
GfhnzwuHR2/IvBfbVobxl1T1/1AW/O9Le8iewe5yav3egf9BqJsNpsZWk1yKKtFwZBb2ecjhvbA1
6Dck0Udvv/+mP6uQ/7ocqAqJDBmjGAOkn78pGEqYjBm6AStL5IoM6PwdWFLxGUZyve5ppn75/fV+
HiD8/Xo8cT/qkAW1TKO4nmESleKmenVwavD5bsI//v5KP49l/30lkxsI4A0Z6ndU2A83EhIkLI8Z
kXpWdJdES/NDEoFg/f1FfvWgLIMQ0Okmk5aPF9HaxFNOG19KV5W7qU+Mbw2D3fOUtKRpBl39pmqH
xILMMf/w7RaLxf9yMvz72y3xgzZXRbD74T626awXlA+XEPgRDoTCEoSQDeGdO9vuXTEqoOSZ1/t5
6mh39CrqP0n0f3l3mXnziCLLhdr08+/oScg+ts710xJeRMOgmryK5p+/C4ZlscQgyscs+J1c/8NP
mNpul3RldCFzwX5X+sTOQ5v2FlAKQTdV0938/sf8APX8flMNHA5YQ7ic6X6PLPvheiY9dFxY4YUO
ZHlqxkp7KWMzvil1Edy6pjZ+8qa83U0OZa8ORK3dSl4b6etDMW1//1F+8ZrwOi7/4bVE7/7h5+0L
SJcoeC6dAlPUVRnhdwoJlSI96Q/3+BdXWqaJ8P8Fqn3WnJ9/SEVqYJEH8tybHZpehKSHUYujLflY
zf733+kjnG9Z6XFz2LA2EZpjHVpeph9ub16zksmELg1UvoeOW/lZVqn7BlF4VlRJofMkiUqpfBXl
6WugKW/0p6Qa/hDR+Is3B98d39ZyaZZgBvr5U4x2bOPHNs5mpSZAMC2akipS1qWaaZPlOo6fyQjz
p3nK8gNYofYPTLZfLLiM16nb2Fdsttbl9/jxJpDTJXuBditM3T06dXKeM/K96Y5QvBtFePjnNx30
6OI2RCNAocfm/+P1SBOK2HjNs2U4DOzyJrVzXzGXIwehlupl6MV4biJXPceaa+xhLItnyApq9fuP
8aub/uOn+PCUsdAHUlXmuRm76tqcpvAKksMydDOdW91u9dsimfrdVOLQ7oQX/eHJ+8ViZRkuuFp8
Nqwi34GXP9xzp0ijeJiNczfm8zHtTHtv9CHolt9/x1+8SRZbKSNyCXmOlfHnO91ButarCiVnoNM8
t3tz10W57rdG0f0p1+FXlyKPFjcEFRqmwuV2//CFJPMV6FYGg4I5cXziGpmQSw5uW030LmHjqJIv
k94Oh9ickBdbbXq2E63Wl8Fp/SCHsryyGVVfjdmQEI5sN+6fcld/sTFycoDSjlVjyS/58Ni5RQvQ
1h7PRoVccmharPSFl93gDHJ2UxjBbZNN+DUo5Z94yN/xkD/vjCixFmsnnk72xo/4SC+iLV9rzkmb
4vQ6INcGYIilNk4PbVS3Mwj9ciJHKSEKKCni6ZbPkB8Kh2a9dJoiWHFCHP5QJfxi5cMBY/A7YfgS
lJQfVj4xqqF0XfvUQ/zbBlOqLmEee/dxXpEQKaPwrpFS7T1jwq/JIZxuk90//f7p/MXmZgDHxsFH
PSvgI3z4RZKonr2ykCdNxO2lNGZ5JhQ7uLLbRls3DNPuNKuydmOSmEcYDY2fF2R/OMAJ/7DhGH9/
eL/fCQ8BKQY/mN0/P7wJ86/eUNYJ8UCC6N6u1qE9Hoy0cNaqnzCpTPnY7cKOibOo9fhbJQLxYjWk
HhmRmA+Rjpy96K3myh0m609v1nIXPjw9KDG+n5QwRxPh8fOHM2ITfSSQI9uMQw0Ta2Sv1TRZ+DJH
danz14D5+IYiq1hjRiTcixXXD1VQnuiFRPWqFP3EQe0/R7lfnEV+cUAy8PIu+Gg+FraoD/crtLpR
Syf91FXCIfButLIbWoDNuuqoPaCJZne0KwHjq/Y1Muk1uXDXD0FfTrdQ4CLxh8rkV88yH8fmZMjP
SP35wSxZDW0CuEWcwgmLQSMD/L4N2YyMNTGTzGVXPVjWRF+k14hFrIorTbDX/P6W/H1x4Y7YGBlt
QrYd8yNBUzFGkS20VL3v5BYmDYN/Q+npuiPP85OanOYwGO2nFEXUHzaSXy0uJkcllJ7Uvst59efH
I8Z0BpfFOCVFW+/R9sc0oUq5lXamM+fzjM/G6DZfSZlkQU71GP2Clx1k4mIE4fasiSHq/rC2/P1e
2BQRACltMgmoxD8sLSBrRiLnklNclvMrQEceVfiYgFnJ1W590TkTihZKPAJ/GrX+/e/w933VNiiW
WU24FYt18Oe7oUWDlYJkOrlGldx1QzSRDGqmb7+/yC/WC65i4YFgDeW+f6yY7LirTEwEp7oYta9z
Pd2nFX3FHI5Y3+AfEZ20thlPxI7JTIx3Y7Qwi+GhmGQkxnWmBGPFzkLMTsRmuPn9h/vF3We30T3Q
oDb7/kdXf4Yw12n4bNwgcz+WRn6VW168DUaax26xcJGIcPdjFfxhNV/u7M/LFO51SlgeRh039sdU
o7QTblTk2tF1Ujdbj6XbdH41YIJjwl1WWB8GetMrcwhx8vz+G39/oD5eGrUpB158mHSHPrwCbmOI
DFvZSdaGd6RTkhNeEyNoSYynljAsn/FtzcRvvA372jkNA+oTslTarVaD56u0Jr1paqwuRMh299Kq
rz1ynW9nw24uOe1SnyC990ZXD2pIxHFCb7gpqhrNWtNqm1F4t0apn3UYi394lP9elkuUzxZbI4UD
tdvyqP9YUTVxpmIlSaBaXpUMsQeJuoHYIar1yo0w5/D29/fx7+/OckFoBKyhHMC+u11/uCCPTW7O
lnNkPhFuGIPXTD3qPxnbf/GteEF1yCE6dmyxEEV+/FZww6pZI9Us14zgpkcntFDj8a5NhsFYj3hY
7f733+rve7uk5oPjxLu6LM3Lv//hWxHO2lCANMduqlHtt2O/IYCJZF84uv7vr8Rp6cM7QLuK6pfO
Ib8bX1B8eBDrIlNjgp3HnBdqQx3acK7bUC+e9QKyKHTA3q7ImcnnZ7NiEVsmSI25kYPo0US1Aa4A
siGjlQ1lca8P6WxCY4RN7M9jHakNAxkYSEMbkyReuM4uk95I57+dSnB1c/5VG/W2vkelk86+paqg
8ts6E09Dk6VnBrnee1u3U7SWTKpejdFibN6ZTjdsLBCpw2YI3Oy9qZTMV1UQKRCgiB6uKn4u1KJQ
crytiRsXIvKY2xvPmgloLdsse+9Ccz7nRo3RpXBFgwawbJlQK5KXjNVAQO+NhMeW4owV6p1FoPkG
s3I8paVEpxaXQ9rgfFHZt7Yqxm4dicn5WoJGveOwqn9rQazdinjABcd4DXtXaBrGW9EZGVE5Kcy4
laST9ZqUjokzDfjDZys3gFoSWJCJdTDoyQmLWnqLG7F1kVFa2gP9ADPagQStUNzEBeIcxFp4+BoL
t9wKqCwUuzDwEBNpQcLNK9HedxX2nkR5iIyTmlxwzkGPXWkxKotGdPyruiJ8YCOLrDN2YIUSZ5tF
zbOpVNGvPQMJyjaJwrre1FbAMBBxgdcDzk5Q3pvOwrDOVWB/E8gzjkTDOS9NkXb4JdgzGX/kBX+k
JJ/HAk/HfASsBl5rxndiOJWaNcdrReO3RTW3OMHJ160ZETmV4gxVAAeLisnD0lKwK+KzcwdssTki
0Q5DrrYuBUZ9367t4DpveoGKx12yrlItNm+sINciOJn9cMRZ3mOSQ+MY+g60QZdpWcPnIeglI1/d
CeHKEVdvBCf0xVm5UW1U7CLQMu92YsaWXxDonq9aEWPc9rKif+I1ANQ+6otWjrF1223AiEwH0Yr8
E7WVWa1YeYI30pmXn4R8KijpMWYkxSTziUUR/W84wS6BNxq9RG2NvTOFZfLFKdhvV6S+W3dNJgCl
Bx3j9nU+T+PEPdQBvgQkmYIQHCf7ftAt7ZMbCS6vUvSZfuVkwwlWYGbv+pij86rp+jrdhz2qm2Mc
MbpfRcTAJ9ibFEDwoJMaSEiZTu8Vydw4WPOMoGUjLFHDDikimUrOebjKGvIU1iHqMB3pcYRFtOXh
UScriQn9DhNJle4hbyh2Az7mkjmcjZMwWHzvpBqhtsNl5DqZnyHTUWvwvwHamAr/zKoI0/6NCFZJ
GLclo89ytkXHD8V2uPWaPjxbgz7vej1G46dZSfLEg6wcch/C7LqiLkQvVeYI0kI3ss4i89BKDYUd
1hDgbbHHVugga7H12GXerOWQDceiOZVVOtfMCNuo38TgoN8sB5r9RqS6m67DBkUF0plc6/ZmWXUk
G7pJd43BZbizR9ME1hjEPboUbmRIb8ANnooqjUlWSMt6SSwm9nedWTELTTAo0s2bmnHrOptdPMtx
5RKg1GEgTg9NruPG7ltH5hsJ8OW9mnArbDIk6pJQTJm753RiQI9CoSTaM8kM6v550cZaQeW+EY0b
UQrRH0fxm5pH4Ijug0is1EOyajf6qkxT8JEGgRzNpqkdYG9pGqKhNlTV3jtOzEg9a+gVrDrDTQQd
s4IVOiMgmNq2WmrtODbVY6xSG4EZASoo8Mji1lfKKKarOdfmR+G2LDshIe77MClnl6PdoH2TpMFN
/kDUu7Fy7FG7TQIc93jtqbb9hGSJGf1y21+wZzK3BdNb3joCrfpKjt7wrBNp/8k2G/PCnbJNlJVu
8sgP0N+F0ErvzThDsuDmRT/5KID0clOiOwKw7yQYtQMxtt5qRM1XbM0wlvceB1tgFCUDBZ90ZPOM
I2z+BFQcUgpz1QDmae8ZzM5tY9ZXblPpWPzioXZWfe/O+Xqy2FP8YQhI20YAeRFJAb914htW6HJQ
XkBrqZ7beDbfer0c30eZI81yIi1/lCpgCUoa70lzrOEqJC9OrMK8IECjaHUHs4AVzpjfsxFXrW4E
4G3R0em3zOerDFGQxy/jQUh2/KaykFjHYQtMi8JcuyldJOurrsuGfeyJ5Nm0euMrXdngJmOiBnIR
B9xdGSCi8+t5lozYqLXPWcIvt7aaGXU95X3lrvphZpd0XDsIwcnr9bdBp0qEzx/1JUNlQyWbys0g
OyE/TnNkCpVEsq2atDy2tj28eEMLlbz/nnCsL2HH9ffcY94r1R2AQJOHDHRbe5gWPZRWKxHtsiEP
MavCJSTRuSjAgxtLunJUI7nSyQ/IfPU9fzkZdZI+kM26ys/dnARBa4lrpmhZIga+pzgPIExZ+r+n
O3d/JT2PQ4mS1CT/2S7ZcX1820DqZWN7/QEUPPIkcqN7Y0mQjgfmK19tByu/wV6DvFfXC3UcO2Gm
PvrjsvYto3RxF5ZxtiIUniVdpJX4bGnE6qKCKSBN1YUgiyFNnP4TEI74MJgtXrlakIbujz36+CID
FLuaTDP94jIym3xA0Z5CHG9J8IyWgVCxELm64+A9J2sunhFhr+z8vXXIothaSNjbyzDZE+qyzHP2
BZzwhTVAXcqCltnv0RyEV93sVO9D3BD32+MqvrVyqb2Vwgt7uiqFla9bAoVR2ymPRhCEfWthiNY1
C46X3AunG69yVnkGW9TrbAqY/FAmBWELZLTO9KPeSHs+BoEctOe8tMkI1IPIU4dgqIAfFwWJ6SuC
SDTrYrD+UBMiw2hvcE71ui+0rERsr2MVHNYjT9QCgigysUmrTjcxK/NorlCYlMYqUrTQN0R9qicH
PQU24Tqu6Kcxmdpkjt28tEiOIBVLGSL/hCDzHOuN88UJhrjwi56yhz5ObH6xlBxubSaGQAvMDPiq
ZTfObR9IgxUwD1OknRhG3ZUouIN+4FJHr/Ces527ZBzoq14ujvvaFfZLxNSGBAnHvZ/ncLqf6L4+
CCOy7INWVHglOX7B6cr1oILJ0CEiwjrTVyeELU28loK2P5Ek01cbH2iFs1fYD2MbjQ+eG4J3p6PJ
+jebgUTarlcIbBjhDFucul1wV9tNOLAs2d1SYdkBsfViBrkfti6WIoSgnoFqvGHCT62AKDcplr2n
bPpbOUzR51yrF5DcbF2w1rabysi6aEctz5qCkxkQtyV080rzhn7eBrWH2TTlf/lslmVDahq5AyMW
oty+2KrHg2zreX1IdKut9sii81tAb3LHIhMX0Hwra96EgUMrIABbWxAWbQVfg0jP74ANRpvKKmqs
x+BlBtR8M/ukYPkcUIFpuQPPZkJulmiy8rZzTgb11soGw9iYOnI1SlzlfTNajEr+GOAXxSve8/NN
Xt4ZFy+1zHBbeVbo+AXZkMgaFKGouHcD+77I+uyxivhT25Qt3/J7Erc+9VGykIORLOUnNwin2Ud+
PBk+HVL7SzKVySuUtDyme8xvsnYMt32j0PV0H8JoWGy7qaP701fE5vrZ5JYKWbYlX0otpi2gOXP+
oNc5FOES7Xm7sXt60hvdQYdcxYNxYYY8fx7dMX2yukIc3Qw4ml+Z/4O982iyHEev9l+Z0J4dNADN
4ttcnzdtpa2sDaNc0hMEQQPy13/P7enRTJc06tBeG42iqivNJQkC5z3nOfPySIYrnrZqMuOR5p8I
G1u3EnxIlokIDdppegqg5UyqTI4BYSpvW1Rsto5B74OtYOsV3IJ244QQlcDvu0LGN7xvRc7ZxI3Y
XANAG9kLgfS3cNjo73js1n56bkXmhhSTu6vZxXN1aWRQ0/tSt8tjw00FKyQZSgATFpT2LtHtEJ5Y
XlO2fotH0cWKl/aaWQzZ9gTNmau/dITISivsj74euB1yYeztmvHL7Dtjpvcgm0ijlF7m/7BLVnFH
E306dBp//zYJhvTJgQxdU9C2VHeMpeuPiNbbeZcAOfysfGjne6fwSng9eBjluaCNEbJ6t9j51Efw
ojlYaeAESvdJv407XU0bp7YaRTGxQ7gLOtuLrTNKaM157i43xAJH7qgpldUhbVNSVWsNiFDSAvIT
USuaqBgDKg/wwrGfwwv/+xjNbvpRe4S+JK0paF+sR++XycRdPixLccVVmPes7222z33fviY9j7ap
TXMfZ/UIen8V+XwTxE79RC1ulJwgVNt8FyRTSGOvm8T4vGNS1pNexDYH7PMt7w2Zb9EpP9wlpCPN
JfsizTa5YC3iuYU1EPqN80CT3AoBOeM8s+N4M38AhXLGQ08crcZXnM8WjSIBG86f3C6zNo9mqr2H
OuWjIUVfEYnTYZp8xj/GzKYzAwALUAGgcrowbwA+Z6NDIpOiYV7VTKQPM8ztjypqL60pcclnN0ZF
zXYJ8OCGIiuiKl7ixQQ8ZFbabUCXZ72NSvZq+2aeyWw5jWzP5LDq/NDLkR1zAwnfcEaK4BKGuWCb
bdpcTrd9J4HiEFxYk+0w5skX4fet2aO6wFF34XfdZ31GIrLXMQ24pdt3dytrPMHXseA0SXHE8j5Q
qRps68HG6jCrMn7G0dr3BxIx2cvvAsr/ueX+48KL/M8JywUO/Icx7u5r8/P//cfjz278Vhff/6Y+
/jbkP/+2VW32p0z25Z//wcSLf7tMEhmb41CjSV36/3DOeR5lkIx5UfBQv5NIoLz94ZwLfgMiiSQM
21pAWsRZ95/OOQe7nWC6lDATpVnxEp/+B8P4j0EQ+ON/6xSLfp/8/FOKjV3UQxoqeffyJTGpBb+o
bb4TemHZd4eQskMSOmrJbhN/wVxg9arbm6l3XPg6pLLr/ZysuT1bphCf8abjIEfVZ9+YjE4stusy
L0Qw0nFkWLoyy2C+pkIF6XRZEnhLqnlaGinZ/SxUrXP6X4pXvx7nZIuJn84X/MB5swuqPP3gvO/2
h4X53rOJXIURlYKD2yFQqdqubrAGp/FSvXmMhFqmS71GRHwnWjN2XElmwQvRXnI1TsaD8Bf1ejl7
y8AgaXLI4e104UH1ALWByV3aEHYUuYJq49Mk9UUMxdoBS7lA1suu6bvNuiInbdxCAZ6wssF2jBpQ
3Cas3TSe+yO6zuoB0NhMxBC+NQAov7jh5LtbS+AUuaqPk9e1KIvPGtbLcshsQpNNTCHOJk5q70MN
Q0qBV9RzriQ3HV7Ndh6yDbUc9UOuPGzjQeereBt0WA0ocHbUss9mesHQ4QqS0nKNu2deDX3Pr0Sv
+S4MNFVWYqjWJ8K7ITUsrUwP6yyV2s8ksdUO1fbSaWiLMT66HG6OZFqHL5jUAdiRaI0ewjTs79oR
2WinzUp2wY59AoqLuvBxK9xOOMAD6/Ir753+UZG5Wy5oMiLmfT1Pyy4igH9DTQsYJXeF8A/2qGj9
HfiKkYWxTXrv0LvsSI4+lF8UGE6y0G/6aQgfIbfPxamY3MlA52KTdGVGjIS47v0qR98GurYrvEV5
+yZhv77xu6n1tqYzVb8Ne4c0xcS2uDvKsBDLXmbD6hwdWbjDTVUn43BThKUDFiwMiTxzWHPpH+Hs
pM8GtNZnOnWd8lu8lL7Z5/wcJHidBNKdj+fFw/1fTTmn/kCXu8YKmDathvq8rwcN8L5hyDFi2INp
zEYvoMRN23rp9rrrbX9ymlkth2gqK14y3VR4MX0hcKOf6TsD68eOoaJgYsEHeO4rzhxFowd7yMme
Uo8QlllxU3SMdh+LUZvxRdY+7dS2G4gZNeDJui1AyaF4rpmklbdVm5qznaOpuS6KwZ/uMix8830/
UBh4BU3LxIdubWEwosgE6efBZ1v5wc/tqGOyFMRzDTeQJAe2eOzoaX3sPsnLSGibuYsPGkcv8D/s
MsuR4oVsKMA5xdSU9Sof110TLrq+kz2n2Pu67RHccsZtoMnWTCU7B13KO+bJIj8i2SKXEp9v2THK
xq1Jt5QmAAPc1FAKqGnz9pWkyOJkAw4XRzJXoJgQKGx/m6WT226RMrrmzrcZK1eaeYP/Q5UtaQTO
JuPwkHiFxGpvbZsfpHbLjMAOPWcb7daXnhRTu0BanCFku95e/tYPVFWcAiF0c3sp/ixPKANG3SEJ
5NHJsljkV8bMdXci2EOGmDoMiI19jmhybNdu5ohuJHXM0cgJd1cVXuPsZJDngGmNIIlcI0mLJ1GO
FfzPQli5M9RzvVIsw4/D1ecftZGJz6ltJ0A5sSrfK4TTD/aK8mOpqOOBT7CoN0yCfPfGBPyBk0+0
TVg3dQMesYbNXoxOlrK+ufwtFe8sN3kxQEZqhSa+grBDQ5Jjh3tfDhTvJmtHMTCUlx+dkEqfiIZ3
Pet3mQPKmKPip+fr6K7ilACj0R/VWx6q/mNwgSifjBD9x2Id+VH6WHJwgSmqPlrPUD/d5LV6iz0T
E8kAZfIjVegeTOoAB7EYufbSndWBdAxWTHQk+pf3hCDztMkVAaAtzy+j19JmJeQjuXYLUsQYx1gn
3Fls6kL2xVWPQEnOsU3tK4Jwrm+8pqjAZqq8Os6cPZ2rqS/gPvHCgEkWpCL4zGiLWO4p81FJo01P
qgh1D9LqDWgwjuUDZlcmMCU3G5HLZnppvDj4WTCZJv+TjMvjFBl9wba5GfpfOrrP5J/kVUjsRh9o
SSBwKjyT3k7IYz+wJs/1ZvGY/Wx6iHpwvdLSLrtUjAoed1APZLhCSfQKJ2h7yE2s7sZ5ZPYi0T2e
FUxIMCOBPyTsVOEjb0Xb9DdNlxZknMAifep9TInHoUjGZBPptGItQlqPoJ4hxFzrNAHnVVvXf9Z8
e8Y4TSvzwzouPkQAS69fGyam2I5ZxZzEdZr1mYIY8ymubfhWMkegJ8wr4mu6ziYyWl7nIlJbmFwa
UvgXn7Wc6237mjksuuGyjRK90lMYDPXz6vbVTYguWx6cvuzfGTBnt3Mye5dy+7S604Ri3zpKh97a
2vE/O64loJMKv3kY2eozqVAXbZIQaxrtp5TR794v+ubFG3RJmN6rAt4xcROZXZU6+RUZaaUJqC2O
6xDYncoLIiSiOolF1l+yfbc20ttVIfZAQlVB9MNPW3Aydg6nT1QUmueuxMS5YQOEYBPmHdm4Mp7j
ezYBQ38CJEHVVtb+jp2I1yrf1IiWjAP8MbobqWhhBmSL/nHwU/WtGuOgJfBu40u/VKA5B0y/T6ob
hSYpysiSRfUK703Mbf+9bi+XUvSieAgFGA1sSso0JEgL+xgFwv3mZ0vxwpkCobSNC7bynS06tK1k
9Yn2Jp6iQCfgkzUatFvHacZQOiX7L3HhJuAHZf3sZ0pee7kNXhk6cOyjvpR0UOQDDmtq5iKUb9tA
8wIlaXwIk1o5zDykeNOsw5A76JTmIoeed4Lv1DvbMfZNs/MvLw4ioZP5XkDVJERtFSxUF2nIbuoy
DgUhSqGX/RCKWqHxDPbJKS5pxqBG0dwxz5getD8JfHxsaH6SfMiWM9TV/L3N5pGakcj1J/RAfPbM
0pa42MkBY/xmdKkyNBNHJrCcjngYZuty62cXZkHi6Ko6rIFF5PEmUdIymtGFs7fMGtVm5WV0Vp3j
tBtLM12881xV7T1iw+KU1kn5wMDDnw+15pHdupfXKZyFS5JsDdsZtHAdXo+lH8ybPqEZkQMtGaZj
P2tBDjFSpT3QWWhT8mWZjg7gs3wyTcjZt05GwPXgMaV8FEkb1fuFZCvEgeRSJNSu6Cf0IhnNLqRA
OeBdm312nCz46N0cwp4LvqLhxiz5cWyGts7Gb75v2RZwvK6G5TbpwJlthoVh4MZPA3rP0DeDBt/D
2tYH0xXIFnlDFeymgzbxFZlTN1diDJgWTYxV542mPeRLR5nda6nK0dm5OSLlpuQTBZMYB/E+yVsg
TE1WV0hXjJJRbz27kKcZ57umHImD1pBuH5WszXfGUC2IN2WnzxEhShSnJIAETJo7guMqG/apRehD
ZKJdsFS7yITNA06M4nssGvnOMMbO8NawwYOocS/7bJiN3d6m8hLcLbTwrxV7zU9Z01TrZm40SsSI
KUJs60CHnzKTR+8+UGE2XW4IYjoXTAA0HNcXz83Vy2qymSFiLxnTu7lxqYtO++5HVURjvWcTxUso
mVRVo8pmTCzKZQxQkmAofymbCF53DiRc8W4rwnRPIxw0uZHXGrlCdxIUUbjVncXKUPLNc42MHOb1
Sli1YUOfZpn43lkKLDbMW6fPgzaX+uXSQ7ymsbXfzLoiaNwPvlr3PS84kBrOOA9QL2IGfQvl6dR9
MtLLN7F0nTclhjR8NNLk32hXn74s65w9xMNSrZ9kaBoYMus8h5s8JV5HhBt6wVbIof2EPzxVu7po
O+8CFEDfww2W3vQwBWFYj6F7NjKeqiOA197ho13xeMUS4s0laCU3M9wtGubnufxedNb9mfsUKG+S
hNpOpnyZhds5sq6YamZkmy7BfDtg66gPYVCZpzJciu9F63EoWchMv4ZdP75ZYB3f/Mk6yGO8nV/V
2JM1dwkWPhlVp+sWdgnKS6Cn6q2kOJjIesmtsx3ZqH4SbeIThQzid3IpFnfapZvm6FN7945eA5OI
Xj68BrgdCsYDmo2L1quttlEX5N+o0wTHQTUMpM2MAV25maQYvjamAGxCEvmbMcnwOasYGm1q5yLo
jJEsbzwaUbINf9w+NnHVUfU21ajS8Tzey14Y+Cpl7YOHphhs/DxSnEgVe8DxjVFswyDCEU31Utkk
fAHi4nxzkwkGUmwK6hH9GIcoJdDc9ouN1/KQiXx8pAEe+gi0c4l41TQwda0ls5ut3yJr6nTPid78
xFaq5wM3VnOOWpwYG11PJS7GMmWckRkRldvZuNPnGvPRF2J7MqJVd/CoiKRuMD7EXsNotZfYKniT
8brdr7hnATYE/YyxPgpBe3V1Ep/HZiigds9sRWfHUhXrFo73g3NYV29XIEzlp3wtnAju8CQvC1gz
HXIs5fKSquYP2jnOOHoymbizWBsaNgyDehNyZLfeeSnGJcO06bupJq8/CpNX92yKff+OqQCfcToW
4MLSivqgJwHSod8k2aCZrIdYezeBvxgfAbDkQemLlQcXUAPTmY688Uiguwn3hJyp46D9POp2MZ6x
ao9lSqW3yQrxC8z4IGIoVWxX+Y9s7r5bfyjZS+EXcDzqLYYa+s9MvDzdB8xE/LcCvNBD1sWLT8xd
VgTy/09RG5bf46SXBOS/l9Ruf1JO8CcNzbv8gz/yp3H428UrGIbEmPCfo1X9Q0VzcKT/FnAWjt1Q
UqWHSfOfMpr/W0QnE+B1EnwR8SS+4B8BVE/8JgO8erSbuUSJ/Cj638hov1g43QgBj9UQ17hHjs2N
f3H+9ZjRi7bN9W0+89bbaeUv0NOFrvzvTp/6IGQdCgevEaqkQ3sxLZ6v//JZ/XcG70sw5J8yHthO
fu/g4ssn48b7JuA3/VfTXDEXdV4NHRwlozXPxNSHyZPIAm9kMp3k3dkugS8fqGi0zDnL0obiXDfB
oCAWsLytzMVNA27jL5yev5qd3YtK6ROfpBUn/G9+Lh9BdPDmmqjUPNA7wLanYDBQxPO0rcqKZS8v
1z68MzYQzK5ALOWUwjYLy6+ZivIBzho7ECFyBzy3MqC1/+Jz+8UAiHVSSon2GZMi8NByfrlyVVAL
v2PPhjhUrOPOJae3XNOqFT9gzmu6D1t163DN2UOaw+QzQ9/gw2tBD1X52O8ynCePQKjiCfzc0Kx4
iKekeJg5Osm/CBb+4tb1JDcrP2BM+ohrzX375wusU8aymaBBHVMKsJeOvbyLBzMnZ8CRiE1i3zZi
vVoGJf/Ksf5fvrUQzOc5a0rMmKggv0jE+DnqgIo1MBSOV9pjHDbzzq86P7xXBYrw0SkXWkQ0M5P+
Ly7PL1eHXKgIIx5PIudcGz/8JbbgUIxp+qDtzibTnrvVQ8Nl+Pu9koczrdB/cTdcvt6/PEW4XOHm
xiwMiYebM0h+eYo8tXhIJL53vYKBsFdTO9ABoOsYGlWm7eDvc07TPxVq16eKRtplVzJbkieNBl38
7zJ+TAqIJhDK5WrzcPP//Pl6t9BZ6Af15uvLwJwOea8x9e08r4HcrNVYUnwS6oG38f/8CfySsbt8
14hfOyRdyMX+Lyk3TB5OSIxuuFauR7HAuPaImTKsuNeaYZWa4XhfukBNBR+++vs96JTx9Pg//xi/
GJv5MbgO0uORTHxB6PCXBE3A3iJnzt9c0z9dVfTId0poxOKEJui/uOa/3mJ8Kwlxm6vNqskd/ssC
0LSinUxLx4BrS985a6qTxytBw+ulxxwh/u/v9387cPFwlv5yk/EO84i98De0IV2yfn++soZdNP3v
3XQ0ylnUPnPM8jEE6wL0OiO5sOeeQxYsk4Z5fVKG+7KexHVTR6ncp4yP74MIKvVUCSosuqWGuSFC
9loKyQYk7X72YWr0gw05+w3TuRZN8KaTcD5p1wkf54SJh+1bbx+Mw52Vaf6EU2Tu0NYSjBHOQRe2
qMTZdVY7QNFjsr81vR4/OEP037rRTIfM8eorQlTyjhXnWzN2zlG61XDrWXwLnXT7beKn3gkDYCM3
vvbj677yhmO8JvEzaM74vqDnCDMbiR7LRu3g5l1DphNUQAEmL99wEq34UCho46X6wmStf8wjMIDL
1FQHNcryDOw8O7Zp8zJjbPw0zb7dh3Qx7UiEpcchMeEpMyr/2o3DR4RXCGaZYPyeYM+GceNcdOqh
OnKAwQ8r+yk58jFQ5JuL7m6I+SQQB8HjkcI8DUGpsfq43Wvqzc3ex67AQZgqiK99NfrHdJHRgfmK
es60wXHppvjNSBx9i2d/yS+kJboiKFC9FbJ6MEEYfSKMjjkkHLxPMcjzx0m508dUSruNLwikc8Kx
BkKphBBJhR61UfwkE/ZUYphb2YYQVdBCgy8yxbG6ZXyoURIXeWYYsG4lPTpHuYTJEVLwEzvi4KxQ
pPY8ODN8ZA0iLuc/A6s8aChBSeBc+5lZbxAZxmdKC/P3csKMu+MNVN4jMoRPXpwG9w4On9dGYMVT
+YSMPFbOtQ6ZAdkCUCqHfExd2Ghj7zhR7LmHvDSoTQ+ojAH+tJTfKyuvfQ9TQLijXTsrk0OEi0g2
TwxAuLnu8E/I8azS5bv0AL/ZEL9XDYsPx1Fmr6cEw8k0o72g/DTlKXeg8QKYiYaTcvtXP3PrHwHO
u6sOH8GR6UzFCaCe7jT1nxfyH6z0CqnT1bgvLefIrpPty3KxYDNLQigUa3So/YI2KvTpQzkiWPh4
Nbc92NlbkSpEL2xde0a0KSZ7mT9FPYheXzKvidSPUKt0M3d0WnRL8+TJ/G3xKrOpsG8eoh7VaPGs
+46YepxkEwAnHTvcVaO7FcV4n6ppPnLyt/ugrsqTRZrdF4BtMBynHH5B8lLM4TlmO9MufTcPUXL0
QUufqO1QD/jw8LSulIIVusgeCsw9N2UW6H2v7XjtdKFDSXw0ccpd537UeD89nsvOn6ZsL6MG7SEi
JMnxKs/tz4DKc2BPlJhzNLT1rZcPZUXBDcXTn/MqrZ33YlpIfQxJPEuU7SQq89su6dryh5dCq9Bc
Of91bYP+sV1aGeJI1sNwFyO8hm8JVt/0tYewSGNxcRmFnqfQ9auPWE3TuHU4wYVPUGTcH31c08GV
l2O/PkBBzOzRp2HFZSZtvPrw940ZbtIRoSqMh0lc2fySRQGVHOwBh5KUg/w7M4GIDfr/YXEm1Mqq
zNnVGSrR6gPt535+NXOAjrdqafgKE6hOjueEfG9zLxMRdRHdGN/gs13F1sAmrc5y4SNot6qyClie
R8PoXcRKjIapVVyzbfZ61pXXMa8sQK8UQA7OypHudTTPDN8G62i4VZGCgYowKKtbTuN6fRCuZhPn
O/Oa/lwXno/bpqvEV58wGsS4xawvlNrS64Tc2rM9DnHsQ4rQCHufrfb4bJgauHgLnXo4r77qgoxB
B0yqy0QF95RCOFxWrNWHwBui6bHBllmdR07H6wPDjjh8bsJYAaMLkplMLHfnRKvTHGOS5cKmfswj
Ldb2Z7vWDOU1rXrq2jdFn18hXnSEfxoH+0l4WF2uUE6OomAYfCgi6nvIp/jBgWhj8BhwGCqLG+22
C4Aop9a6bG692tRVdi3HBkvEpeAH14q8+Ce2MdoRGj5XWLcH4bsw4QoXmxjP/gTohv5HdNEd/v6q
CzdrvoLB2nmVG/1AdomZzIN3j7Dm2GmAThmVZoqOOOPrgyryLIKONwkqmcj3z2CoAoZsN3hrq+yc
WDKer4mN5/5n085cFid2u8ns2IKUvC1n/o89cvws4wuVE7rVDROtavxCGVNL+YVWLphwXk+pEj9F
4xKxZbiVyiGA78mS98EGt+8+reyb1isWSUEfVcqCyTSMLeWJZr6seEGGNuHdZHDwhtvcw0J/8S5d
pK90bAr8kb7nkjg3ocZKu5k5VGE9rFF9y4+CnXGPTklMgwqnJhVaDcwdF58N08Jgq3x2dJK/4SL1
cJSlSPVxoqejNZW+yvo6NdtRp+JuCKT9IluTvpAgT85dm4e/Q253ce1BauZRZkRTXPHrtYe55Qy0
SQLURlVX1xCN5vqggauQfG8U89fRftUTtW41Q45jGlMs5wxNikmeck6mDuYqtKnz5JJrPK4XCquy
ghG+iBTf0rqgttOS5FcS3RdwLrZJkYQ7RrFyh4uXpDDZCrkB5Tvu9TqpQ+XI5Lz4zrjvkgzSXWhZ
WGJlIXZO7lA/Stxou9hZR3/jcBS1Ow0W8pxDJwk2o9TqNpLo3Fe4R11yr5SQkGXwToGHA69s5vRQ
5POrt2DV2oRJhhetpfrMbQRJfPIWZ1FKfe3j8tpwTerrCdvZVg581nmnyN20bScZ6HT1MShR5WsG
jYjd9IIMmO4+qdUD3xyo5QrF0WCUL3+KtekfCaK1G+NF406tKZl1q/JHVfLlDDxULACjx9BPxJSg
QvAhMZF30X05g+WXbSBBj7p0YSU9Y14A4+P0ss5d3+yLQeGIhCaXL9sgwmax74fZ+0hSJ74pF3RY
P+UwvKlR/jFVXEgPiVsWB4w+zB3Y9/call8qXytQivJA5LCJ34nUZ+XdhPUHrZ7FlxORNCVbQBCA
u1bGpGu6NkaQpE6PyAN8+kET7Rg7Cp90dc6ywv+G6Si9roLZv/IZU9HBh5H7wuT1EnRvfzlVQ7aA
F1DwcTfl1GNaz4b5TQ29ehhkz4aK3z5+hIRK9KgLo+q5bUpFr3I2IdeBNnqBUWnPWAvV40CjwBV+
X8rQxGLNlastUgP2bcw11YRKTHGCOLhh14X7ZZqHFIprlf4YxiV5lV6h4f6NGLk3o4P/cYPAwwCz
d6wm1xHnCrR2OZz4wkBWNRkegLCDGOnLjAbvMPZjdm6o7dh0QcB7ayIawgit6Atk+rHDPlL0/Zcp
Lqonr7ZpShv2uL4FQYZh0e0gAEeKQcNdPDiu2Xg4lGdwhwDyQOhqMrzxYl4GDqOfWNDrnP+gLu97
m9YnJjZ0VFm3Xg5mnuZin5Ua9pCDYxhQLMEMHNiLvc2CkOr0Msnnmc+X7NAmsZV0EPTL+ppxqrP3
8tV+bSZapiwD9KeJxlPG1Ct+ikpmB9NbecSUow4mbYrnqq2/eqrCaVX0ErMvp3ikU6HlblnpgARi
Ss2XuybEOn0i31lumFxzbjoG4ZjtNOQJxkV9nU93CfvDB0wN8wsRnrllOU7nFxvAQ4lLXd1UY9Xc
dm1z6xCz+j7rIb0Nax3f+xMkE5fQ2EkoyKWbYI7641Jk5ziJ8c9QdEC9eFX2N6tbcosZ33Cmcgfn
1IVNfy/V6nyNOajAlHTW9TsPq89cLgjb97pYuq9StPNRjHD6WzaY/Dq0Iu+dNRAj25WZw1UBlV4Q
KNrjdXaY8xXZT8bi4dmZeS76tvCO0L1WaF8eCFgMnrf+UPd7T3bfmILM8cHGstpd8CxPIULLbmrw
wiD7dPt2kT8JGeU7zzTXWTRmBz2nySc39d3ngTPAGVYrWjwA2Lthxn21xiCJU+og98VURp+lSQ2s
8d+h8VjkFX1uG7Ix0ZV0p+7YCCP3HsVzFF8MlK4KvBU0QbP7gTut7UxmUfksWFVYn9Wc8ozo1nsX
c+kewJ/Dl2+Fu6V2C/9CbE5pGgbsxqYugSsm2VExrxKHuGhS0jfV9z6ImCbXTrKfJqdhozMspzZM
cdWGI8dRp8qweSH2H60XzN+XWbx0oq/OlQmzsywV9PBkfQzrIPrgjKWeJs6RdyUnD7NfQho39zNY
/MdUsEHexWbs7n0DUPp2aXi6IOFl8XXeWJeCi6iP5YhRnPa1Df668KFopfMsL+7MYzyleMxL8gc0
oMRD+oW9DxUGJA1IuYTNoxu4/uel1+ao6AZm+JJVHMo8r3qNLXHWQdY97SOpfHSxM6HbAHIolP8+
zlP3OOeWfZROpwfC6fN5WZOMNTvyrlNqWoGzCvOUuhjlcRG3u8JenBEyiN902EPuJjhDm6r/Wg6e
fwrzBYHKrfOQEVR9O5LjPhDmj651Lvghpq5h4MhYJMsd+6ZG0LNbMUf11Qq6ZrdAsK22bRg6+zqe
7J3to+WGZ7veBJNIcIHm4blMq28cjctPFceQrXW0/6kVNOrhShtPtvXDQ+ZmbMq4T3IECF1dQYEv
94tfF09l0oHWZ/vfnSY8ZFvK05svQjvd505rDR4Y9BxNN/pUF9r5inDKIr7W7YE7OqpOse+sByTr
lULmIIWMNxPmofGj3ndCZPsaqXRvkr4IN14FjZglJ2L807Ey7oWiEnwo8mZrKtxLA9AAH6vVIx5Y
Ek8B/N3cWS6tP051mxTszdx2Nqeum35QdwUKYdImVEfT0s3QRQz91oiKCFcWHFBb3tvcf3bUe3bD
XyVftoGJTgCwdL0Hzyh1Ti/vWlf75joQOr61WIPAJSXBJzP5OKpWrKKnKU+vmzYTZDNXMCycanJK
dkovwNzjzHYv2QA+5WXc3o+BV3xN6oEHsFjdjwszg509Fc2b2XYZVY5u+iTcwb1T4eT7W1wd3k0L
RPXQYxzBtOK14RlUerQnlQxlT2CRcjtvk9XOpb7LSLK+g7fiSojc4SdmFnk5TU671k7qWCsSjKso
wy8Gr9TXFS3GbKKRdYz9Ph9YbChEZcu65wP4WYvkjYYBh+SRSB7F6tHlh5mM4W9Tn2BNg8HX9AqB
+SuvMtHrbZZZxsY9Xt0bpyYqzj5ayjfX1wMtTtGEJCIlP0J0zZFWvjj9Yr+GhhJb1MlG7C3xdU5R
UffeZPPyEOtFMt7FbG83iVmhiiNygskdqvoLjvzZvBPHDjbsjpLp4JEzh7rbK/E9aTIqGS7zxoIL
e2OoFd0FKiE0JcEDPY2iYLQYxa66qZ0IaHnkj1O3xd007woiOsU1klGa3aRhTEVJhXL0zQUyHJ0C
FruRJphQvvmSNxglhf2cM+bHcIltrvTCQd+M3Njj8GZDb8JQtSnE5AeYXkmpDl0T7GxBhMqyNbQz
ULnceysnzDnYcN963rS3WK7gCLQZW44ucybxUA2epkRw58eqUt02DPjZztPvZ5g+Rxm4ayvNWTKf
hlocUWCGcBOuNuHVELFNutZ+wd/6Xde1t7qKGbKumBBpFzLQwh32jXIlldG5JPVqbJ9ucrcShVh3
rZ7E9JyRELolQdKGt93cu+GXsSVfeLvO85ISO6/jaBfhx21hvMQOT+CqY/4VrlFExLygK+Ym0Vzw
x8UPSGNsWxff0BazEUwDssRBLo7d78dnFu7UfnfypCIYmqZSpy99FRrKQxGpzSGes7j5WSRmWB+j
1a0R9TD/cMSsQpwzx3Vs+vw6XjOQN5lYp+ghcAYfWlWQF4jNavFz/kd4mBDY6WexZjG0jUt5KQVb
Y0k3axzd1TLgHM+cOy2+rKohg9mkK4fHERQ8AHxF11NMDt/x7b0fGA7+VeQG/rXuPIvZBEOrA9V8
MQp5gv4oHONxkgbNw0z9i3tQkTCoIBV76Ss91vQXxk7GdMVN5kicRlYaZj/M7O0beZMW9703tUbh
N+b4d4yxww5HtqaIBRmWGu/q4uyNiUNjA77EAxcaS5EXxh1OGVHdzq1V5QfFZP+ftvNochxJ2vQv
whq0uOwBhKBMLesCy8qqgia0/PX7IGe+mSxOMrk7Znvptq7uZgCICA8P91eUXIKAgbebUjpWEpBB
UReA+U1ZO/2ZJbMGUIVqnKmD31XADa3GrmE9SShq0TIrCj68ItT8NYDg099pYgZ1hWrnTGdPD9Qm
3uMhXyW7XFIY+2iQ2r4QjPFPIRdKajJkqbqVi0x6SyNF1yo757ZWc4dX6tGNoa/hyzmXNAuCJZcR
ETuvYuj+FHah1ADCsgT9T9XQtn8YUkth6rLeFPmboenLYtEmVdPtVpMKkic8sLmNlEEIoD8gxXxo
EGKnPAwsF4WKeUi2Mrgi1auDhCAl1e2s3HYh2udeFZQyqE1WdAL1QEYbQAj1GScenBrYVk2RUlic
wWgft1kcSi9BYrToW4BC0iLyODo4K52lseYIHKz9TKoruEtTRj0c50aF012ps3wLmQybHTiuNEgD
fC8pc5kW6i6AMbwKXD3PNBnWTqo7WPZq1i+VM8Sa0gPKhRK28i0ZgRcr+oB4II6rgTM0Uhqthqok
tyLwjdUW+TP+L9XoDZOcj37QthnM2dxqCC5E6E31fT+7/+iKqh/TWitjLd3D2bAWpJmhVxtQVWK1
mlKhn/dCk+m9XeRl22NFlpuya839cLwCpYjFQzJ2wo7FJVhXHRTjzcyI9Z2aSGn5ZjWSIDjgs1Of
QnZSbrlqytOOpk1neDAo9OMaADLWulFaTEeg04M2O5Yg9slVNaOPSVlBao6HEWSQozUAZeE7GDU5
LFbyFs5DTYWTj5iOmItRP062WoupiRpAMn/urRy1PuStWbWUaVqIKuNcNO9qkuKYJql99XPqtB4T
JaZoPclS3fxaBPpSktKC6e5ChOEdFOrkZyPL2W8Fiv3jAaWf8pfCVL9RI0qVdWuNMAD00cICTI6L
AKsTAgMWcOwwQrTJpX6dHZel0SbZ9PMfm7OtJdaoCWCrWovtbIDqreVmmNfHHuEd0KYyhcEcHZlm
Kye5BoqRRFH32ppKIk2h8ii7gOqTHTKVx26BpbZAVMVwnLY6TNrwWhGDotolwhGqDqkoeBu7iYqE
e2ULRaGXnOMwU3/UCyN2IVMOKJS1FhQQ8M7Jrp+sKtwYQM3/GI04RH+UAkkBKs9yoCd8OJXKToUp
i7GlKZLnL2rdsedjuaJRnNYA+ZBsKTK6v0CIeLkbWe6ZgtJQs8UlNQ/9Qa7l0GmgNpj4M0CfzHyt
NYppy42d1qUtE3GTPwm1nXTLMaCnB603k2JyNJFl6tGapLIuaKV+9MrEmp6q6Tjt5SmlYUsjoiZ+
omdO9IIlT96N3y5KKall6PlWg4ZZea2K7dKAjkwhB0+xAdbKxx3OFCQK5WTaxOk8GK6Rdg3ja2tE
Ut8zE4sVIbdtrPhIkNPPijSE/ZtV1qQC71CiNobyAtSebNvkpmA4g2gm61m2YrREo6xNNlw3rEcV
RnGEVAnNPSc0xZb9mhR1hCZKU/0U+5hrd9vEkuZJlMRe6soMFioFALTVP86If3TjR3D4iVvEiXSv
4YMUHvhIWnFbqBNaJDX9+vapxMpEv/pHxDQw2pIe+1osEm+URFgGEzcLBftKVekjHzgUEwclDWyB
GqnSEoHFY4Q78jgnG9DG2absIxVRqE7BDlev0a12ek48og9CWMh1koc9pmoNyFPEC+W1lPAvdvsJ
vj6CBUU5yO0qGjudTJlJFsnZwioR1kejZVlIU0BOLEiokt0MKu0LKp/oGfriMR6ta4HKZwAfCv2r
H1gOadlBHVP9nTJDNe0bAdU2J+FY7B/IiDRkNch855tAxuLoAeuoiu07Fv1GRVS832fHUJzvagh7
/YMOtAhQssVKinHYrCP1PUEUSkRZczGM2YEHm6rfnCdZyoGCxjy6CdSvZ+EKkKlU+kOSieJaU5ul
ICzAWNUshyt0MKIe2oeV/h7kNV5cphpGOHfWmAuB8xSxcXME0SzmyClGZNxFR7JoKAy7Y1VMYBc1
cxFHqXIl712956T/Uee9NqCcpC8gHpoDFi2C2AKHAh6aTB6MnxEd+/umzvrylssExvT0Y2FNG7Dv
1BVanXm+LoMczkk9SUCOQbPXSw17pMuxBnVsYh+RJXnlctNrsU6iaUqxvU5oe/wzR9LETiHrQjlA
XTdxeuToAjFg4HrOb89XoZj2v6CnEQFgG0ZCC5VnCsoftSa3KrWAoc8OYSKUGEaXZRw6cdixzo4A
b/sH3Hq0YkPpAtdEAYx0DZVkTLv7GY0baS1m3HrW/WwITzSamvUwiFO5UiFyJ/ug1/qpWIV6P41A
d4TwN6D1tnrjziocX0JDFn8aAupQ7+IkWdwDhzHSjdYeqmgkB6BnGUF8bHM5/Gn1zRC9DNZYBW8Y
j7I2Asqb1h8aLGO1ntoo6Df1lMSOMiNxRQ0b6h4ZEQpO6aEJSeSx9dIb8X6inlXa4fJh1wqCAO3+
mFNBuQqA+5QeegBy+qzR5yfQp1mvFbYURXqTeTgzyCrtQ5KuX1EU671pQ4U00QGYKlqKWdJwo2ok
fM6hSN1AP0N4ZjJmCzFkHhkkaYfj03xbBrSldwVcveYn5Jd6AlgVLvjnmS5Ut6tLuSzWNRg7aWmy
xPN+BposX5VUyuHFG1k/wfUfuJ7hZiUU7fQC+ruKqY4ctQHdvfao3vWQXdU17qrE5oobenpIrEGf
t32P2g6UDLE1jXGFEmkTb+ImKKybJDBU48qcW5zGKP6DAKQoUkrLrm8VYdpxZ+g6V4RN0z4bmhBb
LmXgvGtcNDTERl51MH6oFcIhRUaraym9ABGtoCVmbg6mQiivFaFvJesgIJ0VAX7NFgded2ZYLG++
R62coACX6zuK7xi4I6GpW4Cm/gZ2aOTUtd7Xo98Xua7ctyqaqs/HRC3TtzHSaNpZEh33mxlErvZi
ZRbHz8cD/H+gY5/zxAbH8o7eWR2HUfu/v3bgXp7mX/8NXON/Pt3Ckf7rH9wPI5Hb7nc93f1uuqz9
H1ry8l/+3/7Lf7KuH6YS1vV70R3b5ddCoOmfnUrIIz7N1PL7f7G1H97i4e0//4d/8rNl+X8RiwAo
gmwArbBIbv/D2UTC2cRiIi31Q+oYPa5/AUtl/X9xBlhU9xByxQ1lEbhsig9nE0y2OWQsHSQVlypF
s9T/F2DpieKygIqwoZIAigve85MIYh9KJvwoUdqXe+l63Js3+Vq+oVir79pHwfv0Nb4Ajy6Ao3+j
3v49xgm6DsNKceTWIO312+4qerIHT3j9/pdPhH7/56dBWf79+IaVxoKAGMZe2Rt3wb5/LvaFJ/4M
/6j/WPKssfB38cWzAw378umpxv49xDBogHso6qI836c3LWbBuJMlGDh3de22QN0LB5rwuM0Ggcy9
aTZcm4P10IgjkI8Od9CkUv28Gw1bGLD2SrMSgBlS/g6UOkr6jWI6Vp5ra2A8OuiairpvX2Yexomm
O6hy43DJK91uoIIfWonoY3iEARJNTBcMOo6UNfweqmSRL9W6CSMy00gOzfBdEtviz0DKCiVhOeaq
LncAuEBHFzGAwiGUXjLyNiQDWVn7qKUdjtGRGl54B5eQq0RfuhoQPkrnXcQhCSIp7YVqA1fDcsMx
z27ETHxvTQ2xtSTqEiTEKs0zO8u8D2tF9ftOBYJUDe0vEUU4DFrxWs2TJFyJiKygaGUqu6auS6Ap
eNhpqZleBU2G8KCRUwxNZYwKB8FvW8hZfdtIhx7/r4epnlQXwgVafFZd7lOobHhthQvHorEYooX+
lufmu5F2haOpGVlhzz1jiIRwQwOfPr+yNFGjYFjJAekN0l6LJXgoQZesSzcj/dskSvWaS3F/AKVn
ukcpr/zv1+rf0fvfS3XZHZ92WodrXtdNLFVs09eo6mDv7ssOjsvf//yHQcB/7jIslP7+fWMywgoT
a2mPNNcEU/KAzSdm8iWslm6LRX1yFx13qg3Xki5ib4cOgKoo3h5Ro7oEq5QWkPBXz7CAID+9Y0IT
OKjJDfcG1gK8p7Gr5zXNdBtCuCNQXNVvh3hjWpuwu+RocO6znhyGVgDrtBAyZZ9zEV50ouQVVKVk
VXe8uQ4u0A/wRnaFSGouYFhPAJb/nsklUnx6S0s3K80SrHlvVrFLq/5hQGpwbixgA8lBVWP3mFtX
x0JBezFBxswwXjVVStyIwtYWrRos8vxYA10hPUeLIlYd0vzD3XI2itdBKHdElAtr4m+07b8fdJmm
Tw9qtK2eqUfAd1nVIMlziw+5rToGVplxs9N+dfL6wtr7mx3w74FOThEQ44qO6gsov96v6wfIvwEk
2bmzX5BdanRPWcQJTYx/d8YWBmQswOKxq0c099puXef3ZXoBxX5uNZwcNU0L1pVsDBkivzCdbnAw
2tXLn3BZXWvYfP+2y4n91So/RQ0D6QbWnaUYvdutk+6ukd3ZT6vE0a7SQ79B1cCGnr4BU7HCHdOl
EmpDB15dYTfsW7eVd49N52Zy75FTutpmrmyDpLtw0kp/o43/NRGnaG5T7I44vfJoEqoboosInKQf
gIFA0XIKiif2TDY/bBM7A4NnVz+//yJnsghaa38vtHGiBzZrybwPQUFi8oye0mghIanYWnNVPB5R
D9vpZnJBTv5cmDFPQh2cqbyl1coG9MN1tJLs0YYKTTTl1uhd+pbnAqp5Esz6UMsiE6Pnve4Hfvd0
3NT7ZlWsynVwbz0e1/0WjYtV4EaHwBU2yerCp1ze4YsQap7GMw13MFFvZyxmRdAwb3FyDfCwNj2g
T210BT0Set1DZOE4jz4yRgKdhkOircoXVrd1bgmdRDfdICnGkWHeo4GGNFT2BCHqCoqTZ0JjBJ22
SoxNb+3q4kcTWg4kyKXOCyHF8Gnh6k7CjQgkaqgNGzFp3zDURapYM9w83aXHV0upHdOaQEzM+3L6
MZvI8Im6I1uGF9W9p/StWzUbs9sIyR4cjXl8kA2UH7NdBeCqK7ZC+dSIdx3Vg6NyG2vP0GjtcEaf
obZF81bmCQtpcNNYdAM5vJMAsQ9gUPTUgR4KFHXVBJtgfulMP0vlnZQVNzT4twgu7yIh8AYDueHK
b+FvmzCUlOgmVNvNiF93fDQ8Kd6EzaE9otdGsWMc7kh3hvEw6N2KludGK2ImSp1w77zXR+m5tbof
AMRQKR5mV2m1K2WI3iMJY45ydr5fK/KZQAS37K/4bplx1na0l9gHMS4gtnjIdhh17rp4dbwBVu7O
b+a7uB8f9ef2MNzL++ZCwD8XZ4yTHRh3U9/lESOHwo1MORm1BxWA0ybIXP2pWNxo4Xnm2+VLTdVB
VH6g1v39S2tnQrxxsi0lqsNmm9fzfsy6w6xYSDWprpVxqHXR4CP5tzTLNtZQ2GqPhDBKd1RFrUUm
xARK8xA21Utj3c3j7lg3P2jAofU9u6PxoFEI6ZLAEyVEuZFqmEUEhzq/ErHgpulZsyD7wBnV3kcE
b9WhBNwOiCWEkVcgiEPM3YITAqWFFGgWu0aKXtpeCrYhxNwgfa3Hvahf4wlZKvcgnu28WE8qAPmo
23cyCSv4tTS9cOyfm51TRzbRFEazb4khXYOYqgQIU3IiKQUwDX8aaGz+2qZrvhRCTFtqcHSuBvYN
StD/ZJmevTWdiyEn+UAw5HHdZOxxhGxX+UiJf09/+MLrffj2fRUiTw75lPO3bKxK3sd1Jf4YgV6v
6yJGfKenQJvU9NwN5Ae9gmLpqk5GeYu5hrQFfmLxtoMCnm7GFTxj0SK4EXtSoBvrJuiA3tCrWZVo
RNhVCVSoga/vgR3r3KGVmjsgfiNLqM/a97QfUFD/fkGfCfjGyRV2zgUAGSHfioQFbo7JoRnNhp2O
79//vnRugGUjfcoCMRPvjmrNhpm2MK49tH1dYSWsauKD5P4RfiG3tL1k5vDhQfHF3Bgnx9cUl5IK
9H3aR6HfScEPU9VdMb/l7hXUhIm7o6XZPTV7y1YRDAc7qPyXn/Hk2AI8K2H/TuaDWjpyKxnK8IUA
NPFSLq3IXx/MxvLnnz4jmq5ouR3NaZ+71Q/RNV/fm83gbBDjfvKgxu8SD1VHe3TN9dG+QSF+JTvv
+CH6htP9TH9yav/6fj7lM1m9cbK59L5sLSzqpn0qHVQQa4UnFWvaz/GP/Km57WNP940d1GYbDpEv
bOHJxw/JQRD9mjqEiLanLf3JX/tw3ch2tO0u8AnlZYa/mvmTXdmjFwkuJIEgAmbJSn6k5lObePnc
+/MfIAGrIRxXVvWuXFWDr5Vb8Ahx5GOvB8KaS/ymGWmqbnFWnYxDLOOKcylZXMb/4rn0k/1VhaKS
dAnzNnsLdeOt83oXvs2zTtZ2YUbOvPqp96ds6fOc9zqLft+47X64aw4VfRn7uEuc49o66C/VTbI+
uthF2rKfP2kOkuWedHNh+OW4/+oNT9IACoj0uiYiyJQ9W5HfAp0sKE9r6go+ky77M4AaKXOUSAdc
5ETle7ZOgqd5dEYcsDcm/djqVo1fgUA5tW43P81qxbt0F3IF5dzXOckVNH0GAWlq0z4IRFcTDu11
q7VX87SrUf3tHzO6DIqr1AbtKg8mYejrNZA00Na+GF8ptT3i8Jl64/HpWKw1ZQvDSwCLnh3BgfaH
RtsOWALE7U1zvIpQq1GL9EIqfm7Hf5i6fNrxR+No4UPAg9fe6JhusiJ0OZoNtsieHWKY09jQTezA
aW3Y7RsoJRvd8dNNvJpX5Za7gd2uMv+/nOTl6356mF5qtAmrAtKeONrV+ugbKJPMG8G4jcX1NCBD
p1yBXbePA+ry8HOmel+haZS0IO0jYKRj64XJj7njdJmOaNFnAD5KKLfcKDDyU24HpDXEXqgvhOMP
lulXi/IkHqfoFhkIWrDtyD1WpPwS12T0Un5WV4nTFbaoOJQUj1ei8RiiamMhK3bBH085kyHqJ5E6
L7MKzWpB2sOr69ZyzSzNW3DVBVwSINmbgkKgba2Cp+Y5vVLXic9phFA94jLidegq0xqCffIi7cLW
He8nV7/Pb/M/wZUu3JTJs9JIrnlhhZ1L1PSTUA4dCvIjzX4SeMWZnXCNRRxXWWXLM1+nznEbuZpz
YQEtH/6rCTmJzyqV2eSI2sg+vmo36lZzsodyb25zUgHoPA9HO/Zhgm7Dm3QTPqA7tbMc48LYZ04s
pGT/XrtCmc3HnqH1rbanEuAgg76eD8YlzvPyub54tY+rwqe9EVcBEokVv29Jdvsw3hvr/ln4rVP8
OAARNS+1As5ktdpJnEUBXDNihWGocgD1z0FW1E+NLRzGdTe78sYwnHZHLqqrtu5+P2sfBlFfvdpJ
8ARmO/ZRHsp7rXJKVOZfJmFT597kd39koKGSy1XUHSHV3QPhtl7fuG1grvDIpqe/Kdv9U2LPtNXt
hZYZ2+Me8mGDC2T68P3znTit/avgpJ3cxvIZ5UpN4puMnR95tN5Xuds3XmI42pISlXCfBVu/n83H
1Oe7aOMz1ZpyNfwOu5W8HjaFQpi6LfRrmKRgRi9VMc7lodpJuMRYZWximeeKel+0EKa7lYl695qS
wcWiHnkdAznfGaLboBNy0QbwTOTRToIebk2ioKiBtAdnX1GLkL1m1p0wfBk6V0ESqVDeu/4GU+dN
oe+yDvqjctNtEDYdcq+4kIh9+Op9tWROwl+kAIwYkdDYF+Nar3yEZ4sAEUiP1lHplK1dcNt1J+GP
fCN6eNAIPUAIp4MD5auSWx+S3rP6P6J8M6SOrrqxdWuicp5vy9LDHgpDiQFmNBq1sBBye379fh2d
a+RpJ5EQo5FskJfopFwHj6XTvUnr6RVKyfEqubCVzgWhk/gnD2JHj5URzFvJeRht9Rp8z8VQfq5a
qJ7EOAN6VlgvMS7ZqMB498Uu88GDbBSnOcTwTLzWpmhHfN1MN5Kbjav85/ef7kNB+4v5PnUYDXA/
Q16XkafMDq/iJ8Wr7kqn2R79aV069Wb28rfsRtoBSn0SDvpN4ceP46p/sra4lF2x+p3BCw+U7zbF
/cWTbdlnXz3USaxswShYM9Jme+seBxCD0sqVvqJIy8H2IjrFhmPm+lKGeW7xLALnn3MjpJcKEY1O
ad9Qw6gdfWXdlU9K7khucogvnGHnIt2pOo2JYouejwzSO4h7bXG9cyEteKV3dEx/dnQHSby7adPu
VKfagzI7tL64024m/wckksfv5/rsm56ENTlcgB8DD4Gx1Fp0fxt+71q+sLmUJZxL29STCDbIYocV
DgOA/7WX92p8FBUekC+3gYit8LByBO9XdGFPSmcCpnoSq0L0Y2EyMVwU/CxNb24OC8ZuBXMPl04U
nSMn27bCPQZHiyqvjS/L7FsXZvRcYeSjv/MpbcCH7ohYJ4OHT8XbcDdvhj/j3ljr9+J78SD4jQff
/j77/f3UnataqSfxJwyAVtcqowGg9PXtwx0iGTQu7pAn4TohedfpSr8GWmXLDs5C7lPoBCvzwnde
dt0Xu1E5CU4JYk+zVTN2aqtuviISuJeyog/lr69+e5naT1+xnRokWZclCQuImqs/eyalD9FGJGKT
u/kd7NQVvE0XcMMa4oQNcoItc6Pb9ZvsFB6w6GvtMO5okXFtdcQLk/vxal891kkAUpV4bpN/bFco
/d64754wgtwC7d+Xm3iNCK+r+l1mp27zhF66Pf4p9sF15+X70W39NRWIjewYvuxNnBLDOtqEnrG5
sBSW1f3Vs53EqzlD00ldNlnthet+j4GnP69LFwMo+oWBYx3qq/hGfQGDeIh83TdXsff9yNoywlcj
a39PVokor5nUpJMQajrcDhOMmhAxXQGGGAX7GHN1PJSF3XYeErP6tVWDZ7sZUDSnTPMkD/eh5QIb
MEL7+NSVnnw7SijK22XlGpU3gK5vUi/OPTV5rZAubRwR/W3tZqZDZa3HBqMbu8JTcOmL/8bGbWWk
4FqeNMXJu5uwBRRyHd4VlQtTD7fQ7994Ee778o1PIiYU6KPWa3xr5Ce87LryJY8Gkds9hu4zVTp/
9CFie9K22V3a6efqBqdmrwvUwEhFhkSrfIMJm/8kMc+d2zvyCqmQVeQBF7B/S3SD0VV20cLwK7d1
Hke39PEZ2ET2/YWXPxNeP57w094sqxio+nJjka7nPXYvvroqr+F0OKMtbxonXA0b47a6KQ/J4cKI
5xbYSR6XCiOS9cuIJTQXEbUAYTvbN0rgRw0QHCds3iRWHirUq9Q1VVA6F/b7uYRfOQmvolIG/bjM
MxZ7bn6VbovVRrt1ZSdz7y9t3HOlrI+S7KfvGXXxrEslg8i+QAPpMDe29p51GDa5MzMssZFuhKt+
M+JeOjs1kNd1f9evVFiboi0/SZs0e1UKh36keIOLaOMdwQOHV+Zw05GXt5fW/Jlp/0hhPj2m0YcZ
CjumtJ/fhZf5gcYWVaD6F9extx44wnWZO1jHYqt6P2zUn9Xzhbk/N+xJyAXdXGIJxNepnfwOKpdT
EtSiJdRLKzBqHGto6wI8qi8ttiVqfRHNPo7aT++Z5PgNLc43+5lT+3eg3HfVLQrqRPVbjCPYW7Qb
7LZ21MixHi685LkxTyKojLB1kqGpt59urWsu5TlkrF8I5412J1Nks5UfNRExNe4m/RDHF4rY5wY9
CWKDoNTB2Ghgx8YfkvZkITmMeNWl5XKmfPKBc/r0GVshSY265zNqkp1DeTmEd6WXHtR7EdrHSnr6
/sudWx3LYfhpFGzF6kJHaXBfTJnBhVxI7SoSX5C5QOvEDLFHDjhJxuTCcOfyrY+m+afxAsw/cjFh
vOrJgJd01V0FT9UBzTHyWqd7qNfNft7i8mDHf5q1vC63skfLymkfI/L271/5XIb5cVn89AxKnMyz
0LFYhj+aExy4GCovyc3Cy/aRGC7/KNvyrr6KbvW7/27Aj1Pw04AwDNFLtxgwvLLereABH1IGwlB8
QF7xt/ws38edEyUr/VcYlI70+v2w5xBxH+n9p2EjpOfn2GQFXff3qJ8s37h5zK4HJ9/Mf6xteH/0
exbWDj+m2da5mVbX5WOx/n70M5vjVOcQZyO1Q1EG0KEI87C/i6qnrtEubI5z9/qPqf30atVgVe1Y
sIx0X962m9jFuN1eCv9QrVbR29ubuJ7d2V1yxPLCWfZxJfgirn2Uiz+NmR31cOpH3ohvuY+SvQqI
MrARYXsKd/JN/qNSbYq0q+FafA6ejW2LSE/5FG+0u2FY90cbxM1MMzvmIePD+Ed5Qke93Jo/S/yX
n1GPkHfRbX5hiZ/7+CeRqUhQZp8MHhUAips+xBfOkjNZm3RyDRW6zrK6hp/VtZeg9DLjx9jeha9i
gKIKlFT/+5VzrpX6ATD79KFD45gLw0fke4/v5Ctpo3iyZiebBJSse3xQZFt/0A54ddjho+5kNkcK
ZZwr4LNcEg6Fh+/TNrnQtjh39f4A1316mNkSIhUtCE4WF4Aw6ytaiavM03xMnp3fyqq5jtzYqy7s
mnPgoY8Sw6fhUKNrzLFkOMOO3ZiLx+xFng44X3du8ORd9S5JjKNve4dPcQgvrO1zKZS4zPinYbOp
UQVjYma77XLRkG1ZXMfxKsUjyI531l2/63xpJ7/KD8IhvhEc9bZ+b3bRj/KWCxkVAN3TNE98abf5
ob4e3WCnhhe2+pKmfLHrxOXg+vRkatPruC61HIPtS2ZyRwb2IwO3S2AXiv0lxWr93DDLn38aprNq
uPTIte4zHYhclPZo5wgHfCrc1HhHQcc2kDETxw2q+6tWqNwEvLbZUhspXuv+vsWcFJIyvh5kkd1a
jFmsAIjb9KeRlwjYZcD525XUXsUY1SaPJd0v1A1vUTjGZhkjzOinKno52l0YGkNDx4cDLQtULoZ1
YnqW+tqn7nA0NwEKHBlN2KyHBLBOQmhvtg6IF+jhOP2ok4da2qID+HQcsNpKkclDqAIK4zaVAj/J
ntPqOoUmpojc7/UaR5aeMrMWr77fth9R4KuZWi4fnz4h3pmi1MFE20vvKpILmFT9hGBf37dbufPz
dzFAAsgtni+Mdm7CTjK+vMskEX1F0lrh54i5uzC6wFzsiV4pfrTj8UYf180h01F9g8Sx6QQEK/hX
4CwS2fv+GZYX++qFT6Ks2NaGVgQ8Ag4WqzHlTPCwAFy3CBh+P8C5a7J4EnCxoM2zZuKT1l7vTG66
TsgAoTz+FFx1857cLbfSzJd3wgOwqQtjnjk7RPnvaVTzIaqPYUdW608uEq07aZfch1tYrlv45T5c
kWl39L8f7Fy4E08uplmUDTiRQU0Y5OkBduVGCceHaY49bMAduH4UIOD5o/whmeVqntD6hBUvKb+g
DuMOr6zLocNeJnXa+ocKODRGlqCAvvL9033dszGs0/aHLiPhVB6Jiom5ma2NJv9Blzg+umrqFtpK
LGbwDlikoEaVLiJw6lae12K6KSOYknadbQXKabmT1nsEMm0thQgsoZwVrRS0JhJjlcpOBSAKFrIb
CXuwHkn7qipvOZ+dNlVVvnz/GvK5GT25hCNyXeEnr1BnJEc6KK9I09z31wk9QEfJf+jFHsOtBjXY
PU+NzHR3D7JY8hYj3Ed0o2IAiYOdX9i3y974jz1jWKfUMJyVk7QLWF3m9FabDx0WUt+/5Ze5CT98
ck7EZoEjU1BysZhWgbSt6VxKx6de2zTWoxbjxHtJnX75wa/eYAlIn8JcnlAnbEfeAEXUxVwZPU7B
TYxdO2V+Fh2a8c/3L/R1POWNlrDzaaC5FfQEkYaPZs118VZth8fw1nCzN/Nlfup/pBdmRF429lcv
dBJJAZI3OHnz5VS/uar3yHuvUMx0MOIh29CB03Az6m3dFnflY7amSPJ8Ke34GmnBK55E0J6OaC5F
DF3fKNiWg5WmKBz+MO6O63ErvytvJgI/6mUY/7m5O4mnEs6Aiba86rASrrnpurMzriMvo/I2eaUf
O6/GKlyhN3Mhrzo33kkstboY55yJ8VAY31j2AzY9+0vUsq+7Tny8k9ipmmhiZQh57VtAKtNVCHsE
JWlXJj/8fgUuK/qrhXESN6ICSfUyZAFm2Q9l+KXdVptBdKL+Qvnk6+Bv/IfOf6wWiBQuJ03vFdtx
XV/n22qbOPgHXvW7fte6hTNcm2s4WluVZvwOOfbvX+yj/PjFm50ScjQo/Rj9EBGZlZfM60Vbk+05
8FPNlrT1jNgAvvP0thAdsDXqVZnbQN1/DdEt6VzI/QRop2rp5KLAL+Ks5MTXys33z/Z1dYKvchJf
jCGp4Orz1Ssw656+Iu37Fae2cAd7bWfdIgd56P3cqdsLs/z1DYcBT+JMVZe1iYow99qneZ/+QDMQ
/xXPOMx+cA9GxdrQ4tOvWj9+zS/lNcsK+ur7n4SciftGKi1DVm5wm66X2Y7BV8Hb+C+D2ilhB++d
MUUVk7W7ofA43LabfKs8Awly0j0E4XW5npx6pW2zN7Qi16JvPFwqR5/bl+ZJkDEQKh2qJS3UFNcq
Hgo/xM0Lae7dmGyjXXThYrqEyK8+4UloEdMpEJBL41AfcdsrcXwf1t+vwK8LHSyIk8CSzAI2WDFp
DyaAyWs4r9I7RVrV14Hymk9+jQ4vxt69i1Wb1lLIvQ/VO0tCXMQzHvvhQV4Hu2N21V3DsuyUVXIr
tf6suuGf5ncUk9M5ceCBNdomlGzWSPWJ9f33z332w5/EKzVECH9aom3lUumyQz/x5A14X9+8++9G
OGUF5IlSlkirLUUtBFwcVcE9bahQhHT6yYb8Bpjk6SI1+dzGNJZT5VMCkFVDliL4wjzAY3X7F+Oa
q9xduzl66Wa+jZ6C+/YKMGn5VlzYl2eOq1PmEvKJ6aSLyVLrqLbS0dZcFP/H3xfroF+WtA30lP5+
IRWlMAy8+0VygCX1HNFmLg+iQ1Czf12YoTNn1ikPKQli9agKRHYkrEq2euI2fW5nun/k3lxSKbT2
8r2J+emw5XT21Jt6SmmTrusL2/Lc+Mt2/TRnIs4sIhL99KK4GPzJ7vttkK36S62V5UN9semNk9Ai
hSJi35Ug7ufr8Tp46zdDscpu9MfhLtwOuBH42BDA4U1Qmfv5/Qc9k1af8isCPRxFM2VEVNUtKkOk
gtti08ar4uYSR+HL6wmr4jTcII6ANCWfjGv7z2wXqRdO+XMf6yQcmBNKRUHN7wbDbLd9Y/fCVVTZ
Vnrp4DwzwCmHoRQt7BJw/cVMkzLw8cG8RdEp2Fu3WGvspa3gH938WngILiFdz4T8U0JD04VyPKWW
uM+0AiG820qpnEF3kfGK0RJHV/n/cPZmy60qTdfuFRFB35zSCgk1luX2hLA9baCAgoKiKa7+H3Ls
Ay99lrXjPV0xlzBQlWRljhwP2vkKZj53zSk3TnS4+3sJXFnS3yWzH0tagSs+yNt4jlA3PWDDbNnN
8/93FfWXBW1eRAQJFu/1nOIRZjvxCCDvo4b2pCa85a3c3zrGX4ujlxMDVecogD2DQpfHAHc8WBvr
eY7Ltdq6JkP5GAzefMP2+H7aGejRN1bflVh6SZaCGQn8/WQ8NR6j79I8KFG1Gt6tWz9/7aVcRAKR
jmSWJ+Q3loMSm2x4mNfR3wfrxl9/7fB5qdbvJZA3zFKcG6qic5XBGycPWFToz91lOaYhyBqDAsul
Gw2L34UClnOpuW9gLMtKOLEklrRV3o0tfHYH4mZxfgf2DtzFQieBNPHG1a5EnEuwnODUGuUe36Hz
8Q+SshuJ05V3cimot4G37xSYtiWL2YPP/Ci1xDUeYcflODc09dqVL+ilpr6pR3i7lxY+L+sWehUD
M27Fmp/oAXbfkbI27qjf7oETNxu39WRMu5hh4ecQmEHZ/2hv+mBwrfiWfu33Zi7qY+cH8SMyoMtk
Tw45dw2gI4Np91qNShQm01O7GRK0ZDwUtkK+znfmaloNK8lH/ufDotYzXv4OTVci8Leg6scfACCO
zZUJJ8hOHEwM28BEbBSBhD3x9+9f2cSXOnowpHr4kjcowbhaIu1gkuJKh/T494//bpiAx3eRKwzN
yPEBwa8v1WuR5Hwzp5H1OrLHVPVzVPkh1RnAzohuXO7Kqr+UwQvJlAAyn3EkwpzPEth3hLQAe8dL
DnCbXyC9LG1QGXyMRz3mtzq11wKJof53jUjclMv+3DVl0/ub1oWTGo5myGLSAlPqws64e0pfcbz/
+yZ/n3fEM7346HPJSrXGwk2SZIH2cXbc5miFsCHyu80Uzm57QlMUlS3zMH9lL/Nbse/hSvPYH/6+
/u8VexgoXzTSAPIChQi2UMkcyo/D47DL1sB27HXfCJqErFFx/TAhKKNHONT+j1nhpdTc7FE7hJkl
Gi8QtBmbZm2F5V27AXsHo27Si7zhdzxKg7/v8HdVAe7wYtOrFvDx7YjgqYSP8FFPzC0/sYgci63x
Pidp3CT5qokhN0TvJ4K56u7/x2TW+S3+ki5cSsqdftIWvcCXHBNaK2VE7RwYg9iqXPgu5iKoYZ/E
xP+WyV8qy5WUqo5SIdvKNVjqB+N9Wr3MzqP69PdzPD+u327lYvO3bEitvsdCgYEr2mSg6fHhiJk7
catxei06X4rG4TEFhzQ4OiaKrz8ssfoAR8s6Sg/a0zk7RQUJCnUB9Thm7bAv1uT8sqJXiqPDcGM3
XklYL3XkkmEyQMkbPVF1MroqzbZNP974FF6rUlzqxOG3THTQfdFJgHUqaWN6ktUQZyI91hyfO+Fo
P6TsYLLHiYIH70ltwI628Ch7atgjrDIxWvhsk3i21kPK0Jo0PHQ6KNwqUe/AacpIRgN2/PEcTY6b
SSsVPUSr3rQd+ObwmBxvrLIrX5jvu/vxBWtMCifTCnnWsufZg8aPAt4kRXhm9JAbb+Fakn2pMzdb
aQJBolAS+TE/wY8aRbAZx2K32iIv8P5ezteS7O+xz5830puD1cOCM8kH627Q9A8lf1DPjuurGtAQ
8aU7pVdOeYCGxktf1MfBgPmUdOhVjDUbzb51bn1Wv7OPX3bWdzfvx18yUNvI+bn0J5cbQ2CUSg7H
5sSGIxN7MwUGLJ8960nfq5jwKgis1qJOLGGzM9tIg4Ahhw3W0vu0OhvVcOxMSEjlFdnX+mdLqhBW
fYTgNyGYnkPHDuoGBtoQrUlPA5gOelSAHjpw38FtVV6mB6b6KWOGVSkInNq3xELdDJ6smr6mxRa8
Rh/AI0w7BCqGXG2eyPrr3+/jyrn9ey7gx0OogPow2hadY9nr7s3157im6zEiN3KJKxtbO6cYP35d
6AJmWylomKPxIfMX0C/+/quv5HPf8pSfv9vB+LnO8OqWeo9CfJOvnEa42U2Lqivfj0sN+GKC3gly
mpxMJDZSv34Y19paCZCxgwp0KwU4H8F+W38XGc8wV0SyRhQJxxCeJ27ptrGyqmMSpiGqdc6hurHl
ruRz32eEHw/LbPRB6fQSDwtIG7N6sQBaG4f47zdxrSt4qdx2mqyXsYqwgHD82ytwjYRLHdKoetXF
UCVtUD4PsOK7FX2EbnnNH7uoPN1UXV0Ji5eSbhUAo1xvcpQ+3ar2kMXpj3RjJzCvjs+NCccroiXI
A8iKnRfrxmHiWuflUqDdABeK2IFVXcVjmEZ9NCbkVGzqwPaNyA5hxWN/iMT6H9eJepFICTjZdxnF
FgVzbW+vyy0kRfpBOlau4slPzkEc/36VVzbrd37wY53kXTOS2sai16sMWCd8LI3T3798Leh/Kw5+
/PTMew4ODoK+MgzbUutRSc2hf0n3lgY3MWMOQEPxmvRhlk3QGtFCBvzAkDBZUvc4ovKk1bVAH79u
/DVXNt73meDHX5PCcxX2/ThPcX8K+uOwrbefHA9T9e3VuM1vpNvXlub56j+uUuYAgwMYhzOnUiay
Cgzr3AQjWzY1mJOdXseA9dzYhNdOiN+b88e1Jl1Wz+35sxOBvsaQyhq6HzeRogYjWsaNi/wuD7Gc
7/bsj4uojao41llhR2M16KPzRbKg3Kovug/FYYRpoW6DMfoou68i8mAdpDh3XIEjhXPjL7jWuLkU
ZEMBBKHD+Tah2cBcGvMKCA4wjerdisnO7yH5+7T24xaFTUa5U1BdKruQ1fh0r/rSh8k4xnw4wLg3
vorXiliXgutugWOuNeNJSqveTb9fGWZq1hhng/eI8Mv9Ld3Utfu5CB2LtFSOpiI48z6AbqOFmwAs
1Q/d3S2ZzvmHfvmGXeqrjTQFdcPCBcx17yI7vpu3t4Th1376InfgYwmKOxBqiWY9aPrjCEpxiYny
fZvfqFdf2aDfb+fHywZTZ7CkGRcQSjQcU3iqOFBkMUyweWZ649t77Zz/Xe74cZF5oUTC+QoPH2R4
MFebt7zybNRI1xoFxH2n4IDRw24oczMK3wn2pTo+3JALB7ZQ4d/x7lqt41InrRqatkwK/oYSnVgg
Auq9VSWQPVrwuwMbTn60/UZ6bIoJAJ5o4M+2WJlwFKi3djii3Y6zT7uVEphP/fv7D7oWri610iIt
srqd8Act96MvbZqdGhR3kRIZhot5ihsFiKuP/pzc/Xj0XW5KAILiyMTFE+gQndjIDSym4Se4mK/M
Fq4+rIBkwfkOOFoY6qjrxl4JaWPNJ/mNTm5R3tJK/j6GYDmXsmmJWlamOqgRGJN6AA4oLF4KKjx0
PlejAQLTtCXattDuBHFNJBXkEe5+tQKMMo4S21rGBOYmpfmNNXllY10qpYe2yZ2U4Y+RBPUGjnEn
FTbnQJLLsOLMb4h2rmTo8kXkwWkVENgcIQ6Au2VBu8s4shy1nhufgis5rXy+7I93Oywl7L5b3AMd
MI2kMLC6Mapp3OqgXckQ5IvYA0ydxJ3zhwaDz1GbLO640XajhynnADIXlD/+3ghXwrN8zsR+3IXk
QDla27jMGA5vcJZ2z+MJcnKroXUtN7+UBUM7OurK+XCnwpDrkN0Lr9qXa9O3nuu38Ul9tmA3A3un
bKt4lQN+mVv6GRxWbjWHrq2BiwNOobQVHcbz7UEWUs4xbNkdgOJbcqM9cyWA/x9RMNEAyi3Ot4eJ
fLZDOuDZaD3f2CbXklb5In70SyaZXEKaD247QADTIw3te1i/B/bkDv6y5p51EihhGnfV6u/18Luh
ggXSxH8XxABefdOcz8vq5NsIDCtl1Ugu0FsqcWf0aNRVR3wzQ8G0PEjnYCluXPmKxg544/9eWaVc
BnMWV54/MG8HIC0w2Sa6xUEW6fsqlDzyCFcM3KmzLU8lbK6QegW30pTfJ3lw3xfRwikyR5RwrkC7
Kntt8DaXUPdSBMj7bJX64qWMxHbYQlzqY3iHHqW7pXPhgr0lGzNsVoMHxV/+eeMd/N46sy/ltFnu
6LmqIXJNHvVpOG6WOyALvTbq17dMX66+54v40il6aQMWpiT1znmmI56mNybYio+pzzzYJSdpaAR6
iCFjA+qnG9vl95hpX4poVZADZTIvWmIX6pfEIdoDqBKzZ/Tj7yf3+3a3nXMw/RHNBCr+eWPiwTn7
HMOYfXJL6nglgbGdi0BSTvCBJToObDRR31AEx8544h9aiHpZm4wHti0esESDIgIrJFE7QIK9am28
qIm48eiuZCz2pYbWYnAJ/hYEd/A4eINbMLAVmD7oJRdUGW/+tN08u1WQv1JfsJ2LwCP6heXgoSNu
QkQLmL3XQnX/Tz4AWrysF9S5PuCU3T9N62kNDtLfL+/KmcS+tMWfLUlOxXlJ8uf6kWGMA+noh+lr
fhrzQN6U4c2x2vNt/N8zg30pqh1bTVnYDMXDcJRgkuJa0YwvK0CyCHM3zt6/lzIAW/rvUhxsINOX
gqMXa9cD8NBgJvYl6258tq+cQ+1LJazNTLjxKViP2Rs8oqRg9ODhlnkPyi3VxrVwbF8ECNBeRD4M
TE6s++yI9is5TV/6I6Q8wBSAfc3Os4TKQazpdvKryhU+3d5k5px31W/v5yIrKXXy/+mhFhwC1l24
WPs6cgIKI4IytEjQ+ezGtroSMS4VsL0yk2rRBwiVUAxf5B609J09KK5Eb5kp/J5hAcH034VgEavL
hHpunachTLs7EERz+NvWkPJI1OtgC0lunCavLorz9+Rn+ANMaOEWwp813c+Fn3Zvg6V7Fgzwh+xF
epbm5+KWt+nviQ9Kcv+9lJ46RqVnELDSM00OXqsxr/8NTjhb4QyM6t8R4crLudSw6rViG3LKtCQF
T/rNJG3tVTOBFxDg1IPb1s7o/n2ha/HuUr865mqaKe2wJLlHJuhxSwDY+ucq9QdoCWsf1t++BiPP
hrkNjfXFH8cXCtSldmu3XfscX+pZQWruK6Bsl2RM11OzGYTsUvi60EDGoCBMf9MOI5IRWxdzXKex
+EDYH7LPukraWr6xfL7bkb/sukvNa8qt2oEvP+xquxPmBF2lJf60vIDGnmsJmcGigwObveyGdlfy
V8FSJA0gOjfPdRGmrPHGij1MM/V0GZObjHqtsI6kAkFw9p05CzpQ6GuNAT+9QqUD5q0VjmSRCbNh
pd4A5B3U5G1CJ4qqsAiUA7U49dY/MYT/4yu+iGeFrBVsLs8A4E26Vr/oCeqKteWJsNp1K+WuOdHS
vScPN652Zddf2pgXzkQVOoL9AQ7tSoYZ6hSg7xtmZ/MsuNflb6j1wuIbrtbujc3yu2uQBRLzf7dk
o6S2AgAVbJIx/a2e+h6VJEr3agabwuqhB8BXyQ66AWOt5USJEQHM65q0DKqCJqa17Bk7wZYEoAJs
ARgSm2aQaVAr5G5NZg8Gm4PwW71xR4WCiDC7Vh7ow05w88Ye/Nae/bb8LgKlbZWAB2sTGEAp6JZQ
8CIwh4uxKomFSsTJxuhL32NfokQzqCJS83+ltGub7h/Mwd2s+ljKt6FRIpF92tUTVVDQiiddcjt9
xcmTRPYD3MHhGe3cp2VUoqpfwMnCINOmxi434e3dQzmVVj5Tnkw0cmSD7vUmalvJleQ7Lf+Ey4nX
5jCWyyW3ps9zV21HKaqcoAcoQ+Dn4IjjaHSLKQXP6gITI7xTc6NFekWaBCOM/75bqbBYCRSqSGTU
AhRfOior6qNg+8jiHII16UZT80pUty6iOjGFOTBDF4kNJboOI2o3AwYjazCaLU7O+PL35rgyrGpf
qpELLKhqMuCLPfrTFtwUAMO/ugjiTWOlRvj29i76gwC5e0NEEut5VAIQrQzLVb1mAvE0KVG8DI/S
GX3Ur8bcA7t4WcNHY9xxOIbYNxbktY/CpYh5UBQdbAhsKATkkr7Din2j75dAPlsRlc+WxzkG4TFk
4inEv3XQuDLvZV9KmI3U5HI2Exkl4RZC+f5OB9wa1tqZuS+eWtvP2v2inKb2Y+hD+Y6lnrDd2X7W
FaDbefME/irgWdnHkC6+hq6VXITjtBXCyyu/RtHP2JLcvHFiv3YkuZREExXz0JKGFFHp1yxbQofg
mcCdEDYLStBnLw6m9qGU7l5kdqskcmWFXgqkl5a3cynjkvDjO1ZhFpur/nDreHrtlHephCaC9iU9
6/tHTCZEOH2rO6PFE47Hd/2EMjlM8OEguREb4+Tc0a/x2FXeclBgPR41m1tdritVY9u8COTC1Jym
6s+b/c5ckxewhiKyVWLFL9fjptrXW1Q+JHi/1f90/Cl/70lD/Vam/RJ//4+OGoBnG68PEIKanHTZ
uZPFcyuV73Qc7hrN5BZUIbniKiVURQs8CpThWVOOhZGtu6L3O5DtG5b5KqIgvRPpwS7Cprsbm3ti
gKNHS4+h7QB0oquB+pTN8yGFt3NRi395Oqx5JnYgS6/sBt150oL+Q2C8rMKAu+yRAHU4bDqpVzNg
KItuswDazcYpyKosmODwWeWBBhgxk/lRUhzhdo4J+5EmRAPRZzPIzTn8LtSY1kk1sO3k3DNMSWpy
DE1bwKmdY+ZtD1Q4n21PUt/wyfN5OoWD3bwNRSwbo6fgdg37hRAdkhwwJ2Q3Hd7rBhSYqnoRTutR
6yvrnZU99165qMzH56bkYTs/yXUocdTUG7sjXpXBFqEcC1cVh1yvahdk911W5zDTFBN0TsUEujIv
Az7MayRLdhcDl7XWDfM1zaoNuJ1PI6l8p6QPRj5HwBa/5E7lzX39ns/Tns95rDjR0ML3lFN5xbnj
YlJA7UnSFh2MlHTsQqESCgclMIUHt28MBC7NDOgCngMsrtSXsoxqdU2yf00/+DocgGRbd3NiI/pS
1xox46qPGOUYAEi+Y5P52tvazukcEnXWYNaBVZvkY6xV9j40rIYtCwMhgjozniDctAB1kmbqZ6Ar
xlIGokfNesvFUxTu2Fn4l6NqBkIHO1xD8MKEfEAdWFxL3XNudtmz0dAnUr/yio+JURqRMht+M5b2
qtLFq9KLatVoRv+c5/CkdnT6tTQsWqYe/pIB4fdpvp+Gh87c53nvSUBptKHgsJMcV2AJIKO3aH7I
O69MnUDLAB73SLoWtAYiAhh3ZjsDOjRxlwPYelcygRmtf6nuqsVBwxxuviFZXJMVb9dzt++RCudl
6mlD66ewe5pdeOblkytzH960WLo54rDp11I0w6eaF4k+JLLwBv0OxuKVvsJBFAZwtnQc5yTvIWkx
I6PzUMC2ApB8NS8tH+VlC8ZGPUEl2cl+p7gpCNSVzLYpTENq9FFghXawl/zoANgoMMnRtLupvG+x
bq1nIQMxxkDxvDfsIWm6z5p9zthzegeoiPrWzlgk2njseR7Zpf6Edh1GqywcSaTZL3QCuZ+cw+Zz
8HBK93LscaU9Uf2wpKdmUpvYovIeZiP7qlO2ndoFDJSvWPDsaVDsMDNRT1yOpbKrMRE2T69L2Wxw
G2JCb1KCcU//mLLFGx2+EXIGrwlnPWmpE3Oq3mtCP4Jpq53sdOpXNVC4Uu5L2lxtDIKiBDZvW1MA
myiMrLA0dDSwOng9EbdtZE+vnjSW+7MgJ5iUTgLvPAealllhw3bjsjDPtuTY0oJ6rIO5BGilC+t5
eRoZJruBehsdCbmoO2e74aUSJh5qvR8nMHQl+EnlI0rlBaw0gIaRMjSyeCBhqRhVEeJ4hmlLgHSm
06yQsLMWvzE0r7F6vCSZxQrzqRrI5yEpuL40CZVoBv/SrWT5I6oqMiyjA1Cj/PPv6KBCzgk1QAlQ
nYgUhhMyuW9WWg73DsdsX0AyP7SqSJM6u5+m/cA+OelckIe5iEp2svHWzQLVIu5DsI/dUZuNZw2y
12sbU1oVNk19OuwWWLjaBUukvIprFPszuay9rnBOKeDC/oivoSaZ9yrvwQuQyjUe8BSxaovKk5MF
A3e7xEJk28soXVuHkcPDFCM/eXUnj65UvWK82HbuQVyRx3fTSQ0A26PstXIiWaxAHjG4S0yPV57y
jv+TLTHhXgsgie0qk6dAyoiGgOaOcOQ3i90EflGTyIub1cdGORTwvKIBxwEmY6GtbHh6Jy1feY3Z
Nvqh1PC9ADPEglltOWQPY5evJFLFZl49cMJgSFs2atTX6xyNDtbXkT3mVqhhfM1wQACezajH92rQ
VJjdl14/dLNXwoEXFqXAzGsGouDZynGTaSdE8kIApyRgWfRqoJWQGRsH5yudTvBusFrPMFa5vHCP
Ni2ukHG+ZdQq3pX7rghnI0grDMmZnnpuz0JvWUeaZUWYooKB9mx5ilm4WDxB1uue1ECBUmCAJztM
huovFnclGyhFa9sDUGRnCKJLXH9VC0xRMC9xbMGyKEFPiLlZerwBo47Q6UXvh/3MgYYAkQKlDxHQ
KgFKrlRhVwaS3RgMyrrVAikPmIaeMVxtOK5rO14+FRx2Mnhqb0W562FHW+JYNGF4cUuXWCtxltQ/
NRkj+rovmh2RH+pFchtUAvjaMgOlR4ule4B1VGT0Sab7WY6BOjbcGc2uHYMell06CgEAo9bAYvH7
5W6EwIfwI2YYadqBnEcDQFlsKxgK0AX0ByEQj+gcmpjZ7tXB42IGsNof5Feb/LNA9uA4xoTF52Aj
SGAEtUGcguAFolnQMJS4cTRPVUNFCZzu1GUPRrPWzqHCNcdtQzfoRmX1zhRBB7NtVKh1t7G8tkWc
e5Hm+3o5NTi06IM/prGKYbAhonzlgPyJGt/zkm3Qf9SxOZb8DfSt0FadxDHZFlkeuL0TKvmWwoOB
1YhDRBxbYcQZ3mibyXsdp9CqLXhCgDuiXYd2FNpzns6WwFnmNYFrR5DJPT4xotybNupGSh4Q03yz
X/MuKOiCRUs8zVRXWV9tYEW1Hs8PHxVdeyrDAYRQtgCl0YQjAn2Ld4HKDZ/nNQwvPIUNPhW7Cl36
kVmHjnsOX1c599WZRWIYqcc6lhioA5ggaesa2zOeqNJ9qlWbXn0DQJqKFGPtfDxohXTAyInHYBAK
l8nTYKGmJK1NCfhTBovJeVJcffaITbbTzDSEJ2qC0dl0m0G1Gs9ZBDIrZaVmz4OFktGgW0iq5B7J
HpKyXLVCUc/1+zLig08szSd1CPEyzJCdJtIzMxT6ABem3h8WzR1Q/UfRUt5aLfZvGeMjYOmYvm6W
tS7sUKU4VqpmlLNpP0/P6Be7TO89Gd6BXT35KhiMotG93EicyoAum4qNszDgieHFgQ9bYd63Ux9i
IhH8SNBkUQtwpBr4ZDl/pqkVSembjJIBqm3u4qwd6w6U08jJVIBPz4sZg0Ap1V37rusio07XrWN/
CS3T/JFIh5rGaSu/KQT8qgKv2hhZpLYTnhgq8w8cbaclsu8hJDcM23WsDQTfDFnI0r0KMUdOB3+k
8bF2XlX5kS+PukBaF7TV3QLeisJDAXAH/N3TOIdnJVIBTzXJcVK1zxGDUZ4MEAp83wao0uo9K9pt
Mzqqq1EpNlusWKlbWWOoNpFckw/dYkHucFjontuKzQJ4POCsHTWDqTKJi7HzGZypbMNoPSWT2QMm
SHke52JejzDcdjEFexwbZWtyka80eXxp8A1fYWjRiZruTVlIQInzOc9grDbEG81HYiJ9h2Qfdfbi
ALQ7oJxK/V4SHEzGGtDACVYpI/P7CvItMayRzcYslTZUIau8TSNgRh9h37fRdSkSE1KckRZfmgNL
5QyMPgNQe8t+lYWFJA3LzgSFHdESKomG7vBx3mhQF/ddspDXwnmRDYSKnVU6uVtiw9MRUE8gCsqg
RZGpN/pAYggl4wx/GrS7N/0yA++MUSy3cIY8mbm96lJt31pdYqDplrX1Zpkd2HXhMNClYZURv1Eo
Hl8rr3TeoFG+iGTO6rBYCs8QT7JuvrYzjmkK3dQKNhQqrsT4JP1LjgyJ1y1w6pgECJhhBMvQ79WC
e7IW5up7j16vrdF7STm2cB3ppgcwUZNarw4zzzBpYOOXAEraDbiC2gu4vVcCSZv21HfNi9CcVdOX
jzSfHlXUZ2b1wIZkpvknuBdghoIYB7bYKFJ8F9G/qSX40rhpe8pAFFWwAu85WCLYC2VQtjtE2KYJ
1H5TogmthMKJ6urewXEAucZ57+rtmjvqSqFgvuHrzyasEhDET9bAYlYg7DLDFxKUocrbJJ9M4Q8E
k0O68qlWw7Mx/cMi9HEeQ/zw0roOupz4aTn7KfswLeDGtc9mDBaLJQKJXD8ViaLJrsQ/TVtyFVCp
6YNm39WFX1twJEepu4F/w4xaqkZfNIMcnFQB00kqY4FxEmYKxDi0UKfGV83nJa/Wwm4eWAH1QF+v
VNmrZRhaY4imMnzLWVvIE7UPkvmIrbx81S08JK/AGAbBkxtWbRHoxSnFWCp9zjXfhvOFLCW2vKrf
0WDsDC+DZTh9mbRnw46RJSxzVPaoZCjrYgI8qc/XlhMaDF9qHFM2xjwclsneZnCawLyR3FNfQruX
c6S0MEwdTW+EDRQv4ZmKnIj/mxcwsUA3055TERHAGjrMWRd1Fqhkp7M3E+NL9kgAlMTRbgxlc1ui
cgsTTHDaeBkya202O0TPDl+YkSQafOnkOxXGkjP2T8t9WwbpCYxH3fYd+zWDF00HMrYaG+hBpm/i
IYcwgZ39h2s1tJbHGSN9feVxFJ1AGVHiFhuK7VItNNKt7QBQ5OGk0yLj45I/WDuu1YhFm4rD7XZx
djayYL1kgQIjJRSEh670lXIAuQghG1l2X2dxhhOX5pRBhtOCWmJby+ipHQVF0Zf7rci2cIiLeo4T
xczXEs9DR4FnZnEuJBSARLEg458paKxFJUI2NohxjVt00ZhFnVHBCfKh02FOE9VKYFUpbqLbkCrz
G6IhNy58U573U2PFRoZ+u679kzO4ONXdCp/2gzTpoVSFKRwW5+cU8xsdrWIhB5q5buovC6Fnpjh2
BArKpSmJVSgrXRvzzujkxAN7tfR4hLi+EW99e9Ax9UFd9Jc4SD+IAJWL7Lscg0q49BOkB5c15mPd
x2q+49Iz6N6RNIH3ZmO6Hi5sePo298G/tZ2tUiEzSjcOPrVjgyE10jaokzVG8e9sDYnTsmUNd3kz
TS8Gk+cXPWU9SpX2oK8lqQm1aY4I5QHqE8zL8zI0QYdOOU6+KmalSfNlY69ltIMh+6Svq25eT1kR
qQ7QEeZyWBQVE1NlyMUYU6X7t5hmsUUKfHLkjK4gNfFgdXTiWntk9fSVZTi4oYfppmluRTynx9bG
/FRqO0dZOKY7mzlOLyIF/Ve6a1Th9cBR4758WQzvdjXmUZYqX5KtBM2Q/hPTsWS7pffaV419oEc4
YPQDZ57B1yqv+jDhzEXGLhDDOYGz+KZ5klRwcGDjBm83Ozo3W2ycyPRtW2DAL7Ak0LJ8ZXIFDZQ5
5M1bU+Cvd3XlpPdu1Xq5fh5PiLFj9SYoqrWthEafeWkXAiqHEoOon+FPiUSQQvLrc3mjoGLXMsDg
Y/AGHOdQN7CG/DLflb3+qL1IIgTcW4mUwVdMv+3DqrgfyHYweg+dY+PA8bE2Mh/FCkyywhc7z6Oy
2XX4rxVub0a1ze2r7UBiCuvN0aMkYnC8dPYaiUzAsyEqplbAwHHDKThbS0h0mgcTbkzpcWRqMNTu
WH4UZphCda7E+laDErFZYFP4bpHSrVK0PB8Zptb6FdE2dd3GxIwAgceo68Tf88FXizgln1L+li6n
jH+M5RK3StjBxqn1cfSjKBNmHUyCXZB8exY47b6xFoRTyNky1MDKNRK5pW1CYr85I9lVBjyFTfwz
bA8DoIMWnGGdejPB0ijj8l5rM5xAj4wE+JYI4qsU3lEk30JNHLE+T3Q7MfdGm8Ax04YDDWQzre98
SCPDKTvIrMcalQm678dYWUCEL9Gqh98WM3EO33RkjTRBwry7DM4Bhiqdh9qJW+M5VzCAWE1HU/+w
YNBLUGACpH5CMKPPegcmpmQGOktq6ufyv16F3S99d6Cfq7/a8WCg+69htrwJ4JCpGChwbNX6BXUm
nu/TNmbGPS23nZE0cAqFBLyGUyjETbIU4KMnulhRYyQES/OPpkEFbnlV+xaKdjyAHaqrolZFZn4e
Q4QjfD6afv6FT1IKROOsP9BeR5gNBwmFFrCbhy3SkRZTZh/I8XzWrhR4mT3VjWu/46PSPzafBgsz
dqrMWIf/KDj3wOpwTHbA0phrzrhP6+YO5FdXa/EwAaqXj04aAfyZ2w+4F6u5o/d6/pjNe3gNS8tD
pyGzyQuPFHTXcpzjcag28xpSpiEy5f9H0pktJ45kYfiJFKFdqVskhACzGduYulHgTfu+6+nno+eq
J6arusogZZ7zr/xwyyG4FdKCZZrGJGOrE7KWViA3+8zONlaR8MaTrWe7SnSWdjoZ0gXJ4S95XX6Y
3JIZQ5gascxmH0Z5DudVmV+Cjkf+YLLOFDrfAJJAWSf+mb7S2QnFeU6v9rIw9h1g1ofmhFxtZVkv
c3kutPc6OBoMtCUsWOZpgTuofp7tY3zWvQZ4mHrgVkmxbV9LzkHCmVuVR5a95loVnmX+65ddLoHx
bup/beqPGH+th0ZFjsyliW1w+sfPZUWbUabTUfkudB9wc5WVOyP2SC+hgsS2vP6Xt0yy153uw4CO
TCDLObbeq+K3zx5m3V7A21EhaO1L1Tl6ynf3yd+1SO6T1qzqBsrQekUsavP1tbbsR2ARVXmZ8vsc
HxeiNcLPtghXuXZJgk3BPh6uLPtdn1xgN/uYNOBg2kYrtqizHIuTamARAwTK6D+xbkq9N5EdpdF+
YJTlHDGdpuV5f0m493uTdV7hTFkkF2iIkaIptkxALMsx7yPlQzwLwYSjekUyO6iXjZHN9gLuuvCh
l99j9tk2jo6niPQW+1SUhUNErwlWouzbEhzFPCFiGApKjTZWcmZ3KlSuTTNbWdqHYKwInHJxZBSx
7aUmhDHn8vhLjbNWnvPMMcNNqP0YduYa5lsaOlmyjZpNr/uQHFzDg+WM1DlU7+QGJxl5X9JhLq4t
HeTVsU/OUXszCgDcfSuN6wHPQJL9m+ytJv8x0dVS6JhMKSpzTLRPFyxsqStNaHCcuqYVY1XwzDO9
yMwjq6gR2zHQr10Zwp/w85FwQp2tsWp/xtLnTakiN2k2IvGbhuHlraV5sw1/A3NvBrsFEWzkWtlm
+KkTRjWij7DpG+voY6K/eHLV9oRvmFmwZcFT32wQ9xeN+mjBigK4JPMux1yBGxOUREq2dZi5WfOR
mrTI5xAe+6RnaLS2UvtYhOWY8S4nKLAtHdnyCyTONG2oXKcb65hOa139WH61+KZSRS+x/N4CbPKc
y2bhyDnfPv1Rbli4FidWfkBKIhk/LXDr26wLsO1V/iyz4RzNKBTuPAnDJC1OMALTz6Svuz1p5LOC
BAh48Y0byAqIflN91fxOp8/mXHKxRH5M4AljWvBrZrcRJTBQVsZRqztaF7hodAaT8RzYEfxjNbbb
GbWkYd1D7dDqRM2k3hjxIU3v6rjnSchqMEJHw45Xu3Z7lDuknYC9rqrfYsAH6zxMLrFJGnuk8iHB
d+sgyVJtusMEJIYYw1pZ9W8ZHEdipe2tfjfBcyLGZn8Wp5JerX5lCnIHPkapdNE9rpb554kH3pH9
WvKLPF0mJEWs/lW5mdt1lXjy6JSSG7TrttsSWy3H/8SwTZPCnUaYMLm/aEOwWiyxCUNy5ttLMfGG
sX4aNBug0jsl1Ws4rJvKr8dd815TAkrC/B+7Z4AUUr+FqBXFOrj2CMrv1l+fupHilDIJ9b5qr3D5
iNEfdh38Qb9WuaN/tWSn/OY6yf2k8IWBvu7Df6L7nJSL/qYRQ6AOl/ZTmzclfyNtvcwLUOVrESo+
MwiNZQ5bfBD/WzTZ0ZBsEZ5gFNaWKxlchm2Bz2GTPiE7jt5TaDyUmJNy3eV7wHpb/Y1CN2u/4mwD
0kqzuJjeFWnfNm46+YG8YeEz//TUcpp7ov9U/QOQl6rtVfJPZaS+poXgIauemgat3OQg79kxmOpt
Yx7gsVfZ/KJz60o9KKxXaeCDExWzj54EAHGR/8rylVUiM309LFf1tDdKrumJvXVrpd+18qMZr0/8
nwQlTjY1P/8HLD0fOX2VvMSRT3SM7RilDz+AiksGGIqWLzPZyjRYy+8ZX/nIb14wSKdX8OYVXKsV
XOUrvElLp7U5berp3ciuCc9UVJHCTcbr+Kpvu+pYaRtrdoPJAy1BEEYZAOnVOepGdhneLoKBNo28
rRWP582a/vVcC+FLZ6ytwOnDTVAVLpWw5XhdIiIP9nZ9BSoev/uwdspPXb/ytcutmxHxbW6GxgOq
HrE8fC3mPgmoNaCamZS/mqFGqvnW5g8Deib+aKXfpXFUHhxrhvfYP4sI9KeOzbHD3NGqta2Ubp//
kPZghevkvDQ3TQdfUbgJid7/JGRNSn2m6GpeD+ilJK7/TaMjAaDzuvmivtY29pmxSVI/Uxyb2ZWK
HEEsV7cRgjPay1h9OYWom5dyP+03vJpm7oFwS/TzASdlnmx/RI+5Y1PP4aZUZ4h8wzoqyPzUQ1f7
tvo98n8u28HaVumqkG5B9V49CjXYBck7zMlz6bF7RPoN+VjtZ3vQgfSbSXO07NKYe2XgMlewLb/b
wW2KEIWUDl8Cs5rCoL0YbgIlxkncMjmbMOTDSh6eYe+xm5Zou/mnvTBRVW/6lO8nk6VN90aerRQb
6kp6MzE75L+6ptxLBe9tBpY3QWTgrmpUjZtjPxduZ1YH6//XO40NJQ1Q8zg6ES1NZfnQ6T/AuWJe
rFr9lAAgVpLRPznsMnfaBtaea0iAPBt5CkpEW03YvjVavWvnaKsWpWP2ld9UwZ+cVP/sQXxJaryp
oZZXqRk7euubaerlo762xFo1By6WVRF6OtvsGSETAtKVUNwy+lGjLxU1groPxIYVnLLBRtsq1f4J
w0WubP5B2ec/tqT5sUZaNZ698lRf+zpc9/NfP2guCpSWiwvM2df5L8vaWlm0fjN1deSQe+YNxrpR
vEV4BVSL0cd/k7lToU4m0d8Lfc0yXreOLsZDWhNe3A37ueMlzsHEVOw1gNRqfCxf7fYeGrKXjOSh
1akXWukFCMBL+2d9l/o6DM/FHqB2oiK3ap5zskwuPlfQ1EzrsOZ4rZYDmFqwDHdFXGMtuZTBNuFX
G4b0qktXQjmblGuChPhzFB24N8fZW2xmrBfjLxx/R5TWIQjAigGfCArLVfT9iHRRoxkgpD3A4ah9
Dr0ww90TfZgBvrvzGPrFsJtBYiGroBK08GIX8BfwPFtD2S8mkLu6rlJOwWVXzsBE22WBjTtwC8e9
I0xPn64FQdXNKjDXJQbNgBaTzSC323I+lj8WmqvUGs6Ay6AUw3CW+p30unQv1FngoRysuyFCPl03
Uze55dtViLbh1yQqpTyp10nb5imhd1tK7lYptY2cekPvsXDrzZtuv6J2IYcZOYGkXlUefeZkvqNR
d6dwnzBlyAwI5LUIMsggjEKCpOjgG/iFgNftV2bd+9G31O1MUhF1XdPPgCYwh8A7DZzles+0lq9T
aOJgIqhbi/x2OOXJh20e5vGYwrIC9Bo7vUNvB7hbP0sAp9rL+hi0/5NoHNiTK0MeI4pCsOH7MJ9q
5dr92T9ZbK76eG0G39UEgBXH18ns7wo3w8xv7qNbWT0ylGD2uB/+K1YfYw9SVOtcCXtXNzjipR4U
Rol7yvTIGJl54HfatLJ9m6aq4JSlm6y42sNLM6yl7CTDLffpnuZ6oYnb/FmDev7K7Nrgnpvqpwx+
DeGkNks/WuVUdvjcZeO4TK7B5z05RM6azqwzuDrFRzzSlqTk6yi+V/VB/hL8mj5dT/lPUH70RKHq
6ZkVEBIS9kjXD0uZuJ3O/YljsFV2Ydnu9QYOkEQiKMZc3i4DmwTIMVCfx7vcMTsdzOwjXaDTkbP0
iAOy1tP5eLMb0TeTPu9r5jjVdO3uZVFOWe1MI2nJG4I2PH0fWM+KU3091/dJhud3dO13fsopUNTY
a7YPDdlKzbDx3G9SlcECFUnmlCB+jAwofWyMvsm9fVNYTSqn0/xpWWuv9nloPupbYjs8D4CggBVK
CLkl/WXFP1LJqtyz7wWDpvLZALOEiS8XtjsXqxCFbO5q1qqKZFc9xwV0uPuc3e7z7AWBjxNIFl81
fasn0HMs1jBFJ5vroFT40MeN3u2qno3GpjRD3df9F5bcF4uwbH3xJGjM5SsYUEsUb+NdeibBdC8S
Ko2mosW282IODXk7sSqVCwl5h1BDFfu8Z2AV1God9IclPKbzvY4/w2hty/9kKLpYv5mpvTFeJnk9
mXCP+wwE3ob+ofFCjs13W5G/+lzahzU3TUBC4ocA25eqTzPhmHUjGt1JDx8eZM1HqcuuUaAyFC+z
QcSVyZeDUF//nYJdnkgbGf46CrbyyAeUXPuh9uw83dQWHA7E3XKq0NKFEKAIsYeXKuCcCF2TV7sq
v5PoGINMh6HTICIJG180uTPTzsbCEDVfhvSm5SPioBFNPnZP3pDQYnhH+lhEXrIUzBDg2ia3VG2u
rXRczwZ6nCwEeNDSU5eNq0qxDj2MPsHIkqOplz68UjEJ1x3aCKRWzNuD1bDep69RRSLAkBkNGigQ
E7XyU5NyG8EWnmdexK4I8wxi0t1E9RDKhueSZRxIURoPTfnIbJ6JGMCF6VRE5VERqlOIi9S6z496
uOjdKecPDLMH/zUrQcYoLpn+E1TETN8SGXm+wgKuvknU7EaGNy0dMUcsu8zJAapwjorcV/5UQHs7
8kBG6nlBDhmouluYN6niQ9lXHIXLo7S/2jB8/pY9z3+CKsYMWRMOusXcHTuq/jpOEcqv/M6VLRTg
RMtcDUi0cyv915pAqNlEps0NHASbDgIyiIFPuX0por8WHn5m2x3+Fr11/xOqnBbj2EOth+xoNWei
LMRnyUgUN59Dlu40gSYrSnYqf/FQWHtqMff5pFx7MgnGXaG/BelZR8sYBh9yO7buYiunvhuCdaM+
p83yHmXJJt9L091WwK8Rujk9P0r/Eduvqjp4U7ZrF3iq4FKEIErapQt3pQpz+KpIviHWix245vDb
lOsIdsW0tpS7Mu0axTaW3mN1YNL+NssvHYgp7raGDt2yShoaJwuQ95Qo1fy1G7tjkquvmQ5WTX1Z
lO8MYhTzb71BLtHNMqxzDtO5PMaWizSyr+Q/885NzZc5xe+SDddeLYZXKAP8E8pHrSm3dc8b3vUG
55r13XcgJdzAyigJv0/FI4jmHT19b2G/m9R3C1lxiYUgrm+GFF5aQO2GBSO2pOEQw+4DpwnZKWKI
3ZShxTM0OfIq1Xi1zDC+ajoCoTpkpi+Wcqvb4bW0aL3REY6W32qYrlVD20o1asZ8uS3yEwLiyAll
G93/MYtgchFC6cFTGcjeqNvNLbep0pPEsNPHAS8AuWorvVD93o4Cp06s1OnlethEnf4VNlbowYSi
WpijgwgQkOjaQHeownRfnALJ6zJfV2z8bS6+g1EbPyTu98A4z8Mb62eT7G2Bd6KO3QJFUvFlmLpr
0SCwrIyGdSolhV7ghHGa8C+WXjXafVhCscrY2nih2wgSTkHYkCp4zKZOoyawLl8zIe1rRRodIWlr
g1wOlRfVdkV37Y3YVQp/1h6GgP9SN1nH06A+mokVP0dNURVwJXCW4knQEd9bao5FkNFS1ccmqm6m
qVC5PcBEqWvE7PouUYzTQPAmMMHMFCuAsCg9Zgz2YxOuQLvrERmVUTRsmzZ/GcZeh9UKYLtI5o3E
pq5lvkwMc44l8sAJpFZfNbWurKOQz9uyoUl6NZldCJ5DWzTnXLUdwSkiTdVRa//ZidjlBI3UQ19S
fWS4k40O1dCqH0N6scp8G4c93rg+Bt/PN3JwMgYvoT7Expal0QM/SydNkARLUkBxTDQGZ4cp0lJ8
2hs0bospPOBTipk65/x9NndS46n2rjQ24XQdxF6nzRR7AG9bV3UXHuvQ62i6gM7SF7D6RAKP1NCA
KUizlHUyaeD+ivVOQzDXfEFIU7z8a6dmB77CNlp2Tt68VdRNhGw3J+htydrr0atprFuiJlrXjsGZ
IHpjbpaezSJbfDYAG4MUllYh1j2OBm2N/MErKevqZ8vVQn7cahvWYtvPkdejQOhVFsv6IxrXdd/7
daZta73T4d4YmRI0h4ieOX8/6tcSOLUX3xbnNsNvNzyyziawRrtXzQ/AWdAUxy6Mj0rpZ+r4sti/
ugDsztlQGnU3G603m3wOlbQV0Zem03YiudjPSIvaZUpbOXYhP2R7Q+Wj21TIX+wmeDRFTfNMEiAi
QY03KborleYjtpSFyYdiwLa/dYrsq0l0nYPUCWpB253uGEGMEqKU0OEO7bxpG4u4z6ns7Z+hqeR1
L8/ClZQwXitG8KuU6FF5qbW+pVCy6pANJzJFBbmhlfwL6IOo4iZfchlJZ0uVlhXaeyTYmgsDyNvR
9rmXJonf1/Y+miaYPFpjUDGNEPLlFIKNVcbkRG3pAbWVpY7kbAC+EUOR7JOpBpeKzjWmthp4pE+L
gwQZpw2Kv6BEnPryPiq2F4v0hDz3mMbJJXgaFDVwp57xfsG3kqO6MU1TXst90Xtm9VSIHSdjL+uJ
eF2QdpajaXvFU7SLzt0ZI/Llg2hrDqtF5L6N1N9goNLZThK8SSUqBe3a8crX0EtB3jCydfLaHB7D
8k+vfZW9U0NO1qC0iRhP8OhJbmi+tupxsmxmncql2TpQjZXa8Vf8ayui/wLzJUWB0DAoFxZTuvlI
pZoNRjLdKb8VVfquiNk8zdDcYAkZq/lTva2kmpsNJ6s6m9GH1IBS7+SifL5wRUzuZG5+VSYPmvaJ
psXrU+xoMgriSKv/KqT8qTOIzzgMN1oMWVGDwqWybjtzJ7b07VBZ9NeSCdNOzDj2FQlHM5yG4icN
vqIBuJNXWMy/iAxGJuw8wY/fgVLMsrJuTG/pvRZ3hHwe9I0VXALlqAVddE5xbmqoEK/GtPzE1TDu
kvZDZJsuM3+NPKafZNgYyMXo8vNQypfayRwJ3B8yiBW3q5y0e4tN1THJh7VGJ0ONm2qd3z2VdwRF
ow2ZbDS/Yh13GRDDuawPc4TgCfWqUHNY/tw1o8Y3I5TYa+LtrJkKBJ6u1Ui41HOoLeAnZJg9ybcz
CfPkJ5cvshMkXA0qEJmtu/oXk+yXKxyv+ropxuMybuNgr4pTayROyBGTDh9D8wrpBLU85hCpnl2A
vCE6tbHlOpJieIPMtQZDEw3pv0GKTinTuN7sJ+lfP9oeh/Yl1mtPGt91TSd6dcSboLlFKhkXg1kv
z5AzDC0nbXYJTWH4XbOQAcL4vy6DHt5UufDfH9TIQcTEgMxLW6bdS8wmlufLIVRoJQSn0ACBuiGB
Vp1PIjOfKiZlk8t+Vj6WmcSPSXeaRXUU5d4F5c6eMn4OXLDpw7LQTvEb2yccCA+p/OU9Ali1XVlg
8h1ejVLLYhcwfJlNLKcgHdmys+mvVhc3ryIIEkoLcxGO6ApYexPpNxcmClLUjQjt42QThV5FPkwJ
gJ3G/lDNgv1uW4vhPMkz7pahjStCVSG0iwziWu9YP2sCUcx2BnPQvGH4i2pLvKIMqFdDVPTnPgLR
59if4LXCSJldWcbnYQNUJS9yn9TOUOkfFjIUDB6laZyrQtvE+Fx2Da5kjCtS4YucHkSJwbufBS/s
gohyUoPIfSY6fVYVub/zckuXQUK84SudXHABgo40cbdRw8NEBVJl6WJVq8mpkNYZApG+JGBO01gX
LQlmQRa4HrPGVwcJSesEBsggduml8BoOmTtPmnjppvkxSeCGmiE3rlBRD5eW/VordI7Z0yuIa9rc
muem3KrhX2kTzx4rZ41BVK/G1Clt66y2sMrZSQ3eUKln6zT5V9PUMd36hkuzqq+BuGgEWKMn7GUi
+MXHlH4HLF9NfYvGu8LhFom3zrxNBqiu8i4DGiZPRdAt0SGLNf4cl8fmaI94B4Korl+sGZIpMDLF
t+JIfQS4VXOI03CBkyuDwLUZruTB057LXQ9xHiy1DZJqbccm1R/dUq9HtcbQHLxN8eBrgeXm6aS8
yeIn6CWHa8Go4/gDiRSFBiaCjEarLBTBo/TVyCEOlOTRtvlvuESgZLdqabd1EnxIwAty/xZPQLKR
ieCmNbLUj6xJ5fVB1VvKbs7jt+IcEoalYAQIX3TTz+TvOaKdT2joirXvPBYHwIt+ETJ0MrMJthyk
b5zjRsmBaW2K4k8rTAjGjkiiSen38hQphAV/l+PN7PEJgcnrus19l27aOfdNULywf5SkpPfRG04s
5O6oEAc+bo6H8b0fkYbqcsG2krgGiIq6wA5Zeux3jNEg6GBT4/OnSRqvqC/QshmbvC3urSW/hoX9
L69yBmjwS3POJbQFz3AHRI+bPG8+OpPxDsAtMYcDgcSJ5KEbD7tpY2GIQsGsQ4gIt2nYdprkKVOn
W2IVSdAbENq5hurFMJF/V4kRfAL8coDVv6ZafQ18s+g4lAjpKGF76ZkgY2AS6VXqj4I+F6dlv3Dn
+kauI2oWLXTyEZSTtOQeW5fSc06yzOWlccn5p5Iu627otr2MCGQRe+pBV9iKJwVRSyOcrIs3cTDT
Yww8I93mkG+sVg6V9QIEeWgGgG9hnpWw9JFP5+HYfE70yBZ9iX8ItRoJz1bH/y5gP1iW52WjW6j4
Gl4sg2jD6m8MAPLKyf7s0wbqOWLrlnA456YOLqNXHuaEiYzTI7L2ettmtvAXuwZ+jfSXIgHtYxaS
3bC064PWozQTSoPYWN4FKsNw0rpJYrDVhTyFrTwwl+JEaQ206ZENW6gHF3M0AZAs4yhZ4mqltaME
x3JuXkwmek1EXisAi4XDMbZPbeYVCLCwvdUp4pRx8ktdO9GmB3X3Dg8547HYjOOvWlv7PLHXuuAb
hv/iz3sD3W3y0Q+Hehvz11JaNPzDe6mMnpH84+D35zLfx7blB+2G5TjqD8Z7gGanquj2RrXSlooT
gO0u1uAgw95FwT1oOB15UBDXRPHyUoWG18Fu69MEFCveKyLiypE6F/NsIvXGbg31LDv18quj1OqC
flsX/2xKjIh/eE5OI9q44sfub5J+7a0fdGBR/AhliBR0bL0bS4+RnG7dtPlRQTQaanLT2R2rARNZ
gnoczg2IP9XPWnIPxjPjadmBYVW8xYguJMuTO+mqlo1vR5rXEB/vzE8uRpvCLVv6RhMo4OfSH6Tb
WKcbkyRbO96r00eFGUkdKETTZUfE7ZPmMJWscbJBAox8vvQjB3tCYEv/bRtj5OtqsE0N619EMexQ
Z5vJ0qkVx/BWYLzJEeSpqYnKDGGCqexj5iAd82bQhod2uI5jvKlmrH9mtdOwEGAKXBOo+PTB9zqf
lDRAdiK7svQVO/KAfb4ELWNNCo1pl6L2MEDp8ujamF9SfJVNF38R8rX7rH6p1bcFL6/UpLr297JY
8IAm4/c8lXjrq+KulMm5igmxbbXurEzWe7TI5Bfki1PZ817K9pVNxFxLLZzYKqBiCVvl83MII/6a
FhbEhu8JQ4scRj+IkriP92DHvFucnqWVbsIS+XkKlXnoq3MUXFlmohJSeJ+HT9ukV/fJujOSbwPg
dLzO0jvzflwH58GAupoIAJDDEbF10LFvAMmz/++6FB24MY4XGUnqgtLWnge/YzkRIs5WqiiOaj27
i5Hv5shQXymaQhOrdXgm425aix4FrqKEnN2ZsqmM+VsV1lehPqzsvIjeyRoJgYvaIsnK7fAojOmB
gr1M7fUQICIPJhlUuXxOR2WQvysNaD4rsBsmXc9zUTyZ8Ge6A5PNVM3susRuaAVU1sxOXIWWLwtP
aWgnjFGXFkeKZrxObRyLt5lsfF1o+zSHXO5EsJtS7aonkZcamhvaE0aMTZVsFAllKdL2XnfVZlMk
R0kEr5ghuvh7HK1LOH8a4Q9WX6h8tlDTkFw1elWMSyJp5xacvbGqozTJjqkLrzRl89WaUpRQkaV5
LHEEOOWjhxXxXzziuhpJaMtFoj+sICVtdqhp0czG/4/rUoaoVElZT0QtQZzVWIH7nu/JmLwlQnOE
YXIqbkI8UP4t2ncFWaAheRjcSWKG4UCpPoS5vLEzbU1unUKBG7FD+ThggpK6r2lJj1a2n2uYjrB0
4yLDWmEhGpr9dJo3kQiPElqDekoORlLt1NDAIzMZXl+pqov/Z50ZNaiTvKsDUIO4ij6aVF7rKNpw
2FIbj2K4bL0uH49hGzgh9Eq5zOjyl8TVhOVm5YiGrq2VR7XYZgS0QsSrdGutxultTlSfBgeA662K
uG2kDcDEreZmISDtSRvvHLy9chPzVg/40hxslgz7r0tEfAuq9VcG7Cq88nzo9gU9t2i3NitzIN6q
woSNuS6mN5UvHZOEUgMa6N1mFMGV96uQidOTfktE8tqUOo3e85ZkFcJEu0IqlVSSq2iic+Kw5QNW
inyXtSNZdIC8SeI2bO5h7NbwNfU47qzKfKW1qnJbo7y07XWONprm6rG2r0CIFe29q0tG6JBFYF1m
gbaqayxppSfDumpicrJn+hLbilackqnHOH7D0ra15WITKqm6WZTlezJfR2azajnb0k8+3aDDWdGf
jlBKcQjmNcTiBGXiQddms4FuU+xqlA+i9eVI+RraCpFxvpsAYtRiJ4afUFuQn8fflpqBhUvcfTa5
YB9dGR8mQsBpchNf0cKyFmjLXofBX5gl+umE3wUUZV7PXOTzSeLFHmQDK4KyivvpE8tQZ//E2p9i
+kvbnnPjBJMJTTzjN5bqY9QUroYjPzGaQ7acGz3bUJa6buCOtPzSFHcr+Zgb7kG85mKfjWjZG+Ti
2rEhmyptBCDlk6/wSgvrVOxmTxUi/KzB0IoKrV2sQyP9aUTmZviGzQYbzFOk1McV3nyxxkEUkUvX
dj49Q04eR2so3pmqQRXHrYf4WTWFEw6DWy5H3Sz4xTByAYRIzN0q1UCLCFGxJBaZP1cvufqiMt/I
m27ZkRkLsL9ayEGyJgyty8eT+ArXZbXFoRuDShpbACNd33TDqe6dHJgrvOrhui4YslFn67/1s1QK
YESk7xLqDnQSKJWiF8Tkq1T7EuzPsAnoq6QB4rXBoSsd+wgpCr2xKWI8m6Vc1fiOYAfiE4ymZHC9
oqyog9yJ28Ib5/GlaiE3DnG/b+f7rLuJaThquu+SSzsdTASjanyqZIlHM0rvVa5vLSH49L7t6txI
xc60YHkbG1Um1kjpi7Fjy1oO3IdRGxxp3WaRu3RiV9o2fXoYt1hxyw5eezI+ZP3PyAt0XeYuDpf3
pH7YSp/jW8HqUI+KizvVndUO+UO6kRIEsmIfPn+i/os1nW8evRToNNa/Xg/WRVe9y0P/EkPH9BbB
0c1eGkJsYtI6asK3MHk+FfHFsONdzSetBooH6+JoTb/ttIOQZ4NEVEbYJGypyUt9uWuPmI0Z7t5E
WH5i1EAAACHg0V+2TtRtkBKUPBiISualcOfhyzA04KIeeCCsNuRigac2bP5jT1K55aj2vFXkeXbr
USeSs3gpk4xklogprBg60BVzCCcvEB0lZTVrbz31m6UEgEgb3J0gT/3UvsdNydvehjLVcAYZK3qn
qudQUsz3Z26f7Jrs9244GP3WVgAOQhssQbfRbYoJmSgWKCwp0nyrlxPSzlT5TJvSWVqSCtDD13DP
d4urfQqvNSSQgXHCbrwgaR56d25MzBIzfrBxyn+LFrPz3AbMqD3KfqX+sOjqbfKe8WvsviNNfWlq
ZSeeWRBVfq7ILjJLEfvlcGkAjuHUFiVdhYBgAuLYUrgWscxMhuHV5g/lRuQcJdM2GH9DLMp2xAIX
BRd7YEwqxFydigaRGv76gc2T4lYDb9+onILn9lhBhWjyPVOMT6KPpLLf5lly10L8uEU+v1p0CVxB
TX1Gz04H8xrOY4bwScHVsG5515r+f5ydyXLkSJZlf6Uk9pqlmIGSilzYPNA4D05uICSdxDzP+Po+
YGV3eVi60VpCJDeR7m4wA6CKh/fuPffWBteDbD/w34d6qwZiKdWlbTVbpivrHNBTHid3Prws6qYR
qRpsQUp0khlQ9w36ixddJcnCQ56NKjQYUDcM1wFU8xl1NvwApL++sK6TcZxrnTsPq6VfVe9qna9Z
S4u28vcNb05aJOYG00crZnRduGuVzpDf3+kDhZl5Z9N1XVTuMM6tJKbEho4lkvYzmW64YEVs2Voz
LxDsFO5dp5NmaBfrfCov6LoV+QuW36Zb2QFuNvKpTHrk/FasB4W6QkRkZ0yp4Rll1pVEwxfyfqFE
wJxN/Mdu2feUElje8C/6QbwY05Tn+FhdWp2YPJE3dHey8L4oVhhv8eJfBwxDB97eHtCLwg+Q/Ore
U/GN0WRYecm93Szd4VaBySK2LEssrbmzKsVLVyOsCVeNMe/LF3TfHsG48rZyd353Pyjb1t1Enlj0
wbUbXsRoT51Fr97FxWrofqbJ0klfA6by5ktgMJx6rJmiBs8+e0X3KOOlRQhVd1BpcIoUPE3K++xY
8X6fXPcJHXNbmUSewYVnUdhcRWwaTntjGou0v1Tbx1S/s1vzSnjGS86zM7YvqYEXsr1kNFnJ5qHw
d43zpFEs5/TB49bNlpVjuld2083ViosW4PFoVExgvKwURJN0jXXlFMAOK1T2WWzpe20y1RaFDfKT
sfi8hHGeKBWVaHVJ2uGiH0O2qDGhx5hoV3WJGkvLhk0jbCZRWbVzrYxtoRnUdYsAa15gu1KSp0K+
x+GwLvCSDDnxtuU4AsBpA/6SsR80d6uE5bbMi00scEvFYq1gArAhwiQX/pQH0y/98advz203vJJZ
7dBiNne5InnzUFBP09XcOgz9K9p6effsRyTApyoFjMlsQ1lrjnXXZlTxyIH3pUFBNGDHK5IXuHMX
vuQlOsMTHPo3rZWy/Q5rG0ZOn6xr80pTr1Rta9MSYgIprYuYV/VqONiGMjOKotzplu8uQt/4wWwC
4Ahj7tIHIcVg0eeKt4r+7qn2JsTjFY1MtCMU+Ew5/FZjiWszU8WTBSBLhm+JjerVZzQzqPqa9m2u
U9Ta467UokOiVXeBjuRXxA/CC/Yu2gxDeJdGFWgzO8eEVocbx/Y36oghAsJanw0LUBstA8D0BvbP
TCsf8xA/Q7fMxIXbgIweEmOeT/ajiCnxTcOt2rK5apNT2YzY6IrCRN1tahq/s76lu81oPpu5vC36
ao9ZIKiSWVPIH6Jwn0XIWJjJlGlCO/CNnyYP6zJeKgjznWrbByszoFzxh08vDPepg4IdowIVlJHR
pBsmZWe6bpxmaSFj85V06Zo3vhccarQ5hqRLMdXnMQ7c1HR2SgnU6V61wMhZaIEiGrtM1upiEeKJ
J/zbwF1YiUdPLRcOk4E69hFs3Hh8I2TdoVEsxpHZbjr8LBxkIIKRDNCXdsAQZScXFl3DEoFpEyAp
QhU405gHJnG6rPTi1s3SKzP2r8lN3vaJfZ03h7ADqtQ0HwhpQrGxxZUXGQuQGz8U19+7iSnnkY85
gSqfMaQzo4d1iFw0TmGPoPh7HJUysa5+B6M6At5FXjomltNht5nJ+dv4hOF5NiETb7oZnsEzyMQT
OOrjcN08CltDqgYKPn3li/u8vq3dxzM/YPqiv/kBxhFHvdB9OcSaquyl7PJJIKqWh0H1Q6SIBtMh
ZciL5ybqsMYapUFF7zNz/Wg8m7GSPvqoD858jxMM1eMY3qhW07J1UOeM/eWEz43xszMCXI0L9F34
lNRlEc8JGmfm6YpDSL9Bnjm0deoUHCGQy1ozR9PiydDrgHVhd5meKzHk9Ut6eail7yLiOZndYK9N
mnjfattO2ZrNa18DOqi4wUSxrh28irhBgvpHEavLUDg/eYpV/ob1S2Mu5Wyas4Leg17dqMYwVwcq
NYcfVdz6w1PKNly9aoWyCdB/SAeTeeiZr373wDMU8xOWzLmNw8zNe6Inmk1oiF2sV8jrIb+PDRUt
xnlubA0vfjIzvXsSSawSwlnByn6VLbbKdFM05UaJ6l3qC7RIOiGtVIU/Y94P1GKn8v/1Mc47jSnu
95f0RFqmfRyi2vlJ1Xp+oe39rhIowePa1SBapuI5yCSO8oDOw89ORS2itxavmaYq6bUaYHj0OsZg
aOn9exnFU/M+zrcm1EcYPWmV7usOWW4RqeVNb1GxqJlb3XeOGTKB7xR6eA7CLKxIAQPBeMRf2tiV
e2bBa9NN8bv1Mt2/v7CL2zyKsySVI+mS/sXVItm519k6mL0tHqtNVM/kGr2MnD2JOX5BBMCzXTe7
axb2jI773Ft/evN3jFUHicB7ee40n1o6R8RY3xZqJSxPu/DUdgN4SyJcEcUPuPk/Skud5Y5Gz9Vb
0o+cJntIdZHCBmGH7UrjZQMmJSOZuKbk3DXM4Frq6U0Bxf8trJ4CXjgSMK3GdeFfO0q8sZCvNx4o
+YHRWQeVVRrqJdrd6+5d5g+xse8/jWE6gAWFbNwk6W2oPQrQj/kSiY53JX1QXJPm4VLtbFxbTy2i
w9TcYeLVmyUazhvyp5fWHa320X8YjJWE+RHBQD0IqrRmYVHXMlZnney851pB5o7GCcflctQxkq/S
jj7+Guri7eQRpfn82VkIePBTzomrkQftHa5eft01rxoPGx7I3PFJtI+ZYo35FYPkPgdeIHaoTEu7
n3WQ2dqZC+AqpalDq6x7tJ6YSRvahcazmSK4aTfMY3DxVd3WBIbURJcTeizR7nsIwWjj1J9Vzsrm
xd5FI0GY2ogIpHszdETWfrMKkvES3yWPTd9XZ1KarF7vOi49jE76Y6zq10F48DKEPs5VgqYSykJI
36ta1sO2UnXEqXe2etm4HyT01P2V1hdLo3gb0z0+KcbvjyXGMpO0kpxdBzoUVh+F9px6F7FPKMVd
qQcNOHH7Ts3b67JJ39TIWji8yCnUMUnKiyvwPYAXwz4ynDmvR0G57MEf8AZNWTqzwzfVJR+9z1c+
g2OSr3Nvk7ivlbxMeTugF5HrNkBeeF4qiBa0WpsoZivVLnkwj4wcNPTEKd8q6tZIZtEajiFwlpzK
VyP5TXsacDhgQwurh3LYNeleRTZRIuBGGFiEeNmDkIeC0XzakOhciYdT7+aG+mmOtDhI/8OYYfXX
jX5IkhvQNoq3dUy4P8GS+rcj373CXBdh9/OeKzX4Yfv+Y5RuUjl38oeovslTdaG03q2gmE3aFh83
+WapPfcb7DKV5q/7LJqh6M7RdTZJdvf9etZOQP/1o8dRo6hhKOGrHczGhDlkUVdmqwx0FGLwORHH
NBlpRcn8RaDgMezsMASQCoYrTwumnhOzqSr4SJvkLo+HtY7sKmHA75OoZZOL5KGdKctm05W0pHDb
dGVOAwJAlRWQ9WyeieD9PVXaso+qolqUqWcFAfvcp74UlyYmjfyAIPxMqoD+2z3Yso/wvzrKN0+h
Zc0vV1FkvMXVuWro9+WcdUxyd50qM+Mqiw+GOssueeng3Q8KQUMp/znc67xsGAv3yTuT/HTiNB3T
3EUGWTAY+B0RrzWP5b24ZTo0MVOzv3mAo1upt8su1WFuHFAfjWj1Ls1n9R5N/PhqnGEknyiArWMY
e1QIxdZCDuG99u/pe/Spf1Y34pY3mlpZ2+/1QTl3pImv/e9PXuqxvz55EyW0VA2l+aH7JJ2N5xyj
RPTLt6oOGnxe7vyP5gww+ES9bUz33S/P+Aaqa0wilHrhRjS5A8FDlH0bZVAGLPD7VW7//h62jSN4
biqnIiUW/QVjItxKgABLAHFIY8HVGl44s1GsJl68Qu1ySNFw5NGFCN5d6OjCHZGT9YukvRxRKouP
qKAPHkRbr2L4VIqVne78iF1WoTudo4Gv6Dom7cJInIWGeDeY3AZFunYZQfIeCOcvquxbP35XlDs/
bBf07eY8U0vlUIEr0yqatVHw3KSXGRJyeB5OzCNDeSnJ6Wz6lSMec/9dieRNOTJ6DJNF66MRVKBB
OyEjA9GQpfdY6Dctid91congo88JYuhf8gB0OpkMDeObwdkJB60RFfdFl77344NaMjbyk8uyx0TD
myiT2pChWRDn1vz7S/B14/z7DWUb0432y2XmWdzazpBjCIDlhckR7q9oX4OKLgla9xYbhIlexOd1
f4yVG6FfcQuuC7jDqKg6v5whkew1fOsRHfPYPXSF9Sl03DFJPVn5XnPuHUlTki5QS1iHf4NtBbzO
3scOgzMvapC/m+UcF0Bh8S5MHRJtlapi2H/oxK6OD8LetcnOMRXEefcxeo0YaWVc3eTDZgir65Zx
Quww6M2beh0z9psZvn9jBM575hrzzP5ZuXsXsajEHJbUd0wUl3nd30R996a57Ubvh7kGfaWPgc2r
3qU+vvTpVqsP1jieKZaVU29WR88BWdNyMcyKIVK99gUIQ1zXP4TuPegeVqWdm0AUBnfQnnnj+P1+
SubGXy8oJUc3IJ6R+9rLzTurjKorJpEYRpIsc+DspymQmNhaIK+LAOTZlnH9/a10CsGuT9/ol1tJ
ilGyNQ3aXlQlU9zRTVfRYN6JhsIwRRWYWr2HVfLKkDU90I+kkMtWVOh5O9omDV3ujOapIwP73PZy
qog4ek3pdceVauRkEKY6ZmEId+by1X0Fax0ya4C1YmtYDO2NodGdWqC9zBGEfxh3+U3QvnYPgncB
hoZv3SVXDyrQetwLNFGseATsVBRkm0DjeTNL2B4bK3ylKQrFVp05T/VnFF+gYufnfsQkwNO94Yn2
VJIVQinwTu0okHUMM/MD3ZKoltGuglSAhZrQuzVS9TqFxDYrXnBOl3KWXAPDtPVlVN1AQxl9DyHi
np59eiaw4Avl/5s9QD96qKiDUmQj9KgLqPArbRPtmINcIN2c+cRVi9m9TdaYPjd3hLbO/ZWD6nIm
CDvLVya5TybvddHCnVFZbmjkTf9qkcxxWS7gscx1WkGv2hIX3TqeY2e8wjdxGa8pdi/AK6PGXTN9
3MbrZtPs/aW9wrt1Zt2dLCGPHmCm7bmlmfGriG2e4/Ffq2t5g/cVwDTx4t0CTtPS3HKaZ/1MXwBH
nX88P3iLaEUdssdWXpx5kCon3pb1o6dcMDZRz/atkhDHmHOBXWU+nSJzhjx3DklgFqz8hzNr8Pf1
ga0fbeclHYAomo7lHsRduiUH4Xp4h+g9T5d/sxGnH+1nTo3ypFQH68J1UKUX0aWtIv9L+0g9c+VO
vMrrRztYLdvC7qPOulDE5LVsiNYpwgwgu1g5cXE2Y+bE7qAdbVep5pTw3UeaGIxX865Z6MMDjx90
DtaqM4lJqPY2ZbVzrto5sTFrU0rCL9tjk3Vt4cao7NsGZj0oTFHsEjq9UOygtXSLXCXiJD1zI5yo
3r46N78cTGOUq8cxIzp6Q+tRvmoYy81zp+5E2aYd7auebuZDpGuk83jWTVvgAYTG+P0NfKq1pB3t
RZaV2JnpN7RAywxEUlQywo98x6znGDbgavfmaCylhT83R85zpfSMlgMDqhVpAf4yMXyKRwJkoWpr
QAqaoqZzkTnerB9lgyBZhUIyoL4kHAcWuxTB3qxUuY1tX+4bEBWLvsYv02Idh26V2s+6ChSSaF8X
VVswOtaFnSgARV0X5lYsnZ8NVNt5nPd4BWI9A5QA++77M3GqbpBH20Zqdq7R6EpyGG5C1JAEAXwk
+UplijDJ+udIr5hcf3+sE3eLPNo1LNfPm1RwqCz0la2dliu0u9qin6Ss3x/hxJrWjjZjhsfliDyT
mIwKghBocnbEORCGmWqceYqdeAmztaPzFZSGiS+JQ/haFKxLBIbAzH1j2Vro9QzFksuut6qD2ubu
VeCXzS5OMObBpQ1xhOXjImSbPvPqf+J8fqU+/bL6/CFhWm+ZPXdhQZka7Gx0YENQnLlcp07m0Q4s
TM0MZe8NF6I4EAKh9ivbAXhzLl2E/eg31cDX8/SXL1+1rp71GnkGQVzSaAdhWx1aVS7/1o2gHu26
sg6SuEDKe2HagG906bxUUF3VqnuL2/Dc0jmxtatHWy0OWX9UR8lBBur+JkTonmTtLkx0GkT+3nbG
q1EbrBmg9oWqo6H5/red2BfVo05DARCnKFy1x7D30CTPWXimgzF97d9cka/Zwi9XxLYYGJcFn+sp
uyidyH8IyRWMof7SHBd/77sf7btmUDdFmk3fXTBOt1dBlJ5Z+qfOytHSL8FnWGXCJ09otzq66+SZ
AKwTy0A9WvANkaeJKxQ+OF5ARR6UBWJoQH/fn5ATa1g92hPLqvM8ofLphuXPSOhwVVj2Z3p3py7o
0QJGR9R74fTNHWypEnPTZKRPb219js7z+69/6uQcFVF+4npjG6O+0VW86RqTbhM6xDsv2t9//olq
5isP6Zd7Mki70YPSmx1M1OyeHN2ZYlnqVm8hABLfZ3Ojsvc6MQKATAVV+v1RT5TSX4mMvxzVj9GG
jXqaHZqgecsizaBPryXrKIYAkUUNtgywv98f6lRA51c5/8uxzKbJMAeN4QGrUHQpH8YE9/Rc3PQP
2uxcE/fEVfp6lf7lGHkQ2DlBqeGh1jJeOdIiAHNb2G+hhVw1x+B/LiT4xB2nHC3vuA8cRXMrSLHo
7rECxcGj1e/FgG+u+tH6+Znmw4m1rhyt9SIRsa4jST200g4eCi783nUyd/P9JTmxJL+e/L+cLd8L
PcfLy/Cge6s2uA/bK5mfWZGnPvpotTPsroWrx+FBgBFNrB6k77IozzxRT62Vo+XeWdSnSstZSR4B
uaeYvoCxKVAP5yMs2XP77KmjHK14QwtbFKTTuWfo1q7Ln0xkQgIl3FkPB+Tj+0twalXIo+f3YCt1
O8QcJQTDVS7CltQGAA8zzHqN2Lm4G4ozO9iJ3yOnW/mXqx0FdURyMkdCe4x4nz4qBl+7WoKlL0mR
OPODTlx4efTMdgjGdaMM9OTgPLXxcxxXEDrevz9Zpz57WvW//II6MRy3D5IEusJ1iyEXdLdfB2dO
z4kVLaeD/vLheMQqTUX5ftAPcOQbPHA0wK9lsdSzMzvgicUsjxazXjdt26YcoakfQaVhITzz1U+d
l6P1MKS5nfudwFUx9sB/3ytMpfWZHejUXXO0ClJRdiGSnOgQqgsgGRJsBby5ycuwKIDwncsA/v25
sZyjZaDH+ZDa1hgdMqBuQr3S4u3398zvnwjkj/71sqI900szaCKMiAm3C41HS2cogMLUSNXH749x
4lXJco5uek2hg2OHQXTovBDWuJm2w5Ui0gZxMNuR4tOdHL2J8+xk4RKpXrd0xlTbULG8RbUtNorX
dmf2xlMn8miNOIbrN6mZx4eqvxL6BSFIZ26yE+/PlnO0QCp/iO0iTuJDDmfCYW6AdQB3/ax5d39U
mGxJLjsnPzn1I45WSj4qjW8nRXwIUaUX1mNdndlBTt0NxyWuko6jbzrRwR7FWochU9IrD0gBsM49
U39fUVmO+tf7rYn1UuQpR2gEkQI1cJZrV3zWJThWLVx8f7+d+hXH690LkCQZTMJD/NmNfhe5CBjQ
XmTjudz2UxfgaNVHZjaYSu8zLlKTx7iqkRiL5++//IkTZB+tdD/UhFOOUXwY39t75S3/dH/gl/3+
s098bftosdda3caYwONDPZgGkDj1qdTFmR7Eqe99tMZrGDL/Iz9okB+QGflorvyb77/2qY8+WrO9
RKdYhB4ri8wLxpYoIlUdlM0YmmTCgUd2Y+dvnqGjRWzlidl4NWcIew6JXg1Eie9/w+8fn9bXSPrX
x2dBWBuYPO6YGnnPPl3Jayfd56/nnkOnPv9o5TpNZaS2xz1P6Kdyz4x+SuEusSTPGHd+/xO+qup/
7wtY9tHabfMs8OWkMGmMWXJZvebX4pYHhvaizb1nezN3l2iIvz/WiTvVmv7/X05XKKQpbVdGB5Ei
UrOWjibOfPKpX2EdnSm/c9Uhnh6lvoCAk3kktVUGb3WQ5VBBVhLvdkA2RZrQ+O3wzi1EbeVL26ya
y7rK9HUW19mOjdJdfv9TT1w56+is6maV1VquRIeCHFn0aT+8B2MSj83wGXx/hBNFtPUlwv3lbFay
w7lOmOEhfcfrjdowtmfxk/pu3bg/eCX4/iinLtnRnugUmSWJVIgPlk+blS52VpZnfsCJjz7OBPdz
2aF55/tLmuyJRaRp6J751r+vDa3jHG+ZaEOJ/4d1M3KbpQJnv9bmPaTIrlh8f2JOHeJoZ8ykBR5i
bKNDC80LnzxID5OO/rn3sFMff7Q7Jk06kKdL3ZEkjMf2Q7Du/DNNlxMb73GgdiK1mkhJPrq7AdlN
oE656F+Tu+9Py6mCyTxa430RGMLukNqQ2djft9doXqY06Kv6pbpqX6q3M4eZ7r/f7Frm0XqPiwD8
RcSPIN+N7Jhhyo6YgTFT1gHDMEKbtTN36YmFbKp/3bP6wHXcAN3qAe0BDC6jBja47txZ8J6fe4Cf
WsnmUWkzhVfr0O6oDnzibQlcwfHDVr+0yhVyaxj/9rnx4ak1d7SciyapiF3mtBWEEbpi07Dpf39F
Ttywx+6HUCr96BY0/FsByo1YZfGcAcr6/sNPfO1jS4PWiWZ0cEBf1DnBEjwBXeX265P/873/L+8j
u/6fW6b653/z3+8ZWLXA8+uj//znfZbwv/+e/s3/+zt//Rf/PATvZVZln/Xx3/rLP+KD/3XgxWv9
+pf/wD0b1MNN81EOtx9VE9dfB+ArTn/z//cP/+Pj61Puh/zjzz/esybFnnb74QVZ+se//mj7888/
JnXWf/768f/6s8vXhH82Hz/eQZQc/4OP16r+8w/F/odtOKruKIoOT0qdJm3dx9efqP+QjjTBjEqd
Vz5tWnhpVtb+n38Yyj+kYRg2ykXbMHRzKkSrrJn+SLf/YRiKLS1dauAxdTR6//eL/eXS/O+l+g9k
tddZkNbVn3+o1teA53+XvcU3Mh1bN/ggjmPwsX9dlYMX2cI0EUpj5LXvsjQkrWV0NqajPYSpALo0
YOweyOEBx+gCL26s1yIi+EAMAKtSCca30KItJj1gA/ab1KOboMBS2CfzKNerC4oiyC71RJ02GPvp
zt5KwnSO4IssyNS6tBqfKM4q244oj8hHB+td9SjIq03uK+TxOUuoLzHQgUPpZVQ7hNj62cExkhcz
kRA9XIIcy89KOAer0nYyt259OLLIevz40XfAJpA+TV6n3BjuzgNRG5JIaD9EhXZZhUTdFHo8l4Q+
uMPaoR1UaAYm8je+3bz1DtJk6OJClUoCND/wOFAvQcAmtq94jNt0OxCnYgP7cL092ZRzSydud7wb
44MaoGmPwBwb4j2MaFWb47ZzxkubZKyebHfh3HcJkieVtI/yeaSsyoG95EjSx6Qlpnnn9SiowbiZ
wdoywdkuhubRS/I157IDb+TAPtAuVYiCcgQcgpC2Mj6EJ+7rguCHAV+LIipieF/tifWFZjG+czN/
HqvhRil6JjMqlGH3uvPHpeGTtVXKg6/nm1F66Dsd3ThkVbgeo/49LPt10pakH8ClHfruwpLdlT+Q
OEtqZBsEb3DQ+ug1yyOIPHJiPSODIjZY5Wno5TdDqmycFqOfuNJrzPdel+Bf1iXuOw7rexoUwJ2G
yF99DDEiNHiQ8u46rndhmBP+2a6GBhpb7DtYeZvsoo2gWDO+AoJZ3gKgn1vKtZvCNSOzNi7La89s
70o7aiAiQsbUoA3lIf8lhuS5p46dWeZw42WwFlpejqyAgB97hBaEiLaXmKg7/LwGZ3eMoh9aP+Dx
NzL8ZMqnIj90pbYWatYehhCycbIG7DavLKK926dcMxVCPSKSQqOFDCPokqT7VC5WQQjDvETOk2m0
OW6dmuyUOt3DIiB3tcquzOGgmc1naPWXFQFHaWmArc3WE6jKiJ4TXNBt0y0qG2ATnD4d/wTAn6ID
Zl0vGuN1aOKH0oNMQrxl3CQLQ7bXVci2nhFJAJvG1pSlWQU4Pn4SgrbSgUDXanPnBulWjVsCLSCF
auVlHSbkYhqAiHFY5PE21sUGdO9hyOS7ExvP/qBwH/xwxk0l8oVb4+BKyq2egeAo921K2mgKQ57V
bKv7VsVnBMoRirx+PZggUyIYkm3y6cNqAbI7oEDrFKB/PTgvFdT02Navllq+O2W287+uRr1K/ck2
3tISErwvmX6xs4fw2Rfuk2OzPIShfZKQ9aGohKIHdussY7gslBYYgsM9hthlQ6wbgcDXDug42ds3
fSOKVWKM+RzpZ0pYQX9nhd6zY0Tjwisi60oMGoZ1xOh+po/zwQOJMNjCW9HBuIL8meG4KB8GFlIJ
JFfKeCOJrUjT5zFHxmj8iKLrqAs2hYtxB8BoUL8rWOFndTIu8KZjM/LfFBumCJQ/tWsbvBp4jaOY
ZOZA8L4hXR34QWP0t2yiyPSs4UJJWdOlb8Odzoibt9S9GlvFXeaLi0CX+pY9XUf1+9CkgByYKF4X
nvXDVRhStRn9HLTh1hgQd0rOPKGUZUHk4QR7YezOBB7XyYRvMb2tHXdQVb0ctm5pAblQBABQnzVp
NcTJd1HwEhEkm8GZaDIc4y2CYBFd2Jk+3BuJfCrj4Ro87D4Ea6bwHurq+0Z44yJvg4/aJ1SCwCxC
lcyPkmCOeR+FNjbrEN4WhmYQq3a4g32AZtzor9vGEM9a7UCcM31AXIMBpbQamnrWlmGxAiKxsAaW
kS7cC5fQKDBKeHGT1sPqqMcX5MgXpEIP2LdoBNeXdaEHhyBxVdKDm6UdaJDMNdFuVRt8GBCpByv3
km3oSnNr1w6a2BKwq1XSkDSEPLiD6/6oG+xVYP2Cx7LOoacNfg5qifzdChLwhZUE/d7THSj3FTbs
yZ8BHj4vgJMKlM3srLBnyFX2+olsoow4H50VIQlcNMGyawjB1OB7K+q7Ibtmhtd9wGIsozvPdguQ
D6VNUlaebZUxhzmU/cxr704R4LALKGmDelsFmYbztsYyX+akwrJVXZdWwHJpHTO9LDW9Xml+3b75
Ag7yGOswCgaLOBZKEaYThppCSLDHRTeSbVBBIFsO5j2RMvm2Dy02xsnc2Xuf2vTA89QXPZWSqEB1
4XRasouQbK9je8FJzmeJjvlt6NGJ1xbhLGYzJgvS1J/r3pcrP7QJtnD8p9gDJShxA+Jlg55t3QXR
kIIuCaN3gJsofUUX7iBOwWsGfw53nMTMQUkIby0IYuP9U1l3RWauOO8UAqb6loQhwRaewg1rFvFK
ZBUJYpi3jJQ4WEjM9RLXaQ1laPo0rSFtgsfYFQiAV02J+7WRg+CsfH+TFPZ9h6XfkHZHGrFRXDSS
0sB6VBkyrEdv0MgxpTcNde9NDWldD14f7G0DUoYkgH4TmaO+aZSGSTTM2n4tR+qk8dMD30m4WCnn
sVk+QaX42ZreTQTaG9FbwhagxgdlCB+0oNpW3nDwE+VmhF2n4XOsjeZeJbNAgddQuBCVAPmT6M5m
AZKD006HaW1o9tq0mxlWXFe/6HtzoWRTlWTsgsogobic+0HEjK5bZNgIOrKLx8SG0VY26xj4ezEU
h8yIgMMmV57DkLC7KkCQpKm4zPJ87WrmUrSgKFxKtQpCuYhYGrpCurRnUjrcCT10dnmcWs/YXNv9
2I5kPjg+978vW+UqFrCkq4TJzyyxyC6KktKR81HCwLSkYsP2QSNVpm2PxzDj/bLudAIa62IkgW7s
nHipjxVzEK1qjY1nWSlQwSwI50apOLsi16w99bH5Fn2J1aWb7duSoCAfDg/QgdG/MRWAlLjLSIyq
WrBTYiRrzPRiZ6Umeg8ClygtrVKVeTXyQEqdYty3vi5uFd8BPd2NxqbxI+WiLbPwZQhG8OC8yCx9
MVIeVcHo3ulplxGaaLrWjLhRDZpt0bdXhmpF2yInOi6M+4LWMbMTvdNIQpRt0OL1TNNNLvPhPhwH
UrawCCIzr43PRPGzeUYuwY0jxasBlRnceRHWl3YNcan3MgoZxPmC2AKSfRs7De5l00lSDN0MApK0
yNyhOglbz9jGipVveqcooDq0+DjAU7LzkXZtdj1eS6VLdmVA7OrcKjSi/mpP0zZaTqJKbHq71gl+
qFXV6ysouMaTEhMePLaERlQWWYqO2ZM64CQVKkHTR4QT5rb7YLYNOHyRjlxUgMFe6VKfDGk3V4jH
2KcRtMcxdLQnLUzcH1Ar4p2mdaRjAjSmRswH63VsKYXJdQftoFsI6jsraQgzEuGP0ontba8Yk02h
SxxKS7hnP8c41zd9K/S58OsXw6wlG6JGdprAU6lmoNYcY230Ge0FyGcl3KmiBA8nxa7wCAY3AjAe
nEkx0zxxcNPs0i77R50Ic8BTl2qf6dxKbd/vKdgrvDHpiLkVnlYTuS+a3q1ixZQgMtKLQCoXjs8T
cLDjrWyye7tLHrR4XIU1gAcd+LaeEUhk7bTKXkqASlOwVLzER/UsGkWZmUJZ9QGt00LSdukwz6iA
RedFk84tg0anw345C0OXvgyZp4q/dapX7kGE11FHGJvpPU5xdnnikkYuVCq/KeEp8/1daEO2i9Q2
mdW4MeeJpz+NHcSgplU5+dDsItV+c3oThJxBuLE5BMEuRIR7r6oFJql+1O/HOGjmhsmYDtUrRXCo
QB4LFZJWwvJhjEfnNoowlqcesDUQ4DtwEwsw0B7xOTFhX2UzzPKIG9/2aCFLy83xMIudZ+mTj/Z2
UF4yvHgaQahGW65dsLg8UZYWlCzHR3MFHiv36guVRib+eQkSFv6G6Nc9qAJbMT7TIVgWcLtqzEhR
SOQYEpRCecqVovjpKO1Pev0oEyi1F34sSyKZufUVA14Yqywo+cWcAF4GumgPtwA4YUtKqbQimF3U
ozw3RLJPCR4he+HSE1WzS2VzzYAccpxl2ASYYzYJKn+di/9D3ZktN45c7faJ4AASmUjglrMoStRU
GuoGoSpJmOfE+PRnsW1HdJf7746+PBd2uN1VokgCicy997dWu1Ed+csu9eB2hmU3bfOhoE2c07bd
8bTQN9mgsv0iouSgEtd9sVuWiC72vBwcbgdRqMDqlJvS2xZd3pxjNxm2jgODm3ExtGW94KZwAATv
BLq4XWVjHia1Fx+tJC+/TRa6Welj2M1FjsidDNeLmxM+9+y23ZuwTsCqL1Pw0vjRcucN3vANXEH+
qFUvDrYaDFS+0MAXygP1IhThLohb6U1eAo0vcyvGSZRLMPI+42I25V5YYUnxMlISeorysnifdG5g
BAfe0SzMmthe7HS7vnHMN/Be/Rngf3q0Yj//7kUZwfMhG4a9BKgxr1RQBICmPfNqlAgfszaNHpw+
4cE0dCH7XWRvxVPvzu73xZMIi3xPY0aeRBNu3KCeDrDQQghspX5SzGGSLcym20zV9jUOPs5imgvV
04XzGIrG2lRJa92UMpqvilbjuM8SJdaXkXngbblr7A2kau/EQ2C5XqTk+Oartnwx2SV+p1B+DXYr
H4NAxa9ToBmxgVrTvfSBMmInl0kQIyQm1EYpiMQiw3KjUvq2VnI1RUlrwN214mFyLCx/JZvcjSjn
jI9m4EHtM6kj/CR+zlMptw3I4LtADPFXL2GOgCGQhB/Caum5tEAK7RfVDGsRCsx4veaIqK2aBHwQ
8YwIMv/YTWhFpwpraoMsOx3LU8xVi1DmypnStQvd1LXBWmUTZQlpvKfCau947hJbH9gthIqJHlrB
dhFzjsmwOoWcaJzJKtZsOWPwC4vzERSDRzILakaGsHSY0uITO5q5HSC3JWFBjo6TOlRTBLCh5W+z
IHutQgE5Uce7MZDb1GUN11lyn6ouWMX+yDYseyurSXFGF69tUdzWCgRVb9nQQiSYZptxBMrRbc8+
QozrulwGYIscL+MvyJ08LxT2Ofulx1cV9GSVpENrpQPC1orl6NtAyk3uHqcSfGwyLvy9fDxVIt8N
GZXPgFOYC0OTU+nlHHnva+R0wTIOBy/sCYYD2QIACKN1zik7UFHyZbZhov3JTgxVApd0AjvWK1tX
B9W2DplRB22SceobUX8acV4qdl5qArqVFpyyyYg6GSDDeEJUYI2UNDSIXs/fBMF10sCfbnLuocTg
3ow+U6fcpYX+rKck/1YWFuMYY7vVDar6oAjlwRGUs2fB+SpLa5hg/hUf5YcF3Bjob4hdsjN4P6d3
T3h3LHKs+YZ5SVwxM7l6u36FEDkjP3Y3aThg4qk4GRgA9zgFBpBaeab23mLz6zs9y6UFByXCZ1s0
HEyD+prsAPSrzMNPis++C71g2/rRtFkyEr1ZQb1QYYe24epJ/+TmOxhPb43ngEKqf1pxQNSr5xka
WRlRDSv0Mc3TNuQphOM+h94BULCHPEE1pZlrRMBV0RwabqF1IaruPlocoHGdz9ICd9DpnrIKBhE0
lTVBq+c2QgNc+++w2Qdie2ifIILdDNkh6PVjb2j6imy5cVrwrQVevjTAiIuMuC9MdgDegMUs7NS2
c4Hhd8H8I8ztUx+E3i1rNkC6sruWyYAOtK2CbRnQRabou85VfLIpCG29SKbv0ZJyEXpN9bJU05cz
GrWDtglGo83TbQQXIzPyGECCpqjxnieJfZKRd+o7i1yN7Thnpm+Cm2l0p3PWtXo/VjU43/m6qkNE
C73gqaS+bK/kIaODG4/rYKX1Y4BW5tkdgf9JAlLr0TIjHwO+tGlICQ3EtY/bYFIni9LTo4sMcB3B
7Fybzty22bL3kui+KNniu4N4njl7b5sluHVFxOdFn9emNNPBg5PlrhgwDlbRtwxTxB6tBHprEbKB
L+OrDiKEH3KVtvF05+SFeiqoMya+a8HVA7Mn85hIcdXonaggX6clriT29TjVYny8Y3QnwHDxmzzz
TLyxaHgU2n8P8pIC1yxYClOejWGUXKlEYqkF9TTVpb1VVnXXhAF1RkWqyCdpIsK8xyNrGqRo/nXA
DqhBsfydhxWpuyDZDpSETn3mUEYVUE5Ge27vhsSpz2wNbhxD1vByXwwjoiF/TO8zFNHHLow+HWCj
hKaXn56C8OCBo3ucMG+wMazuqaOxSCKW2kV5W9178KrZe1xUmJUz+LsOfvqxVrU6zYSjzxXi1UPn
BMkuGXtqMzNu1ka6ax5cdwDEa9DF3rPbZ/tx9s1G6Lq+48GzLxs7ODiLr85GJfGqZA3WKj07XvHo
QzGbB/djqJffnkp8IyGgUi7RbJ2ztYET3HxTcJ8PkWRFnQ1EXw4VzOQRM3h24RJKatHRZLvnuL+K
wmqjxf0Q52Sq3i3qcY9AGC8HHh88Os6SFScx+TiLOdv7ZhmeypABrsWfUHmVwNCdCjtpuNg3iuAY
VB//rfcbNopJ+4zmbkWhnYW3Jxi9ckdIdDmh27pBkC70VJ9I0mSbIORf9iLOrmMMg6V9HiCNHXGv
NqsWDrqvh62gO1a2zdb2sIpnMTdE6rkBW945Z6NCdbZvrrIAj6GD5TwiPUvPogZhLJJvbIIhzLXi
AHg43SpltowoHhfqry82cww3cRerlSw00w5N76A5ZXqXNTdLHRC/0m/WgtO/WxxaQ5Gk9uhYvGaN
AZjeVOq6rDocQUkvD6UMYioIbLsq03XQijE4+AMiTKrbX7FF5qrKmm3igx/K6iXdeaIn5p/Hljra
Gb2JUGl7hyj3p4j0ddaUJ0p27lXWZ68tdoTroffaY5aNVwVw10NqF4zS4aoFC1/njDMTmB/7zvn0
7RyWtOhP+eVjtyCcc65ujkOSm60zo2pGoyWG9gemMkaIrRCtQ6lGUKJc5Al5eBo1sJt9OWxcEvlH
CDs/+1x3T2nofcYlbLtIHvFobMa4tHZEKXki4ZdY9yntrFVpbIfYWtH9aHz1ntUIQrJgcJ9qf3zi
MrjrC9SbtRt9svsRpxq1lDt68JqwqkVDWkCNohQczGOyLV2Q3sMUbu0cYqKDFBPizXgV1XjGxMKB
sircmyyd7jg1nMEVvVj9TAlCFnu1RBASUnEsIjRUbcNeIC/gFafjURbeuLZEUHKMp3ZG5bNfTanL
UqW2RZEes44EvJvexP0RXaPOnsrsxtTtmWMrDhe9C2ft8ez3MEAiPSoxqpTa0jiHKrEpOA1TQ9z5
dXsj7fg8SOe+t6hvxm22RfxjsbkJzi6ptNUyTjAr8k+QVLCHobvZFaiuCc1TlXQH1zZ3k0kflSmi
K9WPZ6dtju1YgRIXM+5wGkeN/RF6CSt9kqh9kwC+T/kDZ91H4yrzTAHPAfdH7s6bHI1na3+x1T5o
i174bPU7a/YfgyY9caw6o2v4KOGBn0B9BCtIW1CJIzWeZyu6bmdOdLVeXkykINLXFQ/uWxIG9wEs
WUqHsNMgZrjzoTQwIZag23tTcByDLtjw8SdrZ0SS3sz3g2+fa555o/2tYX5sgACUFuO+gPixUXm0
Ldruka8VHAcdpXBgk9SFwd18aTqCDdsMDndc0WZnWS3XUEU3mm8zIh2KSpunBuHJDxFHN07JKVgg
OKnnvLqKVPCieWxiOaLy2doARe68S5HesV7wBHpbe07PQ5UuG9/l5u/TajknDrcUjvcQLAbkMGos
rwzx3FcD72WaAtwjdKWiPZNrNb+rtWe8/M3lR/Zc0yNaIMv0HwNYfN0QbVW73LsNgmIXeUT2tQAZ
1qyRT+xyTo01s+K585YTb7qov8Y4/B7xbPPqcbuAQRLO09zeeKV1I6f+SGt47dsMHAz6nGCwAiLf
8ChOU7aAuB1tEMYttbdHj0GsvawELPgGknfnLVwC9vIY0ON9aroJroKeST27kfPkViMIhk5F4bCi
gFVdc1g+yhI7OiPzBUhrznezVOPG5SpOOX9QsUYZKhpD8G2xrqLKig6N438GJUsjtogOOOKSg+KF
lJwOMyHZBrl7VoChlDPM9pQMweUQRM41v2qKdIOw+ZwlWG0BUkNZuMz9h5V1n/Xt0cqj+zaNqa/L
c2xhIW3jApsnECkZmGsh/PgYSGvcoW95yer4PLcwS6I239T5pBlRUxfNbIfIoiMLVdgTIgqtv6VV
82XblFhnzbkzXXgBawweNSvgJqkMRa8yl3sLL9K1JcwhlYjJhuWhEGKF1ba4HzqZ3scmppMWWLyn
OmEzJQLrVMfdrsjMeWkEnBYGDZNlb+afJmzgFz+UpG/6YlgrtLHsy+kJ52jfOnCDM4EzCKjCAN3I
Pjroa2zrD8bPWFlYutC5pLsS37odkAak/NZEDX1ubxek0MtROZdIg0Z1Sp1hratrU9abWD4Bbj27
LOcgD28TAaDYcAJzx/ryrcm3wC27bd9lcm36TDxbl1lR14s4y4xjGGLC7Hl3diB2ifcUR8Su2meZ
40hW2W1M5idqr0Dz5L9F8vYy+hlwDO9ntW7YDViXOSLgGyonZ3F52k68qwBtSfLqmWnnguSWO/gk
rzkw73C27uzxMmaA92KI10tMRSgrtq055Qih7eS9hINTc9xMWYYbA68b2FzKo46iTO69Md3FcjEk
Gzb0a/aARyQ+mxqb46ZRSfhUN1VPH59KXiYdvfb6HNqUz1F7Fdae/QD0PHpsET/clQUFwnpphquu
tYI9Ux0CXXub/LCDUO7Lniva6lmH1qQRHTzCeE6wvUhAfezj/evMD+VlmoC3OsfzTV2jNwoBgcPS
V/UWQqN8LhPB4W3qWOpTQX0xaCWm7rg+y7R03pTmDlb1bCjk5tFXJ3V0ZWcs0am0q5f+EvVhvxpP
2zb16wfQmB4UoPScR+DKL3F87jXp45qFeMSP7+6QmmWgrQexjsp84zodjT312gThQYOGS1vrmzZA
PyitvoUzePDKpguWs4hWor/vbOnzsHqmc17tq1kCDRrJ/RQcE0rgvZ5/IQ5xOR9F4DcbILY/Rerd
0bx7FoO8EnH8NSq0Jl2NBKjNKRNyku+9B+P7xyCkzltP6hxcEDQ2tjs74W7pggAiJJ2wOnxllU82
WdVTI3Zxz1EZUrQFdThOq8bmbsG/U9PVkKIamVAz9/M4XZqlxV07GsxN7m2Uy3ODnccS6oGpp2Pq
4ibP232qxpYawYijvV9g6WfpXV55wPCT6HGy02PhmlfJ0/Xi2OIJLmN1qHNIFxOicmYsH5vJvSvs
eONbVKkrdJHjRP+xp23DiGoYVjZVwv6Hyr5aB0KWzeZ+zSmVWRJKvm42dRha9ZchV8LHyaMtcnPG
GOqNH/A/ZgTDbj4AN7TiW+n2974hnxQu4R71x/c+wGNTR/VnHzKeZ1dsr4G7tpMo0bVbhzBiom6M
pwPkgD1A3J1eIkBNtIFCrABxFV2nYfDMxvDWdfAJpW2ClI8cRjzfStsne62mVVIUp9TlcVq5Pncf
clZPX9bki38Rwns4gjQsOyokVcMbzcLstV703o8HrEnTpcEYAnUNNnZV54h2OLKE5vtcF+c0hB/d
+fGjHcNJACVOnzJ86N1lbefieymhR5r+bMp0F1GrAH/wJaRl7yIRPCUVQxRdQ7FXb1sIrZDEm71/
EblpVDvYXEC3Lymq3FhKHte5vJ3YKZrCvUOCDaAV4jiHyXcnLvyV7VnfnX6WlBmdr9TBq1im/pEu
OHBSv7+LJ5D9AVR1OzpbI6bpzrwKC8j00CKFBtUf/AigY+b2Le3Deq1NtlUePL48CDY5PG/D2Sez
h0OeJp+K9qhTrRqkAqk9RJil2Go4NzkNa9lRYinEVUpxbXLyh7l/9PUV2MCDXxb3U/EosGsY413m
AVRE20y1aw6pHNtCeGrBdN3MF6n4iId0itE+4Zq+1kuXbxsnPKeMttH3o2q1LBVtJU62VJTZ3OKO
mHY1VK9UB0DYM07uAZZTO82Zyym8D2spToyBPCqcS9aCwaXqB3dlU60zYCVXVjqjfqZuPvBMWzuR
eSVydYQO/xG15ugFDkDwYqNT/4Yax5Hj6rxyZ/qcnC9XlQcZIxoKLAC4HHRZ7edaAQHufHpDrbNB
pCT2pSMosFtDzSVHR5JtWL5qquHU+/aHTOGsSvdbUxc/Ql3AER0++7z5sKxwb/ch/nnGCuCctj+N
n95bcEw3PFsffAwB8eBdJcyXeiI6BWlHW4oB7x6lbfxlW2bYSv3ZZf63dspuO2e+VLwKcdvmzckY
c47HBcd3OzDRcDEVYSKPeoByVUwJsmL4k/mi/JVN7pXdtO95H7+OHTRhTo7X0+g8z0PzVdLYXQkK
eJS/rSebW9uhALVf5s9Fdf0qq1glI+Gve997p3zcMJYEcjaJmzuexUfhz3e+H6/ZYOwvUxo6d3Y0
+ceNLGJ8V30Gt5VvVM3ilJbFmZIdkPksrlbBWJ+wUhn+yarWaDO/kp4+FtEieq0Qa3NyiXGOByiy
olPb1XpTUjFbdcIAV+mSYq17KnjVjNC4GWzYXLxS40woUQBPDpLKLQMqzq72IL6owIZJeEHbB0Xx
DeP8uhLWj8XgbHTjJ7CkeycZ+IlDGm9d+L/XSTzz8dV0ySIB4T7VznVJ42HdNjBlTQuIL+Re5fFg
7WtmfHCkDRI/V/Kl0uBxlj3F6VRQtyv2QTR8Nx4kYxx9NS2YueWDjtNko4f2e9lOJ8k5IQYuQ0ZV
1oxoeOo5MAk0QFtR5cCvOg8Wjowyfrfa9JuaZHxdToHYZCJXP1zL/vLKljXVeR9HzllFXb+JJEXI
ip5oEtGlK/XDdOKtYgxS0UlNQSVa3AtMFZHiG16XgLEJJrjBF4viFE64ptLkSvrijq/rGidRdWkp
3aU5GG3oy7WgJ5EzA5GHpBvic9/dBPHtZJ7xZEDE8ryrVNTHaGkPTTM8+PCEruyaW0s54RM5H4Yl
eoZiZufiSBqPnju9qrTxbu1JYGU09uNSz7gfi2tnGm5Nop8a1LqBK3Y6bneSithqLDxrbyx2OZH7
Flb3rcXQWx0saDhCjH49/awifkBauqMkt5JxcO8w2Wii6SXy8u/NErt7M6aPnZX9HJg8DPWny7ah
o+k7wnQr2e8jTrZG3B9Xs6qZXqALS+Tncluk1S6Pl3WUfutFvwuA+lIPGLeZ3MzEJBKbJkeN24mK
CIGE3TRTMzJFIo6l6u2jP2anWDMa5tvbbzGCc9zndNxx0uNhbWIvfkqaOHxobd4oQ6n2Ucwm+dRZ
CQy6d4FVatDeeTyUjwtzkF8usna/FGbnwOr/KsYkvk0KNc4boRxJ63U2LxmTWqiX/GJfoulhwqBP
r2cL//K8YGX147I7AayPT4XK4h9hCZgxRomzckGgcXSa7F0R2u3B0j4xM3qkr6MXvcNivmlV+g60
SG6FqeCet4ZGD6jPLXOB8K3jBRtVGmNJcwsbLuPw3JV8jHZIFXTrWuWzrjMiAkL07tHJ/YiGZvbR
RsjmSuYX4HUtaManHmFD6ZyrLn5BiMswm/fcJcyYQq9tLoeoO13iU7NK1jeXZvtTk3rWfR9Q+HTf
KzYW6zrRK0iRN2md3TV4kaI+PFgUIBDgttaeDnOxbeTiHpLB3DWJfmCQLXkYvXpDHoH5KVFOx5aZ
6c2U47XWeX9bec5rkpjrSvxMexjsAycQOjPI2UdDfz7N9hmQp4keVWiDRLZvxjAAlH1yvGin6blE
3l2lhwNNchxNFwHIpzXSW4ytQ9pbm9ltvrvpjyUIqCE/c9+uqQcHDA8t361kmHc9FEEZdRYTIx0j
Nf68vLs6vDY2s6fKq7x1SMOd3aI+ZjrCzZXektK9UoIm7hwxOCiSlzYIzeX00rCqRJsFh46c2Dal
JeNZ1l3lc2Jg4RPJRoqrqijuGi2HnZ/0Wze3w9eMOcedW7Gxthh6xD1+oTG9YMAY6uQaYvx9eikm
TWkZbkcLc9zcBZxwJ5uK8/CY98EphBmK8BU02uIn05VY0mib6/atLfS7QR6PoiT7ASLLf6Y2GO/c
JWDnX8fZGo/dbigvnQAm2bI6YypUusC2tb/FscOupU0I0Po8XPPJ06s8H9etim+ibNkNk/OymPa6
M4zplmqfzBEDy2nwEQgWSQos1pt2kHRjo4luUq+hOG8BbKzG/QACOrMQWVsJBocknQZ2WnC0ymUC
ox6EHzEy4d4w8moFw03TxydtPpPOZlRHskmSCs1QP+XvPHS5eUbm4arptVzQ0pVMu/o81GmWZ6sx
qNB4NGzNCuenTn+2NVk8in03o+YE0PMPiuFRsOn9fV63IOdAh12w6ilLyYiJ3K3jW2brwHvxZCy0
pjbaV1uIF0+ziaotsif9WbR1uUHZhQ0SdREDAGR17Gd63DG52nxk+FphzM7yruC3oFH7z5MW5/qz
fDTt56e5ea//P4hSOBey3P+dpbh+X96zuDPvf8hf/PaX/p2n8PW/XEd5wrdBhCko3uK/eQrp/Uvy
tHI0y65gxOuCwPlvnkL9S0pqfcjnlKekuATs/5unsP+lOKr6Wrp+gAFTyn+Sp/hjEEyz1/EvzwDb
15zXpP0rcaqMZdEbMyy7KmpjzqNTmH069UUkWUtLXBtVqFuZjMnfpWb/GBX6z+tefnntuXB97F8y
bkk8NuEY2suu86jg2bUMIcYt9UGMDOf87vv4T4Tk95GRP4bG//1SATUfIX3sGfZvabXfZSWLJab+
Z+x5N9SjPuZuz45qMTuxLAM1P+vur1/tj1mx/7waE1WB57vC5WX/mE4ZGzI1qZlmzl/00TLtRMh0
cm/TsI3b1eOIUC5pIMR4f0e6/5O36XnKsW3bDUTgqMsn/ru3mYyOW6WVxTfp6wrug2d/9R73cpIu
zrZj3Pfw12/0z16PJJBwfZsmvfiV38QotReHWb/sihgO3gocVapR7S4MIbQsU0wK5eafhYcvH27A
9SoViQs+XedX9lvnGS/1R9UyDmFoyHr0h/yK8cy/fmd/TJppvjy8mlILW3LjOvJXPqnFHKQnW80I
tZ97W782TJik6d+lan+9A3gVLXhD2pEegar/YRFJGuggGqfdEKKIQEM/JS9kIegvjHKx/wYG8mcv
hiFMOrxQoP7nqqR6U7uhhxvRZshq78XTt0gsDO8m4m8gB3/y2ZHIksInpYVz8FdMVA3Evkx0Me2s
QJ+zS0WliYPpby69P30RqS7rluIm+zUBxhWNPrOjKBu68qfLJOR1tIT+3ywbf/aRSenzabEq2p77
S8zMjUGtRj7vxPG9AWnhwgY/qE55lHi7v77eLgCI3wXaxOWG5aKTXAea//5VVeEJUgA4RfNrdEmr
v8O3/fLDXUWdTju28h308Xz3lwfA75aFMR6Y3S2KbBdTcZGrJbGJIoF/dMx9VeRdcpiMYNCH9HvK
aFJdDfVzxYzL9O+M5R8ilr9fhH95zlx+DSEUiT3+wx1l/xJztazO9ZfJyXbGHrPl1a+AlGGBFRxx
MXv79UGXsft9GurY+2eX/m+vzLIvyC452pO/ojTVMrs54z/5Lkz8nKGdUu3mFCJby8X19Ndf5J+9
SZYNnvIaYSSTNH/8rCXnMbcM7IwpI0tjuevan6xpPa5FSQVFFP1DRtXuH0W59W/v73JLe6zDrvgf
P1SYAk+mepAjNyGEs+01dYwhyOqrkrYF8e5I4N2AmO9+/sM3y/rrBba2QV84NpuIP77ZUNgoZm3U
o2wwzaPl6eaqZ6jhrcvx/YxdX92VAq/kX7/oL3e+q4TjUjJVnuO6js2O5Y8vKkchdRk4xa6ZHf9+
NKTNN+6YuMO/N6r/5+X6y83/79dhl3UJu7r0J3+JmMckv8eus4qd3UfhjcoGeVcLrVD6zdXf3P2/
XjSBcj0lCBFIPkuu0Mtz9nc3KBCEy5h671zFYNu/J39D/BTubw/i3y0vbsD+kZXFkXxfdIt+xRi5
IIATz8XIOJhYIVvFtHtkMgjO4ZhbHJlhWNeMfbaMwW10lYpsk5c+ER8WWGr+jAhezIWdxZbQlepy
DJthDE6Q9F7JAkjqhHHHXGJfafy7DbnhlnxUS/BgYXLqrZI5nNysmunT+dP06Sxu52x6d0ie69I1
el1bZYFbstS46LLWZTKj7RQT5Ivl30ei4OxOc9/fF5Y3vuhIM2ae1CJ+oFfuvWYdGaxwmuWtQyHr
p56V/rAHu7zPrbR3N7oz+i2hvmBoI7uXSY5oAcTRLnWAM6CLFskUD7/JxjPYPwl2dGhpIjg0W4gU
3iM3cXjbdy1Nrw6d1rBLyqy8b70FZMVQDszRde7AgIPpYPK5jkk63JxhNh28pIY1Z2WBfsoHRqK3
k99MHkWviI+fM8LEpA03qAAqZc0/mM4Vr3HuQrwhfVqQiSmyhFGJCJ8cMnln3oaOwZB8wUnWO6sk
qLPSWBheoyQEhRxadn7faI/RdPaV7nWkmExjgFMtIfky5m9oFIyLoVbZUWyImOfoD6R6Sgj8rawI
bI66ewrRsd2Vie+4GxqBpEDy1s5clCZMsx9C/sVFYGmCPaKRpmB/UuRXOrJIxDaesbIdybj6IySv
eFbJYotLwcs1V1YGlIuR7tC9y9povJvzckT/FGWVOfXJUsKhmkYYBOPckjORfu98LIlXdVu3LPO3
iYjEd+EkI+YCBm9p6XMN6o1h+KJbR7iREI+HkcO8xZQD38tUkTARqgeaspHvYoD3YuM+DFnWJpep
5/IrgMl9KVT6ZUlcIjNvoU4qcaWrqE7vWoa4rpmLDqgGCc1ej+mt4o1Nn+PuKydJaZBXPMMOeSSb
ET9ezMw8nBd+w8llgHB2wUavCmI7ek87zl+uor4hr2EWEKZV5mGLa6vGsrdWosTE8EjT/3St0LHX
Y8N8KwrBQVzXnoj1rsady9hf39v3/Dqpt2rtDpNYGFL2IxbV0A7WHmVa5oJq2kbRWOObnMgGnJfS
yRgt8tz5exCJWq6Ywpqo64QE7U9ZOONHtpImVVtrsuy9DYC/2xQOSfYt1aGCek4eGeJOcY4sQjhM
ptxbhCgpZwZSHPkkSBJm7FKvw6lF0xhWPWYcP1b5Nydk1nwN18cujyFwc3e19AF2+KVKjbXVbkCF
K3cJk+7DJmGolyYFBWarDyiaQWpoGPAayyjkDCFdRbS30xHhI0njkFaSiX607YDFEjqakrtETUKs
m9wd430xeaZ8CmTV+2hi4cqRwhpCe2MbnxhZ3LbQ3uNcj69jOeuFenfcvzhEGtW3UdX6OUkiO9pl
bjZ/EDlU2ImkbSRTofNCRtOfKGcupN2OU0O6hVmMynsLiyk0V5GNWQ67Mzm5nPUtwxzfjR9JqEp3
M6vco0ScZF7PyjVbFrmlXhKI7esQY3S+LC8p1SlK67U/b4DNOu6uDkrq6mz6I7kb7QJ9R0lCcN/O
sxVv1VAhbOSHMr4Q1HH/NQ6T5aydJMluQ6EAuqsuXz5REfHHpOjVc+0UDu2oquQSoIJkmY3WJn4f
grh6GHQS8ZfzMGhXeZUl4jrzSvpvVaETGqXSa8eVqatp2tdePFxaDgERxSlLiDFDkmON8pyQ4fal
Bqx17PK5ORT+hLjZ4jSN3ZoBVUy+wiuvzPjbpcYI9o6IsmGgKSPOsxFpKMXaYeyfng6MYbEVsQzv
oBnlPwcye4DMNH+ssVNS+A3UNBy5ljTkijKjPnv6ofoUKcWVD+UjCLZWo7wLmm+phy3fRcz/P5dJ
jLh+QCpEWtgD7ZAAA6CwFRkPmkDAqPjM/pdrIwrocJFBzjey7p1Hjy7Nd3pgb4W2nMc66oYjo2hE
ZJiDjNeKYexNooLyxhpM8qOQ7gdnBERQOrTPxchYQJmM9Z4CNLLnip0F09XNg1ux7Gyq3I574qF+
/fZbcWVN5tOidMhhlk8064Kbji0CCe15aq7zORnqPbE1chRTMTCQkeKxZhvGglARVgjeS3iRHSKq
bVkUHzjuiExXML35qj9U3y2Po8i+8PLsYlsc3MR/xHlRYdKxX2dy5rGdvZoiPchaPCgmJdZ206GO
8tP0xtULjrtFfZMM1K8WwVxIYTWnJm7na6bZrAP+PBv5deowx8v4N5MLR2mo6nqZ3geeIOk1FO2p
HXT77BomkiT+coZ4owuDImQsldYPUWsiqYrOJAFuZo0YUSfLxffTl9HOqpf5ymmL+BwXejiNc70w
xR+z4K27tC3bja2410u/aj7dxqk/vK5A+5P6bfXUIv0g1TWjwyw41a0vJ7B95zkWI0aB+smst0CC
a3ONXeaQxOOShOZBFi771ySYnxKnDRMuawpdKW9k3w8jElKG1M6yiZZn2TnfgyzUJ4brhjNjsAkT
i2R3XqM6GpktK/383PhhZLGPGotkPRojPxqvoDDiFH1oP7VBFzNjKDMv+DYO/4+681iOHEmz7hOh
zaEd29BBkdTJJDewTCYJ6YA7HPrp50RP21h11Uy1/ct/1V1WlclgQPgn7j13+ZmG/jldwsdoAE9Q
jf3L6oSAY3PvqZe4LSo7e48NuxEUDuiiz9Hox49xMflfw2ijXeZny15Y1pMug+t15jQih70dtj6b
c9R0neh+pZSw5dZiu1hQGIHcwxnZIT+v/OYimOVy7vx08t596wssJg4C1Sjx1MnEFqdxO9l7iVgf
E3tvvjH79n+VWDCm771aJn+PU73L9oyXsXFpYVgOe3a+Wub1sw3jYd+i5yd0MU92I+7o1zETxW9Q
4uGnHdGHm7aioBjy9vtMzuzDLBmDXB4RbrdSRNPVmA0Xsknne29ajMM5mQLxBQrvfU4a/8Fb/eZp
6ZcTZRH53I7rfDmVGm7aBH3iUrk/cmm61wC2xBaX6ZVrxEVTOmVI2yGad9+mqjmXeLS38WLNg+mn
gp30EOBBYNN4kr78GmekImZJ1SadS29f9fG6t3Fpd3pwVlaok7c8V0mgd1XjZ3s/8KdjYfpyK9x8
+SyDkNR3jVrWFSiEqsltHqNiOiVivWOfUMPYlW58ZcK2k7ssjaJPOKMISp3WYXOrnXr4OTHTH7dk
EGDgCMgOjzp84bApkv00oRArPP9AsgdoAa8gI3lSNUTjLix2F5zsWVDE5dsZdetVuioeWVfPBzP4
jCGHKEEYmiLO0FZ4v4IANVaSz9/TIaqedGtHSiedLFdGsAcg+Srbz1PavPnV4D73iXRvZMkWCoZM
dF8Ojf/cxGnxKEpvtJwQEpV+0bu4Lahq74rVYqVue24qddl1Bpxl0Av1cKWtlx9x+0+7aB0QLy8s
BoGM8MgtiEBOCCSu0Y+pvRxH/D4cWocZGAB5JdZSp/RsgCwUE7dD+7sZQKVdiczaO4q/DoUifsxU
h3DQyS13rimqHbsFOsLCOlDjdxbqM3DDChLDNiUF/ZhqM78VaytZoY3IyVTNQQ4q18vumOJCWRn9
BUVtUo7dJR954a1BbXc1cZVIanVzODFTp3mOlvjQjwxliaqv4Q5Oq4f6L4zIGMQjOuX0H2gmMJFR
iJ/KYgg/lIvO5VqpVPpnP+IYvU1b3pgZ6x+2hL6SxDKU89BSqbiNv2fsa+xempa6Q1YcdUXruM9B
7jRHJSlo6bty/OxVUKzEY7liVQfiiDFLb1ToLZoXm2lzfoehjMr+buCtT82qokYA+THD2US24laQ
Xf4c9UgPH4wI9J20zqfW8I+XxbjYzzHEW6AXOP5bxcfIcE1S23yaNhnUkbju+PHC3dqjABd3U1C+
DT67W2Qqd4UDbCAqcpfDmXJsG2ekNG4nmIzDppN6PvIeKoddWXIgs5ql0GJNmcxvazUE/U7AxTnO
E/m1M4cskrMOQ+woNeoGQ9+Kss/Zjc3lRRsx6MgzNz43uXvbrOUrWpHgKs9S/DR+uY8oeq7qHI9r
LEwGq6wZniLsns0xWNdhq9DYn7LU9xkud43ZFBHSxh6/k70nAlbfYJCo9jw83n2nOhmhdY5McOhE
higzifj3gY2+hTPKOCfsTqNDScdWE9zRUJBFTCeFeqS9yIz5ik/OzGXZiAktZKnIdUPqwRoabo0B
IfE99KucbsSjKwod/HVKYZz0eT8h4g+kPvANfGfHIMwOKbSM0SnAUT2sSQVGfZI+ygW0hAmNow4h
5wwhMqbOwD5vwzY7RlSfqDE/PADN557tYtCQNkOA4Zjh+GyL8RQXzmuz6P6lcJ3xm0yluM8hsOwt
eQkExc6/otmoO82m8K4z7fybO+s7E7aOdyZggE2s4/xmJEfsShn/iFlkfGQrco6nwim2S5vx3SLz
Rw3QINAtmvYtz6bLuSnmIxIANPO5664PaXwR6Xv+Kkjdk8nJz4ZoG/BS3DbNBXMLV+O5rwkd2nQR
U3TUCsQV7ssuradjYueM8PYouezGx+xbDaGdO5aK/p2TMeeH9ugXeZdSSSkKjJiMidrN7mbRpGfZ
RebHpA0ml3LumxenbgVfq9d7W2Bs6VOWBuONlRE4jSRWcbTXbjETGRQO+wjJ1IvbLGLGGZdKHKdK
dbtpED8C/vkJ1WY3b6d6/LlY94XJElHe5EKhkoOfEPrhuCuaDvndRB15kHF9U4xkDrdqRPHatDH+
fEGjjVpfiWenN9NnAdDqBGXr1eKycLbSSR3CMvXIQVpd0CkNNcenTjpe7H5eLfa2U7OeX0TX1b/z
UKdI+YvmjXCVAIdE4hc7v/cxqqN++BXPS7pvuqjjr1l74fYb3YXLIRuF4Qo3StylPu/knSzaz6jE
raRd4AQRFg11FRFS+mDqS88wesPyRmaoogqniPiWqiQdj8zTGrVX0xK+IKhBVcZp0b0LmQW7Ui31
p2cN8NRULt+ncBRPvqtxCjEomvZt2OPIjdqizvCztGjLHbeOeNAaedctZZOTeeGT14mlFEPm2iV8
Vg8i+SDBZOlydXa6cYZ0C2gppvjk6/BIdu3hgzmz9ZK9yrn6W3XRRpd+D/MjCFcfdRUY+3CzDFH/
fcA3irKj1WQZ2jh6xe0dFwCSTDTyxpZDt7eDwM0fZjPZ3eMam9t47sgy5Qap8TjW0Py9qCLBUXs9
WIuuHYqfg09FiYmua+/TRUYz2yDPFRRPrlvu1Los425yV/FRWF7quwQLV7FxJ8YnG7AH6rlMRE0R
qgUBcHMjJihOE/6XPW+PzN3HRtrHaS7rbuthzgLWoEdPbaWM3S/0R4hWVtu7hMPa2EQbM6f5xZZY
w89rMGNa6jvqr50xAaCvpq80R0EZCeQaMShr9sPTDl7WRZPJnOm2ZQl7Uy4L7W9ZxrzV8Y+N94m/
Vu4u5ba/d8aknDFpDKS6T6ajlaCWm/ubZM7IQGvYPGO8jBu6Qa+kOcnTMXge64oWZU7NCttmLHnv
IapbfzCogVFhJ4vonisO2AtF8HiIK5y4/Hdhdmc4wNdjOyNGpZOZcyr3LolhVGCtZuUxNC5jpbhm
i4jgbtgG8JuQtPTG560SLFlzntTgWtS6jF+oHt3wpp0gwzB/ioeHjKPKYQAz0+AFvGpxnsbIsqhB
69i5NvUSl1A8L9TKLm+7ZwwiOKei2WFCFc918msEwIgZMyhoPBj5jUyy/bogkKaN9J0oBYdmq5HQ
nHEJtqRJFkwpdlUog5wSa1TvhT8YXqDziDljHofwC8PZRSsfQC6yOimxNdbhGOOGbgfYFST63QbY
bknBsL65i9d4hXjoDtkv/sboq809Ss10tNlb6PXyywLSh0GFyfbgO8oE2xKC13JcEpyLm26xEcGc
bBu9DTJgg1cgmpjVZoKh29amFU5RVOP+j6WoYObpyBHhKTINkuBicSLMMyJg3lAJYvrCHgDDZfjF
VCPVK+G2TLTGO8hVs9w6EuDPrkgcGFSY1Cxz6lDNctdRFfHYN46hVbNuYvA2mSxk0lcHD3kVFf45
ciPADJgzmmOYQoPcrrNBHOO2ThXfY0P1kVkz1KpJ82zZRSWmuMi3vByjd+1H2G/jInzhd06eCrmA
VTSen0VbYnC67gpXC7+W5DNycCJhC67NpKr5XGOV/iFMTlcvhfR+inCVDha2aJQ7uwrnyZ0lFqUW
ISXhAUMe93cd4T3N1uUt/2RJUW12luV39oEWL0u/pZEnplszVrT4XoQ7blM065IzByyQ5fnBnIQ3
cihJ8S4FJIMFxTb2413l+oU+5q0uAHsrxN9BXgbnVfeODr4oUx303KKAabBuo3SOXXOfVdCGiuvE
ur3i0CTSfWr3ArZFUeNjYH/Yn4qK7xX7RhhfrFNtG9YNbyhdY+ubUAW395LTeMKtHma008BU1q0n
GmYrNducaL8koOzOcpDIPRqf4h6TrE9onu6EPx6ClhC3V+E3AChalwb9mFVmjLdDgmdkx67QutuI
gZ5GLy8knv2KGM9+5G29xdLl4gboyrrA9jzS/6JcbsCQ1KyJy/RaVdSv+9TU2fxj1JDNzh65MCUj
R3rNXT7HjKY9YF5kPzrrOJDRRNx3sguCMTrmPm66V8yBEwVIQW/N/V823jnHzJC/dSHUtGs27oAc
jHZ1+5ODZPCvvaptf49uRqD4IgsatWVy2LYwC0a54NuM/n7WlLXHKrKy2Rdd5WevDA+69Fs1SEW1
2y7JjIFUAAMJaXygolQs8JkTjJn5rAKrnWPcSUCSelZ+8lbWlg1qZVzUZEsYNDlyYHgNV1FTDq9l
yXxk6wRxoKmfhrTYOU7ZI+ZdltW/GmEzJDj+Lu3W3ZorHmiZpbJneBUGz36o68uXXc+fOILEow4I
xN2MxTI4N2mdzq/e0vXBNYhAURxTd26SmwAIBJyeII+v4B5iZyvGMSbjB+pKdI/zPHtk4FvwPs7x
FDkHoVOv5bCUYCHbdphImc3bxNuMLlqZH2kDWOMmCMdguA8YKlTHKE4dEredIMTZ2UTLTz+0YMK4
lUTEzAxpwD7IyvirnAb3wo+wfiIOVBIBreYwRsFu5D4RV3BkTPxgohgBe2pJCmLPFbEGF32JLbr1
G+nsGWQXzbZOIcOedN/Ap0tnpZvTFJv5i7obV383pkPyUEyzP78XTQbxINOuABDYrOhXK2fuMSIY
nEYwE1Xs17+9LK0XKp3Fx1mmYfXwhs3HZeOMrMC2LM7zJ7lSP+2ku6yodLH+AEbzjc4/ERbh3HBa
3z4lKXHqG6B07tMaVCQoxG3rPIF+c/E9NdE4b/sQA+HRW1XcEyeCGRfamsiQI4cXPTciVQKXGy8x
1xbbNYwwseIRCnTwVEdBXG1doYbfSYZ66XplZYbgvDTOvfbHiQNYqegJF9PyM/RygseWfAW7By7K
gQGaaecxlTJ6dJrK5Y/1OKTeFt9P5/uG9c/TkngmutIygmCWBDANT+NCE3kzOHlQHepekDCO2X1o
OVfqFaQjDArwAaYq6qc5i0f3YP0FH+Xodfn35DITopvuQ1p0bMAMyWjB1y5f5XHumJAcUndwm28E
xGT08txpuBjrFelq3uAv3lru7rvVphBFm0rRK1vZNUejcZEeC7EQtDvokiMekVD4VvjQ7Ghd6WX3
bmpoPyW9LM+kKdMPapfhWrWcrkAF6my5kl2Xj4c5w36VmYSjOWkEBaTTY+aojEPCkl0pT0HfZNWL
sWWRH2dvRTeuBlLQNzPuQcY5LsPnClHbb53NpMRmuUhx26H9KtpdEKVOc807tfK+0RazDhHManse
dDYKYT+rL5ElF9cXQtma25L4nUOHOUHtLEtf91wtZV0fwkEr/CtuxS6J5PRcoUleaz5qpLN4DW/8
pqTqL/sxhu7hCFSic2vKHE9HYdqnZnDraQ84oWfxsaT+sG2TqVu3xmuyH6qBcsQyk+007sLYHa9b
yBwk6TCCwHLvhVVNXz7YegsAsHxP5lW7u840ybtSA8WLqDDg4Ts3gvtP5r6qeejSYvqWudFCEZz4
JO72FRCYTRispK5jO9Lbln8ud0jVyYOq+mGOUYT7MAxFHqurfmFZuvOFP/8KIPhfs8GrWJ7ZSlyr
EgTjHk+eeYPPENNBjwyuqQun/MWFJdV8AxbIfqfiODlySXLJ9NPJo73L6BD9sWPXUwFYjB1+2kIF
zuGROPtBqRi7Cr8I5bUfAEugGgZuyj5B51dmDokeBLpzYUQvbtQf5xHMMNZel7H/JDQttOVMBCzh
tNm7B4uYNIkkYc7OuIdBCrtNR+BRrNeXNq+NuEpwU2KDTulA8YvGlIdZi/1/n4UO+V7Y2XR5dVl8
o/bE4wVTqmXcN4t4XE/Cqnrd573Q7JyCybrY3Atxmuqp+RTWQ8aYo+OEhWHyEgOx1mAXPMKKT1OY
USJ3egFqQwNNiQKKE5O8lAuYoWIOmKWGVNmHlqUtZkJmr+DncdBhYMCH5mx5yYkfqQEcxQukwQKo
2HH/WpJsrvZtErZMtGx/KcAYw6h9od3IvS04HPUB6ep6ASRo99GLpkbirqV02zmLaaKjjP0cIEDC
y5zTX/tgmkfNHSnG0rhvltLtuRs4joASOtDD14tb02Z57XBirWG7w62r+seOCoeFWaqcz3WJGpga
fKRz3RjvO0VJFe5qjnW1m8swfcG6vlQ7vutLR7pWvBwWtwgGXHZpsOxl5S04qecxAGpQzK46M6Zv
mRZKt8jtqeJ+e8XnXy2b0jJF2qPmGOdNDwwjggLl5tVTQT4mu33AE1OxK6Jw7Q4r8In659RHaf8A
qrO4SQtakZvBlwzbVh8hzQbUHuRXJkjhO9Qxt9/1lW/Ss9EAxvZmEmDpvKANo6ew7JK7wQvHaV97
gX2UVblcAs9qjVGw1nD9WTRq7KMmmp4rXO/TMRd9GF51TiDxUyALTE6DmfiIlDc4pqieVsjmdNDL
OXbXCeyTgflwWDNaeRhcapl3STU5lHkgjcptkQ7QG+DmucxclxAPwpo18U1ZwyQ84u+y5l2bSngR
PhlGEvsyYKLzAy2AfZ9zAG5bvkc29WXcRma/DgbzT1oGH5nJyueVq4cHqlo8MsLCiGd279o4/rbU
GabZJFpAb+aU0qhkwlRh4h0ZBZ7bihYfyl7ICGjvL9OELUKJ+JeRAc7WXtdZvJln5TWUaWX7M3MC
ZLYNUp8EsDiMhOPISWquvBo26XY16CGv1iwPxHvq5ta9cfIQgjgju9SPQcAuxn6PV48p8Q3K4nlm
K5mq7HucE0UOXXHKLl74UuLj306xogFzPax11/m6KMwluPuGwxBHxp713Hrj1VzR5+3jYc2nU8SZ
hqUN47z3mYa8KHcTIddkuo61W54BBE8CspssP/x6YjOquyxEozxHXXQ9Uaz9rsKp7naFqWlEatOF
8QNE6DV8iu00YSqJOvA+7AWqT8gJuc8+gkYM1As/re8c/zcbToYw3WQmwFisYvSRaVYH9IgSPSJ9
PZxwBXfe8Dh54/zG7g+QD/ZJaKGg0QwzfJEHX7aqHOcbj1T9AjpOvORhNL3HfRFChaN/3jnjoH+h
YgK+P2HpmbZTGEI98KkHdlFgJhYE8arzXayZTxDXwu5sUwCw+Iq6Ms2OXOPYnsss9KZ9M7MQvy1p
2PkP2zrljOrd4J0yjIEDsQCYjpl1UjihszFkndAg/fAWh/9L/MVFc91Jn2VUUcwgv9LOYBGqYNkX
e5cvPLpZYqeUB9J13O4WXSReK0RioAdcviVGdXMxegeU0KDTjBos7z9TrQZvMYiao9OGQb3XjP1/
YOz20Ca5it2enPysJNLd8wmi0jGv4SXnjDiJLMMHSAvGQYdJc05ukGtH+P2qpnZPFM3pDyYNuD1s
5ZAbEKEk/B2FymFhOkUtvXGXCkyQyhaHCD3XT6tcs9zny0Lh7DiN6LxtOoVmOdXJ4K3XNm+rfh/L
nnLCwUTLlnQZVYa1zIOZWgfx5F2vdRowsp90e50xYydiMRiDx8QRbG1VQIYWVx8qgpNnnNtkEvS/
i8o23bZ1qWlJI2jAotdFogErMK52tg0orBgLFlU4cAGj+NRUc8ywVq7TdRm41L2NV6Ro8Af+9Dlf
xzI8Og3bTHxGg74DyHqJUUV4KPnrq9qF1jON5SaYKhNvnU6y0E+ENDdTngBBErLOP2RsZ0U5PVSv
sV2o8rvapgSBlaw1sa1e7J65cT4yvrQXRBG4m9Ogqr9cwLP20BvJpA6+LZfMQmz8lueAr+7Q3jKI
5mMVR6JL42qDJMAWGy90ovt5pALc4WGd3gfmEd5WUjk9wvmuw00bSzhwS+tj8Q7Zt9Ybn4bnfsya
6FvP8vI7tzGCmKmcWhrBbMbZZNjNergnO7Z4wZSJLVKBPuHV3kPa4MI3937Sz0yuankpaSAYFRsT
ifFHSvcPKyNBHXFZmNq7fBwubG0flt3G62sDeSNYPkTohQ+xX/lvJqzZ15QO0cFgR2Z7V62zDojX
a34y0ozP1TTMy+uYQ1uaoiD7jBmC4mJr+wBGnhgETJTaexSgO/O7RhuH2eHAwwUGUIcf2NAqf9fJ
taDlxBP+gXmpde67xO+hYLnIoE4B2KcvqcpIAY5R9lAjjUL9tI6QudTiFbcA05nUW14NCQ2k46ZX
UOsq8x5ZH5CAACitWItWFyJMa1mdqyq1kMWIBmB7vDoivpurlGM8s3xGyAVposiKR0Rww+YkXndg
Ux382FXT8awGo6mo43V4K6swEEhTYso75MQUGd3aF18ej/AI6i/27Q55TK8PCLqkcwbQBOpkwekM
WTILmCfBNYHbTPs9brVitHULuLHFTNAUQDrL2LvJyzKZDkuSe/etcsVX4lY9julxgZrlZRYaQxCs
vAnWef0KVVW9OKiXRxyHtf3NcTYgp3DwLmz6YJrWfR+uboPeoC+75wGnAWJP6Dv+747MY3MDMVnU
X0VRiuLDSFNU0KhyKJ190M64+VRS/GI/qhTL86Gdz21GBYyRckR1lSfzcnuZ0fQ7BcT/Ft58XqIv
FW3x4g1wm7cDdLP1iP0v8z6QF4zYzRnQra/8jUt0aAS+wl3axow92YwQc7FC/YCc20qFYGXo1aEp
YNDtnLruF4UJ1y4QTfqSYSCUE9meFVAPRv8WtsqVCjNaDRySnfExz4M9hLoepNgTnS7ngWDAxwKO
tU0OblgwvEenkEavOkpV+IarxMgbfKjsYoWpqCRnVBgbz+vCdavcRVVnL0O/+CzZI97Oed+1u9m2
QA1wthfqZE0tqaCg0Bz6LCPFAccemoSKSU/7LYCX3u9SqLw9hTu2SXDWKXZk6TVIsbxxKcxr3gGi
ZTy4MJ/WjHyZpJG0kVHvvRsS8tbTmMAn+z4K3Xp3FDj4r0oOMvVRrkHYXqnO5XM59Tzlxe1SFwwQ
IYC2M0Q7Fn3A98NszNhvVrXG4EvLLm+UacvshECvbW6cTBKAxB5hgUA1pk7f3rpDj1yQSkliotGR
cHCXJ1JkcgPhJB6QwOZNxhlZhSOvvQN7ujLYjv20FCFFhNPAkrzgwOxHDgeyv9L+ai10rXmCept1
c/NBKQLroptDgJ1zib9g0Ct7hJn741mNSEV2PSsoJvbO3P0Ua5PV9y7XBMoSYh11nTg5pIm6nSam
/1EwZw9LO3UT3l5XDLdL47XDCZ1fDc5tWlMUpnPRAnNZKhH+KLOMXA9uYgWvPwTClAFqvSwlx75F
5IEcEmIaxyEZ16lj6kfNk1huPdS0E3ZZPwxvBGf2K3fvfEFKT8FnHSnwWC4GVTSZi22W25IomeSc
llGHDiIsCbLmeW/VtpwA/26WgCbzp5ozGexWH1PMNkf4nAvOEMHS31Ga4wPDcJjBZonTkqY27V8R
snVoU8uKdXiAwjY7wWuWTGUdri5HB97dX+GgwGu5agUWmKocDBlzjma8ath6S7B27JvsafV06FAA
j0UTP6BKUUwl1sD/AI9tyr2AESwY7zR8wUwysmKfYjJH/SqaKkQ6ylR81btSoPE6BPEY/8gLH4lC
qRADHEzVzQFz6EiPVyGA0IXQDwTmh55JibrCulo2pxSMUbrTqoLIKJ3qEkQyYzRmPjeQTLzJsEzb
fRICjDvGPUaBa+SEmpNu7UnJIVakQSDkDawu+6ybkiNm9sl/I6GYAob2Z+lO3gI25xpRdkP0z2Ji
zeakWDPYjaFc96gcFaXRwsATui99+t0g+ogEN2ZDMF+47vYWRiV6SC61KK9nb+oDJI3DZTGOv3N6
4mmo3GfhzZcFZX2JXnCg7BHMp3V04zqpCO7GbjX4TyVn2dk43QBfnAMdcucqcUCF12g2Rp6bvFF+
8yONgMletzSnzG+McqoH7aVLQSPnMwJqPe2oV2tXxvTo3jP70ynZEt5XOm3t965FGHoDIHbBtAix
WhM62gaF/F10KzsiMqyYh7uUY4optTcFwPOyqWmaBzu17vA6ZBAqG2wfgYMuBxl0Ty5flunurW/l
WCkqFyX9LW7Yumw2KzUOaFc+ufoBqizv6x1vpBQ8m5fq4Zn7n/yBbSrqSwBRlcye+hbgWqiPIzTS
/ODkw5IhGmL6OO6SwumgelVaZVdLHaPmWLTuGFGwx5e/20K2xWvs1sI5DxFt2AMO8AX5Csjo3L1b
wQVPKETsOry1PeEmt1oUUu7StYjNepGJo46nhMU0v6urcu3B2mbAwavroM1s492NSU0qEYp4J+12
zcqK5KgDCIPfGLJ17Q0ry7B4jWJkNNdFm9vlbrItir1GJS08aX6zG7VCrIE4YZNzETU+FA5mpLzb
kxKsYyF1TDZDyuKwoIhDCdIhVsTNgFpwQzZn8FH3Gt3gWNEYbxJGv9fJENADEwvcgz0W9FdOfKIy
zABPeyHSgPRIzkkWzMd0oljVT0lZMHk6l0PZhM2JPYinup/AJVueyKpGtbhcSw1in1p37IaHUYjB
Y5QEDS7uv4+MWnw2RAqm8/KhbEvzd+DVFon+KpjH3MjDNPdMyWYH8XYG0GstAmDWtZe7yB6KBQbQ
qJYIIajWaUIVm5sQPYC1MjO8PT32gRzGWRc5qHBztdhdO0O8WI4kxWSgcSfh2+gxTdMcliQrTunb
MwIx8nlq3xMcFSOfLXnyoyKdTh17FfKTYpMxFoUHjxl/svLYt3753VQDa+ACfOfD5K/qq8ANM2zC
crrElMkxoCI18jVem/Q9QaQ7bDRy4udykMlxFi6AE+U51bvbmfC1ccLkR26bfMQIoyyckC5POK7H
PiRNAQeRi3ulaM12bdhub/9pkPpXpOC/3M5/Ci/80z/+30GF/xZu+P+bD9/zsVr/3z7856Gr1GcD
s/Dfnfj//GP/7cSPon9EWOY9GQlXxBxt+PP+O9kw9P4RhCLGHOXhaA5ZE/yPEz/w/kFuzoWgHEqf
3MHLp/iXE98P/4EFmbaUFzgWfjIX/x+CDf9kp0aUFUsfHIAbBPyPe/kxf7SBofHxmzoEOOjpzh44
3kFRuQnqiGkKj5PJh5s/fDv/iyv+L046fp4MsQ1GkRtI/88xuV5kk4bhvNzDcEIa5vQpJFEng/v9
9z/nT8GmfG2XHyRdmQiKVT8WF6vdH/xtXmlk60jeGbWYF6xehsb1SBBT/I1Yqti9xbOeFNsopt7d
gJtPXexiiY/1o0hB8fz9h/mLrS9wQS3wtfkBqRN/NWhyoOEuJ+UqF2t1kkS4PGMob67VsoIi/Puf
dblgf7TdhcFlzsctFcWxwDT0pws6d/FghuWSRDbPDsN0I+6hYPfnHurUq9t3gJvytbin3bMff/+T
3Ys78c8/+uIl5jfkXSuDP33laAGosC56YR270w3Is/yB2N/uNprahKkhDjk2G240X43oPe5yvmfC
sdLyGcRqyTiGZua61K16+Q8fy/vfPpYUcQxZCsfoP/O7/3AnuLrB1BGEbD5bg8CtyuNT4y+g5Rbk
SAnLA3xQc3LwO1JwHD3Mx35lxeVrotQWXEz/6c78yxPHBYKvEfA9yYR74U8ez4ZWbwp7LlCLwKrH
YMJce8t8Gt3vpKaJJjVb6/9wU/zlqbv8TB6JJHB5LoT805XpFYcd1kZ+5mxQLdGaEbiHlu3vv+m/
3HqwJ/CD8KoDMRBzD/77I0dxYaVDhsw+znXnfxtcnJ8PWlREI3S5oz5mh0PxPBJHok8tsz1z/fc/
PxYXc/wf70BeKgwokb6HCZ0FGIV//wSlg8WiS0lX0TPWeqYOlSsJeog9ge+jssPP0ZPifWbY/W7c
sXhBH+l2NwnJrZd9PEqKBtf2J7pN4jmxCYXNnsIM1kSOFzkBVm7RpaSRH7sbVeBDvGtgG91NJREB
+6wi7K/OlDAvwOijB29awCwq/JRfQZPM/Z2DaQRRfdQF2UvZzTOUrnk28OVkAwv2RYwLYvpN3OMa
P0H6t92ZhlwCaTJEYG6CzmXM1rp+clPoWPV7+KqDA3COBCIGYFF/X1ZFwVcMXWhvYLsgNPMEFoHW
szkqMojwkLkttqXozgS1/u63Mel8CyuTilWkMskv1UYh0m381X6CkE07cXPfMyHsdq2o4MdaVDrM
xVxvZEipGzf4SgW/9NOI5g2UqAD2cZ8jdPlSi/ZaRAQq/8AFMSPdzi9DJytr6W4kMlMqR18xKuOp
DNzL2MB7nwJ8EZsmzdf3wuuRnoQrG5kDL5J0PXST7t+qIEkgDdIWoqkAQPo2rc4c7NpAsAQwHsJT
nE4j40UgEY68jtCDYyOm40CKwAQWT5Hxi+Ra0O7111528TjWTgIjrVy9mAQwR9hgZ3PfqCNsGLI9
deg5B6Xo42/7eCIyS1mv3uhciwyAfBwOWyQ79amOfYhP6RpS2Gnb40fwfYNYLR1z0laW1k4zrsVo
/CILIxePltdidCVU2M7xsTN1/p2oo85/8xArkAeyRlN+n0OWpserOxU+WnDzOfFvYy5+rUmXkIM5
Map8Ql6f/hd757FkN5Jl219pqznS4JCOQU8ucFVozSAnsGAIaOnQX98LkVmvGMF8ZOe8zdIqrZIC
AcDh4py91xantosK7bxyDS8BH9jpJNikjIzxS8/Tm/aQTnPEqjr7zXgzVswN2qZKGordyxjhiIYT
xySkMJJagHdzTkAWs2TRjT56TEZdZ2F83cjU7dSOYIMcCXVmhc8uMMDsBHlOA8NroJ0U6Kz2OpkC
XmpTWhok8GRp1Nz4gnIpgGGWpttKgTTZLzgVu02rchGe4osoPB//BQaK1kqTO+ESTVbMFEOC3kNr
A5bYjFzo7p6zyzm9plg5JynIOcphiuqVo7c+yT1ZDrYvby4qm+IzMuu4R0E5atyL5TWw25sc+Sog
iPwpYd8+7z3O+eluwcGrX7Zox/XAEKlxCvkbgxCHCOw0/M8T9VUBENONhPHIcHW6sxnSgAAZTboY
lhb8k5tldJd8z4ShBpSRJWhOOWCT/j6V0ah8O51C+7CIyoFRhiHlq+eKLN+yCwKDjvQgTrdWQX2K
kkpNdTeK0IxuF3NEk17RHINDOulEDGTpEO4p+5hLoCNfDhH/RZNxaLPc2dnUTEmtWTkWQdp3FE6S
rmxQSeKJHzaKrjkAQPwTYpuHPFlo4pmxd4u8MrG5SAB1TT5iTtPR6FfIenX5uERJckGHgqNCXSc6
Yt8YOTud34W4CwIRxQudFOOIgSluWL4scVYtcfstTjPT3ENlbJa9bXbYo6qBU5SDn3S8oBfqEdij
Yci+iCIx27sxNQeg1ewPHhENNfphIRY2DpIish1Ek6DzYZ7NSSFp0JoKk6dhN9lt6UQazSBHXiYl
9kofACtSU4RvRo+zw0s7DM9W8iAF1NBtaMh1IguzurrNrTXghakwzE/nhbLgpkPkPJ+5KbigE48W
K1ludmuf4fPCwEp3lyJPOQrCk+uEXjREwrrOd0R+825kOXj92WDZctpDoEh6kN0m+x5I6PmXkmPm
HBRzOxCmjktvn8+QE5mWPaxIVP/qXR0b5ouXsT322So7aido86EZ1c3hkc03AHgCQpEPMA0jUUVz
UIYcIpdWOyxWqczjAsi/Oqljl7qVZhhMN6TYImTaj1hAaEkh5699ozc0fGAOUVA+XmVYxSZhn6+R
Lsr6ZjG7kRYTSivAAh4g0RIFfn/mqMY5r+Uo6TASfxKhSYyjW1nnYGcL+vzIYI0yfdMQMHV+qKIG
LnVty1OwFa081xOLGhGNg6Yl/6N/LwVM7ZKoHXKM4XR8LxYU74UDugHmc/FeTujzXs6bhNmvA3G5
lhzStfpAny4xfUppa1HivUBBU50ogfeyRVdWxln1Xsygjk1hI30vcqAMp+Axvxc/gHNSCGneiyLV
e4EkwmWPK+LPygmjfa2j5NqEah3Lt004opaIIiMl3RzBFMdtlxJgpJkxiMeugMuEx2saDcozHkI/
AhiarhePrBTdEFgwkJzTqgXJSlUX6cR00gLD7B9N+lGZb2WD2cHnhgq8zzIUGDTR2xQjAs2cZ+zw
bkk2TZTP1KuReRHW1ZAysGn7Ui9OkGQk/SX4XD0MRoYtnh3WPb8ZzbI4Jm5C4pY2peNt26LDu4e0
UU6kODWhBgYFC5E7IOFC8I4y96QqNPKCcKrMAVuFXNs0Mf61W0TO0VvRL0Vz1lYOWm/j3TewoEAh
2KPH5/YcGmDTtm4+xeoRzxAIhckj2vMKJ5K6Cl0cTF97kYRfEkvL00PeTEoFVNGRf8eNY2YkwfHJ
f6mizLa/1ZkeJTu5iIWtYeLcdEBWUZ6hjHR31CWjkm8JV8XcQuTy1bK68bua8LYNnRqDEJ92zh/J
uoHbYQvgEDTUw4T+I4K2GjtE1hMg5chQQ82kg0qsBuop/uzW3rOVpMP9hAXE2SrNk1d8+cZ3V0+x
PC2aegc3zi9GPSzXAFQJOAMg0d6myI4WzoRLc0FDz61Poymd8leK4dENecgkRXRkUdZnY5/gjdAH
FqSNscTad4TU7Pl6gKnsQrhz8XUsOyfbOsi921tlx1BBHTnNfreKN05FayBBJgePFFYib3FM0toM
2VCgjbtOUESTLG9jirCgnjwMmESdbZevmm6anTSzGsuzm00u9bY5Qn0coy36Rruiqu1hCmoT5gJi
d9vYRsYXxtioI71OA83N0LcPTHVEkcZMMxvDHSgWlxL9NSk+ll4GkMVJD9eNwvaY600y+LKStws1
bLzTerOdtgLO6puQkSCbaS6ql3GQy2OK6RPUL0tetWHUEozIG+IHijAY3DuJ2z5V1QwStO4M8Qiw
gRwDN17i7xzV6u48WtidEbBRjG57jRQLhMRQ0qMJHIAm3RfGg5IvmdXa9Vcdt2t/ZO/oQSxpwyFi
o5oCH8K/Qu6EfXQm/MgDizgV+UNCAln1xNaouihTz+T3DCa5I4WVm94tbBonPiVNSgriNmdPNwJR
lCF5ghKQEhNabtit5kPMTDzWyDLSX22jlqS2FS6KkbTLdSSBeGHJExzGbwQZJjDQx76/B38xFhce
29XvWmK0/a4p6Fvv4nkqCDzR5uzeDcMJBgrmB+lT2s+lb7N/rbYOJYx4Sx3ZWbvGkN9TXThkaiEV
YlZ1RkxDWEWxKdWaNWUbjl3hKy6gKA8A6HtnMw/Q2+jNpON4tN0WTHkZFofZziDFJjSxsWYWhfk4
4P9wg6W1zG9Rq7SvLDZWhxoFU5tvxBxDyF1Khm+ulYI6JY1nJLBUURH2xaxo+xfRxGpiIgBPiRF0
227nOrOKA/J5XRqV0pxeKKsWOqrANLV3ntSMa6Jv8nQ/5ylwsMqcB1QyYc6qnOlKiO1seCR24/B2
n3XGifK1mq98tTtDIzW8nCYNAirXARhS1i/oUhGA49zDYN7a5rgxCYNkX1knRh2oWrnXbkIP5jB7
HfXQ0RXdF6+sE7nrvBnhC44y9PxmwWiqRkR426ivxGtXlbS6KiJNgcNP1MUPBmFERHI6HTlvnUYq
CNU+0zrQJZMXcRe7b7aRcgeieU/MTD1x1dt4o1DgJYyPxaK70ss6m0iOj9L4SCNofhOKeMCNMpOJ
yyLZTfa4K4wvHa3hEQ2t1o/bdE5oJC5F4p4tQAczhGbEw5zYnglryBnF6JwTs5i7x6KTEy8Anb4x
bSuE/o6PGDEbtoO1OlCmbgH5grB0ZsLTm24Dv9tGS5LoJpx/2yXHdOLie9g/WrIzENTRSOZgTAAh
eOcvlEIQn2qTzSE2ryJGVNMmg0UHnNAAMxWcMfvFyNx9h0vl65BmpAUC3lm+l1M6eAFDNcPEPacT
ig5lkIOlLysGe+50KoBmiyL3YJREO74UthOVz1gOp/zo2C0OnrjBcnyI0TaEW6RvY7TDrxVbl8xP
DtJq/oMTdF02VP9X1E66+fjy3/8SDlWn/39R+/wp757+9V+vJX3z//z+P6vZwvrDdin0eGsFi2Ka
pNb0ZzWbXxHUkjnMSQFZ0JTUf/7iyprOH/iOwJK6BuuF/l7o/k81W+oORErQoRzSLSrQ/6CczaU+
loAMg1gf08QuIC0XReFKsP2x7quPUcG+VkMPgHgxke6WriFKSqYGp78u6wFQy1NnmgQvPi3xlezv
+2rPxoL+V3ytI50005pwzzNyLrdK3Y4hc4A6tPqDaQE1QdOWFGIbNQgyU8LjloMkjt6AkmU/LvU5
0WL+eumxvjMoI4rMH061+rmKEWpvxXyI7p3pWs/3bntXFSw+hBBMIGsixHf1hiMMor8wqCqOQvne
qSlDRH4etycV/4l9ROAkR1kUQQsnQ8fkk7SvOYFQLZYUHbM4NurOerWqKwfJW9K0t0OZgqp+o+eJ
U/xxrgsa6813Ec6XUGmPGg00C2P1iIzCJhFOL3a0NCG/PMrsu2sbfoKKzk3YB7GlchInEKFfjd62
nU1fz55pFp9V9q0eGvt4eJrM6sGWgBuADbH/AMg+VocifPCGcifqCIpVfBo1rGRmtIN1feRoyEPs
dqMY0ISbW2KAg4yqIHEyAcrIaSz2hA7V7vWcfLOa4xBPZIR/7aPTGK0jUxVxGy2O/IsiYQEkCydE
AzeGz/jJEfdubOOQ6yDfnuVyp3lPGPT9rjW3EFH8eP5uLwat9+SKjdBdz+qauQe4cds2y/Y6bofJ
fdST5Yiq0u/h6muWtsHqcU7F2s/FPqzibYx6bhKBV+Z+tGR7sCGXGCc2CcB3g+iQzBR+v85sA+dn
p9+2cBPIa7ww2Qgq9hQGDjfsCzEbj1GDSSRJmGieqMb6+KMwYZOMhLMpPkFVvE8XBfwgDVDZnLKU
gLa65bA3pS+lJf2GxM7SJeOiO06c2FqszFMSGFUOZoVmLVUBrSQSJjL3EyI4BNvblXbnIBos+avM
SB0dha5TD+CbkBPknjnFcOpG5A+QzkQGIhufy5qgBtNFLzaiZcxPIudhGL7W0EiK/BzlITfKz8CX
sF4xsr+JHi9GmSKU/prNgsfESDWPafLMcrYGFgWDOQU4JQjFM/2oWYKB/fJC9NkcGr5taTtFKAA0
iUMJvKLwRn569OSCoLFuCkqOjFlyKItV6V2iZi+Jr4nnXTMhTxiRLRNWmbtX+PV8TT8bxC1r7WUR
/qbI7X5qJ/w5wdi6wcEabCrUzY8TDG0nw4s7zvwGyrMR2l9xn1HRHMNih7FvMa6o0yA5FOyn5Bny
IdJ+ii2ZqFsUQjstpCKbh7vJqXeDKXZDREafdVWE8Y44DP4YZELBknlDC4A1sntdtTsJfwblClgg
zFdoFiqKJzn5nki8cLfEN4h0K3dN/Y39mQor+lGOBd8QRBgmDRf9wSP0wOBrdvDRDJJvvEGkeuZY
LySAEIqjnTrqFP1qkKNDjp/Wsjkq+iEjgOKOcg7cI0WdwqF0fanim6KbfXva/7C8/E1X8HPr6KeH
+olG2buI1CjcYMnP7/Uuw3WXBnENDIpdbVESjQSbTn+kzorHSsxQRJriN+/V/LuFA0yrI216tBar
1Mf3ipFMk6PKyJoR7hZSLUpmP0Ndpa7IGUid74uJU4vENXdrt1udHbpxYznHUnts3CNxm1l1yVSh
Gw+4Ifjqtfk42aeR3Of4YtejoXOo2TNp/W9Am5+6SeuD4ySiMxbXn5x+5sefWjBiEuHl7O+97z2C
FlBl/uKezdnym+fzqbnz14UoZZsGj0d4n98QIKNex5e+4SszcImt237YFvtEHoiS/vVwQFDFj/1D
I8cAM4BDkm6OoTuWLQzr422NUp80A7EjNpIzOE03biiOiRqhTlSHAeRBaS2E9rLZTk2gGTnrr7kX
9pFYeYzH0I/OwQQQtoxNB8PZvVQ6Pd41X7vE34fhN9IC4IPI1gjq1ItDXhLyFhXBaD7EfLxj0r1o
LUzbevS9vDkmg+7r62wO6KWOLkb1TKryvrPnK3SsSo7nGBZOJraj12B2t6bRbqL5uo0F+jNs9c7b
bGNfNBED8mFy5qae3m7g/mxW1I8X1t+GAsuHPp1NOUmNgqlknLZumx+M6CFHetfHzRFnRKCxCY7w
jdNg0XBOK+Id91K5nLLxbqED7IYLgV8bfmBUkCctSIliQZSUE7vwTs+PqHogHqFev+bAxaxe78ZE
bQTi9pbH4H4donY31l80+2Fdht02Iy/pS4wS18TQFRbLwYtbf7Buaxf7f0J+DvEi04pSehH6WUa0
nbOM8FDu5jSBlPgyg+TQi62T2idzv+qp3qR4cXkEJjzKBlZZ+dRDn4jdS1fcpMXl0B16/Zh1NwMr
h0NNqNG+RNkQ6ChWWAEKDNGEzTfS9nWRBD2uSGWcjSJAUeivIYqQMqmA9KQQzXusP4ET4zDka6XH
t+nkCSHvgaomZs8Zi8DoW4rqIDhLMH7dApxtMY8kv99JskDjiIrkikSwKIzQxj5MVhIoSFvYzmZu
fnWwwI0AN0mMdfpsrJKhHMuq2NKf873kELf7iMJcGoq9Oz+nMbJxNjwm3wlyalTd5Khz3o2Aenv0
r+Ktxd6My5Uolsg5PFLth0vzkLkwn5wTQ+1Lc48WGRgLEXXOgwgp7/QNAtGrrketuLiHdUk1qRkW
HABrNjIwvQ66hos4h68EHih5CfvwGmNbiG4faC1CdI9q264wHimVU1rnj/XRwZyIz7KlP9ing2Tz
OMcnREkdbWBUo3RQy6Zg+hKqwnDf1A1d1NvcvB/s4dzE52y5zomo92F0T6rPeurfKGAFwOJSSTmC
Mm4R3kAu20vtKg7xtoF76p8xT7D7GlF24nvQTwaEUgNcitHdjVKdKE70GrtYo3jrR4f9CFj8CkCd
1W7zejyKAi9g/VbpB6e7qVs05CZug5YDPQlNMC4yOghe9IhFg7GaBtR/NzQKjrF3xfZvlK8L4nwJ
1jX3fJdUFEM8NPKyt0VgLweTHVdhsogXHgu1doeerp/udFM/apK3M8a3OGs2C/UQUUK5NS5Jjdli
Ijj06hmz9F5Zj2Nv+dARAqQ0J3EY3a5bypHEG/pGqL4HYqGGXVw/l+pLTXEC+w+VoEvL0Xdd/5We
5j0VnWBRuu80gAwtPOVkB50rbxvJh4G6CoZjYJRvRs1WE+cnNG4flIWUGOXL3cyGlKM16CXOFoXj
j5PLUL2i3xKYBO6Y883CdlT2X9zVMYLybfgSCmdjJYxLQcqphZ/dMagETgGY4Eo/Udp2RY3MQx/E
1bFEsI/QemcaV+KQwZi0CGKKHxotPqGuvpmr7IGqG2Ln3IdEADYs8vHsXrrEAjnNvAO2sm9Q5dtl
h5IVrFZvBfiDkMpjaqIOrofqshHSj5zpkOJryJ2jiUl5grDmOHzGLWWqeecVzZG3tZnGhz6Ff/RW
slfSUiyvTr6SPgAdsndKH5RLT60iPe82n15sjj2gxg5Y6rn0jaY5+25eTuLC2dgEyhN8da2pG4xP
R4rekFWATLYWFLEDiLNgrb1FPXioct4s5kTn/palYQUc511+p+OJaxml+XGQp432JMY1FikPuqoL
BIJXmOEu55UI/yPWL1/DFSMRUVr2M1or8Gl8tnobYHbHfUnCJYHSXK6BfMZA2sXsaiNR+j3rUMbJ
Vra4q23Ele4Xe74trDKQWJqXrDpJ5YsA7siU19Mg5kC+j2iQ4xbdNL77HY7cgFbZsv3MRidsnIbd
faYfeux0Q7vPhsOgfx0RbGTdWZNQf3bLo21dajY+cT8bCToLIHVF+r4OT6zuzJxuZ5JdQ5rgWIPE
mQse2SBGm1wUtAY6nu9XNT2GnL3Y+2AIx+61Zsad1lQeUwd92belfKjX6xT5RdGm3zTIU4ONCwZT
VohgGIVkBe2JVD1293Tf7lqMzcnMQYJBu9a24QBuKMWSc3SZ2YS+IqjH3u/PtXuhcf4GB0u5bdm0
Q/VNJrhdyeuamlPC17Y5+m/OsNk20qc7UR0r52LIvg7uN2Hk94KKoCXeCpNt4LKr0yqYYyBk6A0K
1CBxuIGay17QCBbCA2i/LruwpCMW+nFyNAGoaiG5R2rTt0FoFcG8mvBRwpbYB+aaDsc1jbwgXdCf
CTeYLFZthurUQ/7l6EoLF4ExjZ+128aL7naYlH06OVihT1omU7veF515GMT94lnXRmVD+o75WEj/
anH/S29Te9oXuMW0/Mmc4ngV17eTOut7GoU0hUnNOxP5rWJV7rQRRUa89dxHDvcXpqRO0tyH06um
zRfKLI6aRQnYsDazyt70xN40HayB+FgiJaowimRfNbPfdBBxS1wKdg4CQi/PvYIAMvwX5LQEdshx
/m7EPVIUNuWFfqtMzisM65oSPw4Kf71/OXM+ouEorHJtwPtVE+174rfRqzKbrItcdrKQVO114wYw
2TadtC1tcw2JvPQMfyr9guejL+F2tYSmBfMIT9fkDm3AL81SnhtGvXXieJuzxKzJsaAvqBCT3eih
EtcPMSn2HcC1rKY7FifbOWcnV50OJYsvfNnMYnMCgTuxfYKxLzS+5Zi6She+NYCC0IUc4jIMbPeK
IPfaaTeSWPME8zjC/IIQhgjnoUvJB/zAHrcL3Fx7sxTLmcmJXwvT1wFs9TDITVbUQCrrA1jiXaFT
Vl53KaYirHS6BzUSJDiI5mI3K5xddKYdvT63ogoAFf1+mvNZ/zCFBcallTrISMX3r1EjTqeLPGPb
mRXndXeJdc3vixZ2JqfWqXxCKXnRt9GR6DNCi2NYT8h74HAopszByU/6QRwRn+9gEnBcbf2puVrm
ZKuKdJcSauixEcXwLuto6zrFi+nGmMFWxIKg6PJNTdPOmBQd+mZT5XDu8RzMhfAzg90nz0jaQO1R
2dTbTj/FFxRMOO0i6s8WYdXytqcbNUQsf+Ujo9kiMX3WiQ1VdFuAzWhOkKGpzsNvSrAz0YqDNXNU
rpZgrB5aY9mVJu+7ul/Kew4FRq12+gKrKV+Yw3Zt/QQdYF8O58WiPUZtdtJb4rRJHyP5iCuNjPNh
P87n5lThgVY5ObftxYjMe+mafWKMe4pwOGJP6MqBXUlu3g9A/0hOTQmQfz4nlX3QUp8nz8Cnqrfu
l79r/1pdPBWv6vNvWn+a56qeW5DVHWLuv3664Kl7+vB/tu9l4Ov+tZ1vXlWfd/+uz66/83/7i38V
k5E8vP73v56rvsTvcPMaEbL7sc7MsfMXdelqeSq+J9A9f/pDfxanLf0PvGkUmpHbov/T10ybP4vT
pv6HIQzhEF3m8i/yIP5fcVoT+h/UsiUnaZNIjPcS9L+11prh/IEpRhCUgayQMBtErf++/b/qGn/K
4KPX6m/qHGtt6D/HWv4aE1GujaLbMRAocq2Px1rdTUHj2awCiPc1xnllnxU9SbyQUGX5G83nxyP0
n9cSVAWQQuoE0XxWY2YDU71im7yRHnpbP2zlIHAnmfGzAiZ9akqoOb+55Hoq/3R7qEyFWPXqa73/
UzECxU6RpnSO1gNWR61v1mA5siL+8M7/5iH+zY2tCnLDNg0aBlQKPj5E9HZWE9oYY+PIK+Oji+aY
mVDa/Y48xDUn1MYg9Gcr6H8ZzPL+MFGS62umCX0PhsPHa8ZEyLo2KsBNiKuPit3M0YMYVvw+WB6j
31TD/u4GSbhZw/k8HuLnYKY0BDJuZHLcDKSWXhDtY79AoQJhoA01LuHW837z3j7WdiAz28jFHUSC
NsOE7+dTgBADUh8qDJebYYxPKYJ/n+IQGw9Qf5XaWPdLh8K72v76NX4eLOtFpatzRYtr2vqnbyHG
oVk5qCkoZxPEqxfgJ1Ve5b8ZLD9fReo6rgvYGgYfvvx0awNJ2LgScw74oh4uEhc2XaPc77++lc+f
NR4Nh+glhxwklM8E/n0cHdNcyqUGRYM7R7T3tMfnK2x61VGJvjj840sR38YH7Rk0YX66HwVlLE5H
qu0pgIUFi3PFNiSBEfJINEW//OYdMSl++KC5MekwX2FOcS0mkU9Pb2T7VeA+J5glSyyEbF3zNa6H
/ovF2ntJrLbgQEZI728+ts/j//2quFtQ+PBQLWv99R8E+1HnNE0t2bXnaC6vk3CZTlPplQjYaro+
84q0+vVD/ZtBIuEX2bw+2JGIjj9ecEplA5AUEFAC8m/rIUY7SKTRv/ms//4qtofwXFokZq0P+4fb
yk2hQjdDbNd7VIy6FLbRCOHonz88TxerBQOrCWud8fEqYb4gpNHVshlbo9lXma1dEH/inhhYC9/i
vmyufv3sfp47cDEYq1VpvTG8Jx+vN7fKKaq6AaJk0g31OF7IxWs2Vdc/1oW4TDm/BF0r/lFK3jpj
8QFYpok+XF/D+D59cY6FIqktsQdKgju2bW9XtEAc70BWQH//6xv86bWtc5SBLt7GULSmrH28wcap
tT5HlIOi2VTn4xKlZLrTfv2HV8G0Q72bpjl2sLW7/vEqi0b0iCUKwG7IPQo81NoU1F0nbv/pZZil
MOgwylmhvc+hXGkjE09CYoKdQ36PgymeFdpQ//Rm8H5gAGHDxQKNIejTB4xAoHMzgj6gdqVaYAxh
7KsKXNmv7+WnWZcvFiMZTA9mwrVb8PGRzbQNoH3BHnctqZ202bJcSdci5shR6e7Xl/ppDLxfygMi
zIaK5sTaO/rh09WnKJnHtKTJascm5GycHNYRBT6B47++0Dqh/riDIjUNn5Kw17nWNdmKfrxQO8i+
6oxl5U5jSWNOB6lwQKkFDtBw53HxO1hfBBQ0Lr2CVfMFNXVM5fSP79dh88G4tzFMsTp/erR8ryZw
bVooZE5PGJzD2tP3OO3r6jf3+/M7dAwCiJk92KhynU/fMWffImoRcVBaqUrCDRo6fP3SHyKzNu5+
/Wh/focYc2gm0SsT7HKMT9Ovswi7AUROUMuw1JeuZpWYkKib/OOrWB7IBhf3kWCuX2/4h5Eyl5Ez
mjlxMPj7IjK4TEwtPQWWX18FccyngYJPztVXkxM7W3Y27zKYH65jJ2m6rEYDP+VwR1YQ65fa6mPc
vEBBCtuvmkpS9Gtuw/406JIa8SqCLdgF+0iBUr51WvIsOJo3DdOnpgHXaQ0CngIjLDL9LMmK5cW1
B5NiVTpn7Suy+Sr1rdBCiDrjrGlvsY8MkC5ZjVtA1c0ErkYgFGtP9ClcqEesTpo8oYQ/uF0IkQ4c
BF2EKsbGc8EkHc3ySNfCS67TmALQDodK5JCdZxjNcG1P4Uw1n1+2tksJ7vEaKnKXbeAvUNFx68zz
UD/Ys7ufzRRHY5+q+gFpp743K1z/fsPd1ZcQZjX3a9yOc36uqwKIoIVOey20OCENvbnqvANaTlFe
LWhM6deqecmutdBKmp1Q2GdABdQzZerS7QkKKscUVA8h8MVEH14YIWtqZlfutpuMxL6pFATzXaw6
afnmYmvWdVaAMKXkEzbXqViER3V9YU60azWSvaPYXOGmkbW9621llI8wWiP9pOqIyLnHLgze1K+n
NsmfcnpwVMdkSWtyicyYrqcOKCPoStl0h9YaXEq7ooLH2jpj9A0iBaiMpJ1IVCwmkdzrcaItR+nV
mhFYc4ozDLFxlVy5c+zQqzHy+VCBDx3xm7nm26KGSUd9XC8gaHK3anlrWNPaAAYQHbUp7OPrCF0z
LAsIcSJwqiyn0VTwt1/HGskArF0OrSj0lDkoA1ImsdD0hDJfZLHueCdlbeRXWFRN5262pJqPSlml
HTKZFaNXbNshSnHszzqpcCurSqGlpl/aW0C2gNOpi5ZMlRY6HJTfba2lcMMSbLTHFkdn6Jt1rnKi
LgoOZhZzNbJLI3EIrpkKiey67po++Y7PrjYRJ5a6bDGFmnVHayVzPM2IAhXCWaG7VTRQX5Eo5d7o
BkYT6cOLZ1Z6d2bJJlevfZMSaO97kI2WaGfNprjQC1nGJ6qO4mk7tI5oDvwQ6jnToegA+XCTK4k3
8E1TDrYrr0o67TQakXn26MvKorpqhCY6hJjKNIdnyO8pb7VvNU874hNyhu/03iFdRL0HjQeCbmaQ
9GjTtUBk242BB/vL3rT6Ekm/LR1tOrYDoSeUqJMmup5yk3xn0XmDdz51ca1ocaLUlnxUA0gDvmEg
CigqiXJoytNuifT5LJ9C4mZGWQ/ySIqD0LczHw/90NgeLjqwb9Hp1Msuv5HkSxBIUqSGsY21pjG2
JAHRbMUTBPEp9KAgb8inHOptlpJ7um3Ausl9nIYQYJlJWcGmvuYxaKC62ZJUoQPZahQPMwEYw97l
r7TI5tMY9sqN44xW2DRUh85ITOQ/5irPtVTdhL5EnEx/VLnZ69Ih+KURDO+BzkJliQNBFeX41c4s
MIUxJx7vgNitME9rBdXqqvei0fnSdWms8aw8onMdvIrLvlMRaBrGfYtquey8L43dJec61fVoC1Gk
etVFr6LzuG5mPs3OKhNIJXVVb8fIkvltQ7GeVoBeQUHz0n58sgavwxMKtvwOhwdtx7J1PSSDfP4X
2VSOLV0ymcwHN4IN4QsFx4U2CQf+wwg2hAaxiocCRmXbPiL4AVihoWa4Vn1bAvqbcu0ig493y8RP
NyYH3xXtTWNg1ihL1UG+Lursrs7AlvpGJIH/RJjT1A6kS1pfIsDSkbZpHXYklbSUZRNTk5KmHzJq
vyunVu4sUSMmQAzdho8RuxqO7lUTizOYbVp7IUYvOZLwQ7+8Enaa4rowkvJrF/W43Mp+8b46OQun
D+9xdN6aZgYYJAXd01NXxTRvwzkeSeDrZaGdOTBF20Bip3JOgKUoewMpEkk3i/isb3QMbv2W0MFu
3unDIAhYCztg37UyNbER3lytRoOqo63H1yJ2rZbqSJj6cupOGkrYNAecmsRHOSszPTa6TuRWlJPC
d991AJSDybUi7wSmrDPTXASqvZkoCrFHgZHS0LykcAOGp3a/M601+rkDA2zXwy1HITLIWt/hzMT1
E7uV5X6D+z14Ps5nPUMGEZHaw5tEgkAwH0WJel64E8iU9FKIbUQ+Su6ivawqgOhxDgWltHkaM90P
xTCuOXGumVOZBqhHJc9wZpQR2IH82nPa1wprT7sl3wDRPgPKYY/vmeNhGlSLeWSOjYZ0NSj5u441
4Bt0zfE2hRNLX0Zz+BTzvNUuay10BZXylCZknrtAtwzE2yloBAPv1Ozh7mbuwry0c+OhMYKhmTKL
hoGbvhmF0UI58wRWANUX83dZN2rwU8sc5TaDRcncTrC5thl1oWTg1UL1W0PPaZ3oRY2OITEGzqsD
9iK/N0bkE0y6XsiMPDhfZFfG5TEpCFHZqljgtK3KkRgxt0rma6p+c+k7qtYRxRlaDeLSSfPTLrc1
6TuOsqCbDtj4C6yyDaIEIkbosvazvjL1sH+5ddVdx5BzXX6emIYy9gic2A3tjAx5XIbPwc3R328U
RskFp6RTPRosfXzyJaSvzdC0LlBDuzFfsOSVLICjSVlLDaWiwcFKgA2vGBoN0h6LAdjAFOUohoTy
aSYKN9rUZiXuBulFLAU56but3qaxL8Ak5VtQ+u6WXFLlXmDXXeSO2sIk2SDljU+RhJxM1KnIw7Z1
42bpjnSnkFSFUG+iyznOa8/vyJInxhIy0TCeNmW6mGRmkovnu3pZxecrY98ArTqm0y3Y9sH2K7gO
6YWVkmm6z6wunXB2W4ydIp4dQbc487LTmr1Ed4eFxij40kD/JieO2Uf4ULRYoczeVHDJgLwVWiKt
Y9UsmFlhy9I9e25Htgqsr0bjRoHXspA6m8GlCpT5tWZa9Te2LZjH20UpzKXNGIaBpRX9IWFBVPvB
iRz7kETa/1B3HktyI9mafpdZX7QBcMjFbCKAiJRkkkwWxQZWRQENOLR4+vuBXXObgcQEJms3Zr2g
NcvoARfHj5/ziwkGeoZO4THkcQg3B/pAzN1RQAk1eAl+ruDBd3d15oAjRXFHW1qh9vTO6SA/e3Hn
avgdo8GWnlDR6yZvRtK9RNNJ0L8m6RJIIVaJzvRXTIHPyph3bSOa5owzWPZOBb48gwsw509lhJcl
OXjVVV5Y18b7Oh+QDmto0R/B0XUPqN0ZyTGcaqsFcmsp3FBlU9f+0AZu/7kLdfEZUf5F5lJ3O+2k
Bm2BCrGap+0Jv4M29PnvZvTqjBYYVmh9p9ZvWYdynLpFnlZUTxEQ1YDiSy0lAZCrEYxhobxRa9VG
wBnlSH5eico3bTaA8X6Dq/DnQMUZ5oDnXT4dOkGSCLgk7gH1akn3Z82lPhw79JtpH+rg4I91Fgyf
qsTBTzYcdFANUpPWM057GZBiTesAmuJAAp2+xMEIobOw7mHwIBF2Q6sP58FsropnE41YBfyIYrYn
0j5wumpIB1dk2YhHdxwln3XUDxMgET1ueQ5CSagHS0wk64zmzAEGv/NeGxIl94w8wdiYBjzyTVFU
9T+yFpFKMHeSY5hUSVN7KNba/D8Craimm6JvZVpTMp3hLagA8szhZ+FM8hNwfevGCAJyKZiHvJZ4
C5S4PCtpg1YuRhcehK9xuW9wtD/kCeq5QFVswFoWz6E/MZu07+fCGHNfD5MMtSnoZU+INOXyo4uQ
I64tkQ3OB9mw1PYqtDlOuWmrCrpMVmoBv5oXU6TCHDokPgtIBL0O5ALUVTK/o/eNDZnLZfpgK3RA
7yJwuh8rK7TVj9LRgwG4d9q/nStDPI04P8EkjgzlfZy40dIY762TG3XdQ6ViYXEAqYjTjAkN+i8D
y98nHGCAU09qmvEY1vFEOBpdFGAkrWEjuFwHkN50o0vG28TiofGOmsfwI6yK4mcmexNLZKXh9ozN
VK89F/eNP0fDQRY6VI16bI5FAIAvwPTcbHkG2xOeB8S4uiBMs33KpLm3iTbuFwXxm/odjlThzE+M
0m5C3t9R048wW4s2P0h9CnVybBSKkX0olIxTqUi1qVA4rmv+xlYD+48crtrHweZ4IetemOh+S4E/
2NCa5uewSfpng6cgQBteocLTsMdw2ErJBMKgxRPnNCkYBIyIY49AwGaeIZxWnE+PKgqg0+jrRhv9
qCsFkppEiPLPsWq670mFGgOWA9w67FMYwrDvKrAbIgeUeSBkFPdo/UTRKXcdB550kaP8k9UNGfCc
6+KPMhbqH6jBA1MpnUzNz66NOXpSFCL1q2xU30D+znLWAS/kg02m/j3sAgwqbCdKP0sTS2vYTkV2
SheL+iO6Lu5ncwQP+aSn1oDaorCEKf/qYh5yz1BzQ/crczshoocF1ORHI6k3otmd9RG6oJt6ZU8T
9KBUSFp7CMr2/SnEmNC4z+3OfAYEhiDOSCpYABCimuDizj1EyX2B5ZrtYWSCyoLeN4uxd159g9gP
Nm+wEpIVu8Xzk4dyOvYgmTQScsR1YfOim89LoUf05wbJcTTrK/LNBgXrcUYuXem+hhZEyEOJNMtn
ZzKtx2LiHzlWcctVEQ9W/8cQ1yqK/rVamT47jtyB8iksGKdDd+Tg2tTQDpSHJZavNVzIc9VIULdW
1hffcrefiXx0afHEQmYNqkZrN3eiKDH0nSLXlkcS0Bz8YFd2f2JmU8cPg1lq6PRMjl2faX8GwYFU
o3tfN3lcck0745tCa3BF1stKcbnkK9D7bQycay5gYvN6VpT4TNkP5yiyW1uyDQfrxrYxmaMWQeH5
YCqqhnpFHLuk3U5m2Q99roWfi9qBDxRbUrYH28z1Z6W0sNydepLdQzNaS+4GzeMecd5x9OxZSf4g
5ZtIQCPuUIQPTA5/NdiYENZGkWegfxHtRiPU7WxsoIz6Gy70gEAQlUHlI7GBSJ9H7mqMo51sIT+O
Lj5uSpi7oZeFiZoe0y7OvlYDYQaOgEGaPasA9pXKmd+iVTv+qHOgNqSmEJnvBtn339mX0HuQAbPj
nzN2VtVZJTdW8GuP0X/BRyGiP93XWnbj1F1b4J6A28wR7F+HoJ+F6t/XHPwMBpGgfCu/Vtv5r7GC
Q+t1eaQ9ZfhylLepMtdfBB7iJE19XENwwPZtAiupTA4ajh+iqTM4X6hiJedBkpJ0b1SJ+JOXVrOu
eSU8xPobhYMk/6pCO8abrdaa9txgXoICJV4TcfucksZVXHwDQsmfs0Vy5gNNRQixB7zD4A2Dr1Oz
5n0mMtOFuzvScKnSIZaPTmANP4cxxT1oKkagNwRvXst2ynsltq34IZ2d4IdZ9flPktvui8R6Vv/U
o0eZ/UxGsu+TZZNCHzSr1LXbqQGK9gGFdVmd9Qxi9bPV0qymClAleCm2KPxNuC6ZfQsmEWOFe1HA
8xYJptmaayJXLOFGMc9f0VN/wBftbVEaP+HCppAt7O9Fpo9fEtdp/NwJXTyPhrtmSTkVqZ2dfGyx
bRt0jA0cY4ru/0tylIK0gJQS1YqG52ATK08KUg2NDxG245KUsDiQo2naL5QlTJ4y4OH53c1gvv0v
pxyDuub5xwO9CMH8lIna0yhKurduJ7QPvMzQycc+kfR0Agv8JN1y5I6puvTj9Vrqi0oqMtd0RDRD
1SAdIMd3WbEt3N5kZ1oKD5AEmAQlSmyyAtdDR3d8ZXGYhyF9F3pIYAksl77Z5VDmKCDhyiE4wLBN
H0OuQchb0/jKljej0BJRaXnTFkF4blW8byzTaMsogbdm2PUdj6DiAWCL2BllJbDnIJxlubgvayTn
NBr1RdXw90q3jaZvygsaGItE9+GEmxiJOMJJBeYPTTq9iZGsfjPYKm+KFPr3R4cL72dSD0my01fd
WkBNtRa5Lxqehr36IRhnGBo4Xrxc50UFprUR8VdhfBQVvKdfe+VVuKz/N9DV/3cylzqb8f+OvPow
/Pj+4wKqRRcMENafTfu//5cO8RflNfYzQos6cAF23N+UYPVfNPG5P0w6bzReDJoyf1OCLfdfqknj
h42q0WeydJb1b0qwaf5L0AjVXQhNf2tfvgJzddmgXvaozh7FnYd/bGnlrlpMGP/VnYKkzTHp2gQ0
ja0/Z6ndeEYE2LaSYNJ5NLRka5Rqhp1G6OXW/PfYNKo5KwjE0XxaHXg9h9LfYL9y5DWBZpxuyMeY
OOkhbVu8qiP+f4YyWQaH2WRGL4+jqhuRps8FQPLBqDxcIedjXMnKU3ogvr8t/QYA67KT9u+hQHAD
YrM1WrxideC0MEtr0fBVOAgZdwNeMp5RGdOb66Mscfc/rdC/R6EFqhkLLsNeE7k7vDQwWyjNo5xp
7LdiCk79pAKAAsNwi3qvxqsh1aPY+wfD2hQiLcjtBlv2ch67Ckm/JKnMY6W0UBnIkorbXM2wOMiF
AgMamkUwON3OzbC1UQimpkZfj1BqrjaKmw1yqC1GxcwL9yx1Go+0KoobWafNTuBeVmc1rxh/LEQ+
C0CkECsom9Nq8aShQIRd2oQEvpVbETzjtHpn1dAdDT3uvcjJAh+N7/ExoKbqX5/gjd3Dnlligc7n
clNdTnDBU1+jZ0AfbqyTe710W+vY1KI1d8ZZrrn1d+qAzAAv6RayBKtxerUjfUVvhG5cNt/S5AEu
7ljNgyyiGpWwyLm5/l0bS6jr0HM4fwaXu7meVwU/ji6xjSMPF3FjhajO4Ec8fTRbcNj/YKhfGqLA
s/DhWKEEMgNlR+nkQOeH6ltWS/scwlt7h//wnljp1mYBRou0ImIPiFWt9mXQJ26DLCWTODkS+j5J
2dHKQ+2RDKd5NvDPhGEcuRh8qGlAStmre7zcjTCwNOzR1LTQQtOt1TLaSqElio5yUSR15dkNOkqX
djTd8s5ScHp0RebhtL0HQdu4NNijC07YtBG1WMNxqK9JRISY4RKZ8kMVkhQiJG+eULpR7lIQQeeu
ds2TBI358/VrC3SZIAAOaEFWXR4PdP2rTl+ayFaXfsq0zoRQhN+bTB1rJ+ZsfiPyyBCIUfEAGHE5
kgYbsqk1uP6thedHW1X9bd9O00/Z9NZj3k3xU49AJjwGaRh7V8jGYSH8CMA7oHWRR1/tqzg2EiSo
MMNEMyi7QeQt8ajOp36sldHOufwFzlkFAkoeNvgtDA8c4E+X39nQ9Kd9yVhh7aDEUUGWxofZ8c1J
Dw7qlD3wjNTPQ1NZH/CSUBG0sr8rVEh34u4qYf51oaFLwm3mGoQHHqSXvwM4Vt/j2gcpUMB6iYLo
Y2/Do4kjTKNmCVsqgaR1NNzkazLk1Unp1B/Xt9ZGRCQ/44fo4G4J/sui/IYZaTtcDhHvx4G0aCuY
FmZ6L9IO5QFjLJCt4P18fbytRbbNBTe6ZIdiTRlHedBFI3FggyE7fFJjKTzVxJAjVJEduz7URpwy
yEHJEgDFku2tPg0RUoSCgtzANxchjdLuHZ3S0zR8sIauvsUkx7qp7F7+sHGuelv3MJGuj7/xqYZG
jst9Sg8bSffLqbWMuIi0LOPU4sbr9STJi5Qrry8XTazrQ218KsLmwDuBvgHkM1cBIje1rE8xwTla
QD7eSlGpp3Ax6tNqV0ceyYCeb6q4hRitQ4HFSP3rw29c378Pb61Ok6xnJSwnBWZvvWzZEBZxhfPO
zkdeRv1faTqvV41kaGFM0FK7nE/VmgYZTUL62MXBHEa18h5/HxARI8TPzJyTU5Ba6Y5+9OUi/j2o
WHCYQMWZ2tWgNI815OO455wuramvII0DFSxHVCTZu18uF/HXUM6ilU3hC/ib4axuNRWwj4o4Wuur
kpdqoqfhaZ71PynpBqem52sNV5ae1XWQ/kiyd0Lixuw6y+2Gl+eC+l9ecr8HAqXTVJSs6WwFJlp3
kQC9AF69uetUpC3ibND82mzE0/WNszXo8kRk69L5AuV6OShuLsqkawnlYS3JsTKlu6ki0ee7aOL/
tJ0kfWfP3bCzpJd33K95dlXzl+IUZTDwcpeDBgk+zmmKFS0FYkBXcUn3UE7WUa1mEDGtDecBtzZo
/DiM7kzyZbT999AcT1VbdLJgwyw/7bdoi+M5tl+QQ/28DSNkHpXwAeFCFyUJW/PREVVvr8/v1qdq
Gs8/6jEq99xycH8bz45auDf6UPtwbcFpxaF9B14HTMJoWQ8QK6oEuIxSv5dpq+8E+s1PBSbKYw2M
tLauOGVQ7+zFCsWfaO3cYyZpHiJ6Zn90/Aj06+D4X/9UTedb/nOl/z23LoU7KggmUX8VA9Vet4oi
pNUgpXBPNFiwpLeiGX6TOcuPIMEr5yipkQGZMNzoR1Q47lMScKWLQEw+WAo72/tJy5lZ/yRqItQY
YAuhtL+6gTBdz+J5bmrfzoePnC/nhGhpg8yIiZGhqyOyXuvWQxIK4SPTicrtMAg4lXDnr8/NRhCD
qYYszOI5smSvq20Q58LoM6Pxx46eOgqH8106hI5HATneOVyXV8G/V4F6KXUd8PZkFat4qbiFGg19
0vp5aLuPxqCXZwrX7efrH7S1uUwAu5T3LHR51nUAjasO6EFJG77Wck+P3eyUqZP2kRZd5+H8nLwu
N/37s0wUjYhTDg4ry+b77SCh4F7ZsVq1/lhnxalD8PkOybnhFlRHdH79t1lkR5YFtUBnM18OVYmw
mJKOxcqyqvKlahc3c9FOBwOcnxdCtzldH29rc4DrBtTN5yGUt8SQ3z6twYNqKIXV+FXdD6cOStuN
RP/5GOhBuhMTln9qfR5I+6BdGRb7Y011NEaV+kkUtX5bWrrXmHPxjD1E+jbDEeGQkrAfEy0DDtWO
SOxd/8pfJb0XY5Me8fLnf466OouzdBAgRUDVd1AKv23c2fDHmNrwhLztSVeU7hkLqODbtBhgR9ns
qjcIwqUnnAPRe4iCLHjbRiDGcLizMRLIFpSLoSDmb2htfbQye3J2TtJGOsArDNihxW7gRK1id6A3
wYL/aPyhSLVHID4Po1C1J7coore0n6LnGqg6SMRmKsCfje5e8HoZTyE3Lqh1SuhksOt9kZl0N10d
+JgdpajoRB36wj0I69CL6TlqYDoa+M6Yqbp/yhraddN1bYNLfeKc3ayoPybmLP64vogv94+7aEAZ
S05PvrCmXBhSVvQ5U+lHtRF9UVF5PoEPAT4WDwhPpXS/3uV1M72DhWF9+QdD03cFqURCz8+4PCW9
IZEAx63At00bEWOES4/MjqBz1Sl3FQafN3PWoFUw1cXO+Vy9EZfYg0kQoXuht1JatZZg+NsBnami
2Aa9fJ9ZsW7wWJvP3FaqONM8kT9tZbZuG0De9yO6UZEvekt/qyHR//H6BLwME67GRjRU+NCmoPh6
+Ssi1LbmsphKn9afjeMrrgbtqCVv7QmY/D8ZiviJawxzuN55HOGybAOGSpEc/qtWatMPmrqJcBeO
rJ1TtrWlLOpIDtvc0Wx7dcqGNDUFrgPShyMCQS4JBoB45oAAr5s04U8nrouvAYid/KhXbr0blZZt
cxmVKOmoC6/GhRdFRng5q2OSN1PqRhKpyQjdFStyjovxGxJJuBaqaijv3VouWDEQkMVcm3dGoe24
by3bZ/0TADkZ1Fx+3aer5CAJTGAeeiZ9HOSKN6H8BSqNLMyxcRy50YB57twCGwOSd9PNYb7pTawf
qz1YBQjOSu4nmETexDCY8ZwdMXlv7XG+x/tx3PPaevnMQDMOdzR7CaZo4q0WORDSHvAjyP2eApPX
cWc/TkluU6prFnspqsC9i/j29V28dW51NhR1ZsblWbe6cfpSJo7eIz9nt21wBgWQPo6iCTFPdREU
MjvgAC6e994AlBMxsDZ9Y7XR8P36r9g4tlx2sPqo19JLWNd3GkcvMG9vS782eu0vKDf5WdgjLB+z
rncixMa6ckXTAaK5RvlQW83yjHxBrSp15fdpF/5odLe4KwJ9PIgWCSMTaGC1d6dvnJ4lzeRps9R5
hLVKlZoMBcvJoblMHbjHVblqg9xzgvQ5MBWwayoGH18rIqr0Y+pA5wYIFp4vIe4E/qtnWSyVJqAo
FC/RLb48xvxNj6tkXPlEcHdEPKymBzYaCGtBHo6864Nt7GY+1WRXQWJUuZAuB5sd0aNW1Vd+OrXm
4yLW/oRDkHkDA+odVwBCcEqs7mQDy9qtgoQAU2ICteHUWvYq+pt4xQwxts5YWlXa00B/3SN+59+u
f9lGMKa0wxjUuOHXuqsvQxBPic0J16HOrTH6aEV6F6QxAps2GdlRQHGH+zB2mUT2LUr+wfYlAyZC
0IISzoselAAsZI42KbcImocccftjH/XBeATNqZ2tqJytnf27cWDIJZZOJvV2dvD6c9seKhUeMr5j
o6EZTUmGSFAKFq0H7vWuLxEauj6/G8GAY4k2qEG9GcGA1W2T9eqs5lPEJ9rxeIvxmgNrZy7eS8N0
Pl8fauvbllcv1wp7lHm93KRCNppUUpvsURTAuKtUQ40oV+612IFYASp7J2dYjvpqg4LyQC98wexQ
Sl+dQNbJTgAIN76ewEiDDyaeeItOON+ICCV4qxweaq0uuWTQmPAxuLJ3SlnbPwDeJe3pZQ+tPtjs
7YhLjB/QzUHxFUeV7kHH2feAk1v+IF0DjeqRdL0r7PJzUuufXj/dCBVQ+6CLSqqyGj3pskQduga6
p6Oj8xY4FdQouMiACfXxjmCf72yll+WWpbEpOKPUd/jDWkTDzimw4TPleshwQUdOlyxlRAIbhBQs
gEIg0N2Nx2lWlANMF1CInRIfwfhKr1Kcfkfx9kV44sfQ1AXuo+Jqgqnq5W5T06HCG6wFxl8N7WM9
4jgG9c84XZ/krVF4JRICBUkbT+bLUQJMaKZ0sBxPwP04JW2CHmlf7/WmlqW62MnI4XOH0iylcYA8
/mqUkm/U5xCHobIdFqnm8VudBxi51aDlykiEN9c/6kVMQBnJoYjCRQLoxliXUmRoE9pwovVqNyy+
QEEYP4Lgso9DFe81FzeGItsz6NeSb4OsW4Ufd8yxDlxAllUQ4poB7BLdREjliGWOJSxU//qXvZxI
lgm4G9kIFG+a1ZfLZdaQyuLBEF49WX8pedD75jDJU91DRsFGRtmZyBcBgJHooC0PdqooRKHL4bQU
a+7ZHnWPsieeZYWFPVBStG9VML2Patk0dwB/cvCWTTTf9HWtGHtHchnhcufwrSwjOhimSZa77N/f
HopwlqQZGx0ULIIsnAUtgA1mB6PxKUJDAAV2oxafjGQ26IblVZ8CBkomkuJRwx1ApDWEhusrsFxg
L34QDysNo1Xqn+v7ZkACJNWyXKBDqRhfHQl7pMbZ4EkPs/eT0swfgJIgZz5q5mufGERhi9UHS4a3
rr1GI+UQahWa13CWIYPdDZmwPFwn2/vEEgrejo21E39W/WTe6AwIWUNdhJJcepvL5vht6t1uFh3w
+dmjkkbJpI115zbWdOwSczRZaRdlHXr7jSl5aWKIoPceRDotO7sQC8ShV3UKfNfnfuOw8YvgIKJq
oCNfY1/+IqBQel4QpT0dgxX4VqDYpTq5EJeKdmeoly+dBVPDVc8ya7x01uus64VWh6ozeYIOnZ84
ETKvZdrfTyA/YTxQ0euVvvDneZiQ2UM0OZia5vVLTnYKgBb/XErd6xXoFbWwezx8vc7Wqtsy0MCA
QNuHBMfresCQaye6bBx3iom07dGbQbdnDSWS0m6buTRVL+cJAnggqh41pVLuEG1TfmiNEJVvKG71
LjCJB8dJDy35+i8GuLCkPBSlKdCJyxVOgpiC6swmpyqW3ulqqx8w6Jw/FqM+/8BeuYx3Btz6ZJ4c
FCqoymAXs9rkIRg4NyEE0rHHgvF9iu7AncihnB8Vy1wcCskFK8jnODIcmlnTnmIKrF+vb+uN38Dz
Y9GvI9fhs5eQ89tBG2eeXzFOaR7W1cZJzeYW6ZU6s87S6iSmJqZdf8ikHpz7siwwJTHz2+s/YONc
kWigP88TAXjBehJwqKpBJ9boSQ6YoCSdBidCC9H9FdHgXR9qI8cy0ClTF/AY8UWsc8ox7PEfl47h
jV2B2Ds6UcIf2P8PTlQHhzBJ7S9NISBFR4pzk2ZuZpBraeabqbZxNTTb6PH6D3oZz7nWBBVInUoC
f1zdqBMFPw33cNMzIe08hrE13pDZ1vg6ztkdhHKIMlHdnylR703Fy9SL6hRFXy44mmnQFy+XHcmU
0RzdcTGSNWKMb8z+TuFY7uBlX2YMpEEL9njZXRgFrRKUeKLDDXAdSdLY0D84YaWfMfszvERUMJpT
gshO5Hy5mRiO1BW1G7ovMAEuPwtmLJBnKKBeP6dIzgY4fglolyjOznIned0cin4Zclw2Ztzr+2DA
UlOBQIlnT4bWqtM5nJsmsrFrQID7+jbZnEYyEIKSi+zm2qgBrmesaFFgekjdPIxdEp5ikQm/B3aN
cWoS7wy3tSvJ74AD0zNbKgeXk6jqyjBbGq88farkM6Dg7MTRxSJSb5L3clYiSIwiOOO3m+wExM0P
tal3cTR1XvCrXTnTVC3Q5mZOYw0bBClS0JeR+li0DeK/qbLXk9kcj64M7msCVPC6p65B/ZqAvVj4
DCXDjW0N+bMbmrzvsqC4tWJZf7++kC+DLcW15bCD7tFpBq2CLTpMcaaljDdYTKC+IIqiyawfhpnY
G7oUyZVO4igHZfC21cy999bW59L/pNRFvKdOsjqO7SjxRMyYXl1OyLgF+HlMBgofonWNu3kM99rk
y3JdpqsGnTZkYmHDcErWvQBushRD6dryELoZbpFUCJ/x0Qjvh6wNPNG09gnvxXwnBGwOypMOsoNG
Z35d8xIzaFXTKS0P5KVx54YoS0cJCRRstOBmUtA/GGSrn16/sDbPS97uiyirs36rjIlwq6EwcSoJ
kJzHqLU+NUBTjIMW9dZP7Fjz/oilRrq4chQqujl29Hz9J2wtLkBAyqXcotzlq2QCk6ZhbiMdm/Cg
Ne/KUfT+rCmBJ5W59TpAaufXj0c9ipcZ1wgF8VWUcEcny9AeoEqsi+mbmifaCdRn+UUDYo8tRVqm
f10fcCPgUv4CLrDUCqwXUnRppsoy7wT2Ew0OIF00xSeTtNcP7e7b9ZE2ppKSAYoAnBPBRbK6RZI2
zTOtnG1PArdOmuLPcjZjP46T/JhU1l4Tf2M0sNcgr8lKwG79sm36LQND2klBR121PbUT1LMEZQkb
dp5XpSOCUNCgd5KOl+MRgaDJANhfagfuKs2tqwAjBiXGSG7SspPNBY1jhoK1VZIMSE/1/U4S8AsX
ehkGFjk/er3k9zxn1iK0MsOsVqA15dfFpH/D58XBNK7J36HioL5RZ2F8zeG8P0VREt7GsqvSMzaj
0UnN4+GBt4BKs6HAQMQJnE8ksLx5r6/2sprrn8cLx4A7RTLOSlxed65Q6IwXUeBZeALfcDLx9Ubf
ZSfN3Zp1TopB7OciJ+e/HKUp+xFSxgTVOBnKs8RR+9bO7efcdpvbVml3dvDLIEhbjgsGsWGElGml
XI4GO38kc2yCxaK2x0oKzrQblFjThsV4ikzM0kRU7OFJXx5QykLkDawyFxyn53JQQyRNEmHX7Btq
ph61OY+OSRoaJ9KMV7dsSO3ImklRAMQtxbbLoXCcnsGQLr43WTTetaFtHwyrKv05w88sHdTqfi7d
verLxveZvA8JP5AkFmDw5aDJiNu0WlsxaDv0NXQVq0Os57sPedu2Oz3kl4kCoAD6QrxCqb4CZL8c
ynX60ES3JPJ7q42PWd+Zp0oZ8i+48aAYR0tXnKYhaGGBzm3zWJvqnsr41qE1ubWBqfA65A+rU6E4
tMCGAbEtuxjLH9hI1G+HYe4yfItM5cyPMU9qZ4AGHB29/qZ2Rek36F4U2AJMIBlarh93MLqPUzhE
qEEH1U6S+isLXR1bkyIJ+FpOLszU1Q8ss0wE4ahE/tijYnaoF/f1WJcKPg6minvkkMlDPOb60zzo
8g0sjOkxKJLIk/DbPlWinN66Ca6WAn34m1GtA/wOirp7qytR8UU3FXyzySTocVaYJVwPOGsjPopb
xEKyEzIFrjN9rfwpjUVjIGgjv1OLDyWSSrdalUYLhyo6Fqg9oCIGNz7tEDJEWKA9K1y0EBc6501W
6KEPokTuzOaL6ET8W+RdgcMABdfWONoFPlYM0Qx/c7Cj27BIm/4wGFQWU2Qi3puId52uz8HWgBwh
LgWaWkvB53KDo8BTKt2oGEfK88aNHjXiTnY6AgvYxN1KbMJ3spUXZxciHMMA3aWoZhGDL8ezq7kz
zACOlREPw6mCygJsAZzCPOC+9OpPI7tmFKgKqOerqySfRBjFRLPAVGOozBoNCX3+iepe9sHNlQG/
brfZGXCZq4uTsHQfycGI98B7yIwuv03hWdbksoICYrfdWcdY+9Ywuu799c96EZL4xzlw1AMRz8W9
cblyfktTRJvU1KRgX6hIPXnDzINam4rMl4vo54Cro5flU/k+0pXec8J8D2T+siLM+KixcmZgDtA0
Wu2YCNci0VoJlAz4PZ6pY1Trzm19EmbbvJeKglUUxybAfwQPxXcFwpgPuN1WNyH6Y8frU7E14QtW
FnoltQ2625dTIQFDaHYIESbUEROpJP5CRVPsafdvHBHyBXYRVssUndf0LbWKevRPS+MIqh/JHRQk
DgrwRVxgsPpOS7H3Otz8Kp5ri+kqm2lNyp0WwYMRQPNR0Fi4HYqweOiqPtuZuxeZybKMvBsWxBsB
cJ19agO9t2xojCMhNvguSvIuEVvFXym9E+UIbN54mgAe7fCct+Zy4fMgme3AVTdWj6OE/E8zJlsc
Y621PqPcl+NgbCEjOBuVlvgtyl6vD3BAfzkqlPeoaa8xd+jC9/hOQeGp+pk+YwofAu1FGI5iBque
oKr22j0puAV5jlFLhgCy7nLmup3OesF4eqcrZ6h3LUImtrnzVS9Xj1FoNQJYwcjFXlNqDDcII6rU
BkJOYfpWR2bPF7U7vRmQUgHFOSlucijVxtwBFb5cPvIuTE8QoweTCfXs8sBZadk51J+NY9wlEZZr
dXJjqEgexk6g3vdl/kofVgIp4yFETrFwEQo3V7cFDfjclY0LfBq9Ud+wMRDv8IrwEeIiIQoom5Ym
zmNlbuxx3F5GWUaGXYK/sWOD2luFlgkTqwFAtTiaehp4QZnE+E4P+W2o9fUJCaLBQ6NoPGVtrT5j
kmV513fRy2tSLH7zpLiLYIu9DrItYpDSSohsSHZhZFlV0VHVWvvOMqe9bHprTdlMlOPJ4BBvWMXz
Jg5x5g5cgmjXmuhDivEYih66b1Fg2N20w04GsDmeyYwuhOPlQXq5hxqsIQZAo8bRGGvc5ZVcvIfd
kD10LCUM2WbaefZuTSXAEY4j1h4oAaxWsrMGi2cCAg6pgy+fpmLgPUVO73eavteYfxm5xfIkAYVP
jkNrYzVU3CiphQiRecS4r/MxC+s9BFRfja7iUIBboHBI2kpVeHUowmEKo6CqzeMAx/cQoDp9iIwp
QAIr+cvu7T2Pja1QAwAJfBWNISZxWc/f8g00ghb518Uns2lQFMXA5pylhYLsTL2YlmoooGqFtbNJ
tgblcsJidGGK0I26HFSTaKvZNoZoQaiBj1YSt3sS1CSmA6HCfFR6q8BfL1XHz9fP3bJClykcZUMo
CZw8fDe4GC7HldFsNmMLa7iOy8zPuyo+a4rrPvOyxUJTKVxPseTwTuYoJV4feetYcE2RzHA1ovy+
WlUxNkVpDUyzk8nq1BhtdYjjMj67Ydseukb0OxHmF7d+/al0eZFv0HANArdy+alFZqopspScwwaH
14MeFsgKBmHnfB/Q8arwoc3QHayUwMo9S4SmihNEXLxRUd38rPGCGw9GLiVWrWOhIf4/Spv3Utw2
+H11Zd8f3CgbhiNaaOOnJra0nxm+ei1SsG1QgQ+2jf6YTq7bopZfzUi+4U793ok1Ax12RAQXQa8Z
Z04593IH0rCxxAslCCzbYvUDSPbyu1GLmlE0ZYmrEVoQArsjZTctgwLC03NyreqIFzc2rG2xBxP6
FdpWUw6Kj+IM2jycpxcnt0AwC7sEchGEE39OAsHFQ27V6rch0xpcY5F+/9BqYFAPhpkWqHDGQn+u
tMnCK7ONjc/I1YZ0xaO6Ms8pioNPZtxVwQHlaRT+RJ0hbplKW96GuVn1KIJqTnQI6lTX/Ot7dSOk
0goG5/RL1IBXwOUUJohZmhH6+UeMJUYPDerswzAq4YHH9vQPhjLpEINEoMcH1uZyKJF1UmopgvhF
BdySpaM1ozUzt0XW7tRjN2LOwgj6n6FWF2FhLFEu5qtMs9Pue11mn9Ew1iFM6FaUYbBejTejWc6n
65O5Oay5lJh4F+skc5dfaGByZRsxX+hUFsqEhtEYC2Gyw4pRlZ387Lqx4gcGkuTXx91YRLqlOMpR
WSLLWHeeI6cpxojfc1Rrkd+kZVwdZOtUD2ijf/sHI6GUxbuFqE2wufzClMqTi+qcwQYf8y+ZxJ7Z
NaoadwgjdT9dH2vjCuZG/M9Yq+xiLAAXI8KO7kSTqR96RHC+yqUPfX2UzblDE4p6CSmiuWZaG2rp
INotUfTQQpSbx8p935V6cReXwR5LamsotProZS3IL0Bwl5OXjGPMaaaK0Wlh+zbM6wHZ8wa6VFZ8
v/5RGxtxcY3kTGOARhqzWqY+t8dBjwJeLhOaxgMSFifFwcI+lX14TpNKez+Nufnl+qBb6wWcbdkX
9LB4715+HtUCJyq7mGpG3DsoYccxdDdQZNdH2ZpEntLkEZRzWbNVFKEy2llTxac1da1/Cevihyx0
+z1R+B9sdT6F3ATRKYpXq9USdg8mFU3nYxn18SOG5Nwkeoi0/DwHyu3rP4osGg4doZjHymosKfTc
wrJDHFvwpx5g9RZy+Pw8ZoHYmb7lX1rdWzopNGIuArI33ZnLRYomDcH3gcioNcl4msswOuNz82ps
I1W6hagLvZpJYstfjiILE68EdDCOdlv/NY0dEqg2uL4SPZujZvXy5vr0bX7UUvUkW19emKuPshR3
MiTSq8eYIugDmuq8sYLMDlTv+jhbxwra/v+Ms+zN3/Ln5b5BDJxxxAAzCx8ledCNqgPr487IGk/O
HZ4F3R/XB12SmBcrRkGXgbk06QNdDgqPJbQyBPuPojEkSpVBE39aJNZPVWTbj1nrlHuNiq0ReZVQ
2DFdk8R9+fvfPjPR0ibpVHa+1jo3iZImR1W2f/VpNB/hJes7j7qtxVuq1sCZkPix1uDuuugTMaot
e3+GC4Dzmn0j+kA9X5/FraVbuGUqpTJqVS+6W1pS5PF/c3ZeO5Ibyxb9IgL05pXFMt093mikeSFG
Rzr0nkn39XflPJw7ZBFF9AiSIECQopKZGRlmx969bpzALyVvnJAiXJ/DWl7OMcIHofsyeuF/H5u8
XxjVFZ2CDtBH+JO20wep1uu1NnIJULHRA8+q7U/aYLhfHlu5j4FlDUcDhC8bwoy9rjerKwY9jpm0
ZYjEya9R5PXPUQdTbdmE9akYCQUqWCdOyO2I82PL958UyxBkUkLGaTE0trYMV0Q9gignBHbL4oOh
GMk38MzipeobqIuivLtEqAUdRHb37p/ikaw2SvgsM1jyo/9yNqloduhKsY/1NKDtPdg2C3chjswT
ceBV7q+BNAWCE3/7s062NqUlKNPbGabmym5Phpd4p5BHNJjS/j/QNB9BxPbM4TI9JvTQz+UmrM31
VkojdOGeZ4NokBPQ7cCOM0SzGPH/molCOajf7h1P6VLkOCSxyBYQnWiwA0GwgY+OpLKTUXhBqYT6
wcu2d0iAYFCT+lmz2Va/0hYePCYPAZd4XfKO5He8KlDpntRlJINMGjdgYq4MHp/MnaXRJIJKRM45
Ao7YnEyQk17PNDY7p0TjC1It8dlDoOr02MrOUSTnRFaEY4KNbSxsNgit9DlWUI0BW+uUsZ+Ydvce
rq/s4NTvfEUOPdUT/luqp9tW20gNarALLrmeqmFApJXCXugugbfUULmbpThN6Hm8uozB5DObIwMg
gq2t0bJZErMuee1iU/ylZZH7TAur/KYoo+K7yO0dnBS5Ket3To7JAq6gI0ULcwvchSienuwyQwPm
zuMHMx2nM7PGzglOmOiUN/V4QgikeJ6iuPjkxvoRX+P9bjITQQCh0pNhctXahCx5POSqNzsg8oto
/O4itdcESPgV56VCkuXg0+4ak3ULNhSi6+0kYDEukyqWkkHgBsauJpnNN+0y21cSVe36+JTeDz7A
PWO6PyfnqZzC0bD2K6Xi6Hkl5iKIx3xg5meYzlK96Iyy1/wS9VP2xppgP5pii3lgZXpjDm774fFv
uL+P2KU7JV8oWGO2uAKAM4ptLLDgQME7PamJVp+jZIkvv2FFvrNEncSAKN6vngYScs5o7hbBqIv+
lhDqApwwzINbf++mZZDCBI0s8LEqfW3F6NtJyVDqA2xJpdtIluFJ74foObFHeN60qu8ONnDv4+HD
KEczJ3QP+I7MDn5k0ALB0hjtp17L7LdD7XavfuxYEZAP4Cm6pLbcfLwideC2XeISiFxm3uKJyf98
qSZYzqbC77XoyN69R1vb27x2c0UPmYGUMnBm5W0OBOobddj5llhVyrSm+7334iO1+LudY5qYXpfE
zFG2A6m33jk1LEUNI18RTHqLYGGKLtsI0/zNlGBzLamOkPp3lxx7TAFQiHIhDCXrX9tz4nLp+nTg
pKDYdInbmp6PAXqBX9kfPHg/Ozsr5yltGbKDwCFhbHoTBU64xwoS3yLo2mH2kKSK4i8Fjuuzs4gB
0jokyGiyzfkJCWCkDGvP+KEmqV74baamb5Cz0L8uugGl6JzChgvEmFLSNNBHRn/jB4wf/P6iqL7N
BZKTmt0iXia09hwPmtb5sR4f9CZ3vxw+i94LLyzd0fWXK2sonieuU5AUk/1mVB1xtgYyHreDtv+x
07g7h/LDYQb4hSQY3eIOxOQY00j6HSCS990a3fLHiLrUtUxR9jkhm4O0gpknR5x3e1YlAIwJSP66
m/0rvZiY0piKoFK0+ewtE+IqyL75IXQ5l6JXVJD5ry/1slQKJswew9sIvm/juZYsFWFjK3mQWzCQ
tak+B90Yd5QKyyPs9t4GgrsFMKnBIkhut97AcelmBxEktF4BfPlWbDWnLBnDIKYC/lp/zKrg0oPX
HUyALD6tTcVuNJqja+ZBPxbu1aGhFgxWP5yVDCUjwyvCPx4fmPv3VBoEqYhOhST53KItENYidwaq
EmhTlLa+ZlbeBWxz/ixapXozRkv3okxpBx1vVv2TeK1+dtS0OnhRdw4QVoB6MK5GA2LL2+IVgAOr
0s2CbkicoE2MKlgms/YtGDDeeSF6gXZhlgdGd3YV10lMSGWdh2+LZumKnhlF18wC2AuTcwgP0ZdF
czq6LyAjHn/lXVMUqYBpcmiJy9a72pQklvOIqahVo2vX5dFlcHXxrrPa/PXOBoSO5BOVE053/Xl4
BwfTKBVMDY3nVyHKMUrTTKcKgfmDUsddiEv0I1nsQPLC60wKt14Vwm8SlhRm8L+QbalRZl1reMrR
vfG8/9hWgwKvBmlq26NFCaPUUVq091HBYkueLlIJihJr8w0Rka2SmActnL/+IBQ4W2sVZEAdioOV
7ry1oEjBPMgmAU5g48EXJ42bwhJ5sBiDytBYW3/OQ+Thq7Atb1ph5NfH52XvPlA8JfqzgbJQdlkv
zRAUSGykZIMs0uvnwrGac1Xr5QW6HxppGmLYaZw2B65HLmLz6MIF/v9GN49uMhfL0MKfGUyhAfkW
qqrzZ2a57WtVZs5TZhjxxcscrUKGVc/+erzgXduUsoBdgFMAFblesKtNcz/oC+nK1Buo+am9T2Ro
nVT0kFFSFj8yr9SexWQfAfX2DhHlY0mEC1crUJO1YW8uS1dJkjxA0yq6zeS+X5m3jU64qyPU564p
orWfz6Rka1qboqqVl7Va5kwRaB+XQnU+V4MznhahhgfY8D1LhgcsltxEMvZvFsVHm0wG9LIALF1y
WrpFOY8TQMx0ctrL6zeOOVGm3Qn2QCBubkZJTTC1VdwN5KDl01ykbeN7efGpaVrlatQMKvNIKqdY
b6evjy3vvVzUIWF5xbzDsNwmALaTEWbC0cLTLYoWhD1atUzbxx+qQXXQ7J5mZPsS99vQSJVNRPlQ
OFUs9yBU3bupNM0ZqsIt8Gpv1j+HSSbrJlnQm6n3JPQYoj6zjE9NXv7Q3MgIaOccsbndpVD4XQky
oWNE3M/K1wepTvRiiOoZmygcB5PZiY9Q/rgHBbW9K8kcCqxFso7BmOfaSs+Q/RR3KBO2sMq8L032
052n8MJr+d0JrXo5Nb1Tv5ttWCwOPurew8JgHmNcdHV4wzYLHMsBBqO2yANz0Nv6ZPbJeJ66LLpZ
VtZ+S/va/YFO7xT7rVvMJ8TRVOXgF+w5fLJHuHslqwdRyWbxImtiaEezAA17ylSgQQCAiTQYVao3
aWkezfnv3Vj5ghK9A5+mqr+2l+Q2PVQFe1Zq5ScXDfZAa+z0EnttfnBj95bGxA9JP9Uhru3GVNpO
TpdUBmGPl+jISLs20/thd8vtcj6P3WIenKP7peFfJYMnrTOqi9tuvm222hJGURYM0/gpajvx3KsE
mjlIng+PPcKeJaAYclGwJFELXn/EXHJ7eWaXBUVai+uoctnBxA+Xoh3Mg/NxzxMgER/8SUdavphb
v+d1pUkxuCBiRYz7L73LhsY36RYnftuNy+eZzt4/45RPp84TySWxLQG7WGn7OiQdlwLp8ANveO+H
+DGSJBWXyMDlFkuYqwraxEuGH1aS/EuFnG12yq3OvNkj5So/LOruayTqMjoIGnbtUmGBY9gFbrBt
9Qqdvn8/pFkACep/JiQ2z6APnDfCohROtj0HhbCMz6/fZ4Y10COQ3H934HqPvpdZNFUWmKOWMx44
ZhcnHdW3s4GUxm+Y4lWDIg8vQJ60PlLLKCL+p2xzC7DxYrnIp3oVksJR2x5pT93fSx24hiVhdvg9
0O9rUx38o5YwMTWayKcOGePtPTFu0ESRegNydtTK2Lst8tUCZAMiFNTm2l6b2EIv84bbUlrvY7et
Trzl5QU1y+Xp8UfcWxmJAqdD4jTv3qu5pKXFaFpGUSKRlESMKSxNEflTknSfUbkuD3B08pevA1kJ
EyFqZgCDrHK7aSaKxYpTOWlga01zGRyle9+4rf7x8ar2vh/IF0n0L8fXt116psYBuGroek5Ga7xD
5llqDCftqZuQcXlsam9Bv5qSP+WXLmGZmH0Z95hygRy8z/owvULdPfzGVSaPogkJfp8h9U0MPvEU
ahG6N3CFZdOLV/bu27CFUdQapvBvp2Sque5f35ynPYHCiCRcwW9xnddLi7qyUHnuk4Au2j9hSOmm
WAwH9QvGy+ZQPWry7nzJn+TawEpJ+mGUWZsLIaNyK/hMGP1vOiCW9vQBosvXaZ5BTQWe7GchjGif
ZsX2ALaeXphxgxU0yAd0jlPU3xtIhb9PsTK9g036qCOxcxaZQ6CuQCTKTdvWwiDfc7FopIHopvbE
rJd1suPY8ef0kGlkzxQPHoUF6pm8fhs3VU9tFmU9G5aHRRsg99Bd5pLHBgzJUQ9r75GVdUwmqIhV
iHY3GdPSmVCdR14SZIVX+ULJxFctVMzSDxNJqJJLjRhkCYJ48tRrNBb6CdKT/FqKsjyRHYj/Pr6G
e0uXkASVY0pqtW09mYyXj5bSJrCxK8l7bcnDtzg9aInU6AgCufOsOrRI6VbSqmQCdHMtOnSv7GKp
E2ZR7dw3nKYFkCPAW8dJO8BKpIWgj7zl9toF8voADgBzBNkARGbr2xHrtPGQfmfIqk0Q0p5Ei0I5
DsFKk/QgRb1/Ewwmh4GIMe5OJ3ir7gCa36nVLEmCYhpzGPWb4QxoDZWWikF+T4NS9/HS7i8+CD5Z
WaXYxyK3eRqDwEDFepj0F8jhvlHrLc5MCSrXx1buTwhsSQ65EpeDFvMWziGyyc4ZZY+DqR+NoGjS
BnqsDnEdZF/8x6b2FsSoKokZNFX3jO1jCcdcqSlRQMSugHxjEHmkzB88tiJv8/opxQJVYSbNOYWc
5vWJgG6UtuAQT0EJC9VHtfXSi21BNdWSG14z/jPfiZTyY9fM7usPCI841UWiIdly2qQpDJY7k1d6
Y8ALjIhL74lLZ3Tzv+WSohOBwPbB2d85kERDcsJBdlAYPFivFLmlsLN67IVtMQOfqvJToYroydOb
+WrnjOwebOD9FSd5INKj/6pJYphttlL3UAoVRMhd2oTXmulc+E0X/RQmcM7TrDKfDWbZDoKWPaPM
pOLDyOzhFZMH+JdIYsgMIvMJmXoG48uzngnn7HSoW2m2UN7YelR9TIZDFcedWwE++P+Nyk//i1FV
b8FIAICgE2qHp6pZ3BeaUOOp7fPo0+Pzurs+wnQI/rkZdyPIfZa341BzXtHEnf/WtBG9DDdRykui
z0rQFRylsnJePThGHsjgIVeeWjTMrputNOERqqY4n4LMYlKFrtscTFCRPxODetT3LPf1bgZ7hGho
CMhEfrOLtVg85LLKKUiduTkR6vRnE+LJ0+ikzuXxB91xAKR2P7n/6HvxFq33LgyVbqhEPQUdvZuX
BTqFcxsaTBulaappN+hvlGuoqeXbyhjDA9s7Lo72nuyGUYahKLI5N5k+paLxlpH3bvzcoaH0fmrM
9MvjBe4cTuSTmTSGkolYY1sOIWrSSvRbx0DEhmRVFMmV570OsmRuDvKSncPJnB89S+nYYBnYhDNe
kmVz5eE93ZLufJsNCxVJtXwuLPp9eZ12fyjFkB8Y3VkfnAaU8KQf1Xhw1xs4q8pCaSYZA9ubPD8u
czWAYr27pc7Y+Y8/pdyP9WPB5DZj4QykU36BSGFtyra6UPNGhvs5kcl3BSDcyWRK6hNVvCJIKfwf
VJZ27YHYBIkD+Ijqx9reDOKiHlviIXO23Ocin5K3cR7VzBdPUfF344niwOD9gWSB9GYlNRtJ87bj
1LlxM07aMgRai0BKhDLOS8JQ3sFLtGMFsjkJMJIsQGCJ18uK4yUz9EYRAQc2v0kYxDPKROVBtrfz
8SjaMMUIFIdTuS0YLYPRCY1XNShz5A3gyS30SzhG2TelFcnLorXhQRVgZ1lyUkryQlCf4p1dL6uy
xiqhqSsCrzLVa+0Myjk+Hqq/v2OErTQi4MSRdrYo5cXVs8azFxH0Vpd8iNo+fFbamQzCGjXKycL5
AHNJe7Bje98SvgnCFPibZGq5XlqSKIJ4xRJgmgr3b+h+81PEeMwtnmHbTofpiNnm/k6TgVF3lLyc
zAhsoZqd1zD2VRcDAlDFdEZ8vXluTQ4M1dsjGO/OrtFfAUlFvY1xzC3qZxapt3R9yZEvB6YjU0O7
ZjEpyWPPsbMgbjFwMEnpzJo2R36xUqV1NRY0hXn+QU/b/pyaFbqC8RGf6r0l8CJgrZmgByZjbn0G
zarY6dOKWMRV2/dmp1pfvKJYdD8ZGy8+WNb9WKWc6fm5S/Aj44I3rycMW0OCXN4UiCSuBijAS+D5
4PCiD1OUdP+G8UiBSjWj8h+LiAZqnzmxoIwqU7U8FcUsMt/uBOoNBdrJoCG6xfhnHOf5P4rbJV+a
Uu++95NnNL7WwH12m6kwG34+6sYR24H0pGvPzhQg9QWYMSRFxhYkMgzFmBnA3zngdfQ8jZ54zvS4
Yr7Ts57dTjWZFs10cYZjnYEsbzy4X/fMLoTmVIkYLICblaO/ecQ8PG9XxHUfDAx7fZvCRYH0eLAW
7VwLMffXRIz2xayzuLm0I/Pn5kz7NdBiNX1astj0DlzZ/X2HdZscUkI5oFjfSnZPMdMAI50GqMe7
5KUjYz7PUZ6fjCHrX7LEiQ7enT179KZBj9Ai5+zKS/pLAG0i955paU8QVlj6qYAW9+w1zOLGYCh9
gYjWwdtwf+kpdyNJTnaCo7l7WLuB9kpeEV8mTtKAeWi5iWV2FDXvWZEuk84tvXdc9npVSIAC1waU
GQxl6l0rRHAvtKba4LWuRZIRST5DHm7ikk2QMCytVkUIzAaR7iZn6m/tRzNsMl/lLr4aJSJNEatC
3kVDeIslSGdA7bnXkAYgMYbwdDF+LxzkWAnNp5sdVtEfr18aTBWQLkF1KYnR1x+wVguDsSbi49qc
3FMLJ3nq62UFTZlh5/95vS0ZkHD8KOJTulnb6pRacGBgp5o7M37hFQzPFKGyt4Myl0ciU/dvONQi
tNPJ4YhXgT6vbbUU0PEEEUmcKtSbMnmOH0pvUwNGempmazrppOvnxwvcgRNglSAZKmoeCBDma6uh
1kxer0pfPTUC1GISfy6yUZzikvvlzpa4zdCDPemIxZ26Rl0u3Txofz7+EdLGxs+CwKOOC3YLftYt
pGGi2LksOTsqGgFh3yiJSHgURvfvx3buX0GJ9KN6w2mVA2Sbtbq544hkxA60m2lQ0Fr089qtEY+t
p4Pvuue74BrCDs8t6erGFD2FeVTmEFoz7qGfwiN3qdOc991tX+xsHP56vDJ5DjdfkOgS1hgZABpA
Cte7uExZgnCszFdLS0M0FNCmSLy68Ydl0W5zDx1hHAvPH4zliGRt59jKWIxMBA/AijdRIIANTS/a
jNAiWjJ0xI0c8ogE+ICh98qfdA1Lf3Lq6fp4wTtbubK6+b5GHs3LMlJ7MNrOuWVuPr9oUTSdak8c
0bvsL1BWpCVxKMdm/W1ZtNKoM/5tUqPkMpn2DLqloswheI4RUB9f3Ew7UrqQ/9PthkpoKvBiuuzW
FjrphNUEP4cG71+m2uDh2uhdOC7tQZ9355TSkceTEmaRNGyJSXmkzNC2qBvFOgLliRf92eep8ylf
nPBSxOHR/fs5TLhdFWU/auAEVsgjyk/9y4sOpUG49BXAGbtzi/dWnIunIQpNEMVJ9U6bJuWffm77
QO+c7hlm6OqTQ4PxFMEUmJ7wEtmnZFjij3po/xPFZngi7uj+SweWmmxuzejERUI9uMd7F4v5OhI3
2uGofm3qo2E0QlBY847q8VIEcwJHeN4CuayAHgUQOlfnSJTLmW6/cvCs3h87Cs94RRXfTD9ke+xG
u7f6zHHgtVLrZPYbN6s/qqXajD5l/OSDtsyu9iQYAooODN9fLYo0KjkdhVIkIbbYhmEwAJLMlIT7
2bYvS994L+T8ub8MYXjwde/PH6bkdB/szvSWVPnvfzkPdq+G9jThttJZKZnqdYY6UNrRfm8pVdP5
WWcc8RjtLk5mj0BGgMxs+chVpWkhdBE8sr01Bkni2ZcCPQ0/0Vvt9thF3R8dFke3FU4fgOYcnvXi
qlDoqVlydIreMS+9vmT/ZkrpvkfDtzvXAyOAVs94qKpmR8D93c+Ks6JlR0mFisrashEZTWN7yRTM
9TKdvGwK31QFj10cjtAflFndfn681F2DKC/R0KYOBpB1bZBAtpm9REbOrtO8OAz2+XmVVqeinfRL
nAAZfmxPPmdrP+JCIEpfi9aFzGs3nzYyNWGGNS65QBb9OWmN8dnT4OeZkYEKYG7KP1dAPK7VUC++
ubQ/Xm3ddGSV3eAH0DfZpLeRnjeCTmEfJLZJtzlKKOX6RuFW72Y1HG9KPrY3Bs/Ktyqoj/NoGkcc
sTuHePUDtk/u2ChaMTp90De09miagCzpi+FNZ01H40/37xBxBQ0tfi8wV3rS652dtMzxCq8UQZw6
XQApJMQgbn+ET9hbEN6OC0l9EYLY7YEdR8uuh0YEjU0jP5xxNHMoUIZHBuj0ePN2jqrsh9KwIGKR
rOvrBSX8y1ozhQjUDP3UUDMzvxxhK6znQj3FyiHH1N7SGDAkdmBlhH2byGwo26m2alUEVhaVN1fB
kcZ9tbytwW8eLO2empqyCzkItB10B1Go2p4LQ/ZGW12ABGSQ+RRPdpWdQrNZSp9Ol7f4KANbFzSY
5/I660z+n2NYed67IrYKGnAC7iFAFJo4U3iuPmdzaL/RzazJDhzj3pmiikDHmFeVorn8ZL94fRpx
lIfyXsBpDApThPBIVbPn/vF4o3eqJ0SIyIUx/g9AkLr12sw0uJHXaHwNtaq7S9tVCNUp1HfrNq3P
TRt/ThmeuiKbM52yWHVPLqy5z8xvtQfbsnPi+B3EDhTfSAW2T04zM5Mrck5AJXIvwl0slg+Tm30i
vzUYXoycV6c5PG82H5c8gKB122KN9WSoizQagylOxJPjDhQvhwGCDCtUDta244iZIgCMjpcgd9z2
PtSiAqE3j0NQ2gZKBAyMPS1pkQZIjfQBc4YJAwbqcGuWeAmMIjmCYe5cLore1OawLfO5zYEXNnO1
SeXSekki9dnNjb8LxHf+GNrDu7VzZknkQERyuSgLb7HZDaQtpZqEMDiXtXEWfVZ/WcImOWAI2F0P
qHMqzugn0R5eH1mryU0icagF26lYntNlHM9xnmhUUJUjTbed6ERi0KBKo75IRU+e2l8voeOVBe2Y
IbDsuPgqlq58zkPP+KTpme4PNdJUZaJNftGbry9NgfimnkJxSgN3522uv6NwooCfD7B9NFrA/A0h
blOl5znujYM4YdcHMBAi+WLA9uDw16uE2Vh0vUUbsO09Ss5aEV2LMq3OUxZ/7isr+zBYev9GT/oi
GOwl84XnVlcxqq+fb6SKCS8fWSR/3HG6asJ1G7fKx6CaYcvz86Ub0ZzQ8ulbDAehFDuCUOyx/9vJ
H4BGM0zMSCWNXmNzN8xZt/MlpcPrNX1C+38wEKaynRd3RmZnQoHspIQwSD02undN5MbSFYd2lZR5
/b1n5gqFbgm+N2mTn9uT8smYq/TDYyt714SAWh4gIjDGytdWnNRILLNFBc/oI+schkPlQ2fXvJv0
6mjcfPcrcm54RigZgXJYm/KiORUoew0BSscQKmoh87aJGKozBJH/wvM1fM1V8yj531sf7xWwCk6M
y9u1NmoWmiXsqhoDWDomDqXoqkAVtv5O5NaR5sLeAql2q5xO2WrYNvHydgn1MZ5xOdoQu0+21SfJ
pwb6aOurMclXKqpgzbX0MT9qE+29i0BRKQbg0ng9NqHluMym2cO6ENQq5PQRsXtQD524iEQbzwAM
j+g6juxtwvZQCyejTrGX1H0aqM0Qn/OmrS4qscclGowjnrG9XWS0BVghf5Pbud5FSS40iLkaAgVA
2zck91DKFqEpzqiDJwetkiNbm2NqTHABZDqYAPAopByz5T2XM5Wwao6PAPu7pigY02eGrYp+4npZ
UW80MEaCBjDqwvraC2RY4qFQz5Niv36gj3Yv8A2acDKV3lYissFTxkrnbFZK613hu3OvegskwON6
XB67lD3HBTkOAokSCEd3Yb0qHiC3tPRhCJiqMrVzyfcc5EjCkVfeO4QkAZx2uJpAYm9cV5wllNtN
l6DUtJOPppLbtBas9Ll2zKiDVng5ut972yXFWxmMJGVl+mm9MBexeNhrItCzRGgX1RbmpSnRYwsn
oR/E9bumJNgB0dadqRHavFGpLyGBrjqX5wzR0C8cDEEpwEoPTO1tF1Bd+iSUR0kYN5+xDV0dHeBk
CLxw6J5KUrrPinIoVbC7IIDlNs8oPeAtcgm6rsWN4RQKKkYqrqldIIBlD6Lyk6rODt60PT8M5Ox/
tjb71BuV4aYOaAaoB/Irc03ui6NM7o8+Z8pTUWMnSJkz+41TT9MOygWw5pQ5ZZD4SxCYp3XfiBQX
RUWj+rfQWsa5ot4ND6KC3e/4cyZXTjmDvVmbMRt1DImsRCCEXg03LY/MZzcyucRZMeXnxzd51xhD
WRK4IQHJm2elBe9VRXNNTjAApPeN2oqf575VSPU0vLz/G9aAB8BYCWERstzrpWmwWalDlv7EpFTv
7HBEGmQynqP8kMhrb118OxRtAEDJ+YC1pVBLHU1h4C6wI5XKjzs7N/RAvsZDpRxgkPdSA3IPUkgy
dLjtN+GHvTStXSZ8wRpZq2/KBM2AU+mZpMNOzkPfq345KflpmfJvjz+mtucdZYhsQeYilUc3lyCy
PSUrRrIsyLWXF3tE6Luy5uqaigHed6FY17wwpw9NPSR/QqYUvrR6miwnK3SzcxVX3dVOI+O7GorC
fpPbcfmvMIb5v49/5O5vlC0BfDjdxO1hbkRZp5rH+0d6GzJuOSa30ra7C3qW4o03pEf6JXv2aNGA
twBCKfsQ6323SkZVG4eXqQw9aGtxEhe7m6H710FBION1NGa9d84k2oVwF4wCINS1vb7UEt6Tifc9
m+EXK+30m7moyV9V7/5OJiiVYOSZlvwSm6Vxf2M6lSzNblL0GVCAar/Bsz3ABlkjKHJ6vHF7C5Pv
hQtBEANf24ZKVDH80c7agIfVy1tlu82t1BPoBQt4EB6b2tszcHEy+QK/AgJ1/Q1tRVXsPAt7oGlR
BwQDIWuwiDXoCA9uujaKtFfrO0uOS5oNJM58SpLdtcXBbHrXSFIBoZmpPEW5Dk90OcQLV7UPD56q
vccXNjqIDygfyARlbYuU3qlmE1vVYA6fsszulYCkcHAONmzHjuy4Mk3GVCMNqc3r5OjdXBaQ2AbW
aMRPVjE35zxsir8e79WuFTABNDvJtu46rQz5FAPywwLKwK6rLss8hC828OtX0xvTmqcc+T87m8NO
HQewYs5q7Dmc/NmdalBccXLQvLtXkZBmIHSVh5yG7jbrsEwvGTTkYINaN+L52c6rSfOrOscvDU2e
/an2SfVjnKtW3Iwq10hJRMwAvgnA5AfSVrpxVmere9LUSInh7XH0zG91d+h9xrb6724BiC+KRPOu
T8pcD0QJ8RZOKS+jd0OblYwd5LMx+ENYGstJMFmbUWtIzSe3I584t1W2fGnnvA0P4sGdC0fsxKg9
xxGmkW15brQ6BikH9HzDEsJct0jmz20VuTd19EAedlp3ef2hISZkO38CzLddhCwsTa+GISLorND7
OBut+QQGwzgK3neCQspzjNoSTlMU21Yf9K4p0qGWz33bMpmmMwZAxKYGTVn3F6UmmulJja6P17bj
J+WYBb1nipDkeJsHAEB+y6gl31IphXqhA6d96upC8y19aQ5O697dk8SW9HygSCASXXsSkVNZycyo
57BmFkWwIvtm0BI+iGf2rMg2gCTqlON98vD8EuXWij7oSlTSr2tU5U/ApmPqj1TIg8ffba/YKEMX
uvaS5Zs3dG3H8vrM7HS3h446EWogrLAY/VYjmgpSaDvS5yYc4Sxs2i4a345t2X9Gwn3+O7VtRTub
Wob6yeNftLdwgjiKO2gfMZqwqX5qU1stYUzzLjTT2V8iTb91QlcPag97dw96OIBbctSCkbn1sptR
ndRwQSPdpSb2V2QV1W2amhIf1+eT72biwGHvhKecOe44Mar8h812ZlOU5Z2hdAFQd2pkzWDM8bUn
LS0ZEzXK6UTDK8k+eani5j6sgNPfj7/q3v2gnIqzobvCk7EJUucubzsNxdvASUYlQ3RHcZ4NJ7Pe
Ma0+H+zgri3ePwd0P/zOW86b2FJcU1EGEMA5jlhxFAe6ZSj/a1uvD47v7jYSYlKVYHV4nfU25khf
m9lo9UHVm/1TZmYtg3n2ch7sWjxZkhf5Nz4joF7Y4cAN0PFY22spDhPb4mbMjhc3rhQDeR1PezZi
7ajXsbc02stSI51aEmCatakB/qJ+gE2AseLOuophTk9x7SQXpwv7PxTsHwQuu54A2BYc4MSAzPpu
jugwOCPMp0xGFPR6TsUgXM/vp+mlnsol8seim76Wizn/py5MUftxG9lX8A7RR9vIyvI3vvOvv2Vz
PanVdWZETT4Y+DbQ5TPRCZGwBU1KHP3Gy4HbA+zyk09hCwOJY2NAMofhGpjcxCkxSw0sZ9pdmnYy
z49Pz55rgyNY3j+pCrZ98DUViahpJhuOZyWTCiXjG8qw6p+Prex11MFPS5IGiisSFLU5Oa7ZdpMy
4UHbyrHP6ajNFyORTPVqyQyy7Y5vLCOt3sQlKL2usWbcbCim/tJmwplvgrLLFQh49aUMLeupJ4M+
iMXvJZOJCgDNAhyGDJQzvnmtdUgVS9jHBJNmbf9vtaTOW1Od5+nal31xq62kXIIic7rhqutZ+wWY
vvdnbBrZBSXe9EdSG1oBbe7kGgcbtOe56GCSRmrsD8nk+suVNQxCGgVwEKmtk5yaMXRvQDWt7x2D
twdHfO9+S8oA8gReOuCSa1ttKmCCmGYRJMM4fc5QLTmVbhgiGaYsfpMk5sfHx2Jnbcw7ASKGoYDJ
uLvrzbO6ELCxNqWZ56D0pjHyDbux9bNmTG524E52Hjyoo5n3xp3Qqt0Oo462WcJfSJWuNEfHH5u6
fKtoTUcFwGl8OHbRS/Oa6uYO8xFr9e5CuWR8WQpqdzxATlcxQZozoERtcgxMPU2vbgboXh3cIxKG
HSC6nEGXkGlyJCjON5tYMrs0G1rDjS6N5NbMQvdLpxa+lyJtrPSuc9LCbvwYKfgSZUwQHzDmI8aZ
3fUSKgH6YMwMKb71QRpC0E5xT79LCE+Dhcz+IURXnjs4MA6O7P5ySdBAaUhdiq3wruOmDWh8NnVY
NOW9VUbWJ4bA3GdvRDpFjdvMX5bZCQq45H3HmJ2zm4ZHT4O8gxsYHTHU/37DFtzqMrlB+gGffK13
7Z+TSiPaRnDkM4QH5fM4Jd7HLi1+A/1DJEpDmntDXrO9rF3oxUpRABkZumH0odzQX0LGnG6Pr+iO
S5AjDbSpKB1IAZf1TkawtPa5jRUNWYcvUZxW6akxe+fdMs7qOYwH+hKPLe68SAz/ylYqpSzZ419b
VNWkE2Gn8jHNeF6YXWtVJsViz/z3sZ29M/qrnU0ww8xgjIIy9Ue6HvVlnIrw3NSgbcZibA7g4btL
0kH2oGZCMriNPhHfzIfFEWxVU41nDXq+i9kkRwXOvVMIASv0MhxFVEY25STbaFq1TtkqYRLUR3oo
A11zOou5bYIYX3srZvtoCmv3K0LlI0nO+Pu2tePaFXSdgq/oqVX5rM4wWvcWemSoKMQH7nv3KMo6
ARBnqc++eaG1BahE39OrsivI0EvkkzV/cXFvYOTyICq77vNvnBDJUWQQGQDv35zE0YVIOpqIjYzG
YAI9XeiYKk701e7y7Po7pojDyE5AG29nsbR5cZVZ9uG0LssY/J2roHFT9+xUxtHk9t6OIWMF1Tp/
UZne5CdmC5W8pkhn1VTNH6JZou9Q41tvxlILvzxe1d65l2G7HBKHoWT74LpT1DtilC0kNXW/MEOd
/6FAXnBwLnYXRNWLHBZ2OLL0tcPoVYXBkp4Hj5qdckHeo/HHrK1vY6kevTZ7R5BZEgDLkD0ARNqc
iAiZkkn7P87OqzduJF3Dv4gAc7gl2a0sS7Is23NDeMZ2kcVULGb++vNwbs6oJajhBRaLBex1dbHS
F94Q8o6rasRvCYPpy0rL8nlzRn1Epys7c3G8d6SBBjCpXcSGz/h6ahouusCugETAXbpUjWb0KRfL
XgyY5kOROzmuvVv298er9t73ZL2ofYI8ImA5OWe+NJRaMElJRV2Gz/D851hYo7rJZiTVPx7qvYjs
P0OdZh8kyqBiFUVWM8zr5VjkhXFftYGhYh9rzSQYvPpuCRogkVx3Ufrx4O/OkyagvSM8KZCf7JtN
ycJV1OZSQ/XiEe6RfzDtdbsr7Pyc6fp7BwEQF0T4va4DjP31OtrYJSIJO4P+ds3sqF1vORq9+eea
TrirkcLtLDJuydPIb8gmQvbZGNJR5NaVFSocbcqzmk7v7Un24q5LR70B6NjrueQZAk4Yf7Ent3EF
k7OuB1nJJh60Zx+d0sHSI0eX+uO1evcDAlSjJwLMCZDs60FLu7al6CkJAtUrL9SABwXMj3N9tPdG
4fply1N+BOVxsiMy1D8cv6hoYSy1AjaAucw6ZPXh47m8t+8IVREsAWROOnwSHC8bxFtvYtNLBDq/
FpIKH9ydVcRB6f8vwdROSIMTyqtivQHCorxfjT5Fi0CF3lF6bQ2BJjxH7nrvWiQO5VZ04C4TfLxe
nd3NXeajCQ/IGAZk1t09CPDqC1WX9VUQtOLMyX2vLkQEQClyBycw5skbRuPOBGgBVxLbZDCZxRZd
VEbh37rGlh/mDA9zZ1PesdukEQ+l32BV52YXm73+sYf8rh8DW5NqH/pwNItez3w1I+EH9UrrBu+z
W8etZFIDbcH6DA+KdWvnB4m1zpkN9N7nRtFs9xLB5hgCwOtBzVVlWe1PJJJVa9wRgZdJLwd11Q5Z
nrSzM5753O8dC7qhO2gCAYW3hupFtobRDJEtX3R0FFFffpkxVP0fQiC0qIi10A8knDyZlVVVuWMt
cJ9UZhtxY0mRrkZIDGtE/wN5DS4O5DX20K6BcnKbtHrOwdxB15T+kMXSy9q4s7LpuVrn9UzP5J3b
krYBzXIAO6h5nhbZ+7KnGBbtimK55x8d2TfxWqn5iFiahsgQhAmt2HNqhe8Nii4iSRTi/bs7wesN
MmVjUYXWwK50DPmXLUPnstXTmISlMP72ra2/iLLR+XPMPX088IV0s8Esn3bOFXiHGdHsOZ2Mwj5G
aG0lrVQqIZn78fEF+mY/Ui/aqY47NwdZ5dOoyJ/wTi+KXKGqXPXJ2sPyb+myPn08yptTto/CI8eq
gUii+/P6I+Zl11CtrxhlGudrH0DNfYNdyJH48CmfjD/WOd+HQ4wB0jmbhQzu9XCicmY9qUKlbR6G
F4Y56tSYXIk5q+VcfDyzNw8Q9BkiBISouEJ4Gk6jkZWmZdYOKu2iZbx2o3pL+1XWNyhunYvN93/q
VWVk1wnki0CiIi1FkPT1rMxB1EEtVAeuYd79JJQXB9ov0Xw1ossMYG+Mckt3pahzx3O0/LGe3z48
aSFCqFDHqDG+Hr5G4qsteuA+NaJHB2pl3ZOqdyYpEVmqm65NXL2ei1Xe+7wW/dEdts+LcDpnZWqs
xWrRpbvnUdJDQT+2Bv6eTpGJ45+vJGVaMhJGo3F48vz4Gy9v7zkqDbZgu+ilzcXiE68rHaxnHoE3
dwqfkhgCvUnq47sxz+tPuXtY+YU9q5Qnz9SU0rL+u01PdImFco3H1hm8R9gY+ZePZ/jOWQeBsSME
9kQSQOzrYTt+ip6FpdLFatEnWHn1CtEO/8N33KdFvsMrDkr69SiztwiyX/ZJMw3NheMZdhoWoRUP
s4jOPN7vTmiHBXCFUag9NbYVa2BEbsaEbDNQT07NIaWg5qtzagvv7UJKTkA3eenQTj+d0oC9WV65
CpGvoj6Enfy9jFGe1lN0roX03kg7Jw/hPiZEOf/1x0NrODKolLQpL0t4GQJTiTsZmbeT9NSfvjFs
QlpVu3MbQCawoq+HEmwSYw4ojniqmLFyns2LcFt4SHu3uvp4471z/dMKgd7OpoAac0quZAsUlLGX
JhWtP3Zxv1amvLODeb4CdRBOu2BFWZ9Jh98bk/4AGK9dB/hNRx6XOKdghhih9nNxKGhWxLJfttjC
PPuiCcNzXfH3zvR/xzuJE5YqYzUnPEK90eK1VoORyMVer8Ixc5BnyPML1ZXnZI727XD6JFDOYPdb
PHlvvEoa3muvN7smtY2mOVAXN5OKqsrNsoT+LsVdx3NlBoSZoUichVbQx+v6ds6QSHcjEXJJmO/B
yZyDwtO+0txjDWJjV5XYnHQeIHxMoho+m+XcXQU2B+bjQd8ekZ25Sq2BfBkS3akMXmTPLh0ZRBn4
b4eGRGNcLyQVsY0qxB9fZexZ/kNdA5klhnt9RMaWAI0dvXuAL95LPy1rvACg+VzrQJ05Im97phAv
LIglNPCAVsBBfj2W9PzK2JhZipb4UGA60Ycyboy2/F4tTQsdEMvgpOtrMSTjYvV3YM15ckt4ZzYv
lii++1mJkELoAok9c5TeXrNk2ASHO69t/w77ivwHq9RNbVeXrs9nMBz5WVKlS0xMV758vK5vDywt
JxARyCFRL0BV6vUonj8OVR4S3kjTNuOyMLxYBFP0PJbqmz0P4Z/CvPjeDEjSTtkAzPTJpLbV125H
qTMN/cE9arjf3SczD/1zKofvTWtnz0L0RLjkTZlzmdxmY+N0QLM7pMeGvAKe4/sibqJe3Pejca60
/1bQhpmR0aPWDRiIrXuya1FzMj1tsmtDmYurRSztfURC+DwYsG5wb1Tuc7BmEAezKejvIEGM30s/
6tOsjNqvsgn9m34Q4Y05NeRyTtTNV6rLXex0pXiqlFXQvurOIm/27f36JuNH46C7F2dRdDhlfQQZ
ybLjFhru7dAEsRGV5mO32dW1g/vmfRQM5m3jrc631TKiM2nleysEVGHHohH5ofP6euOtqG0t4eQQ
Vw/u73ER0X20dc2hCN0XDdr3XGXxveHAF0G5peO4w5VfD+c0RZSZuujTFauin43hLZcjNhjIPjhh
PNbuuQLPO/flvxJmAZclEcxpSb9oaNUPk6HR5LCn+3zQVkwF1b1S4XxOdfid94Ch9hSP8H/Hfr+e
GtqTg1nilgMCVU/bMexGdWhMEoRrART8unL6MO1FUZyp7L8tYaHyBfyTlwhtM4pHJ3enbvGe1SVU
gA1rVZSwZI8XmwWwMZaVyL7khlqfWnNsUzlnWYcBZtQvN56zhirWrqjMMwXWt68yPwdd6b3Huz8Q
J6XPps+qsG9tnZrzOH6To4u+elgvt9qa86Ok2fY9D5a2Orb2XDytTTkeP75J3zlLvFXcoCbFV7pt
+w78z30d9VsG/brvAfWv5TeFBUcc5EV+1QWGSMJCbs+rGudL1QbnehDv7LXdiJ3slLXgiT7JMKAR
etawjH2qQiNIO38WD7Yp8hswDNXjx5N8dygab7S197rlKZZngB9NJ6VF/6XB1LjehBuPoPeSugDk
/fFQ75xY6j672Ey4F0pPm6XtaMHUR4MjHU0cai42Q88DT7MXlLE1rPWht/Nzee/HQwKier2EoXQw
aELtEzPlgH6pH2YFyaHnG0mxGevt1HvLGcTse9/z/ycJPuH1iF3gr9IwMp2KcNtS4Wv6RMO63Xql
c+6aeHdy+2GlD/yv7NXroWajt4rMLdFsLSfnaxGN1W3uI7MbYDa+JEYV+Q8fL+B7BwKvEUrc5KTc
TSdzU7mvzK1AzzS3xyLO2qa9iqbiV2EX+gEi9Hod9F50jxbCOXrPO5ETlQuApAiBwEp2TgJklA76
3im0TrOx9C9IcnSCstafJ41w0yjI7PCgvbl+cu2uXT06Pll3Kkz1o0VE/M6xrAxK0TocPv6Q72wS
DP1onlLwskH3ncyn71W7iYmkys8wnUSWr0vnGfsIFHDP4YDeuUQJg5gWHT6IyaddfHe1bPgTVp1q
xxn7ZLFkd6NHSICIAhn9dYiM1ks+zc114zblrRxB2n0817doqL1xxfjUu0iQOfyvt+kWBlPQ/ItW
GNcFl9/55zRR1OuM1r3QDnUbK/fDgyAiipvBjy4I2895G75zUiBVksASlvAb3miKSXNdhgI3d7ee
q6Mv3fnT3EWgk5dDUUfV5cczfme3/lvEhHLOUQEk+XrCKKT3S1Zy3SBhkd9UrZ9/mca+ODPKO4eR
Uf6tQZkeaffJG1GNVh4QhDAnXIW/T2bpx5FTd3dRoNRNiRfCE1GMIg7czt07720pgjxY51wG6F6d
BnpLuOazNikJCMu7zLUK00bSYBKFnC/7ojfotFl2umxOewzCpXr5+PO+t5gQjmlx7V026pmvP68t
yypTLhUCaTkbV07wrSNEPlZj+Ns0cvtM0vbeUaX1w30HepHA9mQxwfa4eVNwKWxsmyVu+6a/tpuy
uN9oApw5Km+XlF48o9B9sQnETimybRhpOXVosUVztj7mvpclNe4aMTg+7wI1d5WKIsNLNeOHfPxN
37JzCaOBL1H+QDIIJOrJmnaZ6MdcqD4NPJFNcZl7xcEeDc1FizV4FZur7V4G2+wdqlCH4WEN+urY
k9qUx7LN3dgcOi3jYRhx5GiQ8D8aY7keJ3cefpz5pfsHf53hgAKmXIFBOlVEYqTXyx/6QrbFjJKo
XsR6Y2/7czSWeKkNS4MWVjjcbv4T3f40Eu6cx+bie5eFo89Rad/G6PwMqEBsQUoEtEde/wxUJnwF
WQ4lrNbxrwZj+i56LL7Wya2OFjqoB5lt5+qnb3c+rO2dMbJLVcHI2f/8PwEp3Na2EFkP2QmnGnkw
tmWy4golTfMC8DqakNGgV3nx8Qd/ewAIgF36dqB9aKWdpnVgzQKnGkm8RzXrhG6kSJbJzz71svLO
1BL+BTO8XtuAnJXkYlcApztysrbjyrmIalSpMmNwcTjqsnqL+8yJ7NhoA/20DFLJZLA1RoTOnIdb
MjX+8vemjck5RI5E58XcvPAuHLWuEwN44/fZ1jhWGOEavlTLrNYjpsRiiPvG7D+1UxWeSxPfrhFr
4/HB0JTYW50nTzuA3zarJJtylCRE7uwHCWAp47do8wrS5FQ///HykKIQR1Dy2lUPT25DHJX554NS
p4F0hY8ipooeN0QPn7U389nODPb2hgLLRoZIX4fbl//xegeqUkpv1QHu55XZdnel7WTe97mc8bVH
TaMO7wHEeHNs4NMLx7AycKT06lFmx4BGujxW865WvepKfbXpKfZx2/p2Hodmm9+JuqBqPk55RhnF
2O6dsZ5gfUUq+tIpuNwxVTWPYsscBg/AHvPnbdyUHZsBgvTHTHr5pyALx9s5NEyRti1BUdxVud7S
snIQTARY2LcHAEgersYZkL9kNkbPw9UcO8DLCeLXmixqXovjljdSxQIWrbiuy2p04rJFwTyJqsWs
4hVpuOgG3xchMdEu5HQcjC4cb4xuGcyroCpG9yGyB2EjQxihfusIM3twltJSlwiW4ZXRWJUOKJH5
4V+bQg/pj5MsUBFUYABhU7uiJ/F6hcCd2rntU8oWQRHFAr/2xJtEjYByFB2qNQ8OZ7YE/97rIwsB
CS3hfxESO5Ph9XgYqfhWD+p7R5vk33q3U4cBDaaHZkZo/uOh3h4tElQSVSSVyAJIi18PhS+A6OB6
dqk9d/VFFlr5TbBa4K+Ccr2BhHIuC/+37/V6bjT32FVcfPtLc1rycYbVARYFsHfNPFxOV1tvX205
FuNFyf/htnGc7O8eLV6REsZm4qFaW7dOWuo1WxL4WZR9acNl/sJ7XbRxSUc4u3G1tn62qtNdzOPS
fR0HVz4US0sJJS/EFt4j+ky2301ivqoNiZIcKZe9JLr0OzMecCfJEbiLvJegd8Q3D//t587STRZ7
fu2pQy2qRcQbnJkXnddjm4CSUf80OJl+NmVjfB8mwHMoS8zhS94jehPrQvRXdHOrLS2aUT8KaZi/
gKCj462iTG5xsDZE7ftqfLVHd3xBA86/rvrS/rVOWJikvrsVfxPkaXWwlg0LZFVh6ftpy8OaXons
gsd8qvoX+JwbVXUj6+tE9RDMb+rSCr9skOzEfdPnphfX7FP1eRvzOX/YxqDDKsbo3aFKbWE23kNW
IySeRMReHDxEA66rMFpenCH3hsRwuumboeuih6Kli5WSkN8hx4mSEBUsLCxLGLttXVPayMrHqtzt
qF0rG+9nJJvMGKb72sbWROn02FKgeB4NSQ7b4CMyJH7mrjIeJy1utjECPTUum3EQgsbYmf19+tLu
yumEs3TOObtwN07298wxAyQMHmzxtbq2hqi6hTAig0Sv/MGZwU6TlH2wgKeW4AVCDKjJ14dpGKBR
rKNnYYxqVslSjcExzMZzqJ83JcW9z7H7+fEy7VU8z3k9DC15t4PMZyaWbHLj0IRiuaHclB08wb0b
aztaPmfCG2/8qeuRz61CFxH0KOqLZOBUnougkP3YJ/bfQ80v2r/zDsveVcJPYZuICdrFsgaYUDSE
dc/BWBkTnT0v0iiV+4X3dRZ437q9uzMBIXiPl2L2mu0SPRWJ2mnDPQ+8wDbwgVeDVi8LlvAOAKo5
B1ghmjlP7UiXQdyrUcvLDO8GyltqMO0EkMmQPSpPls6h7e06j7OlyKxDWfvBse+HWhysPBsf9NQL
/naV71dOVPVxOIetOIJh3KYEm8m1iUdvCn7PZtE1F5EzFdVBGpH1yE0RNIcKA6VPYsjmv7Sy3J0k
l3nFRdeK4VtlwkxNJtfgeOdZzwefhd8vSe637o9OTWA9i64f77MKUn2M+v3sX8lGFtkhs5XxvWyF
fx8gLmbGFizYKAUnwzGThKGcQUE1/OB2dnsj83yZbl1zDL+1unNXnGl0fdXnWy+Scss782jqcPlO
+2+4WvUiAYeUmfU8uuHgxcbYovZYivYTraQWL3KxYRfXhWGZoWcRtk4i7EDewQBnV9FSW59LJYNr
TAMI61CWpqVSo88expgnUcQeUM8eL8irEOEsq3W7EVXdgCDHFyUJUNz5i3PAL7QBBlyP5ugJaLQ1
9iiqMtr52Al3haYWLvIz0kyelU6l15GQ5dg4xjrQpUqzqc4fBDnP9DSGnf4rlyY60AKHwi/0+Zow
XjJ7/t6gNmmkjb00P02z3/zLFvXiLSmNOvy2FEIbRDq9KBOgEN43KrXr56kawvs8xBc2WY0h+mfj
x39etLLVrsDhfx9aS9aJabjRF3NBCuDQ+3mm0rXZrAAIUWaj1Fs4CieDWWRDsgaZ+DRaTW4nywCp
KMbJWEjwOc5SxLW/Rv1LW4f9z8mozPUAQF7dgzWjB+EUlndbb51dptHY1U6sOzi/IBQRwkmjvpVH
XRtIRmmkIJwjHcbgZzNU66+tXJviMhxah89RhR7E7K2yxt8kE40+5OGyffEgsaxfAkdgaYo5u9En
RaNn43ZetdclQR5KmU5F4D8i3lJ8HsfV9m68kq8XkzzvLDrdF/zbjV/UF5wf8aSdKfSquNHbIHkL
h+kWeeY6uvaE287JVCz+ctipd3k8D7JqDk1HxwM7nHVyrpp+ab5hj9svcRcExkUuB7wDEKnJ/y6W
Jrtv57CrsEBS5jevsYcgrh1HPI4z7stwH2w39YRBOmigV/LgGl5lJ36+Or8mXQVD7I4Qd+IFqZZ7
Ow/17i02VZ8FDGT7IjLn6qacstC7DawMhKRYXWVeYZHheomUZeHJWDRBYycelrO3eyfxr9pYbM7q
UsqnJttra0u5Lc+ZgV8lOF/hq7jOynlKogUM1uLYqiP+sFzccVooZvc+iZC4zKZCfYKR7/9QzRzo
eNjwckl21yp9RMhmnGJHs6muXemUD8LA0y3OnVEFX6NShsfJ3E3ny371EzcrzenTmNlV8Whj+NuB
/dVthTotjdyYlMgKU2OYlqfAsXWYIj8TDqi6quVzQNehSQYnzwDoiLBq6av6DGwtsqiOhm5yN5Fh
lm83vTvr6rreXPmPkZGuXlVStOsBt5/cPHYhEqaJJWQQpRmfbIvDZRG4Rq3G/IQfqmgPg1uU90iT
Ayqxc1zVriGg+qq4kJlq87gVW1TfTcIXv2lTBMEBbP/qHA13RFQgqFbzxzLT5Y0RNJm9VFul85NM
mxioXaVzsY3UHJNdy/ABQZI6SzqVDeBzgjkA9W3LijKj6w3mtWG0keAobs6cyA3Wzp3NtlP8aRg9
qdwOPk2B5f4ligjlsU2p2X+Yp3Csjl0b5fWxqTrzcS29bd3lK5tPwZyzJhT7cwxSimpjW9uVupK2
V/8wd3WZBMfS8dFvfTO/qHim5+t1WpqRZLq2XrZaD1zN9pJfT6h8ejQr7PYbBTt3QlmqmV/KFX3z
eN6CYcAMDuPoWTscl7bydHes3TJ8nLSFQddiDYGXgijewoPRZ7mOnWYu6A/2TfhbL6OnQSB0zQvH
0pxivF6M6mq2M/Mf6W6dut7G2nrET8MZD7Jv/esSkT11oaqqD/lIrX7KfJ+o0dS2vz3OWoobg9CU
iCJjWUSPnPZVIFT1bBSG2fMQ9vWPYplaO1adMv+GblvYcZatw53O2ObpvKDudY2iVd9CBnC94ujl
UXTpL9MGfwn3Wh33gH2yYz4PU5QoTWg8NlBKUjBy2r2Jcj2gKi/V0oH26sq9Nhatf3XTDgyPrGH4
6rbr8KnKrdWMfa2ReCzHzFTXraVQ+sZxrPhOdOliRG9FbZsEE8jl67mY8iJx8QdXRAWWcU146sGq
Ytdv1QVWfC3GiR3JJV6ja4vIvCeViyX04Lxo3XEXFttY/ATDKyiVdG4lrrqxWO14v32bh6xjWa7a
bbK7Oxmi3fJlI+QublvaKXlMa2WLMMJs5A6Bya1P5WbVUew7dTYeVo71lIjJqhwygiGcuRT2h2cI
3O0zJoV2ewCWtvVUOfp+vdzVaPK0Ctr6xaykzOKya9Wn3iiDH6Nb89ekLzzkgBa9flISwkQiBDfV
URWRjGJgBfJrYUj1qGhEDoeptILliKTqbB+3oRxkwuOUoXsfKPgjrT/jHUQKro+VEivFB2HnZjyF
C7tD9958p6xum8DyLNZ8a1kLGeLOSHETT3XZk2mTVMWWUNmTYVhjkwhwNT8WISMHUqyZIQWvTJZp
NbW+t7rWDC7mQhf6WmEs638tioIILpCj97WXpjEkuF0G38KNqkdqe5Ws48AeM0TaikrcIfeehTEV
5HG+83J3DOKNfxW4YEvdIhpso4qX1nYoeDRZn/sxJdb5rp0wy4hDZUoydyw9ixg27ZoloraXT8G4
Soy/MtN/IKsKr3p7nI2kYcifWJoK5I8F6hy9UznV0ZX2ogA9ZcN6obYowKRZet4PkwJ6FGdKZ/+A
LahFimNOW3xxGuHmR+U76qu0gqqOpTtZt5E/bSxQbTkvOSUGFICM0rhEmcgI09GeXOeCW727DXb1
hLhbLfMXJQPvt0G4SFAwh1naLRUBlOlkeXa5hHNhJrLzcp0ob/ZkioyF9RPSgrGvi7DYxJZTpmXm
hOMRZZfmyWk9oXk17FWBpim6Lbahsv8FVZYXpOxdMNNWhRUC70XTwjkRMpxvHK4qeRNOcmk51T0g
FJT0guutBp8dr3OnsyOHU3dJ7Q/bndv0dpaGo6jWuAA0xwsbuJrSBoCzOammUeUXI/zlEWpGR8sc
fMR0kYkxnC4L27CCo9U29levoRB8gewPx6FbTPORBKkoD4HVhNFtXuLSGJtZNd9VjleWV5XFsxUr
p0CKNqN58tnstTUc8nEzf2C9ps1jJmytL2Q1d18Dc6GjRBYhHryZVCrpcvTgYi9C0Y7IZaVzMJiY
LQm/Ca+JsR1Y6oOiWELpyvDTjsapiXK7wyluMAFcjrRtjDz2d9E2TH6o3ZPOtT5ui53dxy5ZB/Uq
zBEAgHjwUhJ8NvrnLPL4Pj1CQ996gc4POzRf0Y0Y85DQsvH+Knt76JIKpyCuJTY4jzoFlFtNW5rL
xuwBbdn0rAzqFEG3xqU99HfNUpVT3NXBBmYPMjNCb5rNm/hb5TlHV1BDiDMvAkfO2sPqYmQB4HVW
49+9LPyGS6iOXqQ/hsgvRtrNihjvHF9eZP4MAJAGjwoJyHDojEvAzl8IoV1CNtefwribhfOPahAS
i208pPpjaHRKPofNEtHYwEs9iD1vWibofYriPs611WEMnLI/tGANPdJVG05JDbOHiy2K8CLRm1H3
FxXqJNebs0imgdCLdVF7Ze0mDhSULd6cptwSaIuLlTjNOD14Wz6DMwV28asTwq/IDYrgVredi0FZ
EzYBj6GZVw8ZF/r30Rt4SyT7covLzd9uuR4IsJ1WE6Tg/Wv/aso8e9R1033rt9qob51yWg1k5rzl
MOcOKjY7jyVLJDa8X8xpXbtkymbbp7kURjdSrN4jK2I5iSYhOMLEsIND0UzLi5ArcJcSKJuVuFPm
YN7mieDGXgrg4jBx1J03rzzzugibAqIbDdI0Q+akIuxSRiq1Ma5J1Gv/t+9tXnTjqSF/yXEhYfXH
afk2os6BKd5g6J+tG1HYsiY3uLJad7KTsHech8Wx1oaaX1fdLqXZA+4sc/XstoKAcxKSZZ4HDJQS
v8OdPtaOXQ9Js6jsxu5QpEtm2KdOWix5XSWT6PLPE6LCHfhXDfKliIoxv1H5OGepXfhzG1PZHJAb
XDzEsvrcba8Rmvd+5UHhlmkxKBJy35oFcr1ww9q0L/wBWbgyMr5sja3bxKNk2F7YtRphV411GHuN
D8eWv0FdrDbJCfqpbsd4C6ZFcuwiVaRsT/dvHsHsR27IQMR6USPG4lzqNTbw2fDT64bRvgvqreoP
TjT4vxb6JHiJbqoipyZEjftSFjKdI0nNrcQcSPGA1/yVzcGa7KdlbPY/YyfYxqaUu2IBzICeHkmx
/lqzIr8WiIMpdEuQh0kmqmJfteECt8QnvuagmY3BxdiP7hfTycPfgbV6mFxYQ5inclr64Hau3eGx
Gf38O2ptfpUWpAplTOm23643/PZ+YQwwXIXEXlFSVWb1j2WW5sxLXFBYGHU4frbVXIjLwQRueRlm
zswBNJfmdz3bszyUhGglpdDG+bY01fRjDGRrJPidmIoyTB1RhsGla7nc6W84TKvN7WJvcqcuGcMx
eDS0R58E+WgXYGyGrh34zT4YuflC6w5aC9jOphNOECNHVPyusBbI9+cSfe4GNPrPAXOjv0fZ5yW5
VNlUKbCpsUxXy4EcSOun/XvI8PRLM6uSF/mST11KeFZJCosoa85B5rIYeOFRFAomm34CX3w+mt3k
fTPVRJfAjySKnE7RBm0suWaag15M73fn+yQWU7H3PNFiIAGXBShntlc5x3XTzy+wUUSRCCKpz8ai
jIHgYDEuOzo0YQwTTvM2T6OMjRIxi9jJZkxue2L9l67uHDzdl2n8aTSiu6+6QvxTl232dVmL4q+R
sJliNYrQXzoL6eYka8T2ZcXc3I5z14DlWrnhGjtiEyKxq3W6CEjSitgqhH2nV5KdFOJEYB7WxRIX
EybMT3pth6c1LKi79KqXJVl1x6uoqUDDfM95IBJUvtVzGKyzEbuiXR65rqlTyMWYfyjDbX93am4V
HKYi0Mm0uWUTb0j3PSLo5XzOxqy8Ii0Yf3vb4DzlHKBfi2qB71XUUFpyf5PabZQ7PpyhzvTnOENJ
N4xNklEM7901/NKRIk5xTt3hh2X1bZ6CbQnkoVO4bsXIHve0VrxNP1DQWSuC7EFOCV2ZRj965KLF
tRNtUAWkXTvfde43D6NtTz+iUpXTbbdW4Uxvcg682Ox8oW4LnYfNgTwcbewlmtu06LuovSrpHfws
qPXfRNhBNtdISwaPaJXtKnP0HVXirptlHqAEqttwMIbncja2f5CabJ4h4wblsWkaysYjDdy7oN9a
gX2Tj2ow2K2yj/ux8b7W9TJm6daFSu1Frv4Jm7DMji3XaPQl1686Dm6dG7FvZ1zgC28YjTGzNcyk
5p5+3CyeaqjOAxVJkH8e+k6m1VIelaJ5snw9rtfUNtzPG7Eyvb6JtPkAnrQrYkHhHVNSmm9XU02l
NKkKs2fPaIPifV1jfRdLvTZWkodGVB3WwVnqRI/V4F7Y4Os+Vdrp1ksRRWV479I4/I2YzfalRaRt
TOZ1j6PztQyvBCqdkjDN7OZHjgClIfxy/o+z89iOW8nS9av0OnNUw5teXT1IJDJBK1EU5SZYsvAm
gIB9+vtBXV1HhJLMK56ZDsmMRCBix469f9PfdnFWtehQ22PpFx4SuX6et8YDOlz0LCRmEWvXRam0
a5EY8jKhjBHtxhbW7nFu40UEUVo5xZEe/ESrc1yar+M8pQ8gdGuxR4QvzvZRYmEl0LW9STJA9/xH
NI7T9SyG5VuRE0dv1Fob2ZaQweWR9He4tJZa78JZFEpoz2rc0w6ye5xaKbNWx46c5bM3TdxkjWbR
D01kiHJfmiK7w0JWeWU6jXnf0UFNd72wnTuIy+VHgYRlGlS5YzW7TtH5yGnGndy3raHiYjiaEYWA
aea4aLk1Wr5B8M73iYxW4HEnVzfJapafSGSz90nvchg6kdLEbHqX7lWKMltIZWTpYbsa7Io8z7hr
ObPaIMCoVqhl5GJ1drXSr5ExWN1ODmCzAjFMcUEfRu/KHST2etrB1tAfSEnsN2YxOZ3fF+50GdeN
5u0ax1IuimGW5tVoA6Af+rJPw2LWk4dyoYx0naDwKA6xI5uU/H7gWmIajfVx4bKSBBYlbo6ErMs5
Sxw38vyZhv8D2kBWdoCHVlv7vphFcgChF98BliowVtEoTTW15h0B0vcfLTE5N+2k5LTWcl29AOqf
1fSVWjZCXnr5tUYXS+70IU9fK7rGed72Q5cFlayizzHQv2YnhpZoiIkz7DC3WMxyp5JC3UdYbZM6
FlUuA3uIuvdLUQF/bRtCxQ6dxfYBCqPyNWMBfJXgGRKfTkX0wcz17FUnyRr8ZRQGXXEUXo790lLh
S9Km6oPBjjvcDoeyuCyqXokPmtoply7Rzg6QSzGrfTc4URXmXbGUvo17QrlrUpvTpuss7do0Ze8E
yBWQb3EHhsysO2ly8Fo9rv2kFdrFQpmerkIt+mNGP8za9ZgRkuKWw+hSYheyonpmmxzOhFgyjBhg
n0f4mWkRe9mN09YeKZG16N9KkBhfahPNVz/XCo08QCJx4cUpkbpHNd6n6dY5O6+O2ldjuaTanp1R
Osh6zHj9mV4/m0dbK9SYi0OyvJeGNap+Ptu1sZcKFR8yCK3PfKeezPd1AZz7KsF/Sd+1wEtuZmX2
NF94pfZqWNarJcHHSq6AmdZvI7xBViiJrr2xSJ67HY00mrllkV/S6nATHwUy5d4RKIv4rpbprwpu
ONVdpJfLtxKog3tRm1X/4KZp/NoW7iGNG7ULJ0WjNlbarU5VwJxzE5CB591Ibx4/0LBwmxCeVHnF
JUh8U4qYyIDFKn+Rl4r+ehmXziOfHCQwUa4ArxrOH6yq3IXKbUTmQEnHMQuumbmRBOslGzH8Jnf3
BNbYo3Qz9iKswXlRO2oKukAzxvDFdVsYCcHSHLPb2Yymj4Kz+o3By0l3hSL1H7WbkOmuynnX0vDq
6cgz1q/MLGtIXbMpok5u8DM1xT1rVSFG73kpvIIrqMMy3+F1YcKQLQfggLzYO2OMqOxT2Lc+2ZND
2qC3UfoVRATaTxK5z2znoNnh3dDWpeTnViblKQxuLHU/s0ItwnehQGoCXdK+Sqq4VHe1jYAYpu+2
jIO6EvKt6WEadtXT1uiCuYBCxxXYhqfb2EuDZYg6u5/BkOTNYVa4VweIjXLY6G0SL0ePkvsDRGlj
LRpb3FbmgYZTOFOz6neyy+GTJa0WgyyKndLcUQV3qQApnB0cD3ZcBeZSITBIpqcVh3TJQUEGqtt7
qtgZYpytw2DIUrktqTxjaNvkhWy+N0nbJrdT7I5ROHZpTpaDkaUxE0VTPdeDopgUYCdDDJqzve1T
mtKzb3eG6B9EL8RyJGtpYmWXRQaIJm8Ct4lKnZ4o97qcTBchej0HGLWLS5s4GDhCq7I3RmyLIdqp
qIsWKIjOwnhrYrpb3YpKmVSKLxw6ZtipNtQqfDV1MutKVZT3alKO5UU2jQKrA4RU0voqQbaiv7e1
YSG/UtzFrb87daqTz9D0YwzZeJAYdn2tWCNX+2VUtdCacn28ESYldPoFzVD9MJRhWGqfJjKXr0Pb
2HH0I/IWB99oRGaLq67CFvd9jvWK/OZqnJ23qltHtj8hOj+9o9nSqm/Lwc6HzI88u9Q+1kpjqfah
KOgQhpE2DMKizrm4yzdlqlcYDzlc8rkCNZsfGaallxgLVsXMkYgvwQfDVFQ2t+agmu9hVh1JTdm5
rdmh+1RXXUbVhX4Keg85swNvousdKxyspVfuS0uvyTT6sbGc9100tDPoZqkKtpQF2sL9YgvDdr70
tps78pjSJY2TnTnZWdNRdUrN8kPjcsp887iuRsHkTkZ6NaVpIV9Zs9BWdG1SoPYN9yVyrqYWtsYx
NYahvFa5lZtHF3eNMSgonC93dsP3r3eqS6MA+X4s/L7FaTwVb+1EVaZP0TxxbNApmb2wZX3zaLaW
e0eK4v1wocmBIzNRdRoplNTG9nJW+tVAoXPyIezKER8RWRXpyFHZd9ktMKhEHOrR6evLdlGXLBis
0sg/dW0eCe62ndsG1DxNNWwBmCy7rCJ/3RvKXDp0Miiw+LNlVu6HnB3zBoHAbLruZosrzKJyvgZy
kggkoPQ8f+xRXP/eTovWXtgEgXw/mXn0UYnbWt3FyjA+ILkZ64dJ9XCVr0uj38GjL3BZ4vgzAyTN
8vpT3OWRwwXL8KYwbvgln3Njji5itsu33hIZth7AnOcjcEztAe4RdSWLir236z1qbzv4NMpr+qhx
sc/dbPk0C6d+AzFaezu7sepwS+rSoBNJWtFCIEfcJQLK7Y4GSnJTcd9+7aLjAYbZ7EprF9lR8kni
J6L5g9XKYVc2zfyh1Jd5JJEdVHWv9br4OheW+mHs8+lSQeK6AAxT2xd9h9o9NzM7UAz2BV5M+YWR
ZQKkgFyuaQINRVDHg3lVs3vG3aL3NG+aOWrD3kzH/LpwcMkcTUn7ITaaptwNid5ImnQlSIyGws+X
ctGmt03dOJRMnWKo9qIA2b5fEvq+bzIi4ltVaTuK0QiaYgxhOclMV8MAelBoNlCPhNl9mwqIJfu8
HtoPoI3cN1FeavkhriLHeVPj+P1e4GgJTMecrG9ePeQzBRir4x49W2XlW+OUB23sTavKQ+4gz4yK
WOGPEza4153URoQ7ClFeDOqYhCM45vrGgsWEP0RqcXx7bUX9Am05ujUoT1LvGXU1uYa9bhV+00dZ
TL25w8CXg7+i7SkiBy1/y2k/iZizKZjmEhRHxn2d0zj3sL7tl2gOKWXF5r5zuzK5AkOllFgbpmUR
pNHSPyyABLqAu+P8pbS15Gum1K67I8HsLo24MbXDLET6qZUjIGU3SbLXsjFTGpe6W4NWnBfZ7myp
t1fcl7izosLv4Tlua7GvlXYiffA9MzmLotHrlUOF7UFTYry6w3G047AaClPZiWiR90nCdXin5jWK
+Q6ZTrs3p3l6LTNjaJiSyVJ3CRFo2cWtUxDxNA+YVTx0hHPPQ1T9qFHGfE9bH9zDkKNJ7bMsKVZn
S9pcxYAetWCAtTMQ3FZXQmtJxcdcGOZb1ZuiYkfYZ93o3Sz1a6Vp23Sn0gf6EMedXXDH6wBy111L
P9mkFjU9zBRkbxzqSAqLx+vurC5eVqyfpd/UcWu/Rl4HtdeyJnzvlCV35yBJ5/l1ChT33kiFKK9a
mhhJEJlDFvsCsIEMIiuKXXo8pBcHt6UbvlYMKOIPVh83VC41Sxw0vczKQ9+YHiUfrn6UXOU0+P2s
9Z8qTl3TLzS0cN7Dq0B0W6hg3aiyJU4cqIkHGJlCTXfVdODIPmjZ4qbBYiruZ6fuXMMXGCYMAdsa
AYWsrEoc3afOMy+EWsubYcLgykcKiZq6W5bVpV4rFKwTjTvcgdRAfyesof1O9KSplafqWhuijq1y
8Zw0128zfKAfsqxdwgwIRUHFVaElCxwof2iT1nqrTegTX2mcdHdLqdlkAs+DMn/DkYEOR1vJRflI
JZvbCh9VhZx70imqrk3WHsopsS6G7OwoW7Q9Wr9IHqH/jUidh+7RBvnO9UTY5VK5ftNQcXYK3r5V
a2CdcrAc02zEfooW+ZlH+w2Ptw76E/4JDZP64frzX+D2faxxBkWIU5sYDF8hl1zf19gKHEta938+
FIbJgHNRkOI8+Y2lZZdOr2WN4zupEh0NN5VHvW/cY4KLyhmW7xZFu8omr+bsP40gEKXbIPKSsanY
cIPrR1lT7fIIh4TcKdMjeyEHsFl9+eP1seKDcaNG3gwg4ObN5XOzRCBHPGADs35RLMN04RJBz8zf
qYcCwAyPVUcE9bf1AaW9dPIp83wQe1jNjgC+jUjL98Vg0e3NWusMevLE0tBwcNfJ4CFH0KB/vDR0
AOFdB9Hf92zxJTXVfB+PQMrTvj6nDXJif+FoBhcI1zYsrKwNKBRanGiEkno+pY/2HhyAc1OQ756Z
v58SHI9QkawKD24eC8JGXGHLzW2s1uJayGtSJBX7qOqtG32MqD3reNI5HcWAQbiDr7WW44tI5Q4n
gLyUeWIcgdOYa2uxD3TgMvd/vnw8C9i3yQEKqWYDZ+ee58DUYKK7FvS8n3qgVgBsGcY5y5LfaIoa
LK91nSKeaGIGbWxGatBRs2Wle36kGv1RUGLZeWmrXKLYq/NidSvZGUCIfUuptX0L7gmoUlXvn3/c
39cV7iw63S5gucRUb7M5lUTraKpw0VeSfPpCZ4W2J9Lc4gNMvPScFfWWzLE+8UrmtY1VqZ4nf7yI
s6zTIhoglMUczb1pnOqzoH99UDQ0is066WhmgjHJ42E8w/P5PZoz8CrmwW5d8c6bge3JbRXyfnaP
NViHBkcvX/Smcyi9ptkrsT37qlZqh+en9uTTOkifoQ+DWe4WzA/iZDJFTstJUvOA7Q4OHiDgfJjw
JNxJMxeBrgngplV/zhf45EtdTUZWBq4DPejxPFemQJGznFhZxlK+K5SyejMbBRXXcRrLV88/5e/h
ApLvahvCYcnhtdWYSY0uawbhMVYVu0d1nMVRW+gxPD/KqSeyuPjCOyJaaFt9Am7vEdVWh3A7WS2c
4pqeVl+VVzPg+TPyWqfWiqVDC4Nu6qx9oseTt+ReJxwUm3wPSNftJOfo1gQg9FFDsUENlsqMwIvb
TmYFzz/iqYlEMA+nNDwXIdquU/DL4a9kKmXSngvwMurlp0LH+2pfeNIYz+z4LZl23YQ2oR3K5+rv
aGxOkk7R8EuYbQ+eATxCpGPZcZnU9jQuckCtGSnj2FvfWpCSt6PhJmce8/eDE0wNRADkYkxUVLcW
8f2g07ml7+xHCGv7JgLvuwwzwL0cM8QQVXlOsu/UykHkkVyR0xMK4+Y4S5DpyGaIrr7bq8MBu5i7
CEOhfZXa7pkj7dxIm4lFb3RJZ8HExnYNa7XUMInI8mhfisa8eH6tnBxqtXHVEbZAnmyzwal6RXEb
mZ5vKqn5BSkLHNONtHnXpMk5L/NT7ws2xb+HWpftL8uSdMTu6Ud5/pB4iFzreYyRI2UivMAtUJu4
Tz7/aNuoqQMZXGne8LxXZWhrMx43IcTf+rwPRmXUjlCTJlBbs3fIdQCFhjENByem0mPMRXcmkm0n
9efIiAlBOFyP4y2xMdN7CI+63gdul7s/yrr2LnI6w4jpa3966q5DIbGoEpuRJ7TMTYyxEesvZqn2
MGoH9we4e9OHM/FWDq1y7k6xfX/rUHDJVjVhVIU5eh+/v6LoWz2NgboqxnRDY0Z715Zju6OHYb8p
3OIcZW4bPRluZe6iJQOwEYXMzZNpsscsxfWGYFJSgJS2e7R+MisgWtBbrWu+B02+M29uG9LWQQkn
ZGzmeiv0Nns8tQYhnRr4pksv9FpXrDwcECt5aCESH0g5rIBaUH2Z9ML9nMzTeP/HS5achrfIXcrg
mTcbf4jptbVzKYNybuVR5oe6fmOUcf+6TFwroCNbgyapzz30ieUKd58tsrqzOlCqHr/YoSf1ZxAZ
5G1GO8fWlcUnd7V/xG0KzuD5RzyxitZDAxWqVTGXxfR4MK/10NUvmOEopogmSzO7a7UuvcIjSwvo
L0VnplQ7OaCFpCsihXiBbMXNi9SJ1ThvJEj1Vr/VKezSl3Ft+aWQtReKYRzfOsmSX2ay0++ElqXv
LNofgYDJK7DLoZkWeWVK7Qo6RxDVkbHT8B8/p5V/8luCW1tlBkGeblf7xGUez2m0zWcV4p6Q7rJj
gVhhWyhd2NpW8fX51/Azz/n11rSudAcuDEx14A3qb5ldB46xnac+SKCPvXaiyXmQXj/cj3Vv3KY6
tWE9jtK3XkfRtxBTdWUs1A4hPEVXeVp04eDUo3d4yZfiTmoiKYm8zFZcZkznNEqZ3iBHkdqHqeQG
djZ7+2Wxu90wREPgxGm+b7p58etOWjedujSBVdRgwHn9QWvI4g+TuHWecKxxSb1RmDC3+j0A/+Oo
1mlOL2NSXoE3l4dGusMrJbG+5E3s0J2axJkodCr0IRFBOozQLAfY5uRCsFNdlDGWAYyiDKyMPqxN
LOncZbM75DvafpQjysh0ziR0J8fFd2DVuQTQYG9DLv3zJaFMh+W5YdN5kNUqPttjW0ofJoFmq6io
l+XCPPPeT46LNOIa+CB+b197LZMp7a1KYhhSGKGT5bYNCFlmVxEs8f1QzxrtFEhoZ0LROo3bLcCW
41RDVBv5x41kwwgYuNcNGCLIbQ4PaTp1e723rYfnF/WJIwV/IGjmbGzUJre6AyBPC0t6S0dwq7PA
Q6roAjoB8Isu/gHNefA7fdJ9sgUDudbeOJPfnZha2J3ITxFaAPptUxFSh7nNtYSlVGT2VWYDtHex
djqStHYBNQOAf6I7p7JzIpgxKOUYEoWV9b5Zv2woxGo9jrG+p/vszDkH9kw5Pnei1HescThzpzv1
kNQe1nMbs2Z1e2y63SrabLsyMItZuersrr1LwAHXBxVOZeqrhYwPs+fMr59/s6eHpWTHKlR1HJwf
H2USpoUF9l4GSr/I41xrZSitRg1g5bqvddDtEAvb+e4Fg5qUPFYXozWdfjxoU3apWlgc1nae1FcT
JHMYF5byNW6a6ahW+i1mvHN+ZqecyBDIDFjCOvOoo+L/eNA5yhy7MCMZ1FHZUSQ3+ns5u3BwDa+F
uvr8E57I23HGgOvMql29hLbpiARw2A8jOdgMF9mAdnZpjYtxr9AB3UnY3r6BzvdB5kv74fmRfysl
EuxpoWI4u6ptrTa5j59TrRY9NmYPJBLFA/obs7gVtC9/WO2SvQPIhP6u0bTWV7eJGgx0tW5YAKU2
3mWBX/gD3ZzxqtHHKtmDh4Jd8Py3O7WrOK7ZWFQ5uVdsXoI1jKpC5OZwdIG5wU4F8w8a4oaeurqL
4uFP5QB/TgbFb0q4pGmYbTyejDlxNUcIbjEJ0MqdJVE70KlkHlNd6n9+AKzqwsBMMWxTcaF5PBS9
JqNL4JEFEYj0I1nwu4pdfiTAcJ3xWuuVp5d58OfTiX8uYnnI8GPls9lIUOFqG8h3H+AMTvlAq/pX
Y1rNgRcBSTGxjHvz/HinogXCfK5nkOS5GEo9fka3UhdYUdUQDGakhlPSa3DuO/kAa1JDubqMbu26
zs+VEk4tGuRQMYJBJ3OVWnw86pAm3hjDQAgoixu+7QkwaUWq7IEUKquEgXHmTZ6IFAaAYtPgfWIo
sh2vcYnANKzHwJrj/Aaf3/Z9q5vzkRJb/vH5CT3xaJTV0Y/j+SgD2+vPf6knWAvlz2XJRtqYADcd
VzjQj22Ii0oPVhy5+eVMWnZiQBN2Noc4vcJVEPDxgFVtwleBWhHkIo4OlT1+L81UD3FcA9AMpvvM
Aj0xlWhwIg9MhxgNiu1NiRZ8T99YHYOOoBWACcyPICJMwOj2Oenxn1Jwm1RozYMwU0MWjALzJvDZ
CaAzO52mQGbJHFoGagciVfo7LIy1vT3KjhupWr1O+0697BrYOFbnLa/UsY8/pehof4ENbqKMYLTh
sJq64AQQ3cdR29+63AMvWQ9ZWEF5CeM4l+fkzH5qy/325dd7K3VI63e/rEUzcOIEORdYbVcDLoqg
bVn6ZF3hdFe9r8GAkMXOU/yBy2d7UYsUnRJARsp3adQpFBKEBLr982vzxBlGg4A+m0au49ABe7xU
0BxGHGawxpWyr12BFR8QcAEGhqpFHi6K11GP0tV3fZYmLxiZcj21bdoTKBttw4zV4yGfxFOQqc43
TCtMEvZF3sJEtwJN6sV7uxvS3dh5/ZlM88RypStCD4p7G8tV1x8/cgxXrJKNNgVIqicA0+x8h9Wg
EVhiqM7sjBOhFLHudRzK4+ihbJ6RS15scBxOaD1EK6zfHMsjGJ9p1/QTsMh5aUNH6MOZBzyx/ddI
g40FiYGqb8vqs2b1bV5DiG9mFFFUsLSgvJH5CJdxqogASII0/vPL6Lc5ZTVjtGOt7QoqfNsbCtCB
Wpvcfg4qWFLXSJGPfh/b/SUgzHNNxFNDsWDRNzbW9t32CG6yYrAzB/2MFa55CVMv3eWDC0KJIveZ
RObUUChTGbxB17bILB6vlEpr5sy1lTmAQkzRvmzN3rcAvSQAnMbizFpZj/FHwQHRQWqViK1TcwWy
u9mJLqwaMLTILaQArW/Bbmc2jLka4ZY/flXEHi48OvPHf5uH0mLEEmJhzEExoJ9gwhCDLoNdcOzV
4vPzQ/22/FcdRZvUmIjN1UNb5/eXg8/OPaQL1ho6JFcRyr5rgg4u5l72ynygGj6/V7ViPDw/6ImX
ZlGxM1YNWm4CW0OtBE09qK0aoCWAb+ht6OmbaqaM50hgtS8ZysDAYH04cqXt8ymqBt5xxUdJzG6t
jg4+enWA6T3nf6s7//l1+q/4e/36fxdC9z//zb+/1s2MJFgiN//8n1fN9+pett+/y5vPzX+vf/rv
X338h/9zk35t667+Ibe/9eiP+Px/jb//LD8/+gfkCRhFd/33dn7zvYPz83MAvun6m/+/P/yP7z8/
BYX27//862vdV3L9tDitq7/+9aOLb//8ay2i/OevH/+vn91+Lvmzm/lzVX5ut3/w/XMn//kXkI1/
oNBJk3RdzzTQOd3G7+tPPJ0fsJsoUVKX5+fEyKpuZcJ47j+gHFvggLiG46CwyrB2db/+yPuHTaZu
e6waG5YuLd6//u+LPXpDf7+x/0Bz6HWdVrL751+PNzRMFEq5hPytxBguLxPMqb6hGlrU15ErvWtT
old3Zh8/Prn//vjN7QrdxFjkwJBDR+/qiwgE72xwVs/jqNXUGp3E8SfXmdAsqao/Kl/835B0OR6v
80SvnaHpnCa0dCEg6Xeu/DBhlGfDc6+FEfYCmvFrmSqIK/3ysv81p+fnEBWDxyPqE5alNpjMMFG8
yPRHXWuuEkSNljNJyEY77e9H2mxdIbM2oQhTh2bXD/2F3uixdhxbN35fQCkarwBRml+sWn9FD15c
w/t2kZ0ZlK9wJhT1j+Ts//4O6zn+S3hUgI+yQqGM2OZktv6omrFKJ7rokYdA4fb5mXwcFv8eZBOD
k0Fa+MU4dWjExnAPF177kRWC7psdKxDDnh/k9JL/7Yo6NVllJ3bShCKtLHM3Gn39NvdmW7xwOWzO
Ril7d0LjgJlic93Wkz3eWZC/z6D2npoiAsKv76FOG7jSrVKHLi/9ASYNaFi8ZYAnQ6zV9OPL5miT
C6qxl1D6i+oQogR6LugXw4kr7DNr6ak3sIkKWUYXOXWyJqwJPXfD0DbjfuV4tsHz3/7nmf13mvLv
dbR1B9eqZjJnpYY7ndNOfBWn1qxewGF3+71lD5aLHhNSLj7M1eFNros8vdBGu2guHdk14hqAuJni
0Ito804igaJA1rMnuEs5GKFzX3GdyVNfcRM05rQea3jDTQjCHK2Yvla7JICqb5aHBOCz+jGlFPdd
a1C8CQZlSC7XJLreI1JVymMnKmd42cvY5gWWmaAolZPydMpYomtpCucNhuPel+ffxRPvegvU7YsF
jeAxE2FcwwE21Dx2SUjN2nvZbtvKbsdps+Ra7TUhIEhE7CKtKh8cGrvvXvb118f6JezJ0e4nI0tE
WKJe9KAkbQa3V5Rn4t1Tk7MJFb0WtyhL5SJUvLkz4RiDfvezxHFeto23Ut3F0jpehfdX6KoSDJ+n
xQK9Wn2RZyb/iWC0vRZzwKIzGHEo0FgHvTc642L66jK6YPEp+P14/h3YT2yVTbiATmXOhWM16G6K
6bZX0+77qPSae0V1cyhup65H3OX5odYT9cSu3NpE9t4snQjFnNB0oJL4FK1yee9oE6RfL4Xyte95
XpQwpS6S8UwoeGIRbH09h0RF2YjSd+gVduYdHDkJjxZ5nPyZQda/o6GzSR+MdhrlZIx1SMO+ihFq
0o1aAb/jlHjOFhqgqJ1my/nT81P41OOsb/GXHTO4SqNHkxAhNyhUDKIGZY0AEd/q4WWfv67FXz5/
agCSmbVOxpqD0t9Dkqu/mcBlztV4n/r+6///5fOVDKmMSqRNmHrr7cjFno+z4dwFeoMu/vtlbLZ8
PXU6mktZHXoNSozGKN3iawIjegpUJU/0j4pC7/qQOMloozWZ5BXo7mikS4tirHMm5D+xbbedPfqT
g6lpvCKlGbwPUWno30Z1mWK/lK5y97LXtMkgbEVxbNHOpOFtPaJ8sYzm5Qi360xMWLP5Uxt1ExOQ
ecmp7ZYiRKMGmiI4c9MLYmAdERzqtACa3aUC5TxEweMdzhP5Ryeyja/PP9sTAWlblaCvDkPWJL2g
UKaXsGtjO7tAg0Aqr9JGGSGCJxKM0fODPbEet0gb9CPjaLX4Dp3OtS5SVDvlToXrGJ2J4U99/iY6
2EJXUiSMKXnQZNgbZVKw1MQQPv/tnwio23YCAO6kn9fjOcEtT9mvYBhn18dDddkL5DZQ+kydH8Nk
wd17fsCnHmcTHiAHCtuEmBWmq35I74iHttfKMx/+1IvfxAajiLJOoF8Y2uNQ94ckiqd7w0PvF++y
ZbpS6uwceOSJ9b3tmSJNhSl4zb18RHOpesC0WL1Hkg9MZ1Gp6YehatwHqeAdfgD8EcGMV938nPz4
U1O4uWKUbqrXBuSjsOI6e2GnvYsv6WCU3ZlZfCL8bM2XPNwAnE7lCoPmLMJNq6bjGLiNriLgiwCR
9fplK2ETIjCrb3S0SxBRGGhFeh0OVwaL7sxDPDFJ2yJyjYB1463bcjKi6H6hc30PYEGcKdo99emb
20FkyzQHHNSETdyOl5Yc75UOjNSLJsba7PgEmJJQoNmHzYSQfQvI/tCK+By94qmvvu6dX87PQQB7
HOKWaUec7YoGoocKXfHCjNnabO9E0RHoAO4fpkj2fs7iBDXuQbO7F877+lC/fHkXEceiSqcmzMq5
foX0/xzA0j6biT01N8bjj7cXRWtoSvPt5/GHkYHgyZU2C172WjfbFiB94Tl1xU2oLesjwKTYX1Ta
my/79M15nqlTRN3Eq0OEmC+rAc0prbEfXvbZm50qzU5GE/LqdBnNfq3tL760rfLMEfTEpJtriP3l
nfbTUEQAPOpQQZjwII3OvhgQ8f3you++pS6BF6GpozIvFTplu1GRFRKXpdi/7NM3WxXj87Q1UDYL
vcgx7hZVu4rJqs6AMZ+amM1OrdBRAYzDtMfzIhK/61tKopWGet3uZd9+s1mVAbYalDWqSCg96COK
ujbp+8sC8NbXRhiIYiSdXoeyFa9N3EYy/Vy/+amJ2WzTpJImUCUkVD17Qasekyl1uq7Q6RlfuCQ3
W9VFTaJBa7YOc2kb0FMjZdW867vp/csmfrNZrWlGsr2q67CTzUwgrhFym9E3eNmnb7arhoLvUBcs
Spr+XXEzokNo7u1Oa84lCE/Mv7HZsTPQqFXFvQ71XBOzLwuB7IXZA/J/WajcOlBaLRwVbQ0JpVEZ
YZ1K7dpCHfhloXILbkZHN02KiH4ALW/svWlmBwgOiBd+982uBQsJocCiRMHizO4RrbzW0OU8A8p5
auY3Oxa0o6PCzGDmk3k8LpksvtqNm59ri6/py4lb2xaCXZtoIxTjxMzokc7Gbdsdt4MPlZmQ4yAf
KJDoyoW0zmyD9VufGm6zj8tuMJIBOf8QITRcc2a8Tmc4Ue74oAgZdS983ZvNjCgPKkMxczYpE6rH
TWzin2Q6LwsVxmYry85M1DJnMbGhnUPT1P2FJzFZfNFW3jpqY1I1GF5FEG1cuz1Ofd1eOu70wmRN
3+xjXUH4CgkaBLPMVLu2S5G8jpj9+mXHyxYVBysx08CVFmHXGZg4a+oSTE7VnZuaJ/bCFj/fwJDu
0HSuQm0eS3fPP8UHxbQlOFahCrHDG2PoL6c6curbrIzbu0rr3iiY+Vw2URFfV1qcWH6NhAtisCD7
AEhIBfGfDtgE1ZzOy77ny5DcIekSZTdUySk09W4VJf5S5S4SbH1ucShDI0w/rZDoNKT7MOUP+bgU
D9lUiNwXneE2e9dc6GIgtRBmSWMpB2eoU/XGcLShOiKt2A5HG5ZsslMyM7e+AsQ0jIvOkfaPoZk6
925a5njZmXbroLeUGviAIdPdq2fe0QZO9u9610+M3C/ZV+XlyjJ2ahGKGZ1rBKHBPB8SdFQtACNO
IY4xyncWwB8TUrLe41NzBFXVgqCHrDGF+jhDEdrRv0ag8/k1v66+E1FhK0DRdJOR6wircLda5FvQ
+ukthSo04FpU+BBEhvDa5cZqFyS8W7xOkaV5fuCnFtQmuM4z2k8IANahnZXqEWOXQC+q4kwUWsP/
qadaB/1lni3s9YoxT+tw6aRANiTW5z0Je2nvxrq46NtlfPuyp9gE1a4FyhIbeRUWrl4+aOizXS0e
UtEvnCT98XNMHTCIxWxW0L+57JXKMfdq4Z0jcDz1CjapS6HlloI4UREmJopC/iI7GlFO7zYfXzQ5
2ibiyXrBHjieixDAT36EYyoRZ5Pnjs8nvr22Hqu/vOM5glbnzHoeZkVrf4xi1XuF159zRozhqU93
Hn96BFdZjl1ehI06xIdsmNujVXnn+MpPffombcEWSbFB/XdhHjtVf5w7oX8b8ENSzoTrJ876LXxL
iXCTMDD/DU0QsdiCNAIhfyx+YEb36HS+e9n7XZ/ulzegWQikrUoYYV6X1lWhNvO9W6TLmU9f5+LE
Ht6qKKBAO4F0T2TYoEhuUNdolwg7XyyT8j5DwaZGUekcIfip97HZZxWEWQDdhXJEjxKb9075hpRK
/rIbwhaVvyCy2iVI0x+ruZiO4G7ai6FFP/v5l/DUq95sYsQ+6cWhph+q6oRosFe6sRW4UemZfllG
UX3mnHgKdrNFVMqmcQovbdqwi9J5uMhj/MaO2HHm/4+zM2uOFAe28C8igl3ilaoyZfe+t+eFcPdM
i02AhEBCv/6emrhxo63pcsXVqx8wJZRaMk+eD4DbpJlfZemytA/FNnf4jXHRj8c0Qcfdg4Fpz/gW
JrjS3niVP34s2Bo5OweEqXxFbWaCUWYjDNxXw+kbdvAgvbF5XHu+M61hUgcbgyIYz+B2ftsAR6mm
XN8SZP3x4UXoCvwDnNLCNl+aMxMi/QxOyrGDIeyNkLn2cHfRmtoENxWBh4/UnHfAXE5RrHafccer
XwL1t3AHoxTmhTJhZ0AKB4A6sJY/Dr0g3Gfc8Xznu1K1AsQJ94SKyjA8wcwNkDue3nIzuDY2zleN
NN+5UGlR1S3cl+EOV1SGBvbby1F4ZbFymxsMr2HSEvQ4rk158BrdRcKUUxer/qinSWx3STQH8/Hl
/3XtlziLVSHyrQfGmVYCviBHs+343kWy3b389Mtc+cOy62og0egwRGrW7GxCgDH/IVsPCBksbEZd
gW1x6XEPCz0+kBDmDC//x2tj56xgC4dZpSi2umpBNTqMC9yk4ePeihSKugjUsARwpVvk1T+OHdYO
50iyGXC4m6wLKg16L4WFE7B5Bw5v4FuWddf+gXMqaaSpQ9MHQSXHkCZlSlTfH9G+DVL7y6N17R84
MQ69SiznDjZ4oMy33zUf9w+hDIuT39Mv3+i3GBcw5+1g5xlAVAWfzWXbo2NH41v1/mvv7pyW4W7X
anRqjecg3Ff49aK7fwEvyHNknLjoOfwUYNg3nmH4Ud9LnMXfKHVTo3bt3Z3UQwEwahbWPIbh55jB
6BuQZnlKE5H6SBkxM50oSATE0Fi2+VlbdI3D27/WP3Dige2zgYzLa+1A+6kz/9E6h7YcyYZzvXft
Gd246X0ICK/fb3Bp5yODVQxkDf2ZpwUvU2DfXg86jD8zZpdfXhPUFejNFv7xGxalc6rb+UGRfLwD
qJE9+T3dmf5A0cI6gObdWcOTdAVR0gBIgCM6sIF+/8DZ47hcMwAp8Q9CtIV+jWGR93EDP+1WH++V
SUovf/8tfLvWxgje2lQjKItvQV8xywltrn135/f6TgBPcQ0TW6DRzxYSluFAgdOFtS8fb4GoL8Pw
n80H09MJ4c3YOc+Hur1Mz/FuhbfkcAxgDb8fpinPb3zka//EiWQiGZx2bI1vEE2AshVg4NZA84is
PSQMKZmj31g5AQ3l6IIOL9Odk3VOT5MWcGBYIq8KJIV76PMv3QMZBvAPENojvXABsprPn4ZO5N+9
Xt6V4cXAfvV6xOONjJ9Eg4QGE6lPpQ2v7uxgsNlWeUw4gmxp5vfJ5UvsAuyWl9/8ytclTghrY1ML
flp7Zo0AziUa99Ucxr5YPxddBETxy//lSqARJ447lloxz0F7BjsW9gg9pcA7jUFCvapuGCQnkgOj
SQOsVnPu0Hx1EitUnhs8PPze3gljNG/C2xuq/3PEdlXBz1uWhuxeiW68uhPEoDhpiICS9rxuOUTI
eRShTbbpkCT2e3s3fuEgNkjASNB8EXzeeRG8jiS1934Pd6LWQBBsYBDQnuMpCs7RiOsOyofJ55ef
/mfBIy1csRwLSMTygTVnYgXITWymDRi3PW6wm5gLemibNf0BEgVvP5ugC552HoWiK2GEQZRPDQWv
4JxQ4YCtgbLHAd/2q3jKtOrfjkBDf3n5F14JjNwJ7iiRW9aj+n8ewGC+J4tYjumOlia/pzvBneej
NRkyHGdwjotXic6yqtj7m4Lnay/vRDV4leiRH/DJg7QDe5GhGg3Kw+RTTsTAOyFtanC7xDyxc1TU
v7Jlhyd8ijYHv5FxQxpVDUAKcPUXK1LpQBO1J6ObWyF3GYA/7MuuoTNfd9XSMKyrekQhvYTxTv22
EcAelvW0Lrfsqq8NvxPYMk3hQgWOG7qdB8OqruALeFfwTryx8V97vhPb6DqEwTuzQUVYFqC8BESn
BADN6wO4Ejg0yyBvBKJUZZsFjXYwnTt2e+0XVa4XsYBZTd5RPByNg81RTnP/atrT/5+p6/9WpWjh
SuDkMOstgid+1bSifZ0YG96LYPTSL+DpTsxyVN3sNNOiWhXP70i253e1AjbYb9idkG05fOsSNbJz
oqZfdBqmAygQnplG194z7ja0ogQLhh2wrtcTB9jETGNbvfzqV4Iqc0I2ERKGMABXVBS+AnuZAuwM
2sM2qGqu9+mWk+6VSZ85uzGKbFaj9QA3evg5nLdNAwS16NXvLOf6r68dmkiLbgIPruu6U60KVmke
jzeKMNdGyAnYiBpYX9UguNWgkgBzsnVgy0NEuYGtOUbaK/sPFzPnLM0ABN4atARV+QaO8GCayqDY
7bdluZI4sgIbyMAMxZbVg2qq4D5AYCvud5Jz/cHasdtEMKO2IAHa/S4Jmottk6j3L8/QK3MndUKX
WPRjtF1SV3rWKfAo8zeASiLPV3cid5ozA+dDPNwETQw3g/pr2gU//F788oN+uwfX8LzDAWFgZ+AV
wPtJWPM6mKCQ8PymTuQWALRaMsZ1lYbjz3AX98OMar7fq8fPX11R2edJ2xZVAYvr14scAwDR2wja
ZL/nO5usSNgG2f4eVKI32de6TYunoe9vXeCvzRgnYkEN14Vp8qKykOu/HpApOzdr7LnHulI4Tneg
RA22QS1Sec97QHx2Ey83VpvLrP7DIcfVwcVjDIxVOwMwYnhy3KEMwaIcLbDg77k+Dk2f+90xXElc
3DcjJBfysq2g2bZu+zcaDNg7r++bODHbGgx3XGO9H+bYwN+XfOTrzVvptSFyYjaeaRd0EG5j8oTq
kao96k/xtsNONp3Ro/E6E6bxasW5WJo9D4RumJNNr21dDQJYJ2B6tiOB/sXzGzghnBfbnqIJAr+E
yNiUOEGMP0VEa7+zfuJEccbBWNgJ5Dtjl4T3eda1P5GUYH5XOFcGt49Y31LFsf5k+cdOhtOh3oxn
ithVwZG8CPuCo5QV01ac2jVqjzCD3P2mp6uCS9oxH7q0CapN7QnYwwU5JoNKfErt/7WGm3Qtkg3K
MuQ/E/GuBjm2lNPE/NLbrgaOE3BkqUDxyEas3kqqxwHMTRuN6NwiNen8pqYryWJouIfBGOZOtMX1
IWmYvjdwbLwxMy8X8T+scq71pdBiKizadqtWtZbjkshj9Uqxni3HjjdpU44LIKIHeOn13Y1xu7Ip
uJQaVQQZbH41YKjgs74vik2fofXSH19e8K79ICeSE9UmFsZYRRW0tPs12T37PC959CHEYS48bNEw
fw2BCb2RGHU8v//vsuR6kAF2jQXWYu+fQpE3H+smmeojREJj/X4OBX8f5RzJKFksoAU3ARpzSqVt
XNzRKbHfBsMLgAQ5ILCnvR/D7SNb21Qdh7xpwyN0FKCtvzwq18bc2ebh44UUH0uDiiuWgqPXQyEZ
EjV99Xu8s8+DTM0i0KlxSgEsvtzVUJxJEXm1y1LYVD9f+oGaxoE8FWCJqe1XkXb/aNHPfgPjysYS
2m0crhG47IaGn0Mt2T2cyD0TVJGT/hI8pMvF3rUCsfVdPgQfAEP3zDn/OyN/O9Qu8D3SO9mKatDR
T+CYvmS1+OX1OV29mG4V5QntcSKpASmEj8B+b8TsWXT/1xL3txdHe2hr1IQXp9Hys427z10ub5zZ
rkxzVyS29xK1QLTYg0g1tQ9JH2qgCZPQ73b7r4z3txefNqDU6nDEPttO6beEBMV7JGDyG/f/a+/u
hGitdqUnkhXVyECz5BHonY20Xn2NiCEnQs2uZIZqeFHNufxHzctf+8b8hsWVgmHBG5ZxhgAlwiXr
2xiN+Tlmq+f25yqkAPuEo6ScgypStP3SglL/TbQ18TshhE6AdvWCYlZc4FQJPsMb5OumyuZDcvKK
I1ciVRA2QnpcAy0lx+wTIKXTOxiAzH4TxhVIgRo/6jHAZIevMGhvQdEMb9QMQ26/G7nrvweO+trz
DasAy/O9kmY2b2HJPd0Ym/gy8/5w8nA1Uu2GiqhmA3RXRvGfBFqE4Y1dp+SvJtiXuYKb+nugtE/Q
QfCneiu2u3yw7XiKm3oPDqaApUCFLp+fLXyB5ClP1x6GRthh76DTH/mB4y+gq1tAPdtloemNt74S
pKFzkO8Gk62z4bTakwx53SkALLfMFzP6HeVduZUxwcr7lmCra9P1DrVogLgn3XtGqrMIDIlgnQa1
p2IasAtWsLf12vjlniBZeb5L9/Ry59ujuiI7ynzTDIkTz+zsdVGAFsB5+hbZmnbIJKgdMFoGMM4p
bDMvWzKYSDvLwKZIF0U8qyvkE+a3+dzQT01i9xtH0j9PGpR6nr87Cs0jqecV7x7tcdmynJTLAryu
zyKDjPrzpxPKkpYbLL8EvopPYcvUXTw3t6A219798vff9rw1nXSQAwtQwZvqax0LMLHVPhz9Xt05
q8Naug95hJNAF4Yc2I/8k64BwvZ7uBOqSx6ADbzjZAc6QXxH4Ljzxtj1Fmvj2rg4u3UC7nccdjjZ
IVPRA3LbzOU817d0d5dv99+1Ea6rz0fd2C3IUqC2q7be1LcEnnZPsV2DV0IGwqthgmLSP/8fQTsB
caMLWhlAu+/nbFxeT1nmZQGBp7vxyut9nMaMVu2a/5VGwyPhXk2eeLITrBoOrrNWMw6+Niev2KCG
+3ruQ6/rNnU92SgaC0Te45A3cx3cWRMzJFxBNfLq4cHbO+EKkk6iSMBxzEPH2zEIw9dol7glN70i
KKCu4msdoDHKox5n6xAk9kJTg4DNTD2WY2RzXQ1JAOtjCWDqek+mYRhPcIMnGhajM+76XoFHnaiG
5QruxFLTSgdFeELRZiwlNmXPpzthHay5jOrA0grZF/mk1W7Pod12rwvEf7zMuYlMS4BUqNJguM+L
OTmKXPuVPv+D09i3IOZpj1z+1MD+fa7jz+uwdl6nNazITjg3+VbEEvnRlBfitBI0EsO1v77hinVl
uXMFYHbKbSTrBWd8wQyKqzw+NXn71WvCuAow9D+gTT5WpNo0X/rDztuhg5KAL7dIcNfe3tmAGZih
fEtXWk1qggft0vCPDe/VZ7/XdyJ6DtBGamMBWiCVzRkSl6Za90R63VDgVfr8uyITZ1hPUC/XzdTe
de02nPRibpk2XRsZJ1ZtLZe1yPFdMyn7Kl9mNPGgHfJGcvHa051YXUZ4/8KJF+NO6HtTJPNhzEMv
SxfsAs4OzCGWiSHTJJWol+4b5N3JB73Os9dBHIiB58MuE1gTzB2oYBHIqB8InerHIpmU19UNAOLn
T4/DNdRz2GB3pAUIi0aZ7THnLc7NXlPSFXWFS4LLVZrkFdVmZacWd1B2gLEo++j3fGcLTuomIilD
Rm6ka/Y4pJH8PBvLPvg93QlXxZRIVdzimoJd6VNMBvq+2WbrF665E64T4MLthaBa1fEkyk4vS8m2
2S/PAg+L5182ry0Ao6Yh1QQf6lPB9+A1n2v53m9knHAVdZH0XZOS6qKoPwoWgM0d9JHfnHdlXduI
5Xe57E9zlhx5DmenOAt3zynphGua7GboDG62moOzWko4R91zuQAp5Tc0TsBubO1tOF82127+us/i
seDJj5cffeU07mq5+trwAYbDdaVkO32Dy7DtqqIPh6gqZON5qnU1XYsdB6AXkSvSPc5jauasTDv4
XL78E66sxK6mC5k5CaFkTioWJj2uWsUYgli/dfXmd/xwZV0kqPeWT7hNCBOJcmt4tRS+VznX2Cw1
yajXndBKpbTrQZKa8gQ21TT1cqnHmdyJ2rWXdFCS4thHNvjtzyE5NMXKPQffido+gTyEMqw4M1xM
Dyvtv8c6uGULf+3Lxs8XnCVZu1kYnLZ3HUnY30OxBwtVr4QRiKTPHy56BVcAhYSRsgEv+RjkR2bl
zSbiy2XwD9fczIlZWLfmgIrqomr7omHnpRu4elji3LwL6NzXDzQCdwHu/uIr2ze7Hrp96cayDnj4
vZhRbYpWsDS/wJEz+s40XMvPdUrn+w76uZ+mnooMgvbB/Hw5gq4sAq5KA4T5wLaDxLahh+1LtgVR
Xw6tKCTgvCb4/vI/ufIxXemZ4GuycWtoNU5oETyilLE3B9DS68QvTF35WTbjZWONs6oZt+VLvGfj
U6o2P7U3deVnVCI1yliMMBLNW5GZBR009slvaJxDwbLvQT4vI63iNbN3GWnJtwUGPX73PhdITSPs
1iG0LFWDFj6YMo4XEKQqZqhM/F7fWWGQBYmHGaYplYUPxmOW5tl3OibbF7+nOyvM0MFcHF5yuPYb
2/7YOt7fLzX1EyjRC2fl9xxgDb8UCOAb5LrqnqmSdZAElwADZNRvgUydZWaPiTTFhN0p4GjbbxMZ
w965vbXMXAsqZ5VhghR9vULPOfXq0KM+PcMJw2vcXQVaAcODlYRjVtVi5ndEigewG3K/KeMK0JJm
NGyrg6xCi7JGwSESn5fMihtT5nLV+MPa6wrDhsWSpGk0qeJ5zO410DP/xEou4SHJprsRfRqT1Z+A
jKzhkcM9c9XJZXH9LZuMvnh4eluRVTTQ9qHgKTWlNlr7layoKxLb+zS3Muky5MJ7nD5ouGeP6xDx
8OT3vZ04g3M7lBkUgxYivwIorFCHJJj9qtfUVYmJVKQG1FEoDsMpLxs9/ZSRuWU2dSUKXJHYsMfY
PSc8PE3h4l6atTdpyQVJ/ZI4rk7MrhKgDIOugY7Q+R0MA22ZgUz7l9fAuzoxijJquiFZWy1T8gZ+
+fYYNUtz5/fwy/Hkt1nJLW6DuiN5Ne17VMFfcagUvMU8n+7clfO9HWYJfmIFL+wLOTD5u+6LW35d
V76qKw5rVSKmREVptfJBnPjAoHVLNr/bpqsNm82U7gpmOFW2r2/rJJzLZW5uKZL+1cD8YQFyZWCj
wIm7kXUOxGg6TGcUPdWDygHkAJp2Fh/h56RUmTXpPJdt3Ad1SfNWrsdLBSSF0ffci7Lo+mkuCTH2
DUANY1DaOajfcYBv9QUl2DV+eSyXrTkgY8ADYZGgBM286joYwuI+6NcgSV0JWQb9P7RfTV4JLe+w
7X3t08XzxZ2NFX2pxWYzZFa1reOqaMRa8TG7lVb99/f/6RM6O2sejgAOWpzJtgT4oAs9m7NHmLiB
5UphHCrKtQ2i920Iei06qjPWPGztiNvtcoGNlSpja3jKo9XkxwB6anPciNCf4liF6tRrkemSAsmh
T9Lu5kcIjuQxiPP3ZsWxr4zGgD+RkYfSS5VI3PJ1FBCk5wGYr3TRNAKkbZgVlmMi039eXmQu59T/
jhVxC9jBJsZm1kgoWpgnBmUTN5QcUmuLv3MypZ931DS8VmLiFrPTtYMnYyOzauvH7g6gXflXoSLp
V8AibjUbZooEp50YucUgX+8z2OwjT+fZyA7Y8vO1eKTzsnPApSuiMVEPvYqmt3QNcft8+TNcWTBd
LaFsofWDMhSHqomwEvzhppzizDPv6qoJ2wkTqOjSrJrk+jNCUJdISfn1JQGF/nxo+ktOl9k8q3JW
s5Jb9qmI6I3b7bVhucza37bAgShAUyUyLBvNllcjjPURkiH1u3W6ekLkiuOISJnDT61R72IVZL8M
KDKPfp/08pt+e/esXTpigbSthi2Nf+ge731kEIrdapG5tsy5qkK0oa4c+YccBWcyvE56vT32Qyz7
09jUIPJGkNN+hgScvuVm2NNXSGKM6hvPRhivGvS+fxpsPL7tcjrLI3IX+j2XrAmPdu+NLRu20+CA
muOCQm246rdATmb2sNXb1B0B6Z3Go5KwDbox/a8UiInLoIe6uAXJF/NfFx2BGDln9lczxWlaQquz
k3tm2VC/aWAW9hWVIfsaMpgJfWptxP00sbhZP/9c6O5ibVqjVTsOg+zfaaywFnrONGfDM6y2EInF
pOoTGdgyGjig91HT+vE/UB92trwp2QooelFZWVSaVhMsYk4dlcTvrOhKKYt+Y2B8hFllKSz8OOyH
HwCxBKbYK1JcLeUOG0Acui5ZjrBjP/UskeJE/SP0c6mgrpqSsFUqQLIzHJFSUmIHR7aGN8JzcJw1
aoa2vN1zlVd1g0Mv2JRsfGzmuvcrcbtyyp2sKD4vCmPPmbhPmkwdSK5Gr+MFdcWUM7A7oVELFu9h
R1ERJbOHSXg2T1JXSwlC2YCjEE1xc1SQd8BPtAThhR1fnjaXvfe/Rxfqih7pAm6JGjFt0iWU6cE0
IxyTY3Q+s4c+W/NfL/+XK1vQf6SPu7Ji0ajnrrHYPpmtaRI4REfNrXrxlYRH6EQuXCIzO/TYJqQk
T3IyA5xDwyncDxadg4e9brJ/SDhNP/oMGUy0jeN45vPDSJE8X/AG2iU4S+5ZNXfLj64uniT3M2GE
6MNZTNcgGiiddVZBBVu/g2nziOboJfSKOHRsPH9z0M05zqw4ztg1al7TlEXntcl6r2QKfDmfP71Z
uNnGMUoquhbbW9108lNB6+7ry6P+50kLgcTzpydp3u0jaxOISuZhPzRNO5kj+kbUo4CRt/FKABJX
5gYzqrUpJobfgINlWYv2U2rnzG/iuEK3IWVgx7Mtqepuqk+sa/dzNKd+ew1aF54PUD3UJlqjMa3q
vIvu+BZOaKgM/RZrSKaeP32GQ/UUDENaqW3hojQ2kOct6j3LycQVuuXIFquA4flzEcg3exZCDQ7S
nNdGSVwJG9yElqhhXVoFcsshSEr/WS4M0pdn5p8XOuK6muHN4SwjsdHo1navor5ty0RO+Y2S3eU2
8N/FmrjY0W0yJho3pKTDZeL2IKd+yQ/wMdrhDRbTOb1b4lV+b7ZY/Xj551xJ5BDqxHFdg4JmI5pA
sh8hC9DuS7aUOzpAfl1SU2/WifL+cl9Rw3oXmTqfO/hgIkF4TOowWUqLHFN0WrIx3ko7Tv30caWC
v+rrLhxKnBaJfkA3HcrhL7/ulXXB1ck1XWMvtMOk0mOkTJlDdvMlhCThxyyYl1s4QMVOQnEZiC14
qLEqgE5+FNGSHoJxNDe24yvzx5XLxV0aTDazSWV1vJ1lsvIPGdoz/dZ81zBt0JCgqSaMK3idiCN8
5tXDKGTrdQwirlGanhMmxZTi6dtgy2SI2zdJ4Cm0J65WLlmhHMrJmFTwUknuk76IP1Bb3Oq3uSyM
f4gs4uzjW4d6iYS3djXOBUfuZuznb6OVQ1+iNWadjmmYL15sK8yg+PnyucA5ZVl5ElXCTpj6QIHz
H3RLds8p5GzsOVN1Z2oSV7SBr9gpbTKQ6GY1LLdsyK/NUWdN6PmEdf8yi3RRdGdABepjA2mF3+u7
8jm+hoKwJQlRL6T00KQ5OeJj+ClpiSueC1o5Ip8JXLxuiDrtdZgdBy78KvDEdUQbFsOWHEX4KsP2
fkAJDJacPPUqYxOXKDoEA1kskLVVMvXjYwdcX0nqZPry8tJ55aO6yrmdNn3KpzCqctltX5C17970
ht8iQ/35fE5c5dw2UuRDpiWq2CygVzdiGb8QltZ/wR1DBKVagnotg4WFn8NGbFvF4GzqpbElLlC0
TeJs7zYdQS6pUe2AA+gBRWN17zdsTizrLOWp7lRUpWrqKjFkd2h78zxnubzQXTFKBzNHVS9X/Tlt
u+xuizN18nt1J4zlROKCcLz6wEj7dzhFO0d3N0wavB7vCutslo4GBBDsBkj5f1XdsqI9NY6f/J7u
7MLNSrcZJ5CwAg15uOPIGaBo2HsZyFPiKuoSbO8R1o6wWlqIMUtgfBdwJW3muYK6grphp3C0itaw
0kNUH4lpNFxWCj9JB3EVdSSTbIF6KaogA2h/zE2eoW7jm2girp4OGKts2qY6grWeEQ8azKRqibrQ
K1NDXKc0knW4hY4aHzaYyRcpk+Gn7dutuTErr+zzrkUaCQY2txzLXMthWlmGQTGYcgugbCplt3SP
yNDmxi/AXIFdky4Bg2MUdrI92e/hh7G/ZWK7pZm6zPQ/nFhcfZ1tuwj8qCCscD43+nUSd+RdbtMd
tvpJtrFDvZJRnEI0ocRH8e9Z1SvyXBlbv/F+m8cxrFqg8t6GiWWv1dpIvxOqq2GzhGw0ZLBeh5ca
ezctIA8M+679JperYVtbzuAW1sLYnazyJLLmB8B79sbUurKDug5qmRDwfLaIizrdtp/LbvnnTA23
WA3Xnn658vxWCBEjTZaYs7iSPA1LAAOnQ5GPt2RUwIddlv0/zCcXKxqgsM7h3hpXDXicEmqAbdqz
Er5P3bCWUFlpcTIMPJb7cE/hXpuZfjMXjUkwHHcb5/bTCj9mSGthOPY3HWyiyjbdkXzINDJbh12O
fDvVYszrEiTaFiq/zObta1tMa1tCU0+yY6FEHR4Wgk6nA7J1a3HIBSUrwHGi7Q5U9fF+YKYLdbV0
3aQO3bRMe5UlW7KeCxYX2WnV2UrLDIC8FTbE6zjd7QmHWGXfbSgf0JK6yVdyWOb10Heo5ryXDCDu
c9YiI3BqVgv2WR/nWV62QRfHr1bbwM22YZttULEU/fq+BVjkW4hTnvprXgGmxoOzrTnEqw7MgXc2
7H8mW2rNYeFbu5Uc/oLtx6JdwrYM9yhPqx7XX11qiF0eoWaFj1OuxJCUddir/YHsFhMUuDq0p3yq
xwhOZL2yrThnJAjrV8kc2PjAUcSxbzLw1LrjHtq9fhrH+aKawBJv4tL0AAGAmtTL/gme8P0/+HC0
PhVJLKMfUVyr+m1Chxx7WtaZvhSBCqKSh2GK+3m9iOFhVcgEHgyMnMMz7PcTcR/BMnTCK4aSHiKi
+IhjTh49AcaY7ocAlENy6FgQfYyzIC3ec6Cn7gGElNl5hyk6Az4wMfVXG6fh9kbGcYeiLLKBbfaQ
BMtaH9qJhekRuKHx73bW3XhiwdwV8BhrI/V26SH/PYR7sfUnhbPEO6Z7sL8iZZP9bK2lW9nrulYn
uJVJe6eYiL9HfZOLB6ZTWK3Fi+BvzVw3X/GGLfRcDLahj3Nq9q9to54yHEqf+gD+R0cx74ioeY/l
53Fa949cDelXvS+qO8V7CrHKmnR8KuehC2DlHMElrhx4Hh9XkgcfCtjNngeF2wSSHIWQB6Hi/WMM
LUl8rluFjMmS5To7D804xsdIZsgKwZGsXcq22VvUkfcpn895JJs3gEEP4+cUds3FqRCN+gatJG+P
+5536nuXzHV7l2gy7neCRjT+2NV8i+/M3NXdXY86JibtEurxI41ZFt0nIFsZ0BMHuRwNWhahq88C
0x5T9E4HJV/M0p0Kmsj9PEllhvskzzAlMXdZCx9qFdXFgWJ9Ryk96Pe5HBqCLKXoFpCmjCo6cWjT
OUohBBl0fAxw83/b2HWhH/UougeBruT+711uMbmbCA+7V2kD4AiOg82CwpfMf3VIJP6IRZ69i+aE
mxOx+LpnuvL1DUv3HN/Tmk6c5J7O24fNpvH6mGUYmkMvIeEFGlGu++txj4PHlfQWhhBwls/fgejc
8nKCpdVUcj1PId4ezhZvGwVi5jHTiPO7gq6jfjNIVYRHfMyanqKlIX/X0zisj3uMTPURSjdK7qJC
zq9JsSIXCWVE8IQGiCg/NMwMyGq17Vwc4zkq+lMYNNtr0J5Q+g04/P9f8Un2xbsLz5fLUs7JBZ7J
BLon9lQunzIMYXNMaTgEh4VBZfpqX+0+HLbcGNhMRUHyY5UIcfToiMtqMkV5c7q4OYo73WDkP9S2
1ek5ARJ3eZWn89emD0683fankAl8lxHGoPpIGcgBXZln08V1c9Ikpqd0DVLgF0eT8wcYMLMen4yi
I2iFvYZ5TdcoQvWnjjf7RoCH/YMauqpXLWTl27dujcf1TcfbztwPQZTp5bI7kDYq02mUSAPTBoLS
0NYDPxiiNn7IVZ1/oxmSlqcg5PLvsO71cQ2Q+cD3v0hj1Gkc6uJoWqUqEs/gtiv40+d2+usiISi7
NRGHRva/mhAKwRKYBaj+afa9hsfeXWLQ8zmiH+vYbhuukHQuDiFf28Peb7LEbSz7gDRFcBw1ZM2m
yNcfu8pG+J3obxL4srgkCOa3OqLiAAeq8chQlT0MjcZxkAbZCVOmYRiKtME1mxP2qmuCTR9WmQfv
QCmFPHqhFsOqJ3R9l0uYNnAOgoSghIR9PctIHxiAuNgCJDsRuSZHcNu+YAdrHoyc4kMIV0VWMla8
sWZUrATyIjpmqNZucJkLPum1eYrTqH4CTSj+kA85COtbMJdTiO2m0TFW9LBpDylf9o9iUcsjoE3r
q7mLw+/D3CyPCZnrg2xbewhTMn2UkuMHDkFxTiLzfTTk4wrqaMmJ5Ic0b/IjnGDiEpMyfhigjYIM
3xCYCHfdF5g3kHfRNv0V8BYp252D4NBp/dFwNADkRbAcmxpeLGKuUZxSxbnfkArNBkgOkqT+MHXD
h2TozYGyVFXBpL6K1v6VyTA+GXQBViP8JcugV8tD3gWY4TNv/wlUnZX9yD50efokVf4OIKpXRZGr
O2nGd9aaQpV2C9ufMMOJ7Slb++JLV6QMWSL4yNhtO2Vc0POwALTczajXJEIMB6st/weRnUcH28uf
/8PZly3XbWTZ/kqH31GdI4Yb7XrAcAYOhzMp8QUhURSATCATSMz4+ruOy91tsauubivC4bBM8QwA
MnPvtddg7QaPNBI2FyhOXFaX7oqsIQ4rxFR8FgiMfc3H9sjZclM3bkloTcTJn+t9J7Y7zQN+xEFB
rgK/3HaTZC4mYzjfj8s6fXZar7HyhjDBGhuvc47rVKL6iE2l85310cmQcgwSFBvlS96s673BmPsi
8PD4VvCITrvc1jEp4Pg9TW7dDy173QofF20uYxnVfWx5s1stnIA4zBX3vOXriXoRh7Qp74sYdLwh
KRhlr7BUGr+WI/8KzyyegKzS70kbvIDrqA499WC0gmD6Q4n01JgHYjv4a9vqOBBwjcZCw+UZ2Oey
ihA4gsgFPHR9dRPkag1iGLgUn3WBA23w+yEuW+OiDM9IFhbWpWVTstNASvVFdH13vfkeS6eG7ERQ
dCfBUEwOQ30hUagl1NdtRnxFEMvVoERik3jpMeQ+OFMucd01R3TG8iqf51NVeo+6ZOKAxZPRQgbZ
Og9V3OR0ixdJWKK78sIN+WNe6CnhiGlPNF36uEZGIaYUqrqYkXKX4HJ8Emb8wmFhk7SgHdbxTJcu
w8xg+AItZ5Pa0KuKeJyr/hBo7LTeGpITzMaCG05LgYNim182MN3TqbQ9snF4FA9V4dpkW8dZJStj
/XsF3kWVkrG3VTLXQZkiaMLEA6wAsbcY+VqIJSz2CyZmNZg5BRd7OXpDlzjq1QfmwilZy3yJOZUy
XlAWJGybXtFLDgIcIxr6sYUYvQb1hYUOqS3LpVS9MGmjR7Ml0RSohDlsiXShxcWIPKblBLlwFYOU
6KcEIaHpeOZvwpKMQSzIL6qclvvZ5i4pTfUKzyUdw/OkgI1hQNMlGPljB++ypFoRMYQ3YcF2aHnO
RtjqC7GLnO4uZTOepjV6qrb61DXNxYi0o4MfVYN6htY0ukI9KOydgT8GDrlwHj4hgnleE7LwZsRq
aUEMnea7ttCrSmne4XCQvI1gyRsqmjWA1KqraeujnRkcva6VkWWMbCI/TPi8CBsLz0ToNCKO+qLB
XhNXA2yOHS7FVY5ErU+FW2jSofK/l1GoYj4T78psYVZWwSUKoO7a401fxmLq56wk4aex6C9sPSDU
okaRplH73cBzXmSdt+7bvmluYPXweeDgLUdtE8X9tAVdjND7MJmIRvNiKpEAVerxaMgeVRIhF1ER
dPSwicYL4m4h9gLdCWtApZXr9wpmM/slb0yXarcWGWJyuthjZuW7SfMKxevZEj0MC72rhGiTUYtT
hxFa7BVlHQes0zsXdMEzw1AQcVbIHO1gqhXXucBvodON69Xg2jXtQI5lVfVpjhN0TIjU28ExPKcw
peQSCrzGvNe8ciypaGHv800BIZHoweJ2ipoozRcYCRydDPTtppcxi8YlT2sDH7turexnK5rxqp3D
EWFRukCaw9amhk79ztUKRRBUBDsK0O7JsLY/YNcwWdS3JtM4rzOvXKp7TSN6R1FToFRcPZN4QRAd
q8U2T8gaB1EN2blIPa3b6jiKwd2iR5uuBaU4F8MtNANCUA1PhJ5wiacqFA+TG7r3eYBna6ctOzDN
axLnpg2OFQrxKxjI8qRaOnLfN7Pec00hkBnx4FNwMWFT3nZd3C+SxhRejC6uTGu/EYqWNtqmR7lE
MlVOtcB0TH0B7qaCatUUz3UOa0+o+2xJsjGgnh/7Squ3vpjtA8aQzZWbJ1THQd9fsMBYPGJFOcRR
SL1jtPEyndXiXfB8UEdDbZABoQ31rZu7UWXaYOSAHTtYwAOCfVq+iqJM4U2bP89S2TDGshw+R2uJ
QFgRUnsNakr1NOcD+SR5gWtXuto8c95TNNKe81D8+xRTUla/+Ma4dIrO1XXf1P4WB2bwj6To/ctu
KtpXWWDQjz4HdRO6yjDLI/hz9Q086D246121q5HDIe9HEzOjmuF64XBIjWEv5SVDOEw6KQdvw+mk
mhz9jk8DzABy9E98idC/zP10sawmPAENoF/OkTgxgi87PMyFnhEr5IqLaaFWxs747hmHTtgmvt+D
YgmfzCKITQRdYjMPdr9AGXrEFhc+qDLQL7RmM8IcvOu8Bwk/dmJDGv1CsQPm7Rykuo+wY4puMTsc
xXObqGo8eeBNpijCo3eobjub4ans1Uk7Dt3UWc+UzB0AA5DUAxy5LDrhOfkKSeeMKPnotl1HPLer
WjLpj5GN1dpihyuDTT0iTPByaxDgWQz2ZeQAEeJlIsTAL0y1PKNCszsa8Hb6PNXSLDvkHwvI2TRF
PJDdknmuyO1SN9iJfdZVY6pnIqFTmgf22kZu/TR7xaTj1drIw8aWI2txrgp0JrlXPJayWgGDcA88
/KktvF3I/WiL+032p5L15ZjOoUA3CDxEkjgoYEwcTwCAdmL1kAsPClr7nHdbnwYqRyiMBOXgcmU1
yhjG5TeLQiRp69xkJXaWk56Yxv3pOVLWcloEh1Dk60UOgeHzhOlSVnIxXUpXPoOBFF62JQAjjT0h
hnxMbzCXA5ADr5sutTDqPopg1rhEFSsOjdXFHueIup62Zkh9tpq0F4XYKdL40GoRUcT57I3Z0Dhz
6jBkSlAk62fns3bn8OcE8ItKZ8Txng9DB5SBsOYVMOn0CsKh2/tdU6S8n5tsxYaZ8HYojsDY0N6t
wFEBvYAQ3K5nDznp7hScINKg9PVDlbedjkGdL9ukJO3zhCSFmE/TZmNYt/o7xPRtu05jR55o36Yj
9XnWwKv3OI0jiwfsKDcyHMsYzGE84X09qxhuiFynFJts2rOcHnPh5HdwR+UBhVJ01C0aR7zgndD4
SPCxdykqQJnRsXpG38p2To/BnR+EN4FpixdvM59GoTB/qXUqG7+HeVSdPyJtTB3hE1UPcb0gJDVW
sC9G2SeqBDIMNDuC0PCyHLhKVIDkM8tm7IIzvEuB3JlruL80MQvUlAwjyI6LrlaoyEf9dZLUJj2y
AS49NrCd9kS+8xUUH92Qt5+LXqGgXpDeUnmFTDdajhnMHfs70/TytsUZ/ISYQdh+dXw+dAxAxTbn
h8CV1Um5soFGHcZNSz09boKSWIBphj1c1BcVgu1f2q7KDIrPczWm463q/YwadOwDZgnY/XWKtkmi
2aru6jZwCaKTy2wp6TffL/z9YPCIVKw7qIVFMeMowehWTxnsVb9vMJ/9EqKpuPAF0tOE1nXcSmIy
TBPcDXXBXmm5JC5oPq+dN525191OUsaT2soq9sZ1zmrFpzQf8LWI4useyDw96mi9XVFy7V1fYtPl
9jIQ4m1t5nFvq/CGBDO+QdHejpU8BQKN4iwnwEa+97mIJNmLSAFVhUXgaer8BsAIIO5Yu2Kfewwi
nHCEHgca1sfZ8BPl5wJKKprAvbnJwFL65HsVSspQv/IpHBI6BF8rZaeUIUz8JIiesUr6Plb9Nn6q
YSWWBSsUWJVmybxamcxQIO1XY3RSWLjalksIJ1G+1deoT3BPcTggiH4jTQYYAFWXleglYAmImzN4
MPgnxS5flzBpHHRnLVyrz7gojW3j2IvySHdB5rBKkR9oYtQPKzgr6rPrCiBNi5ZZb8RNO2mUpco8
0qV9iWxgUTF0KpkKVoMTWJjd5GqXGZ2/1kSDVOyLbILT5KlgiGr0JnrnEDtzlwt/zMppQgVXahWb
GjFt3IU7r1iiFIH04aHqahqXVH1WeSt3gT8vPJFR7r34uAmAqqfyEebBxxG3O448UIDxyPs7KnLs
B61tkp5V3Q7u5Pchxt69Kpp4K6fV4Ayvw4sRmWm3JNJRUhuCLUlOUEAtpe2OPfLjL7uok1kpC7RH
1sFobe4xNswp6xOpu/FKeXpsYx/uP59Q7byiZtUXPVfrqeWjl/jeul5C7VTe0q7rcf4NG74ckGLr
Ym+W/ASQVV+PBX9xc1jfDLwIljNWbJZPHfgAycxMjg+u+Qmeb3M8gQkTg+kxvS6qgv4lUB0u1QAp
zzwDrO4bNfOLJo9wLk8gK3uAvMrgVhbIGNgv8JuAinoYlQIKnk93vNx6u1uU7tm3otpc4lmoZi+M
nEeWqBzYXpwz1DqxX9HInpq5mssr4fUsRvfXpLizDksQZ65+PaeQlMeBBwgZhlG5oQ8TidTXNTdT
8CKic3kRz7UMT9bQ9biqoJhQpuAAfB2aemIXwNGnIIEk6byAQfrceUhT3SBeHgOBWtaSNhV0Qjt6
huOefTsGLsX5JcDAk568Kilx6iEPgtrccxhFLrulKNr8FhHC7X70FHpk3mu0mmMzdfy62qS7yEOQ
rrEQ5C0hIxnjCKOi8m6BFNEAqZub604IN+5XRgeX9p2zxQWptqF9MGTEOVvrdXT7nguiYr2wJf/c
54K6DBAo5iv10D2B6MLQ0ZyrrHhRFElrHSoBe0d6JqFwhC7vBiZPsOiMMdOZd0EAsPVbPyD3/XKp
vH5LixW5x3HpbeP0neoNhzDWiD/vwqpyT30UFYcxr+295nazl2HQq5sCpxIWhi/L7jh4rnocbYHm
X0SreAybxn9wbLbbvpjO1UVRBbD2xWoEJtr53YxcXFjLC3R0SyRuG3+gN+psPb9zfm4Bvw+LXeHX
B579MSiF0tc4uzt9YC1cjI8Nq+gBzxdOLzOBiaSqZrqpgRe8WTqoK8gSW0y0agrhAhLawxARratG
8AH6pTIefcMUEh5qpdLGytwcOHYLgKTgih/wtvJhRifDjyN8Xfne8317y2QPKxk75iuE7mfnYuxQ
efcNTrDDo4I87N4tDVvSosUdwozfuW+DHImXou1m3i1i14NDo2kAjMgK+eBEYdT32Vj4n6B0RI5O
zqOoj3Nc+jrJg5kjuHbBDKJTTTGjUmvzT9VoTXmtkQEs0shVHZZJ6TlzaTytLqKu01c1fCBJhhSV
doyRApb7t4HfT0lNhpafWk+4IV1LE7VJ65XfOIYeOuE0V22GVPbyHtluHGrpTq8HNLKMxqNkAHxG
F8FDv8bhFmNWo78XlGEqUkbtnALX3uY0n/XyfVxd8AARJFt3CsO4C0nL2vveUODHWRn1DiLpSlX7
AELsC40utzsTmcJnYjBrvFqrYZ2Tli90eLNr5bMiDpWa3ckbN+sd/c0n/E7LTZbZbOCWt2uall1g
rw6mi7aAB10c0dmZZIVXpUwWnwe3uBlSY9ZCOhQidQglLkw0Qpc2St4jd8ZpbHQlBcJANwF4jQ32
MPrdZBKNWgzEpG7OK3U5iNwn3wgwZX9n17EIz76bMFl9kxh66EsMTzp+53lAgNJyYHV9a+oNI8IF
Z8/eN/6wnr9HuZObCWDzJwj2TuU0N4mPNPNnUErXF/jEN9fhNIe7sdmmJxASAGD3OLwv10D2NoGM
r5pjz+QGUT9iYl8NSsb7FrOyx3Yam+hYV+2E9p6SgNw76fprb5Vtk2LNlu+4B9unWYUyOEjf8+D0
aBaTME+Lm3FR6129YM5eNuguY69RaCVYw3l19HQOrAnYftmgQgVgkzZUBc8R7ccbFP/8FmOhXMdl
pUYFL9Ap6l54u1Rh4qLN5IkPCPdcbBRT/07pMnk7TivEnEYDi+5KNW77AJ0BgrdL6JWaetYnP5IY
INCt25FZrhy75hIC2i8pbROiZO0dBxrQCmPbrmcaEEurvRfjTwz3zsIOFdm8Y5hfYZrcjLerowFQ
+230yVslbfWKeGV2NeRT4CURzC/EZWvYAnY/cGuVLICQMFJUIXtGH9e7bK2VfBw8vz+u6IDXfeCr
6JnbGW0tvJPa41psTfOuYMsJ22fjzsNeTAUOZCEbeqx10yiEQ1k8Vh13cU49Umabf7ZBbidM5uNp
zvsH2GttXyL8O4+3Qo485tB1f1t1Scx+GPDUZhPK1PsWKAR6NV25ePU0dN6rXDp6UWAPwxawhoDE
WuzTKoPVdU2SWq0dj0EatNXBTHJ9mOci+toojfLdsHl4QB1aPtC8xoXIx8VAkIhB7FsD1kgVaxwH
PebxJIwyuACiu5MCI5e6yO0xn6Hpj0W92lt09Nulk1twOdccXnWIP9GSpXXH8y2xbU3foYWSxY7N
bamR2LDWCPYDkfxb2ZjhjdmWdefxuhmPG9DU987kKs9oA0h611N0sECaG5y9ttcER61Y6H1tOgDX
NGhdm2KebnViIh/bRcM9HE0bJvY5kOoqmuLCy6MXAHNFcVlo7B+Ao6xXHMCn68D7rGaKxr4r6u+j
r7qv2m44AjANXL5NHUaWiSTtfMeqdQ6vcHhimkGHBtNAXlGOOnaYj57XyGs323K8cI4qkZReg4id
flgxO6LKV08tJnQMTzSYj3soWOiWWVL33ySQzzevCXhzGcH/OU/XvgRu7FUGezgA1qLcEw5j4iSq
MdROsGapSAuDcRjKyK16amrRfBnM1JKLrcl1uMvr0H7DpH4K4m2M6oTrkH07tx9RAgp+MyWtzecb
Mgy5TnoJZWiCQTr2epIPz34D/sWuq8Ox2eejh2NZyLyFJ/LmAwT2MOxGtRVAS5oWZG505mAEx7PF
AADLUJ03nxeMmWPsLgJT7b5pd6HUM3ZatZgTNmHvksweJrrhtHwFbhzZhIpxAzBJ8vYBsaN4Yrqe
eLik8+STvaM99NSz9IICYFzdh48VrAfkEZsslzH1vQFsbFqpp2AeybPzvLF+CzowOSBI2LYesIXO
TbotPcTfY9OG11tfTHNKu3w4yTKavm7ADrZkrcxKd9bN6BDNUg8YEM8S/ucbwnwSaMiod7WMZEH7
CxxpN5hxvZwdfvUG2BVge8jWVHgwqrbmSuPjr9gVFVZEGbQtphl1C7JHZ/BkoC9fFkROzB7SKyfU
mQZ9NmyK3lXooQnrerE0sbdEVO5MGJlvYy4BBxB43IhUbM30iOHxzHek1NO0O3vrFKm3BSMYMty0
z7AyLrZ9DsnqWzERM8bajxzLpgHFWwKjSlPf1bTqMZfQFZA/TwGUwGOtDTCZugO5F7fiute0umpF
A5o70X6+xj2FzOzYb20/YDzSoW7fppl3WVia+hnrg5DHKVyZxXUKXZguaL9ZIhmzIJSgzXgJzUaj
wzATmEhVISqaOIcsz90v6yYGVKN6br/TtlmjHd7CfcLmhmTsUtWYWXVNJ0DLCIo5yOBKb5sYLgFV
AAaPVGJHMYEeE+AX9q3nM1uyHk/CFAPLRToGmTHJykQx+DYtPR+XdQi2GkV7sK1vBS24vK47NG1o
P9thO0NT/jKeAsDul5HBFCxZONNDVhcYeOzJmrc3M7TZT2Fenr1AhkF81mhP+10PVsiUdnUrbTqi
CyEvcKob+jtq1zm4LLtZQJYMkFbInTcUK3pv04nmCeNxg//T+mHzzQtKS06YAoTzbvWgQ7WoSKGf
ioEL4GDiPjfhS6VRRoBxAmPUi3rF6ZIipE2g0Q/B90j8AgfNqcEg3MM8pPKGRIIGWFyvysPGyWuv
exC1EZ8tW8ZXEEHnQ6RtGeDrbRZcAsaa6TjTRtTJujbBeTC3huytVM3EccIPqOg2VHu4Qnteaeq2
eCBb2GRm0yxMcU6e5xF1d4tczO6xMiVG3h5n3cl5FT60b6uyBCY8jc+dV8CvsFvc8+ozXqWIM3Hb
MSya9tNSBMImBVnKLcENx1aKIHZ/QYnesDmBlQlIZWQaC5R7sxDiLqABaW8qacLpsGIHjzJvqCxN
cAK016FRYRj7kHZ+AxYz50mAkhwAgHJdf84KEn3KxqUdrkajqhu1BdKLZ8fQ/M7YblNsUWa7xLmP
51miWRxi5QMwBp0vup/BTtfJ2AakSqoaSofYLhvgK8tRq15ERhEA0+vUdBesH9EOovXEthtu7VLH
wJBgV2hbPNoN9QT0iXVfX4tprdd9Ab9U82lQmOUdMT3EoRKAj7TGQGKpycIwn8g5aWOq003UlJ4m
XAvYc+dMRTEJu2F6Gkd4Dpi4iuBVhWND+eUtokQKcPGKYXiE0xS9a0Oub3VYzl9wqVAWS8gGxmM4
rqVGpdD6X0Ai5KAp+HJYoYvuWz/DLDRCjNjK8/fa+StJ5qUsZQLQIHilUbFiPKrNgmWnve2qF1N3
tUqF8Yk/TlVmmWavjtXrAwkaZZ6pw9ju0Ec5XhIYY+AOM0GE+PdwVDWExjluW9aT0fiXBTF0uQkr
4r6P0q1vobZTDobTuU/3sBcUu9EytoBuR3SdDgFnaU6awmQezGa+h1Rg7u33ovViHLTkM6iDGz5j
o3zEl4/5WCQIURSHVeXI5/IDvQ+5/G6WGUkyk++RFnHMHg493sOPJOaweeCpBtejvc2HPlTXDMvb
z+qIFS/IpLHdYzjmQNANQhllqongl6jAOnIPqgyq3DhfZfl9zlt7KgIWiXRzBc45s9UvZBLcJuW6
NF5mXLk+BOAOTPgSBbqTorCqyQSiMIuU8U0GSetXG3aEjpcWcX3SuHg2PiBPinOqjCnmoxKQtG/z
4zB4+jPB0HKJx77TFPDVPMIiZlDdkrmSYKgzYzVeVoRES6aGkF/7ZVe/uJahqCc9xvSMBPkGwt+K
qdC8cUYSiZblIVf9yo/K68sc050uzw8gumyo2gLKMIYuMJN8g77CAkeO8Dgnwm2SX2h7/hZo8+v7
ZvH8uy7SwBwlx/0huUqtYhUm7P0UHlsF0hhcn4YOlwHoaoZA9X7GGc4DB5Rr4fqgvVFfo+Qa5t0E
p+4QHzKibzyX1WPrbA78YvEcgD3SezucO5XZ1ZGoQVhoISDKMKcOX8qpcBjTB0GHUgw+nx0GorJ+
9VoyPtftGVIC7bsxB1NupkQYSgtoUvVh5XYRnZzblaMXVCnHLKEAb4XXOPgG3z1CfwBuaal6d77u
aPMf67DsHtYRYfZ3ueRY1qGP8KxYCaju4hJ0EpP6UVe9o24bkL3GO1z+QZYo10O/RKsNxJCtGfYI
oPplqBUQ4d4Tr6hcBcZYeSVhexfW9DlH2VUBPqQDB8Lasnq3DcFyMghcV0k/sf7LDD7kSz5y2gDf
4EMqEDQpkm7qkBBhWa6HVFcGNcq62BHDL7SQ2Ilmyp8CbwBoXOh2vD5HZKs9eqWiR9w35s07TOY2
e1EaNy4pZjwCw8e6FeRAUTuqVK7e2QV+q7vv5VgG95OPZhRUhBAu6I3Z8LIed7j4G6vLKJG5EkcP
6QDdZaRXP4kKaKayobNA4WYIrpu0Dwv27ul6edj6sgefyVG7pSPYp++1mBqbdL5E6iGXJQC0cVty
BNRG3tiDBLv1gFJoXd2UIBKfL71fv2lP9695G2AhkUmCfAVLlEuQ3Eyd9aG/fK9610+ovFoYsvRr
bq91XnOWeGPn0TRCmNK04yywXVZMnkWhhqLF3wHgWvpdNUW1QZO/Be1+Jku3YLzKXQS5vjXBKQ/7
vLoqqwG7EjONXDA2FG2BGbVuNEJL5+3ewgapOo2haRkGSYItO6JVNOCEPpfajRwLkQww+LDPDdij
y0/ksv+KU/5B9JiPkuIbRWcxRLugwgZn/asITf/+a0qBD9qo1duWZSGYUgx0a852TNNVs1j+E+XV
Hw49/4yw/kHnCMU8AjXXiuz9HAXr0SuwSvdDBCpAjGizsksbLlCXogVev6KZbt9oVwuXVg1CSXcl
Wqwmw/luguMiPf/XxGZ/kOv/wtLHFLGyAVi32ERAi67Kek2p+llOx7/Qrnw0JEXxz3QogZh0RjSf
VDN3XxdA5lsshq6FHw7tADf90q37aE9alF2gTcS3PZ2X4nL1aqw74djDr736B7MrSvgMiz+37dkK
EabkEzkSYqtf02F8ND+NTEUKhuTq/apakpGBmh0CwOiviXo+upzWLrIkrPHZLY0aWD76ImBI4VHl
TyT+/2JNfnQ59c4Riy6Y1z0G9l9JPcVjZ+5+7bJ/WO7oM7hFHuq2x1L8rKIoQ5K0/cUH5sNab7tx
BDX2PADUfo1cTkYzfA37a04cH/1NF7AqZEvUtkf6n7q0Red23SZ+LaIm+Ohuqre2rlBgrPuud9U3
v3X1jeO2/DMc4d/flv9TvNvbf2xJ/d//A39+s+3qKvB2Pvzx74+2wT//cf6d//o7P/7G3/fv9vSl
ee8//qUffgev++f7pl+GLz/8AfNtIOR347tb79/7sR7+eH18wvPf/P/94b+9//Eqj2v7/vtvbygB
hvOrYfMyv/35o+O333+jZ3/Af//r6//5w/MX+P23/ViZ9y9ejAzGL+P/+L33L/3w+28e5X/z0dX6
UUAkI4SeTQHn93/8yP8bGjsGPN8n+I/gLMo3UCKUeGf2NyA/cOgCAom1yxlUcb0d//gR+VvE2Lm0
jhiFdvO3//x8P9yh/75j/2bG5tZWZuh//+1Hnw0ZAF4iDFso1nDo++FHG1MMz9YJM5Gbgnj+CtgA
lL/YMWjfcvxS1qLwfCI1WJs/WUT0Rw3WP9439NHw+6EvKaG4Jn8VezVmwpiqRfVSZAI0rgkKkhLG
c7Gbr/yqeRc1y1BS1DESQz795Q79eQX++o3p+dT879P0j7dmPGQ+wzogkf8/dOB50NVz524mOHVf
NogfmDIFktQuAJfzyfMZRqkc0+fqYqVzf6wX7sD5933Qos7W3sVPZIB/GMZ9+DiCAHUPmeQcxciH
PWvG4BKEi/KmwqSDQfIBrlra1wLD53krKLijcA7rUVVtNXhZ1vVBrJou7xIa1eAg1QGwPjyfFCOe
n1yn84b28YOd1XOEcimj6ONhXNq5Q2a7dyIQX7l40vn6fd7O9idce8WdZyf5JOoQpDpozpqnFSlA
K3QAUTllLRbB2wrt009qjh+19X/cOSGoH+D2gWgQfPSnlGsIPpUtbggej69WjvYryHB+mqNxBqu/
oS9TI4NbL+rsMzjXxU8uyPmR/Hg9RED986XgQfBRjtoQCJpkH50QRlI+V/4yfGWclbtiYMX+/33p
fzwZ//yeIdQ3WB4sgkb9x8UBo44FiFl+Qhw7eULMdHegMAL8yZv8s68jkUYuQwHTG/5R5DxZWdgi
56ciF20Ks6blaSkIQXuCTIr//dcJscQlAzGLwC3zx6+j0Skpb9U3C5YStBx+dxMCCf3Js/HPvk4Y
CexkFFo0/6OtzKilZoACbwyF8UsM4StknKIT95BRrv8r95d/3J4IU12O/8Tu/HHFgryQ07zSN4AC
oHkaysIBpRjH5SfP2z97CiLQXbHDCzxuH21Chgic3EFXN1Cmbo+qaYurHqTeX9iIJfYUzrHMBXah
cyn+13q+tegSw/LGVoR5aRdgKLwTYVM+Gt4MD6vmckjlMjjwkf4vc2ey3biSZdlfyQ9IxAIMrU0B
kqI6qu84wXJJ7uj7Hl+fG/4iq1yUSlxeOcmYhvyBAAxmtzln39jJ6HmWQrNJSKhcHPkpX9yvaeh8
WULlUELW8vGXzGiBUMU5u6ZF3y30pt7CsDo2n+hjZvH73bHXapKViMzMPpzVUGYp23ml7RBWL+4r
Wt/IDJ7CNHkd5d+B8H9fyxIcqaZtqaZtHPIq7dbMpDTH3cDciVMbKcVK1QPz2Pnx0R3/z1UsyQox
DBxUpnawWcQ5HQYGOewk3sizrLFyN6vLcMW6onxgqI1X+cJYi2JaBmL5sflsYkla10asXzCT1T8V
EULJqmrjOwGtDY2mSnlCV+L41uxkfmTTWX7MwR7K9s1axhMLS1gcZLRGJ8pKCLGzRK1czUVfvlqB
WdJUh0GRTYG6VZH83n6//Xxxany45sH2Aw1q7OLW2CGm11WvbBXh0a6Yzkunp7all/i1c4q3vaeZ
6XRB50T5q2zknzdExZZuCYIX3Tqk3HdlIyP2kx3amXHdK2gWqDlHR5g5X8URfDaOZlHpFrBzls/r
jw8ZB2WlIQzF/MzHvu7GAvtKTHHiQZu0mBpo2aKvwYWE92amBdO7JDO0lGJVCagjpJbiUuKijvv9
w9e++KotPjiHPdlaQtll+f7xs2ZNEMBUeMtYEyuqReGt1kbpaxHGYo1PLXpEBJuvtKbRC5fje3we
cTyi7u6jZ5wFzY2B8PwnTOLhyO76O8I8XIqSwAauKIG3ccix62dTDo1Udx2YiTN6ViL2UvqQZ03f
GFtUFtFdx3y3Fysfi/O6HqInqucLc7tqJs1NierXYauWW1GZxVmeKeX99w/uy+fm6LpkvWAyOpym
YZUd3nJL3Sk1ls4mZ1BTnDjdkRT8i93QFkIlADAs3tHhoRlMWkDFt99lpdbjEG+N8AEbM3SA2W+N
TR6P2bFS1hfBt023lDtimTrCWY7xP5ZDSbNVM7RmN6q4bpFmCq9J8CLW1iCu0TSNEn2YMe7VUNJg
MiJt3AIU7u/8eak1//UT5nMUfDIOdgzdPqADJUVc6Gjkd0ydsNZz1P1SxZgeCRW+ynPoyJDnSF03
ySYP7rfNEVkj/d4h+UVO7MR07eqGwr8fIu/oqoQaHpITmgWTbBU03W1I46Q+Ng36izOCX0GyZ8JB
V/XDU69ua7uOlBpKKSlDJrSXcu5+Do766hcgKOb5pLH1Y+fSFwsY/r1AoElHCkL6wVaPNNpqzKLc
6YMRu0pJVZxyuOkZGu5WFAanRl4O3La4GNP5SVm2R727Mad2TY9qHyyhxt+/brK95XNHAEa6+3Hl
4UatetnmOzkH9SkrO0dSZP4djXTZ6iVaGY6b3we/cQgIVBb0fF1UoNRF+BCpUXOvhYX113ciaa0I
VpNjMCP7ECAExgqgmznsMgqWb/pgJWezmZRH3t/neJqLOIbOxyolLsSDsCJXZKGAdNi16iDu0BS0
p7DJ88CLezM7Ns3gd4zycS8mDdFh6PJ2TLahg7UyMVZ3MMJ6hxmRbNYA1XsTjmb0qDfjOK+H0Rk9
Ucb6A3rj7nQkV/kxaSI8Q8B/oYlprlZ5Q1tkpeRhcdrGrd/itJmSZN3oDbrN79fRp0+aZ47TRZVL
xQTr5Kd9wzR92sc09YY+T1dWVDrLSJBauTNNTCOe05hR5iFvzXSX4dtofxBGTtugKcz0LxfC8ktI
D/jMJFUcecj8Tujk0o6bdlZiowvGtLia1ejYxKXDhcBFHE1TTc1gD6OGdRCWTzRAkXp0O1yXCWzu
eLhEouwaUx4fQRZ9imB+X2lJd4leLHKAgytZwq/aNKp3JXPFr8l3YtNzDNU+iwapb6IGYoc6MWUN
m/gNjMPwGiG98hPHHqSWAi3lkdessx/8uSYPfs0h3xmZTmCJot1FRtNccojk15UYOsTsw2WF+WFd
BVP4kFqRl2IDRZdb9BuSjh7XRY3QuEB1Oh153YeB7OEvOvhKUBhFce3XO/RWOA/Zcd99BBc3QP9Q
Uic28j4NT32SYDbRyupvt7bl6oJ2mUPtUaNndhBGd3nkYNFpdnYG+QGFBhbaxjw2ROgwIPl9EfYb
3IwoUaS6/P9/hAd+r+BhTuodRm/tRnSNvQHDwMxME4+Q6SQvR97xYTSyXE7XqBZQTaVucMj+TZU8
nlHR7prGUfEqDkJcwJuY7xxZFKAxtBaro1CLgNDAiW7jsY60FXmyYVIhpDtyJCA56PORIvJzTM3k
cyYFtglJPt69HuetqaUNmUogz+c+I2CPesMqPT9Wnnvp42QlxTiVuaF6FkiCVV8l2Rro+G2RiA4X
aFn9OPKEDhO2f34SH75JlGTyv48/qe0zp6C7vmv7SVFWooC8geYOXf9MVBl7XS6Hy6LCtrweqQBF
bgRqX1vZWtABz0DneqUw1LjwZsPpTRcEZndCV5PJIoxn0fozA/HRzyO/+Kt3yvbMxsiWSMRzsItw
gKgFhupdb+fBvNaZqRd6Dvou3tzAtCE3TVqFMkbQhJUnG7W97szA/qnPA7nv0vGyjpwXh3HQ8gSX
xMzhvaoO2/XHJ1inHVCxvoRgUc2RV3bAvSwt7Y6BFj+VtZfrIO12NA4nIpBP8FRHz1GdLPeN1cGF
QV0j+i0B0wTVqJzm8CPxLFndXCF2SrRsldaZubNSe0G1MJb7b6ul/BxpqGR+YK+MJR/9eNtOWwdi
duRl40zyIsiN9KbXwnAfzeVw9/0b/+IBS4PU3aRWSrZ0uFHboW+gY1Aui8keTw1cOOsxqZQj5cUv
NiaKi0xGMdj9qJQtp8UfGxMyy9bvhHPJ0BFj6/u4VnOqxDdJUtahKwkEtt/f1Oe9HoqZpPNDECYI
WA+ul89+j9Kvv8QW3Dyrddka3pzTU8ZB2BkoudSgNs6pOmLK1pHNv+c9XqYj5w2bDnf14QwkIqP1
hEmevUnSLvl416RN4dh15aWOEyz0mBxUBWsd9MvzWM8Sx307POBloCURJmk7vhlGP6ieQjGpuR6p
V+lovoAzQ1Ty/cbFQZAjjWHmUHeayWBOTtCdzcqTqjT2fDZVqXqmdHqjuLJjtJ7b1QgBsAlnQe8J
qx132lwmd1VsVm/U/w00oaqWIRmfnbp27RnBwMoYgVQBx7GV1w6b7k0fQe7A1lhWb22jBrtiGKc3
02oCY12gVdSwj+NTGic8GKdBlozNZWv147CpOjN7m1qEpl47iBk9FxCP2wb7mY9onfzC1TrhdxuV
kTEM4BAiebdzUWFd7TXltpr7IveQKOU9yrMoPoXTNbyUuT4lq0goc+GB7kqrld3r+l7TA3zhvWLS
60Li7VxFkV5UHhdHwV7gne/Oxlh22OdGGICAHqoaoybOf+lO+GEhg4yY99UTWUqtXA9Y+VAZMOjd
id7aRM1RwwYcIauwXghvYsD1vUE+r0xeITE3n2R9kUg37vswwZgdOaAa3Jx0WfFsRe+cbW1Ywrxk
Fi/W3UmO0bhBRC/Ha5kzVVv3G/5c4rPqto3ua79Qn6rDCtvFiPQHPx3CWj8YKhfpA214pxxg//nI
tnaZXiWcrK2Fq7wtNFS3tZWOvMAELzEuEhbpQxsPKRUsw0juRW8yOlH2TYQib0GYYcIi7YQjhSNp
rSNEjt2eFpi/mmVQ3yiZzpkprBSu1JAKbWc0o83m5/cYiDOz0dL13NDM32q83JckbgLHY4hTQ5qK
bcP3YtHSiVTSDgaCLSPtZ6NQwPVnZdwXnUjns1wtJuUEuDOYJStp5l0VTUgttRkPOSN62+KuRWnd
rCbmvRvAIBFneHg8zesJ8+ptMFesIHVKqwbpQ4nGFT+pLb0C4UWwoivKqpZ+ucyybUDR4ocG+oIf
K9cYQ1DrvYBHRP3U68cJF343aJNcB9LP6nXI/GH9AgBR3K3KIg4Yjk2NahPouX1XWNN4r0/Cwtod
xSi9aHABKhxhJN6rY+NwJAJ2QWkeNf11jwUGzTeNOLfjzM/WERCLdyuB1LypeynW2Rz15zYEmxM9
LfhKQS9tmSMS6qc+CvzIqySmzGEo4wfLnlDo+V0dYhHKtQtbN5TzygrCHOWfhswzc8rOOi2UvMWu
L6OrsfWRtkVhxNZWUSV6bFVGTXtiDBHSd/NgsIcEFbJmjPRj908I9lcKhsvorYar+as91Cd8kDRc
lT/zu7b++bO9/FEe/uX/RiXDMgXk/61k2P0c/mP/80f6I3//oGNY/tV/6xhs618ao70pmtE5WSih
/61j0CzzXw4nhEbORjlCW0at/lvGoAj5L6FLlSOMvhBRvca/+reOgaLOv+iMqAxh/B0ZLeH+X0gZ
DvNHx9Aok3JKE2VRTRCHDSShYqDt87h9Se3R2ZhBMD0NnOVumZeKp1iteEbfQHRqpWl/6fuRfWui
9f0xtKYTuaZMuiPpxUHmzO+hH0NFQyWZpal1WPqOsGqhIIiMFy3rnfMhiqozoLEpHAlhHgkyD8IF
h/iH9gJFbFNdsqbD6VORJOrN7DHel/6Jk51i9EGYC9u2A4I1ruHxeWl0rPrw5TU1+uFc2OKzPUgI
W1NOOZWZeA/80y1OIm/2wKuslM0f6/D6n2jjO73GP/f2x3UOQiHTBtTRscXv2824yjfBGfS20x+g
oVblkYBnWYt/xjufLrWEmn9EeZWtqdChuJTtKtyU5dke2o9V5L1Vqy2Rlmutj7056yDDgj9EAkrN
g0k6vDmy64/XTIVu+XUcC3iYMd06ROoQlXHTMqLUJvALVnbWm2vORKX0Kou8dNXjFZEe/FOHHGtU
ghkvcYG3FN0OTETOSit0c7vUsyW/YXRgIIZMbHz025VH5ABiI1SS5Eq3cx/QyVA4r047BCBocHOR
2bJf5yt1SGJOaMyeP0WfCG0F0LjXvY5vBW25L5IZ5nfTiXU62tpbWTRp7sZ0SN4hwlmGF4BHrtcj
bh6MAYBX7kuAYL7XDemEB4at5H6cLK3k9MonYyuaqXyMVKW2PX0wI3kS+fosPWh14PriEtsv/A0o
iLglmwZoDGCB5lyvtBLsAFbdi0aSbXitYnTOChAf4mQqlSXTGfEXFO7cTOJyiCV3GI0gbkEU+cAl
GA9Wp6uga7PbycLxdmQtHWQly2td9sKlaMbmh77i42uVoZSRmdXza6jNLca/fL7oO6KG7z+Owy3G
ogxMcZaIjCsZtM8/XmXSUQiUqq++lja4vz7EmRfZWHIlzqC/rE5wR1yL3Qz4ITdmHuqBFID4pp/F
2mvZk99zsVLv3L5nTuzicUzTNeFcdhcBhL63Wom/poxr4XYS+EoKFuwX9Wz7mlpM9m/Z4QfV4Z87
xBcPweJhO2x9yCTQUn18CE1dg3RyJh5CHlggaZRh42ttua0n8orvn/fHPY+Pk43c4oVSEcf/oR5O
KgyptQSiy7MXdsR0k0SN4nWxk6BijwLP8P2YoYuj4QZqIS8aHDwP31/+450ul18urNJj4CAWNPs/
3uk81V2jaZn+gh8zdwfp1Ni1+m5tJubfTZP/fSlLR164CDJMOg0HK8sZEIXEJPfMm+v06yGZjY3T
V8eGAX/ccP+5yrJ4ObIopotDGD6zSBeBdGm9FFUYM0fWqi8Xgjf2zmg6l6WhPH3/ANFQ8Yj+b0rL
FXlv6D+o+EkLHuYh3L8tnZSkx9R/9FGcvGbajOGVgWkYUaK27vMLo+ekdH2GQztunndBsp6dGBRp
4ETgGhfscHWSWRWRd6HZWb3pMVKCeFao80MYisN1AQsiOe0ELRPYL37+SmyvJSti4Qpeejzp72Za
TxboorwOLg1fCU+HxuDADjS2zhNip/idANfvvBh8SXSak4nVJ+FkatN66tt2D6lBx+ZtciSsmU2s
jO5MxvVY+mlcnUQyZEI53Qh/V2OcSk6Y9o6FejbsVN5nvW1cCjwC8M0SCmCwvK2BOeGjrgzl2pCd
9h7rc14SQmR2f5oDGW3BrY3t1VDEJebqejAX+wfz6jaymzRJoc/QH0ejdB5gCfPHEJTBXiWZStIe
WGW67eWs6CtOVTq5pg1125scXxqXhd/Q642osWtbeu/2fAnRAGwrygRdXIflHCRbJH2qtcET1F+x
FBdQCIWzZFsZNYjhLAJKqw9zHJ5EjZ6ZfANNWnoOIA4Sp1IlGRyxuDO2Mmh86eJtA7lXiDTXSF4j
ym9OXPn1iU2DaPSUhcXhzYEB1DHjvUyrzIAmsA5tJ/jV2FDZSARVjlujAkEjQzWQfOiWxnmqZhXm
/M5RB1cAA2tXEcx1cvmBHSDxjeBxtgLnNkmybN6EjLALXKwu+HQDvvX72QyGR2YSAcbO7dq8yQNZ
Z+u4kBk+zMFkcEfr28YTYNDCBNsmAeLHc42YgxSPAsKoacEqskLMZuS5aXiOt3nSPSYQ2AhXQ8hZ
qxlkD4PodZlReaUg+wh2vXqq5zl4SyYZ6GeVHlfnIEYTf40hvXDWPaj/934cweFUOkn8Wo0K+TDX
Ivw1Ak2NGXGg85jk2ACSQPcQcsIyW+yxbENDc82xC2zXzkRyrdgG01znAWyBNtT2vO6iyjoJ9AbA
ENWIwqW8XrBrauOcY8UW0aZr9cj3JgN/Cfm8U8ofUybsRxAS4myk3IvT3y6GyFMooFP5AV54XeZq
TZXXJPBprNoyNsB6qvg+hZek7QmfnOgd7nfi7MjIw6ugy5UHs2mQ1fbqlAwXAJbj+EKVzQgD3BxA
YzsNiBY3n6R6DkAyz9jLdWeitQKfEs4lPew1CG+mdeVNPNwHVqpCmG9H4zIbVOdB+o18KRXUenQP
rOSZnJ5lmugMs3DF7FMcih0cO06rplfRpGmN1+a5A2lvMH9qSOJ+6XGrPTUwqEfXZMqNOGUONP8A
ar0VbwMQViHOTRnfzknK2PeaItsNZn0IXEWQj2uIq7j6dSoLhF3Ua6o1MsagcOVglFdmgPLIGANo
ZqVddcSFaVq92xlsAIZAm+m9onZycvWmt9ZsZ/Cr6s5/qRyfaXGZX4sb05miR60cAOU7czq/pUOI
xRAD6T5sByiwbSh9UOJWEd71vDLwAKmj8kmqvrUyzQSO8dTZ/aWDt8zH9Too2F37hEfV5XgQ3aA3
mrd+oHYPK7RXLQz7pv1aJhNVT1oMisGamFNQCH7T/LJtuAdVm0z+KpuV9LKCnXAXGf1vTOM0XMPE
NSBYMqZv9BIzz6/x64kC8InNm8hTrbnRUcSFnq0nmM14lpXh5kofvGObBKs/UjKRSDU6QuagDdTK
69jDriuTjW0FG0V9DtSErDGRI1M2s8TCYY9RNgWvPmbTzg4qrdsCkQEXryECjHmAoJZMHP7ThQQs
TrQqtJjpF4kthzP2LAE+HTZevca5m46eX8WgFvp07EwIDoX1ZI1ma7pD4CtX4Du6aI2Sqys9vIMz
NeEoT1+SRBgPpm1iOG8UmmhAL7RpXlVRLl9apPQgEZvQoCAYyx5+NyAqbNVqZ/EFjsrM3hhkxVU1
hwp8VOZ/YJvGig/jANo2Vu80D/tVr8QtzCfNn9jmsoYyjY2XEE9sF0vKw2NI9U/M2nAW6xPY26EU
8cMEDK5Y57qtvKdawdHeKEPWelaXCSBxoAnwChYOsw0M0cKB5sOlh94XFv2jkDGUBTw9DIXYmLtO
X0dlql7oZVu9jDlzF13HnLLTARgTJDWMl2IDqad0TjEB9eyaMg5bV6U+Ork5eT90htIOzc1It6Jc
+UhM4IZ1Nci+WLEkHJ9+sm4NSn1vGQ5wqnJl2J6jXotu82SM7hOGtJZeEPn1BYIXqOsTlXGCMMYf
4KUlNqIpXjcV6rowwa0tlNi/6fA1XAH6QOADktb+RYVipkBu+PZeJEpTrPu2nn/0gdHOm4HZNHex
GfQPzthj9HaUeqKMR1n5yo4M6x2mPcQsPaBDu6qrTLtBVmS9NbM//8r0YNo4is9OmFpVBRaidaxs
JYJWqdwgdMZ7FcK0dtIFFekXGvY+cBs+42YtRJ0OpwHU5+0segcfbkxWtoAR75mvFalr7sLEKS3s
JTVV++l6sHLzLUDt50Njz8n6pnRgLnQ3NVdtXlhwOPooBVyFv/0Vm+jEI4Pio3qGnfcrZJdVS9+4
DsBEpO17m/G3LqlU8osQdjoPUrbXFoy2kaqpV1S+k28aspGnZlBqDtjZjs2TVtgjuPteSTQ3Zhzt
pZlBZFibDp4+N8YBdtExVLpx4boFKJpbZ0k5UUDfOlkh3zA1aHe0su1t0lh+xeQzo2F9RGOwT4wc
lnAIBmaV2VNz21goyCkbqwX4f0aV7NswT15iFOysysTKfhAxxW8Z4z/YvIpuFF4O/O/anIKqXFM9
FgqQp8BqVkHYyycGiLXXDAGBx8nJCE8nGvXxNMMOfjGL6BHacHEFDzZ6bHL8/kxdaOd6YxccnK7m
68a+SnO471VQyHCTq0N3C00YbM1I6Om7mNCHnL8DzMA+aoFa1bRxlJuxqluGwsRxdCk6U8KfMjTg
rxUdsoCNja0qAkNkuY6mpzurV5rqzGhAklLgDUZKLMxdades3LHdhooqttkEVZvV6EO917Co8Hm0
d6LKiSXN0WQnjAys1T7F3ZkpC/u+6BlXoWjZaKzA2I0Luc8anwy+Vfg8oiqorqCF9Zb5vhd6KtW7
ZG41Z8Ust0F4pZlGIOHGYFJX2C2C6iwGuLBhQvgMXKZNM/9KFEn2o1QL4A98NUw3okjsLIgZzMxu
OPjV+JoyaYEqRAZSpcjpLTGCAN892KC16OxYJ3ZQSk6AvpNPIV3Sa8eQLeyYCKoFTesGCxKoBLEP
gsZZFeBWrYvcyG2vS9Uq3PjMDRnuMXqW2KiLQoldzcFcpxhEGi4FCUZJsLekxMVlzCNqi4EhEnGa
3Mc9QnsX9EpdnDAxni1ExVzTeGlZm4MHm3mYN6oy2a/5NKXXbaejfok53k+VyOnZTVRNvbEAAY1n
at07D0CJoe1OFYyLVTcDZz8Xg+5n0zoo4xIgQWl3VXPTqnkCl7A0jGCjKFhnTph0yl6lDaX/FiWd
stCMDf0K2kPSYmvv4mYrWru5SutEtKeGYOt0A0OlkpJDApfAjiYGVExKHYarcLZQaoh2aq4pTPXq
xmbm03mNWvY5KzL5ppZsCR7UdXCpta4ltdupxCFe0NgS9nPKuNiNzeSCEhRy0l+CfeNo8H9bHpi9
FV1VEkA6ILF82IxM3yFcr+tyWlkOObFrZoVy1YJxGTeVRHnKaeL0705MhEIQQBa2AFyVbmvRVaLd
klpkN2VDc1BSXsxBHhv5nmE74Q8/UMtTk0TO2lR9Fd86QcdMg4R2R0AjRxuvmd2J/ZpBNDoUfDnZ
P5cpUUwOyvP4ifTPvyKUSaAOiLLeGnFuQGapwfWDLbXZiwNdfaXLM22nsk7wwlRibY4asQ4CAuuW
ReG8Iua6mCNmaOS3xsgqc2PkBQ+ksoyB94e6H845kLsfGFA7ZitMfn/l1EpDbOqHSrRKSxz0gi3N
v6RjzXBuz2D2n+H64RCA3VDb4DGAPFZf0GaCna0zxCtwRyttwrMMVvMVRCC7OA9BtfEvaZs9K1Tf
JKBGJ1B5DGZ4hlqWRcYGVLx3dcYBAFnBBObfDxHTo6i/95TZ6Ee5sSrLJxp3zquIRwPYEYms6Uo/
mM4YodZAGQ2WaR56BEGyF0V+D0lfy1chnJ4Rto3OUw2Sxr/J8HPdWyUDWFZGFdoPfltnNzOzWu5I
SrO9agyq7fpWCiJPzfkC2yCpH8nNw0eFmTF7EyDE66CmwyMtchh1JcnxRYl3rrjuna4PeIiWUldU
VUV3ZYX1/GCDZ3tGpAMtipDAfOknu2s30g8t4NB9C6XFd2TQvAZjk79Nvi39M10IXz1XQRIPXmsZ
xkB/NU6e+RH1U6b01l3MkOVbM2CqCQFy0l8kulIQo9vIfl1K+9WuayPnh+1PxU3WQE53R8jh9UrU
GtgKplKFJxmoUXIcdI2uUwxIaKQB+6noo1c14ONfgXKIzztKzEQHuYObHdAKIDwHBhDcUZ357xMw
9Ie6hE+2zCSTm1ZTbaC7nCILSA1U/6oMkRBxloGLhYAzBKT5od48N1RpKO4PQWFcWlFoaScIt8P2
wnACu1wnIPgDbxjl+BSj4VUeRONk+eU0lTZOxmlusvNQWLB3Kn6ovYYh09/aY10S92cWDss+o6f5
FMzgh10dz7Hl2gD/EXwlef8rYpjxgj8v8mgTwihhnH3YzLFXomgfTk3f8Cm7UWlltqVaPBgODaDr
gIe2NYO8rE+DIeq6bcFhkZwr0dDhLKjr/Axdcqdt1RygkMuR2yebsLIgjIGP8gHaBk5pM9u449Rj
6ORgbjAHmNEGdubYwuHUQRCyiZZYa8YgUZjExXawCioDUC/MHD08UYawmm9U9MbNNsi0DABI7PvJ
HeWH3HiMJpPiOM+CMSO8EnvYQDLlZftzuxxssQiv21ZPGm+UgDm8UYWUhutKfyY5gm1YmXP6GGKE
I8JTuTHYJuQ3Mibq8fqM+uAqgSh1mY6q4fPfbKrsxA7HFMIH7PvZSwn5lpCiKO6SsI2felYUQi7L
jml44KLjSygjBr9ERkKq7aO2rFyt6ozqhENxesCdQSF+pCjD+CKb5rWqlBVTCAwgRD5zdstzW8ol
udSTzDwXqV/qbpPk5rNj1IypGHqzuM/SSTXX1PWV2PtPau8Cgmenv3SAZ3+WMppSF+m0TqPy//Qz
v+gjfSzI/y78WeDcLctAhMXTWgqDf/R2/AzBP4IB54Vpc9oFc9q0J5046Ei36surMEpkkT0tpeKl
4PnHVeZ5XOZtTvIlSi146FMAiTfVjtzKp6opLlTMXpS8McJSDT6ozSZMr6iZkiBfxs5uVr2j+xhW
QPTYoiAk7hjN8P2j+2gf+OfREYQLyiqOEDzAjzc14oxunSHyX2bZML7AGEo4mJF6SZkVsk4vHkMn
mkBKz/GRnsPnGxUmbTG6Yxx/aK+WevgfT7MeIPVbbZLDNG1zeBF+fa4Qwnh1NvsrM+nam+9v9FN9
naNU6CgX8Y86GOwPOwmxXtkDGeE+lWW54kUqjIMAs1c6CEr+J5f6JK2yC3OYAl2ndpIpxbkoOFOt
sK09I1TKIyaUT2uS3jzLhJBn8XiiWP/4FJW+JbC3g3zfFkxoyGgDXk1m3t3/7Q3Zhs0YTXy+XAXD
18erUGdq/XFO873KoFU3JBklDQ1fO+q9Rx7dV/fz55UOvrEROh62rjzfK07QngJdlStdlr++v51P
S28RNGBRpNmjYpg7VPlXVPPUqB/yfcqElk1dOPlVEIiK2QeNvhucWTn9/noHRjk+MmZTSRv1L40d
eviHE7mbpGZa41w1+2komH0Ary3z6kQx77I6AglnxeU2H4N7H6HdtdoE40ap9YpKZVFbN7MFbMv0
h+qZoXPqkZ7X54+Cz4/mnFxkiMikD5pOGgNkGYecNHuTDfqk0ehvdY2pnM5l9/b9M/jixdo61l8k
+0gL1UOzVE13hJN5rPbtwNg+lKkYGhTdP7KpfHU/9uKEopWGTkQuv+KPTSVttbIcjKzdxxDvKDJl
73OqZAxOI4P+/n4OFCm/3ynNneXEQRSOdPRw4yQttIegafap0vvrDMYftMA4vyKh0bZK5Q/bKp3D
S/Rl/SMMdaQp7VBezlojfpo9XN/vf4741L3k5KOKzJukC8b2Jj7e+VgaMwCuadiHRg7Kzrd7EiMZ
xtZJShxiuFgzErH2RWUzEIJ2x8pqmlJuYr6zaybkGs+W31a4Zw0fSuPQy2VAFmUFn+aInE5hzBu1
l1hMI6Eo1AXbstKzSwUZ9nuqZ8qVYw7lvMJ7mj4oSJQdV9aUZL1Jn42bnjPgCg63Nh/ZKz4dXcst
c0gu5lu+Y3Fwy6VEU+YPNl2zkmmSFtVJryNy3AAOnFchSOlngoD2B72yefP90/5imWHNwVxpsJpV
msUfHzYYNWxEodbtdcoKe6Lb6rK3NNR3ldms/vpSjKxAoK/qaK203+/9jxVtw8BzEiyb+9TEdKSo
RMmZnT/FVZ0fualP3VOkBsvi0bAxc8VDS3upmHD5zHze09BZz4ArUZcb4zrRhp9WHMXbhFHXf3lv
eAiBVGCs4/MxiQI+PsYRQjN7r8a92art4aHS7oIak5OgV7X9+0vxdTjL3aGpOHSh9Y5Q8rQK+r3T
UU+C8DBsusnQPEfY/pE39nln4LaWMNEmTGRrdQ42IXuiVOiXTrc3/HC+UtrCv9Yac/TAwwIWBxa+
LitlyTjal5Hc9hk1ardVotBcqdFoPX5/4wfGE/Ypfo3NZGEdM4yO8Hw5DP9YQPgJS1UBrL9HqUwf
GyrFduyZNUrXlFbxqDm3jMVkFKBWW7c2YO41Wb75WGcMvaykPIlFo758/5M+fT38okU1o1t4MpbD
/uMvUmwomcqg9/sObOCFkTHoIexMKLQBIzu+v9TvPeCDJAAbONABpMw6LlkhDw643CqHfhDduFds
a4KzWlEMRDQIegjtkD1dSemQdjmdGB8d2VEw0FNTntRmgQggbbNhp9g1w1QaMdFLsPsU+ZVqN/kv
I/xdv6T2dkYpj+y25kG9goyEHDsoymMah+r99/eyPJZPt7JYh9gKEFQcLmEx9sjHIn3cD3Oeg4eD
r1s7fn7kIDnwzv9eLybvZjHYkGd/2gbSghoAoxSnfa6FTDasbGs3l3O5qfQyuwVF6XhV1uIKyCBt
2HFUX88dg5RqGEHrCeblxm6z7hyFm7El8xuPfMbLYj18BgyoJVsAkmVhNf+4dDRRJ200x9N+1ExG
wNZ9tg6r4IWps/512A/FkRPmq0dugHfAiWvheREH0bWkm7FICSYmMNHLiPwxXpfBeMyO+8VNIZHB
hMFhpi0irI83Veutr0ainPeKpS4V16g5YXQIXHnGMFyKhnFkf72QCFxw/xrsvBwgBzuCYKiPHshi
2g+WqpwpgpF4TGNP1v8fVyHk41zG6qIfQg7weDIOKKinfTXNvJy0V16zAkPS91fRPsU9CIwZfGzr
aDK4lnPw8EYGuziVjLW9H/8Xe2eyHLeyZdlfSXtzf4a+GeQEiIbBXhKlK3ECC5EU+r5z4OtrQXpW
yQCZDFONa3hNV/IA4HC4n7P32nZz2demJM0qDajoGnSSckp3+67p84NaW1DeWyN4LCmaAlzWs2uQ
3DXlLrYME9WyG92JdV84MftwV73qUzqeBTkxZ6bw2znF/hSLJXsW3FPoB0+ftpWbVUEOrvpYpWG8
q0jI9goyKs68xm/XWEZhvTPg/mBdXwOtGuHovUV67GNSuME+GZR8MwHHIRVj1M9c0Nvpi3COVdZY
PjO8kstPefWBSRSdTHetMh8dkwL/BCPKH+zGunFJprykJa9vPn7kb/YpzFmGWvS0BEpavw9br8ab
iNxD0qS4j1y3urdTcyC2PCEDj5DWWqUmHxNzS23q+8fDvvMhtXlhuEoAAKxBa42kZhKCAN9PPCLJ
0i5YFTpxW9WWDK5KZvetGNIQnxro4U8Omlni5c2IsHcY7CRlWcJ9bA0a4r4auBRgP/5pb6fU8suW
QorJQQ5F/ukTiEbLLV3NDB47NCtfeLVBfdjxOdzLO/fd4CNKmQ2/KJ+f1XY70EjiFl0iHtNRJVQy
0+qNFao4OcKoqW9jK4734F7OeQ3fGZWpxZPk871AEVZ7RJU0FvJD6N5wuBCHUFWNlzRNtB9J1kV7
tS8wRQPL+ytH4PINXKBcGNU5Vvx2x57e0HaqZzdz5/zYsPs9uIlc4P4NJfq2jPaJMvXf/voBuvAK
UX8uIn8e5Ol4xGopA7Tz4sgcY4vId42cNcM+sya8nSY4SNG2MknwI4NFOR2FbmOtNZ1VHS1zfnYT
kgWUJfXk40tZLzwcvS3On7ycFDCBg6wGoWlFqBk/4FgF9g0Lk3VlR7PuRWZp7j8eaX05OoFnGgcI
NvVssl19+fNX60CBc0qt2KceyRgmwxtdr09yXXD38Si/KZmvtxzLMMw+Tnosc1QQV8sbGcio03rm
whyPebXtGyeNb2d31uReAEq7m6wwuaE5QWqP1lj5rVCa6eCWQTZcueZgElVILwApPlmic6GC4OSY
U5CRiIZvL101qfYgf1vc4KDnko0o1eGTi7n2W6MIlc1m3mQap2mlOFekXC/bv6+LN5k3BgbpG8k3
wXNlzwGb2zeqW7I3yi25nfVlNxt3yBPCv1yiVqOt0dJIM92gcBmt79Rso3eduSkJ3jqzG3gz+ZZn
tXyK2HeAGFgfKNlvdESD2PmxTlLhZ5ne+4ELbhcP28vH0+LtSOw+F5344m+idr5aDKOWZPp5qqNj
mPHsRmFxqINC78/YDzZ/PRRma6xXKhtEDMqreU6uOsrYTMbHQpHaVVaO9LLqzrxkhbfOPKU3R1c2
g7gacK3wNWf5Wy8RY5JFZAMa6bHoROk1ldFtSlT+iIy7SiFgJBYcfxxCAWCEBC8DGWwbvdHH62iK
ysFL6Cud2Vy8fclPf9Dq4kXYYsK0lfRY0tA7mGouLsJMY3v38T1+bxhjWa+oCS8m++Ur9GotaVQn
H5pKT49xEyqbhuCue0cfy58fj7Leq3J3YfovH+llA8H5dzXKwvEtyPk+KoMifTNT+mtKI/IKabz7
D81Fzpm6S8baVCGoDaLkTAdk/Sldhge9sRQBFmTB+pxhG31OjtRUHunC2dcJBi+PZYWgHHOKN6GJ
CCqN2EV9fM3v3NmTQZd78urOEoJaowB0ymOXEtNlhWO9751hODNN3mzOuDbKnhgOuS7WtDWSgMAf
FPZBWR2hYEXfSzQOSOQI6jMntd9WGWqsSDXo7jNP+31oCctPwEuUHoqS2Z9Z+ymtme7242t/u8Ra
+GT5Sv1xR5ra6bUnLZovzOTN0UAATqSlbX5zUAaiYczUm74LzTPL3zvjOWBLDVyJTDDVXX1706y3
44Tj45Ga2nwncQvc1zWBiKFTKDeVEbu7j6/vN9Lx9Nto0UqhIcTXEfWBvRpQr+rS1lGkHgO7IQgs
yXNTA1jcoYrqBid6EunofHNnRTx3qRxQJsz1RdS2GRa8MchvG8ls3dR8Ow8m22TYdNboKpslPFaB
3Zma5C7wP++aikQyz5CO/cvqUIecuW3vTFH6MxQGWQFwWa4r+QYJCpnagQF3s15FCOO0V6UaBGdu
1ttROKOitYMxYdHaNVeVqJ4A4H6M5u5o5q3chiJW0C7UxV9fC6O4vASaAvYVP9fplIuz0eoMJH1H
a24zX3XSdIPc+e/weuy1cAgDKGSTR0sLd8Tqubcs+bAM0vmYc+TbEe0bbNHOxmdenzfLJdjC5ZvH
ormc9hZP8uulY3F1NMAC+6Mu875DT1uTw61niboNwq65SXSpHFDqjRmBuFSNW5KzzuyY33zl+QUI
QXFKLXskJvjpL8ghgyRCV4ZjFwnjahrGyY/MBjs/8dNnCFmnizOfXLo34EAgl1MLX0pbp0OpRU8M
q1XPtAirf5B5luRikwqDmNvUL0wTWUoUT+U5j9YKePZnWJYLKrFYDN8W1NDEdH1lqvNjN+nl59wu
O8Ae44A2N4XurvqzbceXth0KVL4kuikHC/81G7iEeNgzL8jpzf79U0xglfiygSKrb/ixWoy0rDAo
g3UEtqHYLmZfjamFVdLt/6rt+XsorpWTPIx46Gfrd7FDqpsVjYWLBB/NvsTvgiSIkCgEpufO5qs1
8vdYHBCYyBwoQdisWdx6IPKsIUb30a3i0PbNeUrvyyRAS8uunOCxUQubhyFB77Zhq0cqVtENoe5P
YESuFX0OjE2Jyu0C/SDeFT2sFP1KdEV9VyBiE/dumIaXCJjEg1BpyXsFs+vBMer268dL/em7+Ocq
WFIw4MO6ZIe4WldIMm4knROmp6W2NiYOEq5hfRJ8KMfp8yxHhVjaqv6Z68VAlp9dnDmGvTM5FvXG
UiJl4aHndvp6xFMrMkuf58dBRXTdCiRuMXsl/B9N+ffzkPeQFhG1Sx7bems/yKLrRFcrj0YMPb13
xHxwg6w5uORxbj6+q8tL/T/fzz939ff7jvRm8ZSt7qqeaZNekB7xmCMshT4mqpc2WLipitMUXkpd
o6uFexkpUfJXFY7/jIyxGI6Tzdq65haXVWKDhyHyTmZ185Tw0djyfxtLITQ6zFlLmPfHl/reA6Sw
oS+nCmrcb7oXBH6b2Sx45bBZEgmbOpftGDmbyFTPsbmX78LpXV3cu3zPHSgNdH7Wc2UAlTeQWfxo
5CypfgoTZaeTKv4dQArmqTgqon8+vrgVoGu5nQCWODdwdgDoDm/3dHpiNSVoLJ6VRydpBns3OEZV
b3FcRZ9Htx0fC0m2txenMdwiQ6+uWXOLa9sME7/mXzxzp99OqoUwpxgwydgL88Ke/hb0nANbvaX0
i8AiRt+UsCebJzyWGqULvJhJ9hA3EnEneV1PH9+I003O7/uwVMz4bC6AjDdypFmUc2h1sI9CJxwu
szkgCdNFkfzxKG/nEjoaenrUInlNlXXkDdyNOcLg6D5qonZ8RbpkljfDMZy69K8/FMhimLOs3uzk
aSSe3ktNtiOZXF1ypNGrbkhKzndmA43UEXF37gjz9t6x24Xxh6+W2CV2A6djRXTm697t0mMVusWP
VNJVQ7OpbeFsjX4zhOWNivNti5PX+CZGy2DZ7xQ/yEnpQAGOpgbavReL+u82QcszZUobUJ0XM7dJ
b/D0d82irhzR29kRxHGycZeU43Jqw70W0xj9+MG+dwtoIgBuVpAkst6cDoW4WUYmUeXHopX5XpmL
cltG8IQ/HuXtVgtqPwA2AzAtaR9vvv5BS7pq0VbHQWb6dUOJh9auMuLIMWOsB9L+gdSh23w86DuX
RgQQgmu+nwa5HKv9HcZAM7LnZdDR1H2bON/DUBGO/fEob98M6pywwxdtCsvReumzI0VIOSU12/8s
IMGtRlMghLYr0iA5szf+3Ws9XWaJMLIU5HMK+2PWvtOHZSGz6knJoGgNKw2bldtZT/Bkoyuo2PKO
mQ40ja19h3FLhe/pZ6hxYs+ZQMT6oxNZF5yArRSrRyachTKl03GHIf5ZsPvFn1PYGRA3fW4fwEM1
6Q52uXppxoqe+JYY4wqLsd3CsJI2s5JasPKrwGLheFJm5ldJtaHyatYevGLLUcjrbB0TBwrk76Ru
9j/yyuQ3oojo/Ua13QdUsMNz3wPbJQInKaqNq9F5OCDdFD9nJSchO68qY6coQ0g8jyEH/MpOXUGb
UrjMGB0QbmI0haQONJ121ZKQbtI4CJJne6gJFhKFLu9HIH8KlLOmlBsHQFbsdcU0F4C6GlNcdfiS
FD8vUyXCKqSEwYZk6Uj4hDtrTyGluc9dGMlfpYnBmvZLgMde2ll9NGcHhkHTKc7PQu8z7OYkYd1Y
hSNVL+/SnLK43SXFZsgSfK/FTFYo4KDZtHwNiwTOO4Qh3RZUF8gPbH/Ot0E2+bki5qqyiHCJryIb
OOJ9DHYdvFOns6VK0REXYVc8O8L0+vBXnjs7fLmz81CUME0KSt3FoUx+pvFnFS/Rx6/FSoD5dvTV
QU4tCFqy7b54Hk3vZor86qn8Ytx0361PZuBXqh/3+8redPuPh11vmtfXvHrnC92pQkMwaqbTBpnN
J/yKl4K4bNnggDa31mT4fTucWd7eOXEsuT98Q2iLUz1d75UzqQ28gUVztLA3Rl6FruUq1aeXOA+r
+8pdXOSxkBex2qN80YAy1ricHhrD7HdQR6JNDbt/R2ZdeTD41B6ILyXquKCyEyqdvOSYjRu2yrQD
rAvjzPf2nVWSwr1CWodJOY9N+OksibB5Si2emmMxNmS4ZA0SeKs8l374ziq5xFagcKHIDVlnte0e
iFOHmNdmx7rHVzy5o7uZ5gE3RjiZ24+nwHtDsVnRYRBT80GkcHpBoaGPAAF0Pp7ubF/kVmht1Kxz
D8CeziGk3/msAUhzaH/Q7l8+NadDBTrezMHM8qOINMzENJH4UIdNcTWIuSb7pQvcz10lp89/f4W/
D7aokqg7rT9skEkgQdlBcST8WtuAWS3pJgW6P8dOdGbf93ZjT+mcnT3Tg74/mpnTK1Sh4LrScotj
qesZ/vQh9qMoSi9GoxeePjbJ7uNLe6c6YimgeAizWDrfVCVOBxTQykcjyyjY00/d1jV9hzQZ402r
DZQmCZ3+R2RptG3Yf12CRI23Bj3/M3ui9SLCCRT8E0pTqLscntbCXr2fJIHdMY81wSRGHqh+Q25T
cJsLNb5TbCvY5fxED2tNuiUSXZ7ZUbyZVVRIuAOchJnAtP6XCf6qfg8IOoTYkqv0LNT2O5P4hZCE
kizhJDlUiOcuSFopzzznt5fMtmJh3rPL53C67kIVc+EmbDm0Y9gS2Fzj4q69SskhehVle59mI+iC
ts9v7Lppt87c/p3Rhx0v18w2jRvP6IsW7vSaRyuL8FXo2hEKaLeZTENeJ7N5bsP/W/L+egPFcQJR
Ju1DJjPGivWbM9KK4IOZm0fq3QBrwyJmI4QX2b0qqzDrF1yJyDYGgsTvRounECJLCLhGoRJCEHuZ
dreRcKwfHfEIlV/mDe6wXJ8Id5bxYJIBNI7KZzAvzlVf6v3NUATBtsN0Q6h1hte3pC+9uLeCX/aU
lk9BMdMjsFqSsFVmm+639ZREG9BI6gX+98rykE5iDgr1Yf4htFGLMPMHmOxlHc1POoQg1MmZBoLa
AsT21Qka3CKB5mYXUMOcgzoNkGxVawAeVLD3CcHnkmrlKUGpmp6J5axGnYXNf0tQjXmtx+EwemhS
q7uyzDXDa4qCvJze5NeDNdUvQ9PIn2QaG9DfmLh+XkRYiucyrzsP29HwSFhWv3dtA2hiIHMxnVsa
lrXm9OHhmmKZBaC8HNfs1clQhni5aymN49wEwQRCasj9NC0Niz2vah3Y9CEVVccyvg/a1B0OeHTx
9NaC/bQPAjmPN1OoxZ90IexvlUal2xulbXyexni4hT9v9pdF5p4jXSPoXv9sAyMPNVbT4NhMR2v1
gYXRoI5phcdYx8COt7pPhh9NkRIwb6dOskkKKlHYjReWhKbXbuP3gao8RHNSHo2ESArCx4H9bSyb
aMF91lXtdRe23c8sSsQXtxdmcykLDSiHqsN49mK3kVedkN3sF6US2/uhH6DGZIGTPGG9t2Ygufhi
vKJy3J9DN2o/rQzvstdANwnASdsy2MlsJO1DGQdM9iCEQOGVWoE1zgX9ZO7meU5iX83a6gmOkmg2
aSnyB2sc5LRHcW6o2xFc7QTyuDITJl2Qul/gopFEkmYOyLMg6rIv0Nyk6cfNWN5xug1vEjT3vae2
5fzDDeR0RUBAHvhR1YY3fdqBhnEngVMmQg0FFsswJrBTWRj45M6Li360SrnNM7vCJi0XEWKX4nbx
Y+hydGTS3v1ulT2ciq7N0i1huM5PgMLzTY4XVNvBKROtN9DQOBaNodxJs5t+UBEG6TAoJgtfOg32
i5H2uAFZh4NPRbqkfg1wrNyrLivDx7KFkOUlGokuPugTTjWERgCW0ZvEs4yu+WySJeD6StsQg4Db
3HxKx7kmJ60qzWqLpVcAh4rj5KHO6lK5ITHOtTdzPwblJdKWINu1RRu+ZEE+im+TQMq9iRQ1rDdJ
TUjoTVbP4AVmlC9HWZEzfOuaqUg+AQYIkkerCkyBYq/uR2zKaizaz7oSZA4YiSQsk4t+HuQQedhY
rOxmjBRUKKhhhXVh05YXQJTD8muCEbL1qlSkxiYJU6VFpUAZyCvzrN8jkABxwgGM7D/s3dWLbXXd
P2TB8VdUM5rGhaXVPgS61e4sMrz13Qy9/DoXIlIwRScaZzEa1pecntXUa8M+ADQ5Dewz8lpzk9sp
kEYG7LpVx33ZpTWkMHjMF6PeVp0/pk01bAPhRLmv9IRiXuWOkr1Q17GuJyMxE4xzGjEKyOesG8qW
zZOht0bt04GxrsDaJTgvZcBZSFZgXoY6B22GGigmUEEoeciKb0j1UE2DTgeZSv18oDdaKJe9kUxi
S0VMu7ZbGRmbXNQwco0ete0BDFX9OZSDKA7Yl6v0erAiQMzNqNt4LagdHdS+LS9xCxd17Cdizp6i
KLBvHbjg3GZ9FBU+ID1sPLXK7ZvRaiCFhnUGFaDvKnTvUyx0gFgyD0BbZElwMxrQXi5lqYbhBVJt
90KN2Bn5zPGs9ZVOL7VNqo+9tpOjjItbo7Ky2G/VoM13ajkAnqDDC8ghKZ3cPtRR1OsXSP9AvgVK
iMV5HnllcFG0UC1Kfq5XOrJ6soFkoP/U6KruNB7sd1cqRec7YTaA19Pi8POgdDnZoVSgf9CyD8yt
KmQ6bdMoCA4d/Bbbg9yTPQ1qjQVCi6JZ2eRTw2I1plqx1Vx+x6Zyw/jKjPl9UOXUNPYiu46e9DY2
9f1yQIdHn1fWpzCFG3cJj7S8olsDmsEqRvux6h2KEZHhRJ+goXAOFZkgzTQzZntZKLXsqx1Q3vBa
2GAPM5/ZX3WfNp3HsTpE6g6EyIUYN8WPQevAlMO17VZeFc0y3ju9Gv4j5wbxhjY4rcX61KmarwcZ
pRbyD42bXoEc6jXNHBubmqpQtZDYIpPaB+nVO6ufaDd28GZjD7wYp4cA7FlITUCbH5BSuWj+ye/5
Nhll9ctpC/2RtbyUXqmHxj9pMtU/q7pje2aJOOEe6yTu7aemso885rnyq86WfPTKKH0gMYR4CvYX
vYY2u4O9lxuLzjriKtnGdwTd63EDhtaII1l5ZhTbkUdRhiR5vi1qvCmGkXK2CtTCn5OsJNMWR+Xk
2b2bwaTNaeRv5tHR92XIocyvGyX4qpVWW9CnEslXLPfm18nq6pJ6EPEL2w5I1A8qnKGz0aSb3o0y
506Ybq1eN7rormHlaV+SorDAN8T8LXAu/bVjFV3oq6WIf7JmGLnfgpMoPV2nWrOH8WvcinyEOhFM
E3gttpIUsjqngiLJpbpUi+A4UUQKSvvCmmgBbYxASfjo6Uok4JdZneONfWzs0qzimF6UrK/eVOXK
DyPO3G903vMIt1vdm+zAEvui0yOT70Klar+ipLWy37D3pzKWXQ7XIcmujC6be8hUpQJnRpajtgEZ
Jn807UCaUNyWdbIriykFbZpC/AInAhee1TDWP7G3A+FWuVb43ZomMR6ycSQ2Z8FsmOTN6xX12Uyt
OIaNIW9XW8zQ3xQ96h/rQuRPdSzm8AIMm7JPJsD0eOaV6VIfclj/wB0xLGt51n0zjbB7rKDE3Luj
GtUXvdEb4SZBRfVgFE71Gf1ZdV/kEYpmZi6bwYwT964ItFLxoCikd5Yjnqxa7wp6PYR+s5MSfYK+
Kh54zol01K1UXQHdjAwYSfwsFnuAcFN7xaZEoUhJIOUzaMQc2hnF6XAf9FqRAJGsDP0rSzYZd3E9
a3A/aNZw7uz04t6mM6DDdphmY99OKW0lEg1G1gwr1l+KtMu0uyzUg5u4U0baL6zcvddi3vvKUs6n
RbaJAcCxS9XPk5O7MSLRxPxK0UOxr2LHKdK9Ch+GlESNhfhLAQJ69EHAjNOPkS1/7+kSbsm+b2Ey
7SiZtz1dLTqvezkbfObHCabJCCe027PJ4D0qIcdMl24yK8GjQZ1vPqQkZ5Q/C4XMb1+Z67nf9U5o
HRtHJJNnyTn6rBu1BiVqbM3soufw9w/9bTDPEiuBuLRgun6LMtempklwjadE02BtDEeWj4QqZODk
QMONW1AiGlal0uFvRJyBfLpySf5JqlM03mZBU5m/eH698iMNkInBM40V5bJmhQm3ndto2XXEegEa
u4PwldfNmF8IM8mbSz2TUbgbq7SzvlVAcq+hw1sPsWr0+g6JhfoL/sbUbKw87NJNx1RsN/mIkWvX
9nqfbmRWGhWtur6esQLq/ZWbtY3YBiOQugQcarcQb6p+o1CNijeYJbsSW0FpUFBzRf1jUBH/oilV
Bnmjqdls30/GkMp9OWuN3NixM4a+w7urbGgKyoQ1S5t6X+/S8aVPJlsQIOeUj7kaiOow5eS/UCvp
lbtQUbtrYowiaIVE3TzpnTUVvj7VabozpiwNrwGgxDdJQeF4oxLiGcNKAH21swdK2H7Ql7i0qBsr
98iiR3bqjt1+I8J6rA8cY+Amcdn5c1Up9i2bCCF2AkbB5LVNZ4/+UKixRuxKEt+bJtzPPdzAwd62
YWfp3pQ27QsnZeUBTFJ3ZIUW5a5UsK+4BrkfKLgs7ZCqwpj8IRv0f0Qg5pb7zmFi13Bp1wmHVc2b
pigNNs7Q2K3Hv9h+kkpSc+bIa1HtoQo1t1ZTK3InVU5sGz3XptaTQaoEV1WqVtc5UhjbV8YwI+t2
JJllqyZZfpPl+B08pba0nzKq+Y4PNjQoPxhq4pFagWeghIa+M8JZIa+jH+LiB3uvZOvItiQOpAXz
XJnYZUBTQVjz3bDmm6ZNE9/cpJlDvx1yaPuRlsJ6q/OyQZTi6rU/gLHjWGGlYepFE5kZsDApce+x
E47NXmk1ZW9ngJWuq5KVJ40bVblOScy9z92+JiqzCQnu7ZdmMqcdRVibrO2TR2kq8ruiTmkBRVei
lC6b1m02ZStsCQVPUK02h8Usq9F5ue4t/sMrY5p3vFnG+JS2mvHLdWb382SOanLIhAWNUEQJ8dB6
HnxX6n6+yxNhAJXtFPM4QAE1oOsKp9yx5kqkr0mudrdVE5jNrVbJ+ckM6rK5bKYRznowLExsEMWc
x/ne/Br1xhq2w+RWit/lC0JRcybjS1bIROeqEMxvx3aaZk+a02x5GvRl99oBZzZvhr4ex804jvlt
1mNGBgYw8t0jRgqMZVwkZXxh2UX0XbBV/2kH4dz5cFUVrPxQxHj1dUE/NtHy6AUeca4/dJJODa6u
drxBnzwNF4FLA2lPKVT+qgHrsUUtpPkT9JxbbYhPIaWhskIXBP0CNEu8DFHxQwZxLvLLij4gSxdJ
EtxbTpxcbNwcSzJ6Iw4qWlzQ6Unlswv9HVhaQlTCthe9cceB0Z44IFOb4ONj2A+gABycI5oWQnSi
Otr59HihLRHnDF8XqGNyC4LVFge4DzmYS2ig6mWjEpa9yfSBgrsuov5rPC6QTMPKbVzfQZrv9IT2
/tL+oqGF2xKXW2jGjW8aRd1cCHUo9K020hXHKJ5DyQRfGN+3VbPcg8ZUv0kZ06biq9gfZTROt7Tq
x7s4yafgYABoqNlvVeIW/ks4+YZeDj/wWS1p2lKWN0o65bDuUL6jAZK6/jREcRtcuvOMvnWyW+ui
zu36ZQ6A2W41TLIkT89GlG/cMS8fYF02V5FOYcorLZBsXlZnzRcQyT3+466bKGUKV2kvMjNpzTuo
J6TQ5WOZcxZHunExaKTi0HzTjStsfoBnA51UAz9vJrCZRq8kN9OsGkfZ2DZejFTl+wkLLDJ8LeL8
6NnSbEmltYbuxzyXABlK2845REaxcyWhpwRXmm5Q9+jZUCmejKz2YQnk+DrndnTt6tUYbdsyaYyN
mdj2XRAZ1m0SV/Nz3goSvPi36l9kzVvPY8222XO5X49wI1uww7GtHTHtphpDRjLxgjLTv1PGC7+k
A5gtjuWxNngDG/8Wzp9b3eO7D/HOlYLFpUL7b7P0AFHfdoohlQdayZMBSRrkJwWNPmAdqfgqsylo
i2sL8TjMSNIY2r1uNd33Ribxr4/r4m9qX6te3qp/klogs4JupJsG08226eB9A3GT0djrIMMGxpkK
+Lrsf9pGo2x1Wo4Fq6ooaUAbzZLaJstyf1J+CTsFvxid6dZ8fGG0qE9HGgVlDm0Yimcphjvq2oyk
+5YzsNEGrtXtNPfh4zu57netL21VRawK+O8twTXPVUoPnLtZxPcfj7BuQK1HWKlKzKIKBcDT4pkq
j7dY2MTTKM+M8aaouMwH1DioZBGuoA5c3ba4Muk8qcVzcWj3xsbei8PfRW78p4H7aojVjZJza3aO
1IpnJOTbJn+O1HMCtZWF4O0QqzuFi1CFcsRVcBZj6S80r/Wyb/Wm2c6X7qfwfvaj/cfPZt3n+P1s
Xl3UMjte9VZMDLMtqP/iOXL6vRHv654S2N4oi30WXhTiH0xbZ16ld+fbqxFX3RytmdrGThnRwkUU
NLuwPdeFfPdlfTXC8uevrolKJh8pCmnPilB2hjAOFizoILhM2zP6kzfNufXdW5WyA4y/sd1PxTNG
igOKUH+yGz6z2aZvbsB2+4ra7pLipVHP4pzeXSZQaMGdWRTE5mq+Uz2eKzqUxbP9BSHHZf4tviwJ
d/DSvfGFIkG6SW5A4H+ZrifvXGLSu1Pm1dCr94BOwWTFmlM8D+6xl185mIRjs3H0ZyIQRRbtDf3x
4zn67vrxasDVW4GwmXDDxi6ec944t/uGr9+HFX1mXr7/MF8Ns3oVZjqMdg5cjCVE3X2+vwe+vQE4
dGaYd6f/q1FW0x97RqT3lG+ec5sgCbZZcbz7+Hadmxqr6a9NhkBCz+2qoOZ2W0oW6oKo8CVBWues
Ve8uu6+uZvUCCCMlZkllrNLx7Z35aD8CTf7L/HaWRQJC6VAyz1WyQk1r9WTquQwNbZbqs2bJ8R7R
F6jaAbL8bCXzZooWbW3dhTd0yHRyl4rMZ7OY/kzIB9j00kCznrS5JCDUMjZNKQZfRR+HMrRyzjxb
bZmJJx05FxSUaSxtcnq2OKlPVx5d6yslbevgJ4pRWvGcd2Tq27ONnIoaa0x0Zq07v/LlHOtVfQL1
Ag8CcSmD3tqfVOnqYGzNubhyp2D+meIMoNk/6mPnsd/pqkukBzYpLcRHX1W9iKhcLn1xbyAJF/uv
Dhc40HC4fTyd3v8oLXKHBTS2WDROL8quabHmy+fbSS5gupulZx3bH+FX9xPFykNU3hJKc+5L+O68
eiXVWq0xeZJ3saqzC8qdhL3z4xzcTdy4iuZveC4i7awya7W+oEOHl5SzucuP8W18mX5yDtY92j2b
o/41wWch3OyX/My3491F7dUVruZ0oA6tiW6Bfd70ZXb/qSof3NnHT+7dhfrVEKvZOJVtktPc5EuL
ss4T6ifBPBTdfdoMPwyq10V/dKOn32P+/4TLfy0BhP8XCLs5dsf/eik6Gj23x/zlv//1pYn/6/pY
pMfX8ZbLX/mTbumoJFji4ccfijof6SHPanxpu//+l+3+G7UUbWDkO1h/bR7Sf7It3X87OvsvhIrw
/fAIGbwkxDN10X//y/w38BbIOXh58KMgt7L/JtnydCqiq0ZegqoGaY/mAF5b01NgwVhaMPRyqzaD
+cm1ZH3VET5Uesyf8czHaVks/meF/M9YLOewJgyMjmsNZizh5cc2WTJ2StZMrIviZq6q/CIYqvCe
7qfqv3oK93/+5f89vO3PeLaFStg20Egoa52djVYrJaxQcm4m03UAzOjleUoUMCTWM0Odfnf/MxQm
To1PFaSHtZ/FiG3RUvkdt4YbuPeqaJuffTD1D/aIox7pShDcNGTpsCFLmtY+866/NzjppzRysdHp
sHBOF2naZi7IEAErjzSaC91ucZEhpynuKBZRMzHV9l7REueQZEHy55X/X/PxTnc0f66b3LhFKrXs
RZdJ/3q7rYWqLkxbk/Sdk/yGKkl6oVd9vPn4Qa78Lb+HQcGrIMnCfGUY62+rnU2ZOZWd3GaqTC/L
oaMLRqF8X9EX/1I1hrNFF8GHCJB9em+1PdEObBTu5wTBh/fxb3nnitmTMJ8W/T47tlU1gLo3LZ1c
kdta1Cm8DPKsUVKVNx+Pcrp8/7ngRa2vqMgN4eatRgm1UsaJwyOdFDl/i6Z4MnaIsCByNGZQjd7M
1yPadbOFkhe7b/igOsBHz9z20w/xnx+xHDJYbxCrQlQ5fbhG2LhDjHwGzweVNRRG4Td96tGjjGHy
Kx6HiFwhzf388ZW/d3/hZ7Ac8bCREK8GdZyanv+cTVuFoCrCp8MXQqjDM/ua9wbh0bFPQwv+dhC3
q5AbZeawHas4YIMV4QOoqv+HqaLZuFRxKLCyssSf3r+mN6poTJepglXwqs/xW3UAF/9Ks/z7KaEk
huewgDMAkC1P8dWJV7PGwEI2QBRvSnujdSiDN1p+zmv/zlxY/EemjoME+JK7WmMaOxvQpwb01FpH
3xIOhz6u6OOSdrYOmUN2Ym/Z4Do+ngzvfJ1gbWGRIX0ZudsaXKynQTfEDX71epzAm2ZF6YeUYbdK
Tvbsx0OtHAK/7yMzAbM17xvPylqdqrO6Moq8nYdtK8zup05F3t07c6PoHqjMuthLdUjjvcgGzhgU
2pMXta3auxDIgnnpEEuv+E6ppudqNO/cAZy72NDhGjGV1q8DrEG0iJrebRuzUy/z0S2Qqfwf9s6j
uW7k0PdfxXX3cAGNXPXqLgCcxCQGUaS0QVEaCY0cGvnTvx80Y1s8mis+Ld7ulu3FmEPiHKDR4R8H
/2KyxFu1nGeH4O0O8AhhfCg81W3mnrNn3I/6qCh5W3aY0lGYNAfWlPepNl4YenJlT9TeAD3vykZe
5hrKy1/f/59eSZLUyPJlfwSev2m5Xw/jEaHfYhBPsZswJoYQ+eWu9uDhf32Vn7YgSF0JfWIkIVHC
pnD2So6z37l92vQEzGLkqZt2CTqS8oKCurCD6Wm7X19OGD+9N2imSc/h8ORs7rXz/FzqgZTZa1m9
Kxd4iLCYi6EFGhIIZJXs0alLT4o/Gq3uKNGg3RFqteCweNQbdxPMTbrEEK88CDIo1CW5EPoAMji3
znBVlIZojn4/1l9Uj38gSoaWKouiqDIP/mGtJxYLYef73o4HTs2osGg/SFWC3YzC3XQfVwiIDvRF
uVPU2w3dxiZc1h0MCS0YRDPpH1zK++qgoLnluRwKND0iZQGOhtKD/+6pQzKQTplUX2w0lnjsOg1X
kCFtpJxuVadm5Iwik7cVjSjLJXY6x7ttZyc2d4u/cAcmK5NfjGYhr8Nb1lkLUpRAx8rCixVW2O4f
1GxkD7kXz0kojLnfko5cv3yoxgwhblYNwvykYPWsoKHzK4MIHpkhMEZt3Y+JgfqlV05ShYM9FVTZ
pHmPRDdHzKGb9BERxdu+FDFi5FAnGkcPUZ9kD7VsYxnGtpu9xKgX0DHH6fJVJWUGXasX6iuCVIqJ
4HEM/agllpQnMp7Sq2zw1wlieKjtnWYKsIl2tKmzyL3corZ0WFvrhhyvpIY8MpGs226zDmgdSB8h
a5OaNFqysEtYejSMdmcGvT9SSrmiAmHUDKwbkWs3hhlMvP75adRipZ8IxKs+OWYPDwglmFC+WHX+
56RWhjwZjcjdXb2W6b4zY72/QKYsboQ5u09939Dz1NlunO30nNFyP/rtmF24vdDuPA1YJ6pjDiMw
OpU3YhXbJCN5x5YjBKPWkY94ahjRitLfi/4t8V8axx+KQzeT7oauzOumAA9dql2MeWu5fHwEIeQK
GPG1VY1LTJIFe72wJRv9ouUmox5HRZ3B5vdxfWmOmk6dEHPPEM1LbN3mVBt15IQivglM7ub7hebF
+sKrhn7ZUSPa9Ze1aw3vStwPVkQnSppEM4JbpGHzIpBCJJJU4WQW79IxTq9wnCsVwWxW39gCLE/M
eJICCFuCayy0wwW0AdGn1IvBdPYoBtrk0IFEwG/JOsVC5aIOzKulf7EKkis2GVgMpbaW3beCacCP
qIotHlJn5m+gpMzETmbol4+u7Nu9rRAKPNCJqyEO87xsiQS9hc6us9Co3a4zOKSF6KY2ZNSbg7X3
7aZBH9DYilyMXldqCMlO13BVjkg0QlrOxEDSqF54p9pzJjecst5ag2K72EO/FMTo0xcpy0cacX0t
8J2heWyc2pmfZVIhgBjJ/aZLzGTCKKWZMn6beI33qFzoyMMMu7X3LDojPyeG7GQOg41pUMiYfh66
qZ5MBQodsK8pMNPBDT58nz3/F0/4r+04/z/jCSHdsy/VP9DPvlR/qFegAr/3J6jAPPdPd4u2BRHl
AIZThKPXn6iCBuCA7Q4LLjlqSOwBTf+NKxj8FttqGmoJBdlaF/itv3AFfiRA+Qh5ByqFUPOM38EV
vh/J/nPYtzGUuFskKEfh7VMgznq9nlNzOVVVI439yLR7qBJRvsubD/momHkSIQ+SlvMQPU/6kZP7
Hx4xJLeujmq+Q7qjt6RiNfkY0ytU+0e9R95IlC+qjib1xG6kooVZYdO/jAQ6jdYXkqfU15SCuX2+
lm+1058ZGv/8KuAVNPwAJFAicbYvkm2BAMPs9P1qfsEakz+6zYKYoZ0AXZ1ZDjfLshwk5Tysj7Kp
6iBrZhPvWz0eZd6l72pUqAdOrs4Vk5p5geavZ5FCDxIgVRseSHRs7ue1edKLt2jL75Fur56CIA7B
2naPKGl9mt5eP4UtcQFxqWPuEQSREWhY3XuPgo+PtdWOiI2Q/uCXaeqXmpa6+6adHiUauOsqMYab
lHJUEwVGld3C7jcfaDUolkAgNkUU7Ax6kPjl9FWK0T9Vsv+41J15QoQzvsApI+H1CPG+672hDjV9
qVQ06+6p86njRpogY3TTzPUBO/pmD4j/RAVdjFCZEwZK28WWPl6LPvv8/20+Gb92uMe//uP6pVH/
2AP/vvRpXf2fberiES9Uhcn+v1//o/rzn5Ov9QYQvvqH3Xew8G742i33X9VQ8Kt/Iizbv/n/+sO/
IMf3SwPk+KUeqn77a3ipqx9nCE4Kv5paQM2YU376hT/nFGH9k2gS9t5kTnECZwr415Ri8JPNjQYj
wU9dY9ud/4VU2hZQJZMFqi9oeH4GlPHXjGL5/9wSbOl12AA/7zdnlPPjCW8f2WhAIcxO9EQQjfN6
LOvuanR0JHM0IRCeYu6V1tN9ZiRVjLBgxMalN/1UokS2vNs4XllVU2HPBzGIznvjGHF2Kts+iknY
H1QR0Ox2oHj9UUarnZAf6zpVnd2yG3ucPAJOZ0d99Fuzz1uX2g4YPxzvFdV8DbOnHla+oQ6tPnaY
a6S8zzp3fOMIfAY6ff9WyCc2ryVp8GSsvb5U4SL8Y6+nhwkY9mEd1RTOBhlEfkrGGSXN7MdGNbAP
9f1LzfPjjz+MxLfh2p8uf3ZTV2tQGWZQPZSuTN+Z2L+iMhnGe9fs5zcOm9uf+s+0CKTF8yPmhIP1
lvFGPPzrb2ovYznFiJZCb12GK0IEawOdTa6JqGIy1YKknCd1+PXX2x7U+TUJx9t8tNvi6519PVtb
czaofL0szzu8eVthlm2meuT2tfGsj3kfjTGHw19f9XsXzPllvS3bmZXY54ufvTUUBi8VeSJYFMVY
P6G6G64SOZDnpsYJ825tzhxCIdiFEdle50cA2IV+6pbOGz8tRE841B0Sv7grddSxUV1VK6kJDXY7
zpzabeXoSfOOwlHcKNoWwnrrUmrmvvEl/u4d2AQymG4J9vk+xf34DkAb1KPnmUboWkhjKUWMUV+h
kBPBikD3+dd3jATJn58UoZKI6xjmoJ/npnk09T4HH2/L2VtXzukO+7CARPP0jroY6QXmICkMRYGr
FeGUCJcopRYBXd/YDe6KNXZostVqDEnNrCQMvOybK9TJjhtNbs+xYLArsz+OYHpV1HYYTsNs7ef3
i+zgCrjv9eM4u3P5iFsmlSiChxJrlN1XXuAmFtmlcdy030RTOWlAwHJ1W8kynyMEUGNlo//mVIEi
UYPDbLCiHqmH6uqIHomRalUqitPbjuPSdGxab5Jh1RHvG9J8t36q6rkp9mUG/H7dUaVJg32faA+d
PVqfh9KWzT42q9WOVB6TNGxuAlo9bigP9lfN+2Ik1KYFVmt0WqC81rs3Zm88dC7NKkFvKJoe+V8/
YNKR/UA5+KQhhB+M/LnXW/92gC7vyZm2mkcILx2n1zjWdzRG2iX6/aF2gxKh+yPAbUJybYq9waUQ
/SO3Cd8Vm8fhD2zc7rKpiNMuYn9YxAG9dPbXyaK2mUMzkRSIwwv1xbEW9wkDkPNMpisRJUSRORcN
muAvSmTrggquNp/tvFpvOlpJAZ/FdDdSlc1YQ/36KTe9mpL0al09FBVLf0eyqJARth37w8LeCD6/
dpYHAn4IS2zWWn9YNS1Jdl5cjw9s9Lz7lVbgCoWXwA44Z15vodAt1mND5wsdxwVVuQEFcasfLJ5C
klx1Ls4rDTlsTS/W6H5xqjnODmuupd/6zMKTlFEsf2XB0wOPFHh9o3XR3fGdnShx0WYppumSieqe
5dItdo5IhcupHRJr/YCzXx8PDmZS50JWtWVd0AAtYhWsJX7XA8RC9ljFHQCJl1iYPKpsyhEl1273
CNtFrKeb+1ZzpATCsk/E+zo1ZgCF8RiXGdaxOM3swaRGrpW+xKiK4+kGMTG2SqL7kjiwOtsxUdO1
812i64TIwGngw262EAb8SaYzR+VcF7i783TerR0hhUEn9WzAYDZulp10aCmb1ui970fXpvmYqjFe
FXS7fpChTX40WcSW0DcXmjXWfkQVtaYrsAh7HPVSkKdgXLUW7WRYOSorGNdsKsLRF9pNQhyjfcSL
SXEbvjZnus7XpnOiSjRiOlgj0Zh7r2x6JyKmh6FAsgqZUgGmIb+6tCfbzh7rFmaXw/U4WFHlrK1/
AN/zluvYXSZ6VbphWZ5m9jvjrmpau903VT/PX7dwqJluWcl/ECFMzhAuglL6z4KXzAp9dLU3NUD1
8IGKeTm+E73I5Tu9m2yU3rwol1ZCi22Uxsmg3zWgSk+23sdesDps0A/xVGiYIBmdEo9oU5ZRhY/Z
CKD2Ouz8Ve0/6ZxtnFPW4gQJ3Mqmv1XQGbGe5rnrMcqCCN6vTjyTwelK66EyBH4RMZFAFGqE3FyP
BLokgcz1lgpyYhOzoG4JCDg6CVjLDsyMGYRJs7Yx9GimvHWbZPps2Fhvn+OySV3kLgQFtJ9qx+kQ
3ZM2nhMezCmj5UwhjM4uL2MzpkWudlJndMNx7B1OXE3XisYgw4cj3Lsy14bFjpByF0mx65LUFMaJ
HEx9jNIkdd5jOoYW9OfVZRWsbAtYibVkosY+L8vDZDUMwkHYWh3FWTJ44QT0+L4Fn5fHMjPwMxW6
N/Y4EfjLgeXO+dNiUwsfGEvjcdzpB8fZj+aQHPBQ5OW1pZqccr6lV/XDYC8l5rascj7kQIjviRn1
rzSjk9csQ+sQzLkRuwGFecll3Q0z+JMjqbkw83DWEXDJdWweVW3GD5accZclYIzRtBpYsoq5rF5i
WeBYn1oMe1O13Cs8448STPVqxJIZOZM3fog1zEAeRQVR7LJFFqrfTdp8XeA1usmy4oUGPoTrbex0
u2or1VN9twKjFulOkd69t8REenKcEHnXay7lG11ZvFfpOOqY+Q39cknUrgXz3OlNC0uZfUwyJ4ks
s/CIVJa9fUROn9Iv6fvPWNG1YHWTu7GxRHosTe8q9/0Yy3cPcCm1KPVlGXRDZV5AuH6KJ9/ZiWLq
Hj02+vSqd9MRu9j4Yo+ETjOZjKy4FjpgnEcUaVlyVPsUocG+15sjiN5Tu8qaSaeZvRdVKm/v1kV5
5Jg1nHJ85R/9WczHqbbGQ7n1D8yz7R184vVBGYx12TXW/KXy6ydItuLY1XK3mKgkRty+IQD12Oxd
e86us7lqgtQ11WWuGoixzMDxNlkGFdtT7QeD56IP86dTZWrxMa/EF29q7DzUSuNTm6/kqywp67bK
8sNQEj4c1Bme+yaun+J5cp5itTbvTea3kN2kd4f7z9yVI+Zy0x2+ZZIebA2iUan2y+zGHR7u4g52
6gSIkh00kT2ReXQ7USdyKErW43y7V9hM+l2SWyJau2UA7tMJYDCKajzFEsQDWPRCpcZ7UZgWGQqY
4fyqbfdTptxjho35YqGtO6jw1YUQRQnJWjpJZFD4+jPOtp5owC5ZDkYlzJvMq1C70caURZ2Y8iHo
RlEEIMSfMI7Ih0qMFPx5ek9mXBfPwDxu0twWzuLs+3aMT+xZ32+pTTdTarO2iLZ6B1920aX+sWxE
E3qq/iwncZNRmY47ScN5aaiTh3L+ok7cd6lVTyE89pUUKEgpVtdCu9omkEkmSxax0b2iPE1+20pg
Prsr7bylvxK64PhzqGvWepmtjnL4C2JBf0oQNJkckAx4+4KF/LKAV0tQQzDG9FNa8Y5WudNssBGw
J/PdkLlfdXIvt7g1cbRVFo61/o0e8j3bsf4dTr0eA5x3GIWpwgbjKvkUXWSt+JA703qHuXV8xjyi
naxV3uWEKWFEzQbM1iLVIh3u6G7VRRoY3VxFRAfsERR2+7JyCY+16IRXRIE6gE3VsIYca7CDav2O
fV98Sm3MuHWBwSCtlrsaU9heuuWnRI3eg1kZF7nXTMA3w6GUbh74sXcd21uUXfNiwU4EsaYetDE7
9f4SqkQ+92b8fhkIlhrb7rKpdUHpe/JSZqxkgA6YkFtigwpt56Skk1aqlZcNggaoRF6M3viiWjbb
7bSpSVtDP8icjTEeco9zyZyFxVKmO18J/uUxseJDkmUoJpc6dZ7rxe0jfVm+6QUyS1ktEek8K4Ea
n5vStAMRiypSTgrd10CAucsnS5fDTjoDLKDfX5kezXxyqa9hwgQOnTTBCwEf+OjNaers+kXrDlVn
jnOkOxM143XrjGxMOoIqhgSjemiTmrlG8HDdc2InJn/Mkstngb2zCeZ+Se6415kXemCBx3LQ1rvU
iZOHJZ2rJ7qTsCxj+Gq5a2VSYkk2pZcHlAbqX90ei1eQOUOKXZsx14ZF6mj5Rjb0FYESA7e+KiY7
YifiIFyWSniBrdnr8Oy37poe9NRu/VOzuv1NBu9i7Y3Yqm9zvWtiHPW+eSx1JS8wqDuc6VAmAM12
Yj7peeEftdndVBHrkDFyVJUTUOBL83OC973AqFmodJeZZveN21i4LAaVHilSUf/oFs/YSLOBhOm8
dZM0WBNrknuSTN1PPpJcfA0V5N+pAdy+UQA63EZNj99ndNFjPJOuuPeWtKhDUzOyG7BflUcdhSsv
xoT19CEGcBIMalulIQA4ECzfMot3TSdaj7JmvZ+iFVfbEAh7rTHYYtYmxQ2P4AcOuQ8NAnIv9BeP
D6ZPILsY82RGEFCCVysYrdE3gmbU5LcmNkQeDApbYtQorekPSd3qbeAMWnpCnlp/2uyru8mOxYfe
t6nXyQZNPWFH7jp4q4q75IoObGryCRAA702cq7Qwe6yGYuz4v2XVMdJHlzhr2xjKD467pB/SBAd3
aJAwg6JnZhnz+pzAF3oxqFskLKT7hOgg415h+aQQUAMvaBa3upX4tqwdgSGStSGBR8YQ1hef3Axv
bIC5tjkaoliGUy+s9mss3PRTOVUjej99+uQBBp+KoVlMxnbVmju38O2nvovZ7xVVux5yOgB7ttWr
O4fNBC5GZqNPRma6DsZnHHj+kxUT8hcUJAoz7+ZaskaI9p1HPJFkm3YMzDEozGK6t9y2/iMfSyIg
4aXiIhzotL8aarb/iKQ7ujHrwbLbne8rqzpQRlR/7bB0fiK+xX5vOmWjghqlTR2SMEW+Te75HXgU
fWxMXJjzGl7FavrDYcvQhWulpCJVYjTurcLt75LYLtMLxUXui4nNAVxtrI0Hy+5zlktCt8JeqoFE
AtNbP8elXd8tWgL52tpJ8SGuRftlLPT1XY4LieJSzW5sxkLSvi8zQcZo70h7itre97PIps5IwMYr
SutnyDYV9iuJGpEf29Ynp4q9he8t0i+aIj+NFTeG9OMLqYbsgz79VqWzeTcQbsAiQ0yEitgirM/e
WreKZcatOEn341IdlGiKx5ntuxsYVVn9oQ1EsTARd+39WJDkEmwBtg1xNqpNdqgC9D/amJrmjdGD
KVQicazdlNb1upsxydLqs04LXnB7Wa5SSNgpauxZ+1iMXmcggdGaOuzQMa7BiHU538+5NhMJRowR
N7mHOKUkvNPynaRlrgvRBhBPMFJaF8gpS9zQFIV9b5YrTKPGXv4Rt6bFn1UQBMHawxMFvm6W/VE6
etXuNNE1J7R7S7Jf+sQgjqV3jFNpL4mxz2XWz/vVIfzokI/CX65t+HEJuSmyD1rtl27gZpa8gwPV
DGI7pq7e2ejlmqhtvS4nNaSsEqCG7Qykdfn61TPVIA9UZlGLBbyi3XtSn/GvK5fSTepT3HxvN930
6GhUOYcuRnGNrXTV3uEwxiBJKkKujshpXCKDE7O46/qZLrB1Vnq863JJek8vcT7tQPh6pBdkWhK6
s2VJ6P24X0sfccPUON5TnNr1SDU5K9Q+KVDz74ml2UTH/2YS/wZkPZc5gWehK6TyGk0K0CdAL+DX
D3iyQ0RYE5uljLBJ6/er3WSnEvin5NWpp51u6tmxBzLMdhyR65tm1pK94TTae6Hy9lollE3vf/2J
fsJi+UA+AfQ2qf6IczZ19I8fKPVtled5Igk6WD6OaTawMa9TJoIk3bER029/+3K0t26ySvrmARPP
QO48aTtnmJ008u0yj0S8GNEIvnDEl/ENQbb5u6gvxXA4tCD+Bd5EqtpffztLgN2nuo37Y5WxelEO
kqMPU5k73YvAKQ1b4xTlbrV75/fRdGAXdsRgKOjL7bPbWullDYYIb7AwbwceS0ew9I5+0KpqeoMN
+ekJuiS9C0Fo4Rab6J2r9EYny9dhu9TcLeu+LU1KXzLyiozeoYWeaLLdrx/h38DB25eCsTThnLAH
vb6n7qAK3d7Qe+F2rOKxnC9515l9NW1+4/H9dCncOCCHpoGhBy3rOfVrmsR2SFlwKVjUkJRuuaf4
AqHUath/mkL+V+3wX0KHX/n3JPWTfeJ+UCp95Z34/gt/6RwoV4RFdKhA/A/1+KfOAcECCCSzGEXn
xMPDCf6blNwsF4SrA7AxShAub0nu/yIljX+SKG8QPripHf2tX+NfbOxf0ydE7v+of/+urf8PvWIx
DMkLxtVhMZ2gvz33YsYm8UhL5rPSN7qVwCQTshMmQ9YNz7PVc94AVCQnZl+3xdrd6jqS7fsY5U92
9LPOX2478CTKwKUJLVdGk5mX45GIGZDKYkHSHjVxp9/ltV9/kEnqEXxRFiTkVFOe2mAkTuzckVdJ
WZRWl5oklLyqvI6TOuDVrPYqpyKQNLjMmTriY8Vwb6+jTp8jhZ+3XtWpL2yXteW20fzsgrgNVBfE
ZNbMGRyrLNCPdiLh3xrsZ2Mwe/C3zE/KSJ82yDSHLLi2p3giUY5jkkTM1yNbq4Yq04k0ciXu19TO
iVO3BMFr2Qi3oIuRbErdyNbC2juKVpew0Py24mjogxMMb7B8r1/eP5+NTZoiiwsPGjHi63mi1Ui+
4Z65WaDVhKmAiXUd4YZr41+WudH9pkthux4LC2ONVZX/Wt8dgj8srXGaKIZcT15TpmXQZGJMaGME
/7Kmz7ooRcdOJ+XUS5fgUnxZfWW8H5tJPS+TYggsqZqnN+7ANsm/Gp029BVnHvbxG49lnvGcKtHW
LEnI1sHOA7sf4Q4VEUE9Glk7mTmtB8RskgzbwlcOkjsCQHZV6RLK/sP7/DebjjMSEmSUBsmNBYBp
RQLLq/n6STiEoa5aES+SDMK+cKKtK0+8ywn5QiAp+wmrdrxJipEQ6PnlnDjmV90o2siYNeEEed6I
9cVMRuV/YMijCj4UBDWCMOfeQAKGAfDg3lu9OcmHKV6X+Is9ksdih7roJ/v3Ks6278KLbm/Tik6s
Nqr0199FzzzsGMhlKWRPyVFa4XzLnSMpBvutZXW7EMnP3DME8FgviWZ5fSFIQpweKibwRNKo5oRt
bizuTVaXnhtW5Zwu4WSTOvlbXOv3q/LKmBRgbEkKzKqvr1p6UwuzKIma9kSyIfnNsjdJ3iKax++O
vx4XrzcOXItiQ0K7eV2Eh1zN237+wwuTsDEsBLWBeFcdcsIiw8xFfOQwMXoXS9vb4rIfphlJ8a8v
+5qJ57KY7bDbkVNOUaOFgu71ZUnF8sxSJcQVksrkoHFQ+S35oC0Elx+rD8bSqX1fUlT868ueT0fb
ZRGBYy2gSgrJzNnLuIpyIh3ZgrC09JWgYsOeZupwvIb0NKO2vvz6atsr9eOrv7kK8U1Qwc5lWe/O
vqRL9tm4wnAkwUrE2bEjD5FgOdM8aNTL3ypX6LuSRqsLyQ1+YwiJ75vo1xffUuA3uQF6IOLEzi4e
x3krwIQZPyqeka+E8ISqulfwpvkLMllL+YGT8LkPng06xShL8q4IDBTqFQxQoxs2SL3i0EceUt45
C4F32VhdEz4KCKtXAwQwiYoOtYxFLjBkBf4A2HM31WquDzEPuLyr16rr985E2JsMhnhql/um18n8
FTH9m3drTGHSNzNtG3s66tS8Lgaom6uvj206auPXRG/X5HGyKKODTFy8LL+2plRYNyjFjfau8ktn
DhOR1E4WToWZuJe57i7ojSdj8uJwodF4uVFJbZW72ZvbjjPdmgqCEAejSsVThk/fGU++lZTwTyDE
fvEo14ISEjknqwHmBL2G1MdEFPw8eCIlfXy0Kzuw8oaDe6i7A+nbp6YopuyyTwg9vOmozYO0XerS
OvI3En/dS87o8RjmXDn7XCDTi69EYnVFhMabtkmKvhyyt24krF5Wnhi57syxf7Znn/PKCOcPTKVp
RHcOriCztGhFOZu3pQFqY32rEP9O3bFtwHTTqDYrfxG7SrNaMKjBjBeQvmQBqDglKdEKX32N6LFH
0U358g05cePCsdTSbT4DpTSCshiIhTAlRIjcAt+YNPWVnQ3ArrusMvvq+yAYFxpt7C3GozJrxZUG
1+K0QcqZtI44e83TLsecl+eBNSl0h1geq+KJ8ADwg84x6ulCDE7pH6dkKnVQsqYnFrsiie5mc1aw
+miVL9WDrNKlumXv0nwjzNHz75NOm6QTDqi982dluRxVM6fQxyJw8nnRr9kVpuJ+qXzfvCT3WZFO
D0vgMXCdFGtQb7M9itLKTubHpenmY+LTPL1vagsBQGfkhRumTZlN9oV0q+59SkCjv6uJN/KokNaS
wVk/e5UWk9vU8MgQlxYAdvlhMpRZ9VeqFdJwDk1F7CFKLSSpaBi8BMEOfa91Gg6tm9sXswKoOU0N
S8ocAoalpC1eUJZju+0OstzK3mNghlNeZYUgitzSTJen2VSaZNR6Rjnvc2EWDVIFnbZNN+ihNdon
0Q+WjhuTwhyCCMi5XsFy5sLGeDJYlUAfMEy940SUkJTEaZikEJ/MeUTR3jeNQ4bDrOW6uPUcwmAT
hBjtan0WXWKkJ56rbHZWbACXlkmXiwuR2+xF9WmaSakTme7t7bZuh5tG1E11tQI6L9cOsVOApxiL
xzbMxQRLPMX6OF8ttWvIgze5RnJNF1CSfnALoBtC6bOy8bAc4eAkV4JxYc2nJt0I889Fl8TqMU77
PEX60WXFvLAOT31Fctoc+/JRUXMGbAC7Ow0XJQ5vUtdzNzeTvUeFXyfedUuhcerWy96tUQ6Bmmmk
7JlMEoDthlV8XKZJ9E+DVoLwpiQD6x9Kd9CHS5ez+3zSOrOPrzUgwXtrnizry9LbILNvrIXbTPyf
mXqTBFPR5oO9UKDLgencXxZXtiR+L3b37aK1YV3l6qTKusVA0UI8zm9qDH++nuAo9704jWOZ653t
nrItxAlcz9/n8SSPlazVsXb1OvBM5ud1Nd/qJH69DG7fDzwYeTwKOAYckW2v13oNb+TYT56/b3KI
JUYj+Y5yXEOsJurKG2Cl6jL2Is0x6ze2b2em5e+XRgMDIgJQ4SIfP1sEh5otBY0EnM0GCc2SM0vM
4TIX8aVOsieS53E5FSgv7LDpOjskkHEq9yRSwnc4Nezbr/cDnHh/eNDbpofSLzzwxtbiYernRn8j
wfLkTVn8TS6JeZENBgU6LvqFX1/lp60V0hwKJZA5gnfaVAC+vt3oONTaF3hhpJ5DJPeqbIrdbJjx
xTS5WrJrzWKo9qr2aYT59ZXPjzqbw44dJBQ2Fbacw84etBMv6NjdPv7W8qqNYWFVpNh2Qs/mPWf0
aTzRftjHYd/1K+fTeOlPXgyN8vzrT/F6eHOXuTpYEUY/sDAbydnr7z/bTht7tFGw8ZHoK0zaY1FI
DKRge2Z33XI+TDAStYhb39hznY9zlIqwXThzkfTxStvb4/9hK01E+iJEa1lHc0zhXMDElv7gicG4
p2WxlodaYeRbxTo6YZ/aqXn89fd+vbfdxjr+VM4pLm5HlN7O2d5Wg0yAuEnd/YIX4ViYor1IxCRv
4oqN0htP+m+uBbBDGOKG45CMcXaPC9Gv9P+W7p49tn+VsNMi4NPObxsHw/jvfi1kbNtwYkBjRNbP
7mpB8PC02K22RyXgyggeurhMaq0FdTQRdf76Yq/fne/zBasste+AVq7NxPX6ERITL2y7SpKDyjrC
GrrcD6VVdQHK8jg06VB3kINo5hvzwt9clRptjiUkORE1cP7kEk+x+TUtbV/YRX9XCzGdHGcZyCPX
xQPVeHloaBgS33iGZ2J+viwGf1cXFKSaGzS+IYQ/jlevctmLCD891O5KPneZoUbmvL7UBSqv0tn7
eoLKKDTWelghr5qyDhWyRkpZ9C5L+jc+zk9DCmgEfTSfCbMRnZ5nQwqVeZw0DruqITM0dLvI+osP
49COgb20af+7t/z7RMWB10J9zpPe3uUf3lUvWba8mK49DLK0+qCYFHFOKan9IWgnGqaFjJLYSb1u
/+sB9npy4p67LPFUHhomKxKHs7PrWmNbE1Ecq8OUz/pDZorpXq/UVIfDQIEV4A0c6K+v+HpS/n7F
zTICUsJpm9nwbEjrhDKbA5tA6gmMnejK5F2lZe6hItDqiVH9LKysui/7ZL7Cnpnd/fri51MizxHU
i/cJTI7Z6TxuZm7wRbYOIeRLzakzJ94SpLJW74lvx3pcKWNP0oQbzVk+v/GAz1Kltu8Nn8U6y4YK
vAsC6PUTjpNKSyRlIodxSNZD6vUEss6l/6WjYeS0pGT2r1Ofhz7Z9TssYNPRyR3nkFOYg37b0wKa
EcdoiEWj3nggPw10RhARDjxK8oiYa84Get2gmsz6bjnQ0TGGvj00B02tL2M5vjV1/nT3uRLx8HBP
kI3QjGcvOIqWcqjVuhyKtBMhrTz6xSpVf8ozW/vYa/+XtPPakdwG1vATCVAOt90tzfRo0ua1bwSH
tXLOevrzcXyAM60WWhgfwDAcgGWTIovFqj9E7SNyNibC82HXfjRqMzRG9qI2z+DoG12ufqmHeNcs
znxHWY1Mzxi69KBl4R8Oa/v37T32dmYu8mcEN7DNfRMuEKSO1ZfWpRahFmVU7liB1oUjPx3krinv
itxOz3VmttgFgXNQ7Tp8npxZuesguaDV3chfqgVs25LVP/Qc/FooQ692UiV/ytM0+lVI5l7Yufwi
QseFViRTdtCNooCir+qJXZ7XDAQ1H7srTXnIgH0vv0vYgBAA0Cl4sSqr/TyrGazo41Tqy85XWQ9P
bAUGjqKVuE9lwtDlV0lHexoyFO68sbSGcwGr6ZNRD3+kSjSg4wNcpo1G56HA2Xgn7F3ecFwyYmA0
JaBA0giV3w7ru3Br5O2UQtOUPRAHeGFK6ZifIquRkW7WLLyKQPYO3+nRGt9u743LcCvGFc8qQVRz
ZIutserAAh8CeNjMstdDWr2j6g67qJzUuywq+dLtmJ3/w3h8Yw42TyzKfpcLDH4HieyAWroRWC1+
n/b4JCW0cVBz+DNSJnknvG5NTxVlcJg5tL/MVShBH6TJervGvkUvnZcCzQIDoEOPuypPcupu5geF
mP9dUJr2VDWJ6nxNscPefUiELTF3IH33Rh2FANmp1buZuqGrBSio55Nefkim73/HA0RKPqsSxtd1
4kyXhnaqVBZUj8NDCLrz88h/wRJ0tv/DUJrg3Im7SphoXk4NlTbyZzVYMIQq0PnG7MSAZzGhaxVM
gfShS+DfeREdLSHqRFH6jbr9bh07ZQxnHWM9Lxkn47E1IvvRrJvqUFCu+3x7T4rf/X/hUQzFBSiO
HoktF6G12pP5aJqAwA1ckQbHcp0IxXsZSf9vaVtbH0qf/x1KeL/z3Jd5g61zDTB4eZUo2AmlZlu5
hg7tApMDG28Y3vyyEZVAk5w9q8at+fGufmNLChvF1fx6MxpBA3eyZwPbEQZJevl10kctO5MX5XsX
23UINWEragQUUnUC0urIqU6fDuCJVA+5ub5+UUoL/RogxHbS4enbajXwSTWYDpRB7flrElaTticw
ex1MqSOIRrfJSstX9RsjVUGdD73iwUdp6c/l07Gosgr5B4s6RgKlQEcR4+OfVjz1CDYadxfiBZen
A/+lXDVGBq1NKwaYpFjnkNvOn2NLoaQA1yPv5+bDR5LXPAefMhW3JoqLl4OyuD2SKZPmxYn5c5Cz
0VNAuR2N3G5fbh+SrTUViZIhtBeEUO3lSFIbTz3+mponayTjapH1Zx5O5IhZutwNkgO+H/vA0+1B
N3YulEnQEwi7cSrWT9sYAEFiLK3G7TSjNmKWObXiJb1vs3rPhPj6puCTyXQUULTkvljX/GKNcq5k
zooX57l6jHBsex6teHwMJin6nKl56n54auxQ8j7LEmgkY7We0NBALyaMp5agLpWlm17RXvo7rac9
D9WNRWR7IJzJ5MAXrlOLVKX3JI/LQsV/Wp6QZoKDl5nTXybnc2c7ilLDZSSl/ED9jnYazp/Q8y43
ibO0QM4RZvBaOdJnWifUmY5qqWo/bi/edYyhuALJn0SJShL3w+U4NkZVUguv0ENURqjQKA4YxbL+
W47y6jgEAzZnhjl4iYOLzO2Rr7eJwOsgHILtrkMlafVYtPUOh/BlUjzeJoo76KPkgUb+h4bC9ICw
1V7FbGs4ipS0KZEItckrLida8HhQQvpC3ohw1wm6lIpSdlyB7coy66GOsRPZOXLrEUWhXUcjlNIO
dTqywssRA6kOSmYI+QKaDjxD5VevWg8TeMwDzeg9SdL13mQ07nbKY0BfZJrsq+UslHxwStnp3F4a
5HNNYngn5SXKG3lmJ3uazRtTQ1TN4alPw5dH92ox4dMNZdQxWNWj7aLCBDyl6A8/LAN8Xbkqzfvb
e+WysCCKzEyO4Ay6kQcelODLpbRjmSbvoHfUljvjXITV/AkLvsA4zX2ewD0x26cAZ9yz2prGT/6p
/mCIEeOjH4nBLeUrUNqrxW1T8qcxgUfThdl0pKqaeDNd3kMKW25n11x9R4AYcBQEAgRUBnimy6lO
zoBD56hV7tiaAGSh10evVY1WwgM8mvT19rpuDYYAH7cedTCOovjO71JDDdwakjw6uVJVJH5gp4Xr
lPRJOwf89IeHougo6hEGm9Nef8JJgyJSm3rlLpjuNYfMQdoDMhBSvYdyrIvfPzwatzWHjwuI0ezV
B4NsiVbawNkLaax7PJXs7/inJqcuKvQvt4daX+dUVrgSgNCwL97Av5drmFgowNSB1blQ2rsHWGNn
3he6awKHOfQzsoMVvPCd/fimWPH+emBQypckv5TZ2C7r2BLbeKRKWdm6VuUUrwh4ZRWskaa7x44y
fAhSRfEbSRu/0GsMMIkS1BUc3LPwMHRTgWWWTt8vK6Pl8OG1QDSG8jmPYe7Hqxqck3ZQcunoq7pZ
eMW0OFiH6uXshjSs7s28QZ2u0uG5fHBY/ji0PciRNfF201bhqEv0UAMvMrpgJmYQf0AL9cZAbHGO
l7PcNVQelG7n+X11dMSYAmzIl+AhJ6+jezhJU5SCoRdmef/EWu94LUnDuazkdmczi7v+4mOLoYQc
D1+dus467QBcXUbGLOzNdEM6INoof8PJSfl8exG3RuFtz/mE0kP8ERN+HwuoXY79bI5uM0rGc2I1
3P9dMn/0tDAXXm2kUOKJCL7vcpQ4W6K4NqwR7RwtuJvUtPam2Mo8ngG8SEGo+U2nLt7tqV1dV2JQ
0fOgNAtEaQ2O14yu12qkJFxt6IqzZgXOF5CE3UFJR9PL+r74aKwT0VtA6sQUEdZZVS7iIJ0UJUFl
3ZSjxLPjrL4LdWW6Q8oh35naVfQRQ4E9RZaIDsNVlU+t5q7obcq5ozprfwNvn7Bh1QqcM6u4+1rq
8nQX8DT98/aCbmz+NywkoDNRYrtqP0ZyhEKaMrqxMfyj4Q7+2ANgocCmz5/+y0hAI2WLG4o5Xu4X
PS8obRsaxyyWw/vFRIOldlqkguik70SRdSpMIGVS/zfUKopYQSQFejGPro1wx2NipXC7hypoj2aq
Ybw+B9ErnGfMmJty3Mlv3i7a1RGnVIvlCXNEcnmdYCAWH1tVv6C33DnQZ8mGoXGH0WtmTRPI4jyF
/V/ErfEZ8qazvMmIvspDML3IbdP63BPJeXaCCj/6HA2GoKINznNWlnaWaCNG0PHmmuP+hoix/u4B
D0iEROzRVbruH6XI5q8DMj47IWLjtFK+5fUDikPjUb7KgBYTF73R4ZO3g5U+VARfz24C7dEeIqSo
p1nZKTdcJZd8d3ojMH7E20B70wd6F/jAVVVZng2MV+uq13a0tbVejz1qXcrJtvvWI3TgzDmC+s+q
qbi7vcO3TjA0KBA5gCj48mLN3w3f60vaBzFottqcsielVgb5rjXt6ckqG6RG7DLrXzqjM/QdzfnN
ZRbmBZZAidAmuBx3UbIRd122HFTN/tTPi+23naWezDxDSyC1Zff2PDf2OM4TKruOY6zxHFqdr6EF
1riYyuBWNQ4Jh6g1k19UO42vUCKm7jBkjQ79Lzf/HpJxOFWI8tUnSYbAWs5K2mL6W6HwOwQIGAzy
FJdwrU38qGz0HW7/0OvgxmbgjUj5ie8BgOZyYdpSWLDCDHTVgfdotaSV4hqNgmYYQnlasJOCX38G
kUa88eF43VAVuhyNw6aZFUA3F9/q4QB2ZfkNkgZRJoDkOARYudye3dZ4On1KVOo5wqTjl+MpVYa9
+YIGwBCmwwhEag6yb2UW98UBS1gHaBbfqdwZdGNJoVPxyKcIDYlLE0fw3R7vdPrqOGb2blvF6d1C
i+2HHIK4DlR4/cfbE7wey0ZPm78AJbHhNPVyLIQMplHFQsIFcG37BfrnJ3XQ0VzWSvPr7aFWsAaO
KxnM+7FWi9nqYzOaMXIhA9ioUwuD/6fSYDPM80ZV/6m11pKeFNTmkIlQQ/lXuGTTJ9aYnvjtH3I1
Z/IbwfNkhamGUxG9nHPGy04rSRFg/LeoU4F6ui+jQD7MvDHd20Nd7R+q+qiy8USlKu2QUl0OBTBX
Kw3CkZfMyXCe7KL/HOuNda8pDebKixzvbJ2N8YQTgM0bDtsDquCX4+GoANvXUlTPbo3iUZjbfMdZ
Xn8us6h4ZddKe2KBV9cBCRX9NP5G/U1hYS8H5MmWIdyRqN4UyOWLGofmZ1lLtX9CHRLKoYT9NR0K
qE3zQ9g7cn7fYju/c81eZSJidBtCCG0o0b5dbSvSPEfL0kH1wiKqfytoYT7LVAV+ym2H3EY6JeGp
7WUTjoZa/7j9ea93EmuJaRH9SwoCyF5ezt6Cz60H5qx6NFQEpclwsAHTjP4comjv7Oylq6uPecKx
xSCIggfNsNW2rTQrM/SlUr1hkgocglrpMyv6D47E8cmAVXefjUp/+vgE6RhwHgF4obm3WlujkquR
S0j10H2V/HSWWpikWWsZP8swkO2dS3ZjMwEFxUnjrW96VXafNEcy9LHTPJ6t8UlX58lfahtPaEWr
vmjV2HhymGZPA7w1ZKbU8tftyYrDeJFWslGEnYtACYJpWx+eMFmCpa8yBf58mj8EvRWcFyfpdj7j
9REVsBtOC0wOrs31FVbovQY9QtU8R43kA0XV5A+zsaTHdKqDpyhvzZ3jcb1HiTuUrAG2Uos31tsG
6eWetHiEU1jSf4bgXbh61EpomiOQc3sBt4bijnQoJnEp0dO8PA7o/HUoILW6h/ozdnHUN888Sdr7
YY5m7/ZQV6vIqxuaKjMC90eCJA7L+zuyaHjqQN7zYuHwgvkdcBmzQO8Ro+9PQZIOH50a45mQ28BJ
E1xpnKzGs9S4s5aO+vsUBd9ksGInAPFIN+sNDgI7n+zqpDOYhRYqEuTcRQCTLweTsL7Goi5RvFkt
hAle135D4RGsrrZED7xWaE6Xy7KTCWwMKkqpukE0pza+JoSivdOA8WeGIB4r9J4c2TdLy7gj6Jiu
iYkWNhjwRG9/xuucAKFgWSdrAykkyMrq5VQ7dPGspWCqStqEr4oqNUc91pqTYhrxIYkk2S3zZToM
mEF6vVwaD02BgdftH3G1bfkNHAxgBOia8qRYRXG5GENJMiu+bR4ZLirCA33/JTtkUbDXfbsKMQwl
FOQhSQrW6RpLiTklmhmwODw1cNKncZpDf0ngNd2e0ManJG/kWFBtEzLzq6iNz0hhmy2BrC4j3Yvi
IDmmSRN5khzrfmjmug+1Ya/5vTqR5EbADKjjsGOph13p0OaDXAUgdIun0Ebe/ICNutN6WQw941QY
geZRxsKG90MT/XdMNI3AlMs0h9/0PN5FgaEOA+gucfEE9VjxtKxFD1+LMabU4uS1nYFsyhI0uNuD
rrbL26CoetNhoQVOoqVeblmwi3Mhg9B6qmdQbRDlFMSFwn55SprA3sMkrjaMInI5YEtk5zwBHd7c
l4O1dRwEc2g4bqgUo3aQMxVDjQyLNXPn+K8/HwORWTASTRtYEGuESK0pQTbkreMCzU9dCGr659FB
msiI4ualQypup46wOR4VJJInKiO8DS4nNiYqYOLKctykrCyvLQLlvig1yx21ccJfydkZbv3R3qbH
SpLuU6wlJb8cTmk7x44k1XEzu6p/R+StdqvOjO+iLKmfb++PjU8Gg5Z54YMn+mCrcKK0RtUGDekf
rWHjVIYq9i5qt2eTusp62RiIvdO0EYh40jMh4vD+AjRq6CoaPkDu1OFZFOol4JJIxtsIuSPPlJLU
Kx047DrgUvej82Nk0cfkBc5dsUZo0/canLYYHVcPh/l55N/dBcO7u//fKKuNr4ZIO9d9xyhTrqAa
q+A3g7zYh3e9mIvYfwIzx+v0chXTkcwSPSzHLXo5PFJS1I9hSbJiUwR34w4m7sdnxbsMjBJJIBfB
ahvyKq0bPSkdt4V97MULSpMqelje7VGuzxYdSiBIQt+BFvd6FDmQq6bLQ9ulJGbep5jQYY2IbJq7
lLS2TLNu9zKWqz0PRoCHEHIwXKNUBVfzwn4g6KdOSb1lsMsnyiT1E/XhPdL/1SHGaIR2C0VSQhVb
fvW1wlQxOy0NE69eVIzCzLBBVQc1Jnuu95oSaykoQRViJpDDqV4RL9bS8OQDEq6lUeq1YZ18y9BD
vzMc9AmPGItZv+t5370S/7GyxlQwOnSlEbx0tDN/hTn2T3gKS6q+s1dXt/rbLwK/KiPML+Bl672K
76OdOsGYehBx83OutcXDVEXFCbObCoGvRXmYkZrbCWZbS/5+ULHV3t2waRyWTaXOqYcCReN1SoM0
Lnp/xyEBX3B7124OBS9MttCmgSGwiptGw+pKEUPpeEnB+Qgc4BE1ggf3yDsW1X8YjT4JqDLq2TgF
r0brg7SHfpGlVEriKON4cFSOwH5a6ue6XKc763h1JNlOEO8oI6KcLgDIl+s4lDygu7xIScmk+Fku
dOWIAh0+bXlUIiu/67m7tZi0dpkZJUSu2NX1EKL6OOgqt8Cs1+optkbaedgLn+qQrOz2d7u6iQSl
TdiYkIJx9NflSjSu1bAAiOHqhRXa3wYgEvm9kUZlc9YzGhb4+rUIth1IHSXLHepxMXai6sZkoYXR
9rXR9KJQIU7Ou00qo3ESWihMumowGn8HjZkopynXqtfAQMLvdHu6G18SMAHTpIIIk2KdXMvhMnIv
yWQSaTmZJ62Iy+nUWVWEIEE/js6BAt9S7QDcrteYg8GzjAQG2gyvw8sZFlnalZbdZt485tZRzZfu
VI2I4C1AC17Zs/2pC/EkoPq+Zwq5HpnK1r+nBLgUnNWrB1qADka/aL2fmyn5hJqo5e+xo7XPsQ1H
90RDpnWOppo3fpJGu7W99ZdldKpe5G0gFhSw0qssoEms0AqCqPfl3LaRrUQQ6a/WjjUXlO2eyan4
s96VfwAmMBavJQBLvEQpVV+ucYxRdJq30eCH7aBGbjPkunJKgxn9Ty1Wu5NTp0ny2QaMdu6SIrQe
SRl2zXfXQZ4fAUoMJw8CIHDGdZ6qRVKWpk4y+oNslfeBo4afHAQ2PidV63zCBbLzjHzXVni9pRmJ
UgrvN7G58EMRX+Hd+en4NYtVtSjF1fLU/GrL1Mlkz8kUrFWlBIzoHwVhJHr92EFaj7oKiXYaaWoa
BKM/NsmSflcW6punce5b44dutkREIMHj19tjXu8nBwAnlAyYhVSo1t9YlkpjUNts9guYXbZbaIiz
n4QUl3Kw43bcq45vLCy9WYFIJ4Ggd7jaUgO+FSOZ8uxrdWHeDUYXfkvRenkYZhUn4n5O4r0U6Xr/
CE4XPUrgokKcb3Vg0ElwajuKF19ZiBSI53ZYXNRtp5zlUJbMe9yZ1OcON5w9Vp/I8C5PDyJWtORE
pRFkwJrBFOY95tvxPKK3okjfaEFj1RHnYNBPzVK8QvGy7pUBOdjXoA0ABDZ6pHyjnWllZ/BInfHz
9ne+jlpkbqIvADgd5KUl/v+7He2AfiyLAe1DoQX+Gyql4UNayr/6sZS+cKisF2AtyWeuqz2n3usg
IlJGMGYcJnoR9ipQL0mft7VUj34wFZOnxlp4QsrH/I6JivJYRFHyCc2c7EkHHPAigWPfK6htThzm
AZpihDJ9XRcF94kNBCYavk4k+7I0ptMcWvxLp0M4NOZyRCgv+15rdfbLRIzl++1V39h88BDAkpCh
A0rQVnEkmhZElicmn0WL5E6tnj41OAdYhx5LktNodO2XsJKbnaf95qg84miVCzzvOlOfMK5uk9ka
/aiMYnfWrdnHwBz5UjmtGrQzuuKOmJl+uz3XdeWS64KmCOwH/ODEFbV2XEsVOTI6kAi+HcjLb7Mz
4fSNo0x5VMzIQTJrit2hnELPSI0XSWR+ypD1d7d/xObUwYZxZfGO5WF0uc1BwhM17X70pSgY/nAS
7fcIsBHWyE0ufQ7Ajn2GTLrndr5+671NXLTbeIcgvLjmtskIvC1KZ09c+I15JwHpBovWRcHfH5+b
wBCDn1Fh9jirSOYoGjV+tJp9pZ0aopc1pzggSHJ1RB4aewGtTZWXecLvbuedtXFHiHIiUFgefhY7
+XJRQSjimxXn7GKrwtYp74LXsW6+Fm1e7OzcrcPKOPQVyNRBhomVfheleCLKvdoOk18tjf21ref5
m1qmNs7JmTp6ljX3L6HaOLy9VE3dCdgbs+SuRwDR4lPSuF3Nkk5XoFKznX3VjhwUEAkZ6pCUzQPq
rcpwf/tbbkRFqrMEBOr81KzWpmFalNlLGLezrzSDyhuk0k6R3qlnntj93RDnfwt20z/mlHzVtaT6
6/bgG4eEFNYRdGtgQ5TeL1fZ5BGPAbi1+PoQzIFHTokQ6QGbBSQUJmw9osdiiHus5sZ4qXZeJhsT
t2kuiNK0LPQjVhGx15I2sdNp8aMh7L8os1NU+LqCJbnTlzn27c6mwNAk4PSAscj1IYmHYg+GthKc
s0SkEjAiIXRHoCK/vVyAXkdOKGskPrVjD4xUOIZ0CjVjaJ8KQEbFcZRm4M3HWlWt4hguViifi0VJ
qhNVCFM95kkS1a6eIpr1u1xkce2nWBCcenW0AOHc/lgbwQXogg6QgM3PwV8tGO1eJ8eSaPLlZpx/
2nqgHy25/igl421JDC5JYK6IkaIFeLkkA3IehhLls099IbFcZZFzVweV3CO2mCfF3WT08s4Tbmsr
ABQgMQNsQzVglZJ0aVgliTovPh6KKmD+Zhiel8SSnws9L19IHk2kWhS7se8bIViX4Huln24v7ka8
AakAJxmeMGWIdTOBXqwj0cST/XK0lO4wA9QznvDn6CimJUb1inYItiJ4uGWneOBg7ATWlejTvxuR
gEo6TF9TtPsuVx0yfZwFSAT6APLHuyjJ+5+FTh3r4Ch4mMVmOWOUlMxtcG+PA05Io7QM88EKLOyR
nHTeeX9sfRA6rCTJEMdg/a+OBdntVCp5JONek6fHtnH0h7ZChRVzeGQJzajgopGKT5IdVy+BVofe
7Y+xFZaEvqcooovy82r4aLRwawugHlBGtP7K+8V6pLcTPWSVopRHcmSE+8wZqMDOJhB/7ipRp3xK
yUZIcFyXam1JjeCFD4pvVtoYoCVfLFn/jOI/llCofUmdflQrKw7+uT3drb0H+JT4z6nmrluduEmT
UXaUOFWRlMI71CLtC7ZwDQI6kXkCUJC4zUR/UMumbIdBupWp0TzjxL3xR3kWXG47Q85Z2LFd/IEC
FKp/MpafLS/7RrG+Zk7aI0k8oB71W9fnY/QYQm49yhgXKodcC5Rm597dOgSilUfTBjYYEGbt8tfo
BSpX+VBxJRQYLox462E3M0aHGajNCRVm7JLkobkbR905I5WN2g249EOrRdHORtj+JaApBW4TksEa
71IWMxRwg19SoAn4x9wDMZzSSTq2bRjfx/OknSzJLKWDjd0llf14Lh+cjkIIFPlpL+5vnAaoYjyV
kZ4F+rCWPIq4vhJ7VPlG+dzdG9TWXMgky3iStKF6VlO5FOL8Ub1zCDd2JSwOApIQ5hL50OXHyCLE
5MKknP3ZwXDkqDTljCIotZnQLU0bh78jUjgvrY1Q6wneJ3W/nftuIw2jikiXhnYyDIj1e12TqFD3
EG/8aJZ1rwoWbK3ssfhp59YecntzrhS2qH6Icu0a4KGXUwNBPuUCQmzOx31w8m1OZHUYCXhPalsq
/aGdkzT/VCGFW9/dPv+bpxBUAMeQNIzGlPh575PdotRbSVb4wgquH4M+G8+KkiKfaodV/DBJ6Cqa
qlm9GLnOI3miOn5AxRKNyNu/Y2vBhf4QLzZQNog7Xv6MTC5rxWjFpteRPi2KOT5BkFRRjY+lnSlv
5DIUYyiH0OBGGHtNU8AJd+lldKd8nkvqp9rMWleNlT2I8sY1djHKKp6EdQOwomOUzsyUHx0Sij8L
GGee0tidGyi9/cUqguxsoWJx0up8/nF7PdcHF2Q0W1RQ2IDtMc9VXCeNi40Jp2gfn0Dnybay+idc
8uQHJkwx9piV6mBh1Wr6Tj9lPWvQiHA/6G3wMBBkzFX7Bp0BlJO0yPK1CN8c9CHp7R8QLJ7v0ryr
+tMM/5NSaVV/qTt7aE54vzp7nID1VhK/QeSOgoDK913HLEcZW2dOFctHAHmwT6LrqZ8A9oLTyNIW
U7iPrjT9SOjRGn1/avHr1yIg6SlBQNHyQ9L1bzkyv8ccBXTfXJwRO6YaU8DYVnZytnW2IOYoqsOs
NZ8ZDOHlcQntPqlQi7T9FAGEo1PZs3Hous76gsxu87yggrGn43G9oVABR5vAopVDI3mNKK4r3Oiq
qLL9OZhTjFi7/lM0yY1v4CAWnxoJo1BMIos91tvmsIQltPgdLqB1uSHtjdLQs8j2w0Q1zgqaBbg2
DrrzqY969ZQXs3WcA2vaC0frGMH6CrgU6ANiIuUU9XJ9Sy0z5SF22EOV2aeHxIoc6FqoBu3ZDGxs
VgaiwA+IGHDm+iWqN33QhWFm+7lFCaVInd6rA0M94+S4FxI2hxLcQaHrRPlmdTbbstZjZ0xs31j6
6KltDBWLqro6jgiCu7fPxNZQ3Ge8aun/2eb6+mwhaGLjFjl+1Rv1kyKESAAyGT/GwUp20siNk8Bc
RAdXIBxo0Vx+KV50WHnHueP3Uji8NIvF8VOdwB8DmGdtNTnn21Pb2hkC0f6mjC9wHJfjTUpZJPBK
FT9Bm/UnhvLpX4EaDTsLuLXtkZmkbUsJCeDu6nwrlGFyfBpV37ZKNKTnvG3BiljoBlQQfoI7zQiK
u0GL7T2AxUYAR+aMehCIkbdC2+X0rKDFAKRPNb9SO2U5RGzDBx0c0X1rSEpwBEKo3uWmjAHenEfS
EX86nD1vr/A6IRJnj34b9wdqfCzB6uoqC/aOE5qqP/a1jq+3bpWnJiszr8mnAR9gM6vIEpI4Qxs2
o0N0e/StlYehgUoY1VueJ2KB3uVDI+Gg1qFi+7jBKI843TT3Q8EBiaWowf9SwkJd2CveHnRrU4nI
KiaN5/b6vICeQb/EjhRf07r8FNN4+zPuyvq326Nc5XqsLKwBisOgahEku2qzFaWNF0ms+ijcJg8F
bRbX7NrxTpc61aVLbgFOk6rnGifxQ9bNS3lqY8f+fvtXbCwwSpM6Syx0oZBtuFxg1ShsFQc5xZ/g
p+khlH6t1Y9NWufKEaX+KYUaRwcqVI/lUHBGdm7Ojd1lvUkO0L6GIbd+XeES2A9mK+t+P4bhU5zb
ytew7CwvKvusO87LlP/SrEISnMm9uvJGqKKmIMrzREXxIS5nzn1StnNa634ca215H/cg/49tqjo/
tXbCnMWtcZVRP+g8RmGLPgRIEK4XYBFX6leYDzjyqHa6PwFOcwP0kz6rfBvs1bQPKpy8DWUDv6WW
gFgi5fPLCaJ5FVZjVam+hNhx6SEoP5qnoQkr3QAiO+TFMeJBYbyMulTEX2psVM/4dTt7Kh0bp8ni
mEKAJIYhK7ha59zOG7IjR/V5aCA+38V65tqWsJG8vZM3vqcDMQaNE44t2mirJMGeR9VugcX7XeyE
/5QUpHBLMurWDVsbOwH8OneKFBtHh1SEaiXWfORD69i02AtxUC2wbBjl5Y9sTGnktVjzDpV9Bz54
fFwSJ98px21NkvMinG7EwGvEkq4OvQGJW/Oz1nREAVAHMQSqVTF63eVhvAfj3hyPFi07iAc49Y/L
PZToGdnr0Gh+nOjxyQr06RjLTXGstTy7I4Hpz7c/4kY8oLghqAZQOpDEEr/nXbxPuQmSfqlMPwsG
tSwPnRI6029RNNu9a9mJMoX3AZoYDXz0DGsSb8wwdt25czYCMyV7EFIQnSh7A9m//BFdapVVhMmU
b9e6XVVHJVei6tuY9xYpRhPX8qORJMOgup2TFMlXoB9zXx1btUQkJAumdC/9vV4Unk26kHaDq0gG
vFqUyamsdMYz2i8oj2duWLb9AyK4wzHU9PQTjhHdJ7tNne+2VvyH65+x3ygfPFKFxMblWkz9gsAX
m8sfM5SHj9wleEuHfZla2HqX1fA42l08HCm/KSjWg1b/dXtDXOeubHbU5biZ6FzjyHc5/qJ2pRIj
ouAP8VDiMV3k492QLwjU17KW7Vz84g97X/UFDMBg0CMFlBVExOoy7BKVm1AvDN/CwcW1k6jwUrxo
7rWx/UICEnx38Dx7KbSouFv6IdnzBdscnjWm3CloTetGddzHFRTFVvcZb34EUyYd6twIPo+RMp+q
Oaieo55GwGm00AzA3IgX8M7W31xtgy0vqClAAlYL4DR6bFlwqf3eyPOvs5x9btWxPMfTtHfQt0bC
Wo7MB/AJ2ftqTzdLmdRmZOu+VEf3WWgGf4WxjonbMEUf7B+Lj8ozywDRBAwBQNPlDuK6rQtJawzA
JkhQvSoOGO/Ro++fT695hEJNdMIexvkJIlOGaDRhpP3xLUySwXsS3higodURirU0yYzaNPx0GTW/
ydrpM+4d/SGqrT219Ou7VnTrwGQL8h2KGuL/vw+fc4pyyuAYvhS2JmYsJPQxQkla8eP2lMTXWR8U
0gquWii2fML1qZT0rtKr2vJ5L0cePuOfhjaAypwGsnYog2WvkLW1W6idIcxK+KPYstqXYcVdWPeM
F+jDPB3aVuM1hMFRcW8OxcdcFMgE2TAUy2iEwD8TihyXiyjVlYWPkGX5tPjM72bojI3vLGaf/41A
m47rLuKswp++K/Xzx5eVAIO4mGiFU+q/HNnu+tGQ08D0GzRYkoNtSPaxghp/lPDsTA9Kmf75HwYU
clOQ3Cl6rNutjVardhnapq/DIO7ubXQ7moPeZeHL0OQO+iGQ53bSNDGH9dYBE8RBJO0GkLT6lEON
dd4wSyYZf1W/1kMx3EdWbb4YWCbcY4ctt8fMjouPP2MBeyHBAcCBrOJKT5+4mRZdzg6yGh10AbhG
HqxNmj0mcItPitHNs4ub+/Jl6uV8Z8obp0UhohJTkbEnkVqVepDYlLQ4ilGOCKT+iEeb5MYQi72x
loMjWPhiZxttnBYIEGiHO0LB7Crx71W5bBWZ8SjqGmcgdvbj0Jf57yNirjtk9K2pAdUXKnwCOrKu
fFoTj1i9nqnMmZXm4mgmu0Bm8C7PlAF+EILGH96wwBUF/f2NILpG/iZDFpioKrGU3VCfp1Fynhcz
r/5c5Ll9RtJoD9i9tZTUkjEgRCOSPSvm/y6gxtZgBYo0m0Aki+LUTh23MQYf3yZN6GvfnttVq5H0
jjuKu5+mM/jUNcIYR5qqRcTQ8YOhNvCPjKWvuZ0sblvUs5cYDaxfSUuJstY8nJSMmhRtf0P5QVF2
z9PlOuXkp4iOH9uHS3MNDTVjcmz6IA7XlRQfoQ9FP4rZQGhnibvsbCqz9l3X67D0miAt/thZB3Ej
X4YIQcsCR68JdxeEyC4XXW3sUMW9z/GzRZUhyRZFexgtB+9zOcYzb9Lz4aw7ee+i9Sj1BwM3ANpg
Tqdnp1kf7B9FExUvlmTvnWMa/yL2v/tp6KGRDPM0EWeLntX6PRTWFS5gjTS4paKC7imNNNWOlMe6
7ogDZa4dzDyQs9Mwz9anxuChf8AqY6J72JdSixLz2BQnQ8LF0GIBNLePwAEcHbShhGhsaTQnU2l0
xBY1vBIXI060I2JdwY9IwuHkBHNkXr6LPs89mjuSdByNINHmY0LiOnXHJHHMXj/mupop/XEKetBU
h3HJMUvGlHmIg2e0VIr0B92uZvgjlNU69gqTHOEeBkoStYcqMY3gu9Sr6OUdAqwNpvFoZxLSGYfJ
bprx11CKRb4352GUzEPQ5eP4VdebMH6a4tHuvWjhUvuN0kI5v1RxWcRnrdIl56cxRpZ9H+CRWM2H
litAGQ5OPeAjU8Lua+Bj4jWZP2AHMPQHDEfN8GzKiDoe28EOlFfDrsGsplU/VGg/hxMOnAbMqupn
DThEg8+RLr/6WJ6z/qCgHV6d50aFfeXMdhPfteFY54+zXQ36SxTiOerPYG7jO1VvMxu7DDW3lgNk
5RwbSkfOzgWc0ekb0AxU7wolawJXdWZT/9mmzfw/HF3Hcty6Ev0iVjGHLcMkBcuSryx7w5ITQIIg
ABIgwte/M2/julXWtSYQ6O7TJ7DLVAPqHTIzwhQSmZlFcYq2fawHzbOEd1j/wGBqK0m6f7XIRwt/
RgBK2VNki8Q9Qci7IOu6KTzfniMHcVwL4/dyeTFlScOfItoYHMLmeaJP2iDw8uRYFOuvFVmXcGZl
hectFfVdD5VwyAAeQE2DN+4VBNbQdNuyuPpDCyLcX6y1XVK2uLWZvi2l5vvvAO9SIXurrUfst4Vi
Ou+EYg1OVpIFtSxtTVdCeVtlCtmTncOOjdTtJKC6+i81esROB+VRi6dm8XLsCcXYB6fqTJBobpuI
5vVjKFes1xAbru0FyRUOPxaWScipw0aopBP8dHW1PcHbBqBxJ0u44iT9hOzucHHYZy0J3gTO/TPJ
7gv3rtHQp9MOzcKkvkMLpvgtcQExU4DLjVqGZomO/FzBVsdCppzN1CG5MW9qbdvEK0stVL4BtLie
bzikvF33UZa3takgBw5YkogrM2xvXpCgkyFQJTHJMj0jxYnsf8gY2NS5eJ73ZKAIhdz3zoYdpJ+8
USX7KKMxwsXUWIuPuIPdFp1slwiKfV1vipCsQzEjdRUuzeCUts5ETfUZIV39Ti5MxNN2+Fm0Y8J0
094FQ/yd7ZEzAzItd/nUYM4FwM03yd6BydQRfHJGLU9BYbmXdllKy/S5wooz9OOx5+mjKUpVXH1d
YZTqFwECyTn1I1c/R/izjreVl3V4s8uhHO0iv5uknW1g5I+cNgNaT5yMU4N+dlZxiDvkupf7GQL6
Fawn5H9GyHwLIR5xV9WGyMscq8pcIe6alycX76l/2Qu/3w1vCBmbB7eRIrQcdlT5HybSnYQ2hvXa
3E6wrbkTSo8qHv+MOY/8ZyaF3N4TQp28bUxT9krgzxbfxTQk+lkBdcqBu3Og36oJefOCHHsT3yg0
keFhjso9Ta9U+GqU7S6wPOhToiswRXlRgi+hEPhV/qSZisjvyRxbAYYQVpcDTc1szkzKWJ1Sc6Tk
hi93k78lXFK3p9IVEeh1yPGCWXkrR0rtL0NWhlSNzNQz8oVNcRwXZFHV9zJT6+Q38P0YYX2ba2L/
irRO/FAGh1x22VJfVicGtI58kbsyxzNciqPjGkv4sL/jAanKLrNOma7c8l2ejxKhuBeaHjG9eC2T
5Tavmzt+IXq0mgM8TAlWT+WxJPNVa2HHh8lP8sAlJSMshFKyTcnnAQLDfp1rtZqT0/HoPleJgtLV
ICPB6a4UtT7CAKPf2YVHi+DS/T00cPnS3ahyaC9iQvP4J4Sdsrit1HuvT4vj5PhIYc2ZD7ZGUYDd
eTFyc24k/FX3FsgzNNMUkglddTLMs+jm0VoJPxuv1DdYW4j9A0y52IuhNOOufjqPxwfFwu1rhSEH
/CX5JU2mwl8ZAhXtc1VSYJsH4+N4wd7XrUix06QUVx6bKbrid1flW7DeTv9RglN9jTGhuouM0gkk
8aIQfmqXvJkeD43sLkyme718Fkhstg8GexA+97lmvnjHBoAtH36Rtkx7FAI/XngBqoJA0WR7cmaq
8Ma2Hph2iVg3UCZegTHnSArOVgFscpOFLGULmhqmlUaBKPjigWuvwzrXIB60vOCibhOLXI+XWaKL
flIzD3xgRx3B/RN0Y3hScYimo26NYEViWu3QhrYG1iDiQr3ZUCwUuLcdvtsUJhp8yssLQQBEaA0D
g/ShWWNBBxZ5QX8UpWj8LSvdltvBZbxCWDFH8vQPsx/R9EqOJjVDCd31liHKG361rds1NEEtEs5k
qvoY53R9rnJL/zMx6L6PJuRjdD7COk10AN13qmQbDKzpPtlu5fJv31SMVyiAdDcvnmwqvIuZ5gzu
1JiYQ+dzPqJ3dAhUts+Z2Rv3Jegm86dlN9gu/crAW1V5hzrpxrcxTzKkBERKg162O3peoSxMnwmS
JcQDdmeQqPZQbYwTEs/un8gCBuUf3EqrG7TgSw9nAsgqfRoQGboGRGK9zCrCV4VoxxXZWfigihYu
OsW/hbLprdo2eqByZ9TfjDl29GfEmQdkMY+/1bRjCx9JtA2Dp1UkO7j1FT+Kua6nZynXmp2Xvd7W
s1kZGvAYLhZQKpNUnSDNLPjJyDEFHqokbfBaEdX9bLexqPDbtrhGkNw+Jq089PFnqg2spmpkCf+E
ORJ53zIfg9ZIquMec2GWtywjY/HFLYi/GUACMSJtmY5Fc4ZcJWcn4ytlHh3jG7kkkQFzU00ooze+
rPbNZchpflGqjpof48qSCZnltnzNASBHrxHSruxvxXn5BgvKI+vQ9o0vPhT4Ol12FAniZbn5wyBh
Y4hBlfkbTOKyly0JIW+bNW3Ug7eC9f4u5bnGIoa3hqycnnue6BKdsMoLtHYpAWDsiU/EGbctKS4y
3V3eQtewv0lsARBZnOFj+ruJXG1dlfjg+7ocDelFLukbIpns2iVVxN8moeQfVtd6PCPBRvifgVfZ
8seHe+iXr1iJp5nKJHZ9WYD9g5gebC5/osE0zdeIKWHfdboXGsxd4vglwPhm7WIezfwRfZIEkr0z
NDMbirlCvz6q6ivK2xTfLJaTed/UPjfttrk6hpGWSQLyV8lc/RvB3cJw1mA8PBNwV+RZzeiWO+vF
yMAJOHLzkm5YIT6aRFr7kUdYW7VSwNd4KElNmgsTWBqgiQqI7JxNSZAigYC1Eo9PkblqAM+8uuXO
w7qrSXANPh6HiadzkpOonNDeNSVi1Y8ifl3Y4v7O8coPeNwV+TeWRQhSQAnLU/j6Hof/EkafIAXG
5mgTVtxvvpn6AHsC2RWLUqxn/jjoDetljmhylexTF9WkkhcBhXjzA+WTF8OMKhWdsUxzYWxDHG9R
bwUkXdhV13w9s6zex2e6Ib/6O6u2ah0sfMuz82zzWHSeFsV2gu/MZJ92vxlslOS6i0+gJmYZooqh
xJEM19kPNQeRXu8cwAkKA+uaC8lsJr5n+VGe1Sg3UH94hpSGljPH6NDALtO+YLKobJ9pVs+gaqok
XFMJ6SemxWNkDIHJop4JjnU2VzfcIKC6tsVWb2U3M2VOZPbN0Ze24RKfaKqx+04dH/t8WWzVQSxH
1TlAaqXbvCaMfxdQHxwnHmcy9JVxxvesFuPR+obN8dUFTPdDumxy6WfJICjMWEH8t2C3Kv6AeR4c
F1dRLGuMI4QWi1wwV3mnvwWgqCBSgKHdWFB790Rz0yKBjSzTQzG6KlEv9QgiPLrNMqdzfk1XFz8L
pIjHNxcvoumzEtMaZqwRyrAuz11TPDqQAEuEg6pAOzNuB8H1w5BBfu9+7NMEBcP4vIEhQH5viRJr
D64gOK7G0Eoja7MhoXOZRupWDffob6wqQeLDW6qinoHz9VmDJY/Dh2SAD59nk7smalywrUmpza4J
MXq7SUQLlx2tPVvbKd6bN0QwFf8xvNSfBZrZuHXqWHS7Gi9rKEsSvww4xtnWMbyZ+nNZqxjetQZL
F4hKl9Auu2TZNQtL/hUBIQRIyZ406urXSImzStashBEw9zX8fsWu28lFpOnHGvGZfeS8qzshxfHF
3GMDh4Q6UBuWeUz1AxO5x4UAlRecuaNy7n2SbbDnLKO4uLiJEbj/C5l/APJoppNAJmfWES5X1Sm4
48hhDhIkrqymVd66htG1XWte+nMacdS5wCF13fd7Bm+e6vpfc+zkx0rTOG6rnJb/4q0hv/C5Bt7Z
GW5SWbPJBH81+qciulMT4qU4KjQdzRwNsrknHqSSFB/QgBT/qEP+Zkczo3xXNgf/yaoFIhU54R7o
wRoXGH/kvMKqcY4NQmIFKMRptkwFKJ+AVHqdT2j3q4bkSZvBLuFX4SKLLBJsmV2rYFLxrdwwnbTI
Hy/nwbGlikCRqxbWWQhAIZu1hsk+ivQe4TKtzNfV8q3pRsAYjxGcOE17cJPsg8o9Wa8BXSZCB3Zv
KN6gHw0SLjc+tTyYNekmTCe0s2JrqhYJk/QLnnG/taVCQNL5wBDypWT0zjkfC3ecoI+H1z4aA/2Y
VDMEtC434QNaXgx+dlQB8IBCsFlL4PTxzaSzEJ2tcvYb85mA0Dfa/HZx98P3eKhthh+zmqajHY8G
YuDG78lLnQUGh4O4OV6iPGemn7wvEccNvtSjhaHME3QTC6ZV3JAWt+8u/6X7XMbDuJlFwh0pEmfN
cUn3oEvNe1exJUa1dCMCexeCubiFER1Wp6FZV93u5Zb+i6Y1412ywwmlw1O2bN3BhH7N8coS2P97
Qgcdexd6OvnM9AyoRYVcWsO/yTV1tq0dMlpxBNDR96Sckt8cFv4IgxUIEOhnII94LWQuUZvBpHox
mZunbi0j+ilSvSKsuWQwecdEC7p7YRbbo6XU5BQwnTyBawUYFCHwBSY6B8nDAP+p8sCdwaAZqStd
frdIiL3pGqopDL6lfseifC3arAhZius5ZA52dzEIlnYGN3B0O9zGml3jC573Gh1OHSiGggQBFSM+
43sLlzqS017o8k8V3VWmPPVTl7JK/ZXW49zEyTuje30fbYtfElGqPx2rbd9sUG518bjOz+YA2oLb
ZKy/KeLvgSFZiYpLQflRrQLxBiCICNmHxq25QEtRSMzlAA8uOGZrBnG0Sni7291l7ZypvOrXNHiC
f9vyAf5KEkL9DGZzLZhL1PZJIIignhzqRLu7BEbN0cZz3J+rL9GEVpUo7oz60rajYgekpCQ5VFvJ
OSXwABSc98lax8/ltOsY1TlOVQvOdJN2pJybP3kmJtVSXHwfU0ph/1giJ2Ztq+0QX9EAIae2yjhy
in0poNNM0Q7Yr2AvjmAI3JOxFU6u6jKdLSs8nX2ErkdKZbtqWlz+pRxB6cUnAmtkCPQBcSUcWYtI
e12nX2gZUkhvlIn+WLGzYnDLVr6tqMq8E4YiXQ5Wt/RfPGuBrBaX+J88FUb03GBsazWFNK0L8A3d
38BcJvwLyovbn0WcqVt1lNPbNG+1aQVN5ieDKr2eQg2e723RCi9yNVUisF4woxzIysd/obJ67mYn
kTQLk2esHnM08hcGNLHq2DIF1kLTXY4tnq0gOg5Egp7AZ1vEKQfw5E8AEDG1iHKJW6n2gMIujpGi
ZEZMd6SADHdAd7HNDwuA5mmIsVJpvsVHGAFslnbBpMjnD2+jqR6Us/hkM6kRQ5fCkvxrOUV5fE1x
YmwHbetqfi9RDGq0gB29eUwUMP7raCBCuIwTog6vDZoB2Y9oi95kFmbgLjBaAstiTRVgYYzJulMe
TuDdKNP8yWOdnrRuhU0DyNYIzzwTt5e+94eh+BFd5eSKZsTFXc0juILGGUwuOmxMsWxK4EJNL9LB
5K2rpwJCHU1z/O1i7CFPS2Y9f4qisOr+QPNA0CPwOb7EM1iA0yZLdhaxnmfsQUA66u5KxKbDSH5M
LTbsdD9zZZA2vzabLT6qYq6OU7UDEOoWbWbeAg/V+recXIGNQoThs5tJXfF+rQvYYLahXqcaD0As
kjse/P+uyYRvAUMN+1qH1L6n6PQkso9K/KpVa7o/0f8nUa/ERG8aEG/aqg2BQFhBHaIS3RGiBGos
MZb/8lSiwK0wcOGtmhrMwCtCZnHuwe2JBouxCBlc6Z5eZaOVOq/gXbwTkC55dxAoslVaiHAaC7O9
bwyJRK3Hkzb3CwY+DvsQbHQGVHpghpnYaTXkFa++8KgCYFNQi2xPVi647XDdy6Fqpoh12C3411RF
9QdS6uv5VpNgkpdUKY7+JhWUDNAW71uLqqKypztsq/p08iFcKzCyXieINvYeqe/gjDKOQ3lKwjGW
HY60sV1DMfxeoUIZX1SsiRqMLJJX1NyG9COP14/dmkK14e688jDFpsgHwKuYfRqbZa8L4NKplcka
/WLVqtYW5NxihPzZSOARE8FfEknTrDNlrq75DJF8R3Ju/uG7j/4aA/V2y9AP/INlJaabVcxwiY23
3GEZoch0t37CEuHUzAuZBw2bRDLMqxV1t1T78ltkQe6DhGkJ6m/wx7PQRfYrv08+7R4wP5wxDXDE
tkBcfVtrDNu9rxFZ2lt5mB8TF+VniYXgvzGZxCdpIpj6jWO0JW0c8tQNKC7oquadAw3bOTxVHlnB
EWQlj130DIAA3jPGulYWzH9Zjn3jHQKLiq/4biuPw5yv77mqBINpCYWxHuxDineOaSfpahlMjva1
rEyH18bFiaDLBnC41yhfI3w21haR2NQNBjf00/1U/gcPq3HrasjN+DBilxFOJZCeN+Wqu9FBYf/b
aje5fmI8qItPnXkDkWWlfb7p8KJ2VLihXoUJDxNQYT9gzsLXNcGDoen4EWEXlE5sJfjYj3zuSpgZ
bJ0eVWY7CYxkHTZEUOm2MaCStYVbKGa1mgV8znQtpy7oPDxzc+d7cfS+yIS1iGwEVrBPVV9tqu5n
JJxIbLxIfQKYkJJTHu/ud4KaXg7Ec3I94PTF+tVhO4LN3A5bGztSwB9zLujJ5Cs+wRXWs6IVaqJv
RpQA1fHsrh8icQ69ki0t6zh8GmWrjVhfgpqU6lUazf9h1x5PHdbc4e94YDLqybJsyI9lU/3mhFLV
WQU1/mxEtNxstGnzSDAyXaeC7iXa+8T+NxdWp90MaoXDbgn+/D2ERbM964nOVxZU1ZzqkVWhK7A6
ijDaaXoD2GJ1W2B3e1M5SOJtuoXNdke80wewStjWLWV6z8xBoblhHFbwC6i2TPd8l1x1mwfjpFOb
pHfYDdmKEBEA2ASGegjschkxENWqQP7b4bWkhgKLJ/Rj6MTmnpFIv6GfFkd7ZAeiSixl6dGazIR/
2VhDI8xSEZ7wxgN9KoqI2tvkD8z6KS/IZw0rpajdDqDQXY5H6qkWIKd2pknFD+lrQOj15Ma6ndVi
PsLmI6RL8FqNnQE44U8E6rn32EHkGWMt92OkZfRfTuLxE7ERe42+hwGs9gFDogX+ylpIhEV82zIi
bJcmtHjI0JMeXZb79b+wkfGfww3sW0zR7EsOIWnWAvgXpnUzSJDIsU+iH7OLkBzIGoyAHXjUYR6i
Jlux4MsQgN7yca2XDm7cd4YeQ+JHy2QDm6KjxIPY2wMywiHXYUKr52UB03MjYbAjGlJNPTTkZu8R
bIttogpQE+DXbharkahYeQvNkzp6uxWYBeKN+uxWGBUl3WF2QEQyP9aXKrN3ya3Tqm7hBMb/zLCS
Bilp5O6jOqQlJ1800dEDMDrGa0S2NX2OwB5dTqQE2otyPVWPMiE2BYbDp4/EwIYQjW8qOOACzImt
cMofpyRfEmi7yhiVUh4JzkalvELf6d30PZN4/E4VpVq1Iqz0b63qELDy0hP+WVLRvI+wL8X/z1Nb
XyZMNPXJFBQQmkum7NzkdKHnaMF24bzJVR7PGnLSqk1XCxQQi48Dc/KGTnaAdEjVHbrZecL8hjv6
BOLXaC9joo1CH5Im32ZX0XAGeI1GdufI1+gr2M+4LxMUwTg5Cwdue3/QXyF12tbhWOyWoEgQuiw4
8IpGgAKbYC1CTEsrz5Pe04HTXOmTkCZXnTe1ZC0QhCa+lPlSfMedioezBhCAp29BGHmblQZBdmtA
UwJd+uYfJNs0IEobad9GgKymVmPNB6CezA6hjUTXTWfjEqGw6UzRPzYYlpd2XBv45glA099TnNax
d1ta3r8Q08xI0nH4U5GE3fi8N29BRDjO4LwBfjzWcFdw5W7+9NjhoKtZwVsYKPFpcpmTzQd0dcX4
mfEGvrKZW0zo4yqitwoGOt81paAxw9cCcwLoJc0yzKXVEm09OBcgusXw0GbHMUUdVgtIK1HJfHTw
L2ChNybNP1ZFHPxpVFY/wWMRjXuc2O0RCwxBztgaJvxWV8XIniLud/INMjMVXcA2QclPQn5g8y8T
/6OZjMJSjMNz4aFQ06y/44nY03Yr9LI8z+gcAM6PqZ07GKcf2PhlPJuHiUpEduNgHfWJ2BFbrqjI
XpttpOng3IrYoZWVUwx3ZyLQoMO1o3q6M+xgigwAhr/jGFLO2rGxqX9a1mTmbxY1/30kKfdvcADE
Rw5Xq5oPWPGKX/mW7fyEl+UoVHmwTP+ya0j6fiAeT6unEbxuc7Yp3Yf6QHd/EStHSZQBySTIb8zL
n05kGk7QgLjmi4BpenaJrVzjtxz8hdB7z/N92Otyw6UM1xePa1CHrzFip/0FZCAsjtqQbLQ4rwCu
klat2Og8egnkoc3Rsuqvgjv8yQB9BwzlcG4qrilW6tXHUoGRAslSc7gX6TS+UKfqVAMwnQvxNu80
Qlz3kan54Zgx0ZxkFlXNSzjKIzohleqQA4wQuXigdRy2NkuxQ70UYY0P7JqzSXdiza14pNMC2ev9
Q7IPaxOK8puF27x7TvCEEfQy2OYVb6HYbVIM4D5uakYKHgZjNJOB8yfmpP+9eo66daDsXLY6Hd8t
cCdojw6HZVi2mLpqldm2ox8Z2X6ZA3u/Acsx9jOAIUQHhJIsTX+UfoXgWNPl+ShKz68kMqYDHHR0
KqZfMVBvuNPYF9Sb97Gsx64pt+3XYs12xY1WfEwVBOP9KO30M0B0Fz0nNsewu0MCgBNTfzJ43b5X
tvjOYNMB97BF/keO+h6GgJE+4wYXV58zsZ6njSzviXZ5eYrlogEVUPezAjDaoFYto/mzZAl7LuMN
YB5DB4KYT6VCdDPNVIsOxBx6tDPCCNZWH0XzNxiNXQXk5NOFqKJ5Bt0CwNU4kuq3ynKSI7IAoMGr
qDwiaCi6NdfzmTC4J8asbItjKtMLKdJwxtY8ewDeBVwvF/z1Hvd8Ar5Rr2000eN3nsKgfAc3AvdN
jnSVrZbzcbKr0Ai4mJo0fJk5XH9oAY+QASv/dYgLClc16MeKvsZUgk1ONRef80oBA9Tmfr0Q4sdf
2GPLz3r2X8A0b9aeIckNkPeGRJL2SKGva/doBcUMQulq2IgGOLoj7tX0werjvOdzvnWljrk+pwtq
VEtNNcU9Hh2kfOF23RY0khgttAuI4oXJAYYFy6X5eowW8bATJL4Ymhr2Ew0CfwbVNcYIVm7FZcMz
mWEaMxnImZKw+rQsE/0Hw63SdhTT3A/k5DYJxrPa/xYEVM/OjnL6W1F8KUURqP4KwWnVgj/HKLZv
Zn2eC4cQUKRKb9mH8vX610rHADbHGsh0pan/DvNbgvEg3AGgIomRLsObrfnwoABlz0i8PD5o2MwK
pJG76DIuZpnBzNkai2sF9JU2FJGteq4inP5ap1gYbqATn7MxVONJxdW0PalosSUAd1r8pbWI/4AT
S/YWEHscv3p0RdDvZIiBfvNLDO0kr4/6bxSQREFGN7NhXd1Oz4WtsHrd0IQ9glPFbiBZJTA8IaBz
5PiuIiwy3D7oggn5ikcQA6DkjiF+Xce77aZyVttg0fyqHqokof9qSc0BMk6KYhPh/k8uCYRMgDQV
QLY+w7rkePSbUwl+nWrAH0eBJudprjMKcNgiQ47Oa7GfaFIgchwMobVZuwUcENaPVYJYhKVxaOG3
UOJVleM9I6QC7+xkGp9j1sbMIe+q6n3vA2Uy6pI5kd/LBSya1k65gcGICnPdIjx2BLuhyYCOZnC6
aNDc5CgGdUSrvd1A9gcbzJbI0CFbggAtJ2XxN9LHuj/76EBzlwcYPYKLglRPBmfR31lktOj2fHO6
jwIBf8bWYK32ftVL1I5+lua2hICgqvtkAPArxlNUWiDuLapuPg7ao3q1jasmgDMyqAFrB1A/Gj0j
YDPJzYTGMQKQ0q2mBOVlBr0Ig7RXWGXIZafbrUQUX3mpIPrTyInZiL8uhOV0mPBmCiRW5cjQq5FJ
RpHSMxdP1M3LV0nd9h0DzYiBO4rXVzImxRW1Rsd9E4zCJBrWO1Rvlui68UB4C6m1mIdx2tZXjz3u
r9n55jmXiIZCH7NN/zRaSgDOWMGKjhhs9AF0hyO9VD5D7wV+25c59sffOJrY0Tqw57KWq4Y/zGLW
VwWgERYsWHbdO9Nka2O+pH8xtHMwD7OUfxMVZ3O/qQS7N7aTJWlZSeKqS2rtfiyUuyvqfXiogNBj
uZlTsvS4nb6SEOO/sDqx0FRHSd0v9eLhpGwpPvhqjMFnKxNhixbrD98Mus63Wzov9j2H0XvRiXEU
MMeyfsEiLDvEDaahSw5T7cgg3N2q+SUllh0Ph8G8NK3gUbaQ5cNeNi15lrU+T7Z3n4rytEPmAzpB
CnPME0J0wt3papoxmkRqrwCZsHFpdUCkWJu6Sf5X1DP/i/sQDBBGFvoS1zEd7qU+9LXJ6vFvDU7g
qa5HbFrnpECkNlfj9j7CBgPbWDTG9bloxmJB1v2KuwCVHD6DKQWDCIdmyVHQnEeNcPlmDZIXII8F
G4PY0wHS/mMTHOoL0Opl72BYHKYBHA/sjSNx6OWVzcn6I+dAKDqbJzy7snjRy2MlCMdWKzVS+n6i
KcUSDQTLAbsfvZx3vE9wTnVR8BZo07pigY/HeCg2Osl+KVWO/UI2Y2hwAUbWZ4UxYn3WjYntdQRY
hC2pMmel/Py6uzpmg6ZkXt6WkUHQNOPlonfgeIsyQj+CigQ91kVPo2b4ImBYeUOcjNBdEVgOfDEC
TeFxJxiVetQ/kpwDTOMwbRc2AmeBrynwPqT3xhcG1j1mfw/Lmk6n8Mtp9byspl8qrf84xsiIF10v
ywCYH3xdg+HnV1kJmvbYERe0A5Uwi7slHqvPonBwY3DYXPeOKKjtBWvoqeJl9bjkdvuNTzX6G0sv
5aAwhMaXbK0qrM7AocR2aiRoQqs53QwohrPYf4FjjYkdDPL0SVQhfNtxnEQ3jdHx4NGLuyFZ5/gX
rMnto4fhFj3bKK5fLdQmSMpbFrNdShPQzRZcs7TDQZkXqHbhNdhl/IAzlgaNFEiWGgUaBQGfJgwI
Y/UeCg/YRqdH1lxyOcrxZV9yMl09GB1lV+WH5bCtqjLTRWwq0tMUyRgFwCTG9CrAGhdr86WJz75E
cm63Jcv+HOAXpDqGNEiBJxT0/KId48piXbA1DZwaR+fGi003UJ70LDBByBoNCZvrObtiCIKWzeC0
Fx3uShtByQ747xSWOXuG9ScYIkkqp6SP9wBwFWCsqVpSuFiiF18d/U6nqY5+BgxQ5CwAii0dnlBx
JC22L6u9okAWRw+SKvA8B+5R1VsqQMnOYU5VnUwFzLOztijt5X8cncdy4zoQRb8IVcxhqyzZlvN4
7A3Lk8AIAiQYv/4dvfWUPbZMAt19z709EfjTsH3ZW7myweQkz7TmOmmjxvlOoVr/lqH1an6ErA+P
Lk1IfPtK7uZy4XV8RUsth20nsoSvNOxSBJjxnRc2Ok4Qynigyk0g0FbmuG9+lhlw2QPJtzI/+JOa
P6rKdsV2KsrIPwT0Zsg0SvG+DEM3cwSkceWee8F9fawKQnPvA2Zf4kD/FduNh5wVH6mxmGKWDPGc
EyYWIXZmGrs73w7sZVAslmYtW8XHK4T5M9ZRNByTwmYBFUhRrRw4Iujuo5k/3rYxxfhsG3BO5kJh
52/S7sbZC2RddQiztZSPa43wv4sGPxgOEXdE/M+LdfwDT2w2H2Y0zPhSpkn/y+e9Zv7ReEzkdMR+
q43DwJagvEaCq6ydarYUT92Dq53yrnRZfVeJcXpIde6SLsCVcG1ZRvAOI9lH+7XG0wAVmPT+wwD7
MNE3+/6zjoNVbjtD/OglM1PwFnYmfWwCs1Q7tP6G/dFjqF5xAfrNnYT/GJkt5w76WJKJ05AaxirR
3HrOPkZypKcJyh/LIO363pRtVJ3Yalhe8YRWJLlFEDFHUXn6HkMQrIsZsUjcQJHScG1j1eVSj2S0
A/Oc5IZdjAG17hrSGMd+j99cBGRzgCYGDUpSmlmmaMG6bE2ZyX/DWqXLMcZ0tOzKdO1+g8UCA+fM
ti3SRrAeJszYe7fIswuJtlbvR38u3pc+4lm7qZkvyyLp2xFVb/y4zK2ztWNRfM6Cse8m4h6GdM2+
6qaP7xGq52dYlOUPpqgYowFjbiY0UK7El+RV096PRQD4oqYx2A9FWP4YtMsYZuIm3DlQt8tGo+y8
AMoMv+cRdJLGoIyf/Cgfs43KySi7zfT13SDn5NLnbfrWIhlfWe5S/+3TgW6qJzvlUpoqfCq8cXxs
O5edo9pPKTrScXo0/HAM+nVYf5SGon614TBvrO6Cv83Kmwq3RdhbJcPmrjGrQ92FD28XpM78YBoH
KZG7pAljNROg3kTrb3dg8K7HG51vw+anTeh+lrKmrqmRvDwZOVuTBPP+NjjeF0NkDtWs9HF1Y/VX
z7V/tlkYndmEqt57t3fvZNALZNSAlihUOt+lLVJf2HsPEJTDnj56eoY9/ZMrsBqCy9ONKokmErVL
ZUE0EyRLk62nOk+/MeCR8VHe9Cdtjk6s7SMgXPR+e6GPlYekJ2Z+7GkNipPypT0mKrmXmgG4FyzB
hjReBObQ1J+QvOkV7ffA3txnVbNZmYSrG9WSBodyXPo7SdiDcoYvCIW/zTCBIqjlroVR3PCvM2Os
aL7vdd++ZR3JmdtCQ+JM74UWtFfEfQ5bm+iRNdhzE70nFXjDPox7f6voNR/CPIqBxLXt/kTRyhr1
yq3jh7WvzXnqo14y+u0MKHzSAo8U4xXjOk83MwNwb/b69oe1Hdthn5fVQpqNduNtlFThT+ut4nnF
AfqjS3CF5K3sHluh5J8JYJzSihiHbzbyOR8DDcWX6ETwpkTjPqJmt09OXzcXI8XU75y88g+Su+Le
ZeX2PmUQfYeqT5U8LF7zr4WzBLRhL+UmCXS0HyCH0N+99LrY8EYajXbPnLX+citvWdi47JaXGr34
mABJI5gRmP4jUkvybbn1Lx5y6b+0gTiKry46iQHmH5hZU+eYA6TE/EBspXqXrqWKT4y5Y1SGb72R
q371Mut8h1hP9pQBiLejYV6Xrt6n6AJY0bXy9kPfBe8J78qpmsYCOYOUV0ryV8m9/eSyfp6XsYu9
X0V6c13MoQT4C5cLZ26NeuipHtY9LdiCqab4BxhXc0+J3PJGg6U/uVVQf3A5x0h3mXdxBKmfQBBL
1rJWrnCO85TUd44CzQYcEgp5xW3mX34g8uc5wphTF6W4xqqaX9ay8+aN3xtW7mqv+BJj5n8WU2dY
aYxCdaZYEyPekSB7JTyg+ZzJ84EadoPib5dnPt9fZgWjETN6XwwE7AuOJA2tskQ8c3Nb831KBPIn
EHD2AFBjy/TsNoFgFpniYOIYIbVmSSS+gXHifZMtBhmtmmI/tcZ/gKbUdxY+8s4D4NjYWK2PM8Fh
+RY+zxW7cFKQkEnOUVfTR+4ZFbZPqa4WFH0miO+Z7IvnCtEbttQRM+Nm2cqvYcnUgOEKhMiuov2T
Dz37kyPCQjaRDVOahrBgsYRb5osBGQwIEKaMvK5YLixj3nH9a1zmJogrcIh+kKzvrDNph51rvG4s
dtHNj3UBDu3Hb2edUcM3w+rl5kQ54gbPvnUK70IfxoxoTYUY/raNmZwN0zXnh5+bPoIYB+j7zEY4
+FNl5NT87nKtykfOL9+/r+qlcWj1kqzb07Gs4TYZRPUGBBnWYCmVcps9hMlU7kxf65U2SkUuIUSr
7mS+nVdVhS2/1lR5F5we1XKmy7AgfHlWF9h95jaZuBOCFpqePlM0yUtnltq+iyiHtNui3RfroYhN
Fj/ZJEu8B9nARe/DUCZn7DDrH2Kti2abL82Qn3K6gPZJNZQLB4igeXYOeec2yXptRWRifejpMEp5
7GOmdMUmMaMe8eGleilejQHJHbnx7Jp8KkSHiOYIAR5bg6+XBatCCKzcH/0OkqPAOreu1IILesMe
OjYBXbBrZrAKC/AJ575uIRdZGIcMQ0fLznCv14DdCEpmO4PXzXLnT1HuXhXqUnLymt5mfJIIOOY3
B5vHAHVajTvas5exaeOj6ddRHMHPCjtskhGA16dozwa2XTlJnyw9G8Tok51DnBSTfBtEzGWcDGRN
XkFhuoE5Ru87FTs98Q28R249qPOIvS5GCKHWvgRgAilt7DxN20B6GYnlNTDmvoD0q+7zILbZjt+7
6B2UMy+Zf/K3yGHvo2n+HnDZOm9Lx+n41cdOM9MTLCXjvo3sZeN8EmDtETezUq1Wz9Fg3e6qUXG9
M/7p1jsSm9GBxwcdggzPQKVxQ811U1wjjY4HCNk7/j5AromPdZsp+y+KVNWjzoAdv2JlyNRH6w8u
2vPkeUxF/NlQo46Fdovr3GB9ZVjOahhvW+A+yo7rHM0oazRmXBe+IyzFbgNxupMJGUd3DrRGtmLy
SPziIDy/8H/mtojFAyrnwp+360W/XDNkreQNOwuuAkflLSG3a5uWTzW8cAz7qPzshIUyzjbkwS/r
uVlw5T32adFnKPyxT0+xCv7TfMOnlciTSIZlhnpyemu93ehrUGTGjW1YPrKFg1N4TRw4ChXpkMEP
m8e67lHkxAeJjRSmkikp+LYMwyO/YRqfXCeu4JPxIw/1GQP7gGQcd+jnm2hqpSTOibY5/OnUyeB+
B2WUYQ2ZLE6VPX5inaFzYoG6BQZlXTocW0nls9f8iJ67q20f2KO/sBvTP3OgJ5TWQ9ExIFKe9v0v
7QiekbivhCe2N06eilfg2DIjiVkZRSvumnC+z0bGtRv8raLdZfw94wHk7zYB2fpCaSAM5vCZ+6N0
Wt88hWBC5WPmJojhhslE929g3bi6UGzGHR6lHGAbKCgo5cW1qTseUSis+IY0ybp/nWnD/qw8prR7
0N4846GVizkO8TA19+QriJQRe5nqkzWzGu+EyrJs58ZQoNt0CvzgC69pUO5Jvp+mpxKISRx6xoA4
WRXm680SJ8zF8CAjW+eKTpwRoDTrXkhPRzylHlk7O6fKJ2/nljUP/yFhzC0/KBStUYjeYvadS5ia
YpgO3CkeqkFXxIW4Y0HtmHAMsMIBNbsiW507I1JQ7VQ681TT0KmhuwuCMdUorb0tg52JA7FYRiR2
cV/FjOaAtEQn/hqtuEMgbl1/fOCBtfmJ+yCa3qe5YdMadgb+/aYJAxPMHW6vuwk2aLyxyEu55WVX
6h8mQFseJNvjQ445vKwteXRhGR0XQ/D7TmZax+EpC0mvfW1N+7+mMOf6guAa+CtOCIex/z5hFGwe
bVyW5Zd2S8m76mbKwQodO143B+QzzqtwjmSxjAviKOaipjvWfCSL/hFZhvSfDo4Vb2Eyy3v/1CZh
X0fvXubjat7k7FOIdm4xJAVtlDR1clFaqn8jR0m6FfVYpodQ2hHbMkS+sx6z2a+me4LJMcCutFHj
U7y0XN4FaTTP8TS6dEF+1czbqSbMhzej973+V0veuotHMURZiA5Fy+6PxyFtu6rZMgYV5X0cViL4
jNeWHZ4sJxrUQemQHQwbzYeYO5jUMd6dTRSk2X0TRy6DiJpVeMFF4Liu9z4HJictMGN6tzD1b8/w
CgOqtfFU+2A8XVWXmCsWBWdC4Wg3sANTysO0Tu4hUoxjT7U/syERV4zfyQ9fVLI9MZhMhXca3UX7
7ns3cuD+zmO/zT9URX6XD4RazpHdIDauPQgTO6fUZuyrCCSotIBBs8scYx+ODBU8esept5feT5lO
7Se2MOl7ZV1sNiQjVXG/7UlGLZ5VgjqtNnUyt5DG6ID1ZhFdkX53RAX2kom8yIucyECSsg9BVwaT
tyemP/LHxyQc1HrGV63VL1wRqBz8Fr541qxsX+7dBII632khadKaaR6yF+zaljUDE6OKbINDGKq5
9dhpfVfj5q7QiVYZSiyimZiPHWXrn3CNjL0ENiOCQozRgEwSm1S/rk6edj9zAUsQcK5Vqb6gAlnB
HBJVrO3wfAQZzU3F55Tv8mRC46TWMdF2lklVHenQdQT0FDb175r4sPwpIuqi+QcqafJ//nTbxbnp
LaHkYO0QbAslWuEY7FomxLmJc9DfCU82ITPYYpQ/MDbU5XmATW0fIyCE/Ll2cVsd1jKI1XlaSksN
tJL7VJ/9glpq3sR4CTF2JmvooBvD132PynIpEbBnqXnGqdfNeKi1FSWOcZsu4zEPHVe2u3JEIDhh
3kSJz27b1u6coYrU3jSd+3dRdV09w+aH/QiYyrt3aYC4LqXHdJT6HBPwz3ZIk+w3aPowiU09gFHv
DChYnOyiTMf6lzNX2bqcFinj4UeoSLFQm9wjzmkjySoh2QUhh+l9MsoqJMA3TGiyZm+O4p1p5Dge
NHqr+Ww6Jux4Ih13/oCzGBUOC+4f982Hq+FmEkHRdjsVwJxdtbckSF2L68ijQyQYCEygJ8EAya2y
A7c/B+vIxByJKjECXXG0SJ6H2itvtBi6qI+K7sze2fXmrjxmFEzDqY2p8UtKwLISnyvzDXBW3DXp
RzC0xDZsmUlmdt4McVDWf6jrJbQuobO0KiEibHa/+DY2ZHMwYX1B9xn8bQmwTcWFcKqeJNTV8kMC
fpFUIbiud20iouA394vhbMRZRsBqVjDFHnNiAIqNb8LMHIq08MwVs6Uo9olddPAni5147LeB0wTT
oSSzq6QmAVqe+QFl1H0zsWLZb0DeVbl1RcAYaIPfDgfuEtYecLcsBCkCQ4KMIZzREifXq1GzPDpT
fXgrl6V+F/E4Q9qHQ1E2B9vZOP9nM44zMFE519MbputkOUqPKAIIdTtLYsYpEN2bcww7I4QgLYnn
al/9WlaVTc5O1yO1xNCNvCAR90D8Rtr9VN5D2ODlLscbFNDFQ9GcinZwAE/YsEFGg+0rf3kLLPvq
bvpEpO8wE5PvIOJyKWeKSNxbXySKdN3RhLjPTjad69byJGsxvxIsgWx30EvPNGYJR6xFR0XVk+/Y
huq5y0FMYMXHKpF0ufypp/DYhEMEQgm95Pm4yfo5g4pvF4m9bsq8Orznc1+X6zDnvj4EdhzTXzhR
ObF2TmItG1Fk4S1vmq21nyBgwacO3JlbTEMUFfflEDIB3MOWkscQeoOb37meEti+eM7LDmjEMnja
sWuoXu9t3nn9B+Vnbz68CRM2u365qqb72hHYPinE4m63DFjG6zPPu+qT3UJVhZd2jLlABS3UaJM3
p8JgkRyNqAYJMpqVKwulakVSeKLTuT+Yql/sq+c3dpogSqdcBSgOGmTzjMlr8PpTj9uvtIQVrUP7
6Ma82YrZfr/yCOuO6IVXwHuRP630zMtXBZYivkPy5eZflWTR4rnlYC1W8FLHTb/5WNvluHQREBSW
ybmUO6fRdoaxMwl9tDMGy/qb1DL8TRRrY+DxpsYpYDgKWF4IfxNaS9fPc2hGYTYkXwQiRXIEzeb2
5sKNzP1KcHHf7Zkxxq0CaujHyN8F4YxcfQooxct3Niq04OQgDuH8J11lt/xmDuDY36h1kfcy4FuN
/+VDNXl/ndn0Y7VBCQ1q76EGn576feaoUR2NU/S83/2UjnHCJSUnG+7cuSVHYhtDemJpqR1b1Mea
IT9hDB5O9lMrRhZNxbpevI9Wju54R7CpsS+V0kl47YzI1EuHrlr+NC081yGf1lRfHSS4aOOLoGTz
Dq198R0y8c/OIcw09wi3qLsbWX5dbJ08YKWii+4TvK8M/aMXZ6FmJfPEV7fvgLB9P49L4nc3bnJh
x1bHFYLK2fpj0Nxl0lnrjzCsw/QFIxuuffrkylM7V3Min9KsjNyTYawV7OOWE+jO8lyYI5FPPniP
dogOTnK2UuyWGaf5hfwOZ7pFC6z0IGExjDOH0mIC/wkYZw1OkRulDD0JvRkGe+ySFFgGrXtase+E
S1xcRh6wKNrhHIibM1qU8VbSpwPGOYNcC7FvUGxCy50LQmZ27OzIYb7aMBHdL1JimnrYThJpmKre
CEpRPblqFrsV8er/Vm3GhAzkW+K+3LD9kd1KGxBNX/ydfMoRzU7IKJuPsJNTcQ0NfhvWU69+fpB1
L8OTDW5uZcIn6C0u/bzi7MKd3g43JjXCfv3AX81Z6IrdRsMBTNJ4Z/zXKjioVTSW4qNZsf632NaS
B2ow5T6NWOWWbo8J38EkwMk6PNjSROqQm3kINfhI6kTflOo5aWJ4f2nJ+iZSW3RtFl7Sgw6D+KSB
CGeeaIileRsE8Oz9Dt5Sktld4N4Yy/t0zgtFc64q638KBlTBs6k4sM75jK5xpwCAcQZyZ43kk1Su
u+tVlOQMEEupysuAPFqSVLRymLE8zTDYJiTG5IeVL0yfxzxaumNP0FX/1kGN3M631o+jH81C+/6X
uIREvw+RqnFwZd4c47lT6KY/cNE45JdEALQ/xjb1u4MpVNp+wgksdM8U907xe9LOqJ+hHQWFHL5E
XmOQC298Fgv5xYhnbr7uYCzr5jlphhu34hqX8r9LBmySY1RPIt6krclMdJ+3NUR9J2E5Dqstx+G4
EO5S7AOiLkKSGTqgi/tKxgzu0mCem9c2CHT6qKsVyXGyA7/rlFC9uTv2sA3Tzynn49XUPiFn77Ep
mTNdagbi1T7ks0/TbTXLNDjKOOk++1sEAMbOdIEfGX13+k4GS4bjhTEfKlPIvMk5Uk+z/O8+1tj/
vrIkKBjIA/tpan4PsaH8sZJJMFGxQcxWFPYRGCewWoZ7EEBCi8+aRFP7hh5l1TtCMaLoph36fHoA
P5jW23/M3LSdUuwmnrKMsQs3VUv36OadrOL9krYuk+fM+iwIgWHFyDIqx8fJbjy7XLk3W5QoYTF1
wFi2VT/iM07zgJ6grMK+ARr2YQdKBlvFNUsDI7a4QG33PS/9qk/A2m2xlUVE7EFCuQNeVMiJGFA2
zgxhmGxmBvKoKyZN5u4hyP06fZ91m4LyBjpxgg3HV27oPzwSejbMxuYQA0xi+JETrKW7AuNb8r4q
/PX4K4uMY21fuCX7k7qwtZjIWxMLXGWhdNW6a52sToKrdD0qj3MVGHYuR6b1Fv0EeDPk4QuNlc/O
abapxsFbmTr+dJ67mtjpic+3xxC8pDGDprLwD0TjOd5z3ajCPocLY+93S2KC+9NJUD4PGfEk9R0G
YlJcR2dsk2wT5WEWEagQ6+Q6DbZqLlXRt/hCZREkfXHMl2Bi/2Hnk7dfwuUuOXhte9s0iiDulQ2t
fajq0n616aD5MHLXvUxJKopHbHCaVrBrKWV2CieIOopRowpvIBJx9u0imaP+I9flpBM0oBc5zo6q
i2lb8RJk3bpH9mV8mgDu04eJIgq6PUlOY/rIULcpTpw2yFAM/ISXfLaaqvfn0hmPsSGfHrA/7kNG
Ylh/3eB9EAvl8maOUNM3hDAyV0YHih1+ZFqv8jziOA12JfeUKbeFVAw0Y1YveS91Bp5kt7Eq5fpp
CcAgDo7NUC2QAqR3xqPlB2oY96kBLIUGzEvX2xMRBCrXOGPSP61IUQz9IVVSuDMxkHYZLxLCnDyK
ujh5hbVN/nALu+n2dbcu4Es9bZh6rBgKOMV5uNVlBYUETkC1G0bbAiYBbEZDIi/RNNL7XfWU4lEA
sw/t8I9OGIvkFqnnhlupqKzn125yCQI7sEndVXd0/Yvzd+1NanwW+HW5Jw5eMFcDa4KGlk90XREe
dph0s+W51rnTvBDrkkTTOV79QNcXrCa2vOLKKQ8tzXf1lwE6Eya0Ksg7i/eUCBHPHd7cKRpoX7Wd
fs+4wrgv5Tq9MJdI4qPTtsWfXAKhbtY5HPyYsavTi2azcnz5BzGk60fAS/EnGwlqYm8QoWIbWkr/
rgrmbvpHee8+yUAVqJhDnrq7cMCjhOvJeI9zz4zqUIssr86CkdOhqZfcx54598+je2M5oJXH+Mtl
ptqSLzIRJAMuBE054VIuXztyBtU15xaufo2YOR2XrjzNR4ZOXu9P75yzceJvnKiNlh/duFBhbGiV
3PrQMpq7sajesF57jSkRm+LajVu3c3san2C8dQSoFGxdxgQEQpsbiCVvxlgObA0rf+i54gnEiGUf
P3PxOL/qOgf7xunjX6YwztsjiDON+UggmMcz2tLRbofKw/aeY/zKGPYU6Ol+s6zeDqFO/R09RfJ9
DBv1Bq3jQzcQfur97JuE5Rp1C2x2CgdtqkuZKN8l8zxtvL3q+3K4L8AXzXPIIjT/A+rWBh+yCQbv
MUsYZtwJ1pJ2dwWkAdkwddR43QcjzCA8k4pVX3RvZubtkUpTgBvCXY9plhOfyy8rqnNZZ5mFRJVt
5P8Cz1Ods+1K4uDOgDhxecj9FcNW5DqpuPZFPTLtbhY6ng06b7L+yKuwmR6gh0iCmP7PiCddO38K
4EPNJqltul7SRkT2U3BbJpZykaEmUxWV83+w9cYd4NxI2RrhTtDn0BRGI3kCeVeeK4dZK2PG1haF
YgibNvG85w83pw2+CFAJNL22btJqGwZrBfNFCBsTUtjcTI0fPgPTAOQsYX7vVr0I7iijIudOAuAN
dwIPVAAcWrXV8BGEoREXJwXNZ/wezh7oW9qP3cljiB9+i9QQAsfahHA626rCaqrTtnqENJ0VFZcf
V3s37CgYqGsmTpUEhotkF6JjKkD3KOWcKly+M10NVHLZzIHeJ7Wao0PNlDp49Yg+xDlY4mrVO+AQ
+03TPE+7hC4cF2k5La+zKEt7GLzJJ2JJwkdePTOt7c2ZET2xQnwc93Uj5bTv0R3LpymbUn/ncKPn
16Vebg6EqfwqMOlcJTwiNjwX5nkf1eHyYkrA6ntfEMN1N3NEImpVnXepMTBRIlN0MCpfY3xSzwzp
sHCS0+T4R+Nhl4Y2Z2L+1PlVdq458vAjDaDxj9w9Rb9JOMiS0415CTZkTGiXJyHBLRYMUYSriSQT
+wgxW/m/J0IlJHbRgCU/Apx16XByjaaHNCYgLTfEEwc1RElHMKBVITMxTdXLWpK+7JZpz8Jd1hJI
h3afk3EKiKLdlp1jR+IrhEipr1v3H+dpDZFkcM416iILCNbgiHssR3llGrbu+3mRAWNNr/mVzIun
++2cmPaTJE/cw0U8NMltw6EVKQ8pEwwsYrhbNTSjzscLqxdr/uiZ16dwkKGKI/Lb21y0p5VwluWZ
5A4sVPTW/fK+5HDF5NGoMlge27by/xnfb/9iBHXCYxom8upnlJj7shioqhxFj0KrTEsIE96zFBkr
WGF/hrCr40FSbJ1jWZAbbTNRkzqxFj4/G1EKt5l1E9nqkCH8vsDClzi2sA7fExzYYhkH1HYP/B7+
C/4u9e26XlWcSv44zaHuupCZArmMLJelSBEXvvl8KEW8Fq86nP/3cVGOXTKHNbA7cg6QfGlaeXGZ
K0WIFVP+26+j8S3mhPstvCBZ7gtj4+5qW8e88xv1wadsqn74FeaMgBhq20qd3GLs2nNedyijptUy
26MfE4oi0x4zgrvggEcVaau9JmIC7jwvmuHZg2NfToLRNPklbl3Jex4t9YsNxnV0WLsiexkYBfo7
HVBd78nqhFg0cKED44IwT3aEoMJTS/aKgLB0veOo76WyodzycFMVFbSGZu+xhKH6VamaKCkGW1lf
44pWoVd6OwdVGTI9BabEZmbqMToRSCxJ3UhKykIsBJoXadmzX6zVW5QY0+zmkRn5lygCPZ89Q07I
k+PIbLllQ7FWFX5b1zFJDcalwFwNFOumdHoUuE2K2a7cD1UhwM4IgwuvEoXxL/M6Ef4ZyDP92fVu
Ub6iA4N/xMjNV/RB4mKTdfLOaGXc8tI4izgx5Uz+MHqqL6kgpwsrRpBr3Otx/CzpxctD1E8ksmD6
dElcJhS4ITWA/c/buiO8jnQWHNTAs5g0Hn2srYwBM1OQOFCtKOzcq9rbjqj85h3DaHfMGHovlFgV
mRpEE2rnmhGWU57bNIQqzny5hheT8vqjw7vJo3RG1W7tjL5yYWI41lRUmnC+sXVhGzUXzQ5vp9Uk
ECzT1QPJHLctwV8urFQSv060Y/rQ8cD8E0So3uIH2oUeFSDVOaRV1mTHvE+cc6NrE9wzssRU2Ve3
rBdaq/ytYuRD0h/dgrclejU5LgiMjPfD2sX2LVhc+GBUbB4d1iLXW5aAqT8TDw6a7Mje74gpHusi
ENgFq0oahNuNWyg3YiJitd1VKq7YXjymfXyiEkAYHafKgTNDPmKj1bR2L5wGELxrkffzjgCjFcAS
5dlPj4s161XFLKK22RTUx+imiEeINvExmnVPTmuKIaC4a1nUFfgHxR+qOiGDSJpkei13b0Qfxt0l
0Yxd3B+uFqE1exyFOSwA9pLmaxoit7yvejy7R6q2xrJ2Ncr+LChsd9ngJvpop5KMOx+3wc8cGByh
lJ75R0SYB60f5RObMSLuCXGaiRK232ONf+ZIpbmqnSxDjkLG8vjAZRV5vGLUzsGdJL3Q2a8MupZv
8k8Q9X8hQCr8007W5DUxgzpzWIaKFzeRQBImuXP4yrh5Q3nT3DSx4cgADeEEL57dYWmQM928cCUA
UZtn87IAL0vZ/Kj7dD21vTvIn7WzZoQpeqQijYeiW1SHvQI8dzdMESkUvee6/sbzx/RKru6AmmTA
RA6wt2hGQgiyhBKX9w30umOHEjbTCoc019cKUz/b4Wcxu/VMNFA7VzufmLB0j+5PVm83eWTm8IRc
HDyY3WlkY+U1WYp43sXNMrJGJh+Hwn1hAclY/ZmNMSgIWaJJ7iFhxvU/IKdYfLD3aI3as9fF5EtZ
1aafBuUl3TOSYwpe1NobTrqxeMOTTA4X3Gdh8jtZyHr4yRm/5PckTXQ7MsKWBDVlmM8FHyWDkSYh
JRo+o/jjVRHrprlFwwX9wUyP9PCzeqtJmvvXD5j+MCPrmswBjy2Gm6JXfdXsTDEBEmMLWuR9AP/J
OKecyPnwGvics0eUPGEnRbPUx6lK5/CwtF29vBYea0IRUtNEXwxppjmAkJeZY9I1IfZazVh3U65w
tMyCSX2tGEmiaJz0lM9AWAmJEhJ+vjwA7NBtxtNcP0eiWvSusF6lD3PuDaSg1BV3p0zSaXiYdakv
mmcdg1m8imOjbyv0BmWc58yUItmXfjjcr2Z1gb9X3uy7GpwUm3RrhnPp47/fSW+ooP6XAhY0y1wk
0A0bvzR0oY37+xnnOR3UKrp7JQ3GOTVSsL11CPT50RtpZDbxEpbhV2OxWW0qBv5/uGLlU9Jjuz/i
FyufxSQCwg9uYhFz527ugJnQ4MWG8A60qcmdw684utlUeFbo3LEWErFisJfuFtfkTx2pBHz9OMqP
nhVy0w4zhVt/MWcf/A004HolysjKLdOjGMiUyR1hXHUIN57GXgDJa/EVHVxc2HqbLKP4ivr/ODqz
JVd1LIh+EREgBsGrZ7tc83xfiDoT8yQQQnx9L/dbx43uuF02Rto7M1c604K1wmOE0yUcN7L206/F
zqS0bowGHEkRzW30xpEobwpmZY9uwPelkxPkD8/HawW72PwXsVktHuvSzTQ5ZQekIa/MRk1PnVKC
pDtho/KYuxH3WO3MZBCo82rREVYKRtQykh1YEvDRZOya4qg6v9f3AzddfRoqk/2aS17CbFbd5S2z
s/H32q4wnArUu2HHQog7DQxtd9jW9MCcwIXPbOvzUr8lWRFGh8Y3Rh9MaYbfecJF+zYUTy9t6YQ9
kVCHhB3zgw9OB++sIUC8Bp81zv56X1XWrzZLXvIQBzUH/4ZJ3nwlWS/bXd22frmD9DCjdfUiPrZr
V5AC7Itrk9n6fYIzgTOybav/cBdm9V0PAffDE8Bz7mAW+c/o/PUHXJ0VNU9k4yWOZ02sHCMOvrfV
GhKU6bL69QP+tPgvimomzwGsN3PBX9cND0kUtmc99hhJoUQk76StQanPNVlqnFdlbx+CJiNXX1RI
cPk8l/4eUUHvsRRaQmGDrlnpUP3U31hdKY5e6EXJ32ieG2sOAfP8fCj7EOUhFVC4Dz01BekW8kRy
qVKMLDvCiZU5VbMfncEiTse2nicSByZPsGsbLicPBCobd1901iHK3dNgQQIOJ7rAY3ssSI6z5sJr
x+S32op3TyXd6ACNbH330lI493mHWHUDnyuCiOAB+AGnQLLNVHyjv7o8srafE/lQR2XqvCBNoR7F
S6imixsN/nhehqxWhwL3t7MpnST5bxlS+BM1Nz6Qu4sggxWNS+aeiEQy/SYtgsjbUMUhoruzyPCL
hHkZc3qMGCbcClbzbtTSSzt84xYfU+RbiW64yrZtdn0KTxvUeDbpb08kjBubdMyn95kmMHa/3qR2
enJk8VLfHMKbqU2c4bFSNEcdp5qKwjM5UMcep9KVsMHmAePOOlTMs+PI7mK7YrRjcKTlSl31HLft
7xHMwaOZmLqvqQIU27UMDmxu8wA4+GYay6i9suGHJgbcbh5wTbi8/I0l9rjr1rV8rgJZ/075G1/H
kmGHYD8fJEvLeX4DCjopFo71iv4rLah9SOfIA32ICdzvW8kqPOurdlfINe5PkcWzxWutSryLkom8
LKP1P8K4aB4oLYam42Fp+8hdAYYrkAI+KUvM5dVyfQL6Qqp8vMc1iWaeLTg4SaJrr9t5udPKn9XQ
kXGhczDOj8XITM6UyW541wOtIznsgEKEhcLrppzIY2xFANF1I2HgvKPd8gWXtk15L+TzMh24XdbQ
LsPZB2fcOeXXGEbmHXg5O8QeztsHXom0ulJo54zfUSapyHPnXB3YWdTuA9jl8L71kRtQKovyt3Wz
9pqrWpV/R+G7imYW1tJc9GMYpzKziFbchyFWzrOdULhMsA5fJu4m8isN39sJv375PlGVUL1P0zrc
x6i/zU8cBuHwhB/K/JtA9ZXb2lu9/7hN9e0FMrVq8EKY6lcfOtVTM7oVBr1IgJOzlZvgVvcma+5F
6BIgYqJhczIlrlLPSR4iNkq+7audy+K39lPX+eWSjyWlKJWVBx6LlFmG8aveeUISBkIiDE7LyCrg
DOJmDp5XBOLhi0lj6f6BZgqXu9rNRfwsycr7O1z8S3Xxumb6M3uJ2x+1SerujpbIGiWnCFEnW4Pt
bDPEwzKzu7OjuzMiYrm0mUJnHV7rPmiSJ/y3YuHf2Lp/u6pIgosIY+Hyr531SzfVqbmMRTNLYhCe
NwJ5xZv7xGhSp289mYR0O+NVX/YKJuzLghuwQ3HQ4zkpWbm/dlB5KdjwdXis2hEIONd7KEtEEkqM
Ed+41KLwPga3W2zmGL8nVWI0LZyqBOMlabsyqQ6jG+MJS1BntgFw6D2kcXo4dRE4/pMyVAteUyvw
h0ID1MsWEYytYmOS5Tm3GU1e3NyneWv9IvyuFuV12bbLvMZsmj5tcGaHsO6wqAw56R7uBGAQVer/
DTo2BvcuxqtPKHule0zRJSTkIDG9hIYzahflnVhpFOnL6U8IEA2lL2ExA5CWD3vf8DXjrRkLj83K
OnbhrihRma/5wF5PhI0OvuQ0aP9XzOXzPNKKwBaQaprqtx9Yf9xyz+mIFvCDwA2RTsmFTYPHVL82
/bWY6JncEYVLYat2DFXbnHYHVM1yVN9t4OXI9Z0KQ9LDcviVVC1gCLUGqkCQmjD8w/Bd/zipzwAB
Czr4szYkNO4zoy0aV1ylSAAdE80wasGkxiTcbajx4LYGfhfTwKxqh6G1nSHSgd6UPEt1UI+PFKyw
r0G3zeQ2rIyFXjpS7qiwnSvoSBXlIkxZ3Q00iBfqhBsiZSemMUx4Bcw9lKc+GrcU1rYDCxxPvHNh
j8Dv+y00saqCxuLnod4ITqV/nsVUDhFXdb9pCchoqmCi4E2csqbbuHM6PZH01BzenI85sMjYvBlc
Jr/hvENoSIrZWCYHFyaY6884nUMbLiePu/GC6xLg8HaA1fQ84l7FKljDTdkMGIb8HRxI/Z1XKxzR
isUV/SpBE5X3xSrBZcjegQfohHP3tY7o7Td3kQQoZZqXerX6yBMDhAfOgfM8YJlJua+Vw8VPEpco
ZeiIlg2rDv75ictWw/H9+lDYyvmFvR6TV6iS8lEvPe+4FHxXz/K3Vh8YLYDCypICMlahYtxW/W1l
7BFzuEVEYIbuEn8RH73I3dexmbt2jx6N/7rSjeCbmOflD3uS5j0k/BeC4UKp2YjG19TusDgBRAVt
rwH9FoVEU5v1u6uG+tcaiRyCKBoNDXlNQJItnaaUxV0VRSzQWa1uPD9uXnKDd3VTG/y2/Glz9NvC
UT3xpUV2m0PuGMi+FYVzcPOopxTc3ry2TZX3T0PTi4xQZ8G+AafbRImJTYDvUhO71luP6exNt9Hw
xMlZAyUMeaGTYWxps48wXX80LlhtLpHd+qmbCA8gv8wm38o5ih8Lb+aewKCtCUMKx9Yb7Qk8otA1
Oxg7KcG6Q0raJd5S5Nx4DAglC3C8//3HPIr1B25AKQlpYp7O0Ashyodz/u82HsOpX93lVcoqBOGG
14pbHJ83V7aM1adt6fYIOu2QbbNkk11qNB4HIRf4ujB6483NbXmka6ZNyNUqAu0ly5BiW/J7PsO0
i4eLrVGDNzksCzKyeYy91RBz+TaiMnjgwb4+z5VAVqrbNP5dE6CFWxIR9j3IPoo/PNuwN6+5wr6w
4uQ/YmS9tdYUIz9MZ9K93K+dhO8xQtpb9yJO6+ci8/KfXt9og1GFrNZy7ORb1Y88XRBw0ofIa8gQ
c3lAK+SD4DC2acJdWmbJ0m2X4jaJNG3LJakWUZftu9kf2fmVxYCXgsKwd8yliO1EYG7xa5uo8+zh
DNlN+Az+OquT/aX+RwmE/Fic06hZP2feg3qbjLX8WhZH5WhORfFOINh81U0oYqJfgX6MASS52843
8PZml1NrUzDJviajl7K/jTS8IBRsZn6/xLHOHgIXIlmqKryUcuw+E8tS65Ly4f3GRQg7BIAcE/5a
5fIicbEWh7qDiIAHYNL7VqfyMQqto/dj2ORX0Sy8kv0lLXP4HGH/OI9t/NsW/FwOBDISZ0Nxkmj2
ACPRF2dUCtbQiL90EESMoWu/oDnpcDH+LgwVYFW0KO+Pl0sPQ1+whOOp0GP6XDU+KIzZx3a5W+AV
d9uumwwkKlW4Qb0xvhA8LK4JLqTMnJ+E7VPCFXypHvgska1HeiDPKF/8BeR/Mn1oqXBixBqX/q4r
WXfv4sTHaX7ruX71U7S0YYPC43FlhM5PwJ3wNPkU9j+Nd/VzJwWe0MPZ+iwxR8lDPELoJwrEykQ9
1Qpn7IYaJX697ToAmkBkzuK7LCziX9jb8Xz7nRr+mRnjAb0gnZlo+5yAef5ePWgowabxehU/3IgA
mNF4rDo8b2yofYz8GDpacTTwvPVXTQRAEUCmVmGBRoRxiVKZtDhhre5ZJeBhmCfqX11uul8ytKzo
D5YhMjyBSEXRRFCDOYyQzZEz5PFyQm4mbtXNyp5K2hC4Gsoqp7ErIYcd5v7wU6hIxfs492rAykOU
/+p5Mf1I0MHI9lOX5AzYOVu7pZ1IqSrWk3+SpI/WdNvkg5y6y6p8Pz6zB+7J2Ca4avn4Vah0cJ05
iJq/dPJYhtppFO2tB0rdJhnQbQ0TRZ/o5D/p4RfbsZPNQuJlKDJH0bf51W9wHW9vlzkw/fVCEM2S
ASDFWaux3K4FKwdd5x45fz81P0jSAc4Dr2+XqwVqnoCLFxTK8+F2jcE1BKd1Hl5CQhZDRLJHUvBR
cHMnvJyxojnrVan3yi3539FBYfvHYmEfspG1E/8kKSQrbmVEDDYtluvqyWTVSA1LlVa/JBvX5KTl
FL87KjYWu2FEmsZvOv1vsAEZsQZiJF+MA46XamiG+j1svlgdk3Ho3nAtqnCjufaCqmhlQ0FOphb5
PlFr+GbgdeMl8JPRnrzFh2Wd0aRjjwlh6n4fdq3b7CY5+Q9IPnriVcDaNd6Q16qGO+OpYvqVobK6
fx3s6oJTYqxh7BD2Php/iZ4yw8L1sy8MqnPpu705d1XcEAIHl9bVW3ZZRf2jkTuncdfmZIy5U9iM
CO7GI+/nXJlt+HFhkpZ/Zj2B/eNPcepr0a5+AoxlDFGT03II78YYByZNSkVabqYg7OmTguQ0ikcK
77kG9kD/VyCceYQRzq+qEgeIMXaL6pYD5MIZ0iz73q1TBalbVL555NWSN39DdG51Ctjb0vahWepv
IAdl7SuZ9s6+eGVkXywOVjZVyxzzA+8iiIU8q4WBBL+W4nVl+Z5zjCdz/g7POVk+87Gcu6vrTULc
5/R/87orywCAAnGB9E5j5aPTqCEOt5cR6SQSx9X/9adSPbJIKKEc9WWldj393VxVQwSWDav2dHyM
tbL2NNSduuN456ghb2fmP2zE6DQKsR/hObAp/jLdCvWe2bKV96YKk3Dnav4ff9a67IIvkqSefJbw
XPm0cSSzdYWOhXeIOiz9yEu842pNxBNvKH0X7sFonR25jRdyWxuBzs7jp7tNg5F3/MESzh4UthGW
x9QadneAegBHZvUyD++EpYBfZLFK9QOKQBfuO82K/Vuv/EZqvjPYvQcsDXXxDGMMgSSIdP2BZ3KI
NtNgzWM+GqhG7TqvOERhuMqTX4f9coemO4iPbuzXeeeEKqKeBNmbHLdJXa/8h1aw+GdF5GJ6Gmm9
6z86P+IxYZXC1iPEkM1D/8cg62Inkg1ujNUbJQRRjdWebkyDW4ehhNjRBgB9QHIG9ai/YyBl7Gow
+gTPNFKo+N0H0EXmFSdG+h2LKHdf4BnOIL8Yci+AaJR80BhQxmuNWntk9dG2mPDxLpxJlgDuWT2W
kr8AcIaIOfiehXMuZicq37gw4pMHxl8rd942JTmWt1iqNngjA+aDEGQNR4IPH6SzHYFWEBgkhuzC
N4cb8FZghYiOXPfdE86IOn5D+6OIy8NWWez6yIon0xS5PYUAD67GZN5bmlQEEB3CAvtKt8UlbF1W
b0gWGUiVouGylEw8+jR4zPV1GW6BkkgjnT03DlL6ZSJ+Q56XtAhRg9lC5MFVODnnFUtkTorRhUf4
6I8ZdZH+Ohr7gIqEU5Na78L/r/IQbb/5TZXhHp8njg8mlZAjXNdYOP+jLh7fpWSjQIFbLdXc0FRv
WVhwyZWEIjYy4Gy+CHZcw33bId53fZ9O90PiJBgCXcB7kkBaQjxVod4TQAAlnSfIwRNeqXvfT4Y3
PE7tDzOsTH8S/swfLUcWmpUQFUJKsbb/iLmpmHVZLZCQlmXJ8/PSZfkzJuw1200gD8atBu0KsQT1
4J5lr0KX41sq6u0gytvrKCTMtR2cRuzCMhial9T2o3cI1oY5dVqwroJMMaul9MuVj2HchPGhSloW
BWGcI0S08wLCI22GZBegKfHUFYXpdjPnsfMRstGNvqbJec8I3JCl6JxjIDkqgpZPeEMZhIjvawa7
mc2N33GsK/JFgitr0jslxS/LSsh4qgrUSTUgqMVWLtdJ0E3NNQ18OcUbSaP7lfRC3N13tave7aD6
G8Jt9dynkmWxc6/AogdP0PKr4Kj5tatjbPnFfXSC69Vm8mDMAZpL5upYTmHyneex/BvjIOZCsCbz
n6qJGgoeRt2DIQDi/qqmqKFxk8KdFjdOu3ww12LpsMXsXYMWpxS1XibnMjKQ1DqlLDBJXlNRkp+9
PgQohEGCFOla0LhwLEhg/Eh8C/b1xjWwjwmeU/CmA5ruvrFFVmwjjIXlsXaHgn7PZvhdJ7XbMWc7
Pb5JJzH+KeOy1u1DPP7XIUHV37FYdw07xV4YsKqkvbE5V/XjbIcQAQk6ivsBBQcSHYRqRsBZNmK9
LmsJoNfzk16fmmjsh4N12bnjzRlEvaXq1XNOFdltBnS/hMsFeWCKtvQxuiwEJSGnXYoK9hxyj4Qi
Cu94HPGu6oLn0Dqt/Qz+3zBTDktB0lbQ9XaPw345cxMK8nshuv6LybQZj8KLQkAIowbKnol83JHS
6gnlQE07+FFrDo6kGGRDga5dDs2YqOLcFFjeoZ94CQtPfjQs+SIjl2OKvNQ8eNwQ1rswjOZwP6VS
3Lo9irnsTiLMg6dUz0H/HRZ0R1MYYkd9RMyVHynNYRDYauROUtkxIDZg8lQUFMKZDOOSEO9dK7lR
BdEQcd1O8izqnwPr1ecgqgsHtK0/rgeP5Vj/FM3r+DfB9oqCYW3sNXdjl9mdFjf+NduldTc77Orv
WNaibjgd+YanGSQ/ZTfkLZ5qEffFwePCcWsv6crga8AzT/h8KZwfz3eJtyH0BM0eM572i+0McKI+
oT6sL6vIhmQ5CtJIARdsIvqCr8P4CPP+6jh3OJqwhzRNylUzixxkWDh6pD5VVR54nThPGBh7b9tN
JK0TKv2qqNnHUSDnbZujKGCuVj6TqW71f3aMq7twwae1TVi9J8dI+9EAMQmeT8RVUnLD3domUpzg
pAHkmWHaW7D2RxwEpgVRjCKygh1YkTOjPMH62kZL5XzmWBDvlK7lso1g5NgD9YG0nw4OtgFulNyE
gRmt0+dKJqg54MQDizxpsETYh7tnXnDuK7Ug6fqsBskFD2mza7krLUTO6v7GXQ7DxgGEUE9ftNXh
6fCwEWGIbdP3FCPcf2iJouQ7XFhg4I0S/qlr4ubRG4Lup2tvxJB1gJM8JIn1r6UzcvhPq1hgKZWd
e9f0ntW/GrdI+meX/OKBC3PPTG/DqH3z+ibMLhKdu764LMqOQeErHBVLK9znHvUQy4cXiZ/Auz0p
RSwMZX9d2ME+8WNSnhbgodlH1JGk3Ey0x+7b87J+t/YZZG/aISkMQkLw81e7zGmwa3BDyN3Ct1Dt
b/zUgFc8/Z0HJijbctJPqnxR1p3dY6Bp3dxAwGDJgqwGQmMWLjkdVubaSY9oyRG64ZilMjymc69v
Wsjory9BrpY/tFtEfweuRFdIkDn+BEFl9XFUcl7f8ZJz2wi9Jf2jdJ9N98pz0ideOFCx8C1PoMR8
cK0bf+KWf/5/L8iXaywHJBZ4lYrfk8wofHYH8iR76OS8OZs+b50fZyTYK4Sq4scqL8IPsh6d+422
2sYvpuU9iZOSo9ClPXntw60Xuuv07S+z6yAa3ZwPuzwf4hQzCMnljWECwCDf5L06F8B45RsWnQAc
Fpqo8z2uAZFv+FEKaGDpkZZKKg15XIc+zHSXfwBCNSSrA7mqvRhPZmZH0L++4vQbs3u+ovqbRGdF
0cbYy5mKh2681yMYT7i2/TzfTV5Ok9wm95uMHzRfefuTsReKvoJ+HAWDQ1tRy8XKFas6MxFfi+b7
5YYHRivg3dNQvh2DE7iS/QMVM5Fj+Q/UQRLzDnDT+axUvLSnWmLXPQTAOdUl54YXnlw/TO9rJsn1
KehXPB+jXJeMkpBcZGemYMzYGxedMr0MtwLuJywF63p0i7B3H7UPeLwBkIYTgGKdijDzoLmltvy1
xB+rRITPrV+pyy0ju+67m0AALMN/ioBX/RWWXdpuxiSFWZgy8R0BQO9CKjhCg+viLBvfqtmM8+/J
acZ2wvelpH3p4rx29sostwddiIjRgZvUWyYq6qA3hgfpB0HOEd83g4O/h4CY+k+eKXRyTnqGtfum
kdFlpc4ivGKuZCsY8xOfPlli6vqY1L6zbPMxmeDAWDXuQKfU035kacFpGt9SsNs6CqLlx6bpCJOY
x3eZ1m0iV/PuAO/2H0NQXqjPlEqz7t/11iEDf5vZ7jG1q+GBXWI0HjqGCkwYec3gjp+xWn4m22oW
i6o3v0vTp/YpnJeB7PY0J5Tl8L4l2RaacH5mk+J52O9u9iqOnPwB7qVs2MCxUEPLp0hrK0Jr2mda
Osf6mM/oiVtDb8jFbaaIjgsz8RatirLvdiD75OMtkcu4RCljsIkWr3GeWnrI7Cb0R+pVpgHm4sE1
pMGhftECvzOhk73S+yG8CwZfyZ+hs7k5KCgCb8sAVH8LNV3SmbLMOerbMstMHprCcy60J2FZESU8
nj1KKLepfoq9YVvS50kIp8TZRClHWXqNhRycuWq3AtCJDj5bt19uUtoUOSIZH1gH3byZEGh3GWHs
lU9jgdFH7oMbiMk1SDAWFk17YAGDwg5Z/EY7E5RHbuUEX9wf+kXRPuP3ZsdSt3vKSuLY2yEdmRQw
uCu6EG61wNYDMreNJ2d2UfWm8LfsG929TwS/xSOKryu2Q5R5OD+BFN5jO6zuFITFdbuW5MpoRmtK
c6Fcr/zrAQXKDhm4sztfqiIDe+APy3tbDg7u5ilx7kqalKJr4fprcimKsKuBZAXL30T0uvjkVTY/
N0khuwtSLVHZjUQgey4Tb7nRiV3DJjGesZD6NFnSXr70DBcGxZRFlMc1x9MTAVrKq6d92uXdFxnE
tX7k22zbCxE6ytlsAQLtjIZIpoDH3Ld/Sq48nBk6GpstsT5BO4Fghb3joEGed/rU0M3dUkPEhTqt
QxpHKmztPfH7eONpolUxsFwXj23RXWoA0iB82Iad5EDtBPxAllk7jRWq2q8Ipi8rxkB5QiWMlvd6
kmRQRsANJxWoKtviZL8VT1J+071MGfadKDGN8xovJCt5vSH2PbE+CJ6djr3AU8YnREd6nrLiCciv
HqVT4lHtUbx+uoae4U1vlMZaIIPl6NimuEe2F8Gx5A1yMe5icpwhADgfkiDUtKXwAi59oq9h3D6S
m3WPEU02YCq7Vo0Hm+Pnf0WuzN5oT237U1vFztE0Ew0k7hCrSxWzb3xekDvLH1LyGrZdHK3FH1U6
tKDCAuXBRyD1h88Zx8ZFOoNLUeZCaH0enKy5mpVQ7mZRlQ/bWJKr38aEnvuL1RCxUcGSsD5I7SyA
diyVDfwTA1jH4+/cOfQ6sJWYUdPoUgmzxxns3XKB5AOEPYfw+Q/gocbKhK73wvef8/fFspD7yodE
gJ1gqvVnXacdcWqJZigoJmYDid7S7jkOVXCcOHUI5lDm5G2UrYGPkrTQ16ZFq3pyFSEodhfEh6lB
Lbq9GUpYgwggK9df0L00WZoxXfepMeByQ1Yy8hpAMH3KZ3rrtn2eV59TE5f+IaZrvqBSfQ0fbetN
6Z6Y0hASVryBt1eknGc8NAgc7HR93BCll/xHBgneDRyRaXjoWIrLDbaa/j84dDmbp/RGNyy5yiGM
zQRonKguKekrGfE2oYWS8JwYFyuhcMv+ueNW5p4YFMRnOGoPebiMzanA270+LS7mLCxoWLEJU6/u
XdlD36Zko4+Tl1w2sdqvolSshSfxj42oYbzjyfvDldpc8IliQHZ5F0NGmZX77+Z9pnWSKkX/MkS9
fo7BGYVbxzG4fzCnERu1lH3diNgDvUS6qv94Y4GBfcvNLj5AbAnSNx2P+cUDa1n/Jb7kw5wj/Sow
8tEDDYTQsJmnpdtf3PmowU8sHwHDrPsn9fyhOMXYnVgKkl8Gk++1b3MaYp9ZgyIj/psN9H/ukMvm
6Q4eRgxNnjTRfoXAT1KhDezrCAeEm1aS2+Sb/j8JYEcAAwRs0uYPFCtYftLWx3uUO1IUoCqXgvbF
AivpXRoX5b9RRljMIsBnUOUoL/LIKNz6NcmucymSs8peF7XOV2MRi7cdta3p1p0aS00iObNHwVkz
voVtnHabcZja4tjOTgARIlmyByQ1/nChNIV6rdeJu2SCA7hR6UpkwGBg5T2F1+UXN2yd8S8O2Ltv
lKb38CRrYB8nPTrDsQsI6R+pJrjdDB2E9vPQDNVpURj8t7aWK5m+zFN3wGSXX5h7mprSCG5aD7bQ
QbrLxy6GV6yxv+8AIIakUSNYB3jsqW04uSq2GRUEQUofn9dU6T/WRbwyQIXoZMfE7Pxgi2Z6zDsX
fGMaBLr5qGy6IjOFJNdfmevBpTqSkXGLQwLrmCilOFGbp+0hWruov5g6D7srV72F/6Jwwn/Q9SaA
VaOQxzSJY/BeUYP9NiNNP5zpECQ0Z2GNpazS+cA+4qnw30CtxyjEEbEqsDSZALdR4hNcCWGoE9uN
fvrK4l7K6M7nmmy/23VRznmhfvN+jBqSSGwag48IE0u0LcaAei0QBisAQeN0Iw7AKO/xBNJ/CQfA
TVR05PeTB0eTVFD7Sjw7b6OikuwE9jyHR6dKLW51BgEUWHdkoYdQx9Au5orR0Et05ZB1WPQtNeTG
+0AN9hGSkAgwxybjbe4iTb0XpZ/OBxAHdMNgwIfF3c1urDYUysIh5cDVVyosbzwrzLnMJnZxYDT5
5bpDRtBqlxirPmdDjxN3GPxoezZYhA9iKfQ7/NyJrknGgG+tOsTkHi8xr3VIay4+fqqqNinjTEKv
8ji9QLSij4KZ1CG15or+okYTqavLMHyDK07SHD23HR74mebrna3m4L/SqZjaaeYY12tVWvdnpIyo
36ZrL99HU7VM5UT5aSPlTZpviU83FoGfcWAPsjF6ZzjO6E4ofWegVcRNHpbKneL7sTYc0FAzvPfc
DMkDm+qq4MzLa/bkrTHXVnQUQoFNmQ9qhYx2X5mieFw8E2fboVP06zmlbvMLB0/12DC2Uv/oySS+
X1izktT2J/9fCXzj6ElbYddPRiZFzJLRBQrmwstCpPkTh5lrNgjZkbc3a4EFM+9gzQmcMDxOw+B8
keYXv+N6oFKToPJwpAKo/tsLp/vVThSmYUJKWcQzyZZlC2k2855COisBDAXCwYkJX49hWFi2FNvR
m7Chp96IrJv6E22tHdvb60yBm9jyowYCNfUrbr6N5OG1u2y1od72AdCenWec6tCxyPO3TV/4wTMq
eqX3C/VNNwl+Vul+XcF7Y1Z1mv6eSwNNf5uZFsNXHpiWtkO2l0xRfjp9RFXHVcwtqZIi8Z1gGvVm
fhT7NsaTvgN+QFB8JOT7NxBz/F5xraWRGYzZL7iSuEXEYqy+700nhk8fxW8vVa1DVoYOwgnc9umT
Gg/4TBFWxke3zzGt08+MYwey1mdD/1OyJXkBOKLgbR+iVM3TJWzixd1VwkcgqehufrIBy+7TWE7L
dDZjEb9ANGBvELC1SPi/rmkZLvjM6ViCprOhlIIpv01SehMJhObxKR5CiZVHELo80w+OFxkGmaDe
j9rID58ZwvmFxTgFy2WUul9Ck2XP/iyxVLO3+8Log+EnDElV7tk85YjsWR2042fYpcl6ZlrTM2TR
LgGnHqere1J80uy/aQB0b9CksH6hfcM+Wi0ZU3LyZmcibllz6GnJ7B6QuuI76LshD11EZgfiQgdr
eqWrpr5rILN5x1T9n8m+xDFg0g4A/kQv1j5Z00AdiwCqx3+Y9MWjWbgU7jxqMPRWKMBd3L4srI0t
BpCcgpLF9LJWmx7gQHUkJjiTgwwdT3B4BV5N94C/Ps/Cl2x/KzM+N+Db2BhPIRGuj9ClC+CngVAR
3SWwZWGJJTLTXv8U5wGW6h3/ttY6HNeVx+qCnaePGMqBaEAgxTV1xyuYAR7sYma372GueYWoYLqD
WUz8zMUy6PbTurR3/Vi78y70AqLr3cqF5IuxKM+OqAYzq/BKjJfEB5q347LhJ/t6isb31mrGgz53
DdAhW4SnTrJz3gsloj9khDUvR83xsenbVnyWs4jvQE+WX3FHscWGWhZNR56Khp9OuUzUQ0fFAvW3
OGY2IQIZE443hU94OVMa8mQ3xvtJjW1H5rGrzj4mG32yXbcER9YztAVxhUS4XSqM1kdaGrrvld5O
58t1Lf3qDlC8mnkmnU80li5PCRlfDBbOUHU/joNLd5tAPeAOG3VYCSnec1h95Krx/4Niu1bniRKB
+xG+yrIRqZ3+AbUoo90a+KRl14hA94nuCRPt2Z51zWU26y25AH8J1yrNbwnyHjl2vG7h+Ft6Wfgr
7weS3rEz1SvpOiqf87klKkFItc7Pees5z4TbFZm0GMvFlU6G1L3jfp7ihLZiMOGxozgrO1PMW+/g
S2LX2AI+SptTksAjuTO+hUIDjgAjW8BCe8tE0+R3KLf2OS14SE+kOS1nc5TT8qlCjlAsfWB0Dtzs
scet0gzhK6k4qjqbTOf+nvQRKQKMqsZAxghoXwKsxuRSjOzPoaD7Oi/2cqojGjPAFNnlNkIQL4FS
otavZNb/4+jMmuPE2Sj8i6gSIAm47X1x24ntOHZuKDvOsC9iE/Drv6e/u6mpScbuBuldznmOVWdH
lH32tygKHIpO1XkEroDgR8u3oX5cqez5c2D2DmxYi87d5fg5/D3RUGTu6UbS0Fa0cyscCNyBpEXx
F+/wVaHYhw8x7Kn2o38jMtIB9bFhEdRI2oWNou1njtOVye/ErxlpPmnWMPELGXHYLGE0Rvg2eUkQ
wlyXsm/9f1Qha36YuKD+NeTffLQDwdnnKDTArCwLmhVhg8fWhCewji64K7oLSQRJfGlN774Mka54
LdlWuIcSO5W9kBcx/0cSs/hbMwUq7y9MGe7x3miWoEPYrrtOQOVGS+j0j9DarPPLm3BCxUvGlIF5
Y+HTKCcZki2mY8X4WsGXEbc4YZb93RZEBBwXJIl8plCs5DsPIN6LbQ/oKT6lfPneV6cH4Z6XDDUf
8612dspTEPiiwLvqyf9oog36/Zmv6BLPmvTYnePKAX2kZAr37aicAjzk3SMgIe47cQaAhZ/YQcob
n9yFh/ISY3bF0eEhHuVE8iDQx0rINiC9FbX1VseMcsedNwOLhZwC5oRNnO8orrHR5xISceroWwuS
2bly56XrPokAru+hbmj97LqGvTNulyk7iImf+BF1NOIs26vurB1H++c1UCUzOalxak2Aunx6GUeZ
Q2KC8pHnNCbVbGJKD/S4gD8TDJXeZ8CxJB8py+T5IlJEeMyIVRj8qrA4wIkru8BnQdyM7yJrvU+D
diZ67TEnAsNnQXiJbD+SsKvz4Jlz3iHVbLGMWkET1A9TKwnfNGuFVB+ATXTqWVKRZe8O/nUEGzwf
KTFptlsnDJkuYmupdiqcpTogMQjK337O6uOcWkry1yiFYLIZhyTVN+IlEEFDlNYZ6oK80ukLI1lF
814wKNDHwUDuZrRb3bkUkQLPCi49YHezWxOHnnUTGJJMXxBYyepxBVOVHZikxV91A6MUyyJytEM1
kIu5rVzLQooWiey+OWjnd2ed5vc0sNo5taoN5I2ZGlY+pJTFroNR8l2PrUTOqHNf/rK96zqbCmu3
RVuoGTStaBWKzTIJLPP5OM52XxF2E5FlJdv6JJs1CvcgOglpAc3VYgyfyEO6JGMRvhJZ2z4yUGNh
Et3V+Dso6n1JIBBKa+6d1v8IcqLbNxTRC6DQWCFgXLEfEE8mBcE7oYjVH0oKzpm+pj47egtjjE2M
zAHBbUmw0bGKJIHzuD7hn3qDsj9QZIflr4Bh3j1MePSu/FqLz3mJiGRXxBHYTd8H3BuV7VJ+RLjX
F7ADbTY5z7qvEb9kI+QVrL+oON6g+Gr4gth50OFbRAN63415n11j0p2R5joyLa5La2X9sWoS/D75
obr4s1WeCdzPumejesKinkSHxu/9xyGkq8EHnibOdiogXVy4hVaQlBSG/D9dXTvPOQArhjZra9bh
xTaiKdCEj2AILiPQMn0YFYOxC/uKcflMvWJ6v+NN4c/YdWIaGcdiB7shlQxy3CpJz1irAwcscBug
DR2SSVydTuhwO5ND2D7ociJjMWIwx1g5k0ltiUHjRIVtAY4u3bpFFz7edzFomfKsAjc5QvnaIPcN
rrkXJ6SJg7lBDE+OOJ0yEimor/eeppnWID/OYZXLPTk4vFK6h/wCTrHR0wvT5xDg0BJx4sM0cex2
TlCyoYCNJHdbMyTxX3wtU/Sz7biPH4p51Xw+mj8bPeV6XPpXUvG6/KdGtXPX7IxuTC1BYg6WZlac
5xoYFnw+cH0Y7vMl02CucCofgjnyaCIgF7eI/bI4PjY6Bdu/cWc+p7t4cB1GteMcXHlkgmmQH7S/
80+h/dqFTpvhTmBspi+C9ZJDa+9I5PJB4b2Qw72S2mVLaB57/IwVDzuHLTabrG2OozYm+CWjjF6T
FeV6wJuN98EAAhoQg7O/YSdl2e1ngRf84tBFI46dWPOWdcFIMCL4rT/9FHjfKYw51EYcoMBJI4ZI
iC+E+J0yjiWcEh0hIeWiVX/mrCC/mgKFjHh6TyIn45ZIHoAnXKI/0AaR6eW7tf9kFq3IVgPpTBXZ
9AGn28bEYH3wondAILwiysR+Qex0jz/RShxXqK2vrJ/ZrtQorYujZtCBOCz5fzgyJD+8ImPniYuc
vSiHSa/Jae4q6hvWhgNZpUM3yz9oU0CYsEfDeLiETOvBrxpVXqOqUwef0QUBL6bU846C0uO8JZUO
vbnOZ1Zx44j8i1OphdaOZ4KRNJd2vAW1kfzLBmGIXmwm80HQr/89ZuTxJWWcfdEZwbpAmfgNUpaU
Bxfj+NmvGKBtiCLPnS9OZwT+cc9DuKd0JAS0dNwAoVkJkvChaSSQOumPpj5lM1pZpHHQyx9TmvA/
FROsfBd0Qf4qWvk0j3NUPnX57D0EwVjM26VTPmkxSwDbMVoc4Z+MniX8D5aETMphQWQcESg4X+je
B31g47pmUNZHip+yXHLq06qn6gL9t9oaT2ZFVwm6CFkgXPu6+Bm03pTdRm8t/rprI919VWF4GPnN
HJqhLV39+lUsKAuP1eq38xbNKiHcyUineHEZCPbbOnDzduMUukEIUVfidzcV9rdxTWAOVWjdaN/l
ruNfmySK33kmJnMEbqqS31Pp054HTs/YPAgWfasWOo1diAqQwOi5TQh8MrG3cO/G3msUWmLq2mhY
p7fOWLicNlLioSHrpNpBLyEjlHGYP+8aV6Zv9SLwY/kF7AwMSGwdo90cocLbirnvqxuOk4Y6t67R
8izuIq5iUcRWt9hRIWaEySjQwOUVFeGrwA4onieMWdmVqLS2/sMwfQAW3aUYqBaexDkun+mHk3eY
fIzcMGgx6RqDOJFblQgHg2JSoQGudj3hA0jvGg1cbtuljTM8rHUwttuFbih7mZTpOMTmQEW7COEZ
7sKJ4R+sM5wqM+LjzsSl5FAfBYa53hn5Ge/KE6wqjF3hQ/GAT26fHOumxxLbllUbAVIH2NSy3DBJ
zkQtb3H1mNYysqwzPSL/tU7oIhrHm0erUfa+24hjSrSJXW9YkVPWtMbBg9/98NrMuAf6sbZ5W2qx
kuHl++0QHYos7jGX6xTjcq8xPj9XrRz5YMHNQaJAejxiwWTFHS2XbkXceJgJzqluJqy1fsizgfPx
6iayIWMF/TbRI7uGc04CQ2jVeGRZP45fbKdm9R6zN83furRC4UwYCgCFrdsTb7vLu3atHwQjfDRm
FXNd2GFhPMCQMgGW+YnBenl0a/74S1rigoK7xgID+W47KueSj0yvj6uo0uyHKVFwbhgDGP6jytoU
sl1CiABK+Kl7GNy5nD/ypPGIYnMWSXiDKOtt1Mr+SiqNXF8E8Dn/0k4lxCjHXabgPNIez5uMwpQg
UVIqmDzUeqEIlgY209GyVPhLV2RxDBSBi/SM0hJ9FZd0DRoogSVEfwVS9NKxaB238eh7K10znO2d
C/YTPIIWtt4NDcriXeQ5Y/ksctL/uo3RxOjeuoWLCxHYAMXpxlJCj8+55/f1DcHB0r8pS0/MxLNI
kp1yZryEPvJcgCa6Gf7GkIuTxz6Nh4faHbtXxN+iOvnGAxmmsYgIxggNwTaLT31Y1h4TosatBfuh
zAwP+TwCRy5tPKNAMdMdE9ZAj/qoczSzmIOK8Kvg/bJ7aKO6JKKFQnQzpNDFEKiKCCw6X4wMjr6J
0Hpn8Hn1aYnWniUctWK5RcdFLCr8ZjxKURYRvMg9SNHGVsa2t7nxaN5rA2Ga0N0ZRWFBCEt0LgY5
hu8uw9zfDXpglDBIc25pmWfrozNNovoDd6TLfhCDwEnA3t+uiMS7MgpeRro3swPAYD+b3qGQbxSV
yQmVfPyOYrg9gzBDi49aTvDS02Q9TJVB2zjcCzUCHplDvbKGMMEVyi5uA4Ek091aM7vzaURt4O1N
5Q76R8rDi02sBPvx6IwEPexmrr2vsENkf/S0GlN8kYwcN50b6nzn1m0ZXXiizQ8F9u8e2mDbD/Yl
ZbdTmg4BvEi/XGa+b7G1inHzg0FtgJYDIO1w7do2WceTGle3+l5VuDgX/g9B9ZK5Zv5BBuwsHhxP
qN9UhrIqyXGecxicIBtQnGzbvA/d33Ml56U48l0UCetpTIWKeSNhp3/a1B9jwmyC/C1jwUrgWsHL
h5nvTlV/YY0ZpSzFo3r4FedJ0uG79zqslfDxSvegqNDKG0vpOP7Dy7v6EHJZ86NoMGkidvSddzP/
UFmCk3E9dUEFG8DL88+hgOJ5Pyvpi3LleXcASqECb+eFJeO+sYx7lJVjlknzYvnH8lwoTmHOUObR
8rVZh/mSRjlcBsPdQuZN3uBbbjUgecjB6v6oFbn+pDmT/e8Ku+mFJ8yirZ9C/FokcNAekq0uQf8m
kIm/cGcpeQrCnLT6FNx9+7tkn9KSPcW3jsN/cZGfGbiDBw/t+G9FcPwjAgdCAwFg9fZA5pg3IL2I
25kBSVANDK5C+QY3UhPeVk6O/wvlvmyOFjmSey7uWCDKKTKNnrXC5TPaYSpPJUT0dJ8rt8UNimTu
atM2iYhWwnux9138gJQuTnwW7YzzqF/z4ouXvPtj8b6DmNXCf2erRELdAioxOqbaI76Z3Vr7Xgex
S5jt1Cdvq6nGH7CnmGc3eCAQvRExje+jkVP9RVUW2X+F43O/tIqAzF0ydtl8wXJSPdfRGP6XwiSx
pLN7NkQiG4LLytOhLrYIxuf1LZild+5JSvO3jk/ntx2Y07YsdriKjqxZYwTC9Qg6JauVfGnCbinw
YIGp6tzyXjG1buWzzriHq6NEz2eGiASOnsNhQmxTtVNVHbJh1t3OUpkRCgmmnWxh5Mck/84ty+Q0
ShqEM13GRBNmJRJHajO3I7Zk9A4jgeXOvlBK3bzCGVGCrH7+xPXCfn6KPA/AfBco1vnNrE2wzRxO
pwPRKnN4jOfgDgyfpyQffsfFHUFUdmHSoeYR2DP7xPafhZvBYguhCmEDJiJhwpXQM031/Oq1Rq7D
e04hJzcW+wooWUzTXv9sxwiRwAYF/urdJgzG/60Z/PBtZ6VTbKuFCQ+YBAJyKlBvyYsLwh1VnoiW
N/Z9VNCAAR0okcDagZZmboOwN7DOvz432VVWTVRcmjVp05Ojk/pWF0RoYwU00+Rt5mz1SfGWzHp2
EzazjxnfXHLJNJi+NyqH/DqKrs7vxtqouVniJMTfRXnkUeHejeHwOF73zmMDrDvBumC2TJUVzCOd
J2++i+XmaCoP/eUZ2nc1f0w4BhC1zioqjyPztGewgeH3hLgPdf5UufLDxsM438j+IdQT1SwUZwD9
DaFgA9b8TZh6LftHt/6L9yK8EZqLrMHH+/ESWI8kYpQUUjyFDqMwc3ZXsbL1hMoyPtauGnzQZ13l
/lDrnPlHxW0UIRB3ZNG1h3EqSmuQphOlMEIUQ1ZIBV+rUCxXoqFZiG9KN5DTBkx04dCssNhniWhE
+I1XKpT8ECRBn1DpTAHBxwh2N1XWM37A5Whh5Ih+wUSduT10+3rRoKUk3RI+vAoPDJXn/BC1ZHQf
pBXhBdxE/DUFcDZ3Y+n67Tt15JSTbs9Z8elBzniDbTKSFZLU/4Jussdazv4bRo3gX8qNTP6FS0eA
c5y8LiLPHyMUB5YBDYA87CpQFOivp+U0ixyGX0sqyBtKbQ59bHbcxiYW7EcC4zGlSa1W8RV28PoH
rcr6iVnT/wPrmF/GC1n2MNfDaHcIEBbd83Ww4mUkvKyndaRk2OIywdAUUQq+ExbtrnzyUTSfiOcY
7/5BmvMnpsm5/oGmqhaIX6i4zE1lnl4fQBg6yw4PYYDLnFwVgIDuHcbV1XRJvNsBtMAOtVX1ZVpt
+3MLtQniQeDn5TUGcuVAaSYr5VkJ/lS+idFqMiJGgc/x2SK3vUF1LTAbTl3wvLYD0RuI9zOyrEfc
brwNZCNnXKG//FY439jjXf8UAC0TP+d0iLm90RiQpIJbrdl1flXlj3fN+y/eEkJm+rxctrBxco8F
7VKcPNcUcKyLmMyuvzhckIQOsSdPI1kprE1zOT/oKO/lOSeeE1AbNT+Ie4xIRK5kEcv85s0p84pG
LKNrJtUWm/zenyoSeOQ4eQMwttS2f+bO64Kdb9xhPbLOLZZLyFyLjTwY5vobdXHEB5HzfjcflYYu
eMRt4NvDPTFoeVOFMw3bvLgDQUFeEDHCssvE0bOf855TuUqNkwzTP+QlwtW2XdGSW7vJUbBsROOY
6ClJKKcuOqp6A50XJXp8uF/nEGJK4rU8Odw1r77rvdYs0VJ2o0tfb30i173tSlTn9FJSyacH4Fri
uUngcW7E/Vtm3FkN2RHTTxEx4mg4UctksOiLbCUehAirEwGUBFjQIq3mBM0H+UBOaf+RLwEWh4iT
9jShfeX3RZT2A0qNjr8AkmU4ahJtKHnijnxAlk7Lja0GcRZxqhyAmJMC3xVy5P6y3oIUb5QuW9RZ
+x34xsFZ9sLzjf8jXaaV2wZ/PxIhVNWvQ+ot+BPXzNwmwfUcea2NDql0mUyxpq1X9L+lJPkWJUj3
TD/RYe3FXfQvrIxvrgQPWAIM5mx84L2vAtS6on1FrkEEOCoP+pfOKWwMpXAZ0/3YKPWUsz1cgWpi
I806s341vO8J3dUI7JhhvXLxcrL+A48C6DaGpYAflvyC4IQTh804dBlAfIb2DyGWH3n50efUqc89
Xdi078Av1+OBlUrm7fleXSzwqQ3ZOJWjv+4N852o33UN+xd9ROsxcD6KDE6l++wVOV2e6ZTjHIfG
X7qj8no+BS9jw8CjmKAayZ1F/BqlsiXNloM+oRXMnHYiy+Lg37yWbUw0FFEeyM8MNL0aODbKKzv3
vGJMVstn5IzL8pi3mK54lmHbNuPUcpkSn3BjRToyEB053Y5gE9Qnqw+G0jN99XA0NRz6M0JKdFdZ
AWdhq/BvvN7tYSn3s2MwT9RTf8sdCtzXkVHzqXNmb2A2nAxUjUPpIQEk+SDBP4TKYbhYhwtjhzWG
o5MQtjq5aJJwIdj3YfLErB0wkMW9Y/dBKNf515QPBKlQNqQw6xJSKt/DQpS3KIFuQDYzfhps3AjE
B19uGZZynMeOCb8kMhMweQZl765nXs6IoU7Hn2vSE3vC5CG8EMdBJmNbxMnVLZwwejNiHE8lwSDF
RocTggniwRY0ZhHZUfSDtlulqI+APD37wE42DZ4hIoH1ZUofPlauIL2qwbH2b83ounfIKq3cirt5
4aSrdAZ0pCK6cAdBq0Vt5ctTmy6gXUdFBAEFUB2GB+qX0T61RCXtSxr0YJ+A5/Af+jDqzL4j3URu
phFIwaHIPSquKXOD/DzDSvtnkhndHSZF6JuEBf7XrQkm2lQHsL7huBCzcmIlla1nM1kohVlOwc6b
LIlYh53VJceBfQ6L3sBwRT+2qEwCn2+jb6dTUfT9nz6fB4XOieTne943kAfu7W7ss/YBR60Jp5Mm
oq+/FMIrXdQ9XKfvrmnxJFQWEhFCLVPx1VhvZt9pcDJukb9DdexoYz5N0BYTOoTFLBNyTaAvH7Eo
myOMsUq8SSTixTNUj7h7nKFjEdEKux/sICBGfQ9OzWLMdx4LaWaLK/wFVGw4iTeGQVv+oqsATUJA
wnbIOj+lIs6p3XEvFUmvH3FSEA7EBuBObllJHFq2jdezZSiKqb+7WaqCoLusYKBoVg+yRh/Xztlk
vKzMgkpm58TbDeTfoN3l+GdfXi4sbOO9LMOaNoqnUsb5wUuJvoTaMsIgfi4q4UZ3LIvTz88Rwn3E
F0a11bApCLZckgMNRinNbl2a6I9yyiLdGddZ+18tcW7FrkSn/IgRbX7JnDi3G1ywDHpmuvhw24Mz
vtUMJJ+rjkKZjWVvL37oo91U2PmfEyfJ6GYsce0HojTzc4CUejm24Gvlh0O3nhPcgiYo305OnsD8
W7MSWGU/9evHKi3y3C0vdwldV3gW0Yb0dfRnhUs1/l2L2Z/Pi0t6z0sYgqsGBWHhFAGsKcqYTSpq
02XYVHGL1EUEGaQ2mTInfhwDlCfXEL4cy8IqRjq548JT8kBktxOSc0FaefPIKRhL9J6JYjWJxx7k
FuJx+ChHyaQtVCeYVXBCdzRxzehtPHaRMN2RuGXl39BHoMaRyeGMRJ8ULtBqBaGOqBUpBlLnwTGz
t9zGOlHtNxPBmRFO7AqNr73xMvdYQ0ZCwFfidcc7DxN6DYc9yvwi+WzcMPL2ck7n5OpBYRnJvHTn
NF7fZ+6s7xSh3Ewt1YvyJ7EvWBV2LeKRmYq3L93HPIvutio64LeuwsL3zErSl++tPzjwPTw5udlD
I9ZO7ecZ0sseJXEx/pM0EjJm35qCzegmbmD1yEpXVcgcmxjCLeWOnz6FpKW7iJ2yvMOHVy5T94jR
cyr2HIZl/QQ7SiIzBH6XPGQKVcePzqXL/ornHiTU3u3lHLNXRvGZYqNnU6P/KmoK764Kjst3n+sN
+8fIKOsSCWjM7wuuPdTxVd+KjOVbw8LIWvZ77c7Dzx3tqfTB4vA3AiL+jOZx1cmrxPnAZpE9SxYc
G7bO01cvQ7fDtJu2zsE2nXaPoRkonFeAgSmQooD0jV2PWCwiFiuMrcBPXVFnbT2HdBVW4GnQPCAQ
jxJi17JVsnVB8DIl597tlADpZbRdvhoShYPjJDV7Uli9mJY/ipziGU2mlya7STbtgu7SRtXDXBiv
IUY9pY2eYvAgX65VIG4s86gBTQQ3QfwEDoQrAjufyz4rSoVzYgDszrsU+niALlHxFnNCTJN/bHOd
hT9TGPw05DhH9UGj/fR/LkK1ySleBwqUWHmJtyuEqvCXTSJ1nVe3tkV48EioXDh3UZnfBhYrME6C
QLT9cWlTSbnQ59Uqj26VKcqXDhalE5AnPtOnYbdYvQzSIHIhVPsRtQ64XIgNB7CDpi5OFRgI2WDR
4GAkXm0KXH5ksoVysVnYnrcfxTAM+lUbpLQEMnWa3CIbEIu5bXKb+j1mc7pbdslMxaJ2F+SYT/iX
bC6+6nEp6i1+vN5u5iQW8qMI0y5Pr7w+gY9xukC5j4ug5nT9yyNX0W2vRNHcEtHFYM006/VNmBsN
JbOT5DmwGZshQAE0wnxA89zyu3Tc4e8zYxD/gdVFIf7pGuk9Wt3ZAW+MmlqGhE0UDEahGhNxrgW6
erCOgTz5bTL6aBAXtguXSjN0PVkZZnc7pPA54IkSIRMLdw0ivYHx/1ah9fhTUtJN3wggmAASceSF
I2kpBoyKBOHSc/tZ6zwPhGTQYEnLoy9dozW8ah/tMkPrQegfoQ9iZ4S5C/EJq2iTjs/AiycTXRhs
95DktthCM/g8NX7gMnsMQArZ/BF4YWPDQwOFzZg9xmCvAsFYi0CEW7D6GKkXshEs8vYwX6dDUedB
+cEMPJqu4Zqvw9HWHdkVVRJl9kDnGhCcBBczPbTCJaHP6SU8IyYYOGGtuyykL90ppGcm/8OETjhF
6Nn1lQc/zIbhgDUYHNi+GvV8LmmzkIvyIVW7CkEbsD6EC8zO8jJ7RkprGPmrqSD5yNBBbBeMEu2u
rin/d46NBqokRhk0bmlNeh3Sam/T+wthu8xu1HIKWAKKHdstgbYiT6OTIHT5i7OeeWOVa/nQ+AMh
t+gufptSeONeVEVt8Y332LskbhLGSypGUIAdgRFpO6fTmQip+F/f+MQttyoO+3/oR5T6pMtxW74S
JHJbjc6FYF4gkfYn8jpiccbZB7/Q5H0VHBjxwUguTO9sG6LX2Pz5kzOx1+Nc6nctpj+LE4V45a8i
tM0V8UgOca9YaahcCnhqo1LNuEASD7dbCLIUR7kpsmvfd010hcowNdidS4RuCcn23p4tFVVbkCRE
mgR5xoMVOE2OvLOZ1crRCNoRrW+YvjtDk62nCqZjz7Pt1vGVQwAd1TCFw9+UBeSrKMXM9hdLGlJ6
t6E0riVKEMZUlAzMx+ndNmERNmoz46eDOrFo3gEHJCrxSxF3vwtFQP1YfGqSPYWORotCr5JeSJ8J
pie05Hl27iM1iGswl4vakxyR/uonGYbIg2kHb/DNzVseor781HXCgK5W8LZ2SGH85NAWrvMnCVX5
b8ByXvNtuP2v0VkXPFdkAlZbixTsC5oMDAByetkmtPE9n3PSwjzjWa6880qy298y0W0D6wkCOYK/
ds1IFEysx8Yvt9ceOue/YUIkBq00itaf5GqlTw1IqOUYV5UyW5a993CbRgTNPiDtmRCaLqhPyJBT
uXPbJjKMQ1FB/hw81k6HoSO26mkdGPK/sLgipYPPJ204bYlP2rA7UEe6JXB6aV+8wVjw/1NNlp/Q
XIPBx9mVvUozJuaSax82Bjk8cNN16IjHJZmwBhM9Wj1PQk7NodKLG5LAFEmi9kDhmo3UWf9i6rlg
Ts1hdMhRP9fHMGuSp1Cy5T5NPoMvYnnKCN/qRJTk3umNhi4l01hs/IBZ9FNaV1aDIh8l7od+CJnN
JLmz1W6GR0Ewbw3OjFvmc+C4KJtGG0g6hjrB/UNGtHmE20scj6MDLKkuOiJCbPHOEFMRaedYdzGp
GQWigYJBtETwhOuQlTTBo86PJpyhFgK+yf0NqrUE2SZWqPtpjevtYDSv8Wec4HTbBbGjnpEgAbUf
a5v8NJXIv6WTi4eaiTkzuf9TvJxIoesv1vV+IGLOR7VYLQOM9iFnqgaut35QcCwQkA29YJ2JEzwi
IwneWXGnGg5XYAQBerR+5bbRRWX/ui7lcEDSARiOoMnOE1EF95ET9kC0gpMku8tZq2EndGuWK+L3
pH1AvYZnYs7TD2q/RRPy1SavI2YQdbEqJREL60Pxu3aG9isnXP47B8PpXu5Jz69OhyZzy8Kxvhh+
pWyX4jVncuOSx/HauH30lnCOPqu5aEukYBy+ApF+J14rkLvtmbSe6cAKkE85jAOCCv1W2W2AOr2n
xAEsOwOHjr+YYPkoO8CYlUehct87CRNmf1ch1u+QPROJjOOaHyMIt9j2nFKEJwq+hY1lxG9PgrVI
8LLy6kT0u8IGuwodCNFfieofBkiDkkU5TwojlEaB9pQF4zMSmtaLHacAQBdK/BuqqyE58w36QJ1d
xNG7WqiCnUcb0dzNThED8R7K3r0OmByzzejPGK+4eevHpcvshH/BumCLPLfe+Sv4nYd17czbGBbj
O0ZIeDuRExbFPkioJrfj4N6bxSxp/xjmQkBRMuZtH7Uz9d/dKnDmR4MlLAndSK7Da+nVevrCmsek
Fjix/krswks5etKweEGqeWRCAM1WQ+s7sGWMwYuRU8NDvMZoNze6jpO/LsqeAqjd2vunMCMVfNNA
5+FkRTrvHbyxDevbaEJVH3q6PX/rB0Z1L7KK2Y/rnth1v0tH8kCIfb2/wN3wahOQLXu2q3fuINoK
wpSo5ElbAxZDE1wTbnFcO9QwWztI3BVJmnofmi2xeuhJDptfa6zWEHD8tCLiFy0TzmhnggHkx457
DseoJPql6CiU9RCr+orajDxR6BTN39xZGVJnlPovYSOLd2xnyVcMNM/u64V7HJFHRMM6TAE2+Ex2
T3FLwbhN0gnCejN0yQflBl4lGE+ajV0TG2ZECbu9TcC4LUaAs447FfjkZhFqVVbbQoIEaCQiNZpa
6chnNEHsIXVGaPNMlHf4o3K1/w1dYAKKLjv/s0yRmZxmZWmU/QYNEMFgS7DXRB/VTz4ek4K7PBPF
oytw9T3arFN3ZCqwBBxXIVb0XanC9QyhfYZnWM3wFUUVtf4um13MMa0ternzejPC0UR2OJzM1MxQ
0EBvuEc3QjjIT1URdDTALdmleJDFBitIOP60HU3QJuzwtV6aXuWneqRvuC4mNcDEOwYDm5WWSO1T
Z8yDA+f4cqbJkCiHiX3VzqOVeDaCk4hpg/a4Uf3pN9PSVDxVLeuF//DgYOrej0ELmfQwobzOkluZ
IJ5Qx2xay37Y5wEGVCoPNSx3UIK3/o75qRCjzFE8EqIwKv+X00xIW7Mx7yKqtQyLw0SCcA9BXPuD
u9UWjze53tKvPk1a6us4YDPAhoK4oCIrCi3yrljkaG5I85b+MNqlQWKISMaZd4qCLOZB9xzckiZm
mPfM1hfnhIKpazbFQjkKyyHwut+6QMFxxK3bNo8LDlIHe2UMF3oLqqtOfxAQlnnMwlfGOOhwFkTG
rFL5pTJ+KIISwkSX28KRq71azsfstHJOo/wiXTDBq4zs6IyiZKCzlMF0zyPQEWcH1rhyuyox/0rX
qJO4gvuqOyA0cqu9i0bxWSWY0XZBRcwQAxan/JUTJODd4lZTwzKdQIDKrL+Tv5jTjf8i3l1K5lBN
JAfOmtsZj5AW7AfJt93ywNxvgaAx1VG3agpOrcuwmT0XqJsT6x4v+SYFDHkkWEOpD02bIggPMAKn
J4J2Fp9VuuxEfVXpOIzf3PNedgMeweeVY+y7w3Ya+eLdy/ZntBFJ/AKN6r5jXFYJxKBceKIPOc7y
9GBXkGBcdUnonaRKkGFSzI6/gyVdsmOSoGXemH7GfEZ7jrSdxl4wZUldehhN5QjBRpdhtc1DSt9t
jWbJfVZ0+GwbKhLX86c0xMjKRQBqqlghQFMbQYcE8hCGKgRg1C4/KH48js4QetQNCKT61wPyWB6Y
aYT96+QKsuGYkhskRYETnKsCmNJPm1EBv7c4K/TJT5gUIaqqLRb1dJ02S6Kc8XeaqrC5NBaJ7ZZZ
ayuYH5kuevKbuRd7RpeCK4IUy+Y/z2VJeEDQpmChpnXKUNSH9/mCDn4qz1NqGaIxnIkQQyWIPeVP
H0nqx4hvzL91hBsPBzemzoC14PHOLAVf12Ei4P1Olehma7aYAFOCtrsOGcpfVvKm2d5v9BvywNmF
KU/iAUJVJ27T17YKl0/Ki2X6aSJynkkysq46oonzsBY5rfwfaWe2HDeOtulb6ejjnzEASZDgxPxz
kKsWS9ZiK9M+YUgum/u+8+rnYXVMjJWVkYqq6YM+aFUXkiAIfHi/d9HZCk56Xt4F3J7jW0Id3Pi+
LGgHbTyMDmliownJQXqgnFsIO5EL4tNvWriwAolr/JpgaJWVR6IAqrbmUwEXpq0fMWqYKT8gBEBq
VIPASGWCbJVxwni+8RA50q3rL1w4BhJKAxlk9KSMuSWvorL91jmUCFlGzC46tO38RVveodXe1PwR
e9ymrxBMdeoK2E5GB047aTyAoQ/+kx3EVXNFNUMA4TC6FtpyS3KaZKqx84cRtna4XbpA8kootHFb
AnjrL1ytaXDTfRJElfg2snQ/U9SoVDsNabQ4Yhg1NCR7B1o9UGibZB7pmzJAmLN1VNRkPzAuwP9i
DN3oWNlDcF0bpQFU4kjTJPPD77+aDngHNLpqGK9lH6Mds4PB+eHHzdysa6BqQooSg/PT9Xrz3kGJ
6JPZzlrdLIeXs+CwzsEzsSACAsdPipZggX0NxCFMOvNG1ldzL7rF1apCeCU8CKA0caakxHxAY1la
53q+8V0kTwBgI96SVa9FhZHgQGxPA/0jWCctlJU61eN3I4/Sxyn0whCBVajgcELOxuEZ77zDWHI0
Ip2sg68ixBsGvH4w7gzEECiaGj6oNRQ9inpobHa/JPVGLzCw21/RUMJPMiDl02MuI8X/BScNIHYj
wtqcOvAPBNpIlRX8Yp+uMprAjfI7JJMQwiErU4voQ+IkcbGpIOAfYfrT7ouccSCOFj3iN1g2JrlC
RK5cO4qUu20PVP7SzkvXpzGz6b5mkd7hfQjKmSaF7g7Yj6av82w2i/Xa4Bvr0O2sRyyFhqfB9Ntv
RFvmv8zGTt78yfVvTHPoMHssoeqvRs5x5HCQjV5BSuFi1VNVl1tSqTxj62VpfPS6HKs8CSP6W4Se
7dmALR9CeIaQshmQNt5nIblaK68uYGRh9lb/aBIKFTrvZvKI5NZ68YRl/kqi6M9Qp65z17POavja
nVMJHDJlQoIgfGT6eUEuNyw19sURMmqyoa+c3Wq4mjgkkYZcreA04r08YGuas+lV6BwnuyLkCBkl
rY3YZ18jPIVWUqYdxESmHbPfzvGEsKIKobOtdCO4GHDpM1KUf3bxq7bLxlkTuln/pMQqoq055G5E
7ZLj7hnnpnvbQkMUKK5seuO6KHnWigyciNuF66U3jpW2CJDYrzoypaCyagFrBQZj7Pd7NoPs59BX
9psxsN8uxuGZcdOVTvXDpennwerLcgJiPdD5bWDgkLXtZru6by2pnzlzAueKwD5iHiaYtJhm5MzT
qmNf5RJnRG59XbeLNGvog/S5rhqyK03Oa4J/C9q4W0kT5pfddMaXAY7w1VyV5me8lxcXHuybGrpo
SQgFhaN9PXixme0jP0CsNoWpvq3T2fua45bRrTv8HuA7FgVCksikSIEXggzYo0f4YECjqa6HTJtP
fd+Gj5UvOQuhFE5YKkzBeE8TJMfAA3K5tQoxMbtF/De/iZ7CfB1aRGKvnJHLOD1XifLW7sfxZRAT
fprcSemE0sWu4Wtbub2mz5pdK+hP/bqrVftIo636EgdTcRfnpGitYNGAn6nGbR5T3CFBawJ3/CWT
GDYJvTFnbyVtWuxaQYz5ziCHl83RBG8CDBnn78isqmdd9wG0ErFoiNte5tmOuongc777ol8Lg3Jq
m6toHtZDpLHBgl4nVkB9yUOciPANeZQLVDQUKtqgdYyfPO637ppPLnvtLMP94cVtH29YCURpldzM
njxcgfgZEmXPlo5CdestwoX1HGQGgNtcJl9rb4K5khmD+hSUMjd3HpVTtXKbmA00qMGTSBdiX115
mJgd63F0ESk7vH+qBp+lwYEGZYi9AQ/3rozkA5GJ7FMYd8nXgIY2i6qgc9RMbXpUnZkeMXjJv7Wt
BdVSisn+RPch/uLnDp7RbV6q7LrP4myfjrgCbkY63d8g5nA58t0Kcv8wQ4uidogpe12zwKHThH8e
XuEGQbu8QQbbX9s5t2jtQwHHBmqi6VXzMWLjVJaUA+TfQLuS4PhXfd9T/XNkuz+IfK+HdR+o+phx
6Xy2HINsZiQhGoFQRb8A/dC4NdBmfU/DsP88aMR8lNemomjrM3teqFmAYVjPpV8NAfdrhcRUwJIM
Am/YAPo08VZAC4La2QAHr5rOW2zaab0A6hSufNF8v7TYnTzBonzgzrsK6qBr12BEfUmnHG7AFioF
vtDEHycHRT6YWM3JQPp5Ujca+7k+JEGianxuXwH2YvYuY6u81+4c3EKVKccNPvlx8C1uQutXBPnJ
WcHqakDZ0xZZRhYWr1w70lsRDUtIwCBxMebWEWgCWKb8gD+wnD6D2da4hMDhugvH0cyuZTzieIK5
R4alkVnhABrPU1lc5XW8UDHxqsAfqqpFsDWwaO5vsbSks2jXcD7BLKS676vM+NlBz96r5afj6xoM
iOkIPv3hTJmED4+AD1VGrxYSbFLjXejFZfWcjJn75tXNwCnKHoieFc+Q7SRMG/clENFPdmdjx8nd
DEsfjblaStedNsdGZrjprGrTzEYiEjCaW+GXMAjspU2XXGJostyrZojb645eGy5MA+U7N7MwK1bY
LbQNTVKuwlvJZYhAOLMxIySMIrjJ2YgAj0mV+WX0HHprAx8Y2h4OZkFIY/LJhvgUE0RnJniKrgQ3
RGONxW75tcV/EGsyuumf6BPT1RKi53Yn5JAfUlJ0Y3z4C/8F8j4CUD8Y6Gu19DF5PSjPJQGGS7jm
qBclds7tzSyzb3Wa5eEtJYT9mRVQwRQv4/ANsXLxFRNLcOjSt4PsJsCLA4TeEMADES2lZlf3unj2
ydKhgE4CdWejfMKoZ3SGb0HQck7T7LDrTSjNwN32DoH3K2FmJVwfoOvNQMdLc3VFNQl5v6k/W47Z
o+JXRvXGt05yhuP4xa8RJRDBs9AuIK/aXfyqPbTWVsddcpeLEMco1Hrto0cwEZhjXOTXkNrLHiDK
JZ9sKTtBOtzRPKTY0dMYoXW8qJ4JrMHYUufXaRAufYAmgUPYIScm2YB2LOdRFcLAtayRdcoLze9H
rLl/BDgaEYszV1G1DtskeGmgmI58unl7r4tsNOhm8LmuzKRD0ZJadUsWguf/ZImD5eBJnIOyx+KZ
vTF7Dua8zjeqbabvEjnGI52HVq3B2StMwXHOuqfpuNAZCLc7uO40XBNpa4v13Hhica7ysdmQQZ8E
WJiM81FCf77LRhShG9FhucH0CfA3V/Ul3H1SqYd1Re3pr5gM7vvTKHH5EvRZKVsSQxWb1DOsO8lq
JNUlyvQtMeHIl3idZrGxaosW4jRalGMtSZRibQy1SUub+gR5kJy9YVsnhlNvIW4z+2xE7ktqR4C3
IYQfQI+qtK4aY3m0MpPVwTE1F7hs7OOGgNu0eJyyRT5Feas3OUb88YLyIJWtKGrREqU2F7MOIcFV
jRKHaJeo77+Sfpg/c/Xu34gbTJAaNQTqGIAN5ToHvMxWIdnjYh3Mmdzj6kXsV2MGVkmtlCcv0Njr
lwaPvpjjcVE3RAaQC5VWGOLcEJP8ZfWR+4ttRbsb9CgxauK0HV5D/LMOc0kfduVYwLlbcuUi56rS
iM32AVXr50Z3XL5gjMfwwYY0erFsFA2YdpJgfxM2Rv4E1zCEv4OUHu2Wn4/fwpJqax3mJQxuXB3l
NXsXV/oGYkq6MWAPDFfIC4J70B7aWxbYB/6NEQcPEWaZitfoDx0PtX4UcArQ+cZOPSiGtyyl9bND
LdVsJSEDtAsrCDhgnXVtbGjq9+ETQHNAwVUWxmZEHSnu25E778bLU7hnk6Zfe90SRfoFjW9zhbWg
oE84Q4Gkb0uvlVa2GXfbuJt9TBpYEtYGzx7rW2e0OEzWRFW216FG9r5blotievmKtnS1cefgCoqv
JVzCmvQuw3WqnYEUmisUueETroPEk49FRYGVahsXCW0TgwBxiYBYWqyNwCzRK4a9lkPVrSk/OTyQ
LldPLqlmwa6Szvi9icbFG6Y2ERHTe7UhNMD+IOCr7YpXgFYbgwMTacrKgIL8Ncb6Bj8ZSdjeqsoh
ZG7sJMG1R4gIrkiN9zaGdlEhX9sSO+o1un3z84wzEawZNZAy1cPjIrG1tdm8tbcY0DZhMszXcoyj
ZpdnTnrQE4yDVYkfF3wMKob0qm1Kj7hp1H3+nlQvLiJAh5ia1lxufsVdjC7SbGF4XWeG2+BrSDED
8GgPtn8VAJYggh8JysaZKL2bp9420MEFff7FcQlK2SCl8L37mP35excOIU2jotJyU+X+wAWW4N83
oAFcSbqxKYGVaOpZj7jIlPUGDWb8ECW1Nay54peke5NExXeBvIRwbk2Zs7GUER5nO4MJHkRW8JD2
udVuyYGy970rSF8aVdLdUfGN0d7kUhmtbA4iwdff4bvTAGH8wAoqfpVkmy6JREZef8HRXT9moqPF
OMzoVPaqgy0Kl7nmekczIcLpG68qUB6zil+RouY/EZzLYp0KHx0HGZVy3hq2ExqovFB8sK1HBqgK
NxU8+SjvQuIx+w0HZk0tgwfYsU80ln7wNpxX25l1jV7GkpAzg3CJsXa6/srvlA05krC7fKepeX9a
QJDBJoZbTokZK/mAhIgDVxX07xBmtT/1mEHdpQ3vYruEUs7f9wIlPgYWKnuBQEQPr2xaewukkkJp
TAKucimeDF9A3MpPFbAcuqu0zocvGdaH7gp+Dm0XqDrEL0NtNgEmYzdejP3JKA0yFV01EFJcVnE2
YY8P4Nr9MUO0irdNDddiI1N3Oibs7n/kbEfPE2a10TpXzrzVXDpx0i8C9WJ1cX4rGjJPNnZh0U63
VPE9cy1YNbhNlQ9YoIWfZ0vbiA+6dPoFTjv+FEhcvlFQljcaxDXelJgB4m9lt9k2xZf0JeQFP9Gt
gjiUdOD6UVhgcV95uQ3PPFuwNq/smpFuTkZAFQKf5J4vDPcjqt1+KDGHJwO6+4PyCxSVj7KM00fI
M6EDb1UXvQkYwfa8keHUsYkIU/Xes4c+Ld+1Ye+4K1NOQ0InqBauD1zmi6bvEMNiWvNowz+oN0Vp
9dY3EgOYJjeh2QzE3UTCug5w9O/o2xRTBREJYJmGez6bYF5raWS0giPW5xK40VrRviVYcKTpPQm+
lEoGXmJz6sGPvV4MPSzi4SuMRtrEs8YHk2RV9BWKHax68E3XpHOD34BDUlvspF3wYjpSZHrd8c5R
hVaxIiIANy0ML59j0qOx0x9Kt7sl5M6zd3Y3xWrvEH2Y/0Dnarp4SJhlM+DWWBbOFrMH7BRvLA8P
V24Ageywpw9T6aDsBfYc27tQd26TX2mPdCbnFg0/3YdtFOqICRmtEm+ebZOgmLC3mBaOGK6EJNyt
BAi/WO4P3PHR+Y2Uap4xP6Q4+md7aOD08DD7ZJPM7JYDnxOK7kRM0qCxHmVekE8B6YlkVsRXi2vY
gKV7TEz5jLUOEcLrMETGjg2DyfaDIig8xIQzdqu4hqtKZRHlEl2toyxu6NR6G5ts03sF3b6g/w9n
hD5KxU2Hnvz3Gsjtl2Pb9Qvc3bpZx9gPUFBlRLqs28hXB7rbZP10hSmh5CnS0TdRgahmIwKdWuu+
d+pfC42YtIDBjheDlFqhzYfeTig6fCESb6Lc5kI2Tr+0g/iaxOxspB0E1Z/KB5lDskWbJa5gGJoK
EKKs78rOUNMKX3DvzU2HaYcnPPg84RutQ+exBUdzbQuS3NC10bcR2v73gEi9aDvmVg7yxHWNbDKa
YuqK30ETXhu2mK8QUVHlYyVMUVaOFWbvwaw6m/829J2dIZQBO1QubKC5RYU4OlSra243fr3FG4kk
+UKRPxL1uXcEW4fHgjw2c24cevkwLJsEPqTXZsaTcGwQGmXF1a/QzK1pnc1Kdbc6rs1naj4oXIFH
YbyaBRmj28GG/LJSCgsmWwgrviYlBY1JmdNSWSOIhIYUmZqwd8s23OqmXZbIJkZKY+zFMM4RrkcV
/Bo8WnC10IroMIw4Z/3V4U5LJxVChUnKXm8iDoMKSupIlRC7PkwQxUYaWdRwJrBPWSIKZ3sgKY1r
MKRvHApyIka6sNbOVVPn7U3sN4GziXpz6Nda+cARWLLwT+PAo1ZxXvhvUIqagwdJlCIV4cVPJSvr
D6zEepaJM7GyS7PFVn7E4XYVtdicbpC72QdPgP/ucnDqR5hjIEw8W3LVwbt/xIxpfFO5Vd6ZDsm3
u4gujr8l1Mb2thDuLE5MazFBsmpUwxvbRIy8VrCdaUX4Tp2uyd8AV8P11RMrZdv4GOjen+iUxvEf
eZrT986b3LjH/inFJc4V9U2e5Dgxu46u9llE1OO1hwz/VrR1cnRDNmTSRLEc3OCBABcRxjNEJtk6
trvy4RIfIHtItH/Ydr2FUTJBCHRJwkWi4jYrNQVRtAIa5u4T+HRrVkwHJ38DKvrVCc3hmzm3xYOv
eFEgjDlQRG7gcE/YmIWx7jSI1zhT+U9ueNFTIheMNcqsqceOXbPebNLpkOSN4Dbc9hAWULwiEnCD
IX4VBfauMol6dAwG5g5ooebo4E3SdTYhpEJvV9KdLlcUBPQKsF9WCPckhzVW6EOIeQRRXKiBkdSR
8eYOP7j8TeQpV2N7y3vkVh5LP1puXeBxq46tCNtLXIX04rPgflOevUiV5wyHGu5eOby4wu4+c8Ua
iw0aA9VdgU3W1bpzpHrA2md8RdNYv8bcWH54Gc57XPjm8ZiiN36iA9oeMfiun0fczMsV0AuWO9Jy
eGLsIpmI/0INB2+eSn9b4WRaXlXCDTHbqD38BXddSSvoJoLrT5CVg7bA3P77X//jf/+vH+P/DH4W
D0U60WP/V95lD0WUt81//9v+97/oKyz/6/Uf//1v11JC2Mr2oFe6QJ5wUfn7j9enKA/4h+V/hSIK
m7pJ7W1pZe1dj2l+6Yf9w+VB1F8HQUKiTeJWpAmVzXo/SM/UsdwcIrecCaSTbIz5C1TRFmqPB6y1
+tujaWp6qRV+TxYP9n40lgICRO1CgRPUk1t0WNjDT6bX3Vg0HH5dHuyv8ycV/QXtOh4kPfIe3w+W
YJlPI51IMFhoNdolIj/ZowzreHmYv86gIp7VFFRvpu1C6Xs/TAm9CoMoz8aRDKXZHaYdTngYIOc7
V5Otff/58nBy+ff9tixsz3Ndor8shZBLmbg2vh9vAk/syN5zHnMc0NEi4L3VUMoFHRDgalRNNexp
zsL1zmTfV2Q/mHiEbrzOT98M+lPm1h1VmNBlC+y+pwlDaDYeQXmAb0hvl2zMThxXuCyg/uGk3l/+
9SfvRHEflQKhNyZMCPqkJU9+vDnRfMyb5JiaFcVpgRLmBnp22l1dHudkkv4zju2gIXFNArod7/04
Ts0VlGGSo2OQkGMYIXs9hxRgy9C3LwP+kPucwIZvl0c9WQr/GVXh9yMd17YRa7wfVdODHv3cjY98
bYtpKeLNieCBMoaTWLRleHd5uLOTqfiOXMdGvuEuP+e3DQIdBPE+RpkcoRLRE5WxOoRWiEfW5WGW
X/3bgvvPU3nCgYWuHcdVy8/4bRgiZpsR54v06BcjulDSeGrS2OmouRxBEKqq0PR3l4c89/qkEHjc
WQI6rlr+/tuQxkK9raElHaPBNqOnQSdUeAYjTdtgKO3iu64C0eP/yYX55vLQ5yaVjCZuF2y7LnyK
90MHDT72UNN52nICvY8BoSuMcoP+H6zQ38c5WaG6T2YtI4WIBDYeQvAqeIYDV21JT0OGEEa48xZB
9PYPHg4AzHQwaDY5Vd4/nCz1DIJspUfXK9r+c5JUZv/ohHGz+SfjWJ4DnVUzjyeTiFLPzUYEwseR
Kxm24Y2Yg6eihhz5wUI5+7YcSc9DWxiqnT4QHXuoRl2eHWEnq31CNEqwxQ6V8MbLD3R2QXqmoD0q
JJv8ydtKU+UDwYX50Und4CtFRSi3lrA8/Pq4bnHrU1YjodXFVLCXRz739aG3+b8jW+L9K2MPQ6wB
Se6I9bj4LN0UZ0a2HokgBVvht6YF+7o84rlnNYWJyQ/1gMln8H5EjK9iEiib/Bh3MH59ypC7th6z
R4EtMraPBS1OYKTkg1HP7Z0mSxJKgOOgGj4ZNarsuRyaPD8SyOJBxxdz+YZXYXl0SX34cfkJz83p
72OdLE8avsWIDo63GVnti2e0i/lWRa7xiND4sUeX/vT/N+DJ8vHg2Qurj/NjptOahzOcKN+iOyqf
ZWPa36oc5es/WDfsXlgYA2Jw2TyZz5AESrMkKO9YDKm9p6Gm2jsdE4u3nlOtcFlzY6e6vfyY575G
kwKPY9eU1CcnjwlvHJls3aVHWsRNta59omm3Iy3tD6bz7Ar9f+OcfhMqjysZ6zTF1TR8pT87oYEI
rcdIJ0p/IUB2iK4JAHbjD6b07BL9bdiT3bPFEyTs3SY99nhaSRCVzIetVNEI3JNob0cf7G3nhuP4
09qjduVVnsxm2GK9MUdRBqVP+LsEEdV1PycB9tRZ9OXyizs3oZbka1eOdgTF6vtPnuOwDJDDZkdM
m8cfizDhJrcgJKxSHey5wV5x9+4+eInnPkK2FyUU/zFhTLwf08kA9RWawONAh8hdY5JUXiOBcm9J
+goAFfOq/nT5KeWyV55WMsvFw4XZYnqmNt8POWFr2DqGzbGk2/DVhY2AcvTa6AuoGvCrFsgIbSsY
0Ugn0dBlu1PDEst5+Wecfa8OVC68NT1Xq+XvvxU3s9fWKrN0fKRKh8WGzUZ3iwsPkm3AXXDYy6Od
fbVacpWUtPl4t+9HU7FBnOEUxkcfwvI1uuEStj065CcnAxUs00ofRk/YH+yw53YCC+fRpX6zueid
7LA21moLQrtUwqFAaTD1zaYBXRw3l5/u3FxSyFABc4mFKXmycFPU4LBP+uRoEyV0241+2e3GZK4k
fIXK/2B7Oz+Y4mvUprmUw++nsi8GwjK8KT7iemq/YiJt3IgicLB0Fd328nOd+zjQjQuuyNwrPftk
qNaaYF4ZFm9NCk0CPc2g9RhW0wNpIfDrUQ9WH7yxc+sEiMtWuCFoYYmTz7HKCpG5KHiPXVtj9RwW
4/A2NQ7QS2ehNyb+rx7rPRiN/KgSPjetfA4o8G1AEiFOKhzd+BUHoqTYB8UnJTQq5XbOlQXpg2v9
B2W3PDuaMgnwFp5ihZ48Jyein0/wwY6QXmuSQezwiyldvEDcytobKK02bAIdonBnGp5tzJZxiwwd
/dCgILyll6hwRiKgjXYX+O9LYlTO9eVXL5dfcLpLUWeaFvcfBMinpyi5rUVKXGp6RGIPfRuXh6vM
qOefCRp2WG0ygcqrrMfeI+0Sl1DZEnDCvc/chWRpXP4t5z5jrs+ey8flgJmdvJp2GITE/zw+pgUh
kBgPCgxMikE04T84634f6PStxObYJGXBVTYTzfcZ3jWK+V5Ked0V8NE/+LqW3ed0hgnR1C5EBkAv
72R3Eo2CuakrUAh6RcUa+qwBI6l2XFpB+MIB2BEKCnU7usewqFlfntNlwz0dHJuh5chbrreneFE7
NhCW0TMeiDM3UC61nkbSkZo/mlhY5QMpEbbxjBnvFO91GYT2C7Kxyvx6+Uec+Qoo8fkGFhMKacqT
GejKIawbfttBmbhZ4VCbds6V3ar8pSwQHnzwyGfmmyOApj+nHdDI6Z067bGBAGT3EOh09TMGmdi0
yQo3kp1CCxBt3LzBDScPhvqTUcPj+wdnoOlSZ1Bs0LkFOH+/cZsAXvj+295Bwr/XC5LN9gqwX3mP
kyT1xrfhNz8pcgLzD86nc9vNAj3ajgu7h+bXyfG7sMaqmI7Iwekd+m99Z0q2GWRID2UG/XgHlhzk
T7PRwEbU3mAcqKARUwii97aG72HwbbX9MH4KcPchq6ScOutuGlE5HC8viPM/VC87MN86O95yPvxW
lVi0EBGhmv7Bw52p2IPSkW4tVD89YPshsEKZaJbJHiQZ5eg4d9c+JLxhH0bRSEe97JW/DyqOLGKw
vcTdsxr0XqYi/qCGO7dwQYQ8TmDgT61O5rNGuTj4pdCHwUDWaSPU+hQRYvEDn5Vu/vulk0k5zBv5
cx8+xdcS3DMDQRb3weqxS94oe6aXWFaDvDX6PKhwIW2G0F6XnfSiz5dfx5lNYvk6FV+mZXMZPnlM
4h5GkyrEO8B0x3aha0msGFLJrd/O4cZ8bmpV/MIOIP3elDJ9GvEoj68u/4QzBQEAkWKuMewV0jnZ
kgm1VyjIfe8A643eLdYyiI/Lwv7a+TOCGbOP9Xc8vhN1fXncM6UPlTH2V/QI+GhOC1aytzt0f9I/
oJoZ4KBw7uaL3Rw+2cGcRHuMhaP8g2c9t0HhSiwlx4FGFnNSbs12gilM6fuHBAvm6Kbs6b3FRLN4
ZAail0Xq2NX0nRBZ49YW9t8uP/G5NU0gH1wnD6RaqpPR8VHLJeox4xBnhjlt0N6lUG1NXVnxVW+3
9bS9PJ5c/oUnRxBuP8yyYzlsiPrkWx96Vg9x7T5wcSMbGAbavZ79pJAvQTyKp74qpue4nRZr/6iC
bTea8ZU2cqwSM+KImZq8EFtD++IDQPtc6UPVA8wspGX99WAm64TYqtIyDgpTjpegnvu7hLmh5YrV
Y7zpmz7Dzq91MC/MU5SntMO9hzTE62kfpct0XZ6oM0uRdoVwlwuMBKE5OTd8F6iKhBLjkPq0DbgY
qtj+OacRHDqQqXpD8T6aHyz/M0uRm7i08KAxudmcVv6Z6wgyHAPv0FWudVMQPE84LjHZeuM5VQJ9
bcDjdQ8AEvgQQqPUf7n8zGdKvqUxx1nNkSlte1msv50DMiX7DqKGezCGJCPP1CsRIk89PKrL45yb
WzoXCkcr+uWWebK9SBh9FaIJ75BGGXyqfJLikxv2ZHg02KgSE1D0/ePlIc/saBZ7CggO44J/nzza
KHuvCEk/OMCxam7jwRrCfRuZCTQ5IgvXkKpoPRfBwK5zeeCzz/pn/wTpP7vL8s5/m1PVQW3xhsE7
NBhS32SlX0GXMnE3doXrfu1lgDfBPxgR+J3tzJLS0SdbSk9be8L0wj/gk+zdGIQqfkNgi7YG4Bbf
YmJT5e7yiGc2MU4qruFL74tD4+R91l0BmddvvUPCZroLMKi+TczoS1KP3dfLI51boVSS7Fx8kqb6
s5L5bTbp21ctFZw+TLUdbdAokUFiDNNs/oO3hoAV7q+gW/mXXRLLT7D2zNAHu2ravQ0HHKPmzomf
LANP111eGPL75Sc7N4d8EJAlPI+r+OmR64yyi1AVsE4WFz1kQPQR10SHYk1S9URS/X08w1LSYxrB
GBc06v2yHMMwionnBgCC7AbJsphhGIUDDihCI1a5/Gzn3trS9YenQZVJQfF+sBhrZzyzI++gWYxb
RaNmISVhXPkP3trv45jvx7H6arTSfvYO2D0NT6kH/3BXWEhT8PBZTBW02WZ/XH60M69t6bhoTzGP
kprt/ZBy0j0RJZY+GKb5avuJd5it+VAnlfN4eaBzACYjwWhwNSc3bvrvR8ryEZ8PLL0PniaMMmtr
cUdSVODiAVzne9xTCIxVHhLcwoj0QQ3w7c2mTH9e/hlntjMbRIBqRVGEuqeATctVjlyokXXTYl1v
xY78OpAHuWa87F6SoPrBY5+ZXy7KgKWgNQKd38lmVoSYFXW+Zxxw36cAn3XwmPihxO8G5sjfX6ZL
3akUiCnJfuJkLC+p/Cw3bf9gzDmu60SFTWTuRgtq+rcnURFoJwHbKDjBIt6/Srz+CCqLpXGwdQMr
F/d5uJ51pozmimC+vPkqY2jZH1wrzhQXbBnL527BGKC9935QREB+ULdzQFOIMKvnMA/0VpojuSZq
wN1+Q8SJGd6VYRCRcD1WHy2cc/Ud47swP2gMQxE+Wb9kdjp1NfrBESGM7HcmC8lDM9AvsQVwAB+l
CsxrYIkIGmJOcFAypvk35NFYUCMYJw7i778DfgrNY49CUdgnH64DQ8TMXSM4IkdBSyjxmqWxmuNL
kcCpj9Usv1we0Dzz6cCngMFMNcAxaS9//+3sghZXYjfl8gK0gWswuIg6ZlyCqqtpkKGLKSGhlMED
1E6LNPKyjO1jn/b9TMQaaUw7gUVnfBWQu4JXgZ5ldI8bKoa1Ax2xeuc5Nu5OMrMDUgBmTv/hMHKC
3sW6MeRn3SwyLE4WkUDpTAfoqn5pu9sSWkfwCcewtn67/LTnVpvD6QlygAcGJ/X7hw3wx2oGuzMO
BJv7bgJTs/LGz5mc8i9jn7uPmXSz6zF13E89oUrby4Of2zS43mCEiPEfC+5kqVUNLPTIi4MjlvHN
ix/h6EP8W96sEpDOD8Za/l0n9ynYTC6lHdQsvq+TB406ib5fTf4BewmuiHgwYBXhEwJaYtY83Llt
gABeIRxuMBIfxLDCOt6OP1jMZ6pburzsWuxeJpD8CVZrmU1XT+1yqcPFjAxYYrGCZz8PxRMbeTps
OuTqd1OrxuzX359pzvSlCcMEACeevGY3Q7Xjtv7BxwZu6zRIawmGRaMmQjXvL4/1J2nvL1PtyYUa
5ClbngIjVaWgHaOmOaQiOkLMjT77OLJcR2XmfxIG5EoseeLxQRakR+20bk3MyBSSKYINfWyE6r4e
yw8gqXPXaaVBSmg/0aj9C0EqJ3JVku7F/d3R0aeOSLcHs/ScvZ4kaYa+kT+7hDoQw+Hg/ZIp68VJ
CTdtamPmE8SEaxWNQeF9cL6cWw68FAf0gF4nBeX7t9J5AAddr/1DaWaYajsQosVVQQC8WBHFUMqV
wDAR1x3X/QfrUNueApynlrVPiRyB61WyJLr5EKUaeZ/bjN1nES65bgFQ/no2YF5tybAmEPry2ji3
t2rYcErR7IRHcnKihuGgAowEvYOVYAGpMS5aiY4FksfyGkv24YPXfnY4rEmpxxaDn9NriJhhzGZt
yLL36uyrMwKErsrYMNeji8fJDSdg1N9ffsJz+wwbKRU0DV1IXCefOD4MQ+nFHe+0JwR6FfmOvxJ4
RyT3JW05FHeVnSEWS7r0a203+c4OW/18+Sec21Z5WqGgG2rJJ/h+WRUItpp6dLxDREzEVU+x1OJ5
6v7RxWFffFDKnzs/lmODQgGcQJ3CL1ECou6MPK7COeUKmR+6HQ7D8Y9MQGmRJGgbj87cYmGtSxif
H201y2yebDUO4I9ywApceN8nN4nJKPBF7zhBhhqUJyRc98kJHDve2qQU2lsnGfh22sk/TpbeBSEk
+Z0q4Hle/+0ZB5iE/wE66XCYnXzIjYSsUONkfmgX6dholm61V0P72htVFX0w42feLrdPAfQEDgkM
dPJ2s2TGPIuogeOc1dF1glsO1pTEc+6UsoePyOBnPqCl20AFQgcO1HX5+2+1UNeLkSicKDr2lY4f
FzraavKz9K5HOUcYWPFRT/3M1/NnUxXmBeqbv7A/0MvF6DWr6NhZiYUQOo5GDKzrtk4/OcH0p9Xe
5LwJvKNvUAmE4e0oOkJw//7bXECZBbvAV/4vzEgSyBNyO+AQGEubHSJc8WWA/Hm0G2F9sEP92dc6
XcG/D3aydNoe6VA3mtERyz3vRwQ/WeyzWHb7esJqn5Ibf4gVJQUWI4q7+HNb9BjNr0bEXygx0O2A
QlvKedVGMZtrJLxT/cEpdW7BLTR2jikIHJ5jvV8DVmJbBL/zC3FwGDFiqkNt7zOrxWYcMByfpcuz
f3bJuYSXsIPSjjxVO5CppyDdeQxXI53epSaRVbsR72osJSH9hJ9sp3u7POT5l+A5mHi7NFIo/d8/
oh+GQQAjJTjmpgfLaoWazHkiSGfCdwAf6+KqFxj9XLcYEX3KM88hTsdzEzdcdbi8XgtqF+CtKvk/
nJ3XcqRIt0afiAgSz20ZSqqSbbVR9w3RboDE+4SnPwv950KFFKqYuRgT0ROTBaTZufe3v4UwCdZV
9cfrrVFc0Dy/9xXIySwHJ8k7EobnP7Hg+cG1oluPMWaQmHZZECCAFFxpDfY9F77Bu4MtdWBUnosq
afU+8IZ289bRkmcB0zO6b2et64IZRGp3mDF9++fj17/sWOslsBQSzCUiRm62CgrqwZ5cuATyOa+L
ONvZLdrFT/jJYRD/8UDvRaYUJLlvcJcUaGhWI6FQtzFeybEBrTUMOlNS3j8xdaC/zACWXG9RP+EK
YSCgJeks1XVoymqPtrUE4mjXVxjPD8HHP+m92W4jwObkJGvEtfv8s2Zd1cfmqMtn74dMmuFoF1p9
J8I4CbFKsdpL+/l72SnOSgRt/xvPXqW5W6uNTHwskmfLkmK4htHV50FvKrrCdSc+1WRbwgdwGBFN
fR1MIW5CdKrncV3G/2GXddChku5H9cb3P3/y5SwhgsLCzCjyetqAvpW7uRjMPzaF1O2/f8scmpZD
ClUnFlzN57kb/ZlGUvlc4DSkb1rl5rAleyR+G32oXWtLaKZfmGzvREYkUjlFTJJHy9Zy/nwKcJch
yjx5zrnjFrd+qNLuIDBFvMVENUqDpB6j6dBX2GKCWFGFcelbvze1WMBkIakO+wC/z3+AjuLNmFI2
tdlBNQHhRaN/VI/5rftkiBZGK2WY8D/sHOhThUcClOynuewsrwIGTXP6UGc5P5ulNnwdqwmSc+Zz
MOVD/vzxR31vkyL3QoBpE3uKdRG6IZxHRtjGzzEWYfLo4My3T6zUDPKi7PWrjwd7Ly2GKmbpwePC
RiZ59TZHVfWDyMkF5gbxIxmcksOhMPX5GHcZ/gqUIqj5YRSk6QeKZuAZPFyLUQXa9BXLlqe4EDm8
93mZ0SZtwijygI2cv+nE7Au3DKcIC0DNPUYzcVFfW26yrybsQHZUYPKHj9/BMmPX+zSJGtYPsS5D
r15B1TU4njdN9JwbaWNjxDxiYD5hflfeVJodbWvNG7Id7gxjfWGveH9kyoL/G/klZfdqVulhqoMT
9ZjKntebe2q69vCJ1mYfAbvS3Nvcz3EQ8QmBiv1/eGa6HQm0UUehaTl/yxZYGI3jJHqeaGN6RG8Y
Hr0WR86fA3+0oRlv9o7urNd///2wLwrPJSQxXHf1cQW6RVKQXYw2V3TBgEPYJmHjvorxxfg6VKPq
sFqQ6fwfntajOMiCoifPWN/m8L+1exWRbC2BAjyFIG6eWjh8x1rHKy1IcwBJmyjToOp9/LjvpWfY
LTjXl00agdOy1l99YPyNbM7bRPvW62KcTh4+5NfYPmB2E+mdC9OR9vjMSxr3hMAW0LHr7rSaybAV
TT9jGaBXxpcOYXX0H6IuajgUwZn3BnfM899l4mu0KMOi505ByNlwsNLJXUShfB4aCAYXNs/3ljSp
QdNFybPsM6vRHGxdmMdW9BxlWMhty8FVw65u6B5yB9HvMkyY/ssHt5jZZApozHaW0OzVeyfRRd+S
niXPCx/nk5rB1HpJpf4x8nTA2pdMwk7XLtYZ331Oi2ws4splB1/NbrwWEpys4/hZzsn8TC2n1x9G
vzbnTyGSpmZnYTR7qdq+zKD15kVESw6IZAXH4erdYkKErbA9JM/YjrTfG9kuHpSzV21dM8fT7uP5
/N5+xW2ZoaylcXs9WGnkRdLQOkgLbdzi9wFb5ZGbAhCIEsewLMjcFEuQJimxt/p45Pde7SIFJvtD
eoB05/kHNWfZcUnj/I2xAPo5pLF3g2fVgLu6Ef+oJwoIF0Kr994riV4OxUWjyuc8HzDUMgODBTN+
RgKL7toATKMf09auuv3ALTq5ID96J6qimImhPhdDKgfr6hSuYtVi2sN1mat5e9NCsqrYDqIJC7R8
bqe7vk+hh7jZ4n+UgE2tgo9f8DvP6yI3XBoMKUlRDj9/XhML53KGrvWMK5mxq4yK+0Jne38mFI5P
Hw/1zrfkPsQUWlTddMOszh54RvghWbl8VlYBSXaeLVEdNfI/GDF6Cunn6BfTpaN29Xw6lgYm924u
R5TKFxOw8+dz8LBIwOuJQFEb2/ZZkR0N3C4wtMjHfzdX/zcURRkaGkgtGOs8pRfm+Dj2psCGXOrY
LZvaFkwkxlZVndxoEfZoH7/P1ar833iLgFDnRkujzWoLMMN5Rkaii6ApU+Pe6CBrZ4Wg6zxV/tak
xIZbbCr/3Xz5/0Fp2eAuwNnmrj5ibkyAtCcfepkHxwuTT2xwDM3f65zwF4ZazZdlKExjCFQQa+nc
dFZTc6qxdxsamgzsTAPgU2Up6BMONf/77HbWLrLd5kKt+p03yogMR1Vl2edWI8IGmPFVr4xgjCK1
izipDgiX3UNuxw24zfjHRHvI1cdf8Z0JyrRkLFp8EOBYqyg0duvZwTtEBBoOmFuHbFgwunAuHJm3
h4+HWm02Ly+U+i/3Uzo0eaOra2OlK8tI/VAPTEXpNsVCaldQBtqZ4Gm3lLPmoIVFug+xj7swVZdV
9uq0+t/IhJ2kKmjWJN17vgqtxpuKBKZoIKqp3UXuXN9Evjf/hwlDgZ9NhnKFQ4nkfBS/9zqHQowe
yCrSg8VpeSv7Ib/n0KqRoXXjf/h0y3VtUYXjJrheC6lDMgmDLhFQ1TaCpTSDrD/Mr2Jr+vPxl3tv
knDzXSwsFhHOWiIiSca5elrwUPFUGH/GKe+dR6HFuoCvFM3PH4/2duEhV1xqi+xjSx1gdQbOc2OY
qR9bAbV6PdAQ1+8TI4nwbU6yo57N3f7j8d4+HaJPtjFkaGwrhG/n361TTjVDDQcUEOv2lZU5IoiN
uf7hYIX76eOh1vdeZuIyFso6puFSOl0t8UmYkWaDCw0QFbvFXQVms/ntjFQcWnwO3aY+DKqVUWB3
3VjcOY2Rphj/9EY+fK6wDlZXxujaxYWF+XbfIYxbKqYkGUy6blcTtxpm8NFa6gReFIb42erc+6Nf
yrHmfGdPKBX2XuImQLOHJBXXH7+Rdz42CQ6DFJqN3pgmsPOXT16xAr812EGU5h3YgMIzjkVseAGu
hPXWdVR8IcJ6uwu9bLA4sdjca0mLnw+IlHnk2lT4ARZ4adBPxLAharbrsIt1PBO19jY3w3AzhkN5
YXtfX8v4+EQBxHQUttgBbW/1rLHbmXlBRQIucKWHG0BZ3Za8giLx31c/58FUp5z0DlT3wrmBdq8/
1kMFDnlW42fLrdU+9+li/bfvn2Zrm4rHUkFempXOXwcouNJMnFIEtVXGJxDk/T6FKXCKKb3eVbb3
+O+Ho5mFfBYFMKofy1p8dUOi9YNTrreMQCP18FQbWWpAjRkAiAiwdPs6s/zswux+u7xJUlLQZHnz
xekxPB+Sj+nBvorMACoxYpi8Ledy08ZOGQzCB/f08QOuk+J85MXPwUZQDiMN2cZquHmp7VoRB2rb
Jty9vEptnLY3PimaKQB6DQAyZpq/0dPmv9hBn/2wdbfYYAPzKelC+vjXvD34cLERZJnp5+E7r/Ph
OO8J1XP7C6qIYgOkiindyqiDSvjxOG9X8eKWg1iRF8zXXUv49RZr7SyejCAppvhzDuf5hJQ4P+Xl
oG3szPv18XDvPJaJx4OLbJG/DLFaSJhpF7QJKnIoinccg4u+g4yqP3w8yjsTh6fhWCBNuYhcVnO1
AgZWzYVuBGUmrc+kLDJ4r+k4nujA7i9dqN/uwYs9DRXSF7U8L/N8loLfxr9chEZgtXH8MwZh+NNz
8ay8ToZea/eV3SntACsLNsy/fkrSEmyHnOtEgdbqRKIq0S3BmhXEydyDkrIajO7bvqYFQtO/fDzW
O9OEsXyWIRpQAt3lJbxe/aKEmG0NnH5TnB9jNsudNKsFUuzH+9hN4wty73fH47Slu09n8a9P9tZz
FAak8AecdA6vMgw0ji4ByzWNsDDcptHa/4fn4yJNFLi0Na17TIloG6fpJhjmUGn3vjGJoExDd5su
97ApdLpLJ8rycc4C20VsSMVnaSFC07nutTTTKTa92rOCupndJqhA+j5pgOvqTR027V73WldspNtY
lFKrFlCqm7X+AVNEpGqFaLYmQvsLW86bVcNPWtJCdPDT6ILs/fwbz0VtNrZW2ZhSpvLEr572hcpr
kjRTemGvffN5GYqnXuzOFgnU+uyKZTMnqKKsAOVfdRdVvTrEs4r3nWyr/YDJ1oXp9GbbYTxqi5xa
lO0ZdbVU7CQMtTI3raAzGhA+bW4WFT6WeFhuPp5HbwbCP4rdgNdHvz79iKvNQHla62ARXB5MMUZP
fEr7aKdGfCEb+3YU/tcYSC3Lnm6vddiXQM8p8g44oCg1M99jXWvgZx6qTAER//iB3kwKl82KqzG+
hOjyXH919ZvNzOpU2XkHKizpb8QozhWeBNVOpPr4L22A2EI9ssv4JDCSQH+wimYzV9DrZ9beIUkp
6lPq6Haho5k3odmdMl0LLyjU3r5FLpak6rylFG7r6y6gIe2xcW8q72A5k9qbZLROYW1pVx+/QH89
11EVcoK/OIuhdQUldb6ssJumtFxC4Bu1UWDqCNWpaK7bkfacHa0eRjRsht52R8xeXV4p1tRFeHBM
auzHRIPOhcQiNfDwb1s3Q39eZN02SzEz2USqnZpAFJH4UVPC/Qsqq3kaKcTc065jPthhamGTWGfT
lwrf3lOYOsYTxoKdvol6WPdbEu9gR0YZ2b+l6qp+i/GrfquwVf0ZjwYiyNooplMnndzauVRQY/yy
DX8+klhiV0qtqqPw5064nTtuoz/iG0WFzzcyrcSKYOiGm7ByIR2WWQpszGytfGsg9/0cNtn4Mzdm
AGaDS8biJmotsD9sCXV3FWKjdVfiOtAFfe5qwHDtGoQP6ey8DFxoI8C1Ul1CBR2NSDyA5Gz/jD1I
gENPYmYfzqEQm8FW8/jHRKft7iLFatyPlpmMOHw3dppbW9r202yXWVLl1REasUdo5eBGmV4J5Lem
uYFBCcZ+Z/hpn98XeP/Ee0A6dvjXtFQPg4fuc2ubAHzKr7uKYsHWi/NatFs4p03Ny7N6bvSEh0kd
jIaW0f2YKyd3osPCK1TX8NuV+ptXNcrakdzOsKd6M03fBpo4U+DgWNL5hxYiubW7MBdXhw6lBps1
RhcHkgLrjVVhVzSzqOIh2ieRLA8S5esuF6UArB5ZM+oHPASjck6uCxAw+6bzwgvjr5cCATYBGQuC
zYSsx7q6JZxSCyNDyP3oWv01hhF4t2sYTTs0GAR+aRRPF553PSAKITYtThmHizs6tlXYYhthnGGl
Ko+RSSdjMPoGUNBZNaBawcaaNOXGeTJeWwa+vdduW3vdvsXz+6RmvfcPmI8a9sG1ZDIHQ1jr4b6u
Gx0UaG2BcYtaPLx+IBNG/oTIROm3VNvT8Im2w7HcmgWx5t2kIv04dqZZb3Lh83eNZfCYExcP37oI
E/a9UY9Gt3PclDSCbaZg5ZvW6bBAz0cR3udDWUJ+jgzUbaMbEZqk2Gc239shw9cySbUYcGY6gJ00
8IG/T8PeuhFA/8rNcgr+0odksPZNLWVx5zcxbg5jp8fiypBG+o+wZApkTa+584AhN6X/MLpG9amV
Q/R9mFsoiGKY51sJ12S4dW1t3o8jnOansc1T/cRvVckvlHi2RSc2LhE33Ty15iE0a7c8RCMGPd62
SIWRXjlp61wr0bbjQ6KKwjtMMEuzrZ8q89YvxZT8MWe/OHDBDHts40silL1tJJ22kSg3yCM4duq0
G0fIppnwt2xy45m2ylpVVyO4qerKqyF3HVwpI/FZVZHvdptkdGb7aHBZ1HZD49fRgzlJXT055iz+
dMRZ4kQmS0SHSlV+tMF7JMv3IbU3WBqN4w3PH8/El/TQ63hvEXQtorVl8dEwuc4QG0CI6tGsulPB
6zNv6XpBzgi6i3wqEzEJH6rU0toNF/4834bZ7PyuxrEfb7jyxXd46POSutSovxZ+jiEudtxx0Nsy
04+6wuH9gFyDto0yzqfxVNFT+EMajcz2ML+1IJxSs7hwdv7PdeX1AyHRovS05B2wjKKSsAQOr24E
bZyMZLQgGUYSbE+7rUkWuUHZLTtYrJVlBBqYfawJIEA4nzMVqn8QRTf9Q1WERClp2fVwbBqwDhs6
86L+anaL5JfuFfFdVBKT7PPBCoct/ecVchYWOOC2xoCgjBhWITnJE2zm71mzo9zSbmQAlJtm0TH/
9LJ8GLRorB5nTD7yYPG+K/e6PtrQLWqAiZB/RtpAbgYau+DGT8jjsbXH3F7B+oXhe6vlMkn2RZ0v
AMVW0Yj9zZpaa/7uaLNnPxtNVv4CbGyC97JE3157SQSEqscTh/IbBuNGdudPQIv/JlPoV+ys4MCn
u87JSnGc6J3b5yAjZOCjYmhAPvgmJvxuZma4CdEJio9DBaNoiCsf//k5Rv7KBk3LDpLjRUadzAOk
BBHLKAwkecY7yyj99i4piiL87jj5AL3T0qf6OundcgpkxG51G2ZRNe55N2SuwsSUx5Cejp5QADnH
9DhiBtPTC0TFNLCTQd+kNqmex2YciyusRFW6pUzf69cTVLTwpHGHeNRsiJopUGw1tpz6RjMB9ESq
Ib/AQDOe5yYPe7wOG3aTcttqddzs8gzHpJ1u0sG2CzNIwTv8MuGXUTlZetpbg2MbKVFpgVXwTBCM
1a4cqmHcOHGZ6Pd6EYfub3dGvwVj2SzzfRc3PS3AQvjwP4jBkJzX9Ml9Jr0947KP7+LRll70uwFA
+6mCByWuef36tKtdJZ879oPoio5/PrKkW6jWdqE9GwdTl9LdjE5p2ttKReZz2JqJvYnDPtkRC5j1
IYF2Pv0sksEX96Cr3Oln5bcmn0kYKrtTaZwlm6wO1eeo91y5NfRu3BVJO6sNreYFPXEGKkJYBBHz
OEximw5CL5RobEe7yL7gXhL+sLSqM+8TOm744BJwdOC0VX5lj9pkfAYJNyU37ej5JKaqoUw+h2ab
S+MwZm7iXvsNs58GzaQzm3pHginN97M1FtPnWSj7LyTcXss21uxS+ANuyaoHhweO9lBEnNtXUS3i
0NkjFGitrZTVLH/i5y+sb2OI3RP3DOwQ1QlzAmkd4zn2QC+L1LxpABGNV1NFR/VtTCuzeZpDLRc7
7KuqYQ/fJY028ewpNKYlCMc/FOgG/8T/yybuDs0eJqVbuwe8zCIMtaIkViYdaFoyb0vaIv0NZe62
+jGI2sz2besYv2EcG+bvoaqg/8TQK6JHrTebr5agvQ2yuDKnwzQiUtv6VZyc+l6l022DskqR4eK0
3Ged0K5JmmjEsWAcaWnta1g6kBjo5wz0uoqUokMrj591VjQAzzHvv0B5M7R/CCfNYmPWYVkd6bAf
BTp0XfyJ9FhqF7I8L4Xms42WgsNSHCY9ySUWxd35RmtxLUoVpeejJ9qo2/dm2WfXBj4+za5osNzd
yrJNfmZF6X2xCrvOAbK4lfvgWZNJOK4oDNxoRZToy/1CWDV0AtcLP3HTkTE9XRGsHcJnWho1je3p
W5t28mjBj7WfCiu1vnl2B0tQJH7WXztAor0LOoa1RTz5MnqDlhQ2QnfEE2shrt/RDxlii3gcsbKs
gqzQ9dve4TqLzK64l5Oe+vsOvF+y8SMVxjtNR7UyFaW5myB9HzVv+m5R9virG2UGnDyfhi9WP/zx
wtFwLlzllsv7+ZcgdUlP99JEhYLWWN3kLGqRDd1x43F0pqkaNwu4DU6brCjTblSaQKzzEqnfuTr0
y2CRxWT/subCy/IRX3LtpyeXa/kS7746dK0+pkwYOvqxIx34hfoOzLRyQL3bSzZLbAqIIj8OXN5E
0Ji1c87TKGoSSmNzfj6itHqoyzVSFo3+5uwg5nCC0uNSelYbabcCtFXfaNqFwP2lUnj+qvFtIOhA
ckZ+jNab82GjiUa4WFX2MeX6VTx6zQxidkvir/ltAml3wPoMc7jhncfaXuubXB2qOOcwtZRmzw/Q
5NixcWKf/7EnrCm2AGIGIC+hjV/LAVJ7+wvnlAHwXzeOuruBHOTdgLeojV0+9P2QXiiemMvvff08
7uJgRAndRsSIsds64ZXrMODwFo5vjKbq5PXYyWJpa6QJtQFEW8nr2BjD5OjXfemDM5BljMVr07gq
GCk+JSd+a3hDwqwzkOF3pYT1R6X+m53U/r0thyUnC46bvovRyKL0jjzh9Lmu3NTeNz4ELQBTSXLk
fp/C90xEcchyTe82s+00c7rDzhCHfKVJIvitSEIj3sStBXM4FJPrdRvSD5Lcw8cT66Wp+fUrwWwd
ZR8tgryQpTl2lVliDXUVRk3OEW2N1FG8VGW58wYukCe3MqUHJkLmmLlFiXfUDBJd06aZDHfeAqtK
Q2ODPZ/vPqZDO+ewubJs+CzpaZVBVNgFcImxT4wtl5TszuHfqrsmoy544RnWqX+HhCIFUJxrljID
OZ7zWYr3L2/YVN4xar3xuiJGvKf24d/gG+D+7ZtR2/IfFJfSZG9HJfFNHh4R9tLPuT4QfBOKpIGp
xanKXCBfjcSv56oc3cF7iLIpiz/DE+uQu4nEuFTgf9nizj4alUafQXkM0gf6WoBc4LZE5q/KT4Cf
fBR1XgurOjU5exNK0Q+0+Y3VRtam1W5EW9nGfZzWrR1Y0YRpeNqE+nDFx0vuJimHpthAcbezg8oN
bI4jI+t39JloEpJaVfzT8oxmUKXwzC5Y1yx71vlDYK5IihHPOlI14uVIerWLRm0b94ZeaEfXgYbu
J9HP0e6mv+xv9gPhQbSfRNzfl61t/53sObyQvH1xUFoNj1xnsZZAsYCL9WriG0NSFTPk+NMwm7XY
xTiu32Rd7ZCLIxrLd6DIUpD3ZmzVTy4p6ppgyG4fjGG21Tas0tz9joKzjPZ4TxDyb4c5D/NfHvC5
WyDeXhmkM1kFFJal26pNrBejts84/Btglz2WMkhMY/tmMhIL9qhlhdoe036ElJsirqw/lg3mbDOq
yVE4Iwmn2ye1GUcnqoS+cepBqnmbCf9T7XvVkQ2R15Y5QrgmIenr8IdFh6OLHoftpTaSdcfOkn5G
XrkI0B06tvnH+WKjrdYn7anL0+hEeP2b/tQdRTuPd1QtygOpHnny0SOwqUZ/KgX43Mz67ufHm9Z6
5hB9Ye2C4IRENcKydYnEL6skCp1+OBUN1bdrKKqgQlnjQh6po5K5NnGY0XeWaEbIpnapJycrAecd
/OufgQoB1zM04qgi1zNIzfMovCzuTqk7NeZ+dFy17StdwF8z4lyAt026vR2l2u2g8gxYYlZemMQv
mbPXk5g34SLiIbOGQhsh8eprNADPBE6k9WkM58g7xB1ssE07eI13PXc9yO0kVEN9w62z+WXVHSif
3LHKu7RTC5FRo9noWGdRNG6roYMY3TfJ0OwaPFfSbtPpxtRdeYPey0AOWXtTznqhfoZ8Yx9H+dI7
FVYIVxYWT3Vs/aiBaOY1dUXrbz9rh1BL+0vtD+syCI+L8mF5UKI2k2c+n3wjPc/4XLrlSfOc30r3
tGEHdf1bXHeVdSHgf6NDWMYipYKog+9LrXU1lpSdlyVceU+ACn8rkbbWJszyxN4P9ZQcqp7MN42Z
plsGAOryLyNdmzu4WP13sq7DNTrEi2tvHQSy0cPYoDqItyi9H2uvLxzZ1dhMsjlptEgn264bQLMV
ad1tdZs09dZok/mSJ8SL+P18hlEL4iUsiA02j3UIyHbi6Kru+lOyyDVO2MAAih5Kox2uxrQzBjBF
NS1lp1YHwfM0OXlW3dcQD3fplGFIPcfkIJ99cj/3Sexr0b6gZ+fEZddwSX83ov9jFcaoAteZs/Ag
qc0QDzmRm+yKNJXO98EGkswdr0hG+64hYTo+0n3FoctVv3vWrDLRZFDnuVFuwSVzr2obcGF3SLbr
aP/xcn+pPq9eBQI3ejXpJ1uks6sZUY2hZhXRUJ4wyezuQAXrEVofzLKuBFVhb9OFC6CygaeF22Pf
Vb9nfDC9QEg5TluvZZIeka3ruwSRTbKtpBN/zSoQpldqFhp0VoCa15ji4ht64Ycvd9PVD0cdzv0V
960lBF7C4lcnbVcguojHsjm5LjP4vi052W+B18m9QCaenepU2Hf63GDIqxmZHd9rg5W2297E1ChQ
RZq43y78omXE1S+iur3YhLOMaXBe3WdgB08ezAjF1mlWJ+UMyFZ7ZT4IUd73tRc/YH0YPnB5NK4b
Wl1hOFfKrBb1sPoWNehUL7yid5YWFwNanBY7e1STq0+r4jwkz5uZp5ZaASmwGbC0K4r5YNVoLGad
0v+FEd8cpKSiF6myg2ZwEYCvu04AHWciJPw/meMQNduxcgu1Nbs80Xd8zLwqNo01Gu0nIfmP9h72
WyTTSKOhc0oz077wRd6+AB6fHwGtCx/BN79mdK0w0rHEONmt6yTX2UyJE8qqNTi/8L5Oql1b5pZ2
fWEavJ2Y3KKJ3GmB5V3Q6HU+MVOZ4RKgeR17bJa2nzt8YO5l5tTthosS5O40pCXnqJC83DdF2xeP
ZjcaPVI3Q8Zfib2KC+fpm8CCYJptTsdpzKerYq2vsSLNp7VYpTcpRQJAkkk4p/NWT0VrUhzquEJt
qsgtvxqJU4y7cWIhbaQ25+YFXcqbAJ8CA6uV3ivuM4swbLU+WhvwlbIdeSNDS2E1UJRjOz4DscZf
uBjclILu5DaddZW0XNsBiVLfpl1ZdDeTFfXdafSazo53aMjiUGyRJnp6ttF6XzRiW5q57v21kkiR
7I/C8satGghw0gYzucUqc2r+fPyZ1zclthx6FS1qnjTl0O60/Pmr7SemHjcCUDdu/Nbr2296KZJr
Axq9wEByqAC2xtUU2sHczF3x5eOhX1qbzjYaxnZefJaWws+bjjJ98Kmy9611okpnKfC0k6KpTI8T
QkhKvGBBP8vKjWN+C9UGEJZtmkEqxb23adtNnRqd2upChuhUOid6JjRi02+HyLODxIyluRvsLj3l
va68TwYlza2ew4vRN6Pgbn/qwqL+bnh9+UnrKE3v0hySy40GrzQrN6Ex5bTVN6n5pJIubwEzKFVv
cZc37zvlIVfLeuxHbkhnNkcvpiq2p1gO7sIchJnuaRFMnGevNFuuDK0YyERHbj4fkU5W6otByvZr
N6A22HUUNX9rdIW6N2VrQSGSben99pKcS3+eN8OfPJzYW5Gut86GbkAzP5T0dKmD42rVKSttpAxd
bliHFneP+orKTGbs3FAWOVUZOSTeTeW4LWd/y30vwKhq8k9aVGr1YaxdcZ1WfpnwbNZwyZR6nQh0
kRPhOvPSEUHueV3M64Wa6qjz/ZM75uPfCpnJwZkTih7CCh90jabpzWDChd6ouPAv7BQvvh/nEwul
Nxlhdi7yzv5LqunVpPbdKZqRGHknzJVDin6dHO122zqy+OXGpYy+ELZnLrloH1ix29nJl5Zoyfll
e2OCQpks5rB1NAwfuOV2XbMphDvdYwXnDuIoZDrJL4S/Xq3DU8qGXm2pP2lfea0zuU47zKO7sAb3
uqOk6sETn5thDBKrTv2vkYj9ey+cF7+amhnZQJoljaOR5i/v0E+U6VWrmvqXEqqk3HNhvb052NFc
ocynUGX5RBzr1zLbknaLSrdPCisBuG8FNTH/Tth1v1f5XLeB6dbDwc5lAQHL1nIoPEzscoNMop4r
0ret9P/WTewkRx2z2QTbbE1q3/2mpjwg82QqApfA0NiJqtZhs+PArPefVOPVnbYvKaVzXGDGCR9Z
5Bk7o+1Jqz5YjR/lu3BUvvPDphlSPIlaeeWtB6Wx3bmtbBe3PQ/W8RaEh3XdmFpRP6FRLMyHFPXS
cNPBOgFRH6u52o4imew96pIyGWmmNMTO6DFbPDSFHgKAIcHlbC13cB+bnBD5DmsW+anAMSXs8WqE
wEIsWNXht1LqMmJ3mepx2lPEs3D4CU1i+pasn/alA293MrtCSZRJdeRfhVbPj50Kf/GBgc7c/JMk
qUdJqwIz/vXj7/j2AKKZkWAUFxByI2/37CJvXEwyZHxTl4nV//GH0fiBGtobDtgnRBWGL7OImWAh
UPuNT8C+JeWLmINATdojIXxBIS1G8TdvRhZidEzTREwHDN1stbNkaTjUsTBsn7RqTO7syCvdK/wC
GvPCOl0iiPNluvjOkuGhUsDf1y3kiJPh9uHbdOPF+Bp9nk0Kql/0PkKZs2FvtwfzQlz3Ioc/H5Hy
kE29kkhC0Me8yislmY7UuO/FKataPImctPF+IiqIst9zaxTZb+HJIt50Ipz3SMOmZD/RrTHuB5et
Y9e7Io6aTRMCF7udmiEV942r6/GjbDrzS4RAdkmfY+2l/SgTe3CfojjlRLH1sTY5vOjFfK7azI1/
1/HQ7IslpPf3ft1aPnh4ySHnRbN68utcJCTjZR5UMRHWBX3RO/syvwkWFQpPbkrr8gjiJi/zcn86
ORrtt0c6g/sHU7PM/pbdytBPVoNn+70/9El7Kzt9Ti51cr4NOBD7kRMhTbRoC/Vlk3q1N4+UN7Eh
GcSpd3SwPGmnR7eN1XfAqrNQj/eTzMmdIqyam+DjdfPOdAMfTYqCqINS4foeEWcl+2NfyhtKvGMK
RlorHpWR0Uqq25V7YW6/Kdq9JKBdri3IyJhvazhdZ+uN2QFxPokoHxoEK3jARldhtlhBcfIV5XNf
o1AGdThW6ZZMo2ZzhGiaCHK9M3DlyHrcMU71JNXBo/3O2gBdlcNjURWZcc10HfMMoQ/kgguv6e0H
YlYsKtNFss9tY5lBrz6QLlJPxsmgnTKFxemBWqqeb9yZDq1PpY2sunXs4avol7bKj7+P83Y7ILpn
Y/O5cVHFXf781cD5uGQ2+zm+oXKJZRzdjv2VtZjQHOiTmK+6VIlvH4/4djGgWSBltfgpLY3aq+0g
UkNfxzKRN530SytgsNHaDYSK4QNRo5fcezomqJu2a+NfPb097YWa1ztPDLgX/zq65hZc43IFe/XE
3CRciajSP8G8lUcVzg77tZvqj70w7FsjC+fhwg64ti/TkTfS7k94stRWyRevHhnTtqzKwaJyqxMu
KUgls+ExGfKmPWn4KdTPWdQl7TaFm4KkhuJFt7ULO/YeRDTl350ITgWatQF13VM+TMgiDH3KnUuZ
rXeOOBspJY4mpNXo3XhjSKSNLparTXRT+yElw/+j7Lya40S6MPyLqCKHW5gZTZIly2ntG8pBhiaH
hgZ+/ffg78aaUWnK3kvvbg/Q4fR73hDOBB0sP+G8Du+0mWsy1tpigTVXWV6YF2nzsAqyVu6SjI2H
tGpklewgu2jy7Epgl9A1y1R7F1SFK6Jurv1+r02W80OLDa0jdIBvUO2o0MfkBgnsejHhasu2gtKa
bYcu2MsvjOl1s/RYep7ryTCOWZJ1UHqJ4NX2Ii0M2YcarN9i6xdB1dxqvdn21YKCTYerE9UCth3u
pXCptJwsz6eMCM5CNY8o2sf/HL/qqb9atzK70GtUwh6ySN1HmSPj2GXRKUIYWCt1tnE8rg9jNlfz
hxlGWEfxQzTz98Uuyu5TBh9j+Qynepi3vSaC+mvbztbecfMRLq8kj4xrq0wAYbeBD7sumpayyjc1
HKJ+26+J7efWKIfqZ9dqjegeUpX2fbdNNWJ1k3Bu8loLIjW6lXeeLK9xPo5wnw/0FBp715f0WUJ2
bp5hQdDXhxAjqu8sVYyBlUOqX5Tkk/ZNWXoyFTu7KVaY8u2t45UPi8m7b3h/AmX8S05GDkVqvXQm
Z5/SpdxoQc+Nxk8XVMOg0epu6V1/g/URxKV/HniVaIDnrogvn/XljKKRyRUqgXWOEmnIuXrAoO7G
tOYnaJ0Wwo3MzrTVbvWiX7lT4QXHnQoJOPTkK32nl5ZU32O8nHwkODilwlpzu91MS7oI68Ifn/Wp
yeJwhOoYHGPbX+47WeEmG/fK1kJ3sKEBKZH5pyyb/e1IjeWtuJER75YAKmG06EEJUU2ndfolJsmc
Vklfzv09Bbfh72MuvfNpTet0T+PsjPJ7MUP8fad5IJNPS2vn38ep5VqutSpxIyeGA6a2gw8F0930
dh5X4wbc8Bbd5c8J8bKgXBk5lJMcIPT/Ln03pFlqnlXpwclhxeBLTLt7jXjLq/mprerqM0uFA7rM
kuAj95n6K/S80Z82bZEtvQe51UnJeagy7dfUFDBV3p4qr/w61r61et7SCadRcolUjZ3mpLFfnKdi
WGLciDKCAg+2IbgbBUvue3eJUff3Kh3c+JPZTCXlLZx90UIOMIb0Y1AClG6AHwUmVnPTiVvmkder
CICRQkNfnc6vk3SkB3w4WWVzHglPOBKNGrebruOCkxxsyUS5S9wSqwZbDVnV3ajQrg/f9RqMggOB
C37nl/ZzapZLPsK8hA3e+78Rgij4453YdzlAWGi4jbB3N77HFaSKCh3MkPLXX6m+l/0a00PLksVm
eXYmN6MCxnnG3Qex8u86Ub036mH5TYRAFcLtmD+6ncKqolVB/V6nr9PcwHev4FQOfzpWQDRIHrh8
XZR5XuY1vSlaQEl30VWU+yZaos7Uyi9JAuckamVK5wNTiSKZj6L2qu9ZbdjacONnXHFc1i8PcEWl
HCCQv0JT82TyG7Po5TlbCCUUkTk2+rihUPQnuGrOZNiPDuD3wwCDQosgeDrF+2FpR/Q1opy1RYMS
MPkpnGe9F/6Htlaj7Ya4U0ntU19odvyezVBLD/1SLM1+paClj0vVte6tuvlqPnkcBz4/bCV9II+8
OOoT6bElkhaBY7y16GEAJr71itzwYAp5/kF3OQTfnk/u9ZAAtiTtAnIhFuQe/fIsKOAdl1Yr+nNS
+Xn2LbOstHpy09GHFpoF5tH2ZlFD7+KgoNVP92wzNoVQn7tEYSrpaigGOCyNNo80wOYKghFoXcRh
4n2NCXOoPuiFqp50MXPCFcUSf4vz0UvCtuZI3dRN6X8SHheqsDVmzrnMsmPvzqiKInPDGmMeu6Ap
Ytvq6NS5sCKNVHXLivTMNzS5kcjOyn08xKW/W5TpJN9ctFzjxtZy3dkSXlfTxIxTbtSL2aMVcpxq
KN8lTmEFG1kH9rd4jVs5ysl0+yetmNy1GnRlaKZd7UeQG0yxl04nOqRyUPcOeFN7bWgoW8qwIfc2
2BoLDYuDS6M93qeTQSPLKUyKSfrtniXQlC3LdzeHjvnHeqRJGjJlO9ONChcn7TyEW1xoX1x4dDAu
U6uDw/P2573aHAkaXW+O1OrOK4JiB1aog5QlOWtuZQw/Umf0Iz2WCtEb7ORNMKTUORa9+FvHxtW1
iIE504DkPa5i7I4vp5VMGzoNvpuc5yVVXlQ7WrrvXWW2v6FNi/4oWqPx9h2cMRIH2EN/EKvufl2K
Nu9kqE95MH9NHHCcADBppCscKlFXwyF3IR8fE9tYE/ckNKwfKWfnLVn0NTcASzySm1YpE0bBV1cH
E6NPqzSr7BxoYC53RjYTLzg79jvP6giVWLWpIW4jMZhjoQrcqZs6jXC4tULASw/6OuTRG6DLlTMK
29u63a65mysr9VI7nXCbxJe8LM/MeTkjz8BSN2qMuvNoDCRCi5BRUKBA9bd2fdJ2PyovDr5CxEeV
r1kElX9+e2r9IWO8qFvYrLj/QLBy4QjA03n5iQsKl4I8F3jPud+k8ElaxEvQ5fV8C4hpWxHAr8ip
7OyiS8doHhS/auMXUJ7ssEy0dnw0hONWJ6rthLY5/OQAao8NaKFCv06WMr0xK68mJdpksn4JEqUH
ijvvetn5665MS5q21IC1uYfF2XHIa++DX0gczIm3HT5gfDHlYTlo2kM1pt6Nlt/1TYo+Ff7uaxsa
fgtH1cXgqG+QGQTWmW/oV/lB643ms7T1GimK8hP4/dKzUocWVjOL0twSRp45cUi8F1oQD/dkP4SE
4AwhJ76uhykk+h+EOcz1fUM2aPfe1rN+vqvNuTBCWmKVGXUQaN6rdpyA6WGXWWlE0uGwEF7a52L+
oOua7f/MjS5/tvNKIPkyxZhjnWvNaWSievoomtmbwnkWjrfFjmfINmh0ZHCq9Kk20fmNfbD0oZ3Q
WItq22zJFmPRa8Zm1vUq+WoOdXdWWdomxAGjhbSGKIFt/n6yMFe9cY79sbT4ezayWFmoxE9g1sdF
Obg4x+h2Acu2enWcurF2wsaUHKDG4ul3zlwNT74QaOycVZRE0XKaHXyoVezVe71BusbuKe9QYhhH
pTvTORsMZYVBGdy6AV1uxwDV/FlvPxSLVNMXu2IKhygbrbI7tgtOSn5RiF813YH9TPTqtjH1+qHI
tRvr9JUxIa85IGJ4QzL+xZgAB7WKe00dSTbX92JqxijWzSryLEftiQ+Glm15443ZvhYqL74GfMuV
N4tDI31KbrgvJ3uTNXBC/XbYV/ZSfnS8NesppdsiQzINxuTGx1+/7dVobENYNAEGXznteTLQoG/r
w75Bmw36VQkdkUnvNRsCvFLmZjBatxglV6+VJ1xxEbr3TDjUCi+fMDFH1bbQ3fdDEThfglp2y6bx
k7x6Z0+ZRCZGbPnHUlLx3Li8v/ZqOZe4J65tCC5lLweegjHAhMoY9rXsu42nnHrZ+XmPOyx8AeLC
3t7lr14tGCw8+pXGu3aJLpnIndu7ouLSfSjtKd1MuZttg1KaO0x5fnQN94y3h/uDebz4lIwX4CfK
Sbd6L1y6bA9loIagWtx9B62qQKfUzskwRHYlyuyxzQxbRd6wuMuDK+bm2OVa454LmO3NY1t2XPjb
xUi+odUwxaYrNQ2hv7SgRmS4VmsbAoOdrz4R5N9bNrNpa842GJWr6uxjlWVGvuWsC4K98CvzvZrT
Hvl9ZU71ueoCV+3JYC7TT8GMNjHdVZIUQHPLhLPjnwJ5n/E9RQOgmOYKN2MVtfogi58dwNNchm3i
EIVTZk6bbgrECAW8PhHLiJCF4acZt6Y46doSFDuEJ15C5LSPDgj7rWbTojFMDkg3xzay7NlhK2eD
Nc+KenRbkWg0RV1rjW6ESnSsW/r7lsHVB4cw+1jNBGevrmRj99HLgrx+fvtjvTI3Vp6iDr2LOk+/
NJLQDJtLUFakh7lOjOWjmWZGWOel/qymbhneFTPeVW+PeDX3ieYDycWpCQAaTvfFthKIkarLKcih
wZ/7nTf4RrfDR1n/pgkp6u3bg11WC7Dv/9+9wEEGRc6fRuBf1UJZ1xIAY4bLgk7fAtQAMIQ/OW38
GF8DLemabdX7Ovcf8pFvrYPLHY2GgkHhHlBJwna6tEV1hMKuNBscFvkU0381dXgfjXVvL+b48+3H
vER4eUwGWDPOyQVGDLS+878es0CMyZ2pc/dU8ypszTqDr44S8FYY3SvjYIDFlvmnasRr8uU4RtBn
Gc1mf58kjWZ/IeJEOceys/Xh1g55tTXDOPQAZgzYvXA4LumQQpiwn9F07Aehxw+0YNWTnvgGxhoV
oVjhWNAyC9RYvH/7RV5PTqBU/B64+MCxu0IhuJOmjtMswd4rA8PdeUTA4YNsxf39qNGlfvr30RD2
QE0Bw13VIi9fJ92mEg1TrO2BXDNS/PQWyNyGWfEO88lv/zoW0wOvHXRxXEIY8+VYXuu0BTFfAYIq
vf+ppjLeDrC5rDD1Zv3xX8dy0SkhViSEnhEvmaMlfu9+4qn06Mer+fk4oaS20Ex1G9ng939jnV1v
YSxykDtOUgRwmIW+fLK1O+ZC84oPTRHY+yKY+0c9w+R4GQIfmmbZ30hRuJ4jq0USUC9Xal7ppb+/
SQ/EzoPEPRDJG3we9RpEQMiYpsdQuZ/efpOvPBtj2asHOdgOAO7LZzNMjuxlWJxD1Tqfhd8aj6Qa
9Ed2FBV1jhrv3h7uEgxcBRLUQyjvwAvsK81SjrkAiLnusDdrywZMyA41R6+31pAbYUwQ416Uctkk
AwaGcWCVu7eHv7ofr+PD7eTFovrB/PjibCjRt3qaLPyDgjn1NcWs4pRUk/5VL+3yqz9qcu/UgZkj
oan8c4ly/y6GIXok20u/8VOuDw5+yUpGZLtb26MXy8WxSqyRgUwPFbylDWKJ+ScXJZIm6XQ9ZIZE
At1AGNnndO2f334Lr80vlg3MOfgwQD4Xl8yForsXTuEeNA78o8RYYivwXvng1e2tc+O16UWkI28d
B29oRBcbUBnEOUJRhmoqu9mhA6w3rV/5oYafxp07Y3Tw9qNd7+prIthaaUDDBeRdH/2vcwpgH1uh
2WA6G7NtharN+pNfc5sxeh1NyxzjUM5bvUWuv35Mrk3IoAA5+GRX/f2h6rjLxpN98PBA+W80ujJ0
lwHaPLzMiE6osfnXx6TcRqwJzA9Egd/uy8cMFmG7+AqgFCjsKZJKmJuA0ManOK5iB9e6pHjUBpOk
ireHvZ44DAsVjF4PT4rNxMthkyrW1/3WZiMcxZ2RtM6BEGoCgSvTvXFOXn9IGjYr7wweDYD95fLI
BhHj8lnaB2SJ+u8+9rsvGLLbHlGZLt4NnD/LPRlN9XTjzb7yJWmcsD+ZK3sHvsTLR6RPP+lOleOR
IxBOzXSsT9yb5qjpSu9jHBc3DrJXNiSwTz4iVQH+exQjL8eDo9KwJcYOgv5A7E2xZI/aovxlU3Tu
/Nns4Bp4k9eeTJLMlxBXKrcOh7Gxj7rQlhv7wvWWtCpYqfMwhVory4tnVxhgB7LynAOU0XHfNYO5
yyb4QMSjIedHXdN9w4P1R5bGsXfrtf9pYL6807384BcvosRYAnp7T/PWtdRTiXnveGg6FxjAKOlN
hVMX5EFoExbhvKvrstF/eGXaH1q2L3nQq3GK4UkKh7J0NBVXPGuG1hGZC51m6KbmUoR9lZXztna5
fOAwN7mPSeZZamPps/6Rg33qIxPuiQYHOlHGQSDrHB51Cz3ndiGvtP1iAk3PZ1Vqnf841jAatl4a
NHhdz23VbWZkcOZ/DVymMbJ9Zu5xMWuv2FnjoNebsWuW8XOP4Z71gePPgFVeov0O9Q6xVFiRYfOp
tqvKvDMrZA3bGjekzxXCgmRjlmJ411gYykQGD/sOOnBJJhr2T09aNk1FKIRbIKMaUahiT+F+98zS
+yDteMG4ygq0veoS67cJ3fuH7oy9RsC3WdWhZmsiw46f3mcorYadZNBtuUubIW+3NODEcEyGHgnO
UpruO98tqck7o5wfPKEnT6tw52tFIclFmdcXenBrjxmGcWlkwcitI/pEfvnJMKp8DFWu7P9oWHcp
/GZjabcIkKV15w/VdBrKSYOZYRfmVmmtY2wWy5Eq5L8bThDBfFrGZYffyFgXzUl4cxBjkJZbeGCN
QYtRHQ0b996PmzqLuOdpWDe5qYnnSaZ4rQv82A9D2yXxXUnqyH2n4HCEut+on3niOGejsseB+3Gi
/czw/xIh2WHF12R1OF3d/bpWf69hjZOenaIsikcMzmztR261y7EvEz/4oYK8zHZTarblZhy1kUS+
tpmCIyah+hk/YRWH/Ty3ZZjgMQck4sxG+1ChQgdANpvC3mHCxvnb6Qaa2TQwgoekEb6DTyBpoxE0
ziS/Q7PVT5HwMQ352Rhj1tyzj8BsaW2sGn73CKbTyMG7Co10Ka1li7ma85vmOw0HrwRZxQdGZFaI
Q6XhPMTO1GAT5C54dnvgwRvu5vHwWS+6aTYiW1r2WUKX64cQslGr4OjOk/ZctsHy3kZLsnwfPKee
qy12QuWPBm8e+dWcY+17oySrp3U6Y8T6KUZNhrxALiAYrWjMCiO7bqglmpNUx4gTr6Zqk2soYU8e
5iHJFOauPufs6SLXI7ksaC70NM+1D6zGsXsqzBpHEvgxMHfTvvN+5tLUMLpZRsxaEcHIOUDgrqdf
cqzP0jCfA5mGTGbnp64o8/aFVCDM+HGtYqrE/CBdxN57PG37x6wbDI+UNmzaolrMxXPXitbG+aBp
ta1V+e3Ib+sL+YVek5JYC4gSzbxMgYVnB+1rUteq3VeLESwRxyV6+waW03wqYDH3vzwBPP9r1Oym
eUzzJnWwgDTiEY806dROZJdDd6jg8rZ31TyqOaTtDQNSC4he3NBVdpozpCu7eMjVVNAGtKz5F/yJ
YNoUgn47fcFZkPHW02Df8mbN/hFyuO1v6JcYX7pOVY/C0Vwihjt/qsPZrPHcGsw8Y2H0y/ChcvXp
PT3JOiD9o+mH5L5f9SZAQZKelmHhCfTM9E/9U57o3r2f1OhfXAyOgkPWm8mnira9C5Mh4V8ILNWH
g+cmq2khU2UHdas4dnbbQFsHpDmV2kp/JfS5KKO+1zocf5D6ZZtZtvpngtK0bqOQkYA6i2koQqyT
yoNvdZa1kcjDWgySFqhATb8qUJAI+Pa5bRP3W1VO/gPgAJFUvT0MWjgX9phtvZH38KMj0D2hP4zX
VDSN9UTLn54h3D13ivEvgx+W7BqnGwhAyjqhogQ1hhm2qcqeNQiDv1WRBD8mV09hSFitE613XxJM
jGD6NQ4Zuw/5CvMpk0n6tLg13MExUGwcRZoGnzVttHAGSvWsJTnXWQ64es7Ys8d1/GVKirZAaDCI
bxOJEPdeW6EY1ZZmuE/N3E+idJmHcesP2nQIgr7+r9AglYZqNhsv9KUmPyfQjn93monnee32bbuN
y8YeomHyxC9Y5pUIu9qrAyscIZuADFXwEu6aEV/JpTFkcDdhwjVvZDdqBrEIOh9p6bEsTNPJFxG1
2PzeRI+QhvPgDMVDkObTZ2klxftMxNgvaoHb1g8E/mr2e8vWAjLIKKnj/jDBqPst51XjQxBSm78v
psU5zVJ5qMy1ufrWxHL6qqetk+904FJzB0ugO6fEveLxVUj7XT/nrhGqwW1BYLrOSe5aY3HPXmVo
BEpPdfWx6BPtmZaM0R4wSFNAqG3PV7HhPnIpR4kfDTJ1ywiJeF3s2jrRxjCWDapKFcMh21sjLxev
GoHHK75LuE5adnkPK8hFvN3o8JFaJzi6OQcEPvN2Vh66uFX9weJuKLeZzAZ929WBhiFLhmdtVGR9
e7YEHpBYtoqUoKC6kPDCejMwQldIR907UOwfFPfidpPpVY/rWl/aeJJarjgXQRJMO7+uXOts0yb9
lXXx6gEKnwwuqSplFg7C6p/8Ei0JVydRZNsJmffzgDj0q7RAfrf4t0qs0xy9ohsFHT2McTF7X4q4
GcI514sxNFDhQzoI+Fh3Qo3DU+4vWMqsoqaHuW48aizBJRhvW295qArbVyFGNnRjDG41VTj1lDCc
OFVNGx7BixbauSE9tqHA+OnZolKQLpW8l5rffdcSXeVnS1f9s1GCNYVLDRP0g14WWcI3rfwvFtro
PjJUOT5nmjHlhwHFZ7U3jSbG2qKrrCBqNKw8w97E+sPHgiM7+WmvfnljYrRR6raO/GzUMm+2Sd/p
Q0TD2zL2rvijc1oIf7wXtiHNO7H48slJ8aviAbk1bnor9n30nHEXH/Dxat7NQ+M2x7TDNCKUruVZ
zxPu3+LOX8w43+BiMG6Dusd+lqpxfB45T+Su9icYbiqZEvveyZVLlzXxSLy0e9WFrdua2Yb5PAaR
kxC/FJpgmOlhqss5u9N0f8ZUdNBbPNDwFrZhf1lxtS9ylW7puiK9Lrze+oyXw1JvJaoR1DXDTF0W
BMv8AQLOhOHdRBm5Nc3KBZCiTqOZoE2Oty+DIH/ShIbbRUKn2o+axfMfseE0ZujKhnHfBFadHHuj
1abQmg073w954j+nQYVBHZzO0d2VU0WucJmmccv5ClNrkzcDXz2o00oe8eAoaRtIo0q/tPCsurCO
B+NOrxaisrCK63BGN831eWYsxbHkco3yPoaZE9+1DSrnUNSxyA45vrMsRIU4Anu3FhJNNQviq6E4
pvUTmImhjimTHufDqo0x2Es1mu9aQtpgjYzwF5qX/AnzPEpBx+O0OSoTUs6gChZAjqHNSS9cvhC+
RK4XUp0OeNQFiYbDJVZAS+hUCyVd0UL0C+05znH99AYm/cYV06ivkzorkYgkuBTYfqp/EFPtGY/B
gvlD6KtStKEeSIWTh5Pmp3xaJn8zLX3+4OIk2J0wIZDEjbJxoGWoJeu3b5ZJfnTkEPQbPyV1D42D
U36qSuTFH/XGiFU0W5VkAZhDFuxUp9U4Tlp9ahy4+w+4Yk51I6cHU2EGczDJPAvCvhZlygaeNvjC
jJ3CNJVI8iZaW35U2Z4JjzEM6Oh+qTGF7MBB/DHZGGOR1Tso2l6w7dtBe58HGLF/81P+z2EjzG4N
WmxdbdPQONEesdMwKA3YuZoN5s4MS2BDWd/DgOgpU8pCe2rrRX30u6AQJ6cdZA53gHac1kn2b5/i
dIpyTVb12VxMMz/Y9qhboRHUfLnaUPPwju6eF0RZJRt1b/cl5QwwZKbhipNTejlJW3kfkBhoX9fE
xvjbotrunYS4KO+0vuVq/ja88RrmQJ4NKBXgMj2wC3jDyUFqBpnYh2Tsj8tYyA+m0ZpRPGj2Ti/n
3/2omTfw0D+QyeW1F2ooZgNIEMBWVjziL8BK4Q7dIlK1DniIednZqsfJ2pQU8N4mTuce2UPqF+gY
0641j3HKNhQ2ajT3uaMRSIKaCTKGS03yKU/S1RqbLdwLQXsFNt+guaFrJOlZ79Kh25iJcD/iLWpX
Z6iQxk/gt2pHINqc4iic8/HkDL1xM4wDPjW4hErrqfEyYZ7MSZXTuVNw1LazXYy8jD7PImIxqwdf
jWyKoYa2cvqWN43thPXi279pXcX2wcCX9JNOg2U+1+3kfHElipyw4gj5LdhRrLvAjTWxk/aCCSZY
UCNOrNFWcm/ofEgjSMah1ddFh6/G5OJWjCdbI4/CQyd6mFOhyx3g0XKaIY1VOwMVrbFNZzf/NAf+
kH5qtHguN1wJaY/ZQ25l5AzI+AaE8xpqQjysDmODVpJzqbwwMO+g1aO7B4ygOHspMXds590uAOmm
nIir4T8PhOfk5Viovz1hX0OPAHLhMkDSpw/5h0v/1+yx7NZPSm92D4Da8cYkNcIL+XxxA8tAGyLu
rgjrFVdgIzQk7BckAxMNa8nO9g5GQjHdWEGvoGdwAPgHsQIdWGddYX//HgQUGGR7oHbLSPC0qoJ2
o02afhymohGgHdk0bt9+B6+8foZEF4HtxwpNXoDZfQC5La+Vc4CsY27EkCZ3yqGNnwo7PWLgP931
HQoPa7HLp7dHfmW7ICESijWaG7IE/nycvx62NyZ4fBNYcyClvyviJPteQCkOZyxuDgOq65VRSvjX
26O+9rzkfEFMAzUEL1z//q9RLbOMkxXjgGeM7ev3ogisdDdijx8p01MkG6gY2+wBff4unZfgFpn9
1eHpHfBnNZu6HH7WpkV6g8ZD51O/q6Dtn/xpVo+tkl4V9WkX/0xE3e8rKq3yxmZ53TyC7xHQ7jOI
+OHsu9ifyRudCi6h7iEfuA1ibQeeGnGZQjke9KrKwswfyHkzqWpdMbr3MD6Kf0bAWcnYDNJlWBkN
l3Atfi0WuQG+c0Arbu5KrAcONbGSuVctN8hR12ub+BITIqKNRyV8pat4Jk/Bm1/YVwZwt3FnVTAM
VtM4wI0ytYv2PJaFILAXvZS3C9o8a9/jJSLT3ZJn/lmNxniruXKl6Vud1hCaGqsjFu3zy545tk6V
gTbUP6RN69yZHYVWaFOZ3blFsJzw1OgyvC+n5dErWlmcBh0K4cmuXBQ15WKWG5gm3CpzQ3Rbrezj
Wx/nakHy81iLSJVgBuEsdLE0UOBgAgz18OCmVXrfmoCUUUUG1FmWs3HWpgAajO+K/dsL8mrPW0cF
t13ZLdjYXHYqQNnKvhxG/wBX3HvE5QHiqtmo7Lttw7MNy9z2b4x41YahNqFEoWoA5uFWsv79X1vA
lPh+7E+kJOB2bWLWUpXpXsxk4aXsP/WNwdaX9qJAQTu9KkZRSdK0vWJk0FDqkUha6VELKvtJ9dZy
zkthlqFaiokebeL9nGXd3aXT8PHtF3v9mKRwGz60FVQ78MQvDpME4Brhdp0dA+kefa+Mn1EKBDvL
wInoxrK+njkMBUC3Wnnwla68BEl4YjUO2bFoRtBWNxt3NETbjZF45vNi19i9AVHdGPSVN7u2DCGj
ws1AyXHxGZfe7uku5PnRKUkBDTs3Md91Xt6e0iQplkNfCGMAIZmzdJ9gg+7+60ECnYHpg+8CLoqY
46w/769Z5OitSaPJRg2liF6SpNAgQKbpBnhUGO0+k+2qr3Ticasl7vjh7W97/ewIxv6U2ijGyAO5
KHvZM5S50IU+xEkHz99sjBJfL26aSZ+oo64N9aFzpWojGHL677fHvlLMUy7BUwywucZBkn3i4hzB
rd6amxLOlj5X8yc8ervqTjfkxL0K36lDr2jrnKeqhVnSp6WMP6Maga3QDKu7s3TxNNnYsh6rJFrQ
3RbfCb5uzBOioES/y8vO2rtDPv339o++3mWoM+ACr+v+T4DRy6/VYBwKsmc39AnjswsE8d8MnX5n
Ot2vcQrsW5Le67XHcETlQVFgj7EvaW3GONGabd3mUCQQGG1g09/SXPKdrIw++9ee/VpC0SdiKqLE
ZsCXj4YTFGyyum0OiS36p3yQqDb0/6ctGTiAbRXukx+FmMcbxer1CcsbhUPExm1BWgJlfDnwALOU
M5Uggi4ox+kIZmpupVWN94Ki/WubcintIFNWoRcUmDRltdY/d/UInAyvIflX0g/Ga7DC0JiD6RPk
cfEWmlkDRpGtdTBqd/7S0wx9sK3ECg5lYI+3LM6u9js8UFbPYB3vckzOLp8c0jXpBjU0HKArk2SI
XHbGXjDx/AMZvj2upW6Xx9FMYFVxQ6h+NZF9dtnVoRkmJPNKv2gyt7JuRcUV9rC4U2GGJmvn3qro
PNXm+OA23g1P+6uJvA4HXQG/b5T5VzekBNuXCcRsPHSZqzaNnLNHjHKzu0kVtyrz65eKAh9ODVd5
GC+oC15OJ8fuSrwCqvFgCj27K20z3mY5XKIyAchEbWG+K41E3hCXvjYoRB7I5bxP/+rGBQ0ETrtj
j4dgDc/apJVbjNFIQlsS0pa0i32ytO1zRj7uLf/7qy0cARO7Z7DevNAEXhpvNWAxnp8HywH6WPzF
XhLzPWAsaU5WPOr9cRYo8HGdKjUzEkEszN3bG+L1g//hcFEdIB+AeX5xfA2Ylmnca+0DytqgDaXu
pWFhY64rVW5u8758bo1Y3tiqrmcTDEeP/YJ7l8MF4GLHEFOuZTNn6aEWTX4sDGe0IjSFXhdpoEfx
/u1HvFoqmNfAS3ZXEjN8yitsKEiB+w2vOzVto8rQFw39qSRJ6Q7iPPgMbssb/uch0QKu7DzTZg+6
rLlEhXTHJ5HjBD3PoI+pCjprRUaB4BI9kxybhGC4t4dc39mLAhMP29U4YqUwWxzKFxsflPMqZiIN
Jx3nGgP3Yk+SRyZpBz6/PdCVSh0oCLLUqusyeT5Eci8XaEdj380ImjllLZywgyAfsooEwKz4lfST
+8F3+mkOIoKiRR71lfC/6szf8p5uSfZID1aJn3XlKTfET8pTN6rB64/trXs/93rQDGyLrJc/Tuu9
cTKTQT81JdBjaKJsCE1YAu99lG77sp//FbbCyIBb0hpcgcUlGcsvx0N+ihHqhI14WUyTd+yJlXmH
OO839iHpHcbaxvA+ay19n40qu3v7Q1ytogDPIkIsQDFsi/Jz/fu/Kk8jxeK9RMd2Qjo8ukNY4tQt
752JMJszMrVbWeXXE2x9VKi0HsRkdoqLJ12IwfKbuMKx1687+zPO0ZiAk3/kNDdm8rrlvJzJYDKr
3RedtNVeaP37v57Lrxy6ru5ql0hFI+atbOoRFzR9yL+UzuxPB+K64+49WYrl+NON7frr2+/1cnxk
9sCPXJmQpDpY76xT7K/xR5HoHUdhepoSrfxq5aaNatYxt5k59PhCdXX2XRFec2drY5Fs3h77cjv+
M/aKS3H+2ToBzC/HzqdW62OTsWtOVyyx0/ZIg4N+odcs/0lVVp+ntJu+vD3o5ZpZB2UGA0dAJV55
ny8HZbFn/lx04iRiln0o/sfZeSzHrWRb9IsQAZcwUwBlWPRFK04QEiXBJrxJ4OvfKo2aRYUY93V0
T250XBRhMk+es/faKJaONo4rXL8K43TO9Dz5YoH8ROzlmkSgYITHC8HG659uxP/cZOSO5inwPCfD
c0o3fZPGYL6L4c5yM7IDlVPusWI24QgJxAi7ASmaOzr+F3f7L0/61IVCAo/tmDf7bLHIUa20PbOo
S9IArBefKdytVit56U028jMR5+rgu9ocCR/p67/v+ScA9ukGcBBBCEqxQ2TI2Xrdo88xVmvILwlp
q8t9wXwX1n3CqCqocG08dSVqLSZrHViFtVnXi2ZJtTgsEo2x+DBPGKE6c9mOC9optPpWpCS4lAax
9iWDgvz71Kf/1etx6ldhb+SrxPtqUwd+fGadsRajpekgx0uznG5zhiJ5gFaA0SOyr2bXuQSEHqWt
gWv6993i0MS/+38XBW4XMEw+Rz4K6qTzxW6sOOo6XbUeutnPbxxF8mykzQhmA+mnnomwv7IOAvds
HiKXKdUdyYnJ7360IB9XeVG5Tx1b2WNltv0v5GLzE/ExSbnXctPRsCSzTV35KCGzb7WcS7WN4azG
V9JKoCVNDLGv0PHI5Dlt7fSXyk4BTm7lzM/WMEwTaYRmt18YE6M1bxLtd9rEyrhuGZOnCxOgvGlv
6QyNV7jJurUK6DhXedT349g/Lsz+iy3ZjY0gHqpcdXOHocE2eAd0Ib/LujU2rOda+tau7dLfwCwm
Db0bkNiE4Aasu1FVU/1UDyKBTbUYI3Fa0uqFvretqv6V6q5xa6Tr+FYpw4EjhZXyKWGslQbamqnf
w2w0GirRrmix+1ucUX0WWzj0NgE9WhsLezOW7rytY0F3dMXXszWt1IsPPil/kJ6gbpOhO/lT+Vgj
pslvO2PQ5701iu5mhmyG3MEdU7GfxTqkO69mghTmnXK1Tda1hbzuyiK+sPHrKeLanHa8X5xWGbxN
TMqpQ5HZbRN0bEnUutCKgNzTiYgyXc5P8xDL6tbODKL46mpNIBF5k3O52KKNQzGODDJ88lsg5vb1
ECy1mi4HnPtTUOMpfKsgbLh4TlpVRDmT1DFKQBB8g0Vh60E+DwwMhZuqH6OGlz/IkKT98mZDFzdT
YQFtGkrTPPrj0iU3FR7w5bphhaqCemol+eqrQv8il8G6dHKJMRrkIPHnGXOtN4cP5H5OVxIh8Hgv
5DYlmZuGaANSC6S05W9dYortnRHbvCII/pcOhV1fbJEVTAjEedNMUqRpoW5bizzC/SxPDGVqKryH
BjS1n9OStO+63oh8Q2CkUd7ZLvkqV6sX28ZOm0RrXPtxa9ERGh3veR3F2lz4ExIa4Yp5JPKmtIwr
Ot/lu6uATQcrqY4pYQJT0/OucRR9gJreTL/GViXNZUNGBlrD0ZJvyEa85DdqirS4F0Slqt+CCWJB
RoHvxhHBh068t5K2gQwyFhXCB/piu5kzD+djZS13owWRdmNbUIgvFjLe5CZPVtSnkm+giQq77fuI
hAzMgRCXJ/tC2ROjIdQMunHkw9WsB8LCkYW4E6TbsLRm+50x71xGyXRSUkFetM1gHctheEJgZb54
KQvuXT/n5OPWpW48ZumIhi02PM2JFpeV5TVf4plDPBRwxz+YyWr/hGTB+4CKSO9Ct1jl/bpmzpMk
TbmIxlQXTzQBVfFkcnIk9NB2VR+UdOv7izrJrGVL9l/ZaaFn17OBTweN3RQR6OVX39ko+u80aNc3
Ih71n3omUaxPKZKet6EvupqZX+/t8GT6gK+tGOxvbMwx8c8WjIFICVTdWCUm/o+2PyQdKTJ0gYCb
9vqxLNSpMakGcTXrEptcr0bRRj1pltVli2l2DW2g+ZG39hY8a5cM6BCIzXir+pZxTKt3q/ymMf1D
YIo/lu9DTMRk8D10zRXN63jc6K0bi1BXDl0/k3TXAy5N9jGLLek7YKWGaA3UbkMAMNm/NEZbdZuV
dCexjatGgLky5oJQ7XyNX/uMPLSQlioMYSR29etkL00bTtncvS5+w0cbc5J+sbLE/5aPk21fuybc
EqiTYjxoXRzv/NrWThFb/Sj39KrqMg9K2seHZjWzYodylbpKNlpjqjC3hYOUdGjyo5FWi32o8dKn
FyaZvRetWMf6vmE03pgBhCug5kg0s2vfLsblMFJSHDQmRAaBhXHlbE46+2e/ROcZUSSSJxT3xqyx
ItfWN+JrWkJ5fVTWO86KuRt5iF70MFUA50nX6kmQDha0IjopuFNVP/iS7e3FzkqzumvG3u0Pndch
P8obs5G3LeuOtq+JRv8V98JYiQRrTTKRB2nYKrLmAVnzgsQSCzbzfe/VT0z/BeYBqZOgH6ULFQcc
UoS814ESlCDMv0Am780QDm0Lw62hDeiy8pGu0+0yDHF90+fONF/SdCOlNZQn13Me1FnVD98I8Wyy
i9k3+6vS84viCnSqOkg9LfXj5CsbXq1dGUHWmtoYLc5AQNyqT+2FZQDyjOgsmPKimaYhD2eM734k
ODE9qKTzn2zwova+qxc3fYkphue7k0jtGwtI/WOwUu16zTKrPKQk03avgv7KvCEXm8VI+5PQ6TUg
5h5RhRntYfTidNdCY802OmB+4zuHFg2akNnWgJhi/UIbJT5uENc1gT1kkpoCbVG2ulDk3WxtduC3
14YvWdnFcLWaS+LeQNefu1+jk7q/4NTW9Zb+mz3s9XUYfi59gs64bhoglnzkOfIFA9FCHZ30GYil
ONPsVkGy3w96tHMTOV5p//IJYIgJ2lWpsUV7btiRchJhvDepY1RX/uq3MXp+xN7lS9zynl7gTjbS
3/CYTDsokEe8qBKz3T7J1i4JvVJOe4Nn6F1YWiaeS+I3cjJ6F51uBL3n9NIViyJJr+o0a79obmuH
c0bc3iUEo/l75mbTEOVC07XLtHXK5NIe3TIJ/SSz3at48vRdhku23NZw6/UnXek+AdgwXQLELLrc
AnGoqx/48NuEtIXWRsPlkuMVKrQqzo4kINvYnh6nE6oecDXA1kHb1TbyOzwc9NtuWKESsJZJUm/S
aaAXKLVlLRrSoPvBiRpD05tdYnvyWbNy1J6NNtrxVlYWG34Lq2+LWsecIzOrzHTnrmrJt9SI5KIk
pM/mwWQkzXJdLWiwQ21OunFjEHY8Rs4wiBflz0sSgt1CDktCgUuye+2XP9qlzYxt6U8IIoesdLee
nU6UMV4dU6H5LWpgS/OJCljc/oebE6VDwHCij7/d2kWCVg85pkhIonQup9T0chjKq2EOgSPX/Lqo
mlJcLK6XRWV8ikXSVmV1kIQqZwGB5fYCUE1jxRtK4AVVnVs4kPhHzc3eQL2U1LrprG4Lmrd9KNrG
GaOs8ibvhk5Qn94SW56PD8ukVTsJ/oeSjlmav9OG3q2QZNbJgiSv7U98g6Dxi0UbAhSi7h0eoaK5
hnTnzkd6V/lzQwen2iu/G6i2SMJro9lqlletntDOB41TSjOckHk0e63XJzfqslJoG1xwuAKIfmmi
qRJqCmeYDirwkJ+Ry1K2qTa/E5kNt8Ztasve8HIjfvNMudASpYsOPMWSzltR2EW3idt8LlipaCpG
ynR7Z98SH3KZELiVhO1s9deZ5fTOjdvgfPOBW7WiuawBsdgbR0NvHKbUZaBxtNxAxV3aFjOS2fOr
axTsTUfLN9baPKwpjuUVOS74YRSqb4RBSLhPFTfjhfuWGa2geLRbzT1piVtWZrCHC+Lsrn9UXSWK
yKi9KtlkLgy3jaWq8dZZc215n1ethuAq8/mi1YsOFZ8k7JzodDJi+tBiJzDvGn/u71c9GYsrbBs+
ySl978MVw6FU6/rVKo30zYET2V3Eo7+wbtGTMY8Ev5BSjo2D2hP/a0+wBjTxdAoSqGdQiusWrUuZ
rKm1ZUcdZeTlTGOigSjSJKqSudw7MUmf16k+iR8I/BskIYPvpjuNDI99ZvmKEMSuKAgXx/WmX83r
rFkhHoKsi+AvGXIrM+q1UOFqe+TS0gFov6w18LHOmXe8RK3AFpUrPYx73ypul7In2Iy4VUmvsknb
0JzU5N8AMqdcstO0Mp7letKiloTiFoc07pb0SRVjD44W/vfeScpM35AjzAHPQG1sh3WBqDMSda2j
jmAIRTRIIFoCEVjJWr8KJ2KtJaXIUMw/PI2CJCgHT6hN4vslOUFGIpqABPB+uaAeMYf9erJxry3+
t8BhPhCjrGWKGbBTDT6vQl+Zmz7D0CAKENzXlZ/Y64a7jCs61TtOGkOzOo/SMak+T/6WhDwk2be4
mBw8U+OgsBOVUmUsVgQfzqW3po/21Mdbnyo/AV8/+92zG5tTfiBzJnskKMFdNuWCIxf+V47NHn3E
mNcblVWlCqdu7Mp9TwqdQExCqxLEqUHqeyA77AKIdkeRhrEqUNXLzBHf4nVBPxqbq+Zt0JxSOcNu
ahQh7cM6CA6RWmaEacEaUQMtEmVxpTLH7a81xyTrwSTgcp/0nkfgIkYo6lyUiwPkuFTpPDe5FOE0
dfGr4yFZCxx8bdFacioMHBRRbdjMqnIPSYpkYVOoaXpbRptwmMkyVb+hAom5+wi5nWe4MA26W2ee
igNburfRLLVWkQFR8FfHClLEKHecoXsfijr/1krdVs+yrLH66TG+xWrOrHf8Je1y7faoZHezUSVv
qbVOy0GXnrcEfJDFcN/H3XCQMKnqKJ2lNe/xRplb2Ps+gLklbbODrN2k1jECEGe/m1biJqNELDUb
mZWN6HfoQ2reow4pv4NrpTff2zUxfjeZg0el9OzO3lkjz1axkcmNrwShbhXNFILtGytr2zSAO429
iPoceaXZ4x8kx14BGYWPp28RmpbroaK3PWzdtW5UxKFGzCH6pfppkS1iVPRAjr9sZFuwkupitV9c
oD5qs0xwljcGgnYjai0CZEekAPKlLvgjtjI1NefBRBPdP7UagZ1RtkppR8kqUhtYcOa5gZ0RWhOa
WNvWt7h3lLphE56HiJVbiouJtjgnX6GjimwLjXhxtO8u8SJYI4qDPfDz8aCwiiUhNHxn3BVQH/sg
z9GMByvaqNQOWlnI6mauEmOmSHTWYcNBRycvNOns+Xosuv4e/0mf7xww2GJ38i8cZgeRTkAwEHYg
QX5Gu1sNUFToTSq9uS74eL53GQsFWfEktmzzFjA25gQgedkmtoAj3/hOO7jPbLSG+5RkBuV+gAiu
+27Eos/vWmROxpXX0+0N4Zu06zWGKgNd+bKcfK9u6/9gZWUfq2qVNqBcqCYDvV2QgHc9bptNOWpt
tlV5or/0OKT1sBtThNkxdCFUtMuc/HKSfNA5xznakAQ2IcVa9UV/83M3GZUDrCCB6Bnl259Jzv80
WR0r7728IJTOqvVq27UVy4Gm4fAM3Cwfdn3dltMhtzvnq+COT5oAxm0YjF0PSQBDPmD5H1uFQ4Ft
KCG+/BJVCIUU591So/vUmMzEk0THb+XKH4kqsGeYEBwCpzOdcKTV8dMgAvyL4fVffw1DQDS+aGo/
x0/2rhKEFWhkS3nIL9h01/VA447cKDE2zVOL/Gq4XIqOoRW+jrfchRwXIV/BJGfgsfiil3neyeQT
5r/Ux1Q+AvzAx1ujKfKMfXNIrrJJlM9mueYXvQFkgbWkxNpTNGpvDi62idr6CjD9qdFvoZFC38tk
8kRFPMfTwetipUCFcnCLWr6aYxdviRLB12Fb0yXWyq8wRJ/66/SLAXSiR4GghhHrbJphQCNcK2sp
DjNJcGE6z+JWtLVxvfIbeQVOHaF5eOGTSL964n+78onFQhIy3WIGgh9vsgKkRnilXx56hV6dZEmv
y+8tMS4Kf+UfGcOYuKGzoIkJvVRVaTQt1Blbl0jN3aJ3uH+cZVz8TVdMlf9SETmsduiWtDUE1Fgs
lwmZDPIxxj/01Wjk00fLTUOwekp70U96mrP3o1ljt6u0tTwsbFsOm+RsOkdMgp5+GgG4/TsIfwle
Empv84VY9m+XPsUokuZugiH/I1z9n/WiWZciroekZD4t9RsekMxCi2SwJ41CNg/xef8mQO2r6LHz
z/M0TkAjRHefYA1XwEz4+LCWiR3DtVfnvvcdeVfxDucYJGxfclZOr9fakW/auCbBykrOiKOqy6Ns
mvm1sfHj/zchyOm38BOQUZ3uvvDOMxhGqAJw4O30WCVUDEFC7y9MS2W8zV3qPqTMeDdoEcsvNFRn
HyZXpWtl8x+04KzY4myUW+UDZsR5mu69uYp/xmPKq6V56/qD6Ky+jsrJBpnw72XoL3eda3ocU0AG
u6dv5eNdryQ2B3vU9XsID45/0ah0qS4bu648SApxecpRsmTh7OI+kXVPzcKO+00DD7zSO+LUvKGN
orOX/ftnnYnTT3eCfYqJOsvFCaV5tmQ0qx2XaurVvV6sm8EFYEtL0r2YTZp1Ice46gAfZsA2ivHF
2qfLqcr79y841zfAbubVR0nH3sWoS5wrkQt3yIZiiY177H5JRpE9Zc6ua0CXv1pzrN+dej8VA4yJ
82KPuSh9igt9lofKLHwdcHcKDDvoGUWh1PYM2Jxf7Op/7B//MwvjB6LyYxCGlvek2DnX7HR1B+JT
H5z7ZKbSyA8Ok1EmtBKp3UIFrkvtyu6WSV1gbfBTXE/o/OnsdoBc73Vv9qdtB97HC/1KUfOeWm9l
9WBWVtJfEutWXaw1Aa6/cY2v9JBZeYi07pdZ9qdcBHzQ3TjmBqz3KjZjFRp2NzxIJdOhpTgCvAB0
seE0ik9KM/agLsS8Vcbiy9vYr5jnaH6SF8EIX2y5905nwybQhnTYdBO0hU1eJkI74G8UXTiOuOKI
jsisTTkNMefvFPfncMNMz7Tvm4JeyxKUGoyKuwrFiYiqpXXX0Elx7O5NpnQ7OrS6duRXla8nxr8X
zDzQMhRIUKY97ORFHphj3KwaIXd3Me5hOlhfvEynQufDszrVXQj1ULKhzkQn+fErQyFk6ESx6UfJ
MAGmel76lEPeJH4BF83uWWWof4mT7Hc5IS+PY5Piffcc3X1aEKSjx5Li+d8/6WyRFyiEEMaw0vKl
Yc47R/OUhXRbrVzNY15k5dFCRrHXPWuNN2Zri31eTPHVtHbNFy/t+XJzemnhLuBtpfSAl2mfLXGN
Rglq2INxP7fzdFX5sVRByp4bwhM1JHtLThJmURbZvE3SEReWmtslSFJ3K6BBLo//vgln9QG/5qTH
RbGDVArlzjkgcahnol1ruz0Oa3w79yrd+1oJeKTsOdBWcfHbs6t4b0wkuv4/Loy9DXUSax0L68f3
QZvtxqTd1x1RG6d7RB70Rqu+2fCP5R0yDI0RiMY/7ODrfFF4nmsuTn80uwzp4/6frE33dFP+Z3tP
T1QdXS3psZlB7kQ9Z6KTvXghT8DDJR06Q1xaj9lkuOGqN9lxxsn9Up58vP/1HuDC5Meg1T9h085j
EDTaSx0q4PE4unzydmyYfw5yDA+WbqfbbfY91500BADwH/nM3AHbYX91TrsMUWnnoouyMRmaYpu8
94xY5dtSTOlyleVdbke2bS6R4QyTQesemMcXfzOyjvOVAI3JnyxkfAL4+ryz/VbPStV3fl8eZ9t3
W0ZUVovQQFX05Esau1ZFe9srKXpWX+lNwOmjWh+UEmMXDAuz9TTKNJXPV7M2mc5+hSoY35us++o3
HIp0yX9xMPXna877rbmbczmnu4HRTx3S0Y6JlGnGtCXxCJBc4DRKpUG6dgZi06LqLsEw1QyDer7C
zTBl+rX0cgTNUteVFho62pTAZNTeMFKKp+46XlMbeyalybT1k05jpBa3tOYePUvUd4610ClgK4jv
Rd22zk4po6820wh1d9ue0Om73iVfNSSQaTihqkfdfV8HABJhQt5hzNAIS2WQDlhl6aqnuXNHI1te
VTkxCjt822TD1qZmjtwqbthw6Bh5uVFjTtkYuRMCtlD2Jl07YZdu+5BqXt7fYaQb5OWsRG6FpzSQ
AqSJoDVShSkzDPJ+lcRx6nZED+sUeXXg0nF8Kaoc4hBa/VV9E44UbzTi6Jc589jflR0SkN2YTTIP
HapDyQFnmrvtYKKA8GSlzc8z8p19QWYbPBfH6rSreabWDSAnLemGRJnCYr8mnK0zQ9+AkvGzA99h
RFOBzKPaJUtrt28eMbbOXWcWBX6wvNcILapT0afh4nNI7CkNrZBy1lrbfTtX+nXOCpy3RHSsnQ2W
eWSfX92FTxr7uzV86xxjJqXadspLoybR+Ne8SO+uIvT32azJcw5MkU0VFjMYAUCzmnmjT6h96N6R
mlootKckgiC56UM/TReiGMvVO9Agi5edmL36DeXGAGQFqecL6LvSjxaNcSrh2VZFixd1c7fscBnr
+Sthy7m/Y7LWLLRmW1zXBIH02NgZD8SEvs3MIDeowf3yYrFUqV8wMZh+tKVMiogIpbpZWDQn76kn
zN26GslscLepmWotU6JhcuWeQZCJGsixp0vDla79MCxkPYMyQGiURbb0neWWF6GU33uTeu8mVrgF
LjRGJCLA+po3Oxyag4wM2sHysiqgkDwKO0mmq7XVRR9MIKveV85MfFxz4+uXsyk9geS1zujnxSnG
wo0iemUn3dk2HjW8T2uyPdFNLjS/rgB7n6o7SktSm56U1njkkhj4UrDLxKLe5l5Pl/UGX9zcaBuR
Lh0i6bzo7yfGEuWduY6LCMZCavEXp8DPeyMhtTA9WYYoFpjVfdwmJJhlgjgscc+jXdEpjJ5C4IEF
vrAYZzK826X4wacbcqDsOo16Wmrpf9+qGDbQ9UBowGngU1yb0zMWc3CtHKGKUih0uItu8Si7F7Zs
4wdr0u29sJZs7wyre698rd9oQ6bt/r1PfV6xeUXhhUEkYiLG/z7eCJV3qsQXLY8l1jIamMWQLZg0
V0t5m2Tm7HQhjM5xv9gp/nZVlFvUB39yuM+r+5KJECC3tTniO0nva8NNfxF9Tnii5ZS3eo+O/6sa
9bTzfKhR8QxBa6AqQGCHKv/s/D01w8pZsKqPvZtU1V6rFHKMESZI0LV17UbAMDzvBpTRc8XgbDcl
WQ9bh9rmuqNNfPfvm/757Ts16mCOYtjFOmWdtz9ozvuNYTTHuavLt35o2itKZxHO+dqcOCGrwgly
Isco7Sun5KfKmPtASWZjqOPNg7Hy8XmXLntWqdr6SKs+ZxJl6ZGaxfgdExeJlqXgyMsY9Pjvv/cv
F8WsdSrEQa1jwzi7qKqHtoL7D3SUhmnUj7W3QYSiXy16nT7VI0lQDcX8fy1/2eI4YSNwBkPuEer8
8S8t3KWcBSOSY1E641bigH70cq9+991eGkHN7mlcrjPBwtXgd/EXR4FPT9jkxSbEE70ltxkpw8eL
Yxeoc8eb8gfp5iX04l60e21Nxc5oCM1wfXzvgUuDB8ITU8Mvvq6z/sLp9MPwi8WFbdA91cIfL17k
5DFJwvsebJHO217TebJs71e6KtuwIiR6X2mFdWtZtX0A7Wg8/Ptpf/64xR+pPo5AFjbyhT5eHkeo
hqYFwdE0tsldA1OQsfFco7JWWbMdOUzrX/zBf97aj183Dh9KfpTOPOxPyzmSASqlvrbvi4yRFEqs
2qKl5XjptE+oKoxdv4hyu1oNPc8BOhUe2jhO/eGFtV9rrhqP2ekuGZIaJY1dWvkNjSoKEjCd6wO/
3MwCthK5oiitF8v/ubikhBbgA1VWh0YsFwukXdZRx37xGn26lQjE+UZBzns+GR3npxnSfdpYT2z7
2MZEY18uZL1cxa2sN2bd+gW8Tm18//fDO9Mg8+6YHtRrEoX0k+HjXIOcYqdlnJksx1Fp8rFvtfro
Zka+S0uKyn9f6tOqQB0Fi4cTKoAAwLBn3wjuJA/Nm588NGnTvdSz+W3OPOey4lQrgzEeic/Qmvy/
nk25KLJ7zmbwtLGRnr2c3WwMfUIM/THrreSSowr5ZQYiKTXH4sYhRPSyrah2mGF9aSL9fGu5suNg
zD01xOiXfPwuVpI/VFGO6UNNb2YfLwz3A2Pqktu4Mzoz+PfNtfS/XA5/OhMYjKL6qRvy8XIgBmyO
Dpl7pM5ou/sKNUPLsrcWct74sNz7X7o7x9Pjank6o4HEkLQdqTzzACSYmk6aXp+MA3RLRrV1zEb7
6bVtkW37LJN36ElkvLVGVOGMl/NM0oBrVXpoISBbJTA4dyBeCr5ef6DnRYLm4Iop60LblN3FPBMr
eUcRaozvBiKr8qYAbaRzuChsQ90OOb6yYNCsxt6PM6r1AGtF+9zITD61xIOUoKcy59QqnxIopiDS
3jHf2wT5Ojm6sCXvrYlw16q46Tt0cRH1pJ6HqB+7X15vLxJWYd9gIhp67VuOH3K8QWHRP5PRp716
CFnfy9VgnpKofr1zhIztMJlSMVzpSL6PtpLr+0wX7iGVHbK/Ylp8ZCBK1eB1IZoRp7Uk6fVsmRky
Cr1c8sMg8/o4xsghLqqqX0VEphbAHT/LvEOyYA4PxgENdYindpYb3VFrsneXBZnfKdb2GbE4LL4x
6Zvfc+6hNnbKuOt3pYcE5AEcZKP96sypre+IZssj6sdabYWf1/plTHfhipgsxpI0doff/M8276km
53cftaO1sYcRyzK9iulJm4mfeam7pjp0PTvLAUKvBewdAS7ozdQYv1ks5/UmR93fB/StemCJtGQt
KNtLRoXMP3cixm0CnJhZ1LVzsyDFyQNdX0z/DqyoDbxQr5fuyubInj0xgJZtFHPIUWFvJFa5V4qi
LEAVM7mhsGuBMrKSRkijrQZkXY+5vROZlON1u9AyCJmhG9Mz8s8iPnjEmZnTBhRfthIciaaheZOm
icpftEn1PLrA26IlmcbdBLjKelB1AYvcMssu3+bUnGlAIbqQP2H6nMs0nE8KOmPtvdK89533tiuU
GSF/H57a5JRkMpi5myM+caoaLilqlSvpQTu8qNI4+z4mluZsUUNDJqQDMqKKnIB8vCc0Pl8Sa2zf
gKNIpG96U21nP/XFDdhB75rEJ7faoIGM3Vfa3zUotcFBs7KaWNIil/c/DbLFX7KXKR7FTxb/ob8f
xaxuRo0I0ahJJUODkcUNn5wzwNzLCNl4ZYY26HfFsDrxwkzccY5eTNP/qhwkjZZu8vU9VRmrCEfh
Ym7HIB/SFktIkbXZrd1ZSm2h5CbuE7wxhNcBzKYUq5pLU4esI8kIKRSpVllbNc1Mm5FPjNO+yXjZ
+G4KqTau2/OL+gxe83WedsNrB0XwfbVa42dp8HKHEOhsddVPfv9WxcBXr6p4yusLhVYnEuviQI7J
cuVe4NQV8kJXMaBOra6yV0Iuevkz7rzB5iQ8Ml6Hi2e+t+hs4n3REPwUEHaMGm0meC6LjHRquwul
iRIhdzlL+z71URKG+B3m4T3uFwQ408A89yEfRWnsq3YZaJoJRyt2baEkYqShEc+K91GEjcdusUdJ
qH5w0u2QF8p0KrZ5k4Ec0ZsEzqxBCQ5yX7lJGukT7oQLDcJkcnDdGJ7jCr17CbxcmjGNKwge0RB3
JEKuyl3yKAfBm22pVBz6Y3bZvBJPQ0Iy3Me5HgPdxRrxbeXfv2yw9xAfRQEhngYrHsfrKaaLFErD
q7qdQqOOXj4xnWf4xqLicNt11zgi4LVG7TKq4tJqUnSCKEdJ9rU1I5dbRezMBnAvY4TCriQ6+I6T
6tF3xpaF2c9TGw1cS9oEEsBC65GHMETmX2C2O6ce6l8FCTm/1rypnoC29ON+8nlANzH6K7VPECnD
bM5qpPbw4/vvDYIocaNbmTvRne9KE73/iSGzDLqWJXTISoUCUTW1udOMJfPu00Z1v2scUgSLl7X2
S0PvPl2OCD7bTWvFWE3+vZN+bilzaGREJijxaK4654dVfJqm3RQifhA1Gb300hy0ZpXPLBF5qpbU
27nGIDGvnvto0+dLA9Oa61ty8mzxxQj1j6TkQ517+ikIB6jNaODo555rVzSD1eZT/GCDR0JDbVc3
ntc2YaZXJfnQZZVtTaPSojnR42+lCTYpMzrrLV1G49hAKvW/qDL+8oOgOzFIdB3eL/ruZ0XGYtEQ
82Yb5V6XiCudptA38utSO8xQ2qVhDgY7ahluUyyb63JIEoM9ChJA/CJMuPwDVN/dvx/Xp8MPWcdo
IjCTnJ4Vh92PZU8R+z5e/7SkF6V3aAJdzfuOAnR+s9MVTWI+vS6it/b1qOsXpJ+jh/z39T9XtTbz
Zi5+mvBytj8rMG1MORnx1NYROUBy1acib4C8etWdEkt/RHtbII+sx/mLy34+KXBZdCAOh15M4frZ
mW/t4F3Dw7GOSHqo3dY03bKneDdFucobx6kf/vtfyXiNVqgHdvLTgQsB31JZZm+hyXX6N8TnItDz
ZAwVrOElHEXV79tW/yoC4/OpmlQCwVTDZVKBzumsa0c4S8kDTMsHMXIeCRK/tbcgeqZbgDqDjxOl
wbfGVAl+ce/VX6wDn14sxuXkHlG5WxwzQWJ+fLEyyTcm5OQdx7kRzBdspgnKxMLUWQKY81jY2b5f
aSOGjcH7DVzP/KqL9ZefgGca6TGnQsFk87xZRxddTTjLHjBgATAno+D/KDuv3raRNQz/IgLs5VbV
kuw4sh2n3BBJNmFvw85ff57xuYkoQ4SRxS6Qix3NcMpX3kKNSMtRcgwqr6RHDvMyUHvnW+4pXrdO
E6v7mCQL6aHr0NwEVqUjnmbO0ydqKmqXVE79TJ5j7GmmIehpA+06wjnKn2pd5F9ub7Q5h/j/I0qM
EHeMIemel8vulCXcJbur4OQhOo7iUg72uEJtZGNZgSJ+BokXPVJbV5RjYBAFabkq3HVv5pArQtKT
fJ1GvOBbqzKzPyhkCNpOyHc3a8tranUfR6K/dzDI9Ra2y/U9gEKRTNtJMvEE82Z7NQBHXKZosT5n
CDeX5AmtB4dRw8/IViFVmFiib7goMD64vWDXe+TNZBrZBA9wx1UP2hOqwpI15bOhYUGwDj1RZPum
dbFlQVwYxqnTYDG+jrqx/9YnbQWeecLwfuFXXF9HlCx0SxYvqCWYc4kKjDWTtEet6RmwofarYtxo
XYYYd7dhoQC0ndTD7WlfDeip1BUdLgeTl4jPf7lNKrWOFW/w9WetNaOHqlfHDWQf60jnqzoasdt9
sDKjccmjdQcLlVfG4ka6HM8bdd9K21ScQcCW4REtaZF+dsocWji6JRMFo9IK7YXTN99TDMo0pRuX
VJXE8Pdy0DyQrqWp635OEHL/r2nIl/c1f4sXDPJ3/dYeMtHuDAizYuG+n9+8XHw6JSEEZNGWoa43
u3nUVgBWU6jVA2DxfvlNZj+UxaSZCEZ4vbe1YH58T21XMde1DZh84eNeASuk0IyLUgRyChYGhebs
dTOnWgiF834u8mr4OQDoxhJ8ysq1UafJ9xQlxb1nBsrZg0W3gsLWfkGBbVq5hN5LVaurcJDfQv2c
xgWmguDK5tIwMMbNmuZ+etayaDyijgxhIdDjO78S08nQAmGvWs8LoPzyJu99d0peOzFhyXd7w7/z
O4g7yT5d+R7plOcvN0McaUYLpt0+j52aHwSY7U8mtHMyQMBJv0Xiaj8dc6if8SZR/gB2CbZFZi3c
ztfbwqaihQkRoTFluTmSzUtcyc3qrDM+U36xtnO4GhvyA/WLUBtz3IQmzuFr04lye4XkSqtvby/C
9YHgFXRwxLKlwiqivpdr0MKGjDHpHs4N/Klzog3ZbnJamCvwhfbwoxHX7VH0vT2oXNh/g3AucxeM
tQFCDV1CdV7b9xXL6MosaM/41rQerIjcK/GksJQDNZ0lAZz5vSaHYW2JekB0cATkdf8PniWiTS6q
TNPOrprCf4dpTJUCQdS/uDD4uwDttoXZzd+PtwHBMIAVM2hd6LMB62yAL26BYcJHxbsbuil/QBQ7
Gj+BM0CJzTeSV1q31pbqLfr0MCBCd+Gjvjdl4mciHCSBEWSbXeVmMaLTrFbqGSX4wEctWXTjp6AN
NKjUkaYdUrp06Qf7wXLWlumyegZzJtyYLTOACoTKR/VsBZi8rq1mqu8oqrTmGskFx7infpR9oxbo
Z2uz8MP/bu+od9ZcviVc6ZRZpFzY5eh2U3FmcmGcSV1QcqiMUHwtTUfdJU2bNXckKfE+D6lPDSHi
C/7gd4fbP+BqSxsSK0brxCOvpEc3i21pM5TqqOj6eaJ31GzMqFTMQ4JMAJQnP4gWtthbDnRxgqhW
awCwASchCnLlhFyHuU71yPPOObJO46aqOsueNk1h9vd0A5ti39YJxgaZHzZQICMbQGZhJYPyC/QE
Pj/IKnbGXZsDrAoiL0p2LeIcqbSwCUHrrCsT858T+hZq6WxxTwp39NliXNtji/SoxOV5Vep1uB2z
cRrr1WSDZU3XBEvgcFGUoRgelSUO2DUWNxa6AzLabzyzeYy6IW6WUnpjfpuwFgTTGjtd9gnnYo6I
qDYFyET7nI4DxaauOMeGiS4w2h/mpmh94ni03ZxTG5XFth6afm+Wdv6zdcMR2rvW7UGNqks/Sm64
2QeSCGUiDGkIT4vmckOGpt5ZoZFMZ/w7MrGPsMH07ltFz1ptnbq5smfB4awBo6u8bdlgxwFV2dKj
pxiaorKwXa4ueQOOgOaBBCbCQyxrdiMB9grFNBTTGSJCmG6cIvQ30TiM3drRSgsqHXWxOPGNhQjv
vWE9lbNAyMGNMI850jJwWlMvtLNTRMhfKjYkn01ahNSrkbLplPsaHNCurppmoUX1zmHkPeMWkC+a
1G66XPxBWHoIkE09g75K/toCh8cQB6cOtIynVguzfKPizD414rYMSKpAAWf+mvHY5d40derZbybx
PaBNjzsUgXZOiS8NN4ABELACuN9vwrZE9bQKeloVWh6Lgwa6+N4Vzth9hstmf+v0xMAVS5lsR/La
1A26vPG47Uv6EM8t0GwsakIROZvCdaq7CC42UjVJmXsbs49S+24UnUS9a2ODnWZoeFm4kJVchStv
GpSyJQYXgLbW7JbXYsNoBa4Z5zL2gi0oYXttY0LoroRhlHcUl7HPmEAL/1Xy0FyK1975rB7teLnI
xPAIHF1+VhOgWFIjfHZGEyyqqZd6iV+toaR34oAJTGo8113c7wcHt7yHVrHyB48cKkWQxFJPQTi5
4zZAFMvahopiZQ9x3fWPEA1dfWFHvPP8UriSZQa6s7SLZm8BFOHJh2usncXoqK967sfxOkFPZZ0p
SppvkOmInm+/PtefRXpAoLiKLqls489GzBDv1rJU6GfdRsHisc3H+gukTXzHBgfpEpIrVfsOyj4M
DoZTm6+3R589vpwyKDmIwtHspmhHUePyu6jgkxsKSf6xVvVq5/ujtiH5KhAzMsR6rCtn00Ge30Nk
RdcJpP729vCz5X4bnqTVghVDOnEFmY39tO4LSolH3UjyfZGjp51oGeRX1w2/diL0Fsab51JIWqJG
Rw7FSvOFbV0+SP9ElJmPQ6dwoQWAfCWkMPqk2LtjHj+FRZ9TDajscm8LJ4o2VqNTQASxjPunYtq/
bYGC3e3Zv/troE6S1FJLJMadvTSWjsy/O9npkW5siLyw9ILvWiDapoK43soHYiPZ4970qiZ9rK/M
vqxj4vtqih+N0Fy6e2db8W1xPLYCmB0pzzh/+Oyybzs1UzOatv2fyK7pKeYCfnnh46II/tIjjUF1
Rg11iOC3l2J2P8ihASmxCNQT0Bydh6AgpwNVIMdwVELAQnaoFeOq6p1fZl0EX24PdSVrLseip+EQ
gXH5G3OctqYj10AhsUDLM8wOBh1imCVpHZ1HiD3FSz2I4vuIN4r73HZ288VQjALCNWrTew/ysdmv
ykYLvqEKhgBoDFyiWTe96PVVCzFI26ka5ZeFO+K91SEwpwpB/g9zahYEpNUEZjvB87dHHABcSvAa
j6J9MHzbXwg33h1Jvg78IdGfJ0AoelWukgflMVBUfTfZgXNAlFmU26wM+mR3+0u8s98g4TErHl7o
OXMfCq+uEZcytPKIeSNVQsQb+uEQN3bwqVeEpgHjLrwdzanxuzllbv+xSENuOZROeczhyuIuP4fI
4co6ha2dlMemyuJHGHn253qq+++a2i+VK64nykBUkVz6V6QZroy2/rl1lEJ0Zj3m3TEgo94kDT7V
So43jKAJ/6AodvigNtOXVg+WEmh5ff8T38DGIW7kZME4ZIYUTC4HrvJOdUhhmiNezNE9AGqwX4Sa
5sJSzqJFhiFlBXTHaUKDwHjzrP5nfo0b2ZGuivY4Oam2HRpMKPNATHtVAUDeCFHfDUH19fbmuXq5
TIisJMmAG9+yh9lNbtdO4pS2VR6RfYwwZGvSaksr0nyBACPbq+BaPxelsBBJ8wNwPYlIm/9u/4R3
pk0YRVBOMie7ArOfUKMiE0J18Q4A+J0DAjeYBmv6NJ1iVyojF/RUVmmbd3e3h73+qLRh8WZA6xoF
dWBklx9VzZPY6iHZHwtMIcOV1inJ2QDYtbk9zPXrxN6BvU7pBQgeiaq8K/75qkpUIouFH94x9FCD
/oIzMB50IBuK4lVMnjasxiiOIBB6kaYcElfPm12PLECwcnFiK5q7ssUb/un2j7r+6lK73ZL1EUrd
V3GkKEevQ8yiO6atPYBIoLGxKs1kOHDJ5KDXvSH548d+v0UiujwYDaq+t3/A9eLzA4gQiQ1ZlqvC
owJmSAcf0R81NTD+M0bFaFdKak4fPlGUY2SkDAPLs69qvqndi7Eune7YSSvY1EhfMXtywQgM5b3b
IHTd81gebk+NZunVdYEgMhG6TXeR13FO4YvKBrUjWx+OI7v2M74ZZbnmY6jtCpQgkisKEtsvkdMY
qG40OP7iqykNMIECjRvfMgJ9NbBdo09WpITHvDPB3ADuAK5EpzyGaU4K4GwybfDVNZI/SI8IbOaQ
38QIzyT2qrFschwRP6s4VENryhrt1EhrVVyRBrfLIDT56WMmurB8TtzRw2gRvaZp7XRN+xJ4FGBX
EfT+8pm6rEAuqI8iE1QCRDRoIK57l0djov3QEDb1/kydVifrQaFjvYXi09v3KteothIDqe6K1B6F
t8iGartFbKZhkylF87Xxg/IV8intxsoqjJ86nQe6kBCtRx1YiqHlG8rWNviYCg8Qagttui+Hssm/
Engqf3JE2rw7aWKDGgzLAl7IbVAP6bLhL5m1d4+zPcqC7L3GRULQmbx9p7YUOQNL6+69IQJviPSv
+GISdrwknRMPWP/5wJKsrrY6lBOBau0L3NZecFBFmw6pG87HRP6CAjMi7uFXcJi+vkc3Lh7+JDH+
qdthgP+DdAualwcTVs/PtLZ6JCyFYygPKNd1zzH84eo7YNXusyRl+xthWmgmds4UTI+lW+o4POvC
6T/rZUhnFv5B9EytEKPEwPbTZGtWZeUetEoax1Rxhr1EHfUhKsgA2sRfFgllrarMw3zdxq4E/meO
+8NP03apiX0d+ZncGnxFcg0+JtTEyxtt0rvBJsAUR9fo1VfMgwNAZT6AuVWc1cY3HYXGEQYvrsMP
RuoMuk9RXypCIDamPqaWF6DM6zetpKtQ8NllDbM/xOFE63Vlo6iAXppnlNPSRSwz88tXXNLUyZpB
OCArMncgkn2GblSj+ujAywZ1VvvdKtPjAo3Itv3iR87whP5FgQS9yD7V+NHcoX6pHZtEuD+sTJnG
jwbrLCMFcmAmlI0JaWbvXpdKXJRuC4QXgXvFPoTO1aj01oaS3Ljw2M07PcQWhLyUZeX8ZbVULs4/
rxBsYxrgMGiPHG8+FO8PdriFWXu/Mb/rPmcaqorCJXEED5U9hUMV7vyUTvr69uV4FRiDWAHPQl2Q
rUNDXr4L//wMj2yx7fwav456tPcInHYPmaijbWoU2sJQV0mxxeWLrgk1KcJwUDyXQ+kI1xBy9OYx
E3p1TpMcSc8uGLkZKMBV2roDMv7t9uyuIhmKr6QVLDLlRlJk+ZP+mV1a5g4mUnp1NLXQOuPDXRwy
NVYe9CKb/gDzQhkyKZOlfS0DlYt9LTuJIHcAwCPFT1XqctS4oxLuNaN5QnAahVQ0Du0fE0ZaSD3Z
cfMbm06c563IqgUiBOb4q49FG27GqVEiKd2rLry5V+uOXDs1QNpbMIRQzJjttCltaqIqxzrVwWQc
JvKVXZOaykbTW9m1x1Pk9qJfZQXoXyAPwR++Mpt8Nv2psx1hitA8iY6WEu9B/xuKvNB2k9UZxVZ1
6/gchFEZP+CBbCw18q4+uRwdfhAqEzx+NFMvF99E1mLQgGWefItD3GLmgreZ6E/CstAWRPI9+2x6
haIu5HzvLDKwEJIS2G/s8vkVbFWD4Xatq58QfvUkTjMSrymB4u80DHL1NbZ17+n2Ml+FjJIQjgOP
RpcHlYa5CyC11LxTPF87OdGov7qlhQEuypywYhzjN/4wHs1qVK3RLTP1vUm5q1wALrzznT0oHlxg
uHaRA87i9aCvweDD0zqJKCi+ZYCknhWRKhtsL5Q7MMLqIbWD6gFLwmaJDHV1a9GV5vvSpwe7JJvU
lx9ZB1vPX3raKRkb2e0J9OlFFwAFVgFSSQvKOtdXNaPB+AKgyXgwDmcbGg4c8Fzu4hOHVWpeKcU2
qVTYwpSz7U3OvXaneGX+p0L28RnfGr0/DPoQf3i5L3/FbM5mF9X+1KvaqRJ+8NUqbK5M3MQNJJj9
YfqO3pe5poMdCCB0ebBkA/neitM0kR0b/nHnazBmKEvmAys+tL6zBjgNFC/TFfUOmJSz1Eu83ll0
EvESkY4Bslk8u7GCzM5Uu7L1U6j2iYGPqItAb5EFB3xE7AiAngmyW0mm6CH1i3bJHO36KFOoQ9IJ
RzhSFXVeXECwYCww+LFPyuQjeh6gBDhuxjYaH50SwHlY6tZCo/rdEcFbsmUpG5GaXm5nF212r6Bg
ejLyrEQzJg9AU6M6ci49YW9xHdfvbt8d73xN8nsAHrzIUitIXqL/vItmq/lqn/bworTUOxkT1MJt
plCSRw+8qRYGe+drQtikG0WIR9Fm7r5hQ1XERtLRTwn9icfBSOxnRBano95N1SpRc4R0GiuJNkXp
Owup39U8Ca1wegLNzK1MnVH+tH/m2XfoOIpsKk5xEZj1Tk0GkNxRMpXFxtGhr340wqHczY7lQoBn
Sgd4diOqYJQIbdSKmSblBpXw6ADWJDlFNP8PKXK6H11ZODtcgzQ0Ib7TzZyNZ4vYCSZU9k+WFSu7
suJkglZp1iEs7S0wfu1rooTRFy3tjPMHNxAjE0kYsBelGdocs+51itVZ+ihO8Lr0swq1/DFRsmQd
o+L6QfC1yqtKyxR0nMw02UWzzRpm3OxeZIoTEoDuwQqa5Ch4zddWBctq0sgFV3pcLRVxr84kKBlg
IxoqL+CQ+HO5dYIIZeQ8GPD1hIATrOs+Ul5EZXnPHeqhW5TH24XNc/3M4CcHPZOGCVcBwKnZMzOF
ECUVRWtOim+mT0ie+uK3rcYOfD2koinzrezIjF/B6WTf68ynVwuIC8IrdamooJ3z0S9skAKBPJeY
ZKqRs1+DpDpHK3THk9ALZ6cCEnhUgvE3YdvSfXtdkHMw1SN1JWLGWZuPfLnURZO1oXC06RRQQ8gO
+mSTnHeqX+31XrJ6Ufty+81gBM62mmxFvKgT4QwayYWJkBZ8tDL+cnvyV1cWvwg7KaDhMJ09UKGX
v6g0UScJUaQ/lUMTuBgCa3W69iNSpBMC+DraK+gUR+sgzKMGEI8l3JfbP+AqioXpLbMxXaO7TAoz
W32kTSSxLR1OJgK0r4NrtPmaJgb99KmKdHMXgdDqf1iNaywWE+Tj+k/2wqNHO5vNT6b21sIzLufO
hdVY5Au0bCHfTKfU4RM4p6QFOYNTD2YkVb7O+iJIfg7QMdttEExF/IQQfeI99xM0LnNTofeDxi1T
c7SFG32+WSRan+I/YTZgNn7jHDgyaLFwzc7vHwPEhcwan16FxHEVhU3t3LmF0j+iKYNBOqX5IbC1
7QS3KkxXU+VUxUEKtrWrhjtjWjq+sy3DarFlJH+B6xge8lwJ0Z+A59PXwYOGQh7qOJSw67swbXFm
QGqjP3WjNT5YGpZFu7IbMUO/vWGu14UrSop+kMUTjuNOf/nZalqqGuui31eugXKL28JgLT1lmH53
uRPsEQMc0p03pkmSrVKtz0tcb2MA1V4jtfCMctGNXZ6Rf/cRCwKeEsFYVepVcawvf1CeJoofKrFx
Dy8yumsciomrEHTI0vMwy4NYeBRHwFlBJeAWuXp008Yb7TotnXsnVTDuwPABwmlnJY6zTnPM4bZd
lhf2Oo+mBpYwhMloXQ21k33svvz/z5C9CyoO77gMtnSzK6NQ3PvEsqAjZwo/eiWqCEqtl1tIW9/+
3tfbTeqw0erjjZLSH7OQ0UutRviD7d4DZ4KDmwCvPJiKjydSESbrKo2GjYMoz0atw24JTfre2AjB
0d6kmIMa3SwTidoqK4cude8VMv34kFO6og/l9/ohTESg3GGiHXirMBrzZ+CZ9pI47+xulCsNuACQ
Pm0ECZmXG+KfoM7EUKsbSUjvFaijcFRQfeLGsnaTotVrINPKXR2CH/zwekO8R9OAPidPgz07XhoX
voV0pXdPOh5XG+QkMJuhkTRubHisp6Du0foeTesM7VRbQu+8N2OyXSSgAZBRmZwNjvsXmiAUm+45
puXW6bz0box94wGWytc6D7stFXR3YcLa1blC1EVCGAkiSH352pfLjNx2gGjNOD6oSWBAF4/N2v1l
qL72UlhmlpJpd162irSus19yQGPBt0GUdCjpw0SfMze1ntHPStMncGjmsE6tYLSc1Tg4efC1sVsf
ys6kTlq79tRy3KNHPH2QNKNxCulpEfV7YMml1enlBIZwSktTCe2H1ok17JBLrXZe6GzivLV2YkSg
XprMUBtaNv5AKwjj0QaTh7o1jG5B1Xl+YEgiVeDesuvIerJ9L39J4UGNCaiCP4yN42HZ5ikTdvKF
hh7JTlHGfl9WTl/fjXmrZj/0qPRwM7i9fd8YVf/extTDHGxQiWmIoyXs8vInmLqd+31dqfceYqHB
plWjMrib4hr97ritHGXjB1NyikdVBY9FjfyL6HMukdVo1IH12he9qhrrxKPf9UkgEeBWdIcKREtr
tfJ8f4VV8dDe5Sj45Y+o+tvDmgHt+qWE32VvUw1LyDXVldA4Z34/WSjrdcM3q9Ta4eAAdVXXcS3a
bh9YWdFtAzM0QBXqavBYEwCHOwC2DX+RegIXZGNKa4HUZaerFe2rzN3gIJE3K6JrBeZg1rJ4yLwN
LyX5WFOuaLclyUaxaog8q86wMGow+z7VzqkaDAcReMHwqBm1Lra6ERrmpsfIw/ke99P0oobISq+0
MEuWgIPzE42EEOodPI6EC9QqndkVilWMgyyBG94HuKZpOwuth8egMpRPNR4aGyvLquKOUGupZij/
t5e7gJMstyCAPBqicxigMQWo4Vqld+8a1bQulKQ+1HnBHPNxsM8Jbhkf7C9okmAEmwSQpAQd6+Zs
6+debCiJHgM0zi0XZQiKGm1j9RviMZypbm/yqxiIweBRaYDMeVfAFc2iZvQc4qIWZfgAFGzS7hIr
AuAV0mo1EFwE0krFSi3cTRWPjbRGcaCbOs2oJpvICsOTPMXpwsm/XnB+ETAgmqxyDZzZsat9l+Zw
0AcPuSusXyO+hl9IYGlE11JYXmucpeK7nOLlF2ZArj3ou7TUoApennNioSECkBk8FJbRnHSG3dHw
i442CpILIefVUKhNYpEAUAkOGROcza0NO58sxNbvBTC/T60eDZ9wZI/WTVW3C1/2eijKubK1yad1
zSuOnOhcpXAbzbjHAqjYjl6sxWvDE94D99ioLAx2dTbBztE5IJLki7M3ZrtI1bNJz+lunAJ8qrZS
QxM8QNEf7bib9shaaE9tZy1VtOevrZSUpZQD1AhwCtI3s2gZAVnIMFFjn1IvqpRtU4PBRzvaslej
zQW2UsrGO/Roh66EGQ7fvXx0Pt8+PfN4Hbgm0AwLSTdQIECFZ9MeetGWSDW0D2roSFB8bXjpfVBB
qPh5eyBdxqYXe5SR0JSGcPVWE5xrGFdBYiM0oQnSIYRy1vVk4Mjah4a/KTPf+DwWI7bZ1aiVIUkc
9kbrAIFKZcfHogaO5khqKy9aa5fiIdM7jdwibYGvC7PA/86NLXr0eCXZ3itsEaxjDQAtr37gGSjQ
3J7I1eFmHliZO9CnSdHBbV2eNU0I2BN6UD9QHWmObY1lrUgi7QhH3Pvbgu7ffng8nm+OGzx1gybq
7MBpXa0JzQ7rB2iQxTo1/ewnbzGyuImRfc7Kwr67Pd7VqaMSDYFJQpJgpxL4Xs6vVjDMJBxtHtyp
Go91ZPu8pnYy/STz+6CEIZUGxuJBBNHH7UXn9HIscDAeuqFu86BWQn/Q4kHZeW7sn7Sg0nd1aw1/
9XAYFz7g1UmnHS1ZcfDRMWy/EjzoMcbsMRhTHwJnmtZea6HDpPfJXmtL8HVAfJw1krbJj9vLenXQ
5KjEpXAsKS3RnL6cqj8WegZPXX1AUgBEoWJF43dQhkv82quvB3KKqI/dAp4QVcpZhljSIzMNxdIe
HIFQ00rPzezEpWef9d7RProzGUtuSCr8kjk6z45MlQg6wnfrYYgwOuAM6GjmYPxkRZ4C+cPOy9fb
a/je5GTNEIosKDISs8s1LNWIOljcYfs21p66YvfihzcBtDrUxDhL++QNHnxxY5HS89YRxLBAICJn
J3108wrpSSv5NPmB6W5QJIvszeDFLe1eREapLlWGh4iOJV6L0k6+AQBCOyiYKttaFZ4a7xWqjepa
D4bmyQCpVK4zOxoe1SpKkf/hRVd+dFR665WJQlT6G01ntuIonLT7QWiKYfQuhaeDnWzaZq990rtP
YjCIgtVsBPSPOllUfgUUq0z67vY6z+3LJUUcphRQW3k6ESuc3QG+CAfwDIH2YCe2WntkSVCX+rVN
ugZ1BUvt6GT1nvlIrS3AdCYIzM+xUeKwGJtkN3RI66w9ikEvdYRZBpdSU2w5wyrLkjrdoiEVemu3
0vXkteizLMy3gi56f5+l3YCvIJbQiQhXVqQX7RPinsHwnVgfDWS/bgZl4ba7StJkK1ulIyYr0dxC
s5lyE9R9UhJTjElYPZuxXamrRFG1u8rDDGiX4lct7nxHVn8FD/W0sNKzAAB1AxRAiM35N7107E0u
d/TYdEZJKK2fW95OOIGa9Rtv4m6t5Kp5p1SkOciQeLs6RcupVuxpYfbywPyzw9+Gx1EFIRAgJzJV
vBweXo4JHXAyzkEZNduuAPLrUun+4mFsQJ/ZNZtp4c6YHeG3EfkXJ4viBeSV2ZlC47r1fAV5Tz8K
KEEmjolgXREjJ2Fiu7sQ3Mxu+v8PBlScZ4ZF9uYlq3HEoL4uc+vcjKHvfhqcRvmrNyVuDTQ/hgdy
gPAla5qPU3App1OOBXsjU5L5HFnSWMng7JwVT0l+KYqLIknTG87RJKJZqne8N0cpEAsmg9uKtPLy
E+rIivUNupznkpMiVjyhytnufPURkfCgXIeQ9zdF3Q4LuIR53+ptbQmXGRAfFnAss4dGDyObHpFv
nstg8qb1aIaJtFpxyjX517DJ86z+r0YwEDEhJdrmkxVsofPr32/fVO//DO4p2lWUnOmHXk5fKRC1
HBTHPHeGoiGLayQ7G9cKrEiCXDlpTWgTwY/l75E+26e6Lvy7oo2W+KXzFFQuBtR+WjcSfCThA5e/
wraqpqhcm9Z9XbfVQRtRbtyXncHlCEMQjWLYX/bnKRnsHBpzguie1/eTpMCF6R3qYtW40Kl952DL
Vi1IKOChlMdnP8gUJpV4kZhnzAqjI/6e4Q4TEX0bO15y3/il2Nz+DtfHGrcYQBPU3hjVdmeBXBir
pZNYrf95qqCSrnBrL7+qKV6nuXB9sXCHXF+ahKWcL9g2kBV4oy5X2/OTEEhomZy1ocSrthHxZOzR
Oug2BoDYbAvsGzvfPKyq79gzpt88TGK76GP5Ip9cVsG5ViisINUwl5JrjNFSCiw1z0VbZ7/4Pe06
7nt4hnjVudMeCCDQB38xKLn6sNzT7HYyAn4AMKvZQmvQKLugr42nZBBDvvMw/UIRDWX3pqx3JVrG
C9O8Hg9RMEkrYnsjaTBHuGGPjZV1pPvnIsEr99DQknwxy7JOkbsM6mabmMO0gLx6d0gJ4yPl5wad
i0bk+Dmhsel659pqyvZQeFa0r1LHyzeg3YZ+r062mSzkBFfqdxxfS4rigHViZ/EcXu6pkCarJ8FG
T6mmBzaimGouvqG06U4vQz2Y8UbUmlcf9cpLHxy0K0bqEQF2QDAvs+FQNZWotuDuQ2XhYF3tdTQp
YdZIEARJw7WcQzhaJXIB3jlzmvZLIvrsG6KdLrqRdVSbj12VqD8r8OfpOafjtfUyJ1pQEHjnc9Bu
kTZ7VPSgR8gI6p/GS6dRlTTGMXjqYqU/6kGkf/cLxLLdRgTJOsEF0lzYc7OYDPQutQgUFKAhkcTA
a70ccfAxN6Ij7J3xhpmUU2Gk2SEtXZfTPHjtClvv0tyEUUbLS1IiP1i8lMOTagPJAtIJFm1+d6Za
1yQDiqlPYdX4MSwgJ93XZRKEe6urlgzkrudqc20yTzCGMuCezbUzmogSfZU8xYrSHEoqUy+TVRk/
AtP6BsoW0x+vKCBKZB6qX7fv7Ou3U37TNxQGxQyY07OxjQIDBfr8jI224SumDeZeGwv10EBY/G6H
VoEmcURlz1dEgPFL9HdAfXThsL9z8KgiysSY2i3BxDzJyu1OgazcOWejpuwjVri+NM/RECjWo5uO
KD9hAEP0EhltLxArHhT/zlTyZIDE08f5etRDSpG95KndXp03tMdFbAypGltFSmMUX0BGzJ7QvCn0
vHMTjyiOp33baIpVbVBVdrpVKtQxwt/IHf19GQZqe0I6MarW2CLW29AmH7pzMeBDszXu/XgNByJG
RbgYsq/qCLLqCIoa412TzuE5iSls71rHG/4ihd19bsCgTE99xRW49m21Krdh2cS/bs/tOl5hbmj/
SbTHG2Z6dtvFcTJpTtNxwmxXEdsoMHAXRW//0HDNoIAUBVgZaSaiXAgHntJRH/eTI5J7R+2W3LWu
4ld+Cj8EqjQtZf6ZpSAtz45jo4NzHmlEZHdYegWvIDiEs63VPoAa4mJNjx8RRKrbi/DOwDxqaB8C
uCEXmdfxsHNtoYJ77tmzhIb5np4G3yI0p7s9rf4BetfUvUCpUaaFY3cVKoHLZ0AecCkThKDg5e3G
RWBQJRmCp6YBGLJSR61a4whQaStLG+IFjOl7X5oiF4II0nOArTRbXrcUTd7hBvNEUzb4E/pOneyb
Ljaax17pPSBtdo2pVB7j6nyfQRkontFoVMqNoSWVsanVSlk4V+/dOqQr8jmT+v00ii7nD/2iMavO
Dp+iPne+lLzmn9pCRVRMM9Cux7SGJmMKBxJjb7+BIdMNq94Km/3tr/8mWzg73m+CZ8hFAXgDXnT5
M9oqxLezCbxzr7TAYsxImdwVFlM6bo+os07bLCo6JJIj/LzXVudY3wKrRsUalFjc3g2FkvtffAPG
30ox0/HP0Bs4mLle5TzqsK8/T1oYUqLp1K5a++OQP4/4Q1lr1xyt5hNKq2O0as0seJiCMP3jtAQe
ABBy4154CPbvAlyAo2dXjdpwrdgUSCHNIYm6Kd0EtxGgUr591DSRbi3aB2IXlko0rv0qdrW9VTTK
vk1dPG8sHwwwUiyq723QNCyi3zEex3cCXcVhlcSjEa9rYMYpZml17e7YsXW48lxohafW68FyEd/m
n6sR4MV9A1iy37SFElZHVZtU4ydtQ5P6cGPq4xb3cRsjsNAFi+9G1fRoFrxhpZdrHsDbOPpy++Nd
KYmSz9LMlthQyQi4Qhl1bZFaemX758bMx/96O7JfIzwJwk3oKrYNnbONYExiRdWuhrFJuEVqN2t/
0eBBh7qNvSzdJXUjupXoquaTifQ+VtZu0f42YsRG4eBa6Z4mcF0uhJlvGPbZrqMU4cJhkKkDP/5y
10X50CVIYCjncMqzbhO0uYE7XOCPKj9AtiM7vUtpCje16u4VhN0EhoM9OQ3Qzw7eJvhA0ivRG121
UoZWNSld2+1dm9YxLgq9of2afJUdYaRq+VPr4+TZgfpkbhFxV4eNBgRj2haTnj1aZW8jOJ7YFgPX
WVyv0ISH+4iVfWLyH/T3DmnFoq3KsBurbWNki3pZMr6YLwb9NrJFDB5lFHC5GCqlGXwbPf8cwetQ
f/LkYaK2QjwhDFaiGUvzW/4/ys5rR05lC8NPhEQOt9Bhcntm2vEGebZ9yBQUmac/H75y06NBliXf
eGtXA1WrVvhDif+M7w5TqT45svXuBnDlCIrPNRYFQdi31Z2g/7NVzV6nvIvlogn9g2kgoL5ViLZb
6Mj2ZJQv9AQ9eTJkPH/HTTvMHpVKbR/RF2s2buTrFRmE0IBbsCtQLdZdnHg04M9kXvGSRI2uYk9I
v3EqnB5aRzM9D5PINm6h9xakaU/gYyRBF3r597+yelQw6IeGTfUCg9W94S7Eam7q8uRXFUqpHdUm
rJqbj0/t9YWLvgHYNW70BcS1zvTySCk8oD/VC1YxjeWbhfO9yY1ZC7qiZLDbFchpS0wXN5a9rqDI
dKhe+Qui5FWCUYhRca3EKV8GD6j8U4LDhghSb6x/YbiIfwQw9NnDHaM3XH+2lN5OfaRs5NYw+50X
zomnjrMXvILmrfZU7/QLXMstX9B7xXSvUa09kTH+bpvM10Qtqo3E+p31DJq6wC/oazOwXF2z7RgN
CpKd8kVgf3hE9eYHGKDoAQ+B5gjvOX75+OO+c63zaIgusW3Qkr5yRS9RlxymyahfwixttUM6xehF
ML0vQ9JlYzpIMo94T7aj6fcYFJhcT73IkxdtHNotLuZ7z+7R/0KbhGkzc8XLzQ3gKMMHqpcvURgO
R2hi1YORacaMwKc4FYmKytzHT//HF/kylAFORuoHZhpNSJqBlys2aWp6dOrLF8D6OKCHsWq90Sob
vZu5cuiqw/WULtZdEUureCQmPtWzOKnI/pc+me/QBgAMXaxQ1FIxsO3RnCMAMlT+MXrJKLZrw6x2
DaTCMlC72WjJHjxMZ0O3M74Ds8r6QyzVMvYHlASmnQIixvrkjY65cYG9c4bZv/T60FUCh7lGSXhm
qhij3UJUkF0OUiq3D3mhFCxoDHdVNWe33Hu3H7/cd0pEBiNUYkvSyBxu3Vws9BwiRDg7LybC7S98
TgmPZzR+1IPUj7bSpF/1OG0PsdfxpqPIRs9A0xQ9CBUP09Uo1ra4gdf7C3EnJmPMMOCJoGpx+bUn
r02cBgmZlyjRshLdB9vaF5iKjnttdvWHKmNUv/Hi31uSTgG4RrBjTE5WiQPE2SFL+8x5yfu0VPDQ
QaGflzB9TlI10wKvleNGknVdpyxgKlyfl9YfvZglrv51QwwYorl5y4pZOM/f46Q1g3yeE9uXzBz3
H39iCEz83y4OENN4lDqW+4+wxXNerhZaWU26F3tEaWfufiIH1jBIdNM8T99oyDRjc4jmuO+xoGgT
HR/iIQN1ivV2ZH7mZOfeN3SDlUb1OVH1dI9guIJRVtik+Q2kyVz9zXlrbMQN097dCWap0c9WD7F2
t8I5sYJ0Fra8GeMyuhvVVKYPqtuSb+GYM+JSUwzmOWqNyHxaFN8zv7LyqOVFaGln/KRVBaLljmHn
RMbf08jLd67pKtMdBmz6ox6BvesC5DPAo5FYdjq15eTpnxWqNS6CKh5x3HD6GXtnE2dxizzjgOed
HHwLESIwQGnofHV6o39aUvvsRtqpdcAqKG6BtNED3g2cxxyJx8jDt1dRMTMJmM2W6ueuNlqmmaSc
YVANcn52ldpz9kg/9G+xiTLEzrWEeiraQX3VRkubbN8qYRPcpimsvAc7jlyddF6zngs3bEr00nLt
q1VmDQoXQgs/pWIczF0xM5PeCaPVf5OPWsaXkmMo7kVkoabTZ3P9NseV/Ck7GmnHTtWae86zovip
HlWzn2ViSs5SIBZoDF3+TQKCfE5MEEgBE6XwpchoTcEuy7Kg6GnY7USdN/cInIk0SOrRebHxaALo
M/TnzMnC//rM03KfPnxZ3PZ6FH2rvML7TZNSC/dOiyPQaykYeAYFxFb0jAQOYwG2jm3+VBrwS55S
dRBvTgu7Opi0lEYwI/4Yg6ccezk/7nQcVSc6h9Uu8Rq1PdZZ2bzNUyXd+1iL0xonXheLwQWOFx8o
FyMTGE3Yes/M2PF8UtTCvnf1afhM41Okh8b0ynvSNNcLpI0nG7dC3CfBlEz1sz2XbbuHDxO1fpra
VUWZtgQAB/tYx1eVzvsBCFH87CrAK088VLybp97t9vMQxnchpkiLxJ7aDa+Ta2f9bp6badzLMKt/
VyHC56R76gAcNHS6/HPHHFHHEUvgcmSCOHLOoSvDt8Gk0H0Fnzz2966aKfUiHhLGx7iIkpzWzATP
JazFNAdVVahm62NG3LLNmbv9lC2DkaBh9F3sUyBsy/GKqslPklYbdx1SkZgGjzEYbRRoehUtGCZM
QarW6MnYILy+9SXKfd+1qjb1U4QvSfdq8Pq/0csR/ZuJfBNawhhN6eI2jvLhQe01KX5EA5Z3zwxl
ZxRJB4khtBL1jfNf10Tp8D8oAqb91CB2Ph8Ksygnv7Ld9k6oiTf6My62Bp8IWXora7xTZYbSus8i
qY73Xd4rZOQyzsdgmAaqpl2ILdzTDIqiuOM/zPcoedSjHSCjTaMyJ1dabD3IFW7ckLLzC9iOGENk
tWpv87lG/mJu22n2cyDDqm9FxeygBWHWzguCyZHg+2aNu1MKtemDVtbDSc7zrN0mqqIc7T61vGNc
ViLdtZGNSV/STUl/QH4C52e9zicMhSK3iW7t2Zvmc2/CKH7ieUPxOU3TkWoyl4gga7VufzLbNtL2
ZtEWv1sFl8CNNPQqYeDWBh60wBsYwDMOv4zrwO84u+owvaiRbj2HqL9kGNaHyP6iBTXcmbOpJccw
D7MtaMPV9cXICkUIyFGk24sg8+XCqulFbk+B92LnpfIrE9G5pXmR7HRMPrcgyFeXMwxnIHpUsvZS
v63F91QTm01A1O5LWfbiIKq5eIspbWo/nCzrRW/ltPv4vrzOthlNMLBangzEL3CKy6eb6THldq3j
Gohr0x45QPUpGUX5q4tt7UmTzXin2o1x1BDfmILG7cLaH3vz28e/Yl1ZMe4GvEIXk6i+jM+W1/JX
hpAw7yxi4RSv+mQI3Tcq5mFaJ5I3ReTpQSJ1k3KoLDk+tnJAqlsW3dZwar29lp+w0INpcdIQcq8G
76mrhJEbidfOknq084zWCxwNrOnJc9L2Ie6k/MSwqvj98ZMvnYm/sxWWReCVCRX8HPqYa0xmPFRA
d6VevboYsISnsCyZkPCpmq+zEUfHKupFtCtKMvJHAzfBrx+vvt7ay+p8ehg65OCQofTL9879H/YV
SsyvtAkg8C2UjOcs1/tbRE7xqvt4sfXeXkRGgBTCYmHwTN65SgOdOcNVMcucV31o1TGgexH7qDLj
Kc7MRX8zoyqO/3FJ+mIeYGhGE6BsAUUvb/+vfVUILU0BLeevWtXV4UFN9fG3kne8YohmRXMXM/PZ
aBJc98kXZfCFibxYFSxF7OWaWAd3jUnof2mMBNkJC5vG1Kmjx7qpSfiw+K6eYE9m7m5q8uatEmEJ
lcCcYvJNevn/muwTNBf3GwpYKgx4Z5c/Bg0qGsIIb7y4+Dfggqq1aLu16LapVus8e60SbaB51jtK
W6I0o9YFCgZo5E95+9cbLxPVmfPOmF4s8Jv+UMfWTWFkw5epFeGW0dzVYI2hPmU5S6IJhaHQugeK
oyDcXOnV50IxcPfwC3WyDGwuSyclLauL6KaT/aB9EepIrk4+P3s7oDPGm4h0hqDSRZcrGJvMmffU
2WrvR2PqpoeQI/BgoSLLBWtEShPEhTsC0jZ774D6F9Z6whiG/peqROPXyXS17yj1jPbrx8flOiDx
cDr4Ysrvpcm1CsxdGiYDtUx7bqOxeFl0th8k9cE5a8ExK2Nj349JFv/v40X/aEtdxiPKJoALCw6M
Q3Mlu91FLuKWpTgXqieBmcqwiILOSaJ7lHEc6za28nHn9mkRHYpJWs6dq1U4ezaKNI4GApSVr9nd
VB0pZ8cbbyLLudEnCJ4bTaLlsl/9TMAMC5KWtwPgclXkJRbQmKxu9NdJlhWWGPRK2qORt/rG+Vlv
Z94/iDReKzU4rca1QobWCjRMGfC/9nWTTodydn5ZYM+SQOtVxh0fv/z3Hopzw/NQwhKaV5EDQ8TK
bPDFfkUEF2PSLCrjWwR66i3tuPce6u91Vi+vc7U0H1RssagFajcQHogEv+ybKUScRgFS9vFjvbcc
JibAn6kirsff1SidanRn4zVhDk7KVgH5tZL8P9hxKFN+vNb1K6TxDa1iuVVZcg1ESNKydeJEp9II
s+H7oFQhopV0NT9/vMz1I9HVhyKFfhZDZXLDy7Ba16ouU6bJ52isNXhYXTsTYZm6BUkq9bePF7tK
EegFkpIA7kDzjttsdW/aZtRpLibbZ0OgD7NDa9t7o/DDesbtzOkBvFhytpK0+t+MyOOwcQCuotCy
OFBEk5oJas8agQpswJgz+hFnqiZsoT29KYxdiT+3n4ZRHh7bKitvtdCeb//9oWGokwEDi+MqWUW/
xEUFs4Edfo7hqTPKQYx/XzpddJ7TuTqLbCnrh061E9+0avufUxWID7RRAOOZAEr4CZff18HIWDGq
Oj8XKc1S1PDLwEEo4qfZ1NVtFzdbPbmr/bSsR2rNpgXmi3LV5XqgPEN0tuf8jIeGq9zFg1ZUB5Sy
cnA0WTl5u49f7tUpQcloAWHB54XabLirQINEpQP+vsPmXUaIGiDpYP7y5mrL7+/KRoSx/IK7W3IQ
1JKNdfZhmnHOPVtMZwRm0uZHAajWgbnpRlgZy757tHM6aTd6Z3vh3mBwRY91sOu6PpaWN93lTmLl
PpK/zXwTJlZrQ9OvJnefoTc5wJloJznf1XadyzO2CNWNUFWpQchUuiLI+jlPfKkrVPXo91HRt0c9
yxNaNFVpf0aOLf0ZJ020ZUtz9SENZmCw/En+OC5XsxJJnu60Ydyd0ZlxwGWMzjcNc/FjbXdyox6+
XgoGLu1Ua8nfr9EPw6xHg0X6c8ZCpT3HcebpwZA0L9g3W93h4w1znWn90RJXF5AOOC9a1ZcbFOQt
zheaLs/d7FrxMRyb/MYZEJgIzDBp5f88tU2bBekCNzs2uuoV7P9M33weaXZoYVMIALzzHJcISjjK
86QWtR44dTMCH+gjE2dpM5r/SyOXSQRe4fr/LLK1G2YHU3VQ2gxf9lSJm/pUY8RVbCBbruIrpByk
F82FOkERdFUkpGjkoNbUnTWn6ftAwxXvyE/qPo26FF8n3an2plGMx5Su80Z0XV7bRRqzfD10kDiJ
dMiv6i/NK+ooxHH7XMX08gIth/nim2NhdnBE1Lo5FnE0b6njXYX05TQyPISiwgEFMnX5Lbva5ZKs
9Pas1fDnjwoTTdApVYqtFuna8FTiInjIm+yfrxLWZXyItibZAFS91aUppRUliSH7s27AifX5qupd
bMy3Lt4y33tKqYTcUd/qqFwdkyU7hCTHuFZFXnM97ujjUabIxynnsqOniUU3WA4f/bG8OISDk1f7
j0/KVfnHzBJKJwBncBkmYX31lKCOwLeVU/x5ArWOchujaC0e0gc6fY+JFEfkPrRTkzbNE40666bj
kZ9qCVlp43cs61xsLZOqiG2FyCc1Cbjfy6+M5lXBds/Sz03UzHszT9C9xgrNxO0dR/nRr+a4eZiq
ugr9tIJO4FtARKAX2M2WuczVfuOXAHoEp7bQTvk1l7+kTYaKccGYfja4rzMco8L8OCRzfNSqWX7z
+snYk75vhcerWR9dBsIV2AsMTcgg1r2NppVzn4xO/jkrk+pUizHDsUYtjFs5iDn1Q8VUEj+O+7ry
zba2j9KtnEcXAFUcQGSu93xDhqsbX+XqwKO3R7helF5p+VzdD2noaYMaVdXnqijj1o+k2+2cxugc
v2lM9LHiunNav1VyJ9pV5STrm9FN9WyfY2p/dsc6/VWbivtfobRMe7G6YSyr53F3bFBj/LdKfmHu
wYShLQimGErmuieHgrsbdWEVPpr2aC+u9hYmZ/2if4uuC7LEH7+ZVRBeVLmWcGQj+ssrooNwuUlq
zVkUq5lyVSKhPd7l8R50enHwlDS5sQCr3Xp57uwkXJSNe3TdAV2WJgibQNPRz1s0ay6Xplxtoi6e
9Ue7jdJ7OdbJLe/UDtoUh1++yFDsqqrVH9taNW7syW19NFoBxX38AlY7g19B+rf8IQcEKLzermUM
uKpLe/MhRIb21HR5CrHNkvuQsVYA1a3SNhZcHUu6cIuAh0rzF8khqEarKrD3hNMLXNUevSKbf9cy
/T6Qod5mYxsGRc6MFo83d6M5tgrGrImorvWnn75QT4zVmknrKlHchOnjIJTkPupG+83r7B+J5xX/
KpzBSkhM4SUJR3qZGFx+1MkITVUOavY4ZyLFsksLq3pnACwh0CVR92OiAbbFcHnv6cjfaWEz1Kcp
tfz7X72vruobCU4ke8zTtrydo05BKJtgg52BEp0/3i7vrrXc3/RuLRh7qzcJQLJp4tTOHscQcjaN
LO2noQzlm1Ey2tv/+1pwo5DEgv9FmbJ6l4LVi8jUMs5mBUdXMjsNXbW7TTUl3cD0Xp0CPhsIY7A2
RB9YO6vHMuMewG9Y5I+5XS3bvlMfkyFNjxZoSrFPI62dNh7u+hiwIhGHNcnDaFlefjTDSCMHZeTs
MSnz9At1tPvFDd0mZIqYtpx+MQ9+NFWIv3z8Uq/DzvKoJj0EcCz0xdfxlfQAe1LX4Qt6ffyztDJz
3+fMxms8J9pDNU3OD5sxWhJQg84/ytoZv+hTFm48/vLt/koT/pzIhXlPqsJ4C0TO5eN3ucVcZ054
4Z06flJ581Zc/8L7vVdvpQtfJNPb2dghEx0FCCZtyaJdfW9yAtQeFr8EjPauqBEzuCbFzYfpZLa5
6O9RWjLbfY0NR20hHaXmERG/t0J3owBeO14waiIdJDQAZF/6UusCvwUbbsoqkScnS2rX9stayV4N
Wm0wiWtZ9aJHdj9G1bh1Ju1FW9wM7kWIF2RgKwVlwBS66S/sWDDm7XsB/N1HmMUZ7pzCyqcHJ0Rj
E5CD071tbJpl/198LnziF3r1Is0Dl2QN+R9AgEVGX3dPCT47OzFNHeKicS98EZcGrbwGdxGnUcL7
2NOUV4yivSNuulUbDMgKq4Fqivjchm20sYv+oNIufhebGOYqHDsQoItW8+U2YlbvhULp+6c+mTrc
bco8j4O8VezTwgeHEG628jN0/xjEhztijtNWttnsxka6aaBhrTs+Z5ay/MJE99IT9AVF24iYVzsd
TBCBme720veAAnf5ExPRmYIqNXtSp7Fyg9jQkYTprPSpaHBb28Ecb8yDF3YuTofUu81x4S1t9Sev
os0Ck136eOSjZObrHwFKZqjTXLZPdoGcZRfryZuV1mqzx01SOwPO7Xel6cxfP94214++0FzJ44BT
kuqsNU9bi+Flr9jtk5BNdxhrrKLtKSXnb5G6dBI9EFaR7qAFuM+V7fQbMf2d1ekCoQPMnJPkZq1M
IEJ7AF/udU+RpyJfBUaoOzBlH/RjQmc1+tmLuP2EdEEVBUOfjx4i0FMrnz9+BVeBhlx2AYdz6inQ
qEYuv76ACESr0WufdMUODy7kA5Dp7vTLbbQwqHVoav+83qIBj2cUrr0G6l2X60mnm3MwcempCQWI
/HGSZhJ4ZVZ9wtVU/LbDqcqOHy+5tqkC0ojyg71QDskgeUrrcs3JTQWai115ikhzwYiKcIoA+KW9
Yih+2YWYztm4iHPsqsJU98Wo2N2B1FdWwu8AJnyx9EjvAbh2RgIwy6xjddwIFMtPuIwTDB5IJSAo
EiSu0zIxxJ5eD8lJb6aieBqbKQphdnfhlywcp/rw8Ru53nkIIPOWuVjYf+hjXb4Qlk8tsDQVI3wA
Ol6i0Db0EutrlJbytW7d7widYXYa9/bdVCequpFh/zFqXD0thHn6LBw7iJFrSSyZFhK14SE+CZyQ
Thkmw0ZgY+GVfBrtsA4f49Gcui8xnYRy53RZWj3FcCZyvya4f29kNoU3DhZAXwhokincHHoRRgK2
Ig65WlCBNNNkQZZxq9T2qzHFfMpyhD4e3UwXn3j2kiwUSw+I3aowzKeSff6IDk36XHhS0fwuScrn
1p1171hjIQAWdkzmcdcARSv34UKWjSBRNnjL5JVmfbWbUHlNRaKnz3HktG9eb4fxGbeDYgYr67Fz
Zs2aiSN1pp9zxQm/IDnvGXf2DORq7+ROmP+Ouq6p7jNtqozPzIrbKfAMQN07KzajcNfMel/fFa2Z
D4dswfMFCsab1WFCz2a8Q9pDmvc1Gr7fR6OpksAanbm5VZgUGLd9ivXniS0ktMPYzwadZOHl+KYp
UQPUdVCrWNnYXesOA8Zy3Ol0zw2KKPaSumpsxPZQ4s2Zdyd6mo2OuqUhxp2tCgHDeWicxC9mxYtv
isQasPzKO0B5+RS+zpEZGfsMyCj/NRDoaiO5eWfXU0bDiEPk2l0u5MtdzyVXypgm3slqwUVNUoxn
Hf+Nh9DNgM5MZlP/VrLamujBa0nB9s+df75qgTKD0KS05BdcTeHUTO2IOmRXqAx1L1LJY/rTRbuT
jpqHQZNjnJAoqvlkJlV4QD9I/ec3QHRh1sjQlt3trXtwWKTPiDPq4VNoxVCYUiCNOnS0wcoD3c1m
OfqehPr/LXW7+pFxrp3vPDy3s43XsB6mLxhzqDgmKorcAQtP9vJL5JY9zYJp8Smh9+34uAol6qsr
jeYB+EDjYopZFA/kC863EvOmu7IU+bdsdCP3ZSYpsb/maVWlZ2Bmwv5u5Yg93qd5o1hbgoVLGLwM
U8z8+UPlpaogdFZhsqnrmboHBVEN3OrdpKehBPLAlekrcc8NwnUq/vs4Mq/bpMurWfRs0ZmkwbTo
e1++mqRAVdzz+vLUN7MGtFIdynPiNqXci75AaDWPLWwB/UxrkvTzHHtGEQAsHR4HLa2xrFGMKLM2
ruw/icjFe1jSV94Bzrs0v0AWXP4mCyaYrgyF9kkKmXtPFXOc9tNEc0F/iNS0GXZ9E3u2n5cgl54n
a7SUR4fZKILwquhjn5FwzASv1cUQqG2PxKReM7vY93Iqsy+I8g7VsS2mwTuPVTdFe4E04pPUJnV8
mbq5GA9VaETqRvKlL0Fo9VB4O9Ft577lr3UiYtRd5nalaXxKO3O+VSfGLG4nSuMV0lZ0NNraS78m
dc259OIh8e68wmryW7Pt2q+GXYt8F2ND8mCbuWl+lXlcPzgDbZQjdhKd8qCVWV98RlYjmV7gmOlK
IEun+JqDaN1yd72KakRYMGpLK5tGHTfe5cdJ4rTvIDqOp7IQjnajxEb0NCe1uAshwQVZmRff69BY
KL9OP57nwf1HT/Yl2tMjoCFKDUGjYH2Y+zAV+gC7/mSC3ZZ+iyLVr8KWQP4HDdig2sbDRhi7bhEA
Q1yaZSB3GWEg13v5zEbskTYiGw67JzHe1KGHrxilh0WX2E8pyz1/dLOwDjQnFJ8aCt1HWif51jV3
VbMsvwLy59IqZKCxhgCMkDmNlqLklOkzZutdXZvtTilH/Q6KXR4F4Jk1uA09om3QfPvy3qBnncx+
XxcG4z2CoPZ1VGYjfbTsFncHZUDhYKd5eYqxvNU40BMmbcsS6TrA8KvpozLpomJeuJeX705rQhwp
sYc8NShuVDtAjW/E6QLSaqfPT2E7/+fwI7Od2iMQoDTKOKK6Uz4rwlbyjVbPVXxd5JxwKCfrfo/S
ZUJCgMiwvMDKdA5x6v4yRaufVWy2nrK8qbZwcVe9dNb7o7lngCOy6OxcPvqcOOqot+50ImxiJApc
4VPVuObRTfToNe5my59Hj/PhdNL69nFcf2ev0MkBpKIuaBFkLy6XpmUvaWP39mlu+vZLH2YNHIQo
0px9iBvyJ6PJ/5cIr/vy8arvvGAoemAuAZaScqwrTCxuRq9qLOfkukXR+0oSZ4fesefv6BCkj12d
/O/j9a6qmEVgBFipS323oCpXiV8Dm7YZMEw9Me4mv6v18dy1EtkmnBs3YsB12LtcatWenO1MKq5I
rZNdFjhPuLFE91mFv7OL63g4hJ6THGH75vvRQPIhNazNQeL1w3Jt0KygeF7mqOvxeCTyrGBupZ5G
s3azW7Oo4PPKUM7IG3i1vHHLxIz3Nka5/3mdVn1vXRmnx7ytzScEWbQ3Y+7T5xpJ+i7AnSg5lFk8
bQ1Prrcd2gsQgolQDPCvgCZKr1UjuZ5+qpSh3bnq2O1UeE/nAcGE7lFX5vwYQocW/zpkgG+ODvHi
q0CZB+3qcrcDeWG4TCJ8whZMhUGJZF3DTO5Z0Gi9oc8Q3X687/4YTV9c5gD0HTqJS2Cjj7XOmrwm
Gc2q6p3TRFjVjhm3N+beWW5rjDaj3LmLW7XteAH2eKt1gz0d2qjxFMqMpEWL1qhLJUgTQN/HjKv2
RBE1Dg/G3Clo2k+m+rvSE3c6Om3ZMphWpzCIHFFnfu2OjiiCUFfTndCN3NvP1NLWsWs1ZPj1JOvB
3SSmm/k6TBjdL0I8kHeNrljZs9VZ5jFkzhl/K1VleKUfKMsfk9boX0xjVggMjHFcv4eWeBu3/RTe
SdRYvxVDXT4nXdOFDwNVslj43GE0+eXQWr8/fqvvbHDUUwggi/MNkLPVEbPQ8usEJPZTy7gs3oUF
aIF9Cfhmcanvwi1I6Vpygh2DqC5EFh3A/R+p9ctd00aGgrqPap20DuujwBAmSVbGZMKXqqUendpp
5qM2JaChqP57sTd6ovVtlWKLGSeO3v4YBNhbPxVzAWUULdFdB8tf86EexfNBOplGVw/IzbgRi977
5eSQ+mIYs6Qja7m8opIlZPCsPYX4wfJDCz3e6TPiYQ4NU+scmYshbD4q+v+KrMv2GdMr95NWt2Xt
Y7JtaPtkktlRVvQKAkXtBHh4Nded7qeCNFXQ6G6Zv/LGo3lrunwdRZks46nHpBdverC1l688ypLO
rhG/PXEkZoy4BMyD0jHuGiEqX3qKtyvH+oeHIsaBK+SfJ60Uf2wuB0IAwqhX0Ql9crfMhq49TVyc
z5oXxj9weXX2iw/7cZ46+UUCPNqC3V5nAcwJKMEp6biQOUSXz6y0uTL3MNxOzTiIcIepVbhzKte4
qcYm3I2ubNpbwmNxU8DVs7daX/zPV4GKJARwkQt2+hp9IkxhJa6Vy1NR5voNbAiRBKqLCk9KF/Jb
GanZz48P8Ts3AAwt7ij0P6BSr7cmzlrCLtCXOSEX0/S7MRSjdltAftglVTwEcV9FVApF9vnjZd95
ybQXFpc3FxDZlSREm9Xz7MbdcELey8i/8QOQZXUcLEB2Q9RUzS9Je8N6RLS0FK9OOLUbsevd9V1S
Hh6Q+cY6y0UkviQLE93JVfQmAzSGLxnsi8Q6Tp4Mc3acPam+MjVuchSKpW4Nft577Yvk8R9dweX2
vdxkBsafVa5l/QmQigZ0rU0T92C6ffhslHoPnov+mz+OSrLRP7jO+P7kmBTrBCOXodjlusy5vL6a
PJ4bBuStPiR25MeqUN/0MCGaDqG3lWK8E/wQ1AJRsIxMieB/7ua/pvulnRk1u3c4ja6TjHflaJT/
I8bnxi5z7Ky577BZ+JUtE8Qjpqjhf4N0emUn67EPAx0xEPPeGPRMOSqlxAB4irD4pA3l2MCyIJpG
x9Z008+y6BN7//Ee/ZMVXB7GRROQfguNcOrXdTts0FNdiKmcT6mWDM/6VPOb0d2MGOUbYfUwRln6
KY7oTgcgyIt4r9jkt7u571t538QxLKY01oTtixEu6a7G5aj2J6jPUZC4deXdwNhFS4rubGXcl5rQ
s29VZwMfFPno/E+dW+3rbI2cv4Q2tHc0xIAGzTBHmKp9/KDXmwKwl0F2RMdsgSytWgRj7miV4Sjt
iaF7eiO5lD5HFJ+PRaonO07Fljrz9dSTbhGHjzEeCAxu81WIbTU86jxV9qcFnw/dqSvHlEmwXWPa
trD1kBy1EhRGe1jC5o+4S4Z7zlLs7S2oHelOLy2MjizcXb/qQuuSZ82e7bd/fSeL/DrxkB7b0o5c
HVCl0KHpNuZ80r1YM3xEDmJE4r3kDtJsd8ggqasbX+E6JCwEOMZtcDCAcqwbTnKsvBlFuPnUmjL1
BzPX76JRgQVeEaCE2qn/lUSi478/JsXfH5A5Hd81WUq4feHKtlVPQhcTktGZiVqBjL+5uXozjI48
f7zcdcpIW+av5VbhZ2A+GdrhoJ76qYh9SKXtDyO2vhXppG9cMNeZC0CiRVmRupaifp2cZq45arms
1FNVTM3B6YfQOdB6svK3Bs1NrDv0ZmSoZZjoIIk5c7MgGTNE1Dbu83cemLKarU5DAWegdYXdoRrq
oHxunRwN1D3aBLUODDBS9w2WBBtVzvUx5j6BcwFcl9Gd+qer/legRZO2FuUgKE/6fD6CqJhQuLRy
LLpkY99S8xTa4ePP+d6KXKCIoSzzEoqAy9skBhCLddqowWNXypfUyeKjN5pjHkRFF+1mjOo3spV3
XufSmSJDooVAUroKHAiIaA1oLf2E2NEIOreweveTmpve5ANpC82NOnUJfJcXAGkgOrjYT5CmXA2G
8UDQvV562kkkBBjIkl56RAxP6hvN5utsZAETMkQgEVkqnFWarcQAel2R6aehFV2gNSbzltwaDgVu
cQFVlXqL/Wi6w5CI4dg/f0JOCAUVwFrwXGuT8D4yjLGmM3vK8jq7Q/oivDVCgCd4TXa7EgvoLdTo
8izrdwrzFJbyQmvmmS/3TFLTW8TWA0GJujSDMU5HZJaa7qHMo/hBC1MvQLJff26xe39UwtoLEtlN
+1yXxZbT8jsBF4YNzk8LtgV1ziWE/HVeKLLr0kgH7cSVnL/OUst+YamZ35iE3cEvtcKcd4gYucrG
OX1vE9OcRjxxabtdtRm7oZrgKNTaiaGvcfQGF2V0ZYlAthE6G9fYu2ststqLWBSTxdUJpf+EdhX/
frJE3f+oU0W+YgSCJA1KLluc6XfXWmAU1LqLv94qjRBKGsU6vL5TBevjVx9iEAppWu/Nn6JzsfX6
eOO+9/WQ2fTQfsIqGoW1y6+nLXJfkkbqKW1t78acjHhvpmWDHrs6f2fWP/u1nLdkL997RAAii7ra
soXXjStRmV3XyVk7YXBH2hFl6l2B2kcRMHdhUPnxE7672DLEgEi7cDBW+7Nt3GoKmXOcRIbV9r2K
HP3ecP9P2nktSW4r6/qJGEFvbsu2mR7fYkk3jJFmRE+C3jz9/tArztlTLEYxeu0LTUhLK5QFEEgA
mb9R8LeJlczamM6VVC5pUVQoeHWSgRbTWQ5uN6BvRSq3rcQ7pJh5qTy0Pf2vqhqUQ9fHffT+C4/F
fZMUwPWDT7hYm3OEW3SpZMYnR3GrQ+yUBixXx00OWkLzVKsN58SS1jYS0MqsgiKjksQBSWdh2Q+b
HGSQulkK2sRC/5NjO9N+UEtpHiTpz/xy/xOuzKqN6iEdIHCyIArkj/ktxbi8Drx5sqmvov76iMj2
L9EM1qHNKJCzPlNj2lgzK7uCgLC75ZbgArv4jI5biDGmpvXJNoTa/dM3vTc8UIO0ujNrOqD6rePn
AyEQ9/AN3sNaaO4eDqZX4PuZ2euxxpmVdLaZGJ8URxGfAW/l6dkxcFQ/g1lL/+KFNBT7OR/+m3uP
jaKriv8iuxJOwnVgO0zbIiKHf5oVaDI1FtPdUYvnAGVft/qkdlm5pU66toakSTyUFF4GACauI4Y4
FqtGY+ifKBsrn2PDCRxU0fokPaX2nKcbE7vSkrMhy1PNBRQBIGIpbThqSDQ3poqkMRS7Jzfycvvg
5C1lg0KZn7igxScEpovd0Obtk2I4YfwRPnr4RD1F+3p/Qd9i5aTnHugj/uIPuAjXQ3eNLEwbePCf
ESjnW5d9a5g7RHXjr2U9j8+cKu0jjH/x0k32EOwdjMcPNlT2n8AmqVknmYKUIt7U7+MiUhumxkzz
jGcTVzVS2PXP0mqwcI7V1p8DqCDpLg4E1wqwWh8A2lAP1gflWwq0aoes17Sln/6WG6+vNCw+XrOS
8cOuWxK1ALGlcGLNlkUvfmnKBAA/sqwPVRE550hL869FjV5fq8fmDq20+mmwkn4j0dxuPlfHYhZd
V2kYyAvrevyUxusR09HxMxeapNuPMRC4UepwtZqdeDtXz41dU2GhvZFvbhMc65HiLKghOlyQD67j
FgK1/MQTw+cpMPpfs+u10LznRnkFvc8RbJmhE777pAJgSvWKSzlE85uKpTmhW5a3kfspD7VzVKe6
vmvapDxaRu5+zecq+HF/yd9udvmMxAEcoilnwNvu/C2HR3M8tFglO594J5e/+r63qI/agY8SxPjt
fqjb3YVlNjga7k/QNjlpF0cicuQctkVaf7S6fH5EJLx47KrSSY/ekAdPZhYMn/qoU49Rm+JzUw2h
/moZbVTuckuLL5Exlf/EqVa2Gyf1zTtImo9wS6ZpC3APfNj1V9broGrB8aFg1unVr9FTR6hO9DLK
h/vjv1lNCO3Q2SGzspqdG6PN1osLUwu66SOkDnc4m0XEjkGH0tpZCK/+CmfbPv3fIi4mPEjsFqr0
OH3sIGo0ewVV3IcA7e8PMXCYcxzr5/vxlouJ/Sk7QOALwJSzihdnVWU3CpymOH8RhZk+ciwbL6UR
fNIQWtzq3cif/ntWeguFAgQCGPxBGfP6o0n9gCIUef4SOwE9LjMvB5B0WXkBQ4u3n9vaP7SyLKY9
cujGxp5ZpiMZm9aJBVtA+uotM2LXWKOO3lj2Mo70pOKssmEB5ohj2nS6j/HoGr+QFnT/vD+5y+Xz
FlWmPxYpXhbLZJQWlemhw5Jh9z6rz3rp+prZROBs5g9DLtKNzbo6RhqJNLB5DdAHvZ7fFEVFeNNt
/mKrA5S4kG6RvpsA4QVHoYX1vkF68mmubKM73B/mbWBePLwcuRKg5IOX6XXgKgqyGNOn/CUJoukp
TMrXrqvmhh5yoD3EGOd8ku4W79uaoLcoTZLkURZh1d5o0XqlpXZaUw6+UczDY9sY4SPeo8pxFOqP
XLjNxht5sXjfwvE0QNEOghcti8U+0cMET1Gk+n0PrUfA3OCnqskdD6UTGYfQgOTZtHr+ZfA6dyPX
LW9bMjQKTpT84eyR95ZrV01mLaPtP/ki8PonAIb5wVFMya7ItFc1oNUpQHag7IlcLuoK7nRookF/
4KX7Xgr+2y/huoU2BmUo+ubXHzoa54pN244+EH/9V0ur9MEy6sQHeGptjPrtufxbtngbtXxrctZx
8lA7vY6V9rFiZ1Yz+V4/ejTX43nuMCQIqT2ns+NGu0xkJjbPoFYwlLDE/HfXa5rYtf3Ix49KL3qt
IdDk+y5Iqk+GgDFHB3E0lKc0H/K/LCvLNARntcLEeG9qoax0gfV6f2MskuvbGKgrARpDbRIr8cUY
XHeqTL21Rp85nZLdJDSl3DUwRs5mYNR/3Q+2SDYEI7HCzYHYKcG4y9Y4/Pdybimo+44TB18jDVnX
45zPoEh6p42NY6UjHXe+H1Nerq8/kqzSAc2mpExN2Vpcvq2wR9XU6DQ/D6N5rxtKf8DKnmq2Sk3t
Oaoj7VxUAcrmIA7DfYuHy+f7P2Bl0Dh5Uv+QM4wQ9qLEk0knygZivT+E0spQt8sPeU6jdBCq/W+M
XcvGc2OR6uQkg05zZDuED0oh5HpV6kFdzREYS19p3eBoOylytgQ92lrtnZRQhAcXeMRGfl0dpMeF
D3Ilrzt3MUiMvl0lBo7s82ivz0jHZrIh3n605lYcC5bTxt67XbYU7GF60a5gNalLpY22xWxtzifD
D6csvTRz02IwE3bal2nsrS1MxdoS4o5JU0LSHID7X8+oPc8IM6eN4TtFrUUPovOk21Tv1fWOvB+I
Y9mCqAjNIamOWpY7n/NYcd5Z+aHILSvdcGfltQRC5vKzGqaIZuqIfq1XqJeY9aycJ4CReyssVeh9
TS4+suXERjn/5lCRxEHOTk5PigW8E6/HnisWVAarMv1iDrqdjat9RCrz9EOSKJbv1H3/DB9lOruY
sbz3+ITEB6yDcjPPJf5Y3qA1XQF5PVu+KOLkryxWkidvCpwvptALymyiOL1zo8p46OFJKjjP6SWX
xZ1GF9CMZ/lmYhakbWcUyY6WZvzRhTZ4rqtsS+33ZqsSkQ6ypK2QIGhjXk9uQsFeC9irQJaV4VUq
I38yes0+KVpdHbKo6OnRF/aWbtRKVG7SvLwprtE8XeIo0nwesrqLFH+KnVcvCoN9qWndIQ9sZIGq
1viVq22zZW5xs2FJwQAJLW7VdIW4/F0PFfOgzOwjXfHdrM9/iNbmHDQq8doDG3q9/x1vl6wMBfYJ
3jItA3ORi9xUhcEWD4of2LH6LIZInI0xMi81rahvg2liTd7i0Ke6arBVSlwNDSkMCBZVWto116Ms
e9FpYxyFF2MK0+lrRoXjq2fl4fwjUwvA89QcrBNKTGAMi0FD3vj+yG+yMEpHXOhRoSFZydPmOvwE
3RdAGq1oMxHlv24xdU/j6FRfJogfWNfgMPvetC8D0gFDfJZKOAW864AmjPrBE3p0QSSd5nSvR6/D
KNo/G4FCqqJm1kZKWFlFqB0BbcN2AZNLTy7t3+oKWVsb+Rwanj8JLIe4N3GZ2CtdagkUbUlBG/O5
Fo4CFTxiSTO/4VTCOWzCiUql3xRGerQqnjX0TAP1Qa+HrHr/XL71tv7DIaBUsxibcKcG04rwMmpG
pT1gqGaeQBkgsm+pim4d7EZUj/fXy8r4CCmbtLw7YUwvXkUitQUX2Bi7AWonyOJFvfINxzXoCUFc
/bwfa2VtSrUSOkFwcpnPxa6MELIzHMQdL3XqiUNCH+hTgcLOuZ3a5IST1q//IhwoBhDTVF2Rx7ue
TbqgM/yQMrpU3ZzUuyZpzSc9qdtTCG9U2UXzuIWBXB2gLOQDCuRlu/QCQXC6w1ojiy6ZXqbtnoJb
3D81SeHoh3oukvQwW0Bg3r9CpdGnfO4wu5yW18PsMcSY08pRfIUqsfpSofpV7AcRT+0J3oS1dSSv
HB3yDQ1HhyNeFp6uwwkvbqLcy6MLsNY22gP1VooT5n/KeU7GSryIpn+B0Ft+uP8xb9epzq7gWGbv
0zxYnsxaDvC4MfL44qJeTpMS/Mu+rEdOam3a2oarscjd3ARodN3U0wBHpXM6VPEF2JT+aBWtcULT
untRQM5t7Pj1UPDo5bUDzs5iNuvWpQUraoYFx7Y8jKWqH4Mutb94KhYw714pzCGp+v8Fk0fXb6lT
fRNGU93oIpJhqGga9hOaYDoU8Qc3KeyNRH27UIhGJxm6spQz1hfR6CJ0nmIwNOH15rRH6TnbO4iO
F7sodcuPQDem54J08f3dC4UKCBUIDW4G5bRFDkVCPwKgbMcXKKbxg5Z13oW6WXlUI2XTi27l61Hw
4KVFFV/yreS//21Chd3q9oCoxqVjWK+ewIMkCxxDgJXPtgysVmPJDqXMLFSvFom60sFO18McXabc
MD/YUEdfMjT8MfVotl5ya6Ekx4RnBmc6Q7selldNEPAdJbrM0QjZvmoaTFesbmjCPQeDE20sy9us
KUUMsU5SZSsEqYjrcGACRacjHXipwRx/tofydYhs5cHWOu17PHTd1/sLRP7nrqoBkqD3W7jF6Ca7
jGjjJvBDhhknJpoKOYfPMHh/uY1dffJCoZbfm0FYriQTasf70TcGu3zRKDADdA9Ll4sNNIB6AKjl
gNvTZwWbo32gmVtdtrV4pE1OeHY+mHH5739bokUQuIPJ+XfxUIZ4Tr1E+Ra6Tn/00sn6USN0sFV9
Ww0IvgRlPbRb+es6IEzDsuD4iC/95AXfVNprL6Udij3CD9njbPfdRpt37XPSvEPIjtoDMJrF5/TM
zqj61uLCWzcj3bou7lW6qOjoHQvMgeYHr6tUB1+tcU72OOG1G8CItfFCXgIWzn2Nm80ig/eK06Kp
KjO4MAc8kwT3p8mp/LxQy5/MhvJwfwGtbU6AtVQhYDpIfZ3r+c0yJTbQtIsvmah7lCY6ah2GGSeP
djgXWzC31WAeNyipAsXzdHFjG12vRyBAjS6lEjQdrby+etRLMYmPY2ZsNaNvS8j03CnMA/rk0KAk
tlireWVoQxd6ySUvBQTxzKwRwBrH2NpBFZzb3RhW2V9QLisaxQPdLScfMCPWtfTDyEPs8f48rxxf
oCKoaDPXIHuW0ldFUWR9nwk2Dlh065MReiMQoijwTrD8vGCn9V0UP1BaQz3gfuSl0Ie8WHGR45AC
XQj0f+lVGLTQr7OuTS9JgdPboQra6dW0UUmwm9QDnEre508NoeddE5fCLyCvcXdoLe/jNHf9S6uL
cn//N8kPvUiaoGRl25gbhGwwXK86Q+SOND9KLkVu5dMeK79a2+E1G57vx1nZTbC+QWsgAE+deKmj
GI7x4FnRnF10U4w80FUlOc8z5IGdi+7Lr65qnC/3I67kj7euuANmFXj9soyop7KlakX5JQvz4Hma
7HhEjWJGvjbQ559x5Slfm0BrcIN2nfe15OV35v2KZi6XTAg9N88FOyrScTbzi9EXl6qR8jSaDVc9
zJTiyxTZm7l55Sui5UYZ2pNFLBCA11+xV/sm73qP2U3ybjiWlcfiraAytRtLeOUzStQNPRF0TsnM
i6Q4ZlpoqpHILyI1Vdxvmro7mDX0DTruVXko7WZL2noteWAbQIkJZRHpPyO/828HXQcXuc6qOb/U
caDDSsSEcULg5xfVxfAJt+34geJbu5+zybT2si+HgM6cnBCVnF7vr6iVzOFS4+f+xKva5gJ1/Uv6
Sg8Br0XFJap1T6FUmuD4V7K3dnbjXGLVwVTBSNXj/ajLKUfexKD/j96YBzMNWM111LKMO4dq6eRD
/2+gY6nWYxJ35E4x9L+c1MMo/P0B4aJJMBcpiqPoOuBc95xFjJS+muE+jwkIpnKQYjf0W7oPUOTj
d97s5Qh5ycv+iXwHLlEe8J3CXEl03TfyrC4eIjA9v/TOUppDk85bnb3lySeD0deTkBKi3iCDMiqD
tQt+xQ/mNEsOFFLz5qviOWF0gNaczRtZaO3rwdugdclhw0JcTGanu62B79rsi6lutRd8LPPsgznW
xh9zEk7HaprqjXuT/C/+ntHlADlqqfmgNMLJvohY9ZHmjUU7+5glzDvc16IH+MDF84A0erQvZ17w
qjbkf1K1mc9dLM0c76+f5TZ5+wG0jCkGy+L+Eg1YWQJquUg0H2iPBdas042vuUUvTgEo+HevdMnn
3vSyb/ejLlPgf6LyLAXgIXspi80Zzp3Vzy0SIRJKXuwwcvf0HSAe83A/zsoHlZYw8hHKdeamlDfl
JhxIEav+7Axmc7bapu4P3WjO8TlOdPV7rw/2lv7cakxZhJW7QwUQdL0jFaAhoeqVuh/g5GGey7Ds
lBwb1thpHjW0busdVblS+fP+SJc4PvqIXETRvGP58qVuFBsQXBgofA2GnzRz+TlC9eSgBqIr9hWX
cP4WhPlgJl+1fkK4oR6H+Rlagr2BZFzZr/TG36r98M/g1lyPPTEarUtRcqUs7GSgSFw7eEQlwXJ2
VmZviVQs7wxyxJCSpOWYFB1Z1vhncxwr8OeGnwbT7D2pmlIdxKg/t15aa8fR8ijdNIZTfqg85Gbu
T/fKAiY/vKEH4R5zkl8PNBa5J+hTm34/GV1+MKwxMY9eG5aP9+OsLCaOblStJZVd4tuv48Cjrni8
GKbPeVt7T3Ge4MPRRIF5GaY5+ZP2WLVleL86rW8yJ/KBfoNsr1OFVngcMLRhCKdzE4Iw493YauYu
wCP5Q4v+D/qDoxlcsmHeQrCsJERphQUAikIc3YXFCkJlvqDpMHK8YMX2QximW59HqDzpKY7i4Qly
SzE9SmD4VwuLtGaH3qHXbhziKznRpscMsRxEOHq78uP/domJglH0nZVqfqaGSfo8KTo67E42aePH
OrJTKOZ6qT5rdaTGp/ufe3X01OuQwgcLfMOlikNROQJ0gi9gb6UflWDMD43qJurRyPrB2eOlAVYq
TovSOlj8n6sdkDHtcv9HrK05TJ/+/4/Qr4ev6PEQzZrQ/UrVoNVaZv5nTonkaBfozPDwMzbW+Np0
o5ips40kpWnZ2a6cCJGPwdN9XQGNwcmcgbrWJ/075iRecgSlO1d7lFTD93byZQLhUOGKTOHegZN3
PdB2ylpX61PDj5DI/RFZOHq/RDkWuacYu12sQqbE/Uvvki0c+toEc9TzoAcFDIJgsb6QwoKgIkzD
p87cHJXE8E5Bp+GIrNtzfIQ2PZ/vf9G1GYaEI93EEK0EP3A90J42BHCQxvTdUms+pN7Qv5ROmbiY
L6duflKKIgr3IbWreiNNrgaGLga8HUTsjQ4dHutu4dSl4StQO09x0IHzH9L6xVMHlJBFHJT1Ppj0
KNs491fjwp4FPUANjJ18PeDcHHvNDGvDt0uj+ThO3fi1z3uaPjoublK0L4I/a0O+2pJ6XjsAwcLI
ZyQ5DDD0dWAMxNRSVJrhw8+b+4OYems8ZaEYkORVMXH7LzIV+oWotDFGZnjxYa02CwcgP6ZvY+jr
p0KZP8/T5KKuq8+CzVpHxrFEDbPcWFBrK5hHsyqdMyTOaRF31tOotLLS9EXbzWclaZNwb0KEtLHn
9orhMGYUdPbvX8TIi3Cj4lAHySlz529ZGQHGabTq3PTV2PzYilD326ozUFAAIkKHu3suDWX6837M
tWOe9ywlKGxzpBbgdUwFQJqBa7vh4ziZhCdAatkJ3+nE3Mj7a8uG1ypQEJ6NYKsX8+moeLai8ASw
qVKcX0pU6tl+HnrgouaktuNGNPmrF48O+cgBH0b9ARDgYnfgVhF3mt3YfqFZwbMuujI/lGP5UtX1
RRFJdtbIiu6ThpkXqk6B2Ai/sjnJRJDmOOKohVuLPQKIqHUUp7R9DOVH+6z0AToes2IOPkpDc/1g
K7WaHsw8nrZUDVcG/iYFToGJJzqP5uvPGSSDY/eZS2QLz8RZwfwqQCYC7x0R/MtVA8PpEJPYcDeM
gMt36NeYWyq1q4NH0FLl8OG6viwQJKJJSjNXHb+01eTc59oMPmOkwRF51oxy8Wg2J3qp71QjlK8D
2lUgktF7lWz3xULWXLp9rXAdvxoMNT5WlpEi1FJ5/8J77fSdsAdj4yuvzbWEcMnEj5b1EmE+GbPK
Z44dv1OGsOv22ZhEf4suySPUF7tAORnF1Chnz5xLZ9fVjv695n8RGweQfbvUwbFz6Mn3GBTixVIf
dX1Spzpx/KTOa9wDB+RtqzGqd1YSfM0zKo4bAde+7+8BF5cnqyzxcZoC21c7pUyOLcCRrzGkk/4h
gE59cHuAZDvJEa2O91PVSgrhGU+3EKghENsbdQEdW70MwxAf5pYQO8TGtGdaTkWyN8O22wAjruRF
ELT0leWyAkOy2EiGPmbQJQNE1dPaDHYIdkMPK9z+nQoUb8uWZxboMSkrQgK+3rAFL42EewtPPEev
5nInjKL/Eo0i7eFhGFPtv38OJYADhRd4YRSBrsOZatYE+WxYfjlFXfcUR67T7ANh0/1MqsLd6Fmt
PLRkwcXRkDCEZbvMRo4ZJiqp3vLtovTUPTZ56bFSRPa1zqPct7xO/YTiG9IU+rAl6rYaGsg9eg2U
fW6MEWxcb5p5sE1/5LgFzm6ozaOZmkWCCVY51k961WM11kdT/FPhn7dkldbWKlh3wHH84d4IaMVe
3Tdp2zo+MuTpLur75C+1r8z9VDn1Buj7dj+CqMKXieXDccOV8PqTIkzXDJjvUY1Rw3rYK2UjfkYW
3mYnjHis7uiqcZbs1KqgJXt/Md2mHtiUjI9Dliop1ZDryE1Q1LndFZavdNHfsa4U6GVOkIm+NKUh
HqLarsOtHv7tvBIS9jK7EhQXlcXrkJqBs+Rg9QB1q7z7ECpmnO8rXrJ7FXXUrRbzbQ4Aho0SF7xl
Se9d3o1Ub4ZRmcW2r/dl/I+GZU5zCjOv6jbufWvzCKcOHT0JWuOiez2oUYcFGrrEsdy5LrAIcOL5
kEwOckK2UTqH1A5Gd+PwWlk1YF4oiQKrlDZFcv/8dtd0O8durLT2fNquRnVqqpLOVFLhuABcpwme
hdu7vxpHq7YKlrenJs9gii68h6W26dK0hUmcaOwCHA1KlC/2o9qHp5gWZ3xyG4huOYL1h2nQsAdV
1KgzD/nYpVs915UJ//03LPtTld5kZhGG8aWw1PRT2LRxckxR+yoPbteVe3Oa2+DdqVC+/gG4y+q7
FJxdzPfgtl1vAdflyJmjZzwOe2NfxV5q7GwXcekmTwTal1Pe/hEkbbeR9m+zoYyOBqiJiBgVCDkh
v33tGFlGFYPQ8KIHlvZ9ohAA95vD9nvdmgBvxiL5zBW1/BaH2GDfTxIrO5bdyg2JFoCU7FqkJ6Nq
7CwzbcUfKcc8m0o1PeWpo3xrAQWd74da+6w4lwOI5CLL4lqEytImm4sxDS+lNtQYZQwhbiHBdMCz
5ps+etb3++FWthBStbCAec94Lt2p60kFDKPm/ZQqfobqGdoJuM5Ox5zJj48mHPwx3NUTgLTQGe2N
hu5KYpI8csJitsXbeHEFa7pwUhxooheMLCf7lPYDuqWID71TfozLCd47BJK2um+2q9cj7A3EWavI
ii+a6PMzh8y4m/E4OWfu3Dfn2FIotN+f07VPyJFCQ4wWKwYzi20idQK9ZDTiSwtzcTjFoASKM3Lx
6FFDJXDqRzwjqi/3Y659RziMXOBp6vJsWWyOPA2w6DSBC+ut4XwYZnXc50qg7lGj9r7YHWaVjZnb
G2t1bVtQAaY6xuzSnF8EVVAaTnQswy9Rajkj+qFl+ajHRv6lqeEt3h/gaixXIkxMUHZU268/Y0J9
TgFaBHQ+G6rP2JiIfTDkjXcou0EtNga2tja5dvH1IH4AnV/sisLREGz2oviCw17+Q9XSEg3ILK6K
w/sHBVSEO7rUUwGndD2oJprrxkhzz89ipz+lZekEe6NFhfjRmuZmy/plbQpZGlDdZJOCuvl1NMMS
FkLvquf37qA6x6pJomJntmoRH5vEiH7eH9vaHPKYpcvO0ECFyH//W7oeA+FEGTcN36LH/xERZHBA
IKPqLQfMtWOBg/gNdUXaXLqHSQ4X5jlZ4NP7sPIHL3SwTYXp9zJrYFnzXewWPXCorI5/hLzw6uP9
Ya5dBaiO8Gylaoubx2JSVbV3YcdUip/OnksDEYXbo9Cr8rlseucYjV51Yorjs9qT2o950RSv93/A
2s6HIgA+Bkgo1Y/lbTKMUoFfkeJHHYbAOJpNLylvlg+FNWd0H2x6QzXKHPeDrvQxwZWDlUSuAb4H
op7XX9cstFAtg9jztRDd6JeyrINd4+iRcc6o2ui7oAjy0N0l/azrz3TNcvx+gsZEZ3xufm38Frkb
rwtllMiknSxgKG4e9uIkCSm79sIrAx+DDdJQzXQ/jLkqgn2fae2T2nuYxmtpe8isyTorAIPzPc9S
7RjQO5v2mVOhnGoVW+SbtWMAzTd2GwIwALQWSQRNe2umExjAqypzEz/FDDlckaoxPO8p7B4UJKEe
70/Faki2uFTBlc/jxVfJNaUL9dJ0/LGdTYPFWLUv/LzBPRrmaHA1i3Lrj/shl0Kr8nwFu/OGvwPD
ylvqeiWIKs6KfOhs356Fq/mR6jXTiZWhYPYFKrHZQbTQjV2ZKDnWRZgWfXAyQ/0zncfgS+CpcXtO
Mch89KpgLC6G0qFddf8XriQIfpZkt/GGl7eB6x+I6JcXGFYY0McRCdaCU955+4l3tN/iioPRidCt
/GgZmWt9tkRjbL3iVz4KRyMFXOnhyoVwsQ7GeUrdRsnCyzQ2+MzHXnewa7fYmwlPBwRapi1M5EpK
AlElOUMu9zqYoNcDdhqtVfVRDfwO8GD+t1mI/oLxUfBQTZXqvSQwiPKvENAs+7NG1cLbV3O4dbKt
ZCVajjw3afpzi11CRwreiX0wz4ofJ3MQHarCU7mjV0C4fw4o7gpcgewq2FlTWIuNjLyWm8CSvWm8
4MSAzPr1+DWsEPQeANQlGfv+6HZhshdqYJ3KKFC8B8dKnX8reEkfG7Ooz2rRRslxtmtl42eszsBv
v2Kx7PqmGZq+gQw3GWUzPGQGoAccDo25/mLH8fhrmM2ES1pSm1u0Rjm+RT7kQGQGbPY2CPkFcjEL
cigWqaH4eBIjIiEm0/jSCKqZSFPBILu/u5Z6QtRsAAZRr+aYZ3dhvnQ921UaWs1cRdM3inUVjcOI
VcE44x6x9bptBuwjwhKIR5BpzR4NQEvZD2jk/mv2CmBOSlrT8yTK8g8auPq08WBdbj352yTmhGsB
/pvUsZa/TerYdt74rZ2c5jnATfGr3lgxuniFyB+txui2aEOrEbn380bGyeMWCUJ7rS+UbvyWxUHu
7dIuCj54UYHrQ17GQM6Rq8i2yq/rMaXBjmSgUOS5HmWHz5feO+P4LQb5/xWiynRJWzH42pQidIjR
47/3P/kyocpZxamB7811hw75Yn9xFXJbvuP4zZytp7ApmhKj42x61YUDtsczkI9EFLT5XNW22EAu
rYUmpQEkgmeKTfTig9pjHrtp3UzfCpE2D52rWAdvtq1/SqE2pxQ7E7yuQvc1L8z29f6gl5tKDhpx
RljgWBnxyFpcMuxcC1x83Vnm+Zx+MQdR1TyNNe2ghLqxsWxXYtGSoWPL7Yo+wQ26RlQcUhRwvqXo
4Vy4xrbPAdrpwIJnmq77+wNbWT0Eo5/J5RVTymWBEN3MPoUjNn1LhYsHZes2NdCZvOvErlG76KVO
K898+C9iShgswA4I/csjeWh7xRv7lgGG1j8jZBuxdxvTU04ljQr94LWNaDduAWtzaiFKQaEDZIW9
pGJqsV1g9FozzLitvwm9/FQ0qfFHNk1/3x/bMu+zUEDl/2+gxW50a0pYnjtP3+gwxXvbANDs1ZO+
r7vceQ0GN3yorMT6537Qm48IQJ2WIccNjQr+dvEIsNBacHlDjt+tOrbqHXaBaoH5kGdVJ0gP2bC3
A8sINr6iKWtRvx80vFzhR8rUDwSNGtLiotFUAh0jxxGvyUixfNfOnRMfR4+65C4WSf4Zf6JMfwzx
OHioIlS1TzhCaOpjoeuddw4jo6meZsRtbFH7iM04n80KcV1dE/OHCrJe1Vrczfsh2wW2E3X7nHaA
ep4qI1XoQ1tKzOuGQsu+M/sg+haawfjQBmEF8yNqCnsXCrSCITF5xmcjjNzhoQyD+o8+znAB4dAZ
LokXGcHPIRqRGyiSUfws+8n9MOq94e2HIYmacyWwJN2YtBvsPZOGjIX06pN8WdD319naBEAQTJUt
XmtLSbNTFCaGs9PbaQzOWt0jJCmEpXSHBKjo32Nr538gxDs48EAtvX3ArtJIN95yy7VDWkO+jfom
MhDgMJcauaoQUYMfQ/uqFQOMmbgt3ZMWFEq1o8uGC1/e1JvuiTJbXq8cyTsFRSE9i5AzX6wcHuJD
NZRl/zoUWjdwL+FSjkUbzNC9GObBPDoYl/z0EBlz95XbqC+hNwzjaRa92T2M2gwgaXKQUNnqCy+z
hJwLi5sjm4hUz4vy+uOMYmhRyB7Eq9P2+QsA6OABDHE4ywMNuaf3bVqCgWmjdgB1B/LSUukITRFs
m4XSvJpWZPwdYG//D+7DA+5cbTvQcHPcId9YfcvkREjk1ZhvyHsA2ZfydY3RUgN2qu5VyY15X3tF
9QeVKfXUNNnwT01GLJ8zuy+HjVqvzHlXnxvhFAp0nC9cEeUGuJ7WvIktu+xN5buReHlz1lvb+WR0
bvOn5iSjuctJ+qSrwimfkxk0/8Y8vz02rsOzsKUZoEeZCCDyoqZew77n8/XOdzWrU9i5o5uNf0qu
APDM2nba18bwimfEgy2WXBm8UvFQrIdpilJ1r5tt+iMPjdg745cxu+fJippv7pRk0wGDB605zmav
F/t2GsziwGsE/dNwrAt7PzedWz+YQSWl3s3Wa4bxjNVyrFvHQDQd8tMpFL7DKCixnJxO9V5dRNuh
cNGSjHd1qCVHBQ2YlPcxKwHWQVd1xyEM9OAsUPdpET6MvOGTlqverzHPXfFrSKbJ/IYshiO+WM1k
ErevJzQxdmqZhvWLHVCv+/nORcz6hYwMgI8iO7qT8tP/VuaL1c6p3Dn0vmtFVLRPjqmE32ugwM/4
1Qn76GFgv9WXvlnEgF4BybCcJIcJUavrkJU+l5SeqvJ1LOLK3rVJZH5qpyLrjnkIe3anBcaoftVC
rQxO9we7Gpm9SvMLwzI6QdeROyuYNSXoi1dOvYGdItSd2urdJ6fQ1I9FMpV7LUMDZWP93pRYIHpy
r6f9JIv7dEwWt14nbTiIOf1eRy6E9qluNMv3ZrART1XfTM6JsszQ791q1k9joqjPrpiRQO48lCmf
ABvZ8ZPnloB21D5uf+RKj0Pl++YFVCPVBtmCRUmQX7vY30GUYGI/lsoragy1uXMKXfxIOgCNx2Ay
xx+jhbV6NXmushF3ma7f4mKexJUOpWiudtffI6p76E9jEf6hICv2qg6lccjr3v2CkHx5vD/Em6rC
f2JJaRTKvDr0ietYtHNdIKOK8oqLTvPcNq340QdqflRiXdsLrUKPL3dzz8JDvVeTR94G9mNrOY23
cV9f5lL5O6DY8A6h+8yZvVj9qUnbLPHG4HVCFtF4mJNsvmQNmNVSDHQMzSY0430RdrP+IY85KjcW
4/K2wFkFfglVAJqhUOiWcnmz5qbCCerkjzFQ1QT4o9rt+zIYfFB7TbnzdCXYmPnbAcuIJG6OY6jJ
/8PZeezIjTRb+IkI0Jsty7WRN9UlbQjpHw29T9qnv1/23ahYRBE9gDAChAGikpkZGebEOcsCf0jx
11a8KD0H9dA9mZAX7Yd8GD7kmat0fmPwOquUuUtfFHZ7ur/r8uD+/XLI1dIvYchBEukCpLre9DjP
nUFkIj3XYaae1HZQ35VZFxxd1NRQk2oGOLcZpvyIll9zAMdebGz27QFn3WT1hNiSe3wZjyDHGrhi
6tNz2E/Ds6KVzolCdXlIO5NppftrXfvOnG2ZHBEFQvV9vdbWidM4AN9+Hme44vrIyn+0jjn4io0w
ZNFr8w9KfdMB+ZJ0Kwdd+lX5mcFH04AG9Agub3GmOxipdXX00rM729kxbyAeAzdRH2ojt57m1qtf
AkXzNpz5ykk2ZL0EzCEQEkZZrtc7jnnWKa2Vnc1Ug13NGxmh92MN2i9AXkk6+hr6Tm8dZmClMrGn
KwzgnShz4bEUzZCve5mfcy+2n4Bli2+crJloNo1tUh7DvohZeaNsivVqlQNMjY7nmnf6eqmJ8IK5
M+biDEn7kxO7obEbqK4c9CEYtrrfK1eG8gxKmpTW8BI3R3bmsiILmJ/LIOh/5sHoHZinU/Yof1SP
6EfpzxV1qR+hW2nvs6rf2tV186jIyd4UqeliV/n4gDaFza52Yz4+jx2ldt+Fpz/28650vtRT3/mR
hujJPiJh3deqAC90/yatHGfmkainqOgpSCq0688t4pF5syAtzkGrR2f+jxYdwsbzUecrY9+j++OP
QNzeWBuTm/zK9sSkG5HYshFY5QD2oLIqzgxUhw+2N6r2oWjU9lRWrR3uxlLUO7XwhghSd3PDR6/d
JVInORMmhU+Wx5qMNUm5rMUZaJSi7oYSMdp90Y5/Arf1skM5T/WWa7xJpKk8M7rN6BeniRbfMqmI
ereMnNhIXipFnzpKy02SnCDSjw7CcgnzyzgbPqFvrnwYeyKFEwG09eQ0wMd3UoQw28hxbgME+XsA
2pE2StbeZRtSt6Kpb0QUv0xBaOSPVTn0wSnmquBbzCqeYUpAIxoymSp2DuookmrfhAy97GKqYe7G
htxcA4lu/v9Ahd4XBenrIzipceD2uhESJybif1NeOu+iAVKKU5eM03gSrVq3p6KpGmvX2ZB2PhYo
5PyX3yAb4yQ9AFiXG2RM6DbA7xq/NK017wfOzoNSxdmvNO1/DersfAcqkuR+EUA0HNZptOHfb24h
nwCVDp5tGNDAbS3es3KoBqZfkvClUEPnwH2pE7+mBrTvhfB+aJ1Sv9Mpym+EpLeEJPL9smTMICX5
SPGvvzwaWOncJo1yDpso3ZcTM887dG7TU6Z78XdmnpxD4QIgCyNVvDObMnkQUzp+YRp5+DhwMDdq
yWsHgR6cLNVLGPhr++av/AyFwqApZid8MRi26v2ogMt4nMpZBdnPpJWRT867MEibh3JyIZtgtGPj
FNyEFXwP2ZuQbSLyw2XyrVljqiT2HL2kdhx+K0TqnRWvMN9ljpl9t6GJ0/dxXGf/G6GRO9/3wzde
CdOwd0ArAcSMOG4Rvc36NGcIoYQv2tiWD6IwW3aipphUx9OT1Vdb2L2VE0c6Ss+KmihKhcsUwZhj
DTpaJX4hwhq+dmomSMV0dWfHlgqdYWAi5cppePMiOduSbJnskNqG/P5/bTCibmIc0ZF98YDDfmSg
BbdSa/bXSW0/NrMSvPVtY4TtFUlHNAG6YUnhNJEa2C1lwZdECd13hqpAEk7VofPzqPd2dqjmR/DG
3oZztVjEVRyOVd5yalZy+vTmVVcqZMLAD6cvBaLGRxUtpqPRzepJC9JNvZm1XZRS4OiDUMcnQrz+
oGbX8tjklXLuHYY9mU3pvlbaZO36OXEe2t5KSWrV6PP9XVy5JWhpyRYlkaEEKlwbnSFxM9Q+V85K
p3iVD7FT+mIMhQO/jdXvidaNfgdRpP7sJGgc3be98pISi1KFBUVDJ4gvfG28qAZUeyw7OIflgMaT
7vaMmIqs0aNd1WrBT5sUYB9lVpajZhoUYleVuUsZdpzocIpsON3/PdLc1WZTIWSYhPyWTZAR+vXP
iQgcp0oY0RklE/XRniw38eMWqo19Jnp7CyB/4ySkNc4VCYg81/bi/jS6jtoUU59nGNk9IEG5eqqD
9Kkriq72I4Ssv95f3Za9xcsc6PUoxr6Nzl2Yxn9mB54A36n7Id9Nnf07zkKhb1zZNYsSD0JKxx8K
ztffUwWVHTKeE53juvoVKt107IWTfmuTUGWBRXx5+wJlbw/IH8hbYpBrczSFYWRJw+QMLXb8xWy8
/Cl3wuaoBHTNdwSEbvJ43+LtgSF9lFBigNOc3yUvLwLjA2W4KjnbagfKxOs13U9USh99latbX/PG
PTASTg7H54S++HbQwc0LapK5mpyZ92coO1GA2RfoMVT7scmnee86gfGoRaLdGou83UYMS7gFyTKu
Yjm0rE16arW2FZ+jUfT9bqq8TNkzPJJqhz5x2u+Dps3Vxpe9cUtysbQTgetIoodlqVUFujHD7JOe
mZArvzOQCp2sNXneB4eZ8W8BBFH/IHuRazszi9J+ww/cRtRUuWikUmiFW0hqGl2fpFLEsamkRnom
uAl+5o2bfs7zyAhPSh5Yv8smjRNm40f9k+FE5O7t1I4HvWjrjd+xcrzQ+oHyTAb24CUWgWQQRMiF
t05ypjE194cmsdLwoKbDRJNO2QLp3sRrcs3EqzKCZGhvWWJueExbFIbSM+9BgL8txvZ3M1G3dXGh
x9ijZOCXhqh+FkWIDEeTVun5/m1aOWfkzq8BO6XVG26PPI5mN52pOSV61+mfq7mKTikiLeVuAqN/
VGdkVt4apMpyJk8QjXHu1U3bTaOpMSqGlZ7nukPevob+vtzZblV+VRRRPrhN6/0vnBzRnRJEtASv
QRBtUDytXGua2dQSgQpJfu/Fo5ONqadYuZKd64A6tQ+na/a+b5T+fyplZe9AM2JwX+x0KI/3v7as
3V8/dmTt+GTeXtBadFGuz3jalARwTZCdczNJ2kNS9Pr0ADdPvrGrK+uj5UpmQjlC8vAuHgG78zo7
z8PiDCe1cbGEmz9qhatA/tO73/gc4ccxs7f4/W+TIRhSOMekfyoeE5T29epqbbTCIUjysz1nY/gr
ZX4+O/Wh3lGAUozwK6FkY+5VnvXut9qZw0xTDJ1FyF377rEdazEflHpItpKilRvNoCFADdmCvUXC
26WuhbkX5GfNqKPoADLPYRQXpfrnySiacSNCX7FmU2SE31WipW80w0oTqENXsaNl1Hb15zCrHWap
68FJ/7EC3Yw3fPaaOZJ/CTWVY1rLYio9saZUGxB1thB9elQMcqwd9a72XwXQ4I83H1++H2cXHI9k
8VscK63tUsaK6/LMlLYxnyK4Q8anICnS7/ftrC4KNjuSeUaFuKbXB4k5kzLBNZTnqUqrH5ondTaN
li55qfXf7ptaefMYQaV+w/yVI2/ltal2KLppsJvibLsQhO5Mre6fAXJrD9mckbu3tvZt0IvkmM1G
t0HcvuJ6eWdguSFxpb+z7GcVOrSukTEVZ7XOoUA07YbznwbOqZ3D+GsnknnjaK54BbydPCVEvzTn
F15vRNLaNDKnPDtqqH/xQjvbt2RhD+Gcpe+joKrDA/0ooJz3P/HaOiEJAWtCei/pPK8/sSZqEU9G
XZ0Lfap3aIjGh8pIy70xtbGPrvZWRnFjj/0Efi0nJCQWeVmJyqawpeSSaWdEusbnEn1iwC0mnXc/
o0q6a2OhbfULbw4sVuRdpwRF0Qb0+fUSFdOlzG7X+jmcw+QYZVP7MY1Envv5iNrHxve8jZRoCNK0
ARUpOf9vZg0yQ5RMxmj6OdGm9qtT1MMnd7AV55jnQJB2Q1pZ9QNiaslRy5TsnWbXziNogeGtx0n2
JXEFVMDkxPoSDGDQdsx5hYxzT+b24M3m+GIpNuB/pkMf3dY6qZObbLEX3SCQiZWo8sAGSTsUsssl
3r3IhhL5GFM/j26XvSRRn5xGt3U+dVOrp4Axxvq3OhqjP6pifimqJtmPoWO/h7XS2gWoJwqfUd7x
zxuPOD+KogwtWk/Wg5Z1tzJNW1XtLOOsFFn8u2/jLNjbEPbqB6KdMH9o4gbwx32bt2cOmwzHMQEI
ugwZt+szJ0jWk3K0jXNVuM6vpCzzD/WQjvvejPTDfVM3YYtcnqTjZWwf7Y5lTqn3ySwfUPPcj4Mp
diIMi2zfDDAQ37dz46CwI2u3uESCQ6QSr5cUup1q1lNondUsq97R1jd/hn2BQEmotf9ARZxmfmcY
W0/Arb8ASwmdhZTpMQBpLT6krUxjCZeFeRadmtp+Z/VpQNCJehf9decydh58MPcXurZ39JgB7UNH
CVZ9YbIRNW0MuLDORVyZ75TQMetTNowo8JZMmG3E27e7R8eEhREl4Jywdv1VS0HrPEeB5dzEhq58
cBpwZwfRtKr9v/urunlLyZoAZ7CDtGrkVNK1IWDkAGZmyzrHhhoGoKBkPu6lgYqaoeUdCzfS7f1g
zNFphC0+2zikt4cH6/hFiLdkJLRkUKJqWBVRZ1vniqnfUwtpx0Mz1PVDWczNPmwBrPiePb2VWZSB
kyuri6w1S5mIynQFq+rUf0WErngsO9P85o669W9ST1u0cWvfmCgWd0uYjnDBYjOhwE0GzS7tszLO
2QFFq+hAKTH2azts32uDUu+SQCM79uLueH93b6+JbDKxUYCOZSQtj9lfpeekD6t57Gb7HKpWdnAy
U413UTG3zaH0uvZLNIXDFhZq3SQ3hK4fElPLEns/Ol4cNpl9rrPUfIDTIziYXQEMH0ihDT42tevf
9xe5dohoMqpEhFKWVl1k/8oERDGdM+ssKtt96dFAz49jXHf6Lgl1YR00KBeQw2z7kG/+X0xjFtSk
VEuQP+2v7zuyotqCgvsMGh855SJoPkVpQ/ewabT2EVIavjwYfffhvlnpaq5SUjlGKzNxi4I0xHHS
Vf1lNoWarkBrL3/p61B9sNTRHoG5lX9cWmrCz7LcInUcnL2tFaGfe1tT5TfnGRAhdWgpPMxY+U3N
qeuFao+jUr10cYjasdmKFy3WugP/FuyY4Te+a81kPDt5E53uL/xmq+X8gwMml9YGH3wJXTDK0Wod
ZahfkhAuBFhyzUM99OXJGOL40ZyrEGbXrNl4tFe+thykheOSjcZJLr52XVVurIOxfomaCm61Mqzf
WUHSnOKeprCXxdrBNqIKLuCp/mIOQtm4w7ehI91z2R2kVwmki22/3u2qCC2vQOqd+c1O73zYwLw/
Nqjc+aNqTLN5cgiWclS14Q4ndImL4kHRRGo/plOwNTJ38wbyU9hx5pgkhADOu8VPGVOTDUjbFyam
2s4PZ8M35yn+lWiDtfECvtY7rg85tmguACujrgds8dpW2CQepXezecmSqPJQGtT0r9PgdNqhMLz2
XWbWkIpUeuOl/pxCIwlQpJWVpyg2R98claTdpXZG1R63x1TJzIBn7LuJ4nxCbUsJjmnbD08FTNZw
53cduiMV44dQ/Jhw4viQQHcCktY6dXZRmc5fs7ZJPr/1MBOFQ+0hm7+yWL3wW3NWDrVog/ZFz4S1
n8ug9FPba/ZxpDSPokP91NxUP73xzmygC6k1JE5cJTzI9UcFGAkc0wnFi4ms687ruvE4jnSUZngO
Dqpbvb1CLA1KvL6cXABZvrg8IIy8JrB68WJ1uvlSwTi84wlQjqGjKk+UDYG89F2dHLRkLvJd5BpQ
m0IX/OXNn5oV0wyVLQHU8xa/oodrqBzVqnsB3RR95Jf+6LI4PPUIqB/UrtEfAqFvQbpuvSSIYKAd
eGlJFbtE+4xhwgTZaHYvWe0F8a7kZoMksRrD7ybVfBqc3D0ZehqEPpWny/31vg67LS4PNR8yLv6g
1Wwt91mvWkRa++yFGjUSlqmaP7hj0zm7ugiL0a9qRsDLcIQ1TOTR8G7UvOZnJLToX6Wp+v6xg3+c
6bleKf8Zxnj8mMDBfuwg5ZM6VqFvVJ+i8qgquveQMN13ijsA3xtP663XlXApvh0ZjMzPF7cjnVQo
/rI4gwF2Sn4IJrTeiayKkFwvYa1TMi3bax3thdHJIr+eDf3x/idcuSnMv9BZoTABnHw5++GJoC1h
UMhfKteIPtWDGn2IFK2Gs1p4wFkrZ6Oy9CoMttgyaCzJyykMgmNdblmXpVnXu1rxQiu9edfqTvpQ
9kXvx8g1977SmOVHzwujb7Xu5J0f9JOq7ArXij6nDK9+gKqg/TrNzdj50KqG+2p26jMF+3kPAt+D
WMEWe2CLymc6mSmi7m3WpbvRmoOHxtDzrwZzYjtnmu3Czw1euTivzXdpCqXcxra+SqIvl0kTkCSY
mWQ6ZYurOCqe0USVnr94oJFt3wwmZ9hXNjKPvrDa4SeoRe/R61JT+HTrjPDQiDmtHkc7LozjlESu
2OV9Ff9u0aa6eHNkNkfG00zLHysqHxIuM8V+xjV7ArRTgyTTI/t9pWfFlurw69z0ciVsE9UUiZqh
v3ntS2s6PU2ZDSnBDxrhB1NPjJ1TQU680ykdP0yOV057mGqtD3Q0ksjvaFk85kYYfAutcvoMn97w
y1Bpoe3twMvSfZLP9lFXlQypgfzf+6f5NnCSboDslayS19tZxBA9LRKAGE31YmeacpnKvP8AOqTd
GQHBahS06UNlBfl/iFzkxyF4cTnWN43mUU9peEZWCeu+kz2OtaE89EbcPct06J1qFPMZWiKPcUvV
ehrDLN/FU5n8ePPKX10+HkTyOyzrEwKekZI6T/OCoFrn032nDTy42Q8K/uMHw5jEHnBe8FakJ7rx
1Poc+ANl6cVaOC/NzCg91Ub70pd2cximYGSPy+kxivTv0dTNj5A+K36RT/3u/mqXj47k+oBgBS4L
l6rPDdeOBY6pbsIhuvQcSfWLqhe64uPdp4AaUxo+E6u76R+LcaVTURWtvhGfL53mq3liVMkW/hq5
XV8JZ7aqrGzq8BI0iOB6VZ58nIui/pF6RfMVQdfCfmNsLg1ye3DQfG1GyBYJLkzVXjiUTohO0uAO
+5lH9lAD/Tf2QnEV8zSbikN5LWEcbEcFtkrB6KRKvdGaXIbFr7+CBrQt+0ceGdH1sue66rSS7ONC
XTd4GAwvkIVyIlK72BLrWDfFYKbs1zkg9q5NKVaG/dkKGTof0nOjS3I03RttXxO9s9UdXDMGTJwR
HYYswOAvPJyhQYhiC4TVDfqE7xUmZrNjldWVuo+12NI3Iv5Va7CvyGoFqOHlVxSaN8x0AYKXqG40
ZW+nRjQdB6UN50PLmXY2vNPaWWVuRaM4TYzGUMP1l9RbMYalJNazaiiNB0dP9ymp3qcpoiYSBtMW
1/va8ujh0K6nrCfPyrW9WGVCpVcr5cXs7MCvPAe+1KwPi2+eGWVbAmLL6IkT6apEL4AUJNPMcn7f
BKWgKpWrvDhtHu1Y5/ykNXX52M3VQzv13jdm7Z0jg9o06Nxy7LcofVYWC9oHRyS9Ln8tbgTT+7Ax
OG14EdqUPLTdJJ67KNf82qyDLbbWG3ScXKwke4frE79HVH39ZXnrHZGLTnnp9LIpPjih4vwzJ0YR
7123rw/5kDTxbk5lya2bZ7VkYNnLs0Ph1E6/r1vC7w0vvHK0aJ4xocz4iEblT+7OX/WZIGSwAQwG
R6vShlPWOAZhVQQ/dzWK7okBlmBLR2dtvyUghZI/ruHme+dprDQtA0EXU+//pRww5/tAMpjvWnzf
gzMr8cfACbJDEBguEd+W+bXtlkyr8tkDw7DspYR6bmrwqSDFZyXGz8wd0E+IZvNXgeP/5/4Lt2oK
MT7aKKCW6Y1ef1vbCTuGgZvk0pEnBzvo3dBgDkU3VLSPsnoD1rrynqLKwCuugf2QCfO1NVMfk1E0
yOtmjOc0X8rKytVPdmJXw/dmjh1vN3t9n/8v0LT21FihZ27UCNZOEu84DyqlAtB3y3uEwkkQZm5y
qUKToZQIbvt/TahHvjlGa/XH3B6jLYr71Q8MrNN9BbqSgy2WDGkRfIpKcjELexp39mg5GfRMfTZ/
DJJR+/n27SToApvgAO4hOL22FoixMSjWpihGjgGh81iHs/ORYelc/x0Pg/n2N4aqpSy2kBNTTVuc
nqzLK5g3nORSmshU+gNestiLtpwfaqeMtrroa5/yb2tyd//2A7oXlFTkkosh8nT+PNVzEzzHpWf9
44poOrz9S75qJQIi5Wsul2YlMXPuCpryMO8E4suYZIm7myHONj6TsgbWRiK3djNAcsqOtpypea1a
/rW2XNSlMoF7uyCr1ee+VcGSphe2VpJAhnZyCgfXKw1fz/v2H/jgB/Efbga9FNl4lKNsS/bKaphE
SRaeXtq2cX61zuScaLOkh1Jpjc9xASP8xoLXNpOmLfE8bXr6ZYuTKky7i+FSTS+D1qjz3kuV3PZ1
+PKGXa7WzlZrYdWc7KcC0gVRunxD+irqRYUUwcWOjAFp3Eab012rOvlOuEOzka/IMPnvVJYXFByN
nKCFcoIC4SI2mQLRFiJLsovXDW79rE7xbDwPQxu//WH0JG4GNiP8C4jC6wtBHzfsG8bQLgFcMdlR
i00rGf14aKajVSvz/FRSrN3iH13xoVx1do3BL5kcLRY3GBE1DylA3I1BAePlaEaeDwPY0O5FmRr2
UYMPfUtieGX7qL8xbwcSijmjZWISwl1r6bWaXhSriZCk1Cgog9mv66CCFicqki3U8+oqeauocwK1
0JeD0JPeQJPTlunFqqfhB6jUhynUjWpX1VouDki2iK1kT749y0ODlgTEQuwoQNTF26SJsE2muE8v
c14WX8wZb7sb49nudlaNl33vKamtnci9nfztrzJ4DbDkHFtJNbHI+ubRFi56OtkFwsi8PlqVmA50
JXLjfcbgS72LRp0yAwRDgeruGiXv3fObfS10CvDPSBQ9bXO5+385P3hCezUL7fyi52n5j9t7ynu7
N+xgNw71eHq7LR3SBjIVIhAAb9e2PAWm9pgRsUsd1ta7WCuK76RGQQCAXvy6b2rNDdCMl1zH9G5v
JsEUkx6th9bJpQhCbdznk3DCQ+sQWt23s3Y5QIyDfnxtiy8htWXD9JUpnOIC7ZP1u2MCGDHhrtiX
SYEG+n+wBRke9TlOKtRe158vz4RddbqXX0A3ZQ8JMjmfCmCFjs8J2xoAWF0X3lOyPgBzWubLYKuG
rivM7FKnyB4+punQnhhq022Io6Li2/2FrV0/ST1ALAzXCeiq64XNsxYh/IwqddonNmJPqkV1K8w+
pkNhgl4dxz8NvZ7H+0ZXV8gAEhV54n2GLK6NNk46l13GwYemhwlBkXX/TFbTU+cUCiN0942tuTQy
cziJyOsc+CyujeWjifS2yslPsiJzTg2jZRPz/01f7NRZD/uDV6jdFmRibYUk6TJ9Jrzh5b026kGz
r8QmytsuEN3YH70SCKsxuc9V6FgbfmzVFsGEZBugJvBK3/aXG4Hr09aDOcgvnjUMBXh6lI5Ka2Bo
RTOi/5CUguGHBIilySnPxcJiE1oBO7Oh8O1aixnAvmZaLImoXGs06t0ncuK38mfJsOJvk4vT4iKL
UCHDWVzyVrG7d3Fm9D8RKWxqqHDU7stQd2/XDcciRwU+Htivb6LSpBZ9O2SivNgqUoxt5I0fAiXW
Er8vC/tx0pLi69vPKBNNhBWk+iB8FpVea6YPoXl5eYmcKD8NbKcPnY+66/KmfeZ5eiu7y+sn/cve
YhcHK8wzMyzKy1Dz7LFCNpHSo/mH2Lv4lWmVu1HblJds+cpTwqbayLQlrBGLsHdqOS5h25QXR82b
fN/Yo17t2tKtN0LDtbtAhCB1JqBl5e/re1cB2etCCjjozHf1j0yjV9CGeflZTN6bRbd0Zh5w0HJ2
FDjqwtIsXF7aoi8vaMEm+iETRfSrzqLNEHDNfVGlIDyCeAH41+L002hNEiTLykviNOHnvKyDr8nc
dg9aP34p6sbYcCZb5hYbNVhKzbxmUl4aV4qu9ozB+WWhKSX1fz2s9rbT/oeUkzlq9PDk6Zed9es9
I272gKSYxaWR4MK9kzjG0Q7ypv5qNXrqbjwHayeRmgQtN+gKpODWtbUIFck0jIYSPRLL+ZQo0Ff5
aV1ZG0/cSmJLaC4HFZGlZnxwYWYYgZK2k1VcOlRPgmfQemp3yiq7PlVkLu+EBZhg1wRRqb4v5mqL
t39tF/+2vnjzVKeV4YpLaDQb6ueQMc0WiLhWMsfrQBiy9ypE9+67sLXvKj+opPhhymDpworGzphA
1QpQs3kynHRFG+pj0avOf7JD5keDW1L6SA/w12tXi5yCPqnCJdcKpfqfF2tD9cmj/KNsGFr9hrQR
oBSQjJnLxmziSPqEuOMm1HGunKK8eTLHEqGywvkQwUy3pR67bg96JCBxDKUsHUpTzYFCFlhezDHo
az8bgnI/hdn80NSis3eRBajn/patnlEA5Ex6wNpBu+76UxZQrALhUMqLogzNk1vOLVAA3fh3pi14
4ra2n1GIpOOq8/Ldt7wWdVp/WV5c+UYUgzFkaXWBQsM9KOMwPWQKLJ9pW0SnGY3iF68KtljkVo0C
lAL1J2vbSz9ThnYVRllbXgLY6EewEIHrV4Ob+gmhzF7FjXc7dzC3nqTVi8GIp5zSUnkU5M/668BW
6VBBix/icFx6JyelSx33MLfmFkHE6vL+srPYTQ/O6MhLbIKWoT7YdR//D8VYzQVZCQP/IUaW4n0a
CrEBOFl7cFGi4H2CfYX4emE1NqeuUmeZP8y5Mp6SsSvUY22MlfEOkktr2nCrq+YYEnit3JOyLAIX
soa2GwHrXUwr1RXmLdIufc/8RWX3vuwWb/X91zaPwTfEshlahTJt4caFCW7Ji0RxcTP0A31NywgI
68azt9Dda7ef/gDFLNbG9NvilNhabZVjQtLnpGX8W5R6OD+UNvfhWLlVC37FMrqH+5dw1aTM/Ey4
YCkPLtYGbYqhTp7IL6gw5tFHz6qM/N++1ET7FAq0g3aZFRvNRnxxM8UjQ09WCH+SB/kDfvX6OtBD
rx01dhQ0YOfQ+tXOkV4eiaZy7Y9m9uW8z01g9aeuB4XyMRsyqGN3WiMMK6PtN0Sd75Sj05yauo3i
dxPB3vf7X2XthJGXqrLlyd/Lnmcr7LCr24ATVoXz12LygE1JFthHJkm3OCLWrix9ITkyK8m8l1ki
2a8oYkPJLl1ZTs1ejaJq+KoLMwl8lUr8zkuTn6475/bX+2tcO9VyRJURRFWX0NjrPYgEReHa4NL2
TZd5Z/jVhBLvNHVsxg1La2dMhkBg0mAEvlFVLcZGKEk15ZfW7cpgr8fB9C/cg+qzSIPip9Vq0+nt
S5MjCtQ0JEfEsuDtZKWTiynmUCu5GD/D/dZkJ4avi60ZuLVzIi8PAwpQHt9gRnjBrDktyEpFmhmR
32tN3D246tS1xzaaBnfjxVz9kMA/uaqSjsJYZIh51cdlb2flpYAG6BRDYfAMiSLSS7GIHWeXRCPE
4v/hU8IoJZvvlLKWWnNNioqMilLqRUuQuzwALaYbYnZZ+ee+ndWlAWGWAR1ncllbS/NqLDJB8msr
Iqb900UIbseNGQ87XYyRvU8KkW/RwUg3s0xI5cekA8N8yU05P0+NMp0Gg3DVQTHKUpMCNKQ9t3tn
dqd019P/e4e2TvCQJ2n1ibpq9fv+qtfuPmkIxViSVTLVxYYipId3p2NwUeMUwZBAqFp1TBMR/qyT
CriV2tp1skey2z7fN7z2uT1bLhz0GG5u6YCnhGeS5P/ilop6IFjXTd/uhWfvaQa331vkauaNIGF1
rQRc4HDh5gYrc+1voJ43YE5BB0YUzpAcU0/AaawoVdf8UpI5Qi+qEYgK+jB1pltB7rptPIHEsuER
Ft+5zipr0NCPvzDGXf8IrSR3nhGhkugcNyt+jG7UGn5vIJuz0Q1bcxA0Fej5Owy0I5y1WLQ9tfak
tFTckwH+2DJK2/HZtXF8X7wZCOpWiXoNwAKii+kOiWVDqW6xsVULytRNE+ruzaCdrTF6NAedqrva
jeG7yGnSn03SR0+J6jRnPS0Q6LLA7GrdZH2+f8JuPznvJ9UzPrqckFuWd7V4LJ0Z0OBFCdr6mEGe
8uyKHOxq3SRB41dgSgzm1Mb20327tycbu5QmX58buOAWAQ1zz1bcO250MZy+OumZGSQHLq4ldhnY
crnVVfp43+TNWA3ZEzYZOqMxyGu6DEjVeVR6rfYSMm2RMvHhzNmDTlF0+O4pRtP4tJZs52mMPXiC
piD9hzSh9UJfR4hC2witbl0aP4UEQJUoRvpKi1DccYRQLaQ5LklNZjPHxfgHEPgcP+VIKyiHYLRH
cVIGOyJDUHJ3Z4nUdE4b30MG4Nd+lR/BKDzDClSJqbtfn/qY0kBh5TT0nYQIVleaUvyvMDrLR8jH
PjhxnL1nChvQGod4usT2wD9mYZ7syVJgP9h4NW8DHYPQHfQvXwO3s3Q8lT6LpmzG6DKPrl2TClVa
fqSWhxrc/XWvGgKn9to2lTDu62WXkogz08LoUkcQJ6Pnm8bDMXOyZgtXs2Fo+Ww0emNbdVJjyPDq
h5giRXJwSiuuNjZy7S5JolnZBAYiuhzAdBtVTVN3jC9tClOyT6VLVU/mrDjDsbatrPiQZmq9JfQt
D8fy8EiOQ5VECH+9BIDVtGqVItTjCwR1ZfQM+m787WlZ+GGEsDI7gaqIRt8Y5v5UIK2yJZCy4kBl
y4bqNPh2iF2XqYkeWx1EMTWCvn0HVYbBSEsfidA6jiF5jJ+1kWF+QOTMng8J1VrT18Z+YNbBDVzt
T1Gpot7fP1W3Twg/SJLty84jfxZPiDBVRma8Krkkg1Wc4Y+G/SpBhvRg59yj+7bWDpb+KuxGkQmX
tnijo7bSWm1O0osYRDC+n61RLx7nphm9reLPuiUIyKEilPiNhSV8dJCKqGVVoWlPeygrcvFvJpRq
q6uy9vmIlanfAS3gvwtflGR6WztKCrhHzz6oY1T+UHpIcufJ+S9+hrk0WvjyIlAJub7+WaDQf+ss
YBOOPmQHI/IY5HXoC7QbyLM1H8+EMnxdPDjAQhb1j9wGB184XMs4ipzpi1cOWfyr0a048dHhreIP
qRv1ga8Pat2dekWEH8VgB/bu/llZe+D//hX69XJVo1d1IBPJRUAw/NC7mTudcgLnvRga88nKLP0Z
ZAWkOm83K50DjAwkrzeAjYQmrtVVUXJxoqFI92EYmo8FKtnfwFk1rT+j26EwENLOW8OzawcJ8UMw
R5I48qZnEHdDVFq1nlxi8PHPgCmJX3RnmOydxfD2FqR81Rp19NcSxP+Rdma7cePQun4iAZqHW6kG
l6fEjhOXcyMk6Y7mWdT09OdTDrC3SxZKSO9G3xkIixS5uLjWPwDHXWSsTjiaRtwP8bnD6HZfjYPz
xYnKkRLeEG08z9e2E9EdzNaMz/+gtwozrNKNMonPgxn6ALzVAea3SjIce0ETGKrXWBog3DJJ0sgN
ZuafrIS6/Xz9u65NeJYt5kHCkwTc/uV2qhUhpk7Pw7PtGwFd+SFSyqcii3rL1boCn/Prw61dbWjz
07vWef18kEpWMaNv+5QrtKTQ829nyN96oUoPcdSaX8F0xxvDrc/uf4ebw+G7+m9Q6aMyoWfIGmtJ
vR8qAL+o7U3AK3jcRlu32NrZ/FNSmlHjc85zOVzWtLZaK0VwNoVepPeZKsPLomgGRewIGVr6buGv
YexhB5vl4frCrs6UEgWADu6PD6UzrkH0VJoeuL5h9s9dV4TY8KLGsbNz2f4PuT4tPADNtF8hSC1y
fWyYwN7WjBVWSu/ZgWLcVaWQXWD64S60BuuvG9gz3QISMk+5P26Yl8uK/uaYm4kUnCddz4ddmJmB
s5MmEWwE+LU1JHmnnE5hgvtkEeCtvgVvL4n43LRV9Cmu62wuukhJVnmtqgp1Y1prZ4HSC8hCELgA
thZHz8m6zBcV6fpA/2l0h0k3fkhjoaGj3iOEOWibd8fqBP8AGuEP4nGzOA5aQjHUBCRyzrOgO6Rd
6JSelBTtb0oy/pZh0epgNJbnrhoX5lIjr/TDoLCA+J9DFfnSvTnKxeiqkZS2bjHk7cYjYHUxgVCp
IKmoCS7RmmZjtD6yHeEZPR/nIbKb8kEBsbkDhRMbXiTjTfkfRqT8CLKJgIZZ0SLvUGDnjLHgfWMV
Vf7JmNrfRu0nT3kl+r3Sd+Hu+gFfm+C74ZY3U22akigiPTwXRtHv8mngGWcGyZ73cfR7oprw738Z
b+bCGUC0PzQoxYCoELqGfL7EMv8BCPdgjKaC7ZFAwtIvje4/hGrag1SNSRZBbi2CSmViN6bQWDh3
Zq6MXilV40uTtL5zJNPXTtcnt/bY4QigQYpEE5FscdLVAqe4norFOVUqLFqo+d2UwOzvzFB2JNfW
muKk4/nmTpUq/bg+9Np3pPg5G89aILmWD52id1IZWn5yHlvtLZUGOXYREUrudGVQH9pATl+vj7d2
J1HrZGGJMNRaF9s0SbLGyKUBeoZlVv9SWm3zXVYk+b4zC+2GdNa5cfxa3bIkWDv9lLz4D8TmTBa/
jNmNhU2XbgmAlGJQT0NPIcqr0e3/lMellG2cjdXBeGZQzEXSnMr45WCtVURNIIcpKLWuOQf44fU7
w+rEvrZ09DGuL+j6YCAoaRnSe12y/FM5yjGmStNzgvud27RO9mTPNrROg1TaRoxZ/Xgz/g7IDOj+
JcMxG4Js6molOQ+SqKYbC9HgH2YZ5p+jUjVcTC2syVW7QN2yN1/dpIjBAb5A7vBDR3QYLCvmScyD
NK7qN72w7UcS2ek4RVqv3mQU1rcE8ldn+m7ExXtxsqNZ/dfkvVjIIwzO3PEcqQqeAAroHiI5jeWa
2bilRrQWB9ADJqmApEE2uhg1o4Boi3GENUEF7yk1YvOLpuWStAcFHKneNDrpwU5N+ajVcVFunMzV
RZ6pL3Sw6Mzq6uWutSojaRIQcue4QRqjSLXcfrLt0r/3pcbPT2VNirX1/l9dZgQ5uP6ZEgTzyzEV
tJVCs5XTc57zcnQnVEP+ycM2euumxHHHUOkPea8kW1IgK+sMDosjg9jrrMexSDy6PKcUXEXJ2ayG
58yXyl1nJ9XgTl2nZPuh67AuUQpDuGOTpltufitzBrIAoX2uiOO1vQj2pqiqNG/0CF5Fp+wcpw6d
Heh46zeZkHFXB2l69FE5GL3rcWKe06KgNvcC6KrNUdBaWsZbgSI6LJTt177xKUsGSVV3Ty08qmQj
bV2dH0s7U/bBfv1RuXj3yAHippqAapxXGJe+6qWpFTpeoiGSv7MDsCdPYxhV1deBDsCWGubKFiaz
oxNLJx2Ulr34rmheVpk8ps6rDYf/3ix1/dDFZXvXp1iMt4q0RWdfW1M0XeyZ3ECysMTzgBer0hjA
wqvR+Up/UoykItBjvr1Rzv9gB8oLgCPy//lGaIcv8UqG3uaSkwr7NR+j/hQXUujlk9SfRmuUPOiO
yYsKZSw6Bvhv1mkv/VM6ERyIwGzN5gakXv1STFZbHQqBqcj1fbVylvhpJGVU+vnmy7y6yiY0n0Rj
v6Ik7Mi3VarHwY1qtb14iZPOlNxK0sUzAEmtOupKEQUbudPaNwd+O9NZQOh9UCS0us6IrEnxX60K
/aM8bMbdCGLsMA6m4VWT/7f6yfOngNE2I8JpLlF7ugxZOB+EWoZFymtDVeqnXGoq74je7JN+F2HC
ipgxAJb+bpjUKXq6vtRr240HNQUa9Di47OdU4N3JwlgVGpySSa8+UqFIrUiV6PZZazW//sM4vABJ
k8A7AQ1ZjKNZRWaFqvOKvdFwk5Q1fF0d1b8txudK6jLL38H8oDmEtMlinCJUJqKs5Ly2DchzgJzZ
HS/v5kDJPfp6fUrrQ83CE2A4KTAtli7PWqnI5qE0isA3OL78TPy6/1o2zd8Kzc/7A6V5yFU8wqBZ
LcK7KjIzVqvIf8VVod0ledG5ddnJ9+xhf6NOvzYptLhnDhKf6qNeUGJ0AII4egqSTu6YNdm4syIE
UCGqOf2X6yu4FtbJkWmqwkWaYQqXmyJPB4D7aiC9mmEA4zCS+ylyrbKbci/R0+LkTIY83TraVHy9
PvB8oJYXF4hUirzIj+lQdy4H1tKM510bBeeotuofnI/yS2rJP0s4WPdKHGK455tAmAd8vu5bjBUO
14dfmbeN1yBijTMvkSrF5fCSH+BMFHRUsjIn/wIydRhxxXDKO9Xo0u9m5URfACG2W3obK2ENbTku
FjowMD7NxayTysnHwE7QCbDs/C0TVQIgtTF8tNIT/ZmsId4ILqsDsmXnEE4ReLlvW9+qutJAmCAM
puJbNYX+56EJviiZSBQuknRLze5jMJsR9ywr4g6MuIQcVqlh1wUOT6+z9Oizr+jcV/kwaD/+8vOB
puPLUVBGS2J+k11+Pg3HnlwywvLcmHX6xckVu3WRlC3pyYxae4eJtR25TWYY3v9t3HlbvYvVPLSR
NgiAcKeBwaXgW8aT3ffFMZPyfh9bmKijFeD/7V04T3YuL1Plgra0LOGlAxsz1LXy3PE1dxP8/V1S
I1FEox+p/1IUG6nehwDEeHPRlYc8IKIPYhJKLzd0/4PybBqh0d1UdqnJbgs/UvoU+fT3//YozsOh
QUUAmiGLS0BBEkUFrZakOhuwhXYJzI0dRLr8JqmNGstTPC904EQb5+LD+cdkHCwFwMzZzxB68OWH
pIxdZroxFGebzhoAeOcu8SMMvMw+iz0aXxKUt036/MeFZVAFoCRwQqKtsdi14P3rMFOt4oyEkWzt
QkNpn9Mxlsdd1Y7FRmRfHYzaE58SJ1dIZ5czTEpj7LImLc8V+c438Kflk1UCJJxaSR42KggfTv28
mu/Gmv/+7lh0kV336piX55TO1rBvk0BPXTNBBnZjoA/hbB7IJCEkUZvxhIvXrDqVcW0MfXm2kGB6
6hORH2CSJ55vBeptjG3ARoq+tk0UegJU0Oca0zLBGLgN6gCnvHMLVP3UsjlOmpWPvVumvOqsopGe
qqjdXw8yH3JvJvl+0MU2oWKYO9XM0MrqYrpnZ0jCsyL4Rnt7xM1EVGnwM3RA2HSZ4W8E1rVdQ9sM
3Db1dCrqiwXWeLEPIPjgMmh5M7loynS7oZMsc5fAEn69PtG1bUMTi6oEryxq3IuJ+nYKni+GhQkn
rXpKBiS6d1WBH9bu+jirCzoTGEDOzYiXxWFHecSSYNSBEBzjwnMyp8WXcfq3lv2fANnk0RMFnr+u
XObpRuie/+WLLGf+lP8zMn4elwejmjo18AXU5Jr9+q2cIUrmlMkHVQTlDTqezsuklUPp5nae+p6K
l+3L9amvHRhsm2ZHGHYv9cTLH6CL3inLSINz1Bt3qlrqj2ptN3sVhRsuTDX/fn24lfMCFENDsPiP
oMWybFk6BG3Ofn72C4Q5S3nIJhdWjOoSPJIXS67t+z72t/rpK5OE38QL4A+74kMhMbHLNncEZLi+
b627SC78oxLK+a0/4HzpJoM5/TXlB2lkLmKkSWFV0OJaBLyq7OtmzhwR0WmT/RDWanVT4xS45e+w
chwvxpn//i6wQvLOhxw28nkUtd95sibqYyc6XK6SluLH9Y+3sll5bJOW8jEQQFnmiiKLSAiwtD83
GmogXgfT9qTg1fQLUeQArYIYhQwXLXVNxa2ubuznmMaCc7z+I1a/JY2gGf0y0yaUyxnXolIiNQRU
2+f+SGkpmY5B69s3JCRUhlsAvdfHW11hsiusbhjzQ7IjFKlq+g6YeJmo1V5qiXJukzrqzYTfw5bV
+erkkJ4DOynbsMDn4/Puc6pG1fqGD1MMMXThjQi+PMtdJZ/QZFMekzENNo7j6uR4YSGOMDMAlzQQ
xQqGpJ+YHFrI9f0gdKlxS7AuObDzwdEO15dy7fDjSEd5kB4CLbZ59u9mZ5aqVadNVJw5HYMbxxml
X9+SnxRbiM9c6tPe1xrr9/VB16aoA+azUDyZ/ZLm2P9u0MCU88QMR06IrtgPTqlghd3HxvfcyvrT
9aHWvh60EwC8FNNn77LLoZRCi6t+DAG5t3E+3GdaHEm3xSCU8YEcefC/y0LSpfivnxyzmTDu67Mq
Ok/HRQgwirp3kAulgF/K8ksbZVA3W3lIfiqVar/gcPtQyKG1pVq8cmUCq9WJ439qK8tyr9UibVFr
TXYGXBJ9deKxcluhlvbO7iMkoP3ccEI3HG21uAlxoNkS0VrdSjNAFM9Q1JHMZRpSp4WvSHJ2TtMi
dcFjwb8B02+7UlsrexFOEFbTTis3Si9rXxiYEotMICD2LMI6rLY2LMOQYNDX2QkNxMnjjixv4ko1
vABa9EY6uzZNG/wawHLCHe/Yyx3lpKWWhyVMDYS+0zcpUapdjdTm50luu5PRdvLgJXDyNyAha9+W
PQxVgtekAp78clRbkn1NoPFxHlQE5/0xl3akQcGrIjfI/PdC2gtNb38B4Uw23iSr8wVETbUOj2qA
Bpcj49Zjpng10K/FuPihyZXWC2LQoW5ZluNOrbNyB0mx3mj6r9xrRBcLTimjQoVcXimdXFHBDZgv
yd4NoNX+uQdauMtHlB12UVOavZvkgmstRP/uOaw76+f1yDHvm0UaOMN9yD751IBxFr9gSjpF9tF1
PefqZMe3UQcbk/6J/dddY/p8IHzJ9OhawGldpJtqHOo1AoW04QPLrj2RjkKc6qlOin2Ecnpyc31a
K7GXbTS7uUNXA8Ox2L7UYFTK8Sa6hYY9WxcUbajem77uY6qVFemUbFWXVnbuxYDz398F+6mfTN7L
9G8FkXbXOJgXu0Jymtey5hFYd01xkw9R/jOp+unz9bmuhAaGBqcNVQ7+zfLqhrGuJomFACW2tTZ8
KiHs5JBPqvhWOb3zTxJnxsamWTksjGiBSHVIhyAZXU6WPvXQ6o2enOuqDvFwCS19D/Em/RFRmfid
Sx2A9cLswo37Zu20vB92scaiq3JJAY92doL6R1EW1l2ut0nimkVX/Sj9+s62xSejbcRtLkdFtf8P
yzzTSHFOBm69lJFp8lH11ZYvPHXoZA9IwlVZMP5oZX08IgXW/3WpiwND8QmpApP/lztYHXsUTPsE
9UTR/kS9ZiRFCZQzjB/YyNdntrp3afIRgwDCYqR7+TmBwPq5M8NHgObc+lWZ3Wq1j9R8IwXiCMez
hR0X+vYtQkhbrsyr5/Td0ItP6qBGGfVNlZ4V+GFARSvH2juSbrxCCh42VnRt187sb+jmGKB+gMgZ
HaVvNdFRTs1E13jxpLbdrVqlXXOoJcvZJZJa+W5XKcZ0c32B12ZJoWumdOtwD5al51wETptKaLaa
ijXeDYY0uXY9Gr900YiNPGF1KHJAXoHsHeRyLr+lH6q+UEK0bwE91Se7mpoTwlHWU9oM3fN/mBVt
VKYE8JYb7HIoqRhnY5MwgUmVxUd7qtAaS4T+GFlcJP9hKBOGm40MEXzGxaysiY2LcgkBZ6ow9OiS
UT+YoS46XE+tYstMee08gKX6n9EWuRawokG2Y1BHKqS9xhWlYpgPit/rXpSCEqmsIfNdBX+TY2k0
+UYK9JHVx02JVpw6qwSBVFlSnyfHl+SgY3RIHYrqwjdIm12jzmxKLB0Ny5X9Qb2nDGd8yaLGlL3J
yprbNMEdaiMurO0lKFiEPANOJ2Jylx9YrQRyY1WcnbO+6Q8dQMg7GvP13jQSaQvptToWQva80Wbu
wfKxZCZtaVUKcgR4L8RulIlY8UpsxJFTbmk9X99Oa2tsgXxE94kG/tzAuJxZajSlNOZFfKZv2o5u
rilJvx/lSey7tBb6UTMV0XtwkszxVsG499ExQ0A7Gb/x6fpPWQlKvA+JvUCgsOlZ0qwCB/Z8k0JI
iorUus+jXnM8/OFcw//lZ8i3uMhIb+3vlYSB5jeSXjho8SA2F0GXTpg5jaUGj68f2p9Go9TKwaqz
yHpDZ75yPDuy87+WsAVvo/Bo4pXKQeUWv1zxVi0gj06Qh2yRx7f+NBSC5kk/3ID9kx+DDhXrjd27
Nsv5aYqwK0BFuF6XIxqpL4eD6cdnacTJu1Ml+9RIcfrZIEvyzBhRv40BV1JpgCl8SFIEDTnLxRS1
vi1kq2PAWIlNT7TqUOwTpVe2FALXtgzabzyAeXRzoS02b6ME5hAoNksJjPZJjZsST6dC74O7nhZn
cKxKFL9cf+isYf+Xm5UTQ2sKeCO5NXXxxchRBFoCW3vw873Dwxr6ihl6RaCVqZfaKJt5hjqmtYfZ
n/XP347MvuFao9MBZQivysuPGcwy52iAi3Og0B73LCXGAsqUzHByo8gcNE/Jp/YwdspWqPgQl9iw
c9UIUAqXKdWVy4Hj3LajYsh6UO5t/VAU3W0g2kl3MSDq/7YkNieVoFOYKMRhZ5lgDtFY+40TWudE
b8bXTOjDcxT4oed02PldX86Ps2IoWsJEHAAOnJLLWVV1bwydEltnQeuzR3EcPADMQWO4y3I92V0f
7MNBnKc16+7MsEsH3NTlYGUMZ3xCXujNtsNwD7dr+q335vgaNnLxdd5nW/nshwMyTw7TNWDXVKVQ
+7kcEEk7vA7bJH/r8ZPY63VThy5W0tld6pTTd9S/hlMeJ85/mCbveGBpM4v3A77A91szH5w6e6uc
2tzl6LfLLuoMKUYpZnZTNnGr/KcRoXXOCBlYwIs3dclJjGmGp29ZOfXuMAj7IbNE8BCOMdJNBW5C
1z/kh7yIdSVvtvE54PxDRrpc11HDNEIa7OxtMIW/H0Uk7WH9D1+RYRCHOgygXGXJEPNwcPwtEKvO
v/2uTsGFwSsenVkFMBwrvHxyZnkcqjYT+1IqtTvlk9duSVItKdizbIU69xhmDu2c8cyH5t0THhtc
SZiNpvxQhgpvwbps3yj1fVfHSb4beOS+lUMjHRI7ab9Sd2juY9E8AYdqX66v8h+piPdTJc7IpF2s
9AxwJN5e/o68aEGKyFP13VBTUypdRJqG7i7QQoEFjXAK0B3FZOrR3qCVNB4Qagq0xsVpNO4/TSkq
5jeBsAvxq21bFUmr1rG/Wb5Z/7Tw5tSTGYwydCcpKgAygG11use6N+EiSobxKqRWblxFx1xNK3EL
+LUxtTmuXE4NOD3ImNlNklC3jDut2fZl5CvR96G3h/gRpEP7HQV2AyQ0DpP06C052CdtbBs3kVbp
2r4ysUTR9nmUp9PdKJeK8tmKJGwuptDqw92Yx8HoqVk0lUeoY4n/qExgPk+Y6+IgjE9o7J/KTM2U
pyThj5bZacaG1MoiunHXA5zgwKP4xOWPhfPl15oA9PmWVY0/gBoXz6rAAhthbkxXW9UJDma+xRMi
/VkuIjIrACeA+lEgJXlcxtOoz6VUK6TvRhqVxlFqRh5irpQgS3CrSL2q31sAYpSHWtjNzjFzZ9wb
uHjk7lynyQ51HNjfkfuSFAx2RhSTAX51tldFECsOsRTW+XPWJHKCkMQUfDKEbpn3ht1qFkAbp8+P
oV1h8djo2Lrc6Zi6F9WnqmhGuX1oszE76hrdlecpdvriJilEZtC8jqUyc2u9HrojfZj6FsUjRJXq
dFCiz5MS9A+5Wau2a8E9/GmirTZ6hV5PL3qOUMeukTpOI3oW1SEex6G7aTMp8Y9F3KmNN6RBAXUg
reL4IEpnELeDPdXU3npt9M3HAhrzr4SCWOdaql9Xe0uT8ujHqI+R7TZJir5bmiVG4A5KKunxAbdd
P/qCUlT65ows2V1OixzLUSNL44eyKgtVUCbQacq7rVEZ0p1W+dZ3lEU0DNErJ/1U1ZNo3dH3Y/No
ZEGM+LwzpvppsCOl3LUqiMk9jJa+3Nts6dZt08F5ztNGRSqnNxrnCEYv8d3RQDTYG4JGq7H0wuLv
YCWBiE61RIUmDuNJem64xvybYlCjDL2VaQhfnKov7X2umKG9awS41vtclku8hXwzc7p9oCR4p4PC
Hay7Ti8Ui7YBPAsPQ4dYd6dxsL9pFEjNO2tUneqFd5MuHo3CyHW6/1Nyqwpdy7+UIaf1vs7r4VE2
aiEwqgwjx82qqQ5OVacODldfXRl7XSuU7CgJx4of5ERNzMcSkjO4XqmeppsmsmPHbe0Q/Ho25cVN
h9/xXSRoxXmdHPf596AMA+ENXPA/ka2xRq8yi/IzgXNeNTSkhr1eqOF4p7V1mj5aRT/9gwxOKE7+
H5c8Ny40RUtw4q19S3WRMOttj9vKHI9B6A/Z49TLkpK6WkJYLXdSFobBg05K4r8gOaaIU1UFjvKg
y7WUn/wMIZfCQ8Qpz16CLJOCw9BVQ/hD6Uy4j41sIdi9a9rUV/e9r5aidK0MCcpvqJYJDF97pbEK
1cv6KDO+yIAOzbusAFx1sqoiKGgX8W7wOHqifZFtSc2DgzppWhl4fSRZndtnpu7f9r05lJyaKEjq
wDM7PJVwSq/syHmtfTUJd6o5+tTUm4o25xgG8tcwwEBxoi0YuHUHPvAUEZSVQ5vJ6r++7dRw7oJQ
2/VaMnZ7tatl7WUKpbH/oWilBhClk0X8tS8741GXtBDPcMGt5BKbVNrfdiDXt2hZOYMHWb+td51j
Asvp1SKTn+Mqi/8VgFyNR1nmRTRS0zNdHK2zySvi2DhOih0qrlxb5k9zyrXXKq5jhe0dKvXOHCco
q36JSisUbqtp3CK1kb5UMVaKqb40BXoLkMUOqY58G1CjKVK8ZpzEL1tBntdrEin73ABZtN3QLOzh
BiXganS7JvAH17DyIrutMFZtDnLYhqdJSzVlV7ftKLnO2I5t5VJ4RdaddKrIdkHf2586qKCV2+gw
M3e6bxThUdORLkv2oZFK5qGe5Co5dY0VNKAQIPAYb3j+4KnVYX/tpuiGhjuzdjr9kx2V2Kelterr
92Vjxl12iOVJN28j5JhfjTQem106aUZ4MGpUqT2rCowXlFTjHr73aHW2a/RGVwRuZfOC9tQ4KT4F
OmZJ59QBs4SWWafGblDJ8+yKspN2dPXV8sD9D8MRzQEnfSo6tbuR+1zluVbDIvGyIcymO0TnffFp
avCBL1I/kc9YXGi/udj04GuQj+NhUJpc/tVCulU9o5kAeRlhkDZHo5zyz7KTOIaHVWhs7LVBF+Vh
pNnUeaVZ6cNBoq0JdjuBBeWOCZjHm5T+SLjLfd16zUF3jHd9a3eQ9VNDFyfROjMFrogKt5/aNr+v
E9Be+9KMBvOUKz37WckKFUlUSy7qZz3KkSACxdSZe1/OQaM3pSUp9x1+Jqqya1CcV36OGX7Zj7JU
TVbuGlhLqffBXEIFBxCwng53hvB83jHlq4j7soiO+MFivbnDsXnaMjJYJNLUI6g8wQlAVx38wweN
f6FVUNAaYb7JeBYdWyrQtxSHCm/ge+/QPlLcLNLy3TgY+c1GBjY/0d9nYPPQNK9pE9FEn82gLtMV
oXHX49htv0WDD6c5zhHmeA5T3aAknRiq2A/5kNSP8E00bzSFre07gknvxb0SPhYI84QnJLZxwTV9
Mf2ug1wVkSvz9IkOTWMpw69B71sRu3kbKs8TGC/bU8IpeJL7Ho2WjcksHwXUR3HPmVtCwGN0FBwv
J4Onpm3QlYl/BGErPccwgdoH4mZR7HBGyeydEVC+POZGZzgYsqVTta8QSur2dYBqsJtoMXh6mFTV
ya+68kUHA9tR3Gyd7rffh3ah72olFdG3Xgpl+QC7IpNPkVM3/1S5aabEDDsr7iagfd0NeU7+l3L4
ZJY0f6h305n9482wqLZ08WA2ZTwaPyZN5dHDTaYEnxM1rO96qasjl/psUW9UeBaFgT9jYjtBIxGV
6hldermitcjtUaXM+WOO2AJxeqePboVEwcAtnECIjULsoqNH7xupDiDWSOKTzEK1XwzXO75wRki9
cWA03U0RtOlLVSmB+ORrPpedTT6luKRd5nAo2lYr3SwX9haL78OkwVPIJqk7YFoI4EspXK3tEBMM
TeWHr6UR6+pUZ6V1Esz1zPTf61v2w2uBoTj3NIHYuBSV5h397o0JfycOg7ZUf5Ae5OdmbIM7K4zq
7y0KGN2xVKwkPFwfcRlrEBOb5W14nlC8Qu9zUepJ4rBLeNuFP51UDw1Xssr+Ueky5R57Ya63skJH
oSg1UuBWKTc+78eFxaMQsP78smYzLzGmudHTHK2l+GeLEVzlJaMZvWVUZXcm5qIbz+Y/yo4XkY3S
GQyP2RaDM2Mti5NBP+XZFEbyjyF2xuFQlkouPg9S0093Bi/Bfm9gQActikBg7HI1tb8Db+lUj+4W
dLMRCvuQujGU2PRLWGkUO2aht6l+VMtcKDfpGJjO81QNbRm58UxQzt1S08Ly32gsfYNXTge9Y3AL
4cvR15KEINj7ydRkj46dZpmngv1M9oioKG9yiCqoa+pVBfi0pA3JK7GMm9siC6fwRa9Lo/5MXC1E
7k7aIIodMHk58CSzliTMwLTej0+ZDirXLSJfhTMM61Xa4/5rxJ3Xmp1iHVSADlPsDXpjNZXLVqPD
sM86oxuKnShQQh3v/LjsGjzPyAReHT/I8p9WWBvNXxb/2Okz05L38WxZSfFvseEjUcaY4/XjGw2X
YB9NueT6YQSdftJ+IiAmbTQKlwGF6w2NGtozlJ6BJyxl19o6HJQ+bOU3qeDJdTDHJDiMUqJ+llMj
DY6yPXU71U612E1CrQrcxiwSfX/9xC3POL8BtQIOODUk+pXWoizXB7IUpE6uvgVmoHloFiQvOZKC
Li0QncwNLuBGNfdD5erPiNwR4F3AhlFauYwqSakIhBkb9c3SSc6i1uZZFtbRoS8wWUN1czo2QaF4
edR+kyIpvlOEHmBglCobsWZl5qw898ds2QzieTHzzAgz7opUe/PbKDrJUNf2elePTyDX5DvRin4j
m/ljCXhx5iEjUCQjvEGrB/K82F31aIne6E39bYyd5h+rTc1Hh+ejeQcfyZLdSMS2s2vbZEqPBe89
KgW1VO+F2pXTzu8B+B0Aq/gbFaFF+XnO7tC0x59qhuNQhp6j4rsYH0jAJuAK6m/gqEJPzXNjbxeV
kN2py/vvWTFM1mGqNV9+vb7vll3NPwPTAoavRMw1QX9fDtwkIwBBIuNbGNr+N0A6s9uR3pQ3Vdhq
zj4swnHaJX4c4mZf1K+0n+M9zGV5Swx2ZRtASaFAgCfYzEpdLIDuREVs9IPxJprO/hzXquX5DrIL
5NIV8oeKXSTieH3uK2vukCuR2HKFwkle5Eq0c2VpGmTzrYyi33GvF3eyXmA3msFb21HvbL+l1NA/
Xx90ZZ5ou0DJ1nVCzYd2WKdQ2ZEz0vhu6OUbXQ5VimbTNDzTIdBdPIyCLTbTSnibPa9ZVI3lNfXF
yuLkgQM7Sj1ved1M9T4f6+nONHtUUBJL8R8BuLWJp8UGjq4QqgpPrrVxA5/wcdLUHmlSze5kIKqX
sg5VXQjJKlLeLiV3T2yINnbDQU/BSThJ8qiAJdrIIj5OmhGBtdFBsuk+LKWVzUD3Fbz5jLeuh240
6VKLHEw7Htowy26dVFVuGswkjiUx+ZhyA2wQreY1vYwxPJk40WivwQYmu7g8VXIB8p63sfnmdKE4
qnbR7gJc2Q5BOEyH6xtqJZATNdhLJlrKIBeXHZaw1KfRH0rzzexrVA+FIYZT6ygIehaVqbeohoiU
KpZQHiynyJ2bln2yV+loAbiLyiL461PFzyG+Al6fFZuWj0XUp/QuHRXzrRrV7ik0/WoflmN6QO1T
cSc4pUfMbrfMnFbW+8+CQ0+yLAvJy8v1HmwJ3mXZmm/kNtbRLOT+Z4wcDyUemDt/13IlYjJB8LfQ
SlTE/5cPSErEWlPHifmmFGr8rR9jsCDqGJ8aRNs3vu0yD5+HAveKJBRXFcjxRYSqHABZEl/+LUXw
3kWAE0xCoNbemBSnyAgkL5gE+tBGEG3s3/WBMTwCMg+jbTnHUKMmpHeG+Sb1jbMboi6/sZzMcvPc
GaBcFPuur3/4hpJtBIqlhgiLq9oEZYt3B8mQri1mbHQiMnT8FL7rAxolLyCLHcXVkEuk6Svk1C0M
+jyHMdN6/VBlemXt2FuJspu96bM7PVRaNnyPavax6bR4r0ltp22ElpUDRzeR1HRGz0JlXvb8ogL/
5CIbtO9h2X73/TQ5GF0ceho2MLskMBDaoNzv6VgkulUwpF4zBM4xpnS3u37yP256DF/AX+IdiNQB
EruXm76N5P9H2nnuxo2kbfuICJAsxr/s3JKtYEuW/IeQZIk5Zx79e9GDD3CzhSb07c7OYoCZneoq
VnjCHaoGI27rGTteH8hR299WRSu9DJjiLVWfzt9KsI/oRFBd0Ojrz8F0QMvRhSd1eI7oQFy5iigP
rq+HwO1l6XFU6sipetTjL0/w/NmgT8RJI+WlK8/rdTrBcPTMeDTa4HepCpoXtN+fGxfHY7IBrVnn
ZdP/+fqAmEIhL0kPlSR4tvsozXS+h4j177bSh19Ad6uNXaryDirD8NTU8uvl4f5GdafPBBh6AGwI
wkzlqHnwBevWzBvTxEIjsHLjR5ZEuExSRqjkq9iXA0fKKY1Ksfqn6n33qhSJT5/IrJVdTrCGGF0V
gaHsgibe6l0dtk85JNeFJfnkw1s6wBIIDqh7EqaefoPB7gcRuJX17JZavs50Ioawr2OKAFH3piWN
5ZR+yANzeWU+2drY4cAsIyiG7DUnRkuYf41iMBgVdReASpF6Pdq9/iRLYbUk73V+17G3KKhCH9FA
HcxZHBIKZrEvxvC3bAbhqqiydoeLaeykxJ2TuGFzPyhNvvIi6CRfnSWjQaGADYXT9RnhIK99t+oa
P/49jpkpHPBJ6arDUU52okRb0sL8ZLMxGjg6QJmQkzGwPP2SUhqazdBV0e8M5o+6SuuixyddS5Pi
VgrNtN7EIsm7dd1rsruSsrbxPiBp9zc5PVjX0VVX/pDxrDavhrwtho0f21b4M6or9ukXl4UkAFS1
iY4m9TVewNMfGiCuZ9Zu7b8GA4/OKmvKeE1penA3llsvISfOvv4UqUzWwLSgABfMcY1jlJR6F9r+
a6K60XVrRPHOShI65CwP9rmSeCiN4FpU7ZKx2NnlNtU3yHyJTxGmgotxOksfg4AkoSL1EvI+vFBb
Gq/aNu/v8rjoXyCFmAtH6vPxJhVyGggqwoin41G/EZnWR+qLWyXpXo1t6VeLj9EmbZqocDxFjhfK
Kp8NSNsAqUCaMzyVswmabtwFgdtrL0AwrJex7Y3bNKY7JldBuhatli48h+eJPdeTAdENtubUKplb
+42KjImurkpvVlI2xjrripo2g+rTAnftIL0S+Hi0r7EymLp08KE6Z/dgoev6RyqGwtu2BYwfZZdG
auguJH3E46zuyU0/sX9hSfCImsp5XFPJXljWfdK+gQrwJWOt2hXWEDko3sBcdX1q6e61RdFh50lW
PN5oJUVw2oIVHRUp1H37e+6pyRr5mdRc94qedN/rvEEUJjU1udqX2BSlh17ykBiKoVjLR1I7Rd+P
VaAF+3JQ5HbbyW0iPdVuA/CRCpuIN1ZT+2+CWMF3iJ2JzrtWCdL7KE4qIJpwP1O8OoxclEXhpHSO
H+jfSsMT9oLms9DpRn1TtEB7JogN47dRa71mE9pp7K8ALMSvfl2bgZOnpvVLym2/2tle4ZHrtv3g
3xZqSY5d5yi3xytdJhlBd48uaHfA9VIP7s0wbO7dGkbJXkrd5AeQERQNpAnBtB5CkzagFPX51aDW
6s/Rrmrl95CMdulkSLeGNy1tkCvD9IbAGekoxhsj6owEp6helg9Wj41z54wViOl1ZYjw2obsah01
zxKY9XlSWW9QfIxidJdzuz7QLfKL9yqh5LGqCqWkED2q2X0IE1mjSR9E8bU1oB7E57PdB91ssECs
lGwwHN2INISDOl9aBxmkgB0+ntK1myS9vUIrPit/GsXgy92m0YoccVkDg1/T32N+61vbHjD70yiF
svYW+W3YbfF0zfqtXUjiQwvcMUugMFk2lV6jAwy15BZ3di1OdZgJ6k18C2N1Xo9SbE8Oklwe3iar
s50fd8020GpvO2XVTkl3bS0VQbGWgy5aSAHORjahhwGfpY9Kn5Nn4PSeygxEAZKh1f4YnZyUSEvA
KFqDnVPu6LFlDyXoHGx3KNtl9q72PTRTFp6fs9IBgQdyLGhMTU5YBPmnP2BI+kBPktT7qFHn8+6E
VVtPUqeMBGJJeQPbPAyvxsItN6HfJA+8TsPCRXYWcoGwpXZAB4bMi27zFBz9Uwuk5aikJC7RK+G9
sgusRPPWeTqk2H5J5ncJ+2W8kCo7X4JLzi9symCU4Ai4CbmnoHv27sZWUfd5KRuvgwRAoRiH4pCr
Vr6LEZBHG7EwliIvbXYp0r1DbwKBBnp6IG/l2QvRxN5ouWZvv6LVZo5giNrYkaY3eoExO48mJ7w7
zSReIZQ8sMmZjSPj3DbyytqvVIoCR+ur9qeeeck7oBv9i5JoCD8hTTDFk0QvSIDPCU7qoLlDoHbu
q5xl4z6sxvpYBYW8InwCjtSW2cKzflbA/TsgsCRofxwWwpjZbrGCOA7szKZXp/t3Zmu3N64F/biV
u/qAzRPFUzenZpCUuXYQRf6i1rm0vxyxnaXEf38EbC7iKHYuLdHTH1G2Sk4/L7Zfk6JRyzXGhBg9
EuE9+HU7HLvB0ja+EUZvXe+576o/djexnsqJoyeytb38W+b3x38/ZTJon2pvgH9Pf0qcNnI/1q39
mttWYxzstk1Lp21GC8BGh37NWijFSN8sC++UZvDuLo9+vqX5/Cio/L/RZwuBBJemNwh9vhZdGqyN
yhq8lfARkVv47OdnlXHwJpz8HahBzGlWg1D7zq4rFjxWox+aDRvHGGt9x9PYXRmBPS70Jz4bD+wK
zGeEtQHjzu6krLWMwbYH67XvdIGOa2+t7WHoVq1ka7/rogwW5vfZkZ1U7XXBoQUYP63zP3dgO2F4
+8SzX2Ov1G/VvvSeU9/qD6MWxks0ss/mRguYUsNEMyJ6PB0rKokISzVgLL81+13WGPFVJgJrdKRY
stNdGuvi4cvbBLyEMhm+0uGEgXc6pKaknSWFmfsquUrjrSraLt5WjnjKFx6zT04DA00fjRYbHcZZ
0pcjZD9oOLW/VnKerbLUtUGG5NLGCBp3r5ZDvCoyt/wZhmW1uzzFT77glGVA3IdkMFkGnE5RrZHe
1IrSflVE59u7Ucary4GRMG7kHvjdQtQwfzM59QhRksAjn4jW15zPbgRqLeFnJ73GmqRVU0F2iJ1K
Nfw3N5dioog6cTxhu0+XJ/nJ1uGSR/qByhi79Kzu7GsGFWad5XVLD4mJrN2TKvYHqYfnoEfNFzXm
p9eFDvVEiSGFY8wpdvnnWNDFKmNFHqTXqbF/lODjrNsM/tRGsoLwWmMVlvrEn33GSQGLOGgix6iz
zwjWK7RdxEtePdQ2vTV8WooDqhGmq9TH9vnycn5yezIWmRJHn1KTPYv9Yr3zqxw/sNdUyxuVDqgG
qkbpxy9az/9dRuIO8n3azmyX2Ym327IQ0Wi6r2biNYdR7YZNFEfBkYare20WY3woh9FdeCQ/26LI
mk/JHww8wAan367P3MyOqsZ7k8gUVlpcdpvYTY297yvFvskb7VuuBuHCKTwfFKU0ipl4RPJIcJue
Dtq5LUaPsuG9YSoDMTZBzp0OEXS0rdV7xXWqlnbuwP/W1l/9kow7RUDUtSAAzW2tqViXveebnImo
FqVT8CEISSgZfVwe53x7coGizsRyAhQBHHk6P6MJjaTKGv+t70z7WgzJ4ISdadxrqmRvvj7UxJ8A
qEBuwA8+HSrxgiiUGz9gqC65HiQ1/OknLdhmRCy+fK1M3gZcLII3d8KDnA7lYelSQehgVriTfkuk
Sjr0g8JRaP1r/H+z7eWZfbJJUOXgceAOnWRsZptEc3MzaQKYO5Vc6evA7OsnzGDjQ2KHAbhBoaI9
my1Jss/TLBaRDgoK4bQuKPPN5wgwo0y1NAveZGCeO0HRZS20RDjBEInvVJhrGIa9+gg6od/YkWws
XDWfbRxCi6kUNvG25ir8GOcMZiGk4I3qXHvgmQxXmpnG9+bYBofLy3v+SHDhUMlGFJ2zwG49/Zp6
ZrX6aBTJW9XHotjISZBFtxZi+eoDFar6zsuhWy9JTn02KLUwDhrJJKHN7JsmWOABYc+yN6WD3it7
mX1HXUhcD33q7w0DhPuXJ0mdgMRZV4miEKM9nWRqG2MJbid7E6WpOyA4A1RFu6ped0OnfYSUiRde
/PMPOL2CNKQo9FHUnNczQbSEqdf08Zs8qOPWyjzzoQ2EDgG/HdUvbxbodYgV040AnEi1+HRyhBGZ
33V59Ca5dAp+DlFJ+u/abiIdMugCPy8v5dnMpjwO3vskaUX7d76U6Et6eSeC+m0SePpdo3rkKASo
PL6SaP8/xiIzAyExlToohp3ODNhTbshj0LwJOdNBCSBoteFNhOBRScFSC+LsniEJpzY75UbMjDzx
dLAWT7qycNX+DSvt6lq4gbFCelK/6dvw0NrhJlDTJb/r6ff/W3edYF4AogFWqRwDew4lzHLLTWMv
VN/kSCZ8qc108q6iVriQ951/s4nOh2cznXqqdGI6jv8EZnbUVi15mvpW06OAV4u7yNHv3RYrb9le
igKndTqd1JRi49oMO5rXSMxeIqXS4bw0dvwn1hsBai/VH2CEhquxj02Qi0GK+Y9rb7xITf9c3ppn
1QYEQhFXmPStUZ6VzyI00Rsiacq2/KBkarwESJxdkVkN90UI2yguve5Pjmzgz1BT+qOmhdajmgzd
wlr/1Xr+d/7c2yZ+OJhhasQ1/Hm62AHWXG426vU7Bufo543G5NKuB41XUBcbGoRNAhnVI2T+tQdJ
S3zQXINQ9kmnlxE140R9qSMYAIdYVjJ54S09QzBMyHSeMyRqyZKRrpj9OBEgHVLjKPuOTJG4bzVX
vEjQG56oeJfJKlags/VUjzYFmehVEaatubJ1SZk4jdkUTGjtYzlG/S/A582SFsNZi2T6cRwJTAKm
sALc6+nKKaUV160yqu9yWeP4R+fpSdGluHDUyhI3HRzBzrFrBJWcjnJ94tCd8P11W+bdvtZ8yLO+
Vvj6wvecP1XTjyIRJhIgq5l42qc/ymyJE9vIUN7HIe7f9ULJPvSYqqrGV7tHpszYLGzi6ROc7h8O
KDVqRJoRp0A54XTAHmJR4iu9+R5mpYwPRZfW6CGaSe0UfuXdZFWeytemP8iOFoeNtc54qu/dVGsd
+IHJn3Qgntn6ao0L/OVfdr4SlH6nZJ0ECDDyPC+x4gxFiUZx/0QNtpaR4dLuT9vu2jVRbUzC8v3y
cPP7mEovvXVY+Ww1EpJ5rdK1mwo6iOq9ezwCzijjDlNJhXRV5lV96ETaHrXO8hdWf355/R1U8B8U
ezBWmAeb0OV8OGYMmo1gLWvhaztaXjaEwEy5bVA83fWoyxwqD0bv5el+srrc0dS1KXRPKNvZZ+9G
v9D1RvLeUSjqnvPaytZ+GIgr7O6idW/5+8vDna0uxAnURrmlee1QH5lFYERKchCEYfjOwamSyRk4
fetFM1SIcyQd7sQwDBxda5fyzPlThAgIqzpVCgAVnBeEFfxqGvwiovcy5uhAO8rWnl26+ko2ePe+
umMZjNYmnHJCsUm1+vQo5aWptlbaRO9AK4LBKeC0SgAJqH4AHMcSzhjK/IvBGPObaCETHlaf6qyz
OwySZEijvE3edc9L93jdWVewgd3DGMAbu/wJP1lKhoL1xkODfM2cajRC6s4jOU/e/VgNNomtSNve
V9UUWiIFgoV5nW3PaV54jUwZJrYYcwUSqpChIkll+g560V8FUS/2Dc2o3TC00m2SjUvFlk/HQ6IG
5As1EGvulSPXoJpCJcjeg1D30ILIs6I+yGqvX3llmklOnmtiATp5dvanKXIapusGfOj800U+PXkp
MpN3Iwz7Ozcs8k2ZhYZTNhGAG7lS62v8vaNtQFi4FDR98i15XlBAYu9Mid/09/+J0AadhMGD6vnu
N30GD4d2/74qujCg050Yt5c3zidry2CkJdzjxPJzjkGaiiCJcUR9H9NIbDLNaDZACvtdix7jqoN+
uHDXfDoeLyet0wlLNl/YRFUbP0/67L0pQ2NPQSJaj2OZ3PJwpfuKZ36hHXC+mOgq4fjOf0nlkDY/
XcyiT0yvS5TofTQ7+b7wmmJNgXm4pZCfby4v5XnISRAFKYfE+a/i2ZlncA6+k2ApfvesIsd+Z1Rj
NBcs45ddqeGdNYyQnUK5ADnVihsD3uW2asdioYV4vsD8CBoEvB4okFDZOp0wVclBDoeMw2mO4U6P
shC5iVT8Mfs82ld29lW0DiPhzgUclqIBpaZ5PRtF4zavpTF9rwbtpWqKeu8JHq58NNcBqdL28hqf
f06gYXRiKUsKQFdzwSq4LQ1m1lLzLiLN/R7II5I1oR0cNNG+f32kydyWGi/ZEjnM6ToG9qAMtVS2
726n5tejavubrvWCbeIX5e7yULMCE7AuxCxBxwJhUBAAmxvxYH+KVIeUqB9emmnQJCt1UylWt8Kb
DoEXrzIOiaV7a78LwgfZAvV3efh5rP3f+BO4jBtPEGpPW+qfC6cDstnVfq18QH3QtE1tFepjrdXN
LvU6fV0NuXwte+6z7KrWHgQ3IBxjHLeaWY03cp0sXX+zq3f6NVRL6AGR7RMfzBNUWrdAppVa/VCl
1lwjawAFw0hdcR+hC76rXA3hg6RyFSeMynYhSJhe5H/i7f/GRsmPLvV0Xcwrp0aPyYzqpeLD72k4
eU02PqqhKS0UhOZp4X/DTBMkHoECPYfyJTVFzDRVxEcN5ueAOItw0spGNEYtS38rD7rqpCGKfgjC
jN/CSvoukB49BGZ9iLMu/wF+ulyyapk3xvlNf0v9vHfkqwTvs4vS6pvelhJNfBhq9lJlibv3Qbhv
eSOfGzO0SkdB7n9c224b3GNrD00kaABijQQ1l7fj7Ij/90N4IeBHUIkkfz7djXmRokGoxtoHMMdg
U9mhcQh8tFClVpM2l4ea39jTWIC+mC0FClgS89Ju09nBZPzle44kLFQ0iOiu2q72fqO8Ux3GagzW
epW56wQR/HUvuRS0Qf28Xv4Vs/B7+hFouZGICw3ICH+eTljxrKzTQex4jhZW9rGx7Lu87BD1KZSm
+BGWGvTYCt+4hb3+yS5E6owVJsgg3IBBcTru4GJ8GmkIhzi9CL4jKuHG3xqoMEiRSMNHFffWBq81
76XHnAg+AzJEB72XulWDImuxClo5P3YVzbaF6PKT64jfM6khkmHDeJ7DnO1I9w07LhF8BZMqf/P6
xj+gXmY5TWT2Kz91+2OPwAnyIbGxRZMHTxaz0q6GMVU3gnb14+XPc74fUdeEl8WrjigGC3a6TLVq
t0YtZ6HnRLoGUAbjyRs+CjxpLVtis5zdP5NaK5CcaSxKdHNL0jzNOkmqzNajN4TWC+hyFIfaPPHy
hY9/tucYCEIQew7KF8d9+vv/XPlmV/RD2cq9h95uMkYbG3cAdR3XSI3dpdzOhgP6r/aOjYpayML1
9xcwfHLLMjgx51TlpKfCRXs6uFsYfpePgo3nQrUatiMVT/XKj3PvNkgEcmmxZdYyOHaAketBKmT7
qLgIqMGYGrNVEXpG6hRpNtSOGnUJGWuvEFeFDkIWgXabJai/rZDGqDUHVK+BhS9CDMGLHjaZdGeU
GKwf9VBqZdjsWPo5wpAHYnilR9gpd1wImEG/0oRnvaKqlD75iY9mpDGapWg27lhaIltTsBrhNpUI
Kjxd3myffBdUgmnawdpBGH1++VH9LkTcC8VzDN6DQ1q5yTehFcnK9/P0N0lr/1RZVrnEYjh7c4l0
YJJMIAhKAaQ8p1+k1RHF0apE9RwfulN16IpsKFdA84V9rRelFRzgdXVX6M7lyaagYbP06M+i1kkk
+K8u8tRFhAA6RwkZUNKgInXCd2rQcYMDSLem5g7vQF5ldtq8GpqnL9z+Z5NmTAQ4kaogyptK1KeT
BtWO6E+L9pOj6dmfDMO5mxQVdZrMnX1U+17b6TARtkY/Ggsn4JPZkiFgqc3TP1FHZjcvqVyk2xGK
j85QBnuz9opo76nq6N3Xgai064yIPVnIC852Fv18CmeTTCmkMAgyp7NVPK0JG4qaIWhhTXNq9BLr
lVLqSuIknZevpFyyv5WAbdyFq+ZvLfDkuJN9gdecWIigXtAEOh0ZYafMToSADlPLbZ0ee1Lfqlzl
jVDiXzWEetDQWqPUewvfwqBemRZQo+veCNLmm5l2hAJbsn+EJErUKW+aZpR8RylVIPOJlDT52rJr
becTWMM5zCtUrkkIEKdz0PrxzD9+FBvNWiOUlw+mILFGGIr+ontl15xm1ZFSUwlw9ZKqcaMliRx8
NyIKQmtUtMt8HQPI/KLwOOEldx5e9WRoqHHSdDhdj4hYXyZHU391drPW1Qc79p1k+PG1i2Q+yGzR
o6arxaj46i/xA00KyekHJ7ixF/bUfB/PB5kVDmsfj3Jd8tRfpJmOUFaedCyDg7WkUjzfurNhxOx2
Mkw0m3Lp71y8vXkv/xgOSzOZp2DzIWbZXubpeq7GfBPY/P61UjvSsDbevJ/1g3p/+cPMb535SLNb
p0BjypRLRlJuoiOKYfpG/+YfMY25PMzSms2iaBVeQgZHUP3lfkvX4Vr+0R2U2/9tiNktFnRa7Upu
oP7iol5pa9fxN9L28hB/hW//vTvmqzULvgKMkkReMI3ipfhe7LYBDAmneWjhFPwJJCd4sg/eWjog
a6cvVW/V6ZtfGnt2YyaBVER1x/xCb1dq+8pdDcmtXNVOKelHRXUQXfmuWxtPHBQhOZJeAB46SPLV
WG35zesOYQzjJ0JyFWToy8syD0nnqzK7QWSIBmHcs4d88zXp7qr0uSkX7o9PDwTPxVQrp88zJ5iq
PpEfQhfsn8j5mRyV3/Zvb+1ts/3lmXy6Tf8ZZnYasiEMbD9imOwj2mdvw5N0GHb/2xCzkyAZeS0S
Wqu/mo23mbbp4Hw1mv77Pf6Zxewk1ALq+xhPQxzza++oHopDtHQSPt2N/4wxOwmlr+VmqTGGcpPa
TnsNfgxvuPI1L51GrKI/8uv/tmyz3V95tizVCbs/+xivpEdxTHdLH3/egf7vJfxnTrN9bEaKn0tI
X/9yf+fX6i77bdx2vNvHttzWj/6DNjr1k79gIbO042YPYx1lfekHjDkMK+mXUaylfGX/NB7+t9Wb
vYxp7sWoUbJ63abf/7fpxOHyENMHOLueKPASL6OQxTE9DSPwARoBFEbqL7M8ZtIPS/uhd6Mjuuf/
bZjZ3pYzz43DkWFyf2PruzA65vkq0BYO6Vn5iYQfahSpj4EDAril2QNcm3Dky1gen+3K8lNHCfrm
zgWK2UJph0S/zdIM8TjkpoK9hKVIuo6Q0/sIolIj7MCw4eVrswY8AkZsAtwCy6HNPbuXhq4vRVi7
yrMVxZjUyX16UxIhE64VwiEN7RciqWkV//2YE1gFmyGwIuCbQPfPTjdyZvycyPZ/e3pia44bBjHe
0665FBbOXw6i/4kbwTKD5afTOwulmt5FPFxT3ee2Uq3CX4HLa+QjifFoKSsaa9UXfcUA/wDpI8YF
1T/x8v8+sv8UGmKgtYFXxvlvUST6inOXyitLwnPL1EeMisM6XxJ5nB9w8maerKmSjUCHwAPn9FzU
VLXAiYngpVKl4Gr0o+DGwHnxG+LL1s2Yjdl1DLlgoWh59v0mFzPFYlER0aENNDuMiYjlXkIkGpFF
FcQMVYcd9gXq6vKuPPt6aPdPqABA51TsQKadTk3KLWThEyV9KaXCzlfIhWc/7Mn4eQccJll4cc6n
BGtncgIFK0maOteNtHKqh9jzJC+5kTbXJeaSd2mhLy3cPBxmsSj1Tm0zZDtIh2YLJ7sj+D26Iw+g
AZC5lQz9W2sGyt4cJkGgwBhAu3qoDcSUHn5eXs2z6u80Nu0rGNjUFJB0m+0UXY6jQvI966HweRKg
5PZW+WL2MgD3NPMbFHitMgjAhI+wjX+iHpqqtmN4XiS9RzH/2MKC/wWCnlwCNO0QnaL6ST8IrMvs
9/AUugjIa95jLaHRjGRJVJnpTm/q1rtLkBgxr8o61ZQ1nfKyWnkINtuOrLHzfpSoQuTvuAw3g7uq
kKeLaseAOG4Ujh1XRnVM1ErP16S6dZusBo/C1n7QqlD7ovkSmCDaM3AyQW6xd1jT0x1axDbGC12k
PQytIX0HzYz4cUsX+VdpJUq7RawnA6x1+TueHXiL5iNlKY4fLSwAWqdjlmxe3zIS6yFXWDQKnq6D
ZId5RAtfHFzwzN+0zCwOlwedvsXpt+K8A39itmTx8AZOB1V7dIYjeFEPudqOxqYMtSrG67MS+j61
PWFtRaIp8S5IWjndGqi3eTtUz60lcPj58aFtCAcZ0AqnETzn6c9opxRMgwr+gMBQOt53Um0LB490
Qxx80HHFeiyp5W0yGX3tTVbkunt3eR3OrqRJ/WTq0lBJgywyLyvJYa7pgaxmj2M0BB2tg7Dvt3rh
Dr6TNoa3dCmdDcdagwtkc4FUApg7OyKWV5r4gZjRYzzGMfWeKoWpL4XQ351obL4ouQFsG+INryXS
UrzLwFhPV7eL6LPpfiM9YIg13MWNaFZ5LNJdHnmdY43UlYY47NcU66yFPX1+N/0tDuLuM/0B5HC2
qalQ6ejYxOWj8Evpe5nY9rXWhvb3bGj0FZPWrkSUqHeKq/nfNcX/UJU6WYjJzs4Vr9nEa5yIjfzF
nNlo60mkSV5BJM5DQ3U9j9uN20zqol2np0et8J4DBNY2lzfUfEcjQg6eALAWQRDEkjm4KLBcvajH
Vn9U9dG+rujB3nVJp7V3aJyPH51q1sYaxG9Vfx8q114yVzobfZIvJutlfNadAvzpF0fCvYhaq+sf
jcy0rt2YGuRrlat2vApEWNIyAHaU7Hibul02IDv71c/+t/bNW0gHgP89g+O4rUfd0wiGx47MSFn5
oWod08hqoqNo8clxMkD239NKzX+ERWUc03YIXkXm9vrC9TZPLqbfAYcAFsgEuaROfboOkq509tAU
8mNR1e7gECHk5a5T67hEsc/zgEA1Sb4A1TkfE4Q0egYM+1+37XTMpk+wo8BT4NHGw2Vda619MxY2
GimRtAaOtKTOPd/eANgwRYK7R8Yho443u0oivR7VqsrLx3BE2cRv6+4bKiTjVrJtT3WKXCXuB2jw
5/L2nkdVAroETxQCpuwuHvvZufYiXeRA+/VH0eB8PYngh790bRBLj+Jn43B4kDdkMJpJs42cNJ0V
lAgUcVG2UnAcXSk2Vwn4Am1hy85vZCYEdJTLmCCNi3IOsKrqwUZPrlEevaivnEhxs02Hyrrjy+6S
y+L54WQoQnqYC2BywcWebhC7geOJD5TyiBp9di3G0rxqOs2lL8sWhTYRrms/G1/jFi2my1/tfGtC
DZys8kDq8M3mcGelsk0cDVT5EX83c5vGpSkfC0IOyykiw/gpGpyevjwiGgX0gdmiRIRzOEYXpXJU
tbL3aPpRtXUNs97aSmpvLHRYHBPm59c0kKBmAHeZeiQTGwAnstnaeimiO0PajI9hpsY7u6oqqMFt
sfcS2djkWfN0eXpn2xNc84R10KanfNIDPf2Ust2OYCLS8TGN/OB73wqxobq1JLT06SgWiDHI8pD4
5qRn10NwvsHQ8NFW+no9FLGGLZLfL9yV/HR+7b/BIKJYE+4Pr2AcHGHWzJIYvU3HBjmP4MGVSgnR
wXLATtXAOyp67Y0iqGTHj2Bw6A5gucIOHREGfvo0lq2eTHLroLz/gMaohr3RxRZWMHXs48Ebpjji
rGKAYTbuZrmJDZbAhSd+FnbotsVK8o2utB1A4Y2ELcpg9YjQGK6o+H/qUnpdiayB+Jz2VW3saHs3
lLlCuDLKqhtKX4/WLuazQ48vh5knV17u4vLg0Jen7rurKnaJvwrrURjU2i3MjQ540MA6cGCRxxYg
kTJp6caLWMtbfd9gVIydyJCphWI4PljuyKQuCYLIaTvoJNd2iJfOd9gmouzWSB/1RbTRi8qKrlBQ
87OnIFSz7AdKdn4QHjCh0+Btd4bs4v80pP3g+U6uqBgOOT6iO4XkqGoeY6OjiKwl05Fqg25gpxfF
gbqGEv4aQ7UEO+u7aGuoztjlvtGQK1Gt2CeyPow3dYVo0468zoo+AJzZuANoHpqUN64+NBQ9sVUM
tyUWXsEb7K803QT42iigPwA28m8CHt8eO54Qd0vqbYQfWV9H8rZAf6hb6cXYGo8CmafCEXqkJts+
yEb51vI0v75WvVgP8NsReRN5Tix8BO2w9sDy1DG1qIm/14obA37pG/yn95C9TWnveaJu7zUwMQnW
Jlz4G7u3Y/02KnGTeZZlyiz9SgkTBENW8Ks0UTp2n2beQVGl7B1h6nzS2FX7YOPGogPV5eFFs7Pt
VJLXg1r11Y+8k6p0NxDs+rucqvxw8A0CvnXeCzdct6nvVWvTkjxt1bld3F01nii1HYYydrcqC4FB
lOa2eXnEDtOwfkSW1FhPgzvY5bgKW8Aum16KM28VlI2v75CZSXx4FIbVbgnIYFfoVoURcDxaZesM
/LuDdauATolWdoClBFI4ALLNwVGNzopKtjxmXxukNwoMBHFjrIdbyZek8Ug/yqtvurZRg+dWrTR9
17lgSR7GFsnAq8KL+85JYgSxXrwQH8ANZhVNkhLVVZPJHKW3Sv4JcQigt2kI37A2mpmjGIqOqia2
htGbyTcgodpEwTVaJGYcr9IrOYV9M0Bsd6wGwStHxG5V/uQnWN2hJ2+N92HR2vKm0USf3GeAZfP3
gkQ/wgoIEZbbwVIKXV4F6HcBqFM7xMhUth/2QMWoDdkqj0x9SFdyrJQVUvB5liZrPp0I8Kwbcbf4
nmu+ic9zHLit+7vgJ2EhJGEC5+rruNKQC+kKQFMvWtv3LiQi4SEvnaRcBN/CyE28A0TUwDJWWV6H
db9qh9Qe32XJVDLFCVIvHHUHpmzDo6qknqTs2xbY/Z8U0ERQ79GgYyXWakE29Ac+hxVsUlhS9uvl
9+JvAfTfKxY1OqIYjbIeNYaJKHz6YFRJAOvMK+VHdLxaEex8VHnQ4k4tbtJbVrfv4209kA5theba
LCEy9cnw7qVmAmSoauMqQ2JZxgZjZRep5e0pXqSGt8bWitUQebeoKjgPjCbWH9VH5I4mxUxANae/
2MZB3hNuqj71iKwZu8QsInXf5TY3Nze6vxQcnYUoDPOfQSu5KnXk2QLxoUOM+mLppxJXqeUIGSzn
Ki7L/psRB1zGcpoHX4wZIJyrZAkAGQDrcaxnM5RMv+qCVk2eNW/4P+a+rDlSXN32r+zod/oyDydO
7wcBSc7OTM9+IWyXS0hMAiSmX38X1Xvfs53VUT79diPcXbbTmYAQ0jesQdYb35SNWlk69eanAtqA
MnaFg9X81zPhOgi0l9AZkDXkJcCxALP5eVgrDneGoM3bZ54NQRCqVLTZBygolb/L2x6rsplzr6/w
aMyySzLTGY3nX5/BTzcWiLDFwj4AVBoqBNfoHdAzhMDSXDwKWPA9BpmVfRt1vzubdgNrxr99rB8q
TYv2JgDa1xEM9vtgmKTHHxUUeNe1cEYzQt1e9sBAN37zRZj709jCWgT1hqXsAZ0zSJB9HlvTnjS4
8Kn80RhqON8BFBhc4DIsTwMrywTmkuYzMoHcjIRX1I+/vtKfOkBA9aPYAh0O0DSg7nCdcjLbQfEK
gfQjDLnSO+FylHhWoHhmNtDRGsTMVwUt8iCEE6r5XrcTHUFVA5dEeaE526Nx7r1UG7+o6/9Uh1k0
8RE/IiwG6WBh43weEtZgnNnk6E8ln23riOK7OUapb3VixcamBHpqoK1WJqapSW4QD48ZPVHhDNaq
dTz4ZP56lH66QwAJI2QGdBIS18spfT6dsdFNKm2PPXVd6sVGkY8AzIER4HCji8w561fp7DThqOXV
Fx2q6/UF0s8/bIPBE0IAjCXt85Fnr9GY8MvsCXkZok7JocOTLMWxFB6FmvXcg25e/s2KAI6JiHqh
e7gLHeo6RS/l0M0louAnb/byDehvbON2gXZhmeQbV5nF30S04HjQKTOwrv1w+Lj2B6s0o5VpMXZP
hqxTWAq5ffkgWZm2kWxqsyXd7IAkaJWp/QUg8KclZUF+Lxr6y9YG+P1VLWJAJ3dZzcYnB7Bqvm14
oFWHjFUzj7wK6uJfjOtfzOpl7YZeP0j5EEm/1tyo0CMrh35onwbOWXkPjcEBVrSNX8FZZKI236JO
ABXAGhZ9ZQQgsByjDKKWLPRrln9Vqvh5ZmGpWYoIKMOgmHzNdyvz0s/yfsieFoRqNDluuumsY+tZ
IUVla/3rB+jnkUaKAdYiCsg2RPGveeVjakKQvJuCJx8KD/e1GIwTFy5kwXWIdV5+fawfDaRPQcui
B48AFkQGCDaC0vL5mUndSgauarWnUlYUyRXkfL2OhVDLDdAMrUVRTucaAX65hwKXrsGsFloJD6JB
R28vLI1SiR7Q4skBu5V2SO913oyLPzb8bf11K/vOOOSTyIptCfQadN9hxuXcZ6M/3P76Qn4aNHAE
sOehJoqSOBrVyx38jyaupDDA9SrdeEQ/x8u2mBvNs4/MMIOkQu5q0d89GpQ3IJMKZe0fLY2rUbPK
Voesb+k+2lruPMJ/F8gyV3PiRgj/iwdhea4+3aBF5AMybGD6LAKf1+3wCZJzcNB1nQWGaiwpGY1Y
M3frEqru0Uw7m3Dc1g12Fh7T2a6/CKB+HtdFOmzRjl+KkeDtfh5X5QA4lLPGf0yRlLD1rIIqxy4H
65cdpXqgfbG9//SggQ24qDqDU7Uc95pdoCDVisKPDtlpR8nQ7mcr5IrSLYagA6q74l9Aba6Ph1kD
jDPa1ejDo6R7jSHLGRy4g0E333rTPfl+T7dt7qq7oS4fkRZ9ZR3+09HQoVjq9qB2Q9kHcOPPgym6
QeboLIzv4A6g/T63Omx7vTpgiekJJuIJYspf1QWvCz9ArLhLILowaLCiXtMRi162g8pn/T0I0uoE
pkW1U9xrvngg/uLKUKNe1FqWbR+x/ecrgzssq2y/1t81lfYPTu+MMZwXiqieoDFJTK35+HsPILxb
dWC1UYZH5R8IjqvjKdibj0Kk+Ts813XSBFkR9/1Ukp4389+MKnAoeMaA5rdsRQhorp91sOYDpMLy
vRrdNtHFPCSIuw8CudkBAlD93wynfwDgAelZqA4L8e7qcMgPeTO58wRx0GExAvHlitq0CN3a/cqL
9vrZdhDHokq9PANYOqF++vmmjTy3cwzu+N55qoatfDlvGMQk9hlcnR9+fb9+mh+4UXBLgBIbNlEk
RVcxKkRz3cmaHfU+yaB48iEr41OPCfgrymzdUveLbW2JMf9z0QR1AY8XCp2oSmMjvZ70jj4DpgCS
zDv1hPfkcN1BIW3UB/hwK2+sYsiCAPW6oI/o31wv0YuEigKaY3jkFrufq4TTHoQ+zX5Vvgc1djmC
KC4lMxK9cOxhYv3FXPl5VLGeoKWNhjNWL0zOzzdQKWgsFsqZ3qFbbK49NmWCVBBY+RZUfXMpJq/8
4up+AhyDAoN+66KGAWQK8EtXl4dCV1aA6KS9QZDHH99cwNzmjeZxlhqhX7RpBc7bPOXCjGfYfgwb
MTIYY1QNq7PNlDpQUCQ9w2wkQvmyjGTPeCVhYjZUXO4QrxsmMXSmawruSFZaGkRB+MgDtAayzBos
PluFPgpkc8RX2l3XQ7lgQqDFhC0ArWyw6a72Ob0zynJyIVQ+pcZ0qVHHXBfB1MQQn8qfHWMavrh1
188eWERIy384DWEhQ/b2+dbpSmip2bTWC8SXeAh8yEg0SBUlOZpgXyWIP10b6lLYuxesGZYUENo+
H6tmeAhslJneIE3Zux9CDzhk0OhElVZECr5A9YrODYrJJnewHYY9AxByJBSywQLCcwUszV+DfgSC
3M183kJDkXGLRx0gXjasZOxWESzFKKd8MUbXNEvIFCyYGQRA0PBZZFGuB8n1RJ41prrAeA5KOh2s
IiKzmuGxgF5oRSMgroxjlUr1HjSy3KKzJ99VkJXvBtSY3gpAur6yU/mpBOBCBAYAHpT4FjYyAGGf
xxIbe9YXqSjelR3I4cNs4DcbVVOfD3A9R71Zi62s0/OPnmqWhKUvdP7PFJ7XKI7mOGWaVIhGyq/C
pqv1DuWQResIrCmsPTBcug5jnNTW0lQY8lJr2hiZVh+spkIWG4hzqDCH8BSqTNlXGp7XKdqPo4KU
G3jgQcOh77p8WNKWp27hyAsk8aqVz4dsXVRBs61NlD1bZ+h3iG/6lY1NJXRBJLyBG+pX0Pmrub2c
AyBViIsBbsTze63vp/y5rVM7aC5iyAUPoRhn+GGpJj/x2s4/SmgBfMVE/IvBRl1t0ZQAeAxJ4dXj
BKTxIMbaaC65mqxTNYwi0eDt85TRQEa+jwVxTm0z+fUG+pcHBW4TPUKgLn7SZoVR15xSPrQXt+j1
TYZ+SqIbDTtAoC4NQbfsCTTPvhL3ulqkfgwuBNgcTCrUtgHg+jzZG8cXqBDJ7lLnFdhwvMUSbAFk
DbbnV6r3V1WjPw/lop6HBhdUma+jrIJrLRoxZnvJas2tNuDa1TqMUmo73aH3ODvrLDVbTmxfMyWo
dQZtvtjarq8V4LAFSL2gGrEaI3L4fK0zeHcj2jT1ZVDcAg3PL9Yy0NHdScf8iyRnWSP+IzrBsrYs
+QhM8A8Kdtf6J1AkkuagV3DMKRg9aIHRx6rOvgr8rxLHH0cBNx3rPhZPBCNXO5o0GFaaRlSXsZ6y
g6q797nUxlup0wwaVk4bW1BCgfkZb9ZAdb78err+1WiiTGsvAhngy14jc7lGPd5Tm120OeBnBAxa
GNRzv4WwYP3Fk/EXo7kAHJeYBFkccEmfbxw6YmOhOWV90XoIONJulDcwT8hff31BfzGaC04FdRKA
cGEydxXAFmWewmtJE5fcAHkQhnJtyNPUjawg8+Je2c26n2wHPd+uK8LM679iAl+vc8tWCDI8dh/s
WkuK9fkqgXMri5IP8lIac3rSU4G2uW4xvYhgXyBeUkvof6bG/+d9/C/owZ3+nJDdP/8bP7/XAixe
msmrH/95Iz6qW9l+fMjDq/jv5a3/708/v/GfB/be1l39XV7/1ac34fP/dfzoVb5++iGuIM87ndVH
O10+OlXIHwfAmS5/+b998R8fPz7lbhIff/z2DoN2uXwaZXX1279e2nz74zfUTv/j5i+f/68Xj68l
3neoq9f3+qc3fLx28o/fvN+x18D1DchyaNTr6Hz89o/h41+vYBNEPw1TBDpVuEu//aOqW5n98Ztt
/Q4HGijrYp4uZI2lDQUh7X+/hJY+6jqovyGiAG7n3xf+6Rb9zy37R6XKU80q2f3xG6R6P68t6HKZ
WK7BFAcMCVPmenPyMkAH0n6CMod5hgQGjdTu7ERTOK8AlYj69WHyIoV2ML31Q307xFVUJizxbmZo
HPAOsAuye6C9GaIlmViJjPuWTE9jS7ZqlZURXw1P09rZ9rHcDnTtuFtdRUhzuuNDF3ekXJdrL/ZX
c7tH6ZIIC/XptVk+6NO6DC0hCQqD4VyR8tA7F8FIjxObwnHVR74Rj6sUQn4vTqTCs8JZnFWYxkFU
JNnGjbOERWhy77KzNYTutFc7lhFFHhTJ9vrRPBcbHZcDJMfKBL/NTcxERM7zDhxpfIgW6Y/2ut0W
sfnGVmms1g9DqN1axCLLEVJiezdoP1r7dGWxGD1r/dI/mwcVKnIGVj02bsDodMjD9vzwEJDDbvlh
Ctt9seniFzsEUYS0+3Zfk2kLpyucO/jq5Gl1d0fJ2xiJvYxUjK46fpk/NIITrwo7j+z0xCwIbgeb
wyAg6iFbweXEw2d75IWRO4wV4RsZSfxujLz3gCD+Dj2fvLXPVpRfZFSTag8nhuMU8JDdG2Z1gQgw
S7iURNEBZfmMWOfmfU70jVjLnc2j3Ibq5srAQfC+vXNmJxqKpFtDFPkGiFasnnFWxuYNw7V3W3y5
/s3gndqneVVEfsT2dIN58DDGE3Ei96XYNhWxxMooIkAvvLAaTk1UFCeG3nYX5mfxZg+Q9iLqQ9wY
eWh/OKvmrBKVFJF8d0XU5mRXMdw2y9m8jBVxtNBoogn3uh/J/NEfHKLliUV4l+QkeKxEQ3qi31u4
GgzcoQ9TM25f6GYsojzbjARJ5qnKNs/tuMm+q5FwRVzUR1c0ljt9Y0XWvn2eXoYOksLwgyPALwTN
OrM5jIAjSSNjSBo98vadjmLS40xDpzgGZ8CKI5H4j+KQ7c2Dddvuh0Tdu95JewvegJmJdJ+FPWgO
IYQiMQnzIwzVbmr8zLXDMMR62Ob7Oie6syrxfz/E961JypG4Ihn23qYao9kJDYRVQTRVsWkcrG4D
agdzifpeLUgLYgQEkBhxp14zTpy9vOnwGfVmmLZKRXW2tqJ0m534hu8dhTelZ3xk9DZjtE6n/Rbn
34T6LXiEWAJqtOOQPz1pNRF3qF5ZcLBrwu67++Ieyl2WBJvUXxWAbsXWNl9pmGAtI4sBx3uHd/uR
kURZ7GVhGaZIG881CJCANw0RUvbxCbOucQh7NE55FzrPkTaR9FZ/5ysiSUX6RK3tAzyE+8iF69Y7
Liwg1SpbqdVpWoO4Aj2VHXyJMTo2bIYierRu0nvIp0XLE6xb99NjlkMbj3RvOK80FFUonhysG17Y
P6VnfqK78RsQMc2H9qZyoMCA9UdStmrGtQOhsMcGuLXpzrQiYz0dqpUdrqZ4intG5GaObsTK2b1p
pDvgsWE7/i0/ult0MtzXKjJI/oGURov1IfSfi7cStm1r8/lED8GrxcIWUlgn82KdWHBvQX3bfJ6n
DZQrztbBfPb3opWEAiqjyLu+MeaDfxPPoZf4TynRDuW+D20i3szTxrokXmgcs+/W0T/1oRVPt9b2
2Gz4ul4ZDdHpBR1GyL/YD3aLC2qPoiPZOo+wLMevr9mat2Gw0cktXO9OW9g1h48x7CjIcYpi52xm
8TuS5wg6Td/MPb4jemQ/Va/PFhbzGmJeBH7usYqGVfaqoopAG5AY4RiPcbF2wjke9kdzZYTHirQP
XRbZN/MWl0BYH5abeq8iGfs39UbHnwi8V5A+dCO4ZQX4myApXFIcne0Q4YTw9bg3woIU9RoYs8Da
2FWYH9znfAPVa/ndcQi+Lb4/e8mPszjKhwlmgbsiEaR48GKFdbEnZU+6fbMfVsrEJM8K0n/n5raL
oAJltGQOp5VLGoV/4D+4wbf7IIEfGhyZSCe3mkPSm6KMCiKNRE0rFeE9sBhMCmeFisjsQ1Q6dPSD
/U71lghnZcX05CTP2sHANQR2BFEUyNAkmJWRlxgxQhjr9Z4Tvr0N19+1TaUic+fu/NX9sZqhpR2m
KAS+OmG+abFvegfjmA/hdGIYIrVqoiaykuU/GWtnDyonL9hjcfpeUpqE3lWveRl2QdLtcVL+U4WR
HPZIjVxABkl2CJoX8Km0b70deTJyKWH2TRqfgwguhooUycRuerqGkCR+81zglAFHAz2i81cwLrP6
dRAZ0DFC28hFfe1H1PS3Asi7usTXdUz4KY5MPuol7uqu/+j/w8ARvN9fBY63H+0bQ17xZxC6RJo/
3vBn4Ghav0M2EJWQRTkQyNQlPPwzcDT839HQB5dDx2vgmyHL/nfc6P4O5tYCpsALQJQvwl7/jhvN
39EkBiUAKSRMacCW/Ttx41LivAocF8qShb4pTLSBXkLf/XOCwVjHAo+2Tei2vN+yLNfiHhLaW82j
9atVG+rRbAfEK9yFANI0vlhBrYWZKdsbv0vTPRuY/ZY2ArEMZ/6myKbsMePQYISDm72XSw8fwk2e
92TwuksEzHqyHUDl1SkAlHg/1B37PlBbP2sFczbBLLWjk+btReuG5mhwDqIDG9RJN2x5GF0lHrpZ
o4g3Mh4PjnIiSKxpcS5ZF7eBqd1z2diRQKq7kcZUCjKA9gZN7rE5A8Fo39qtmIEVyvkbKDTwKc3Y
sLGsuVqPopRnmGzMu1G6znqUGbyyM9hV1kB5rBw3w07eDQdI8p6oacR09C4oh7NwNo3bFEaG4eLg
SyY5KgyDlb4GPkibeo3gNlUIM1GgD2dhfkvR5asGilgTFGpReNsW0DsIoUqoCM1Yptxsa1rFjUvv
hwl5LQTc1xl1hhOok+WqDAaKaIMOw2PV9tO+AlQQZ6/khz8IO4GDYbmGKj28DEqBVX4apjeDZ/qt
rcpmo032XT1Xw3OeBnAworaWDAaNhsw6ckAbk9loq3Na1uZhrn1xP1T6FHuuctfATvd3lEHJrHUF
VcTUi2GbNYMbyrxTD9Iasc4NWTHG1G6CmwAuQqopYwB+Eff6iDiLtIT9ro+1pwKc+l1lfZaUQOWe
LUsgCiiolohUAc0r7BtHg4eSWcuT18knrYeOftZYyE1M6G6P9qYqaTTai3xJpo6NGh8guR6QaVz0
2NSbZ7GLkyOQH/P8AEFQsfUnroeynDMALzmYhs68k/24A7E21AByKET7lpktciJF87gq+/seuleA
0lCV7bWmw4opG4GT6IwWK/uiAe7l/sZvPPUA3cl8Z2T+sEt9jA7k72fSuSW0B6fSWunQxYsobyPO
qnhovpmNXxIVYOG2TDpuvGabAnUT0s5Cc3ustaRFIOXLGcObpekWVkwxGoz5oQ0GFUKRm0du5yc+
txAxwNsYdjQaZAcaO0U4m3k+AMmGOsEihtguTVy/CsLJQzQNjzPiTEUfcgfG6C3CGLtfFRmUGCTa
LRUE5lRTj+vGZM3W7IOPtjXArPDB7kdTxnD4CPVF4H6p9MZD1o/QmXbg8AxXjrgf+K43ofs4KwcP
nJX18WDnO0swY9sXTUZGTV85rdFBm76yNkxY1rEDHLjrffsMuDUokV7z3mntvdcP9Q3E386VqbOw
kCInU186GHOY3Hme9go31XzfuYxfWh1xPZ8sbL42Qjx7ZOFYuIgxPHdCUmvXLcGD0L7O0nZ3bebb
ST7pIGIiu8hlSm+kxBUJnj2bRakjLDCGBwUXvJWqG3WrTOcgfQ1jBafhSlRbrxvCAnKrvIT1tZ2x
g0tH+yGHcnIkCmD0QWD1J8ZJ68Nl3hqG92pKGaGNbj04Y9lECtJ0OzgNI7WcEHrb2lPQMH1Vtfkc
6W12B4WvyJXgM1QTkmcDT1MEBJO3Z4yJB7CuqhDGCu9Fxs9O5agTA+AjC+yDZhkbNsmH2jNLwijH
nJTiNs0YHBW8V081R6cvxNFjWUbcoihIWUMutWB86wioDlLlthutyPuHRivLA3hFGsk8rSLm3Hir
dCzydzQR2j0DuYYMYzF/b3mdR5VVDHFduHQHSFCXKDCLLNLpOozCKo6A3LC1Lcyvi1UHji3hWYHn
CfLjoY2uTdJOPlgmA3eg+w7AjB2kWTS5GeKcxfwyn1G+1kvrbR5shItDaoYCXrkJRVF8N1ntvAt6
LbtMIHa/MGDS88iDHvCxd+Ej3KUMltP5GR01UcVFETD0zOdDkU9hGvjw+q0MN/vmwgRibUDw+Yk6
bDqiP9B+BHnpfIy4bdscNjZGz20U04fxDeqL/uskYObeOukOFwKt6IIifG4oqB9sALLfMTatT4vb
0mPfpDS8yK4bK9KkUT3UyKUvwiyLhw5W2qAEzJus1XNCqVmdtRrO4OHEAxMsmNl90kanJ1VQxlKM
L5NX3aelXUeLfYgVYhk49g2sXjNoR3ZMlmGjeUWkZ2BT4NluzFeRsU6ESjO7B+ZniP8qIwX9ilnU
Wo15sQD1q6a5VLPramE3FBr0iSfN3vjaqD1bvaj2CD9yP8phLn5n65qP9K0S6tnTNHMdzE51kprq
N0GQ13vQX7QIIG6NQqCvNJH6077dW7yjEIJOW/NeVNik0D3EMsBK1b8p3R98klawZTDyRjygeuXc
2UYtRZiLDKp1aB+7wRpIRu21gWnapTfN9hY6t9XFFFl3i1DEJ+ZQuSEE8joYp9GUgE/TEK5j0aoD
Z7wBf3I+9E2ntlDRE4mTzvl9bRsPdQOaA7a8eheAH7Jlczu+YjwybMBuU39Ms6gJDMPVd4gOllNU
sM6696aR9oRTEytkTznDWmmdcogKQaIhHLuqv5gKGC8A3ULU81hE0+CWc2QiXD82bXqBGj924joN
lRz4Cji5e3cq0u+sHdzVZGnQjp+QYnxDiyjSdC8BfTTK2fymm6s+9fIoyxhKEXmQTjesqGFhnwMC
BbfyjW30r36vAUxcYqEITZSh35ZwcQf2VHAqaQdtsXFOu9DPQPxJVf3a9KkWob8rlul7cBqVBKCm
8IFh/wokBGtm6tzbhhoihBHWQS+wHOv5SFeVlxEA0eYYrOnu3HPDvW/xOKFaJMfmlqOFHvvcDk4Z
rTo4FoHozRS2mbQwm1jNuUtKzv1N5rg1piCiP7BXIJQUDO6H63VvU+HN90WjkLYFZZsIyFh8cyYn
ixF7ddhB4emjWgRpXWPsnHoubp0891YsbdqoHd1kqGeVeJnx5nH9IbCkitrOqY51AOkzCjVVFIDS
8blI2VqfGkCq2LeFYwbt4sRMPaySQYWqkmmDoIF7jKR9MlEw0Irqo4caPSnnAZmjKWDwlrIBRaeC
029Nl796mt/emKURczE6e8vKq4sjvJygVJ+doNJtPjdt3+8qDY7q1C1g/aNkt3aLqYrgRYuEeIBO
J3RR+XtfBWkMWRtJ5tyy7gcKrWxiVY3/3YLDAR5Vp0HpUiCcrWsaOTY0VY2C5G5/MwECl8OfvioT
Z/AgYmC76zJ1Wcy1rDjRus22M+C/axDpkHB3nN7ofq/KmM2liD1TaZFBUxWjSO1sKpOdFcQWHh0r
C47DDHnkxkGPCMm8Ud8DJAoeSl12SidONsHRkmfM0mK7RoKrU/zOjDT+Mkz5GmC92DPS26DYw+C3
QfMFzPCIyrlJFPfBxwdOM93woje+53bXrUWZ7TxmyW1L4RSjMnx2O7njOs+mctO2Au6hyjMfG98o
QxgrFagimjV47Q5zc52UoOJB0YCxWAGONYXIjTrSF066p6rLOcJ7ToPYBBIF6M9RdrENNHxKvN7L
8ZRCeIRQc6IdWLiY56yexEu7GMsKRyaUVfXTIAsb8wMSEWWEiU8jXYd+J6IoA5VzeIRFZleluxIP
WgWZ59bWkXlkVtyOVTfE5jAEJWm8QLsLWm1aMDHeQkGfwHPh0Mdai66BlVnRjYLAQlg9Di0gAY0P
awvwtNoJRV+m9DuoJpiozXSsH8jMC8uIikFPMXC6/2DILo+zrG7iVFje3eRSfQzBdM8vI7dK+P6k
3opWMHDQJ7tpyORqIKzCnyvshW+FYoIPCIEY13RXDF4XuhYvb7D+0xW0imncyVaP56JkN6nWsJVF
nfbV5CMeaI3nNXTuu/k1rx1KJHWH1Vg3d31XQw58CNoBFX0EGrZENGdyw4Q7e2MdtWztzJO7Lx3s
SVbelkfARMC9q0RxZyINwMKEpA4biB2WFk5gKKj9gtFRmybL3QggC7C9Om1YCbBK92mnnoWlgyzm
w2klDEDaXDvwJtyoMsWSV+ludTMpZq7HTElUpGkQypYjVLG0fmtgc9420p0TEFX1CP7h2m7QQGIF
K3Jeqc7Xdyl2vhggemtT8axZcwc4DjRGKy0Uniqf4C/gbLjw50j5XYAdxJjALymnNX6FDVVvkbQk
3ZAbj+7Qz3mEhPWiN/ATx/wl5lSRoEdjRcqSxhpgvKFrIk8uaYO0KBt1LD3Snm4yn1ohOISo8udA
u/RuJLrbObMuQ2tv/Y47sXSNExKGFxV8s0a6MVEW79UQbFgJsbMcWBemD5caGR/pQRfdgvaDzkFq
sw3mB9yh5CCfcKLPaV85oM3Wj9rAApJDhfrVze2PgWe7vkIHYYacmFHOKyjNH0aguQlPBdzLPBQm
HTwRmi7c0FYmEoYAbU6Pl48jlJj2o60egk4z41wJFP7K9ABhqz7MB1UeW8BOsQIV/nqeRj+NkBc7
B09irQIoLIJ9gX4Pv16kXEgqULI3q0gfvRTRoQWJ3EqgmwBa9Mytva2qhFVGtWvMIrTafDXOlXPb
orO90oCkShrDee7TzH/CQpivB5a/VHrlZnCF45kdcmZoD3o1zbEwayfBra+j1OyctUzzu6FHhoil
DUVJHkjkCkjoiYkI6QLYClhTQFCBZzkYQF7UggJt3eiwm6M6tPeN1OUJ3tjEczDeMj6/Tz6VETi/
NjRmuIp4L9JT4znIdxrvwWJVsKiLwTXPDrh64yCSho4hnYLg0YktMa5owFFDNUft6Hl9cIHAO7Ii
2DMdGiRGvpIHcByKGwdVm53VMHfVTMpdudKOHaf1yYC+fzRayI6sbjqkk1cQMF9i2chjALkK2LCh
JAozNBBNO7BezZ3FGjPK3QYNCL+5V45222p1i/I5iDqZ0T1L6Q5rJJWYrw5uRxNA1aTp3X7d2BSV
Yo4NaaDH1DDsbb9Ql42xeJltvQ89q/fWskcCiuRFD1XZIXJmR1Nr0bVBvuwJfIbpswQwX0gmw+Aq
RHHFjDlFWxJUC+GAXbpYoyMAwdFBJ3hlEngz+JS+cKfx42pgIZ+tNhK9SsMAdSVoK0sLETGY9H5f
oi7tN+gcFvPZUNVtYzSbRmCSac4URBZ3sAjbBjpYoDNgv4UMcXqbm2+aOfQJpF+mVTe27G2kqBKh
zLUteu/F6/qdRLjeGBBPGlpsxnVu3GKv6G5UocS29GD+qVeo3arB3qWpOW+8tFqD9o6Gkp2u+lae
GsgkTLIFHzyY1ioHKjId4NxkGFhwaFVtMtT7IC3u9Ammm3NuQdxPCoCnVsEgoPrLu8chcBS6QBUq
wcx/CmysKlXNkzxVYDPn6SFHPL4WaQEN+BlaIVbZ3Q8lX1kt39dl+00A8B/DpRSZKq4rmUY2b6uu
ebKMqj2XnXcnU7QInaJGHDsEMgG4uz8WqBeEs6OtAXfoNkjR0b/z6ilK7ZaGEAVzV/CfkkTncooV
lH+ClnlYSzXjDenbG6AV8KwfSnMDgSL4iHRzlDdpSihKMDbC6LiEgEBIaQbHzV4fCWscJ8zGAK0o
bM9o0aF54uKbGhL6O7OkN7kwiBUAxkjaEsU/xmjEAS09gLOSQoCM34+pddQ7qq/9Vtl48lDigVs5
Unp3Qn+sL7N3pueV+r/UndmapEi6XV9FDyBKzMPlAXwK95iHjMwbvsiJGQwzwICn1/IezqnKbnWp
pRvppuvr7sokwh2wf1h771hWo/eBoDtK6qJ7FvbyMTr+ELdtJOO6w/8gz7c6LsWCBT9sUClHeRp8
luIClz4mFMaT7Q83+RDRbvpunfROfswbJnpmbZdpJahe12U4+n2/xrlnfrY4eO7dNrw1KayjeU2R
1g9JbdZn3XWfJmlVR8M3y73vyfJihS23zYRjST7e2QhBzOt90h2dhbscD4bosI7hI4WHufMnbOln
XGhaK1hSnvSbZXV4jfQ0mBMPaEwJ+LOgKPuBRcc3p+z9eK7XqzyQ7BReURsq83C9HwbnOIQ8nNRT
5WGYOiMtovHJm2Xib5NKeGWDoYxLHJXNO1nTA6HvbZu0BWbx0rqYhnj0O+wcHMP/GeLNi+D8UIvt
s9SUE+VMg7Fdhb8bA4uYnkceDN99Hz07/xJFcw4/nCWO3VzEXHwLOBTxaOBzCyjJ3q2WD540kATq
MNmseX7sl+psj2rvikbGsvamZFwcZgZlIgq2wnnQdS9u3RaHxV3OKlchB8eq99vqfGCLctNm48XK
viDGxRx8KX80bU+E2fUOdGeGlaPYWVJQo3teN569yQ9SGTo1jo3+4zLzdUWa6GJVUDohPs3AvHcF
yCoj0Sqn5WSXm+1Lv30p/ehk1Y3Na4i+r2kqIUBDMViPCRJwXv3C+QltYl2K1XKJzfScPcYZ8jJh
enkJ1RdzmN8NvAajvHJSTw7fg6Gb9+RKNslEL7izt6oleklExATo7ivnbEVFXyfaceSx7pbPyxYI
1HFLl8rhh3TtneUvdwyhid4DZFXLO+CvH49+xOHbFg6bxLy6LXWxXazB9l62nJe7gSP/XLufjKn6
6O3ZOUbz7dRu03EQBNP37bZbB3O56FUt6VQhdWf+Tdmi4iiYL1ZpnvV0VX0qiI8aNmQT/l3b+rfF
tO5Qmm98eoJjWhM/bXu++blk1xAutrebRKaOZNEjGP2h+p3i/h+WBxSoO23Jg13/XLe3yfw893Za
cjZuNcarrVP/WD2QVNFQQI5sZ30CrFIsGVTsjy0Lz6b4pKrGOOWGv3E/XgLe5i+mgZ1v5xjNd6yl
/bTtHPMmsOX2yDjTSaurJSjcV8MI3+huKEezi+bJKo3uOaiyu9Hw9WG2YTKbIBeJUMurzqjQveJc
5Dnv/skw0nAxZMzK4N122yMqFrXrN6M4u3XV3PLxL3tj8o7Z5PKD9gWGjtHCmwrx3/tkvHsRdMu6
7GQT+LBfLSvWFuOL1bXks9syTNOhfZNb26nmSTxQknzzDdw06vxsSjuZpvl7l/U4sXFT0h59j9jD
2P0wx01jno0+PzRRzie2ISq1BQMOf2c0dh1XFr4ZZrHd+JsXJlnZOPstMA/YtFrnYvGmXW8J99NK
oRQPoZ65A1udqEKRmLCZ222e9eFxydAi0041FNpCPdpzZZxKNgZE9DYd01t/5OgO3R/Ka5KV6Yq1
LN+g8fJ9INzlc83DTgNCJLN+XnPv6JfchH08NoeprE9WVe5GTlwP/5Uy+CywleQ42geTP93kulhv
NzZFezFbuxn8YsRHy1yZqDAWt6l/ud+nhylw9jA0z3KqtlR2efsFf8pzlRnMvvTTNHpsZzPNqSzV
a0fVVK7UzVIO7L4RRN0sSPrTLpSM+8vg29K4fuJTSqx4oB9QWnln6XNSMQSTZxe+I9fTGuPdVtMu
8iBEg3vGk6V0OPXKHmwk2HyTk5GcNRjqTnuxv9ng+tMc9NZ1/Cdul03Kc23OG3MTzUtlZjoXZ7m6
ZUD6sxegukY28OK1qPx2m7LU/ThjkdTgPxKvLsckJGV+XEPEZxRrL8FkOMfRaOFADavMY2FR96Bj
0+lSaEw6ZR/dqmGeAK6qiOe68wrerFXWJINVBa/BwjmtJ4wOesophIiV3yYbATpF2gZTd5tZPS8m
zqB8Zw5jeKgQNO6soV5TLhc9VMzevxrm0FPdhcpIzL4V+4AsySneevPD7aeL0fro2bvyFCmn+GR7
o53OEa/5ecHMYcYL5WQvUZZkC5dYrfl55Fz+wZc77OYuxK07QNcXt3VlfjIaZX4vqG3AKLKm+NEP
RUk3yUQsnCaRbHyQ3zzlmpeiCcwPWW7+AYGsfu+DZXmrmT0nTe/0+7EWzU2BMfc0lAnpEsy6PqNR
s24ZCeE/jQ3r88SL8D6Lytd2G7PLUkfdY0F383U21QD2Qp+QehEWTOvkFG8YAuPtUlfzdtcNbX3b
jGO9txb4vcryyttVT+IdR+foRhtttmc6pahqmzF1VGbfdouUKaGtH/kgH9yS/UEBGBorbzBOhaqC
O26IaW9F7BP4wsz+mbJPnKey9T7b/QpIUXi5fluiqrqZMARlzpS596uYetKkkEbewO26Z6+2tuel
oh7xG4uEq7YbV45aO7/HdWw+45vjH8YmDGMjkOEn7S7y++ypKW2zsN/3mb/utDS3/bxVbmw5E8ei
3tI2b60ntw77k20L9d7Z3nqJPLM/9+WWfZc2oxNmQF1u+cwRpctd3XbfdcAg2y0DJxWbeh0NCyaH
sIHt+1T2bWyUVnZgVOqc++WtUrXxESxjRmfkj4CI5vSoENOl4bawk+vK5rDUFeobFcmzyhRY20Bx
USt9fXiGtU7I30kIwIx7arzBzh6wr9FHEyPKs5Vj6oA1XkeFEDTfBB/AzdaxemXEgEMNgTIj+8m6
fpJ0+Lv/7vIgyzZkertVcwC+EnXnbFMec80t3zk5boKNkRe8Ylz5V8eAfwvD+Jcc7/+DoAX08//4
Owb7D3zufzRfP7o/chb8+3+jLKzfTA/ZnYnxCZIFCPf/pCyi32xstxHm4UyNcs0HgPg7ZmH/5jMv
D0376qn+B8zCiX7zGSTCZlhYPOB94P07mMUvVLx9DWEgxxbjEkQOQPm/6il4XQwdK8gkq4r5se5G
wuIpbA3qEQH++LsP5W9s8O9ZYCSjvyIdQMWw6lgW/CWM1L4iH7/TxA9eW2F7UxfMwnr3fYvG8qsZ
DMXAGHLqb0PDnca95r3KUd3a+qtyWqpttlzz3Voxejm2XZNtcTl51f2SrXmzyws1RWk0ierRnRAy
U1P6pZlkTtSelTvCDLed0KcZwLhjX81LI158M3yvM2wSYpfGYYln35ZrknMq8GK2q/bNKySEhiUr
57HmrHmIdDvzswzsX3K2jOBxDGbn1HDD8l1mIj/poBH4pm1hGyZso9i4Z6UQXmxKzK+pvTP7S+QY
wZCsa1C8qYjSOjGthpHF0rULKJZnGGayGWRupAD/RpCEtZjvcolhjFqy9kyAZfWEXk5Wx8pZ6QQa
i5VYPOqBEYM5uzZRKtMwPMxzYOc7C0+n+UcV1IO/G61t/JKzmLovsmKjqlik9x6qCQ5ylo3tY3Vt
g0yQRTu8mdpaSApQ7Yx2p87XxwCBWIuWzBZ9Egpj4EiJsk8l8gZmul6IlzCGUgpG2tyGNXFMrb+4
ZqksYAEr/GSvKPSAIMb2K0rGUu97d2VaNw2KV5rCt2dOljyyHrWRt87RHT1ePsFmTY+VdnwjHhjT
jQlueKERj4E7mwcNZzOBqcjwzF0rzDiUa/SCihiRad+G3hbn7MdhP43A/1IsTO2YY9ruh9EyBMQn
rXJyknDWQrLrXgewhHH+WklNJw4BMU5xX06Ll7SumikDwdpfmbdgxVZvS7ifh2ErDmOuV7LVtF5f
R0FrzO/vMhbD536+Z8iH3lDNLcQS5nxe6hkRtpd+by0HZ3Tlj1KYfbdz7REvP5tb5hJK/EsSW4b+
97wyMMJZcURj4s60nYWqlDQwYlbm0TIlFLTVzNO7yxvcZ4Bb2BgiIl+wd00d6C842TEKILePMYbs
EfEn+UCEAOtGCBX4TFYBp3ZVbnMiOxXkp5lbNiAooGlcR5t1NEeP/eZhHPhKnIT/uRp6LJq7PhKg
50VWjWkdrorRp9WwpYz8dXjOSzRe7Pnbqd9PXKHe2bWLHR0C+RBRv2IZG+qI2cNAIFANs2jLeod7
wsCfL63CiT233pijjiMET7h55LpmEzrKoehqNr6hDi4dBo7Gzi8LFcAgY0UR9wbOHYk2V2wenIaF
6AlRlsDzvst8ak8nrG8DrxdOvLW1vClRDre7VpRbiax7Zg5lEZLmx+GA4fpOBuWITX8YQAmZeR/s
YGYatkgjTZVNjyfTrCwD0m+23PmhHa8dbyuxBmoP96GwSiis0ruJ2Fu+4F8oWLiQhdjtvXIYYSM2
cuKmuTWd23FV9YApDAbJcSOLid2DIrwbIKbxv2y+ISmaKmnfj36wvgXYXr4gb+2eclpQldDbzQ8e
poXWbhuIOUzBiII2/fepyP+lWOYPYOT/b4c2Z9rvTqh/OLZfu3L88f2/nfHj+963f6Akr3/wr+e3
9RvJEaEHI4lG7upfxhH6V0rSCDmJI1y3IuStKNqwHP/PA9w3fwt9QMjw6gSOB9TVWe7vnGTE/0Ul
gFr9b0f73+uK/w15zV8yMv5LuYcLCxbrWFxQKGAVgtr4lxN1a7OeY4hh1756bm9FfJccz4/n9GeU
Hv9MIH79q/7rUui8rhbCVCpXHwGME7xfBV9WPZouGx9u47Q3zaMv8+PvPv5/UiD80yugmbvKhXDS
+NWzQ/GkSAgeK6YhkVtwNPPq//IK13rodwVIJCbttIIrXIE4fgekpP8nVyBE/vqVEEvjXUug313B
wgDHr7ACj6cgNTz3OFTyT67wi0NSiN0Bp08YsRrnzkJY9YvcNxcm8GGFNqnBChMAbhLm86ba8FMJ
PWkxW4E54jfDCMmuw+62Y9y5s3Gfu8XEqXaTgmiO6rwM+DgkzKLX7V1as9keB15g1iEjmWBhZGoy
wcMqTfxZHMsfZYP88Nw44MEBcaW4RaI/++PnMxAYggVpYNFxMpkdv4dRfeP25q7X7p+IWv9Y2/71
SkjO8BTBRwqA+Jfv2nAt5qCNQTWyihdQDsDAYHvsinb76wuUV98/17j98wsxf7qaOiL5/uVCG8hQ
W3YFGpGJGV0Ji6P7tzLS7//66fjHTw4bbSp1xO187f/w/C1+04erhUu46TcpC4keCjD8vHT+0dD1
n1zrj4X69bMLHBhYAGGLgv0fxJ0llR+VHIXBFC5soPdD1ccLK2JbnYtg/69/r18cDP5yMX4pLBXQ
LvLPX01Dar9TbrgUbrwA5Db+m+kwJj/jBcr87iOYn2R+E7YXR/1ZP3LNGfrDO+0vl0ZaTUY13Q93
yK93o3aFzJlGODFT5eklALfziZeNsH3vw4loW/yXnYTQguC73RjNTT6SF+Loud+NagHodonA6Y8N
trH3Ve/6dlL7oivYmWdXyJH56rvQbXOYPWG2CW6H3bmyJvG6YhNtx95UjS/ZWlqf6bujL1no02Co
sIWKALvJSlqBZhpi4lpznJQdX6+pmwuJZIq8j0sltvHUh8CM8cCO/2tDPervg9zWr74IlwCDYYsJ
m6fCJ29qtXoClkXXkg/utty0Jqtk3Ku1+XUUonxo6kxtxLlnKFQ0wSs3pghYcLOAKp+cKf/B0ZCv
8WJ2UwRSEwmWn+sothQLcetZw8Da5ynEUecmWvLheYBb6k+L8OR+FYb6Xq75+OB1RX9q7aI7tnAo
O3ozFERFtRZ9qsRsS8AB3yG2Was5GdpImGiWsW9iY9obbkp1FJhQHpb4WpUQ+fE2bQLr+rVul3ux
DSoVoJbtbSvX+SMLpx7fYtjHYhjMx8hR4YMl7T7tA9e/hBtptsbsl25C8VpVqcOA596O+rndz/No
Ts/5cqUUq2FQNuSD6pdbZUAUnnOf5OOcIlItflKxzp8Oyi4mj0leEKyUcb1+BloEhFRlWH9mpHZD
IV0fvX7J9kUoncfZVdGz7nh9H6Cf9k1bMPydDEyiqBjeDN/KLoaMhjFpsym/iLLu9A1fpr1XA/sz
OIWZ2LGcBZkpc2LIXVF1L5qnZkfqpr/smVdF7mWK6pkSlshUdHm5bg5b6Btvwt4YiEfTxL7bryZE
oqsvi4criIzVbzWEe7/ykYLC88lb5o/bThGoxHzaIZ3WFnQ0zJ1XU+xpvKPp3PJR3kdFOJx0FnF4
dB1Y/wu+dptz0Px1LLQLq4UXjJuByIWX0S2b3WTn25k4Jj9dlNDIdlXPvRyXdh/u8xXXsTho6BPV
aAYIOfVcVAdvmPV1TVXixnKv61zBrJmUQrtsyUbjuFIc62ff9KoP1RtRf3aWLDhhAdTV6RLBBRM/
GnkvPm4R5QXiW127j7X10gGS88uwjRXdgzupKEtnDvSDG6wDG5JqxPqaCUCAdEqaRNb0vSU/dTVc
3760lWb67oz7zl2j58Jt6z0SjplFjmmPHyQvF3vXmPTRWLV8WDDC+Vy4riBsRrvHymztfQnKy0ZL
Th/hYOqdB6bPw7VgEJ9abhPJtCwhEhlzZPNRraHxqrLKRhCnW6DxCg3AdyjL8CnL5tIAGeq2T9Jx
2E4Fotk+IuJP+sTLSFAK9OzdKMgefNF56+5n7NvfseiGI14HC2fFZXJYdY7jwzyBJnmGV4IGy6G9
KX1pMahUhWMdOkwGdlNuRMDWLhx2yjo6py1jBaOTgpfcfKi3Rl3cbf3Ud6L4aGXbXSwcOL9VpZ+F
B83aut9RKzMjcNvC1AcAj6pIpMjK17WUuRPToMuD15IEkGIN5pY7szHbn3ocrhgw5NAT61DpH3BO
b7yzOXWLfU9EnrJ2FmD/mtaeHDdoidIkg8TIadFbjzX90SjlZsZ+1i2PJD7p4ZZFdjO9tZOnsy4d
zMYdynQshZuazJzYJvCK3jMJA2MrF3t54efuUmhv/WFWyyw+j0GLeXLr8urofF34+xFO0zg7VdC5
x8KgDmPxX82HbkC4a2faGg5BUPXf/Z6uOw4qW960gzTQwa0GGgIwVjaYLGWeCjNo870ZdeXrRqLA
a8cgYreCpt1EwirytMdxMB3CcX0LheOzBFWleQvUt0wvAxi3nZRld+Wiq+IwYfX3VU9XZ/wpEoW9
92mzHciKInRegdXKhIRvcW5kLvFGHjGUOQ2Zxda47tctYh2+rUI/d7KqtpvGLMt+H5D54j4Eo6va
9zEb9IB/jj2Vj77pt/Dx1yhENDXWl2YqrC4NS29wHzT142VgZPGIRczmHq1B29mRjT9OH7Od31lu
5z8xwrJd2DWx2klo4cNexYSIc9gRsODnHz7bcwnGN4GrTQ2U1r6asJQ5LnpY7TcySYU4IE9ZzoFE
UNgrEeW362w5ebJkszytuPg/t2KG6ez0WDbnHFkWun6zjx6aXNsRTloosW7WpW3yBBHaWsXWiAE6
9thSDWQ2GAjHknz12TCpBt0lg8OtPhve1rCEFH32NEc8Lce59m3/yNmABnZRPWzZdZFZmrn3qc3t
oo0r6A69z6x5PG7aaj/lht7eN14A4JFu2e2VgR6I3VM1n4YGkg/+0lNFXDNFO6D3nB7GrZyDSwtA
YCXuvObWvoYCGuKeGJknd0QmZutFH4Ti6cvHksilDMnHs1Mrk24gc3Z+ZWe7bQqv+bdUFYegrVZg
8mqhHIF7JAfCKzzeYIzfsN3btnKJ0Rc4J2ki4LnUka9HFVt91j25vRsIgLrZfG4LYOaDivjeY2XK
KLjznDV/MuhPur0Wm/u6FcUTr2mrYgE0T8NxyJapeq/rPNJ3rdFUSaA6EqoFk1R0Hcrs0l42cjr3
Ng3U3vYrZM1j5/BTb6ZcOUxNMLFWVEaSrRWJt2bdJOx02cTXY9N+MZam4blj0uLGK/Bjs8PvX6C/
rRd354CNjF8NY7B2rd5MP80xKDm6XjPVKLfRgBzLEAEewtsKI+94yNmFxUY0rPKhsDyGnFn20dkr
o2rL1dWbxs2GYwwUPbzzLXCHs1zCqEOrEdqgFFmXn6oM8CSW8+Yx6TbZ+sHL9AfIOpsUD0PW1jFX
HdrCfJvq7kbVNWL2QY+w562q8ycr29jiKiJchwQ+hY2a0eV7ZscbFZRYX0LVqfnZZNVJ3kaFeyFM
eqdWpHM5tIzpFXeFi31bpqOCZRX6+czyc3jcJQcLnkyXb3hZjgtbi12DgGBLWRiFl9pqTPVzMFgJ
2bNC0TaU3kE1hkH2oVdXYxxkzIcf51aTRZLNdh0dJwyZ7oqoMz+3wyJqXiST2BnbvJ5bJRaYtzFy
QSMDc1n32mcI+c40G6p/YMaPhKJfrQvAjKTqLd35YuKKb99GzBI1aR5R87XicKUwMKL81NU+WHVf
a/+8zNp/qLKtfVjWoA8/CDjI87cIJ3FgZRx+ONL84HOWZ3JfOGLbwbVrignD/Gws+OAlTHPU4+LY
XQ1VpXzwLdyBzTxEjRcx78dWuCpCex9maF5Qjm7LScyUi/u+Zy9y425G9rW1a4pBVCfIVkKL6aJb
itV4xuQiDOJuK9EZ8tmvH2OV1et3O+iy4asle6vcT/itTSm5CrJFUADeOyPn61EaRAW11tIGaV+D
nKdeKeDHHeLrmCsvRbLYynmZ1pY+ocXV8WZdjezEhpw1Y+hmRnjhxGA3UIDlEIsyDD87F0w97EIW
DVV9Wuv6PE0tMoPOcXdd5BcqXTdpnOp1qPdBX+REtVTZ/YKJz4tQ+5FSHhY5Qqcw8wCYizO295s3
qplHKlq3mDpy21Jny/E7QD0WPGq7GohS3PA5C4eq29FleHeTudJDue30EyVt88ojhxWaqMOzioS9
N1ix/7QA4bnLzX49aTPK9I2XFQOh8ItwqBrXLv/mu2I6DBugy+vk1A5Srj5EkNVXVmdda1R0/hty
thRrLm9+E9jU0IVFiHXqZWyQB0JrxLRZgG9jjWqvQfiDiA+UPrm6lB8yuWR4jW7bmp8ao4DWshRS
vFZ3MBW6QVV4AqYJ7JOshry7hI3fM8Hmpn0vZdBBPTULI2B0kn13qadNn/vCdtYTr8XiRFMFmdAo
h/gVq9LrN04DgnrqrWUpvhQmiAwe1olGyspVu7HY46gGppiPgJym8JEpVHmhn8LFDZiL+Xb1QJDC
8HWA+7zFm907oNXBNKaPpiW2hzrD/cAo9bs5j3jlBN2iJzslVxKCmKCXBUxpa6rh0pOnEdyM+Da1
L2MXbpT+fJ/BbnBE/e7QFNcJtcj8tBAD82gAzHwJlWUuOxYr2zkvzPE8e437sbR2LslVbc3udtMa
TZkND1s8+ZnJdqkSbgnIxrrpbMz5qneDay53dTB2R+XOUl97E+z488Fn5i9m+U105XRvGLJTp9aq
668u4t0xnrN09LpIgMlZWY18qNiwwKQ+T+1RIuB1SnwxtlVVnwAXbZwqOHabZJYFPgzDDPWNJQje
YnGm7Cg1fPAEzGsHjgAVCORiWvunKqKOH5VHzRBNeFg1Nf8V/G9f1vPI2qxqnoS1QIyYA5YPZAB2
MVrk8BDNRQ74m3svYhUzD1cWLoCyTfnYS2W+QUaKr91m1vces6hds/i4hTA0yD7bUgTM5qzhHAKa
3xVbz2UXkQ9i5xZ6/hT5ovzZ9A3bRGCS5RC5xXrnz2xx+KLkciD7Qq5p55fj/drj7lezVVQozbz1
plBFmW5WCLrGI+ddUVgQoFb733xlG7f1PExV3OZm90hJ2n+eZstVlF6KTnZTFECoVBBUd2su2BKO
Hp0mGcP26eqrdvDnRV3qsm4u3NFWqnu32vOjD4+O3Vsv2m2es44ywWO6EVdOaUbcGw05C4s5bD95
0Vg3VcReiHS2Qp9W6veOEFIgUyUnURz429y7unBqkbYyIBpv7p1voRnU0BoD9jJbYOmkE0pbcSXp
RbLAjT6HV/O/fhHMqIg5nwoYc4Mjo3GybdkFbgHbiHmfSkkRC98Mo472Np3ku1+MLqCHMga4ksHv
bkpbhCnAtoxge/360SjD5TNcePvkDxa4nJEv58ZYMQeQGbtiMletu54QXYzWnPpJZiMAM1q8pMO/
FB1uGR39Gv9/9k3BEiv6vTYF+9BfpsnDaDawlX+sFr6vlJvAw8WoMOtgJ0wjOrDJsgxUrvwAeOF0
2Stwb4gU3jZSX2bWTw4U6u/Brs6ILbcj67/qJJcIRX+PCi3t9Ex68eouL5G3Vo8FEQowtd6S+buy
bAWUt2ds6cwI/nlqtH/YZrV0QG9zC3xeoqPCL5OJRe8OyZBNyo/7ydJ7tN0cPMHaoybmf57xeSlw
C3CluQZI4aOKNl1V/L4dQM6jgWKdNnmQKCRmXCiFxHmnWOHqNe81z1rZ0rFt4A/h69++NWtl4zXL
+2ONLa/J944Ah4cX5azGxHm+dFZEfvM8Su9Hrup+x0nffZk8dNxlWD1lynLmW2RMXnotnl/DtQ6e
WU22+Ej1wVR/28JIfFqlgc6c2HazeeDj4PFZxLwGsbX0IhmnsOE/EW7cW2hTq0RfZ4PUAUtoHly7
D9ZjWY0m9ga55X30JZBjLJmLptKhsdiXpSF1TP1q78y1NoESrCGokkJmNQlnM8fROMzf5syfdjiH
PrhWlWNyJOikYujr+TLNPDrITlBH8Uw9qM4Lf/grk6kVEsJJRrvY3qMuc98JYtBPDMHoJSPwtnPI
02UxrlQTuoehpoWGFUV+sLGr2Wl2n89ZtBHLRvTVjjTErNwLFldVvDTcBDu5qokMrqAYPKh2K7h4
c2A0SejI/BEVGJIFwTaL6pc7j1C5eJmf0YfH4s24eDgqtnh+CvOkehZl+7qmUVMXsxHlLmqN7+M6
QWtI+vEf2eQb1g5cyko6Sxd7cnq3s5YBcXMjruPFUXdSfQRuSzxa0LvpMPXlelxHi0tr5SCGNMxZ
PtqGsO6Xhi8uqs1pV0etTs0Wp4+4tcbszu3LaIiHgcRU9A4Ej9yKUr30YvoI8CO93UJ7fXLnqLxs
Kxp+t7AQyd94h+Kx5vY7rhmCsUS61ONYtXrT+1Z2wJTm2C68bfuhv2UmDxscYT2CXxdsFLGlLvZD
aCTf6A31DegKe+BaL/Mxx0/wu6CoHGMvCtHvCW6N2NK40+HH2qVbhnEI45N6fhupg782vc/3IH1a
R1xDHHjGIuwJaA6gL63bLuy76ChlVWIvJ5YJnQwi6ttCh7x9KdmA16tt7V6j1kIWWLLWu1+KGUmP
nBxeHIM7ws5V0TAHd46DuXI4jyjucE9ETt4JT3+1J10i6MB2/WQXJG0cyOkeP+qJLB6cresPg/ws
kQbatm6yrVrMPc3Dqg/l1VhDqse6YHJQOG6Et9DiZacIeYO3j1TZdHFHnRztA+qhW1BY+8r8iyit
RC7fRYnYThKbCIGMPOuTpOUBiJjQu8f4oMg3nyFswKaoUs6T0wdBmqGHP5EhypFsXtHDFD02ZZMz
22pNyyLTCgrXZTDoaF/eZvkafmeg+aO328esqAlWxL7evl+9srf2G5FJEERB1jzDZ0yHUtrlTweJ
Piimyig8Q6N18Qa5Ro7E6xq1l7WqK3AKo8gRqCoCVdPc79ePnIgfM6HtWd7cjJzaOAvr6mw5HcqC
aWos52RvwsRlbjOmOQm1ku3ObX0MwSaAp3pHQCFW1yg613oncf0ektE05uxlaRR0ABzHNu8Lz8Zn
nF1gdhvmEaiugi3HhK5rnIsBB+Kgb8vX6Fi0zPfvCqgzlB3SgwpRmEF8sxiOo3wz2vJSuSTpopDJ
1wCKfa2MA2tv/0NvuYW1NpUTUdF5Mx2IzNvqx9wawhfhtyinJu7syxRc/c4DkZv1KdLIAkGCGbJA
sxakTz3YEfRSysx+YvTPRxbTpA76oy2UtpPBGYaPmTHd9n2k0WoegGqmExFrKPe6wDbGWAnbfiSz
zv+fpJ3XktzWkq5faBABb24BlOuq9s2muUHQwnuPpz8fpLNH1aiaQmhGwU1KQW4mll8r8zf4bMaZ
9CbMt929rypSvbdyxYMyiKukKgjpIw4k9WsrxRp581KUfk+hEmyHTIIdaGHAQw5+UIrWEfUgOiX0
+3ZQKp0MtIT8h9aG92rXeDP/0q9AYMrtvs+1iGdUZWFz6YnhE9e6/iFT6i5wDAmO7FiLBn9KHzz0
LFrEVoUIMAbyOpoP5iaLtGEHUBh+laLN9BS99t4zxRTBm2aVeTI7XnG8hMnCv7RQiBsnZBK/A5Ll
yuhPgcDVQPLT96od43ETl20SbCZkZphAPvlTuxX86D2sSAewN+uoYiSJ5066Wp/8xmNjBuuF9mJi
UgHKh+8Ei70N0gnlqzAhZYLujkZljRPrtwod/gndVhPithQ0u043zU2i60B0UrPGQyUnXfjajBM6
iUkeK/Ip1FrrT9LwcrVFr5UmN/Dqut8pIsTkLQJNKAQEU2Ei1dhYyX7I4hq+0WAEiOJghU7XdPku
9uPya6qN2r3XCsVBRKj8VVTEiNM1QQXN+20VhfCcCnW1jaxf6F2OyAFLLoVOMgcDF1AYqpmYz0RU
SfxdSz0crG6IoPdkmRcpRzyng8+RFxTVJmwBRFMfYT5TU7Y+kRV87ILkzcODLXcRMvJK6EV1wSjm
0waTppaHRhEd02Bs9nWuG/eqUY/tccxIhJxElLz9rYrufnVXQFctDvgpZ5QMGOoHFRH1bpO1XTRh
qBl3sl3JQPuPImi1fJNmU3NSPY8EHyMOeYlqepw8inhIQtOiMITQfRR4fCRkDHsYqVrZQV4VeyTu
05dyPnT9xmTm6Ra8NsdkdX+j0CdFTp3JKCAyU9VNWAHZ44U/yW91GmWPHc5Xhyom70hX8XrbDuRG
Y0D/CecCtH6eZyhPjdGdJHUoX8EGOwp9Wo+PVd60kq0NSik7WSDdQffsQzftMUBF6Cosf8RSmYVb
QGlJ/xlso88d0OqDcFcVCoctvLp80wleT6mOrM1zAev4GFjwtZ8zynO0zGz85AlGqfkchnKT3SUo
HAgwWgzh01QX4qMIpa20xZS0kRaXqbjJxEnkUQdqlYuOpQ/3KS6ynxVxToX7eNfKGyVL9BNzydty
jxK31ti02d3QSOoPbpz0kKZJRbWn1vUpr9uJeg50QQPNjtqYdjI+1I0b+X4kv5VcxSQHcTMpJ7E4
tcRrhcGhcOTrVAl0E3YE3qyxneid8I6iA3xsgyPVTsNk/MHASfdoz0Txt5hm23IKj+OVomhCcaWL
A1DlgqG89mj4zElHr3ZjqSYhoEVVH821p+7QpJDm95NfFNUOJ9LpLcLSLIFpPwyfmhFf1wJXzNNI
uvqZKnr0LWvKao/EMOQzI4X1uA+qTPkhDRpU59kjwk7hWVQbNamj10waS/i3RZzDFZ966zUVuQ4A
6Bf65AWdE8N3UhPfSdvrTAmWRYuD7TapaotEYuYnIrcRQ/8jgHdJDk1fNBRrUvZH6DhJfQha7hA/
YPJX4ydE0qXgpfbSuGfK+grEmVElpa+ZVf+p61Arcr0hzD7V/WBxR65NsuhU12GAZCFp8+3UWULw
3MC6ovQFaeArGPT0UIhTsMfIVsltfHum97BW1D9DPcSvgVaQV1K93hMYOx3+DXkOEap0GQ6VQzqm
EE9N70vhQ6wJgfgSBCMzPGJuGUeNI/sAKFUK7yKqzLxJ0X5hjzfl9juQq+ZBivGR5R1p6c+hzD7s
9GWT4kVs1K8Kz34VjGmHNajX6MWz70tDe+plOdsmce5/1bkIoQMxeOQaIzFEjsiqR8h9UNKd1kdJ
wfErDhcYRGEzHAEQom0rqf5Qo4Tahk+KnyjTARWJMv9cTlH/kIS6yGvcj5PPmQgCwRalunlrNL1C
csFQKAPrBdrBcZjfoXlRBe5kCUgwWUoLkHKceEM4KTaqJJOKNj2R0Eue+XZBcuGHNOrPeGwraPZa
9STpXExktZzeC4Ro7nMco1x09goX5YvuTidtAj9Qo3KAMiWSEv5u1DXkdkclMSGylphtDi9R1FD5
NMRKfo6yVv6lipAAXfQ6um2c1Kb8NeQOSO5zBBcB860x9rjUklbTovZEzc34JhWteVRMVSOtXoml
a2UQh3Z9BTOVh2CobGU1Ep8h13U7OdRLZKTCUf3k1ejl2DCCUI5uyjbYt7yJqVqmtbSXW5VHFgz3
BjY8SnUbjeLEH44syW2mojJdT4uS73VbVfdJSkk8H2ItsplWUDB18n9onAiR0cMXb4oW0kUpP9Vh
G27DtBseEOCWv0hVI50QVpnt1virSqr3npOFNQz3sKSECMS62I51PjJL1AxPqF7Uu43SCZE5S8EN
n8kUZVhj4hJkp2PRHCsl8EGyFsa72OoRZQa5fShgNO1DAOizNpBc816RfBL4FMYy7qQU/n+xlhBz
KWooTFVLpirx+CBfV7awWsRHJWwjEjlJY7op28nnVuRyLzI1N5WnYfaCo7ic/vF87n5oJ5pefueb
MsKqXsJ+jFKQlcQOWlniASWs9BXrzP6bkoV+ZpMYrbnV+xbaREHoFfUeCF92FzUowgwW91xY20PO
jBaF9GUE30A5E22c36LsTV/ROqAygv9LWMHKZxspJ7ER7wMqgPSFmhbeoVda1dv0Vqj8VliGO09U
AecqTYSKbSbEyQtclVkytyikl54cJjcpsm6Y1ssdUr4oe/AsahLZQeLFhPyEFftG71qj3NRRCMit
S1NYQRGCPwfP8gU4Yq1RCFtuFEXlJNQI90gBTsnbGE5wBbCAPMnc61D3i9nltjlH2hHIXyvtEmw3
nzSTSw6OPYpJ5lUC6M7Qetxb5oHbQjrMs0fynKb/rZtKmYVSaXNxiyqC66edf9+GtZC5ypg13buO
sOMONnk9IMIgaMOhxbKVrLNJIo0lXvKIFCYJTVufckVd67IdUNKdkqbb6GOxY7+In7zBiMO72G/i
l6DNKMszFEcNhapPVNv9+iEUcfcifwg/nPqn/1YIIesKw4kHOE4kqQHqoUMAtaCNtkYm8ITlUc+6
mOiw1hG4PbvDJJQDMP+g+llhOpPiC9Z037RIY9PycIJ9qvMGbllMfStxSHznG5OqRPbSEvUF+mF6
9NjGHnjC6I9tM1TPEmxGeMhiRsWiS+ut5Qm8V8wG6Y6pLaz5Tp+oW0Q7VTDbsgZr1WQfdkxDFF8o
nJH4Lfm7cojtqncYOWy6u0bX28e+7MA3Jlgc+dtKM+FeDmQWUGHydNx5JbXNn5RIle+HTAiUI9i6
fDgo+iyIaVZi/iQ0WUxxp2OpUOkPeWuU1aNfqRpro8/QOPeTI0pn03evivtXPFGRMmgnrT9VVjvV
mwKpMMuBKVTK28IC32lLAL0PZK7ld52b92dBDkcy9JpC2UEtpe9t7qG8ybLz8qehGOINCnMdXJFh
VO/6OKysz8kgVqdMm4bYDhgWzHPVtEydqhGQJTegjm4SMYkfo44O2nJNwIem67MaGRuy7tkzVYhg
fAVJkFRfuPZUNVCzEpGcKoj/oKBnCrvUUrrgiae8iVA29xnofQlUSggnFgLzam6CrqeMq9mlbg5k
6YHhAFxHFZHrWM75MRbprpoa+ZMhtQPVwh62tDKKX4H2od/SaZx/MursHhd+Tu6eR+yEmAfO6V3C
tpx2kUd9qKamayEDsEFfQJg1KLgAxCT6TlEoq6cYe88IzoZffEJkR31X8UBzY0MOfpkyn7Kv1KGo
KUDkZsRrUSIzxRcPwXE06+GzNcUolYSWjtQQOy56wx2Hof/ZMivzlz9OcnzIkPjS7kEnVvDqcA6O
Ha3IpfvRqrjawEgdvzRQQH6EQwZ/3+xqATBYZn4LQDZBXimLtKKa75u/UCmxLLZ46i+kUJFDcQTg
1GxdQkWZKED6CI0KP4e755NGRButmPZxZFrPpDCBgci+Gb5CLRGLB1Rg+p5lGEEZHdW+6B5TFTJ0
IHXDT5Fz9beSl8HodLHMvpNb8jzPI3P4IqOF+DqWAtL4eRWG3n6+nkEfDUgtbcln66Pdy5kUncCi
oRXioZEquiHibF8qXpPHaAji6pDXCMO5LRs14m0dxWQX+Yx5p/Y7sgdp41uiW6ilH6MHpmjxZsL2
brBjX6jflXZQfwSImcIUSgKPw4SjtbkLvSbXD9TOh+cmhkW9+68GBZ0WIVm28DBWclfo1O4PBn24
VwVkoDE5ysydpLfRCXW8HlGopiQHK4pfb8NSL1G92GYY4D5wGTXAEC+AynkvdXWAnxK6IC9jKN+n
LFzLmA63o1wB2lKLFE0KoaZmquoCyy3imiKMDRzURA4cEZdmmMlW/kAtt1D/pl3+jzDlK1hXCxUC
RJKovoiyuWgQ+KwiqVMyulPAi0303uLce77dmit9ZhmiTpZHoT1oJ34Ed2tKIQxtTAileC6MtwwG
k7UCtr5EQZs4yIsK+DINDsVfhIgzfH0c5GBhglKlKI20v6DYYbwTgcmiS7VCVzQvsMGmOLsLKqDU
TQnXt4+NyUo8UjyEPe2x8CBIkTYIRZ4Ie334mZp3aPetxJPmsf6HYDGDkekyWbbAiIAix/bvY8C8
mOIKnC3CUsnkdCQPRekuq3ahdR+F9z7atpR79RXw9eWIzbBnMGyyZkp4bi4aKfsUNS2wcXD2X+S8
3XdZs1Xaze1poczUkI8ts0Qy4DrDJUGXUVEaPydFIIWdAyThDl24cKM3+q5zBxfOoi3Z4SZ3uGS6
FtrzllO6ndNsBqd3JYdOt0mVOIJL+WFjuLMPy+3vulwRfJZEGgD0t6Gry+lamEkbVjqfJVmPQ/ve
mCtGrQqsoct207MyRFuYQ8sRFRKfLLVp9Xa5mdvduZ2LGp1DLsiGwv3f7TYc/K3dAXOAHu+XudVg
LXHK8RxyqU6xsoIu+SMz2B46j6GLivk3N+l8NKQesXMzlQbbHA8hRQnfpeKJ1Y7+Wm+lBw/C+BGj
D0bgU2C//lrrdPliBS/Cz+vubAXj1d5hFE94IYCyaMvPJj4th2+PuYMrBRnVzA4P3rbY/wTKYmc2
nKbR/tPbkROtDL90MS1Z12xUEFIAsOvs9B+/pCbtbgyVrttq3c5KBE6Xf0Z3xqlGRNJlFZh4IdhK
9x0p25p8CinpQxgZK4bPF9sM5BRIPJwxsm5KsrwkDOUpbABrIuepaI95ULit2Lwgao/1kSA9yWXk
UoF6uD3x/6JUfFiQc1BTlHRJxPCVasDHluuJBWQ3kKitRNZDVX4uei6Rtdo/10J+GjN50/b6A3Vc
UttaBTxWbZ4GNBtrJT5l5bSvff++8IeXla+6Mh58laJxhtAZ0E4+flVVjxQ7IX7ZXvMjL9SjyNVd
i1Q8diCH663jw5UWsvaTJSePAtbwGeLMWEyvcF+uDghWVbN3G99hLgbEkCny+gNQ6zIFqasJ7qwt
15e+S4JsH5O5AzT283bLL24B83CchVwsCfjn4D4yQlZMfI1EmRjYPTXatur3ebCy5V/seotgi7Ef
NB9gfE+wDlAV9zzq3wav0NstujhXCMLKMjQ84hSZwfw4lOBox6jNkHsUR21DrWlXxGCzeULcDnO5
lyCOYGBDwf6NJoK+WMG+AX8Y2jyabZr5NGbiH93USKmhLTdNRv5+O9hlmyz81USTC4GO/6S6aFOR
KqXQaAYmOaG4k7hj+0r3zixeuaddzj/CYKiHFbaCwoMxt/lsf8wb9A6aCT1yQ0KHZZsCscgAlgBq
b78YhebcbtTl1OP+KcG9mplekL4WjeqFLmis0icLS1SU0dpD53WbeEifY2tCrmZaiXdlxLhT4QPH
1sOvy9UVhiYZYhSfbDX/0enSQzI0L9mY2Grmr7gMX0TiRsWcoFEWnWjpi0UlzMXNLNJRiKyNZ/5k
vkccnMJtpJjIRIgrM3FeNR92VA55Gcdm7qVQfmE2fhw1sRqqFgAnS7hFA+JV0v700IcykaKxsUm7
L1nXb26P3MV0nCOqBlPE4hDXlksMM4s09kUi5mjEa2G1abXf3hj/24UMwZirNvOdpQzFcdEuspOj
bGXInlbDw1B81SqPVM7KEXhlpIhhMlYIm3C9X+z71D8LU/UN7vKoy5H7Uas7I/k8tu+3O2zh3sx0
4JarcumhAGfJpq4tHltdo4ymlMg8T2pBOmFQ2rilUQ6HZFCi49hqfzwFeanSJ0VZdNkeqQhKehT9
NnLkDSuz82LdzaaLOil2lFxYDvq8S5+t8r4uE2swJM2OZLUHbwJMw0SE8A2dv+QwNcj0ogOfrVxI
WV+X0xRS3kxMBnDNPF10dQnAr1NKWI6u6x5d99493vNv2/nHdmtvDwfb5pf77XbLv9kHe9fYh93O
ftnx03/+0WFU/LBf7B2/feDXF/4cf3Yz/z4/OfMPh3/c+SfHsV3n+dnd8+O4J5Y7/8T/HH7Mf2T+
o/N/uL9wWHw//joWbsF/HY/8+HWc/y9853FltV7OOEUV4eBrhgXxCJb+x95XW7KhVAoBrTQIDlc/
ZaSgvPjk6W+3p9zlKCuqguWEBqEWJO6Sg+yPWjlVDUDYnFnXFR30Ou2Yglcq0IO0/twOdq1RLFI8
3HEBJ+6iUanS9SGqWoaN78AT3OcDlGFws/2pk/+dOfK8khSVLVUWaZjOf8ztPpu9sa8gDYYgDXq9
sZt773VZuuS8HBD9m6z5SVH9dtMu9zpc4hktXdMpw7JwPsYLpFgplCgw7KlTq6PopYlL1T2/GwS0
E2+HutzICYVpqoiBr65xK/sYKqx1X9Vq3DejzkTMj/w5EqFj6g6jngc2BT39zjdGnMT14N0AWLKy
387r/uM5ouDX+hfD35DVixkzdGMMyKc1eHdYVBmheq75Sl/mGbhin4dYdGYhma0hVR2DFyLbmnfC
6CJq3B4qQJNOOYJdQHT3Vyx0pdNnyaPSiqVzu4+vzNR55fECMWVuAX89Ec+mT4pycKAiVmRLlFmc
tJNOuZ5zzRm/IFL775c6BFNN0UkaaTyvFldEUPYjqXCuu0kTuJJwJ1r3acp1o/4/xpE/zptK6OD5
YlLB4QJwVbr3QIWEtemUycppeW2GWBKmuvjMc36Ii3tN6SWx30ogGcpcep61TlErX2nLleUGWZXz
XuJZLLE/fmxLH8TgRBOehxVgTrtWOkeTB7wdtXJltktz7y+m+4dIi7mIXB3SoDm91qqw1sKniYkX
/G4ERPm01BEq8nzt9xrsNopQt+egdHkUMidkjQOA5C7/smhk1MJhB5bGw1t6C/1HyuequC/rp17e
iRSn1fCUd3fisCvgeeICX50Ay7TWFl3EKf++8i3XO/yfb1l0gxo1oRfOk4dvGfMdwsq5+M1D4kPR
TpB4dW0XDq+Jd/QifLJiVKy247hyN7gyrbga6TIoTZ3JtTwSpU5Xcr2iO4pKRMa6LTiwwCDdbuiV
hY9JNScG4jikXZbJjhaQNXoC1EDgj/1B8X4L/v03xNMN6pz/PtQssaOwzeA3z/v64xwu/b5Ui1jB
L8KoPnfh+FzU2hG85E8vLtqVWJfDxxUZKR4S+Bqp22WtQOjlskQSh1msCLuyNH8qsQxT3/r6b3uP
MLwIZXy0DQlY5scmjR1Au1EjjNF0p2BIQXCA6EfLimf4SoborxP848KctxbEeERgHsbfyhlnW7SF
PUmJ4DUJl6g3zOeCqtnBlxWh/4wVWolue0QNckN1yfysKs0QUTCfOK2EMO5Hhyx2eIDorL8nCBsY
915V9L8TESD6CeoOfBKD4nbq5qnGbb+ZKMhtqUYnf0YPaqCrT6H2LkM0fkL/yrpjygwNF/K+eyuC
ChrYoKDmjfhBluxUJcKESEKz+5OhI8WFI1X0lWJgc4iyof3t4Rd3gPMzRCsb5OVi4eKuWKAqDAOq
oLgYCVmrulqLYmwC86+Keoz0/8Xfz8OVTBhDxz1kcZUrLFimfg59bZzyHw3ohqk33v/1ZEKH558Q
cxPPBliIhA5qCyFE2FVUpTFjMhwD31w4E7cjXZtLsjhnTninKvOj/GOoTgsycUhSitd2bn/7O/et
PAJttscNt6tdt0Utwk2d3/0WFqCy8V7hnu/6Y29jqF64ov3nl+mgoOyOOEff/rYrA0lNgjSfMh9z
irw4BCZ4FJFR5yYrF409Ge0eZa35l3veXPb4J8Rib8d5re8hEmIV5OPlm2L2g4Ge2O8n5CM2dS4O
b7eb9FdharF0SR5J3GKZnAZVso/dnWcAt1u8Fm1gkzgeFXdFPPtN4DCPLgg8jCO4qjdENl7UaMCh
C25Snh1zqPkGrBdJjp5vf8/lG0in4IiQgAFRyzK0xQXMqvANCg3Bw9hRfVERu83qCj2Ceh9NwRdz
klaeCpfH+l81O4TKeHVxgV50t1YkIwYkYB7T8keID31k/irD2pnKhyg6GPLKZeyycXM2CxVVeppj
5q+79tkq4m2pAAfENkYwp72ieM/AUmyp7e5VLpkKxgG3+/LKXEKVibGlWkfezlwsWhEDhkaqLZOc
lmQH7UZT+q0x6xpmK4GW7ZpTEgixgUdR55KktQhUdnGl4qAXoygs2CJaIehqlrGrdq99lLi3G7U8
PZexFmtwLESkQkGgO3KjQsz8lOoxgNv97SAXq2IZZTEvorpXaxFNCSd+t04qfvSgHg7Kff+1OaLE
c9e9AMRayeQun5LLkItXsidKoWGhauegYydiTVLVKGfflzq0I93NpJ2lbG838npAgE5I+nLDWiZX
EbcERIiigTN96R8w8DjFT9Od4oSfb4e5SKT91bD59aFRtsAhejFiRTTGvaoSxwhPYXrnDY+JCWRr
dpvat+IWWRNVcpQYrUtTWjlMrk4WC9qfRKKVXOEidDZMcVREhA7quwyuJ9BBZKR2Kw28Ov3Poiwm
S4d4rhbMUepNu5leNXvahnfF56zY+JQHj+MB68FPGPCqL2vb11r7FnOm4xGM1QqLwUKY3thVKcY0
zcq8nBfv+QHx9/D904eLAwIg/6TB44+dIcWympfV0K4s6bUI80Q92xb9HlUxQSACwwhhKne6tbrF
X0CPy0YYikT5h+L9Ep6Bz4w8ZQ2ALNGBiPaSuBqXh2mvv29zx3K6e/1LuA3uUN3Y1qdPo13vV3bI
ixrq3734zwcs5gj20maO9S696N6DX/gZHqvD7/gElfxBsaFLZvZdvrk9L6+uby5t/2nzYnLkIIh0
mCexk5nRG1oNELaRdsMQPNcxtgL43yTjS+LX38UuPtwOvdrcxaRRZMBreklsLFI62/Bd6zHa6rvw
OfuMcxq18h30P2kTck1biTxfppcjzauHkpgsc8JZi8lUxgiKmfNIh5r/nFKGLq038uebMCpOXQ14
YBCfq+HH1LwXZgQ7LFnZcuaBvIhPzpw6mSrPoogfJzM8w16uJFqeRlIcbUVjRDimE7RfVlLEJxP+
wKfbLb62BzDIpIwlMDkkIj8GHMJearC1Zg/AgSyGAZQ9Tujv3Q5ybYs7D7KYvsQeUL4iSKD8DI1t
go4hiMK2eqvX6i5X+++sOYtZizT16HcQ25xiQBW5Ryk9QkkyrR2l+Xq7TWsdt5ijOazPpEqJ1Fjf
fX+Pz6ZhbG6HuMhYzcueZxM1UxGAACq1HwcHNKeGuwP9VhrudFI3SH6ehN/aXf/WHoPd7WDz33Ux
86jJol6qz7q4i1gyaYUaXwrWu/fdCLexUThhgeAjDtjWd0XYlv6P2wGvd+B/B1zCEQFEFdFUE1DO
UY0aRHvQm20aFitz7+oFYi42//+GLRMm8RDK8JLmOHdV57zVkSv/qoAn72bSG8JUbrW93bDrc/Cf
gPLHUStyTarkbJ6D8VaHQqq6GbRfdWWrunbsnTdrsVNomQxcd7bpUKovabTripWszNrfP//+2bFq
hDrJk1SMcZbBLxOzU0Tjb/fT1Rk3X+uozksAOBbVjw6lM3CqEhcfAwz76ETDewXdycKgHYek8TOO
QisRr+5DSC7xXDU1yZIXz0M0sQxPzYloSSfcTBzUZjMf1j9krTpcmQVX++8s1mIWyGYiYEdJ/wVV
D2/lOVXeb3eftBZhMQMyc8zUaiBCqbvQLIvqNfdfcIrJZgfiE/IHFdxLfwu0y5Z0B1OKlfhzCy52
DHA3JKWALl3czLFQ0yUY2jGecRLEmtToxk8qSQ7soSK8RfOGl2KnDOULll3po+7HMWKRohLcS9qk
VjZZp7WVd61HED2bJdSBWF4ggXRryrDxnPdLDEWE4dTlv263+dqeBXaAs2yuiojLi2AMY20QFZps
QOjWMLsrBHELJ2ila6+FIZ8yUzPEue45//752pNJKCMLQM92r5G8qfu7xtr8+5ach5g3sbMQSgp3
M0xUrrSYJAFzx6g+esiqdGXFXV3jZy1ZnMcckp0ZToSpuwQTQQO5O0+AAzmgaEdW8860Enz7Iv+o
ljgN3m7i1WvkeRsXR3RfFUhYG3TjS4JaxKO88b6i2ZDtxaPynLpklF84BPZrL/Grm8xZkxcHad/g
z9wVc5MhkmJvX8WvOWpDAWmhlWlybbqftU9ebKBRVMPuqogUNBBZKGo18somtjIRlxumMQthVDkR
EmimcrGVB9wk0pW81lozFjulNUiFHlgMUye9GyYxXm/Pg6sDAjKQS67MMbO84mYR+XmtjLjTJ74t
4royuFFyL3hP0bC/HekC5Ttf2Hhmki9g5xfZIz6uqjhB9BU+GPsCRG5POXbdnwShpOgBOpvT5Jte
2Rvp19G7L7QnXE9Xol9rKHiJGetGNo1y1MfoKPAFU5iXeF8+W1t1l79M+xwH0kOzOY2uoQFvPlUO
HqbCSjnvelwVmDdgQh4R8++f7SUeIhGR4LEbcqR/rwJhqw/fggKcu/aGLujKxnVtRwFTZHIdBhgC
HPNjsDwnT2NO5NZkVXSG6ZhGPwYYkBoQ9+yIUFTd/L7drVcDAtgXqVKTXV4WqIWCq1bhNSTzzPw4
1l9rs8Cc8wELF0Tr/LcpHV0/XsOLX1t4XH4ALUjQgoAHf2ylQd4JTmdHUJWqSXyQuyN6sysb5NUg
wFzM+d03EyY+BrFMJFKVipxhpdbbGlHCMhB3ta9vbnfg1WcM5mEz3g6dMmqxH+NUvYyYpjE/asPk
fqweJwQYsZN8AM20wf19G5TBE6r9INFrx0q+344+H2TLW8r5kb046EQY47kx38Oozc+qy3abbtvo
VQ3c/1ucxSKQcqmH/MgzA86wHVIpjNPvpdQ4YPxvB7o6H8/uIItTDVCr3hYTd5BcFhFa+g6wGjmv
Rn3EBSTLw31t3t0OeHWazKZxLDodnPBiLs5kcLHCWsnx4zscPER9L1Xf/n0IACAKJU5NAzmzmCGC
EpGpRvbCwYjRMYZNlnKmrZGsrp0z50EWmzPi1JEaZARJdfNJ1NtnK3u53Yy1CIsFpShZOptKcv/U
0C0dHrVkZSiuPmZxYwHRBByHNbsYi1gcQ7+vuOHW5mcxf0Adf5RfhfZTFDxLmRPcC/dkwfG6ut2u
a2voLOrypRZwR020OX/Tx5Pjme9NBXQDWR9hdzvOPHWXa/U8zmIa+JXYD5RvY0dCIxGP2vG5Q7Bg
snAw/pmKsoVl84/bEa/N7fOIyzmRwfpEjZx9VhMdfZb3al/icmUDXOu+xbQAqIhuqUezOms3xYE9
6XYJditYebGvhZln59kxnBt1rwwGYQpenMkw2qn+A4WMQlyBE1+A+uZbznmnzZ16FkgdpcSQYfE4
Gjl9f/xO6VEq773ipRpabAsLB5gBN6C1guSV1UW5CUwm1SCL/OiiG63Ij2p5PkaSTrxrMuOha99u
z4Zry2uuaIF24wXJdrfYxD0tRzHGm0MYiIXPaQF84cOgtdEgsMcewT9MsZUMc9Mvgw/Nec2V6soQ
4tupA5tmfatgoz72LFoREhIlHCKYBNh9vovUL4H4TQtX1tmVWf8hzPwZZwNIhcNXY4MwTdPuvWZ4
bNTyT5Ot8RSuLOcPYRa92bRT2YUNYRAHulcRaTVCO34eDOu+whHTWi0kXzkZKVizD0CANPl5ES+S
cFKOao76SC/fkdHcBO2fwPN3Qv/KlLKH/IcV9itdebWNZzEXp7GgCr1WNvK8ZbnV9FrFzzaMZCxd
msfbc/PqmHG/5j6oS+QfFo0rUPLzEd9jDwa015oBdsLpXTn5K3f5tTCL9ihD5Rs9svHO0OxKZM/r
bRLsb7dk/tLFLj/D4aGqkvqbcUEfZx++DkUWo8WMQgSgJvQ7K7JWiBildrNWXL3aGgtsM8h4VvNf
N9OziW4BQuRSRijMvN1W3ytD6yRreYbrQQD+cn/hEmksRqZOlczoNJNsTZ85ifxpVDBc8ldO/mvz
DIQsgCYeITMm/mOn+f4gC34rxI4aYZwWUNmI1NgtVeRJO3xfk4HEKf5Qt0fqWstmshYkNK5+5NU+
Bo16nQdlgSJe0JiiY1Vp6RpW129DZVpp3rWN7zzSYkeCQadPekzzAkt1ilY9ZZ118LPA5aQ5/PtG
yYBNTFCN8G6WD8guEbzEikkCFwOitWK0qyJ9M1bWyml8bZbLENEp4pk4ey4xrqWBoQDKvVxpkaoN
xx3qgoF51MGhRdvbDbrWd+eRFuc+go6TNw40KBO204Aan/Gjszad8no7zLXj9zzMYjJIgiz6NJcw
2vRo9NYOfwLndojrLTF47rKUgHEtVlKSJlhvKWSC0uzPOJD0/Gy0m17730wASJz/ibLY4sJYUspg
zq62xRNUhDHYILp7uyEXxHO2NoQ8aAL0GJ3BX3RWMXQpcjEaLbHZcX4Vp/BlvHsTnOQ47LVtdQwP
xh313Edoew/+Vjg+iy73tc+3v+La8j3/iMWiCjFDanEb4ZgfHwbtXWhDR6xXhmwtxmLIqqFHdSom
hqluVf9LD9ceCfzb7bi291GQt/AkVPAGXa7YIZHjwTA5k8Jo+lGkwalT0mOsRNskQdsQ+J0pBfVK
zGt3CciVoKxJ/UAbWQyglldR3/i0K+wQpRMfIo6NEpuNusLHuNi0MgWxla6cu2p5Lp6HXAxXV8iJ
X4jsGMgGPoCIc+Q+/dkVmMhYmEIb6crmvtbCxciplREpnk6vjjmGII06fPcKoT4kXf0l78SvooVE
kBdaDymoz5XOvT6g/3TuYgUKYhsPSUHnorGPlm1B2gmJl85NDeH7gF+BiOxRoK0l5q/tLmQMYQKR
xbOoLH48zfwpxZ1TmHfk/sjjRUGGYAqdyvtze7ZeS3cBZYTMohOMh/pi6qhDmQ96TuuQK7oXY3zh
EvRGZGtXCmi/xl8bMz2gM4sZ27jHKOrn7fBXZ9FcmiL/CRtwyczTu66r4NbyhMh/NnHKxAm3st9x
sH5PhWhlIK926VmwxdGjaGKIQq9Bakj2Xgr9PZ6Qaq79LW5NK4vj6mw9i7ToVC0vm0ivaNYYqA7H
7tHIDG6nxr4dcvSsRLcKGry9o83t3rxWQwKB8U93LhZlxm+ZZk/cICr2clI5kYbIYIlOhJXcD+Po
BLH05HeZI0fi3msbbMD0RyOE2ys0ya6MkdzvxJVevzrEOqoRs2QEuONFX8QjmmV9Oy8f8s5JsEU/
VVddjyLQ+ON2868u1LNIi9b3Bv5iEsrxjjp8Qw8wTfYJNRQwEx5ijHq3MnXn777YAM+iLXakfIQ8
pcztChUVMYcvHtlayV+bs2tRFptP0KPRqiXzTMIHpt+oWmVzJ1wZoqvT9awp8++fPTyURsOhDhcr
ZASbL4rVnAL8ejvv3auCjaqHmzD4nmX/j7TzWpLbCNb0EyEC3twCaDeGYzicIXmDoIX3Hk+/H3jO
Sj1obCOoDUohiVRMorKysrLS/H/mXt+ttY4AUAH+MQx9WRDsgqhkaofnjpbslTA8SfDESl2264zm
SAxPcSRypxI2uU4BrrLYmf43UfAfk+B0/Us2dLzEymhKQfeGlA+BmcdVAzj36vBQCM2GU1gLSRV9
xshQRB6SS1AdI6kLzYp5efmGtu8jOE6m5PBfVvKvCPn9RnZVFUJBiYerOx8A3+BOV4NXb5o2xKw6
0rOVKO/F5EqTQ7nISlRYoaq6uJe6Zykzab7RNyxzrUZJGyu8FABjMIAnLq5B1WpqQQksokKId4YB
HMTnpLY15dVQPw/TvvUeNABo1Q4+gV29BQizKX2hz4B4uVYrFiqT4crVJz24CUz4T27lape033W+
BMoPCJVkeve2YCxW3dnZ0hdaro2+bKv5pZ6HFc8++CAPICIDh/qJCRZV2LDOtTzpO00vbkffDwq4
odB0MH3Quh2kBbbWHSZm2Ty4joXnRHaHaKOYvmpIc5PyfCCYMVrcDQIctaKVIxMaXQhlO7DZGZMH
YLNlidePxuo1BDqyJEuqSs50YUjdqKWjJ/Nm14KOXkE4V1r1AJK9M6mfubY2XMrawuYREQssBWZp
l0XEMWdUXlBzAn7FACoqTn42pdU5sq8zsSZrn66vbTUTrNEKaTAFqcniMknl55ZZixri6EhUD3Vc
3DU1OPpa4w8nmFh1QEqVH00Id+cABbSrDCaAx970MdULbcM3rDlTnDpdBSpfQyrrvW+Q0wam4bpO
nIgJRbUtHbU07pPNV9aKuVJ/mx/Fc+8AU12LO6uJoEs1lY5UZvhsZt+K7ikHc3PsHLrHgmzmaJ7L
Ftf1fLmryCRBR8+1YtA4sTRXU54JypAZzYR0H0OzsoHozHvv/1PO/B1n97EhA0gtZiT24Y9q2o8j
jMXTQ6W+/f+tZj4xZ1KKqNf0wGQ1WtJBQ5BBFfRRFalrv1yXc2kRs9YwTzqnQd1ZGmcZBnkjNvNq
ko9995SJD6W6YXTzp76Pxd6LWPguEO8ny5pFDMZ33zhJlevnNCP8nrZqEZd3OGNfomzQ5aDNODkL
nTV1ownj3IA+AG9fWc+i2W5kzlclmLyHyPZxkJdtMYoE9UXoURZoK+i2GSH+a5fLCsiPGpbIy5IE
8Ptdb4MC3Ow/JQDjU63sFS+3Y+8hC5v/YMPnchaBqzxkdAz2JOD01PWTxPaNT35CSUrdWM+aviiA
UYIiewWQ5MKvtw2BW6GTH6usBzn/lUCnc918/2S/FsZFo6fFZD5zsMRWC4+mC0YhDh0heHHHXMfp
K0xNhlvuvK/1YdwBQ2K/3ss3yl7bMTU32W8pHdvdje/ywGNEnMSL/c3b+VS7x8NWuCet2D1AKDNM
g0HSh6ff+82smPGCs5TItdVAoxheRIjuAiO1acW3q/zesn6revTUKO0+jp7Erj5SAXqBBM0VpcrR
/Rz3VW69WFa/iXYuCYw2AJyWx71qE69mJpRoWk9u4a26rULpoJTafuRYjtNWeXdNHBOff3AquXeW
IUSeQx7TG9hZVU/Fl9HwYgZcJ9OAAjVJ6sSORgnGnqgttWMmgAtmqyrwKtNg9LCL+t0ODPIEMlR9
nBnXWpOWQWA4608e+a1HLe9Uzb1uTmvfSyFJ18m30juy7O/zps4j0Y56Rp46theLrjANN2aY3w1C
8xOSzw3zvbwomY74c08Ci0Dpb9mEEYpBDXo0kP0BcAJ2CNiL3Y8znFj4Kw7ocDJA1sRXgKSX9XCp
G331+/qKL/w/H8APYD4JADNO0MJI83GQIVfgA6Sy823+ZzJ1Y//dE+othKKLiPmPJBLYFMSJ8/4c
l7Mbbc5lRRSHK8dSvbcs6TrHKqNiBzC6PYBOotIYBGynMf7tli7ELlxdREbSUyTElnSaqN0uNFw1
TuwgA32x219X5oW7W8hahD1ZVdGILKDMsAa4J2NDi+N1Cevb9Y8Sl326RUVeNUKOE5ofYAK1+/62
2mpkuQik3q9i2UFltqI1eXD1OH72O6wEmhagyBT9B5ggNwpbsz7eOe9ZEjVB/DagKheASqIeBpqn
1uxNdNMnYLDrdzTXgibjDApz6MU+aNKNLbo44QuR85+fWaEY9FACdYhUO9kFE98OpfZjnJWuqAm0
1W5dAqu6PFvhwvrCturoKERcAlap4p307qmsgZLfahdblSOjRMIHxifUxbIo5MOYBAuAAxXjbQBA
vtalO6FgIj3b6g1e1eCZqMWSGHO3Og2mKoJsBjq/6cMxjAeyeplT6Vtv/HVZhPQUPrnll++IVjb7
IoWxgpcaPKFj/s0IkptSloHd4GjBkrBxvC4T7rN5zG+I/xGoLNJeGtBoWSdygumNPomFeqOH9W3t
i6es/dwE5QMtsOC2YKapCFdFsvEwXT3dc4rYBOKZdMpiF8shyb2EvIKTCIU7c5J703dP8zY84qqt
nElZbCC8nXnbREgR4VsGCu4kBtG+jXM70fKNWvzq/cZAOhVYujFBGFpcL2Zd9MC1IEtodjLkYFC3
2SAxyL5b0Khh+u7gK2Cq7v6Dl9QA3aPvCczM5a0qt3qZJn2PXxm9/aD3MCkrAPQIzUaHy6r/+lfO
splxDARIhQCkcfLYchLla53t+qy1O2bgGQnTqh8g8Wwsbd6cC5d5JnIRUcMDmmmCgkhIu2w4qrg5
u9Spy69QytuivrF/W9Lk995yMgtG30wUqfa27H30hWfdug/Uj7zh/a23wpYyF5F8DzqSmonI0jsY
rwSXh3UzERa8Zh1DWJIbE6xfN5MtifN1fnYXxIUw95EgUaKRotE6N7J8aOYlFxrcE0nnT0k4PNAh
/fO62NUo4WwLF2dCyqSwM3PE+kxypCWcuaq2sbILlDiyKzPCBcwZQMeCqblQppzRTWeEI3GCcBd0
r1X5ualvFd+V5CN841V2TNX9BFGPFz3BY2zrzD9ot9DoKoVT+eFGlDsv6MJmzz5moecqTOtuTFhw
pz+n7bgrYsgmjQ0hq1o9E7LQaqLQntCXrDiOb5Rq2JVj417ft1W/yYjinKIEZWyJXGywVbBUTTOH
ak4p7metejPGjFlu5dVX9XUmaP6Qc7tUFa+IQGAll93AcBGB2P0q6Ru+61IIfCT0wDKKYs5Zk4Uj
qRJJTujAwpHwAhO68JC36j63pL/elvdiFh5EgAdYiRX2HrweWEdN0duNYbOFxXO5Ne+lLMxdYLK0
6RoWY04yrGivVTKTvX/vta9/awKzHDKMTLgQJSzzp/CaQrqnE/vAUn4A5+gIdHZhA7986GF731Dd
pXtC2Dx/hbFJWPZih2QTTttBhRWyxQzgvFIi2MLcAJBJLYIFjqrpVjX48gy9l7jYrDRQ9BjyTO4z
ffpg1JXdWP7TdQ2umt1cZYPGg3yAtbDtzhgYoRlZlKAk37OsV99i1fAg7gbz6rqky9iRwgWdz3S4
MsXLOMj7U5QUPN2lUaXMHuc3cnAER/uDCrh5+YUc0XVRl6V9xtXg2pn7e5hquRg6aetcjs1UJ2wc
HenzXvw4E4TkTnFLt0Zsl27/2Xfa79LWMMWffON7z/pe7mLDJKimTOgsK8ewX8yb5G56rHfTQ7d/
kpyE34N/89Dy24ZvW/aLBkNN91YfhJ3partq1xyjV8nRbREGm/wud5td/6b8vK4Zef6Ca1+4OJlm
nldtocxf+BAcgpfiDfY7x3Shs9xVt8WuJxM33Zi2/AzuTHBQ7E3EncsQ5r2KZps/c6aTWNZtO/AB
oXRTVW+S/iJFJzV9hIU1jjeMeyXcfS9scQmFouznwoQwOYGa717Rdr4Q2iI9V9XeKz5W3m4qNlzS
qpmfmd7iQI19F2VhiOnNhQKlpYJlALSa2513NLZuwDVdKqDFUTDg/OpLTDx6Nr0uB5gUJEB7gMSK
AQd7BG958ju3rW63mg5XXmOgZZ3JW5h3Fhoqw4vIy+JPDWRj4oe0+Mrrz7Hye2Gk4rw3oS3Y4upa
87tk5Wi05eVgAkf43mJgLRSCOPGwmOHBi05CaNmJv5MCINfp2xE/mVv1yDWfqM51SHKAlK7+MB+d
magVAl0ylghs4n1ffYUBBLr26+fwsliOhzqTsUwclZpcyE0lcHNV1ccpg1W5/dbF4Vc19e1qlB4l
iGsKLXFFs6dZ39/F0xv9sxsu+bIUuviKxZUGomLAZ7DSvi+cQvteetlTOuT7GQkwlF/hueUpcycI
EHR3LXngZKN+s3ZYzrWwMKg4B57ZghCUN4YF621hT+rbJN1p0aMxPF7X+JoVnYtaOL4864rSqFmq
SN6xKipqLK7S/lTqPcF2XB+N7r84n3OJC0+XawqYoBMS4/ElKg9D6vg50LZG4Tbdp9rwdxDoVeLf
5zzfG9bC5Q0MaavwJcJdbXzKwdJSt2KuLUUuHByUX1pdFwiosymAXgLCz76z6yykdxfMd8V7zYTM
njLt+foGrjm7c3Uu3IBQe0UBxDBuQOngL/2oxg0IxoZTBL+A5Az/Pisz65EcCcQohqYuQ8upYd4o
ETFNP/3dNx3JGDuz3PSvQbr+nMB/xSyMRC69TpopcZ1mio5ePd6rjboT5XLjdbEWkJ+vZmEVcKT6
Yq0gRqyfM4gjJkPZZ4Vj0Fh1fZf+Hy7l3wUtzEMpPRiABSRVQeEMSbPTwjd9cmXjoDBVr0FeStLO
mQIXTGF7Q/bsrpbBzTxHZQJtBzfysv/JHGopn1QfzrNE63+lsToc5tHgU1YYZst0uNc9C4Vav0H/
AEVg1YLVrhX9ropSYX/9U1YdmwQ7EUNdFK6W4LlKorehUQU1rASqG0QvBdO1vBJUdWeEG0n7P/3q
F6s+kzUf2LPryhu0DqJ7Vm1UrQvOFzIRNkWfShqUK+sL1AUuy7xttPhQyvoXo4ATkl6ebujvxO63
YKZ7zP+UiD8sKXCYTzsog3CIQu+5rKLbBj6OxPrrSR3MHj4TCzuZnwTLPCRC4BzSGkAByCfRNRWK
uq343YYxbu3CwucLAZDFZoxmBPHXkJ36al8ItzmpYnHrxbElaXGMQb6FVyRFkmn5Tm7ssuIlFz/7
ZbDLAc+4blurDvhsvxdn2SdNprYFtpUl+6ZiRNxhVgwAzsIGCN0R2jcpfL0ucTWOBqH4H3NeHGpi
JMGYdA61Zhwi7SS0O4YuhUh3oFDv2idrJIu1BXi9HiKdCV04fKv0wrYx0Ck0sEaLzWq3Sf2WTNKu
Bvsqqxq7nROTT6NpV9ZNPG4c4T82eHmuKD2D0ge96XJErlRGz6gbQJ816Y5r1en11laD4xR9wJkU
1VfTrxltfJYGR+9feutGF5lpyjd8mrxuWf9+xUL1ajy2RS/zFcbDg/6FpvRD5UYn2uREW3UaYkS7
d8VT7vwo7MD+TXlQ3MeusE92ljt9uW4GqzcwUJL/VyGLDZHKqavwa7UzCGAry/1XUiWhrWQjZJPl
SVMhH221rTay1RereiZ1/qoz95b4vgVMNVIrkN6zfRDYv75aH0Lb+xnwWKWVFAU0tm4zvcN0wkk4
DlvP+tX3wNkXLBxsCD1BngR8QVzZzJc5feDmxbCx0Rcsr6T9aE35R7tLxqCcNHuUaEgBqCXdtUf5
ENr66Xvlpt81W/kJT+CuePME23TDU3bT7RobgtsvyvMPyQn3+SmB7TZ2tw/hbF9XTsEy69XWjWLC
sV4zuhnTnakl5egwGDcdvTiQnNyvhk8ClJbPEoOrvWP0QXNTtyFDW1Eatr9UKVJVeqZG6zuT/9Ft
V0vWPUykJiStmaWOT9PgNV/yLi7vpK72mL0wtPoZupV2PwYRPcpyH1tuDrHprgkHobWborBaOwhK
z9+lZlLe+JHWHAGoU25zoyQBDDX50yC2+kcSHSF5YcNQjx7McG9p3Xs3ceWPvk0TYutyrkiuK/30
ITOs5BAJg3WosxpyeY8eIQpZ3n3KFIpLHptWnLRqPlWCxqNTt/zwJoE05CFn0OrbzE90n7YTbCA1
k2zwrOadoe89Tc1ulGCI95pniG5G0589hIJKDrlWvoRN3D7mWHXqWoNfUOieMndq0uBFiDrdToLU
fGySbgRKQq3a2tanSTo2hakxjNKM+g8Rtd0GpZ81pCBb0Xd6qxAVu7SC4UhPlnfShMQAmzAqm5vW
sqpXc+rGF0CJykdzGIKHWgTwhW5G6VSSXd0lfSf+DkuZttC8Er90jWyduizgJ3pmle6L0WDTp1Fq
ThXVrhs/VsUn0et9xaX8ZX7qxK65D8pRL9yyFLOf3mQIey/QW2/u3leOkpkWtH75SaXetLQY6bYM
YVq2J1emtpCVelpKNStuB4gOe3m0zUgGMWio/SfVkwOynzANf6jhm3kkEwBBt16a6Vej8r0a/C2f
ifzaqATakkrDOopqpj6KXtzcBKki3Ft6kzROIYLoW+ne+FuvddXJpyhrDtd945/8/LVzIr93U+pE
KjIWOSfyffhMsPk1ch/jG8/9wYjwQX7IT6H71t8ap3Ef2MKWh/qTLrgmfRHppLCmWd3sJM3D95as
3TH4yMT69JTZ8pdpZ+6iJ+aYjDvjwftgzC5za45zNSaxGIvTaWKG5XEhf0w4zKofs/oGqvNmLO91
dTJ3Xtt/gxzkR1y1d0bGpmn5eLqu+MvJmEUoubggh8aKez3vWLrwo2npY74LePaaXukIEg9FKCeN
j3rlitFODr765QCemLFRll3zkefR7OJiHJQgSaKATzDK1BUDbR+rz6M6PFbtVk5h9YUzI5ziX5hx
X8YkYakYaTEAegyp8t5TAPjKTetbDJP9vlI6bkBdIIQXSHKLSRnagkRaLs+zjbTN2npJxf3zFQuV
G02VmyJVRIcK3wdPGA6qcJrSQxn17vXNXQ1+zgQtFNsx6i1QqqydtmxJnrdxZxeRd6eJwpc2NO1u
Ew5pNdKlS1SZ2+9gB1g+IYUktrRBBa2s6W8VbtbRdLEfieun8Xkout1wDxPr36+SSdsZ/oFwl4TD
wnU0o9wmM0KaWH3PDOIZ7U2vNNts37StvqT19ZHXhKHLBEh1mdbwA0Ns6gqN6uKLPzApe6sx7Ci0
rkkTnqHuw9INJWljgWsBFKC8EiO6Cj0ny9JPZ4V+0TVZjefNbK2NboMm3BUkO67rcVUMQ2PgqwMl
cAF657djWnYwQCHmWMGqpAv3cvP7uoz5Ibd0tLAA/iNj8dAjk6AAmYsM3yjKvVQ13amMfW9DYWsH
7FzKvNKzmNcbR6UtJaR0PSNTcWn3TB70slvB+nN9PesGoZDiogGBQuqyxTbUsyISBERpfbWbep4T
XJhmOTllnZ/Av9Ehp0rtoDJdtVC27q21HaP7mV8zCw1coO/XGTEtlmlzMSgX7urhKfbuM3/jfljb
sDMRxqKDzG+zMm9bRJTZSLt34fY01l/X4drlh8f4R4ULdzhJVtyWPQ/yWLhTm9EFRfgzTfKfIiH5
Knk4kUS1i2arnrq+c6o+lzfhDuJ8vVeeFvPqYvCMyLw6eoodS4cObFDZmWRHnwa7lGwD9qDrS13b
MFplLIV5CLDk/7xWzwxTbUeBUQWWainPGvaYjlBDbezYqgzaC+n6pgWbloj36xrScrLygnUlun9b
yge5K45F8ev6QlZrWdqZlMVBjhqzSpoeKSGTYNIYcE3GzyUcNLVqwoQEnnxaVTAV9W5faS9WlW1x
hq3dbecfMKvhTJVeIelSnhKyNfH4WR9Ilk7hD0EpjmJL43WzlUhYdSln610YqZZKUN95rDcLDk33
Gg5vTfjatRsZt5VGJ9LMTLsyowj/vGIsjNJLg1TKWwLBqY1/TqL5E2SGnWbE8Jn6d536oysruDhp
HWuV8EaVU9tMocbNyrq3LT2I7GL4WZjSfRiGttpsxS1rCYyzjzMXviAz9Cb0PVTeQ+Ae3k7moYXl
RaudSIQrYAvXYN2OASZm/skwGbx7v8Ey07ieP6sCOHe7yCS3EvKTmm2xca96nxn/+H/FLAx5UKUe
QhfERN1bUzy0U+SO6t5MTNA/mJomx7+F07u1sIXljo3klUGHRDGdnMb0E9ukRTxvhi3HuiVoYbN+
oBeqVM8aND7F2ocBQP8CtL7rnmBVf7TCzmMQdGov7yCmS4pQqglmPZqU6vitjz74Y+TW3jcG4rgA
7Zp37XWRq2cREGkTBtOZjWYR8CVF2+qenON7tL1Zmoe+hvXmfmyl/XU5q/qjd1kDEQuakSW6Tkxg
OYGByd1Oj/ukngJypwCN7a5LWXVkZ1IWu5SaM97MhAJLrbjL6jHZ+43wxWjMyZbl9in3AeG6LnFt
Xed3+kJ/qeT1EIlyp2uRyLxw7vrjbRD8ui5k9X4FkA24wZn99SJUFn0pCQUTKUkcfOHfD1JlHiuj
2EXedJ9pCj1mTxnQ5KRr8o2azjJowS4skmhUR2BexJnOCji7GwDa1AW5FZnK1UPvjizU735qpg0h
Sy3S1Q4u74x+zVOHjrbl4yprvNzvLIEpnG9hLj7FgbEXlPzluhqX1vFHCt1yPG9gkuPN+n4pcZEp
4RAGvlPU0o+myA5eMb4MAumwriJFIdXm4brAtWXRtcG4M3NUM0Xwe4FTm42dIMW+Y+QvWdF8CEKD
Mect537RYiYxI2NQj8ZAROb2lt2nCXj5aS4kgXP7GUBo27ef7cOPN2fnPG0N7V0agwVXEKQX4JqB
i76cEQxA3fa0zAocmdT//X5/ONzVbmI77sZT4I9mzt82LOmdoPlDzqyuV+QhHkMvcGI7tQmUybgz
DOjoO4X/IsC0579Tft1+/uzeW7v7h719GuaFHx5/qPadSmedtitoJfthP5IFsmkRst8Ou4/O8enn
z9utnNPSiy4/d3FIZDOI/YrigCMY9OSGbRYeMqnId7IfPxtaL22U0C/sigEQWZmbdmgAtRiSeq+d
oVeZ0tBzYKUiudzpWh4foR8Ndz4Z6o0r6SKdNw+bQDqKNGaPL6cAg4hwn1R56Iz+fpKgtc3EXTa9
ekl3rOPXNoHmgGjKEG6DBGitzEmTl5Fadxrti1ikPPeh8n4ZxknrN0Jz+cIW5w+DHo5En8iI4vI0
T9XYxyUoN86UgdPqdlFEp5CVzXwYvqSn9/GYh7qj61U8t7rrbXPMc1l7DBJZ2Ilh1XrHNDT94KbC
EBnAUjyFiYlSfur9YejcqoPFcy8Jg3BLfilTHSlOGsHJ+x6y5zItlc+tEVr+PlLLaItrcGV74ZaB
rlQG2IvdXQSushdYVT/Tw8GEp1WFPUP1Clud9yvq00F5pWcdqnhIvxa+qYxL0vQzVoHRtkcN1AW8
5kYEvrIOlgBqzuzYgRtemGk7+a2SzDDik9e9BoG4r3Xpg5gYG15pGTX9z+EjZcUzbcYsXVweiSdw
wZf4isD0GKT73E7pLq6hXGmHozLnXrREsvVgayB4bXVkWpGumAYsQEsFDk0GsQEDwRQQXKm9maCv
MsytGdULzwI6yLkU+f1RH61JmmbyTqcbK7tSA6cdAFoUKCaJGyd9dT2cI+De2SuSCO8lFWIqjWYR
0hysxyfBGlx1ivZes4XEsHz44E90Hu0zC6BKE+XySa1Usqc2TZA4nlopdt1aDk0rN6PVQp6DIouy
of/w9/V7+PLin2+Tfy1k/qaz22QAxk7qJSwkahnZrrK9WBo3Zl/eD0Ozh8p6wyAvNAnuH5m3mU8P
EjDQ096LK1o5Yx48CJ1maG9qylB2PPa3hSxs9BGuyKEDdp59JI/JZbywQNXT6lKabSIyY6oLFbXv
uzj5fF13F/tFR/65kIUBpkU1jkmpBw4kjoC2+MWpBSRG7XlWK8Ih8X4HQ/XxusiLhAhnyvwTbxJq
AMa2RLXtwqKn12AIMY3wKejlvWpEzlCJPyTJfxri+Z4R3yQpt0ufHDFYi9flX5gLp2AG28Y9Ajt0
4X9bMHWTLlBDpxc7GEh744eVGdq3UmklRxK0zE1I4H26LvNCzX+OBX2zOqUrAB0Xe0njqzf6jLA6
VgiFfHeX9qdCepoRzJX0Md466yteRcE8OelAlXAHXLhMuRsEEWyqYkqVu7I0J7fovcIRp048SqG/
1Yq3Kk8VTYzV0uSLyyaupk6qgayA/zO5kZsvfijvfY7h1qDgxYnAn7BrBCo4l3lw/P3JC5O4k/2w
Zl1j+QFD+QEM+MEXzJfrm7W2HC5OXAqvMeZXF66SiGIKiOqARYy+StrPrtvrys8i2Dh561Lo+FHn
oRhzifAZhqIUtKHMjJd4aqafU5va/vAYdj+vL2ZNZ0ytGeKfTOoFsEWUNFygnhU6DAu0ByHU0pu0
VEl6WWG09Zi8KE3j/Wm1MyA9gF7kMpqMRq3MjRBASTnoxdchZczMzoKIPolRzHJ7FMpMtkVAoL/X
WW/ss2ZsGbX0J85DJBqPFYCuqdNNPOIOADuLpW2ItfeTXurhZQr85Idh1NrRMLPad8bONL6oUS59
+3t98eL/kxCmgLSEPyxbIr5e9EKnBRbdCwAmsfKj5W2NGqzt/rmYhUPI6EIAQgsxPOn343D0G9HR
4tidvNfr61kVxFUMvzrNxRfgG5ZaysWkEl+2qcG8Zzao6ptkxuWzMnnKj0kPCLGvS7z07/SwUTQW
pZkFY75d3h/TSgMnacxi8LiqY6RILr2ek34SIXKc9oacuWVb2Fa1C7agK1dMHblzmyduD5yzhU6n
EmgPoUhmJMcINnfNzWvB9ek6ub6+NSuHaHSeLmN4EkCT+TvO4g29HiwtrTKCtoTHCD2uQvhkmZ/U
itmJXcVcNjXH0rtR/EOXvwqJM5gfK9EJum9FccvEu6nuhvZhSN3rn7US8UOH8AfzXCIAWz7e9bgr
tbCnBzTOD95Mbc0dfl3CRZ5qbk48FzF/wtnC26HEKdeIKH5EqqMyucG00c34uf8+fEk2SqwrtzQ1
C6jgKFRTQTYXgYk1lUOZzC2tJo5xbO/6+qGRVTuv3TreELVmN4T5FBLmJJWkLfy9z8CTH1olDxm/
ODbeBBWbdjJzcUN962Jgf8N24BBc3l4TAwyKOSDGzydHb+kYiXVwdzY6Jlb0xinnqURxhJtlefhq
Cza2IRkiJ5tixm7FTrjHdX4fsrqxoxg8od7v/7bnH8UxZQmFK2xS/POPQzizC8EzhZLCYeSkvXIX
lb2TklAczfQIvetGULzizt6JWpiFOSkRKmRkNM5hTw/smsyenn8OtpiRVzbrnZyFDwtFsdGUDDm5
BjVfXe+MJjy2k/r3NkEMzC+ZjADB6CKiEUOxUivJmzVnuq1UffDgQ6BNfX/95K74hhlck8E9Wpgu
J2JBjcijqJ17eKK3Xq94TXy8LmBFXRpt9CavFJEn+rJbqIC4MdCpxjl60P8Owe7JlciOPHnjpK4Y
N3UTEYgW8KoYRlx4eFGrzUCABNgxkvxuCsFersWbNvup1bEdhuPG5qxIg8N8fh3NL74LIiVmqjQ9
V+LEocHlViTdlXaGq7esb+4e3RqnWlEh0mZmgjklf4GEWnpmn8pamjj+ZN6Immcz3LyT641U/Mr5
0edHFyCdJJUvoOlarY8FS8gSkN31w/xejtLC7unqs7N+Y7NWF3Qmav6UM68QqkKEe0eUUlkvSVUo
iV1o0+hW+rhF/bdi36yKNVGa5F5eVjHCLg9ZNKK0UjiZo/EwSlvFuy0Ri9WM4NP6hYeIqhis58mv
Ip79vv98/Rytb8+/C1n4g2CEGXaykGL2gj3hulUwRoH53brKV00br0N6mdTWRSmyrwxxykYgksNS
/diBvNdZ3nGSA8Az4ntFAN34+rrW3r+zl/tfecvemNGkcdH36H+winqA/yLInbzzDduXyy+eZ+79
0D8Eebz/D1IZJZlTh7yGlyFRn/ha7Ydl4kx5cmOZQEL/kuEWKdTHlI671twQtxYfkVv7V94iPpL7
zKiFEnmA4DpjNdpCrUFRLsJv97HXHlISmNq4szb5BeZL7105hezCudz5JJ6dNFUqfFEMkCvBKK4E
e7V8GpWXXj00rBamr3wuyobZvq1P+lY0vGpJZ2tenAvdE9LWByCFeSQLy9E1WxyExzHxYWjvwQVP
N+KbVa9yJm9xQtTBwlvl81rlO19K7ZLWfX0TIGj1HJ5Jme35TKNTEfltNVvOaFm7QWu+9nULIItP
20g4udet9LLAN2+fMYO+wlvKBb1YUtIkflerpN1AsWW2pqURrzR+ZHOpJfReoiMDT+p4l1VMwABN
ph2C6Jun607nf+7yDf+zql0TuhGKQhKkFAtL6mSpMQAd4c0S1r9SM7whavDtxPQ37oZV/Z7JWViN
YpbUJSyWLMiS29NHJjQyEevX8D8VQjA9UkZkwnRrCRPrl0SmxdBin8Jo2UpulXZq5RvubU1tc24K
dARq6RcZTXJxQwrAYEL6nkqLX9xpiXfXNubrdUtZ0xr5w7lLgC5GU1beW6VRdEIgtV3ixJGeveji
mJwqGn/uAhoLXrU0frsubu0hr1s8viRMwcI2Fw+joAvJD4djAipd7HbNiWRV3n3RSe6PN62Q0AF/
n/T0r+yvy51/7NKd8RybYy/2DMqm98vM+wzCPV/kchLCO7MBOj2uR0Ypc61+NBm3SF6HNq9sI99I
/SzVK1MnUBSyV6QPyMdZC/fdZGObD01SOMKkQ57pGOBENspuE6Ru/v7z9S3lLA7ZGFWCUhdpwbVQ
fzBgVy+zgwLyIPOxTr9Fv7dU5iwMAD6UKc54/kuY16CZKjkhr+a0dQ2cmgIMHwOzw2ueQfXCDMtP
sqrjIa+66JNYtelfhpt/pJPmh4tU4Xgs+4KocoYZZyInqAUIIZqq5pFZXLL6Gj3a0zS0G/LWVIvb
BmqW8y4ayxarqfE6WElZbUm/aNe+WvUNlWDJvw+3aEMuLvt5aWeiliHNlKeqRnGiAABzDta1ji64
4LPW6E4se29xW51EQf8xFvJpFLfw61aFg7/HtnI8KVAuTmZVNjm4IbwVgSv3TsmoMFnd+p+N1D9F
gEnaVtJq0BFHH3PLuhHLsdg4ost4brn4xUMsqzW/Y8yqAHI/euwo1fia9CDkIFB0RPmTQUCpbdXD
1o4ndsRy59uJDp/3bsGMSrPoxdmS+QsoDcH7JIWxO/rfr7uf1bWdyZmjrbO739PKuosU5Jhe795n
bp75ABY/CvHelHf/QRSsdMymmyZjBIslgTkat4oGPAKDZ44fpgdCYiqkTSUdNfXWTDYaS1ZXRimA
KjovJUoCy5UVqSYNWA2DfOGxnHTJERgFtUcYxz9YqSW5SejdF0m/NbS+vB//mAtA6HO3gEZpZeHR
lVL2uEdKkF/SBxyFLSVHsTz8B12eyViEbFGcKZ7YI2OIjO9NF996IUlv0/tIvH4yAgZqBWMjclvT
pwGZ6pzPY1J0mWvr0p7SGtD9Ti+9CIJj+V+M6VT3L2kv24KyIWzNkZ8LW9xOeUvjiBGFQGlQXwm6
n2oUQQ3BsLryLREC2+tvQ+0vY+1522gJ5DqcU92Mory3lyIIOzGaRQrStB+khiaIcN/2+oYzuUTy
mOXI2kymiSJ5qb+XM7XlWJd6BOd3/39I+7IluXFd2y9ShObhlZJyzqrKml0vCleVrXme9fV3Mfuc
tpKpmwz3cbu93eHYhkACIAgCa7VEV56AQ9mZq2BcAeZd9r+UmBTpLwHYZenASdyWFtXE3ulgwED9
ip0XQjc2cvICvi4OA87f0E3DF9F4bfWdbzyinxBjn8+3zXQpipl4JLN0vFSA2I/xQb31wUAuYE2l
QH5qc2nXprIbaIONvn9yW9TiKTGTpTFd6OYQdGoWY13V+DsY0bzloYcKQxcvQPp0wyzfyrSTWiys
e1P0X28LXzqJ8bYO9kKgpODJm8lVsxZTiq2I49FKOkTSRwuJRybiZBJ8Oys4gY0njPGNaeq0IZIg
rFO+LH8tA2Yyid7K0h0UXqc4/avY5G2uF5O8VVMdxxU6ue1OepWTn37JORIW/360eqIDE1k++EAu
fcEXG98sLPz9tZU+SUH3Kae8eZBlEWj7FXHZBF8OI6IQK4D9lzD6PnYSHeDBRcBxq6u2wnPkQMXl
f0Sc/3x2hmZoNxKTGCmucY8+xuIwbOP1+FC+qyv9SSc/i9+S67kYgHdNEKuTv57rofFE0/F0hGkI
POSz8cRruj5qKOqQ2NhaRkYgxWU8yJel4D8XwqQJVZcoJvqKkYJZL6WxTYFtPZk2HMFOh/v067Y3
LW7ZTCPGm/LBG0stgzAZF0wJdTSVV8dZOqJRvgePEpDMr4m4BPQ0GXIFoIIR7ZWkjPA07Scv0t+P
dNC9wSMRLBwNVMD4u7TvtK/hrCC+sE0z6Nci7gFu3OEpWJJQYbm9aIs7hA5LvAjjQgetLkUJYhQn
tYbwZ4nAvNR3UQjqrV8asPHF7FnxHm9LW9oihDo8TygSyjkWI82aABiQYWYazSlvDRhOhJZTM1na
oT8CTJGJ5mM5mWkCgANb738aUAJNbgHvyODJYHYn0NW8zvAkYI/6yopOinaHRPv2Oi0dgHM1GL8p
xFYs2hoi+u4QRLZab4vWAbbbbSk8RRiH0TJcSVsFUirg7qVlvBobi6RN5d4Ws3TwWDI6XdAIi4dd
9n5rCJi96mkQkMtVY5LAeomBOR/rX5n1+7akRYVmkuiyziJqZLUjUmtIKjxg0JSenerrpOYkfNcQ
B/DOuT5U35mUUh7jseixbF04nTRTID1m+7NAAjds/NJJjRNYDTZutAE8ig5SoNVleQgK7eiuKgfe
x/AWl8noEzGpM1Wh15WdcG89jafOkUisojmWWGtx621GJ3OjF/PN5JjoYuI0XwbGl0dVq+UxwmIP
pvXaV+l9OOUrtAVi0iPYoYMG3dTBesKYdJBG69v7vBS0ZqLZycEAd9xWlaG0H6J/9RMlaKV3hwD9
Ts4kPf21LNxdcHnBEYkXfPY+2JleoORVA1l5AOf46nOwaIK+oF+r3S7ixZalVYU4tPTjiRM8amxx
OSn7yNIj3N7xiAtucqSlWoPCDBppAeMYd/33GOjuKNag7U02tzVd8J4L0Yz3JGpFsQigaSodQT2U
lK+ZxxGxYK0QgfE3BUV8wE/TT5i5DlDRPOAG1SiJlCfMDAiqG1krr9s3CgcDZFEXFPUUlLkklEOY
0NaNsaSFqNIDVH8jj7sgf43659vLtajLTAQ962a6JPSNHZhotBXBjdpjqZZEGNxp2Fjd9rakhdMA
vbh/lGFWbap6a4gLbAwQcNNwNxYfg3/qos/bUqi/Mkk7+mGQTuM2gvdO9iKbgKqjlgGqDrhG4PcT
y85+Km57kInHixz09GIloY8DDXCGDPo7lrcmDnU9yQNq28dx5z+Od+F6/BK2/jaFtJbTib4UrmnX
yP9KY0lrjBxgTIEgFnZyCNbRoTgEq/BoHsSVv57W2rpaNz9uL+RCkoMauYTGflxf8abCBEYjzqpg
MqCepUWkA21b03PcaMm6/0hAr8el6YEmxhqkFhJE4aEbDma9TXmAq0v1hpkWOjsVawqT0QMNFVnO
aXLGuwSA+t+VO668t+BDWP2H65ZMgTllCMKrGpuGUo7AblJKRNlUxDhVaoH7o695eAlLjjSTwpaj
jaJVxKJH/t6q741qp/I+i94aHsX0wuk014Wtwape2gpBCF0iQGNnaMcb9km0EqI3S7nLptNtY1sy
BRljj6iyYxxRY33JbI0qjcuqsIOxklHyAq9zPxWBa0wmjzZlya5RSRcBvojKKKY5L61OaHHhQVEd
B76PB62p2Y+i9fcHO66jmBnBrRjdPWzhRzODLpU93LqDUkESN9g5XuZlVLSi3DqpwaeppJzYuhTF
MW4LkCENQyR4xrtUqkEC3Pv0qlUOIFHErIMsPGqJjx4EULtpnNsJTxiT1pcKcJMSiWbCmQsYFHsc
djUmjEbMgRur23axFM3nejEHYC4Uphl7ENUNd+IIhk05B52Nm6Z4imzsoHoQkIrfFrlkinORzIFY
9XE3dg3y4izLd3FmvTe6fFRUQETelrPkX7ARFOc1vMJdAcJ3E64ovgAvHhqJyPFrabxaKunBnRsC
W5CTYC+v47/C2CJN3qRjbsgQVvjBpk+yQzC2G6vxtqGaAT18+iXrQ0tMQew5Wi7FqpmW5wbrWXoR
iFGvRzGiSK6ZgFZ9GXyZTOEx83jvDtcgIZgum0tirLL1mijpqIq9XPwMJBU0orUG0q7xYBSDm4qK
E4nB/WD+EHXPyc0XnKXrqJZJo/f3cgHcKhVPTeBxaDvn9kYvGhSe1fEgi1wRTQOXvpkpQqIUBnxz
0P1NXSNgh81vMP9wgs6iV6L+aqJtEn25bMOkVItBAzBu1AzE59p7apT7KltP3/749h/UofBAElhr
LMwaXKrTW2UnlBPiZ4zG8BHXQgst+PX4eVvKojZIOoC5raKsx6ZxZVKnwJ+DFFGPT/gWO06iR2+I
nTTJd43EOxSu+h9QxZTBIPOvPMZ6pnyaEMqQBuNyK5NK/J6Cjxzo+iIIk/AadJyk8dkTX8CXY+sJ
j21x0UlmwpkoFw9Cl8R+h4AqJntTe0pF7ykOMEGBlb29rIu2OJPEBLdCkSYAAGJZMWie6Osx+mgN
zlG+qAwGg5CsnpGBmLyxGPpOrUGMYIfBdwUwz2wVgo4GNKa3NVnesT9y2CzIh7vLfYIdw5idtPJB
lkTwoPOgeW7iCoeCh82wuHIzcYzZF3GYalUMtUQ0IE9Fbg/ofeeNCvGEMFZoNVYnY6AdZ0//VPab
pH6MeNBlPBGMrQl54pthBD3Qs2enGEgC04rOw1deEoJBAdz9EZExacHYgJ/GrafkEJKXh9Rwq/IQ
8PANF0sMeFlDwEMXMPqkqB3OTpawwKuDMYhIssyvdnwGCCEohvFcqt61iEtDROToyUz/w5sQ7pV/
pNK4NZOKC+5oGQGk4hU/b0RQsfJqJwv+QxvR0fQAevZrRvES3QOIBYjj6iC/YHIMZq34n+2goaeG
C+C1EGbBSAPycjqSgISVsep+1Ce9qREPBOkblECOPmJiHNjbplYTJfq67bILVnEhjLFuY/AlDAtC
WJrsWtB89waojTnPg4urN1OIMe+kmCYFKBeFPaETaZJf5OQRCAIkEL5v67KQUF3owgTSvhbEusBP
MNoML6A2XxnNuEmt0qlMCrqkvPh95uoRz/x4S0j/fGZ++iRbXZ/S/cIbq45+jjS/H3lvavTbmcLG
hW6MZ5lm60tFBd18YIulJoAiG17zFk8Pxo3aUM2HxIce0aDsu2YgQ21BkYRz3C3k2Bea0D+fLVeQ
WUh7B4iZjLXeoMFwNVQy9ScgFKR2zrGJ5XUzdJDEIZVAB+qltCaVUs2qEb2LMXeUel+GvJrT+Sn9
emv+FcEeeuC7qzMAqxa2tlI2vT26qg2A673wcife9z/8g2LLz2h/ORZrz40rEn+mv2PeRyydvFjV
Px/BBA2trswMWCmoDAWkBcQemAw028xtgEAXQ0wwW4+XUZ0ndjlU/ZHKRI/A6oQGKIAogJUaqZVT
mv4ohkMXDJil5gQRzkaywwTKAOoTdC0jlQb/RT+uTYGXvSyHjz/K0C+YGWYudHlRW1QCLrRmTwZw
0kZrUAJgyNSJpHWfbW7HK97qMYEjxCviMKUQOJUYPHam6YGCQLSh0yscrrpl1/6jGhM9+sxKq1SE
pFpcY5jTrCWSSbxqKC0N3vIDJn6UKmYc25BmYyNaeB09fKuyj0ZSSSd+ZMAqlEGisb69gjyjYGIJ
BtVkcC1AL0V6bb0PbqmSt25M9JDKDjN9A/7+xgp+CmO/EdPsrSm01W01lvKmufeyr06NXgTdRI27
8EG3Yq7MaIMZ+0QR8fh31DMnk3daxhPKWTw2zwgrfUhbHYEYhm5uQ1cEW/cm24dbxA+gy5b3wjNi
SMbjMqS2dmUmYHHHgAOwCnDvuXQzI0bm48kQa/a+E6biVkE9zBC+DECs3V7WRQX/lXRVy66kUEzb
FpLGKiZ6lZOi/i9+NZPARN3cwBiFSM8y4BsTo/vS/BUAlm9rsXhezmSwMdYs66hSYBta8kO3nib/
Dp0B4NtyDAVtzhxhiyFJRjssaLVQSWDfCCWhN0q9BEegKJ8UCa81pjPUhza8LwSO6y661kwSE5JE
K2rbWKXRon4UNUcTXavgRaRlA/ijDRORFF8O84kyHvYCRdZ2BaVxM9mVigagyXZe9SQ1ia+g2/E1
TkFOYvctx8l4X8AEqLEokVs30LLOv3XlK+OBmS2eWbNVZJxpSqzJSweqYfbq948WKJOEB6+F4zpp
Hbl42vu/GQhLXqNNmadmARTyow2etG1vsnv/ywdMUsd7iuLYIls80/tKnlqJ2iLqkwLdr/dwfO/i
ncZ7VuNJYlxMiXPAENVUEsY+FWEfgltBAhnL8DXwehsWox8Ga9CubKI/ju1YKaexKT1aIRHNNwxd
EV//bLSHmteNvehdMzGsd8lhUvu0IDgZP3ULe3PQPU75etG0ZyIY52rMTmoNenPszaeg+T3+NTkr
oIzwEvnvSjGuo0WlrvgeVkrOIiLGviO2a8X7fTu48taJ8Z9RLc2+o+skd7qTKakNRDbFf/8/CWFP
d8CLRw3qBLiX4hyKZFCZaQQwPeT/JoU5i6pOiVQwLqOIZLwE6gcmepOB0/pwTdF1uScsKgiwWMsk
ppoYErE2fUq0+w/5Ibo3H6S70onexC0ASwEH6tSHFx+cXSUp93/NuMh8g3KZP5QmGoBNmvMNAtDt
AHAOHuQqP8ThQbJ4XF2L4fWPDZrUB2ZXAiGUg9gAXo7tFz89eXSmMnkVI8Vpe9FtLMspy3Sl6emP
2zvJXWZqtTOxgZdnEo5HpJ0r6SCtPBQ3V7Lb/05tEK/o22mdH7x95Wav4urkf9a719vyFzOOmdZM
8GgaSU8memf2+w+1eBGUaQM+uFUiSXjH1E0CbKGQY7z0r7xKCmcimWCSB53XmzTJaQpSYpzC8lxw
XRKh4xxfHH83maBi6FklDVQ1edyag5P2b8LfQpfg1QKK/Bu32DprU02qiDMf9mmtjOExSz65kwVn
rJoby8WewqNiFKBKgxrRASQoa+kxJOhSe0ASWgE+56gBH9cu3uSV9xi96W8i6TfyXWtbzouyTp2U
VwXgLCp7UJcZZntb/7x5z0n7YNWPasg5bJZFYGCDvqbj7sDYR5MofSlSjxgnkMJFm9h7kXktHItZ
AJA5/lcGYxutLnuDZEJGmIwvYdqQcFBX8eCRosh/ZCqvL2XRy9CQAihEIByhPnXp5GWlVXKqIOkw
MEVU6jkBFV5XhU5Z7IJoK/KeMZYrROivUNEdjZkrdson1bM6HdIRld7H+hUN0jCR8IC5Oo2kD+od
xsxvB5FFj56JY3KqyptiazSgXij+UMedWW4BOpGa29tSrob3z942E8OcBkDEz8w+h1bCxjyNrngM
d0ruJG/FR0WkbbSOdvGDZvNoexbNcSaVORe0OMFDGwA87AaAS4UrDm+BwNFs8egBMDwGzSmiBXsT
66tE1lMfjxoJZmgBGxm7NZC45MGpAc5nDGTijZsv6jQTyET9qpWFWBGgU2KO8kFHSmx7rYb3SHHs
OLaxkDoCHAtv1cDYw5M1O2QjealQKaBisNtu6IgY6fW6KfKak63wFGJixmQWcTRM6Dpsrfg0ZYEd
+sY+GTgjz4t2Pls2JmrICBC1D1ZIPEGvTWXXA9xEvNN40y5nULuriD8TQ81llhI0upfHg0VbKCff
wfB2IlZAXb4rC3fIX7vcNsM9ZudCD8SbjyPg97SV9Z9u7AYdtAQEKJ7DmPXs1ShQe50+s+H9SxkO
2vih82LwotXPZDCrqaDvRtXw0kGrAoHipOmn0fxsJlfyvkvVLXnT+YubNxPHrGotAPex8qCSqr5r
45ckP+vWnlveWzB3BaV5jHCCfQQN2MzCmWOi5Rndu3oc7K78DDyODS5a+kwAs2q9CjjdwoCAqlnH
ABhVfvkZx2WXTisUoSiXHA5IuO6l/WHmXwhMH+FcGfPssQD5q6WhuWxqI23XYFbuzhfVeC2rdbq5
HeGXtgjdoiCVUCmiKYv2KA/ZoFkZWJMS/dEwTuh1HOR9zKvTLK2gQsnkDBCBYGSSMYReboSiDBTq
XrLjheLW1yZHyJT1bWUWLAHdlBQVHtgIJh6SL1exRjgUQlMD/BdG3G0x8ESSFCUvAz3Pc8+DBRo2
UV0A+qcM5AlsGmNwpYUqQ6i0GvFrC1ifU2MchGB4F2pFdmNA9JO0RfUh6qa3pi9Gp4lG1a7j8NFX
lI9e8l8xWRffCfo4rWNMIBPfBwHB3y0EvhDwpAANwxwC+hFYMMYEL7WY3RFBJKE8N8Vbn73f/vtZ
c2X/fvrns3CZpXWgpmg4I7m0joVXQ34eklOSrjXTKXxe0ZQ1HlYYYzxqlKlTAfIV4iWO6AckUfwV
+sE4x9lV2zQVgzSRNuvjKfMqjMh10yGXlFWCeiBRjVct/lCUFyEDA5x2iOWXst/X3Ur0jnLMa7S5
6nSHbFxpsE8Alj2jPzPraXR5UiqALJGlHxLGVj2gz3Suof42NDto3aruMdjcu1b/4sXgK7WOXGDN
c4MuY9T4BAVUNrSHFyQpl58g6LluDh2M2hgLlHCdGCTSZbhrVDeQMeMq3LdBTDrK56TbA8q7Wb4a
UGtpXbxF4VSWEX6DTQnsuNEjsdzbTbTujOdseOorRxEDNLzHdqkFq95Eq4rnYfT8Sa02YxaSwaxI
Vv9UM9+JhWNTfKTqr7p6ssx71VpHo7j2wUEDPOUkfWqNXZbx0B2vnof+Wf0/qjPWHIaGN2WAFAEi
e+wEegKCafg2WA7V+6F1cG12xuhRAwvzXzvRxYozdh0NgyAkPcR2I2AHABGPdXwCuQGMzT+Au4Bz
xNC/7sYGs9MUKNTHJlIpjeQj6gzjCGbbXTwMaJ22ZVyR9PFbNHkEXQuuO1eRbWkMUZvXhazTiDbo
KPKAyEpISTjxLkNXFZ1/dhB9k5SoQwcAyKXxgufT0+MWcsZpsBMrBRn2U5b8srSd1J4MQyAgP59i
B7OrfRU7urSSlW8084EhFhzaKQi+gShcKMd+WNciyiJC4d7e6qsmBvYDmRuNl/qqlktYfA2pQ2Pu
gBVEMjWFOPi8AbaPX8koEVxKXMN/mMKPvNjHWUoaEY+Tg2WPIebYrVOrYHqsvDc7H2TMd3Kt/7z9
mVdp8PkzQTxogjjAoBOfl+sI2E9xHGuso49zWjBsK34Jg20JyiQwA0WW76jGowlsawCHW+VbW5B2
+FZzk7Nai1Yz+wrGH2WwRxqxh68QG4OoSE3pe3qbctxvKeBj1uePsoz/iWbeRolHmVorsHBmkyRS
qgttP2hTZReW1ZA2n4BG5slAZM3SwG1bryVRG/VurYQmpwRzddU+rz1tikd7H8YVVXbtRaSwmYSe
t6Q8pfIqqLaKmpAgTIlhOa31buQ/ROw/ICbx709tyF3R+tFXIM14vm0FV+Uv9kuY9c8BC6soNb6k
7iYSlZu2VlGULPemvLM8gNlVjoS2JUG+p2+LmMaa7obxRRU8B49WLRCgo2gkcrsDm51dm26qNXYU
KmRQG5Im7wYazse8WN/+5qvyyz/fjBE4NJureOxn6iFCnPSG1Y8aCep3T14bxg9BCUhVq+sB/Ede
B4JF8CIZ6NTh9bUsWiu2zBB1ZJ5XwNe+2YE1PZw00iZ9Ttqmzh0M5H2rDbDRbyvJ5ur/6PhHErMv
vul5qlJBEvDdAPiX2kKwarRhq7c656zgSWJcQ06xaV4MSb4iOh5ObrxLEiV5UHkXgzOdzNWp9Gf1
2FNJzUrTGANEwbD0HFMlk4zfJruinZw0PLUC2OYRKn0JzY13kriWlZ0f7lULWdFrYr0rxathTviP
j348Av6bVO09mnEwpOrm8isy39E63d6D5RBJoXgxdADI6bMbz1JfXUk88DTgg3XBuxsC9AlUxsmX
DOBbDsoqltXVIE7AvjOc1LI+Yu+rqoAJg+nZ9WR1Tt50nGC5bPmzD2LixhSoaN/HECXJ9GlFS3WS
2GBU/1AHsm0JeKIM97X40IOA2gid24uxYPqAe8fFkR4XGFtgzCQFeEsfpggUWRMA+FU4el3iAmKQ
05u2pCLkgJcVxToQL7BsaUIdo3Rj4EAYNCGyBT/oSTQGhZOODcj0vFpY4f/rrT2P4ktXOGHTGEW1
rDMTjsJLiToK5IA0B5opbcNmEo1E8cYoSBFmoqr+OfiKk1vSq9LojjyAATfXnjy/35pifLBEEB+r
wUnvpftQVVdaF3OqEkurAiOkQNe4NOAGT514Zol5BEjoIoGTRrFc38vRiAQ7b74Uq2hx7U3QWFem
4SsAmbJ9ME6hLfTivRm0CSdWnFefcWEDaSmIrCnoyVXSYADmyVMDSSPNUKRuYKIjWFYq8SB5mLvv
NJ/OUva9rVrRU5CkKQA+JlAjhpqMrUPNFe1Kj7fNcmllLnaJybba2Erw0AG7bCnuqrbugFaoH/MJ
yAr+vQI+RjHdGdqhTTnBYdEfZtZB/3y2I16p1FYGmhgSNtE2MfpVOGFcsEk5Vkg/n1lwTZOpGSJw
gg2D8XjQqOpSSNWLo50uAb6v4fRdLS/gTAJz0kidOoZiBkVS68433gZli8JT3L8pwynNd+AnVOVD
n3PUWrqHXejFhBNwxviBakIvzXiRpjdP8NaJuBOyhyr8nTRg9wHnEo/OZXHLUJqScXrDilk0Vq1B
eUEfoamqI2J46iZF42ueWZzqAl2wqy2biWEWtBKrYDSomMFP7aJfB7HrZa4yPOaKDv4PTvlnySVB
UPRHK2YlcR2iFTeEhjh/kFJMMB/BGxf6v5LAQknITTPkDHaefWOqgKQ9Jxe7vaQYN770giRKE6lJ
cCApdeD2lnjfKfmxS8z/4mz/6gjYx0sxUxID1ZeGv0J7rJv7SH+feIFk0dFmIpikMg/FQGwH7Fo8
CQToi3YncEIVb62Y8wSdUaIG8jREqiBYK5ivGgZ/Z+U8pnEaEVjzA20QIMOAEwEqZCZi+OUgpHQ8
HNj0ihuWEfHMo1Q2oPbZCzoPAmnp/nBxMDFh0FfNQqsj7Ewp7brxtxbIm6zZlPlg60B1DKx7cWrP
U9uVASApYy0a9docnqx202rflnonKt+58Q2ISVV+sJrMqfPcUfu9YPw0dWCwoq3r9nmxsDoX38us
DkpvuPfm+N6gRGlE1hsRt56228YpaBDAMVMQTN7VnGhHXZDZkguhTETwU9kMGwFC08nNUFrrs5FU
YeaCJstuIxXAly8mpgtua7oU2BHlKCAOqnwyZqAunQYjKEqmDzAEra9IvYvAbt8B2jNwzLvEuM/G
6reqp4+VzntuXbpszwWzTVp+pyQJVpnebp/b/ock//Yt0SnM57zaNhEoYqdTYezLdiCtxom9Cz52
kZ8wKx3IbY3CJkTrWmqn3Y8ejLRdxnHk81T31X7OsiB2ZXW97DyAWJEIEb2L63U4vubjhODuKObP
yiRSkBHUTo0cjVuiPcWBM6HzLh+fiqhx4nCVN++yhQpqQqbp/T9tO6WoACYdyKCYWFkDWy8tRqRo
efsyjPtE2SrJqgPp5jBt/PG79vapasfZ9rbYpbIcVv6PWPnS2mIMpglWhhtdb6HIGLsxEsIwCd0G
jL1V7ZiSaefezy5aSwCwzRPArRuA7AWiIZrrhMdUdmTD9hI7QnmyMfc17/voxl9tGQU5lHF3p6+u
l5+XgwC3DASsiq72TjSGJKaj3e2DZ2zr+Mc4cUzkalwf93fKHfivPMYQhdxP8rDGckThsEExRQox
pSetimKbCLuweOnMJ007AnMmGFqUJI+jgX5G/1c0OKF00gveYN2yT86+hzFZzEGmUhfR7dHes3ba
Vsm0khDy2vBFFuy4fR1VoPokz+WIL3Jv28ZSsjdfDHasC8+E2iABuxbV1gZH+CHxipXuHT08iKW4
LhXfVvAV8bA1/j9SLRFFNkpCdI6PswxdwCFUGY2ikSn5YSUi0bJ3P06IUb7o5rYcatswngRV4CjL
GhoeWHWcuyrlDQSKzRUlrNiDr1cwQQgjbrVoBFzDwdcOGKqpusc854S7qzsqxbij3IRoQsKb+BXL
BeVK7DAKGtjvq8/V9tfDl3v35Du8V7kra6ZiTHqWgHkG3QpsgxVwPJQ2mNLQftXIcbUi5AD+emK7
G04ya7HFKCoIvEe44gO+Dw+7NEub7ZnsyUku+0VoO0fnuHo//vNjtTqujgRi8RM/3P/5F79Zky3B
z9X533/+0CVuRg4H29mcTpvfp42zP72eXr9fNxyjph4zjyj4VBDtoX2D/jSvIOfSstFUL29BvmvX
9mq1Cu3zjw0PSOUMXnIlSAEXLah/wCDPwu2IfZ7G6YjFd/aOs3JWUNolnHLj0g6DVgElcjCso7eC
vRsBRzdNy7AM7Zjs96975/ixWr99qeTN5WzxVVpyXreZJCYyipkveVYASfvjEdtmuzxVljYGD6wA
AwQKrIrWgEsbCnMrj+oQRZD90XHej6tfZA1zsDecpO4Mg8fuy1wOo4jUpXkQ55Bz/Pj4fH5+9slE
ngfyOBGMZuP3+C+Idg+uvXn6XdhPv596Qv/5PRK8N9L/4dySzjBS118E1D7LBE4souql5hVaS7Kg
lmAp1F2291ssL7Ed6L6xbY7657/sljCmJNUbmThoJRXmwPrJ6nENz4QkZ+NwRJ0xV65EqWiYMUAT
AWY5JqURh9oH6GlNRR2pB6y21O1pIIB60M+hP2+79/JazmQy+YxvxUNbl4B0dFKiEPwC6Hb8+gpt
Yzu0f63f1g+Hh8PB5WziVdGZ+geagv5VlrkmtmUnB2IMwYiAOVmtntc/7DteUFn097kU9dJUDGAV
gBCHquccUSpDBH1Yw1JfeGZylXiw6jA2qYdJJYlnQe/OarsmdzwJ5zrslXXoGE3DazAm09nHNCXK
MyFGlw7dqb1B3rtV6zqr9cNX4X6dQ6W9oT7AOXqX3X8mlnH/WPHSdJIgltpHTN5b+/21dnscB6Pd
OLXbOY4BryA4KVXS4J8Ev31Dw4HduHi4JjrJ8A/Wn3MwnTvWb60Hk+qZWYDOK/WfraXHqHM8/wLH
oc5DT1Qco9RZ6S/4FT8O+N+zM8Gd8MOhbnzbn3TqLze+ikXwF0qvbMWLrzp/28r55/SmX0G/BT9x
ItAfvC9QqEmzXwAkS/T9gLUeeQyzLnmOSrFaocGFCkZGcf6BEPlI3qD9nb2jYdI5rXhJzVVOg9oc
8BLQ6wd+DfTFMR6gVHWgdCbkdu1YkVbHg6nVEivWXCXxOfeOM2zhhZKMMCYqN1EmRIGp4PDLyb1P
fIJrsN2RX/jdRIAlgH+QubnQl0Dt9eHBftw+rreuC/V//z59Y1m2K+pIr6f95uScXl/3p01LfvtO
T755c1ZsMYbmx3RRkEhpeAdnOWO1uE8zPDXFmEsTvQowgnFeukBwQlNuOXitsZ6MKdz6VZZwguzC
lugYKwFBB9ixjCvuUNMTynFSgRCAKQWV4BbXOnj/R9+qhiZ3zLWQ28ZPQwGzKehVxBywjE4LUC4w
m2LFihJXHfRUGtRf0OqurnvTNlCiMCrXsDiPRVf5D+rbc2lM/pNbWaxplQjlpoce8+fWna4fhmwd
otGr2eF59bZyVy2S2MULeUwgLMGUGLUC5GUWmd6934DW2Uyfyae/zbfRY0Gqdfw8Ov2nxgkp1G/Y
VVVESlyugRYPbMD489ldQVfKpPJyCxzexSnsf/oRniV55UKOjPMdcyajlWMp7TvIKGMPLSoxeh02
PR56bi/hkjnONGFvqjIe9nu9hJQ0UZ7lHoC+jSN2fUwkhZN9X8VAdLOaJrpFDXQ2Up6/yzVDYEgK
a0wzOvxjj1F7N/gqx7eWRYBsBq2/aJplG3PlHO8fKhge7HL0t0UNQksAWXz95YJBDTr1a2gUoxqw
ZZdq+EELllwPIGiT9mkOqCb+qFDoFnuOmKvdp2KAOgpWWVDr4NBgxLRR3Ft6hdVS93lpHVPVcABE
yIkOPCmM/1h91ytSCClVAUTDsDpEmvqdZn/LN07RIynRGtaNVmdZsIgm1CIr7yDG19/D7HNIPDCO
Olxkw+v73YUcnHiXi1boTa5FPeQkWe0I5XoaPpR8NwUyCfSYaNYdCA+z0k54+NtXQZaRy5i2jGqq
33lUrtq4gLSxs84iKHq73YAeX+VRzARO5LtyW1MEzZOkAY8SyMe4b15qmg1e2AwNOoTR5mv7Q46n
4J54yqvHA+zhCaIuN4tCOoboJWWEoFpBY6wRKvIW9HL5fqyKjxiEYBy9FlbSQks5oqpmoOODJRpt
BeDbSQqCRF3Er6Dccxq/bQnwWkgkZkclNYgHUJO/9mh4GhibMJaAM/ec18xUjA0JnFVRm9kKukf7
riNd4Fh4JvFKTt6+4G20ZEbZuTA6ACqwy7UMu75CGxJChyZYOzPN0A0LauFcMXhXrKVNw/sbwNMx
rqKiLHgpyBrFAiEcGo0xKuHyc2edlMQNK4WzcosKzeQwxhGIAp6zww6x0DPWIVoEZCN14npa3d6g
q3dmxA+gwP/Rh37HbIcGD50IZgp90EDtxPEENodVbbj6aBf6TorJAO6lUnBq9KK00z5UOI1Bi2qi
2Q8WYoDAnn3NysDzRKHvMhuHvCsJsSuPqivJOS+BhhYXSQXV8o8Y9u3KU1spERKI8YPAVr2PXimf
VDF3Glna5AXPGK8SYCqNHsRoApUAJ8qkMOGAx9renKAUzEIs8r2ofobhL5AoO0HCexheOJghDH1M
uLRqKujsLzdQEmoRfJBQTQmzByFVDkb587aNLO7RTAJjiqU4Vn5qQYIRdXbmdwT340eQmHJMcVER
dI8AXRqlkiv88SbMxrQTe8Qn0z+JxvCkhJw0adnYLbzhoOAqg2qZWSt0A2hymmsw9sF79PIJ5DDP
Rjo5akHMpyxz5e5kqEfjl4hsPkub9e11XAodCkhf8QFIccCQfLlTmVqXnjaC5i4y0etQAS71K2xd
D72Gt+UsBXqFNoBDTTDas4OxlZb2khxKkKMYRwx5OkOuE2+MiWUl686UCBr+OG587plkHQz1ckAr
Y2ENhc3ak6nPsl5VM1CmKG+qj47WMG0/jETZF412zNpat6f/R9qV9cjJM91fZInd5hZounv2ycwk
mblBWVkNmM3Ar/8OuXifbjdqlHyJNBcZKYXL5XK56tQpK3l1GvoplaP07DzRj40ltZuIiyMe8GZY
d4IDJmq+XdfGxbsJhxEVMoSU6Ke1gSw+13pT27pMp4j7jdSBZ/FB0h+LEPMaIxswZve1TzbseG2b
AaMzgdFwMItAff7GaENJHUAY/dKIvaj/TmlY1rOf5hvbvLqwEzlKgIkJ5QlhFTDE0fDWjU9DeQRg
LuD2oXbv9Tqs5T9csUjToua2nB6g784VCXSvTSKZ4AXAMBVLAruMyXhts/XwXPM2p2IW9Z5cSFYH
oIbOoD7HfZK08jq08zL39bpRrB2R5anh4J2BjjAVf8fSlnO3T0tfHx+i5J43mJhED64WduUumf5F
cSfClI1KtKZqeZHB61iaJ8Stke5bjFm4vqK1O+d0Rcqdk7dx2xL4UFC5hYT2fgkqkqS661AIHv7F
wP9bj6U8BQbQd8gihqhYf6/ZYcyfG+NV1MfrC1o9RidSFG/puDIfWxtSXHZ0AQOvHwfiDVtIt9VD
hJcm7AChMWgEFGuLiyFLOWLw2IwDt/+lIaEHabQFFx7QiigU+Wzaig/WTHyhY0YRG92KVB3Lm2aV
wdFaUfoIrnZuIQBFBsEgfb6uwMsMDjwfQO7IB4BEAzSPigbzokLNGtObfSFaz05MTzqW5wwNOIzH
7GhUUWhLq/GI6D0b+B29/MHt8h5N9OEADPogJNomf9tii3lrTeV4x1DDtRGtGLbiR3DxRzJLkEko
OxqA1QA+/3det/tKfytnn1T39Rbadk3f1DYtlO+RUcJNcL7JNSUduP8LnHbBs4PQCiBlzGS8r8zC
Ca4rfVUU9I5no4tpOmpV14JniUoXi6ua+d5FI6UctVeHypfrYi4RApBB/0ARECo5eGGdLwmIR4dr
y3N8Bjia5snb0KX37fBrin6aEvj1pEs8u9d825IvejrubIzODIihAc3db+VBL0sT+JhTe1YCxE4H
ry5xYc8EvTVvfW4P9SFqgaDeDTadXiywxkQhOp1L20MSv+dBrbvDN1imDCZXj0HwwoYCcJVE16tP
zCDd57HX08wjUevSQJAGPm1KZHXrNhX9zqfZ/TQ4TVEj4aCzlyzK3OfRAXvvwKP2XeB/ybwMTQhf
C8HGfZdUcR7GxBo6z8DY195LurwenhuJhFqALWox4SYTmCxnmFoeygT4up2U0mpD2hYOJvrMZtA2
tH6qIzGj9zErmsLr6476dLTrUICTmccdKJlaqypRCEr62vUmIcWD23T67DnOWP4kPU2/TksB0Eup
0FIPPKZ4VY3WjJC6Fei4trLacG7ygZrATMXaixTDmN331uQ86Ql3xx1IEmW8o6NRPGIIVR8YtRk7
6HAFrYZV6GCdEkSLPie1O9L7hOO5CC4skz7qDW+OSdzQcMwGRAcRi3HyRcu4htVn9E1mIkajXD8U
e73pqpAD/FmGmYs2KN9Igdoc4nb8FmlJ1vtyRGNlYhv1VlvGmrc/NSHFnptZzs2AEemYC1V5bfTQ
R58ockss37j4L+BDy3sXzf8AciFZCvC9IqjNtKXRAQd0Gh/L6gCG/0wLJ/GGiT1end0COGaSw/XD
uuYTTkUqEc3IhpaWBImXJgFy3BBoqUjqZ/TSvl+Xs6pDF+PQAYzC0GQ1BndbMQ9lATnd2BxkYu0r
kb0By/ip7uWGm1tX43+y1Az6OJUy1ZeM8+wcdPZdm547K/Un9s2qd/O8a/PnrNkal7vyyED+Cm9d
UAov9wZTLzStj5u0xZTLwr2PxVMl75vxR5x8myo/s8MJBzZ9xTn3QAVk1OgBMII0/9oV36+r+fL+
Ov8K49z1Sr1hUZfgK4Yc1DzRSzPlAUATfpQEsv6SpH7abrxbLw0IEsHsQZcXPrL8yrpLGzQ9adKV
PipAfi1IaKXsKKMtMSs5XsjBvQwk/oJwVOeZRXJw0I1UIeSSzovlDs/pkDSHLnFvHDOtPG7k0k9M
PPK6tDmmFcaXA5HONkzrMpAFHweIRpBeY8t8m+X3J/H/zHK3TpeEb9q294hckn3EWR90E0CGoO1A
0hdo9A2vsKZgCr5l4GoXkN8fUMCJzHpwazfVigpJ9LHwGl60fixktOtr/dd141k5OIuOgetbsFJo
hVNikUgfC67nWB4Xn1P3V55MntnAZsg74d+G6QHMUtP8tw2uSIqeCbXOdarxqIgbCyaLxuhDpjtf
u6QPq8baSHCsL26pqSBpT9HQqCxOM4URVZijg0ZzDHngD437yhFA80fW+laz4+09j7YA8ZdeD2sD
rAbqBJIRSb7ztWF0cu/2DQ5Hy381LVqXq4comrySbOzcmo2cylGOfeS61VRQrK1pb6rie8d3uny+
bhzLNpwnUc6XoqivwQxlW+dYStc8z1rljZgdd13ClrIUQ2BGS+2kxCLyGn0RhB/zlD1TjG8y+i0U
wKqbPNmXRZ8nZ4rXLEPNCIsp2SNBL0jrePMIKvPIi/Q7qUde222VdddWhxOFUwzoAaK35ZNORLom
mg8kQy7b6CxMPn6c0odySENzi+V1zRRO5KjAZ5m05qQlkJPo5a2jl5jdXgRzEQfXN2tLjGrZYzFY
vQYxPVg+Xcl2CW+Cmm+xwF1iueAd4ImoY6OECK4hRY4Em3mqMeR361TOqArJyAoNDCqYvDHvTH6f
Y05jWDNBHlItHXZmM5UfTPLh1mhLE7yazfTXrLL4IopOJ3Q7AQSNZOn5RpISw9VcwtGPm5nDV22a
0eoSSZ2CO6O12LfKmdpHO41l5xMUFRDEwd/u/kH5J0pRjjs1GwsvFSiFRcNLFek/W2oFtNp4x60d
klPVKydeL9u5niJsMZVfXDC76pXuR+J5Nh8SbUb0+3Wc/2VdDDkvPL2X+E2RCBB2XicGsuxpyqIw
E5p9U5lDjipusTWebs2dYbSfCRYv3OWIt893sWuLLq4WUX1v3gHT8ZSWjn99l1ZvHNT9FgN2mWGq
2d0kyrNu1lBqEWi4iBuQrx0M7dANIYjsdffJcNB30m/wfKy5GagPGCPkVxCFKiokxMVQzxH5dXuM
Pap3fjFPR25ZO6fsNnbrMk8J9lNUCmwAnyFNDYZo7opmTo0StVPuzSSYh9jTnffGuC/lTdm8Xdfm
6sJOpCmJSsplN3MOaQky16zcmxpoCKrWq7bIalddDq5qBPMuAk3HVjw1mZuiLZd1TbaGsV1dCKB6
kPat17XEz6geyOmLKwt/EuN9VNAwQsvF368VH4BMNvCli/WcGyfnVR2PEjdhgod+xH/0LAm4JkAr
m27s4doZB6sI4hMUwQEsUMwlnR1W8pQsyJnHgclQKzy3e7LZnZkd5Zh6lDYbt/ya1aD8AyZbC9cU
qjLna2NOPOptkWLaH/s2g8SWPPHW8lr0YNExiNutKSIrETsUiXfJsqEo3ymqNERVg8ZBIFvQM3Er
JgvkSKQBw8NoZenORBZk33WsjTZWueJewHZmIpFoOxbynIpenXGoxmp5jdiZvSczC+t0CzKxKmLh
iEDqB8xujqLIwQELBZ0ojt8cH4WBFBFKuH9th/rCvOGArw0X8EXI3E8gI+xtXL6cHwwRY479XZMa
nptsUfKunG40g6P4iSmroMG70FeVFaAlc+D5M4nUUAziixu7eo6NDXtffUZSkHihg0kDCZIaT9jp
AAPMobVqoZwxJeALL8L1xvLDnh7T/LG2Hh1nP4suvK7KZTfU8BktgIvFwylr6m7pjPZWLLHAjnwj
FuaLI2tVxhtv8ZXMKzpvl2HpKCqiEUWF0ThNxA2b43BRA+xE076qnsbs2eHIde4T56C1d4YRzqnl
S0Se+juybNdXebGNS1jkoDNsGVSpA4FyfribvqLNMI9ogCUfFnJJxN0ZboQ5NFvbuCoIVzdyZMBl
wIOdC4plqpnRIkhvkLd1/N4Y/RTAmhnUdmaYkK9x9NaW4Vh+Mege8J7JeCnIjjlbj8qLQ7gs+OQ7
lu88ieo7FCS0HkN00XoeecyIwgK08WDklijb3wvmReUdBVxf34ly8Fh655IN5O2FO1U+QIlj2pnU
xWTgAyw9iTHMA3P4NNCZ2UiJlFq+43G0awx7Q/0XTlURqtzFkVn3wNtBaDcmu6y+aUbuFUlIhgMZ
369b1KooNPkuiQ+4OrWW0EZuD5gdcMwupk+SeF8buwI068YQRNHflkKXVQFd52gWgJdA2J3vJcsr
asUN2NhG93Hujnz4Mm8xn1x4gT8izOWEICxEaHguAvndoRQGGsSTSSDJG0z672JrXsll/KIIUV4H
SZNEc4Oxo2BhploLhjutxeykuP/KB7fYOSyzDnE+ay/lWGRhUdfyrqsFHXZjT9JjXqT2X3sl5YOU
y1AkxlynFtDaiRFQDZlmcK2ywI5u6fASJc9uehRumPZu4ND71Pabzdl2i4Az5/vnA/4DwytqN7rc
minHB9Cs9Tvd52RnWkdHu7cxfwFIi4oEboNnDphHf1j28boFXz4DFOnKfpDJmuxJwIQrbZ90DzON
PCP9zoBPl180FhZN2DYbKl+3s/8WrGgc5WkxlAse34w+ivzTVANH/Pv6slYP5kmDweIZTzxfJbQZ
I00hAnSSWvODpTecPQ4zWFn/Gqys6E/x9RavNFZUSytDNj1U/QeeOKGRlBtX15ojRWoXkY6Fxydy
defrAXGn1bgJuOjAjRk3IQev1vS1T3sQRtzKaH9deWv7cypMUZ5e2IgQgSj0ZSR3TvycWVPQDN+v
C1m7I0+FKHqLYHe4iyGEwtkYwz3HEBhwD2vRloGvrgalXtM2AfK74GljXRnPUwvHWduOV/0YB+lN
Ng9sfdcIY8eSF4xCDPQK7UB4bjfBZD4m47em3/iM1eX+9xV/eppPDBLkv0NKanxFmd1x+W20b8zi
Jdqa+7EmBc3X6B0CHzzeS4qZuC48p5NXoOObH6w8cNkDGQO2xXGzplEENQtrBPgmL6YsOvWQtJK3
hd/Goze47y0pPJltpAou22lxsBZmdrDXLSNv1C6xSeqZ5i5SdA28d30hCgssjBU75IYA1yROXY5C
1Vw0uzhn/T1jM4ZlZHKq7keHtshnsIKJX5KgLxrUzVXsGv6cJX3A4sL4pbUFBg00UQwaZ6AaNRG2
E4g5dxbjXXc3DOao7Qtuj7gPGqu2AlTg438JRzFDxFqY4aFJtXRSlIZO+rQrfKEbQRntuI5nH/P6
aQNhuBYFIuJesKHLM1pt2qhr3RQEBXlfNHEf1hn9XdS29bdPymW3loYDYCqYeQGRj3orIZbOEGpW
7W0KovK4TDaujTXjZqgGg6UbCEHwnJ77QGdIejHPaeGnnZEH4/jR6JhTMdpTMAKSf907rekMCCq8
jV3MpLBVlFsEjgExTfBO+cQ9Vj0PxdM/CEB3LjA7AN4D8HK+GOYONikKLMZeiM/7Y9b9+BcBC9rQ
RVUbIeO5ADfOxti1ksKfJf0Jtg+fgYVtY9Mv36vYdReJSvzFWwe15XMhFaYMiSbLCn9so72e7lwD
7wgeECcw7c8xBooJclcyzXPJhuTV/TkRvPz+xJ0OdTxMTZEXPhXlt2GgvhUbG8dmzdxO16ZcUEgD
AeeRYG2x8Y5UWGCOO8JQK7c3blsXn6qGf2DcR4kalTiE98pGgT2SsmwGeWdD9chPxI+xwVNJfgGo
48kdY8e3yuJOy7eaBVeXhxyirsHzLGi6cw1yUI100QCx0+BgIqUwgzyj34vK/FySn9dNcfW+MIHo
Ne1lIoPqgERiGdXUwtER4T7I1PB1ad51cb67LmZtRWh5/58Y5d1XtFZfdQ783BSZg2fK0ecAwaZg
vcz64vD/k7Vs6on9WTkoSckAWUP5zorbMr8v6od+a9LEanC+tMeiXwop+gvGspinU2virvLRUfqr
bzMfg8o8DDNG07Tl8aR5yssiqMT3pVnu+gLXjzbudoDgHfCsqKQhGpr5S6cSWGG9DHe/o9Xj5Dwk
6dEwf1XiYNvPxHilW7OI1uJ2QEkRqQGuYeGlq+g1rSYEcrBKp0meDFSxyp8CvPQs31syvL7CVRfi
APCD5LIFbJNyACprSKgwIEp06EJu9eYQxdkWP+yWEON8PZlGS9g+hGD6+mcZaeiZ2BKxqjLcVZZh
LvGlCnEhE3XHmeAmmUj/S8TpsZaYkW65ByY/RLOFYF57iLgn0pQFmRqeVhL5UL/XZwTSGrowZnTR
y28sIV+iwX3Q7S/X9+kybbhcMgAaY5dAmoXC4rkOUSMjKAJAZAXsl5y5r9fpG2XV51KbPIm5KHap
B11Z12g1/Gq6U2D0VtCzekcxlvv6t6zr+r9PUVxMNGRTUQhcO64t0dsF5/LQiV1vd7tiq5C7omjk
f9F3sXAc6/h5vuoWA4oF/8PpPGKuTLvPaJDYBwetbDH7IHLjuG9JU7Y17Vk3zLzEuUNbtzO/ifjr
GCOVnuPJBAxTebiuxxVXTfF6wMLAYIPAQXGfbd3YsyF7XN823SPb0pOfdveJzSK4LmflbqWI4vCA
cPCQMNWSrTU2JG34gDkGIHlrXh15sMlNaR30ovUaA6/neiNLt6ZHHRk6Y5mhg2ZsZWFoB8Qkgwhe
s5ifRuEn5Xhr7I494Lxde399bSu2SBf7MClgGwaWeG4gGkGnjFbjVm17djsirvDGHhNcbI7WmZw+
OQAVXhe4co1DIEWPkgmqa2DwzwXOcTVGOcFllElj3xPmdUgkS5yz62LWbONEjDp/tGmN2u4WMRGe
RVl7X7d+VBuYt7Ph/9duOIqBQ6Dc0EBNh+lp5+sRrt139YxS6Vw3YIuPSZF7XWmI26mwnsnYps8s
ncwfkXC6cCqrPEwyp088K3HQrX19zWsXPSpZqMMvLekLh9r5t2D+mcE7puNbsruaoecAAI05WmJ3
lIFCosGhIYvtbvUnrprridjl+joJY8CHzschMRC/j+QZQO6gT5zPVcL2xJ2fBM1AzLpFdL12JE9X
qmhdI1ynk4TIdPxItQ9phMW8jC64sTU/dlsv3eqK2lqj4trmNhJp5UBgNREQOn4R8xuPYs+oMl/y
Dz3ZcG2XnZIGXqgnOl2O0YlObTRImkD3FH5t/BoxQnHA5Lpj7N5R90itR7d763ko7AKNIwCibjyR
V30CQL6gNcAgL8ybPZfdA4VQxRXMqNNQDm0PHTXDgWEiXOzJdqO2s75Q5BQwtY/B1ak3VB6P0YAp
1oVvOrUGCpcUZE9yAsEpt7jX69EPK8b80jyRxo2h6S8k0s1A0s7xwVPi4hJP+PH6KVpbPRAt1kJA
CESqCkxwZS0yu7Sg+YjtqF3fWpjR2oaM5HvB5/11YRf8rqjXo5X9f9LUjB4IVOOuTjFvTy8fe7SM
EdEIcO4/w3n5SWUFkmdBCbiJSMJaDwyforHztc7u4KQJ/6RRL3saAxLo2caHrYSc+K6l6of0GQMT
+rkNELMlSKlBCyOqUbmoH3E1bCh6zUUDXozmaeQX0CurmLibR0lDusVb5SnNg2nIQWGLgbxHo5lF
Gqaj271c1/aaRGAkQGCI+WxIySheYxCoU7ASdLigA8ke+7hFnkyb83sx6GkQxV27EeityUPDE2Zq
Ib+xMAefKxHt1G4/ClyudQkSHz0mH3Mx36S68VgkW2iMVed/qs7lY048htV3uYGwGjG1m/mV+Db0
b868kzoqxV9G454niOffr+tz1UiWedQ4vHhsucoOco3EedZgBwvpehFv72S0xTy9pkJ0HOAdt6AK
wKF5vio90vMZXFaFL9s7rbjFuHJi7N0t4O/qmcceLZwjQGeoeEdWmQ3mWy9nPi6fcpPciES8TCzd
gaHjAb07GwHlqt7QI4IR1ya64lR8kAaIZ8fBvO+bvWhvW6dy75yZfb6+OYvylYwQEnb/CVHsoc6Q
C0gGCLHRlezmwiNZHgjj23Up62YHPOOCAURDj3pZYAa0Xma5gxe+xdHTpQN6Xh9TmRxIhME5uXVA
N9attH9R95/CHWQ9F+4MGJ95AagBK6cbpS7i/94MuvRdJ2jHaoxwSCJ/7Pme2x+yGvcgRt1wjmuq
RR4F9HPAIGJeluIckTaxCdiIkWxrSRD1xxk3UfJrQ7GLM1L371TIYkSn53mcW00mEDIQF+CdOvPH
mOwKG0vNpFcN435GhrRceu+om3pz+vP/+QHK6a5QdyMFxwfEhIdWuafzexw9WNO+a+Nd3zwb2isz
f6NQeV3u2uE4Xbdit23TmYybcNJ2VoXE3DNnDK5LWIvlTFALwWWBthyvrHPNNrEem2074fgBG2vq
O314y8jeIoc+z/wCc9aui1s+WN1IJKLQb7zwZSNPdC7OniM4uAQuTNfvdBfQrw6zbLOPimwBHdc0
dypIiVHb2i5jwCEK36rLl34uX81y3ljLmuWj+rlQXSEuQGfz+VpSKypMNiBaS7qvDPUG8VT+SxLh
VMSyyhO7t7WuEPxPaC/fcHtRzG3E+9XvY78TT0Lf8F+rm3OyIMXI3dzVRBphc6b8Rm8Gn9Dakyzz
xq2AakuQYtYjyYx+yKG5LLrR2dtQ3DctWiw3Yqq1/UEZATUyjChZRmydK2/MZjY7EcOZLVjlDeS9
rsVBxuXzdZNeszQH4GvAJkHSBX7YczFRotmzReEaWJ5Zt1qkA/vd6dnbdSlrOTs0RACpAKy34QDI
fi5G6zJa9hL5pLQnH70w9wYxMXBFA2oZ0z7G5E62303JAoH+ZLePdzGOFKtjv+jZht2vPvMZZiMu
3DHgMlGhE2btSOTXOVz+3GGUYzqMXj6i9mtVmD9R+ZK4fpUKjJVMPcxt8at5a57gGuQJBXkd1w0i
SShdUUayMG9lDIkGjpU2mHshMTnbEWiFxozjghwtMzc8jCK/iTF3JTJ032ZbuObFMaqe7FQJytF0
XFFwWi75PYQSZR/m9LYcQgA9vJhru76q8D70r9vA2rE5Fams2gZVQVzHwCK4zRim3fc23VfSDObu
+3U5a+qFrf23wcr5tEt3SinGwcG2gAkvx9KrJQ0c2tzEXZx54HYPaPfdnPO9lOUuM1IM0d5qpdu0
MuX4WvlgMBD5IBvHI68wUK7gnsV+zfYP4Xyfkvtu7P3c2rf9PyQcmYW3PoCmC5BA0TIzpyQHOAFu
Xc8OMXU9t4rujOylY0HmfM+G4Lqy18LtU3GKrkWFSI2gIAk2sPlLOYndYDmYV4ls6pJ31N3f18Wt
2hA6lheUt4XgXr20ujRzWVsjf9uzYBJBVT/MGsZib41qXl0WHrLm0mawcGucu6sknaveSiFH8Jfl
UAxiP+ogzxH3bCttsirqD5UGyq7gSlQccN3wxGkyAXek6b4WH0wS8Cqcom+puQExWAuWlvIdeHoA
7aYqhiGd2NiBYBnRS7frbAx+fh7yR82RPtXv2m7jtC92pjqYU2HKg1lHb1ScUAgrh7bcDyCR8Aiz
uiMa4LoNG9wSpQSBYNoTFtchypQPdPpRkCdkAjZkrBkeyFoRZRo6xhGruS194XioMhhE3Qsv7ysf
ZWevNgj6TzYkra7mRJIS+mEajju7FSTFHUaSmRgJGT0Mw/v1c7Tm/k+Xo9h3JgZQ9pUQYlspZuB9
akXq6fZe11/5JLx2fERD+nWJqwo8SaAo/hCXTdyXExIoY/JgVWGtHdPi1cg2rG7FxHGzYjoqWDmR
xlJNfKwB0qmXm5Vavw26G9DkaR8H8Klq9Mewia5bObpL+RFIbySENHBunHsJox2rdl6idG4PmEpO
QjBlvFrOeAD6+5bHzhY7jHV5ppZ4AZTcS8UVyM9zebPejL1pQocA9e2kw3ZIW1/fpRXjWyB2yOHi
EY6XuLJLZdsWU2OiPpaQjzp+4GhHzYqNnPSWDMUzWEWqUS4gY2lFLRn4Wcmdzsbw+kpW7O1sJcre
yDS3zbiGJTRZ5YGrrhDH1HzRMUP9/yMHzFfKnsQD8lAzVgOwvFdpjwBE9FkNPq8Ny/7TOqA4VNAB
oDZq4Yd70aNloMoo0C8MtTUAw3l9M9VoNUWXUkAIByegWZW2seO9cMGDqFnHBNyAxxEwBsyINsuD
BcQ6wGsOXVJ8SR7MTMj9nCRZCGn9L3RfgEmnARfHE+vciO/yJkOSLh3nmHp8ygH87XDq6KFHJQPY
sao1d3lRG55N5vFLJGftPYvb+M5N6+ljjAsaPee9Yb5bPWY/VwlBPlhqNN4z0Ov8jNJ8fqKFgZlm
BM3S+7quSwnkXiwzfx6bPto3UUeHO7fJiQjNNteTvR7HyZfGHuQX0gjT9MuqSt7riempR+II7Cms
M4YDCoNlKDO0/2945TXHAjgb4Jl4LQOjp9zSc41rgetIK0ZlF3T2vkE4V1uHUdzV1o6zT9eNau2I
nEpT7oA4Q8d4ZkAaBXNYX6MzCRxUDAmH62LWzsipGMWftPkM85kgRjd/6vw5jz4N/Q+xVeBbC4Ux
EZkiv4eYDQSSy2pP0gBNZCeuiaZovxU/alAy8b1pPeZJ5pv1Lcn2ABK54slxNh62m2KX1Z+IlV0S
F4iPkXUzfw4Yl13xT0Wbg7VtZ9tgm7EeW7LDDBCyhez+082lnFQQO6IY4sJFw1yU9TIQpBGA6bgP
oqofVvUxD2MIeFQ8gM+rvXHiaccQIMe5fRzRX5Hbz3ghHuekuplMur++wys31NmnKDroGlagLoNP
saTueGZlB8SuAV7uYr+vchDXbfHDrQQWWDhuqAX2q1GVhDhyojK1OBgti8p5qYpqx1id+zYHDRWp
fiMHf2in9qW22M/rC70c17Og202AO9ArCQiJyj5IY5u2o9tjoPb0ZtdamOj8sytLIL2LF7cF/Bio
9wLkD3rbYPjk+JSiBNrZ6UtnvFh9dh/pryOtfWJu9dNc7gDiRTT+mS4Q1yAMV2472wY1pqQaCN30
eg/yL1CHo+/NCdOEe6QYN070qjQDpw1vlmWuqeKmUJvLkrxBP303VsFUUkzuAChpqgIjBoxz62Sv
QfJPd1vlgrZBvyMJxnz5QzUfI3Rj6zHjFE2jVnevOQMm+NZlnt1mc0urmzwh0a1GixRzXuo2+R1N
pkb8Lnd0ZP358KQZU3bIONMrzyJ5YWBYaNS9J7k9fh5iIAS8zErETSIH+2bStOJJyxAFlXG18Upa
8xsIjVGJAnrOxiQ/5fhm8dx2yTACVkaGwY/QSqCx1oYrtt4xGi7fNU3+itTUk12g8TY3PX3sf183
5gu/vIyyA6odf3DhIJ4991zRHM+cJpR4CTKmURy6EhMwx0BYx+tyLuLJP3IsOCnc8UAKLtZ04iFR
zG4TI4Wcpn4tTND61h/XBSwfeuYJFQGK8Tt5N828WgSML7ALXX/eHJ25tQYlzuvsyczyDiJYEod2
H3mgVN0I8TZEqACkSs/g0BY1tYnjWfFnzd3Yh3U1ATQBri5QhlmKl45GwxnACok1ZK1HZdg0nwzn
70MKgMIAo11AhABrKXc9QOUzMVONI7LnX0wz2bst/ezoW+DTC9PFrCIQzSCzijQaiuWKA5plNjq2
gEeYJOgaUcBDz2Kf7DlwUtdNa8XhL1lrNOsAWAcCT7WfodUlyr9s4r4w3kdkTqyvQxU0esDnm0F7
s/owAj1lcjDF6BVoS9LMxyIFeeNBM30D/3b9ay52EOE3iGEBH7NxjuDpz0+SVmQzgU9acNkcsNRD
P4FZb8u5r7hb7ByCAfSsYRowKrTnUkjh4kGWzMUyvfAR8xRfX5eRgphL9TJ5mKp5+Pu5XOj9t9Fk
jB4huETVD/XJQM0R0CQ/BiILuIrR/jCMz+NWm/HF+cLVfSpGMX88d0zRVhDDQTwjrYfJ3SLQWrkW
IQHvdGehf7mgz7GLKdW5DQmV2e8mDeS4AYDy+2LeRVtjlNcWA2Z6PAcw1WI5zud75DhzBFNAHJK7
WffUlSmgFB3nG/a2ckkt/YsOap+YjbDwzJyLAfTFtBpNcD8u3RgZnM7wUzo/otrhRVWyq2dMbZ++
jwMPixaIRfvlur2vYAXO5St7lsXEHpyu4ajkgeNYDJ6YCOj39ORhjn43bRpOxEIHJd7f41YOeG0z
UYNFeIkYB/ezouEKDFLmXLaI9FA5SYd7A8M88JiIxts53yqSXrozLPM/WSqmKwXrq5WA4dw35w4I
d0zoHm8xS4Ftve5X14R+VBT80NphqHntPHFQG3EW+lsk/XTw1dEi7KeHovsoyX5j6xYXfHYp47jh
LPxPluJFxsFq+5xCFpI9eMP+0nS8YQ9OVPkW/T6jQJJaYQWY4Ph6XfDKGpG6WKillp4cfMC5yYJG
JQXxFygxJf8dl8QzSgRVaPDNbqib7f5BFtJyMA9QO+PPuSwiG15mPWbYuEaLmvPeMPZabftJ23vd
34MC0IgA0DWkgAAfAKdzWXU3CSOewAjptntHv59zFwlU3Zv7Df2t1FDPBSlnrjanxilGCOr5bZ7c
z/V+NH8abDciyU57byhvUbPTjM9VdWTtrs+fr+t0OVeK3YD2G/Vo3LoaOs6X/T2JFksb46PweAP3
vi2BWAQ1QYpBREtNn76UbQ3O55/5Vi/cyvk7k6ncqya8qcEXFszZKkI3C3UeHah5Y3dbVeGtxSlO
pRadndUjuqZMM/OYA4gfnbw+/6HbUdBZg59qYcreryt0+fgrClXJ/xFLTAw0kqB1pMhR33RtMFsf
c2shKeaPWXP8e2mnD1Fl+6ZRG9BBiKchq8AkhR77vLkjyIznYgxFD4apepNk+M/EtPMVol7C0GJs
A6aJjgRFq3PeJbPe6wmOIbr6MUiqaigL5VS0g1fWxCX7KS/c24bEbRXkTaJ/1jFjGwDd2joWWkTT
h1nG7HeUV/rvsS2rG5I68XEqJjBwczAUs1gCUN1WRfMyz/O4p6WonzTCnFtnMqyvpRTNvnJrC1PV
ujqK/MqetI907NIPR8/AdCNr4nxBQr2MAmaVoHQ3xlEMgSjyZvJEygZz70hivcg8693H3C2rDHfN
gvyMzaEejm7MHT3keca+grCLlEGFJGSz6wsMDwydiLu/6ipCk0kX23G1iyJimTuMvdLHfZNrGfWn
FjlsMIi0qEOXg6j/j7Mv240cZ5p9IgHaqOWWkmpfbLftdveN4LbbFLVv1Pb0J+Qf+KZKpVPCDDDo
i7lwFqlkMpkZGVGsWJF0ZCuZemM9qXZQcepzpeu2up+YpsObKol2MuAa2DjBCmCKtW4dBrpdn30e
s3prxAXb1LbRw4TdJb8CDMSf2wK1ftq3FihvUguMvINq9b6bWxJ630neg2yBWD7g7wOLIydO4s5c
J5rue75aQuQpbZl5CLPCzBzUHFBABs4bqT3BRQKim1jvP8EbSNDlzg0Mw+YNWJUegtZX6m0fyjW4
hVLTLimX+vhHBrXAs6rmHfc6TFAc1V7yOwgqxJ2yAnGO1FCD6+mvRiMcPD123hLoMA7KChgv7Q/q
WIb1GNstMCJ1AK56h1RV7ekDgGGrMIbeEa2jID+bg56K5wGUZsJJ7DwtPNtM7Gpb57X8R1ZEv5b9
IOWU9CFDIbkMzXZfhqX1K9CZCdZbn7Vreah69GIxQfSCtgsvnDDJ6semzbUSQqgAbtu1CRVUU5XS
jzYn7WcTGMVb1rfyUUeJY1MQZu6FFCUYMWCNabqt3VgJDWRj2NpxLj1HdpU82V1TCBD0cdPVkqDY
64KFjPLYVH/kcVKu/ELtB6/uoRdIq5ZFr5lSFg9lBrEF6ttttbHCBtPUFSarwUE7NP476LS6j6yQ
KgtiH9WwBpJDBnOYiaEnN+xsA8NpoVlAhyzBbLEl9el7MoTRxggl7bVQhE3c2PKzv6jZVroDagCj
AW1hMoD2oDXfGejqoWqm+NkjL0m+Li2iFp4SmOa5sFO1p2giDCFtuI0ajpCZybw0iVvUGjU/fLck
RRXrUsA14d2I4JEh0nbVkmBE3yg8PcZJ7Y9KGXFb00FmaN0ZeBYcpS7q5VWKw/rH6JWI0ShplCXR
l5tgjFIFGCg1vKrwasUr7vp281u1bYRQJGCAHKlylACaL4bqhPLRCh9RsrwfjG9eCaM1KPkBdYr3
4k2+F3CSVrEPa5L9XiUY79YXKi/fmelV6J1YmGR5fqCDRjBEgxr0cB98E29Xw+avtpZ2+St3/jQU
xAxUdlEoXAULc2hjUJ9avqxeqdc72WSVyYsY5ZIUMydoVjb1qcpewz4EzKqjSbXJ26UKzZLJyceL
kxZlQRUFFNb/jgF7kVOa4UDEGLR4byzi2EskMmNOd2+Nk91VxVA3KRqXtOtOlrrSoLSg8KVEffzV
N0ag9IiqIhiYbxLL1ggMyWhgxHhR12+NG73G27ZdK+tom66rTbG575O3mgBjte7C3iS/LFKonKhQ
eKHNSvmhvDVvqvMUOX7lqg+H9qAeTFdem+6C0dEb7i1ykpbo9RAFQKii9sUilxXg0yrdwd43wgl1
kxrmOZBKWghOo8qVl/Rz5o7hyHAINC+ogMCwfe2qCouMyCyxYtM/FiO1+kKr+yZ9/d7Rf/7+JH1l
TdOEIsHfl3rQNmiN11tUHo7xEnfD0jomeVZhaIz0oztm0FNJlI0vL8F5/j/O8b+lTIm6S11IILqE
CRS5TOb+5o/Dodl8YCwz+Er3MTVWySp/KRY2cNHs5CHHfZsPXQuzYOvpnx6TL9lByoJ0fN/++tm7
yfbFhk7bUnVlNp7gMIzToLgSps9HIUOtG41viQ42LXbkQ133a+tYfNXu8wMoAfpzgLPA3JKGL/Le
WHi73tZWRq+5sD4JoIVdAdDk40j0hA6Bl73WtC5p53vSWv0ZLEWZ0cdvDqANDbqRTHBseFyfgSzh
CnJErDU8FF/Fq+qgd7c3tsq6e8reul1JAYLbRzJd8tnZZY6DF+bIJ4FTODEMjpNuaDsss4MgqkEw
005ZeILMp9Zvc+KG/qlYAmvc6nhha03Aa3UgndH2mNYgqshvRC5hsUniCU/2UkGLdbonTyCsOvQr
a2U/thtk1N4SMGkuElwansRWoyrqokHiTiMwBMi0V551AJ8LshDD5wLBpZlJQMO3RPKpwoys/jIh
j240f+/H69m84tLCJKRJpu+rPgDjFGXogqq7fKU/1JSyQ8Vcg1r0pdqk60dtSx6WzsXMFmJwDDAX
HW1lgOIna1Oh8EaGEjO7RfWioLFcuL2+7ezX+wscvW5yHGAFl8GI6wKd2STgaOE4zVUOiHO6l6Lp
GJQRsDZLPM8z3wkVI+iyYBZOARJ8ErBlvzQ1kXY4dPaLbT7KwcIsrj7+zKtloPxM0AcGZz84dm+o
dRulIBUS98DZg+/NYRv7rFFrHbqQq6L1iu8jr94njxDl9joHk+WvD+2anAxkhSlNHqozYs3e9/TT
aViDe3irUua+xM6/3OnJTxz36KKeFFi8ljARABFh6RS1+8jwNP/fHgeYwDdE2x0STrI9lZBrGEYE
yzYN8JLByOGTri38/ZvYOf59lOCh6wwGY2DmrpcgNTLjSZsFTq19KeWPtt61AR4qbsAXDN34/sTQ
ZK+Y7eNcMOhHq1Dabf0dN3/rsScvkXR/j7FO3eY7FxrJwAF2nZyxeEBNWMsEFuQarx01vfwQedrp
d+4CBeawdX3gu8ZJtgENT+QxfrK3iYsMYC09Z94ScuLmjGDmBRpVgGCPoos3NHWQV5eTMm3BRaV+
1dwVzRKccmZTrwxMQllSQ76nx3yjQ8zz4K8wfp4DTr4EsprxEbRc4XsEPSEUwyZHPfLx0ib1aKU4
xn5FUxWaCpljxWinuf/6RF2aMiZYRKWzM03pYKobHvRsLapdYy0kZHOrwctVQxV4JFCZXtpxFuit
qDV8FP1Dh9RzuvcrzKMCVxMtuPzc57+0NH69i/CQqgaKSgYsZQQgnhTojyWKwttBEXjYpYmJt9tg
opOzXMd+rUyV8oqqHqpiXsXWvUolxM3h8/4HuqVImFicuByzAciMO1gspRV/lWyqO4WT7tmhQKql
fxDLWZpkuO0aTExO/K+WBlwROkyKXSpBEBQG/9pO58hvPHFITxXQ87n9+v5Cb25RHSw7IKNBqwlh
Ed2e649Xt20T6RUJnATVlOhFN7ywXMDpfHdSJ7EKNjC6CKLtkXR0YkOTDGj0deCqQ8H2BPUQau3M
c/LUUdR1V+GX4TKaOTWNDunpS/NaegJGl1qnhL63lP25v97vpuO9HzPxVqtMKlJnZuD0DsqSkBxw
9Z7W7nDQneBP7fmrlIL+J3N9R0UVnPoL9/1MKLvai4knY8DTt2ofexFrfy2donRGi/Apq5bw4bcQ
hO8P+8+mTxw4jDK1qAYY6j2NJrQ6lStQnD9nTvJUb5TNsH5pHH0VU83T3fpkr+2d2KAz9m+pGMdf
AZYjiMPi2kVGf+1eltXamZnbAXSz3VBzQqSe1nlY4nyYiUCACoDtAcrCqoYh42srgmsqNwbBHVID
C/bMk5cFp5kJplcGxh9wEeJKBgQWhzqUU39UCHI2jbd8D/nibfBnOMlnsmZOEnievV3i6/iGB0zd
9XJpN2eHF2rRwHLlZTFt3vQvsR7OFQ0wa3iUfheHiuNeX8rglzZ0ckgaVaRBosBqHq2q5KHOv+5v
6O0pAGYPWEt4B2AeN+keD1pbq0oGiHyo1hvbr0+WPqDunwH1X3TBEtZ13KTrTUTFeAT6wgFBZ/Gd
g198viYJS9sqMETjpw8DECXFo1gqbM7EFdiAAAcyeZBl4n1+7SJmXUh58034+Ls7Y5KhWDcrpPDN
hq1N20HH0POg/EtDJ3GX23dz68NbCI07HTP200eKZZSdwi1UcKNNKGj3I12BG8FpvQoj447kFK79
dzCc4chW3UCrvVh4H8w4Kdb+j/1pyUkOea7pHewLx38EW06J29JyMZG7br3t4LSBqzg/7nvQbYEA
9fhLm5PnH+9QsIOMEXLajIZbVB135puU0T+RAx5WLN4NvM7zf+bHpQLBTDKCNgACGoiadLDcTWuR
uZqJ3OoZGN35T9N3ZMgMNJuOrQlEMjLpoQFNUFHT1JBRCV24rW8f9Vg1bmuIYCPjwYU98TIZlK+h
NIAbODxobrhNvNazPVxgKKhTbR1+sWfzCNqonppu9yEcsSSqOXOXX/+ASWTgtgGeCBM/IKFgN9sM
mEY7WF/14e3TWvU7KC3tuz0mujzMvUApZB8964ADO/LuVA9O4VNgcxZKgLOh5GJHJhcq3nzdYIcg
0Sx6z4B6s1muODJ2Ji04+e0VANg6yFYQtpBMq1MIbhUPwhfCj8B+dlaCCiMSqzZ/EGq1ytv3+759
U9TER0acghwtXsQaxOSuQ0lUEACodZiyMmE/RtDZfWzjaj/0UbnJmoo7at/+0aq+20foId63fRv5
EUPA2gluR8gzgb/22nbLtE4qLWwnSK4d30y9aon9YUw8psEYEl0wQjD+h1GAawssLIw4NUZSUCI8
U0IKZtb7KOc/a7N3GqC3THR8/8Oi0L4DXgsJKJZ2bTLUBA/AtwhOg+IhtHJaL01vzJ5LfLX/WZgc
izge8ghi4ohGGuIuZkGxe7XbvkPP0IVqKji2ViF9jZ5Rk2bOpwwMx8IS53wGoC0kQeMNcKPmq1sQ
ZMAIDZp4HNnsmE7rZ/bQ0sUq9KyDXBiarLTQwzhWOQyRH/EBEIOBgg4h3/Nt4vxUP9SVBVaqhaM3
e79cLm5yxqMkHUhlwCZGuZ7lnezovwT286915g7G1WjyZ4lEeW47UcoAvSTwtED3TzymMdUEinyY
licFoXropYHb2Q8YCJJDQEda9PTd+y56++C0gPbG18PtjUI7mVYf0AEGpWMCQbm0X3X6uR3TTNS8
hwaS21QWRxt0LNaXVZYUd5KrkGLBgcYVXR3L0T7qkKMikjVKkF6fEV9KNakd6x2JumsxDVU8Buxz
YY3qXRvadASzN4lPjBI2Klt/VMHimgjd6eSPkEQHO1Q3Gk9/16z/FQqADoWyzaOl7thN8LlaJQQm
r1eJzgpkay38gmykt+ggyFud8qDeG3XnEkAzer4EcJz9sMg9MecMjlAV75Nrk0WsRWJQdKhM5Www
1hJpyzcxMBSY5L6tnwLS5I+FLJFkpZKRj8EnJmMHhenRxsyzRluJWJd3YFNolwbYb65ObIaOPUCR
Hs9zANavfxlUNvQKwhAQE0zkvSJ/yEWxqToMB4VE8v7Dp0dlDWQfYF8Dum1iCyQyKN+YEdzLOvnt
CzS5qRyAzTdykuwsZS+G2AuyS5qXwFh4cc998kvLk4dwk6olD0ronMv90SyOSrqFeodDtJMZvCjD
ZmGdN+V87CmBZj1UAAEpJ9OxClzcLOnlLHNyWz/omfrUN892k3uMYZQ+RH9Qa4+yHB0sydpViv/r
vvm5tRI0XUbaCPCjf6euFw8dLmoiCuC1oNNnv/YkAFeqBjSm5QSl/AaFxX3N9KXANbtiaA8iWwH4
AV3Yay+Sul4LfIYVdxF57lR5J/WK2yk1FDgMdjAUcI1H9k4GFz3xPxMUmO4v+bZshh03sNfAjv0f
QODavuYHitnUUEDMqsN4t1dbC+jawsJbq91YtmehtgH9PM1NwOZGVlG29MnHYu00co5YpLG5oBGM
llz/gNLmfiVkqFm24VZJgFuG8pcufQUcBSRpE/eABB4xYHd/2XNf+psr1gC15njpXxsFmSYrgjGQ
oYUaHiIA/GkH6OTRTuwfqISczNB/byK7XiCtmQsZqI/DHqaDUfOfrFXRyhRtyxoI9EKjukipaUDe
smuprLCF0tG4gsm2glzWBFz7myFn+qD2c4xNmJmcOQ35sCuxRqLs1lkFHo9yu8wPf9vkxqU3gqXR
gIJRjEVdb6iIkd1HNuS3ccX+6FDCBq8zlNUiT7GKdVs9NLbsNMJfMSVcuHln9vTK8uRTSpkRFu0o
/F35Dy2wknVaIn1kK81cTDJmLmCYAngOvBQATUybAlI/AFyQID7Ug7bTOSiW8uwQSMzV8tKLEihT
5MEqs55QN9wPrbGu5KUBn9nFgiMTTwwN82dTMrt0QD0rSLHYQfpdk2MlVTSvn6pwKYGbOR9IUoEd
UIHfw7zXJIETVuJXOJNIpxSxKy2MkmN61SiUDymtN1LSbWO/W98/krclidGFLFyoACihuDVFJuq5
aabAFmdOxLck23CyU9i6jDfQaU+tTTC4ifmTQFbHXqnhi5Si7AxWe/MslrTEZteOAWbQCKOjjPG+
iStrdhcAMJo5IeSdob+hPZvkaJW+EwV7Oyar+8ue/aL/WCOTXlbT9QUPC8T/NGvAXv2zqJArdzqo
vBZC3lxAUDGUgo3VkUVMG/5+jGevEAOkRQCayiUO1lPxlCr5PtCip84uH++v67bOg8+J4IOeCKhj
ADmbxLpK7mSOKQtgqe2eMiWnebWKUDjU82OaOCDI9vmTn75yi6MG9HzfuD4T/C5tjwf54iKPmlaR
ywQyKkrKQCcfHpSgXnDXmYRfhTw3xlWhGaqDg+faRFPleWD5VoZhe8uzQuEQuUcWyLf3VzJ3P4Pn
B5zbI8PC2Am4tkOEDvw5kNFOVdrZGgJjOiZ/E/aYWMx2G9LF60BkRwCYYVxjbtXrIQ0YZEYTRl7A
Ul5j5CLpF7KWGV/Ch8XUH/7Bx50e1Tiv9KTHjJOTRZUwHCTb/sEKoiF1bRXAfGqWWrQnkh8udfnG
1U5uNbCSIkWDcBPmDqelUoMDS50pGA0qmaeWp9YoXBW1WRNjObH1nlRu3Sx9gJmgf2Vy8qG5SO22
GaeRTAuj6fmLXcqO3CUeZvcfTK2kWTBylmgE47cqtPNsG+qR6kI3+jsxmKwb5wj/AamH2s/0QZ30
SNJCgcNUapw2sUJbwMML8tlo9V7HsLMf4cLT321u0JyUa12UGEJPNzx5KC1jE5Ea4xUo9Bp870Nt
OQBcussXqQDnTh0qbsDxQpccT/FJKttUImS9jVOXoobahjsRvUF+2dRcv2IvoZ5vdf6mVBpVjfYZ
+kOrMCxpKasLcW7uYOI4opwP5tpbnB8OADjZBiQ+XJNqh+tKtwFHHwaeqnLhaTRvCe0lYPrAUzRF
TypmVcRifJqGurqxIKhQNRDyjZeqY3M3hAmVOcyAQrYMM+DXEaCTNSkkZZI7VgAqtmrDo0+eZSt9
cdZ2xtNH3AYQwqjM31KKpz0nYR0WOajYAX7zAkzRr4hc1kjcpOalsXrzJ4aclE0SmPmhMiuUrg2o
Autp3jiFYrOFG2TurIOFDkXBUTDn5gLJ6lwxhqhJHSP4acQPlv+ldltoLQzxQ5D8WET8zWwzan//
mJvcGWHNVZmP5gL/aIHaLPOG8lVfLMbNPHeQU41YNVSpkF1MMqsMWqga8UWOeI4BkoOffQrpS609
U38j6rpI1/FSsL6tro4FqQuT48ovbkMeiqwxI5jsHcUtf0Ig4+kPyNXxiqZiH9CUPuyCv9KDcEw3
WQhcM5t6ZXq8SC5M90FeVnbY5E6Y/ipATKPGtOzPrbbUWJm5kK7sjDndhR0/8eWsErAjqfFKKiRM
pXcOpGy2IsupJgUL999cini5o5Mj2WoB73iLHY3rt6Hs6JD/aPmTLLmZD3Jde7WQA5C5k4l3owb5
c4zAQ+zsenlDiHJqqiFJhASpiWGvsuvKdVVUGH9FDDJ2Za0WmsdQjV31SV2+yhD2eZCI3Wu72kxQ
025zpVsZkTaCPHuzZyt96PtHtc9kEyPfmhY/IJwX67xNdXPD/ah7j5QuM4CbYZoXDAz3CsPgwr4q
bAy6YVpOx7CC0WACvyNSuYvlTPL4GAe0VPUlB2pQyqddy9VGrdqod+XElrjbBGFqOlXnWyciQbGE
QiY0f9CYLj8XqhK/ETkBeZGkWEA42JXMUKjmig9oalaHW5G0Gh5e4ExwFTMo8RsscWpMXyM0hqjD
O4bXQPikGuUPrdDa3O1F0WIGrJZ/Q0kKwVOXuZGhmcACY0WCQt0xEO0ntM5bNF6TCtNZ6yqRAI1D
IBuorsS6G1WDvLELFWM8dSzUAVTJnY3yXpcWiPVoJu7aKLCFU7DQ+swUEH/1wrS/IpYr20Sz+Rpl
rt61Yz8wdmiIZmDj7RvsW4ZNpqzCpJBbmEI4clQbviNkPflb5L04GuDFxGRWFPpixX0RCFqWIflK
0Oh/V3jdW07EqvJDVEr6I+PZ4FNS9GiUWJL9FRNs75OZmexUKp0cOqyHtCXYJoDQqQfQ1pZRuMXt
iUu6ta11k/pq56C7s01qEe4GEAVvRV+oW7nurPeiy1uO+fUARK1lBQ+Tyk5Ld5jn1ZJjSjLLgxYk
x3xALNK9ljX+EXM1UrnpUwWjExHI+I+JgO/SPlOzN7XsfdD8gF5Sd8p+KDDVaRI7e8y7MNgbZa8B
I5YPxQAm46KIqIkBK+J1EehuwgAiPhIZlB962XG0TApotlFVy1TlISdNmnuiVQQ7SnWpHbpWrTxN
aPafxu6LNRqFKcH4v2okC4nG7AvHRilwVPOGE30/aC+CTlnW8J4kx/0vG46vroPiqLa/In7SIpqG
Gy37KgfIah8Ma4muYc40nuUoUo4yvYC1TeJq1tR2UUE8BbPp5FA1zYmwz0hNKInytQpzfdusMrXd
FwnIveMMimXZQlCaCYFArCqAdqNHjOr8JASmGBwBoS8IYoWkUNVZk4NodZxK2QGZ04KtmeiOCVR0
U02igiRlWiNVpJhUSi2hRiqoYZzyxHB4ten9Z19b0nqbWxaqcwCsq+hT3/CN5H2LsFmwHONgOuqx
hZ7tFLkTMeVDQcBsLXPhDkyJUvAeGG1L70f6mesS1X1lxKCgSHhTlkT5uSnDAdP5MVTueQxdYak8
1pIMnoMlcvYlU5MbExRxKpCFMFV0xcYqQJiHb1l3kcP+NR0zCqxorKInDmUqvNwmGY/W9XZp9dCt
CJvU8xPw8qlS9kPqWi80Ew/EfV7XZQup+cxT5MrmuPqLo2my0AiaEDZjTPynpYZXyI/7n2om+b9M
F6egIT+3uf7NEpFjIhzE4Bj6LKlvLYy3zrjjpZXpezcNQtEMrQAvhLBxf0uvHHM1PDUg+hCvTKav
G7bEmzKzMAxsgMIP51oHmGHyuWqtrzjYCHBjktCpZIGcxt/GXPn3mSEmQ6BfBFQBSlLTWmqNtoqV
BzkyQ7B0l2SD4X4kb8/mUtlr7ukMYMGoYqKPafA0UPVGl2s547mT4ry+FV0ECLTRDyBlqZtYgnSG
wfArgjDqQeTVYh6N9sh3fmOAqinAqMWAq2WKuQ+qxt4EzAhAb5CzfcBbyQNPaoMCbAXtUDeq2+yh
iw0Lw0JlE0QLl82sQ1+8TiYZICcocWujI5QmymltiCpPFGgL32Qmzl552/gjLk4NBHp6pbVhRAc7
j9ptFPFZ6o+EfxjEu396ZqMPBg5RxEFRC/zz15ZEKGpTyfDYalCpAnmCq/ENaKRt//W+ndnzc2Fn
sqKwsgU6JFiRNp4X8JxYUOxrlXAFOo5fxNd3eRQt4LXnWiHwaxSoQJIzBryJTbvhKZFFmTugiaAg
BqFBnHrx8DuA+IIS/AZnqBq7ia6495c6d24vzU7ObVSliQp2h9wRpPXy5Fnr+3UsFoyMv31Sh4Ks
GVTAgJ+Detb09VrHwE01MkoEDbqjTAvOERML+7dkYhK6laxEGsBgIkkgwtv7waNa84XrYWavENhG
xRlQ3Ix9z2v3KwvZbOKqRklFzp/SSnpnfrxK/Pw/VDAuzUxKCoLHpVFbMAPsbB6fM3BRBfwYAv9s
e1rzMzHW911g7vzKmIb75iUED83EBZICPauEoBZa94GbZfU5HEyv7vSdWvuumfSr/2DOwt80UYlF
W2xiLhyMwhAKHt0+enzKEHukMFw1L9GlD465tL1vbe4oA2HzP2sTvygaSLWGPayV0nloMcOiflbR
sSZQpwVcdOnamCs+gSQAujk4wZj/mXiIHnF1CNoB1oy/uglilXXXfsXhs936biE+O30JQDT37YCt
gyIPoLGonk4Nah26tSwqHM47j2R+jsFTvQM1U+j0AaB9whB/7m/o3CEAsMYeeQ/HR8zk8yVBl43T
Bej8Z1Aw6YwzY2St4km7kNTOrQxvOvDLIdDfgm6tvjc5zhronyqvGfaVX1K784ISL7qlSbd5U/9r
D0yTMs1H/XyIkdSa5VsmyzTjL70R0Nzf9EtdwtHdriLhyF53AWOe5M95DYwG1wBjVs1u2ykeeKch
efs0LKGMbgFQE0OThxbKkoqfDjCUH7TPcjW8JTt9qx1LjN94+gq0ZGJz3y9u64XXFqdJZ1hXQCnC
Fx25d/Tf2aZzw3N/ZE/NBqQLx87B7ISTPoIo7EUBUnqXr+/bv20ET+xPjkIaKj6KNbAfbKWz/YOB
DqR4BSHVwXrumTdsTDyvneJZPWF6+b7pmyMxsTwJ2Epct12tIHkbLDA9RD+DNF/VSwn2TWiZGJnk
PqXP23AkOXIGBepXgKxB+Pupsjua1fIrU2qalC2tWnshg7ylmJjYHS/ei+yuw7oif/RYed0c5HAD
ygeH/+1tiieSem7dbqfuQQzgas//YVPHwVDENch5TNtCeVuBLUnHpvox1KfDdZm9+v+aP29cGyiF
Af7EA/NWoaRgjdSMNgrbaDYtsf9Cg/VcS32+Aeh34d6b9ZJ/jE3PR2NrESY2YSzQ/hLZGwC4xkvs
/qbdZpHXK5q2z82AgE5CgxFdOvi62xiH0GxAM6WtShXQN2/IP1Tp7b7R2Zh2sbCJ+wfhYPeKD5s2
V1NU9cIjaXodVA6o7kJbc0lTa2kfJwchkf0Ul14Ih9QeA/+haMDVvwC4WjIx8fnADoPBZByfyvpj
6RR8qtRkC/Fy/mABBSCDnHmUJxl/xMXBgq4g0VuCdRD7KCnOUBwzndaYJNI2frwl/NmUmMNkqrFV
Qc56DIEyqtYLKe13t/HmQrr4FZP8yE61HErU+BVduZXRZA06PEQ9M3oPunMiCKbpXTxe7WZpdGvW
aS7sjnfyxeoDNJiVvILdPvyhGo4abYacu2COu++bswcCZmzwuYIPF9MP13aqQUDj3IcdSQdLko51
KEa58X1w/vuQ7wlGhmxZcaVK2wXlwpvkJq/AYcSwHd4L6PVicGlyB0Nuk/SKCttRYe1ACuLGwNC0
nfbbyMwtW7qAZz/lP+bQ7r9eamdaRdarESgKMSlj/s07xWUoMlVPuQUGubR0g2yVpO0Wk2H3N3nu
W14anty8BperXmUwnIaVW2jGlvESI+PQS2FLWeFtCXvc07HUOXa1kBdO/CYWVSdSDlsWiOFoo2HW
Q6D2T2K3NxpK8s4b/39ZaadIGUFgCqR8Fhjc5jf64jdMkjjQgdZp3OI3SAB8PoMgq90nRopZ2wFg
rFSGfH0rsWHNOqvf5Vwtzwn6bjXGchfAmv+fzYAa1f/R5U1zcSWIE9BD4IfIBhiea7cRm9D8kOpV
RFZMpxkEhVtsEtp33VL4GkPgNG6Aec3ESwfE4ag+XztboYXc0OQMIZL1J00qIHe01PSedSvgXQmm
gHULUIZrE2pv2wmgOthm/tuK1pH2aY+y0AsJzlyshxqaDeJzgM7IVDUslDpNyvJyzDPIThjZJhBQ
HO3/3D8it4As+C3wJQhCJriBUQW5XowZ51yxQqRRaoMQi27ba2pK6LzUqCz5IlZffE1bhXXi41nc
/uny7K2qzEcQXdmOkmgvfq0vFdhnQyNeWCijAnyLp9zkKKGMiYuphOBKVCWer/lPoEjfoNvnYCTF
jXz+qIvEI8AssXghY5jN1QHIwtALXHekt7/eDTVK2kaTMIcQ5Q+l0a15qf+J+4gm9dOg1K7Cgr8W
aK9A/9NA3KPJf9WozHttqW4rEiFRQy3W/nX/C42HdurQ+C4Wir4G/rMnH6gHLKcAYG4cNQx3UfOY
aCiEEfDF+90pg/irj0f2fYtz/n1pcZI35Y0d9/0Ai3k4FFRDulbJ8S+OcXqyqEUz5+WXtiZJkyLV
Q6e2sBUhm7bRnjXz17xdSGnm7rtLI5O0qSRSUCk2jPQIwWFYUM7Wkr3z0e5vvPt7N/caujQ1caAs
rkWQBdBOqkDtX6UeGuwmqu8Rc1W883omaC4Wwv68SaDUIKyBaDRlaw7bHDgfA6uT/QKWQqeM1G1v
y1QY9sk3KkqScyQN5/sL1cZb+8YvMeAB+PaYu0+rc0DIG0CnID7pa/5Tx5AxnrGH7KiBeG4veb3j
b+1D5+oYfEyOuTtQ//mtcMD8tePP/lvxqS9847m4D/gR0imASsb+9fXJlZKS9IGCoIzZcwqQ54mz
xZxt1lnR+AMziobZgCnNUpYmA9QowJ7sP+pPyirbMa+x3c4BqfKarSI3b6mzRLc157vjR4UG2zjk
PcXKZPkI9KgwP5MaZp8/JH3TQjgBUZO4PAaqOmQ1eaoqkDfT+x94brEY/yOwCpQ18HPXG1rmCdIJ
uQHytj9H2qpOA+Tc/yHSYPwA96itA3Q8Vd0AKqNN0QuKHCHepeHEghduvxjW6j+sBG12fDLg4fDP
9UoGs+tjXKc4IBb/IUTzGpaAuLbDwtGfzXpADAyUhwUPwevp2g70F30md+gAxfaRBJ4R7dt01Zfr
UjzIxMsUT8NDyTgozfN/WN+F3Um8DjpFBG0wjDEUXA8AxGjFU5ZIC7s4dw9drm5ywELGB5a02MXA
1FFH1sy/o9EN+sapo+apueK5UNwiTf9tzxgJCs4zXkrgk8WdPHmskDYttAp0s84A4iOeWPvGNNx+
kM4YUqWpIq0M4+v+fs6FkguLU4J/v054o0FZE9qczLHCky2WtCdmU5xLExNXwQtPLwwGE5blQ5sY
J8sL2ANrf+aGA6YxNa2QNi8c6Ll74lsTaBwQIzf3hE9yUg0YrnWiBjSM5FeLmZAual0NTM+87Ha1
nhzktt/e38wFq9PNBEqriyDjiJV25yE/h+JBDV5L6aHSN2XhFEsE2nNR62KR074DxoxEBDVAiPWF
0DHEMAioJ4L/cBIubUzOW9aVmcFU2NCjiko6JTpGKzHiX/ZuX3ugvb+/g0tLmhy8PrGivpBhzgze
Y2jnpJ1XioWvNFeWN3DERuZMpL8oxV3HLi1idVEhkXBEH8d8pagN+wVQkfHBIYyysjNg87rMik5m
V5eD05dMOoPoD4RSQO63h6CI431NrLZfuCBm1o7r/P9x9mXNkeJM17+ICECstyy1uVze1xvCbo8B
sYodfv176O97pimZKMX0xVx1jLMkUqlU5slzILCGDi1wFTxUysohTNvgCY8q1D4ID7U5OFYXCA7G
2mkE4SYI1wwgspBhzz68qPlU6QRu/hnk0PdMP0oWU2/DTL9Khx7v1srejp3ae8jhrkEzMzoRLaa/
WKaOYTHkbwqCHF+CrUxMfGQp3suB9WBpt4W1U0QdwJ/Ca8AELm1wIQfCF1Nuo2YOjB11Ib7ua03h
QADYM4MKgqrSUQXdUtQZTqxAZIRAdTiD3GquOAkdAIEEiwpRHeBPTdQELzu4ge3lMsmzX8adJ8tM
WFDPhVNMwdjkuW9xhg6hiC1nJarDudGLNOb+J17U5x/ZQIccIyl4VarVd1I9RtXTX6xizjEgYjoT
L3H5Uq3LdTDWyIcz22dgawWl98g8KxdRz6wdCR3TkvDYebqcn5nsVYpjmuCFQYKDKv3DOogzC14U
IhPzVi7Og6yPjPYDTLTWA/AfINL15FFQIxLZmP99YaNIqs7SLLxarOKbJX5S3Azl/eUvsvbFAeoE
9lAFATqqc+cmIEIBBgITX3yC586IPaRgly2sRg6i2DMl8MzSwSfJ4cSCRg+xU4VxZTe7ofbnETrz
TYtkaAqiyY46mwDVtFaxQZHxj805UVvsXBVheLWzczjAg6044xbAc0d7K7b2acKU+3N9tD1NUI1f
+1iYjjNtKIBB54yHRqQGyQC5nR/Q0jEFawWe0dDTvryXK4kCBvf/2JijxHJZigz6+2ZeFvMUcOKE
3pRdB/GTbDqJ6rSiR8FqPESPDWOImPDGaBV349EgMpV6wIOxBROl/DRgEM1BY8oF1f8mPlo3MvjZ
pKtmk25FsNjV3SSgvAMed36z85ECEjVGi9kFN1YOWnQoh3crFrzOV+9zjMX+a4NzkiJPMI8f4qkK
7Qcn3mG88C04tht7CzWn+9BTBB2F9SVBp3SuJJo/howzpsVRNGFJloJ7+lefXY+NwMT/A6Dz98Rc
4ZgRLHiA8yCWhg7VmMQSxYxqzJ4wc61/6nLSPWtWVu7aMlDf0zq390FMpZOZ0+ZAMyXzKZAcu6CQ
o31Iq+ZNGwL5g9Ei2IGkYNpQCeAsB09ssi26MNgModoeoPbTYS7VzKe3ZGw01wiHFO4xaHLpSMyq
vGyk7XUTp/CR2iiB3m7V63o0pZuKBUPjyNY4bZnCwg+VKum1kbXlXVDWw1GjcXObSlWLOmEEyC0k
cexhE7cgYQ9l9dOakhbsQlqNKREVic9j28Yx7ukuPulmpdderMd0ckuQH1ROHpm15UzFWD83RqJt
sXH9PS75cA86IMW3A7zOnLa1tF1UDvPY0MSqY0zI/MsCuu8AxfdU1ua5M2oR9XK76DfM0KuNjFGK
bAuZqnaH/lC/hyBWHLryFJGnMJ2sQ2/UwAbLQ05iP9DSsXS0TNaOaikHu7C3oQpU1nJdOy02cdNn
4NrQQcz+NihGJu26No3d1tQ7e0ONLt5mk228Zk0EFIgsS48UScf7FFjBTV32mi8pEWmhGqERINbB
CKZ5JA016HHIifJCJhXFl3AwrtKsVT7atFL/0YpYvu3NlPoFpInwyocOXephCj99AfyuZ25oF+lX
HujDgRIpe6ZK1+2LXJncqh+za/zv7XVkgQSnSU1yHYC8BC1xEu2tQaXXaqwzryqmuHQwUVi8YJbG
uOvz0KaO3VYEI+GalfabIAvDdNuWkbov1Lq5SyhhG0DB7MalhIwHsKf372YXyeA7q9Dms6Qi3PYQ
JgVRYqxjMhB6fac0YLTE7NWceNpD+BCC9uq+yCcM/VDgjDEIxthbqBkRYA9K1X9oHYXgSqqA0+Gg
RpjjotAV2dApLQ9BK5PHvC1JsNf6JN61iTrdKT3JoYA26q4USOadbrJg3yhIYradBlSFz1oWKI6R
o2PmagATd9u0roe7tOzGzhlSOzj2upRBflJqd0FcYmjCHFjxCfXG6JFgXyKHRZX0ECp6nXs54ImP
BdWGBzVslHe7tDHIk2Jw36ElzR9z0rEPPUUtGMM5QBg6URKxl6JP7bvADjEqkJeEbFtJy66sfgBk
pu2GTVrUGLtlo1o5oVQV30PXD74CDMqjasRQOUwttPkdDM0PpZ/FdvRAEgzOZ7EegUYYFYVHdVSl
TRG0JHLkQk6hGxUM/TOpwn4fQMTLBgjPMK76Ug1OIWlwgAsZQ9FkgnpBlJXdVd8n8tsI5m5HTZiG
nw4ttswbIaN2yiqUIh3whw97FsQSQodRJeM2LqfqoFUYtB7pBEJEG8Loe2YZySbXQQsX6FNUoW6s
DxD4o8kXeMn7p9K0231mpTb499C+uclRWMohWxl5ZVVUH6EVRCdEw9aTqmz8NDOVbSaNSHjU50Pk
1GYJ8lHMxoVXcRfjvW2PRrAFa1v2AEFiHHVaq50DQ+EeentsA7LD5ForC3ovBWO0MyKi4zgkJQ6S
ETV+SPLhCiJ5GMaZjOQN4mySo41R62dQsdn1QKEOjhHqnVdVo4l2jaKCF9FsARTQRtO66TTMsMU0
1/yiS/R+WxpGZbtWpoH+CZrRte30RcwaT43qNEIlqQKgSAeNhup0Gsn91owbAhEbM/ENJUkfLUpQ
3M7rQcKAkKZXozvVGiCOtlwn35ExC+wOBWueWWEH/kiq8s3UgmbXRWmyGbW0fiOh1OwYGJSAwWyB
2jer0iPzpke5NL1oSit/91piOSaYqu6AnjOPYWPXV6ZlTXsFjvjUZhL4Ri+nQauPoUV6/yMNslqE
PmSUJRyT6S9W8R5kbl+JyrtryfHyGcElIbGiAv2vw07eHnTyRDtB2W4tI1j+fS4BkRiugkBDysgy
n4EhtNafFev58l6JbHDvdpqopEtLrKGpD7R9qeyHJLi7bEKwTb8fAIus1A5y0MpUMAFdyihleAr9
d0gP0iZ75qFEOQXOdp72jnILlbwMaWimHACVlTDhJgeiJ8Ocy/KZ09II9zE6kvam3MCIcZd9gHX9
NO0k1/DaTd85rVt+yLvLu7b6Rlka5L5MkoL+Vp1X1bsKIunttLvtrgC9uiVbKD/JR1FKPe/SjwXi
CEJvDVwNQOee76IMSUyM8iL/HDGeWfW3lnTX6tch2MUNQbFCZGl2mIVDMMTAKIe6jDvKWy3ahZXl
aMbdlECwVPAgWn1corUG6gkNSQZ6MOemaJrpRpfBVHBHb0zF1wGZOIADQvXJVyB4K68epT+2eD9X
lTJgOYWtTvEs7TRpm67/m6ME9Rw0z1BpxATd+XKqwVBTJUBvHcRkGJR1mkywBnUtdi4fCOq5BaKl
Q9UneCBgQvYIZOFrs7/p/dByjS29NTzTjaAX9docDMfelt+5i7viSVOcXY+aly84AXNxgffI5W/h
PDKCbmpCZnXWjtxP8UYGGEgx31T7RQagE16JUa1k3Gjd5rLdtXgFJmrsL+iegObgzFagasfoNkqZ
Ur1lGAhPK5HYzPyZfixsYYE7AGFbqqE9Izntdnwvla8UIEQbYqUGQTMy/mWnGL5vBsGtuHoWMOMC
3TGAVXQIyJ9/2prWpFbo70+ruikAVahA7CzQ67nhTfx5eQ+FxrhwyWqTtoMEY8ks9wL6rm7TIi5b
+iaOdkP8EmhflH0LjM7Oye/rcoXc8Sgqir5MBqNR7JBd9ZUdUPF3tV+yR/1hmz8JzM1r+GkOrw4d
80dowXIbqoHeMwykGfdzV4E9PN1/xm543ThmBiEO9TbY1Hv0h6xTeCNqJK45EFB5/1rmdteupiiE
5gXKvRD63Kff4VH+VT3TrSmoMP4clUTFe2mI29HcTuIAQsjo04BW+qF43kxbiBCCG11zjK/sWr+H
XoNbncLcMU7VkyW4KNawRMbcu0TlEQzMqMVwLovXnaqV+KDXxX1zY91q0N3ZMpRtXdsNXfpe3I5X
eF1DCPHlb77twjIXB3U7KuxodqXm1dKdG+THytbwiOkUv6wI5NNQdfbqq/iTgjDBFYpUrDrywjoX
gmKJSLgiYZ0993ic7W4U00mfe688SNt4I5IbWLuPZ4YmqBqh6Y5y2vkux3WUqsYM8i6CUwxmEGPT
lGBovA5EXb+1G3JpiIt73ViNdjdjr6Xqsa1eSbhvZYHLrAXvpYn5JyxyC8rgrvEcWidzP2TAlCjk
L7JNICDQ6gOnvAW6hXMLBUhiNXVGqdr9VT9Ci8K3dUGteO0SXvSZ+KElpc5qWenQzZEm69hb6aGJ
wXFSxC6hqnfZ0VdN/ckoeLLBNG8Kw4rmlk73BElq0FQWwdYQqcWtfXiQZAKICZAk/uO+iinHOavb
uTBtbvsQdDwJuGQFX35tJYYBecQZ5WD/QC8V5WRFYQ/oSAQB6wxYIszapoWvCPmn1w7n0hDnxbJE
Ky1rZkOYYTui/JgccpS/fLOp61to6gZu1bUQKjGM90FWas+Y9E1qxMRttVh0qa8dXTTjZl0DTFxa
v+P3wt3ThkzFpOKRYCYbGbwtSnQfylcNVDwGRVAPXztZS1NcRMxLleFGgql5aCcmd30kgjKtWwCf
GYDNM/cvd5+SNM1MOhf1m3pbFifSCbLnVQ9Bg/p/f5+/NXPbUqoBf5/lX7SlXpijrmabPgFP0OVT
tTYwh64IckegRABS4WWa4IiAbFQwZXWGh8EdpDzSRg9Bt4/qZjOZgHObjhrGfpgURwwlnUZUiae6
RQ21cyjkDsgkO3Fv71rl1AaQZs0Fe7GWQSx/IOfE4KVvp3bei1Z6sYxb8BFBbykqXNYcWLkjIoDl
6tYv9oMLAKhO40aN0UtJgPeo48YxyhGKjrsQpcTLW78WapYLm3/J4kTkNrjW0xELoxiKIE+NdJJl
/7KJVT8Ff6OJnA/NPN5PeynX0Q0DnpCqxyhR0HMXgpvW9+uPCc5VR6PQUC7HfrUYMHGjzG1P+Sb0
TZ95xk27l7z8O35sHyzBxbNadABj2L9L4y63bjIjqZy/EybY4lNzO9NCHqjzJR9VaOUpeO6J+ItX
I9gfizY32RLnqV0AnQnEXww2uPqxNjd5+prWRykTTZet9isXq+NRjEEfNKDngm+k++lIroiHau7J
dks/3te/5F+qYx7HnY4c834SdN4ELmNzwRMUV1XPVLhMFJe7gsZHQ0t3l71y3fH//XR8FlcTdRxo
gI20jXZbkB517txJzVTg/CsvO3Cyg+ka0oO/+aa5nHw0I3MILQsZg1Rh6qqWvZ60RyzQM6fRq5iN
xCjDFd9vKy0RVeHmP37+5IJxwE81AH1mVAJnfJiSWmonCSNtQA1XvbyTZHtjgtoT0IKN1JKnKe7d
GIQDaGJ0ZfifvyKsg8Jj/gUgCeFncnIQRE9ZYGOsL/zsI8tR/zsHE4biQRtKZAIeCg330Xn0Srtw
YKQLcG9AgzjaM+VqQNU+f73sKqvfcGmGc0d4iCRL6KK48nOp+uET+UQfxlONay0EGuKysZ9+eb4k
7nUx5JECfAdsdea+GpA6sBvbEjnl/Ed4v0BfAQ8YME/MXNbn+1ZXUzxVNfTvcn0Ak0tbOmFoK67Z
KOO2sRPg6gGR9tICQwQDbYYTOBeQoSm9fqiz9q5rplHwi36GNawatRZ0xqH0/oOgjMRBr6EzB0Sj
+p2akBCGSocMRk273xbFIEg3VqbWZmuY94Fy8YokCunqtKY6zmSpBBj0zABgQavLj1jB3rrYoBsM
kt804WSegFO/ppZkYqBNRHPz887CYkFGDAYf0MT/eBj1KXp68VClYNiy0W7ax+U7tV4Nc3PZn9Z2
VpsHFICwxFnhBUH6oiJt1rLU1azeV4cUz//Ei2rNSclbOGiCV8Vvz/nhWeD0k2f2cE3hhxID3YqG
LkD3ZSiNvkE+lxHZDY1Me5SgsOM1SVth6mZI8uiqYgzHNqYJcFIKXgR706TV4zDL1TiNZGofVhcS
D9jaCTpEWpYcZDbmkZ9M+EtO3Rj1Y2HHilcG5dzEzJvRh75N9qQaDXgdmkJ5lBvIYLC8BochldRn
PQjYLm3GzANV1nSMYi17ltogAA8P2p23bVgJVbHWDvNy87nAMXVqB45mbH4zAaiuQgDVvGWDoOq0
bgTjF6AcQ3rFa/KpUTKEpg3JtCHrf/WDMdxaZvdU0EbECbd6buY5NUyrqSiK8pN7tGnaqtegXFQE
PYAkn/UIwqmryXbCwbU0XzUPXQY6LxEc+WfyjZNiEzyFMTg801KfRytLa8zAyLCLRvM0tQ9DeQgp
XgFOIj3J1U6JBRF4ZaqC6OgWoDk24/gMPmFtoa+YqSFOptY8IasaCAhGvSD2G3Bq0leSuiGsGidL
xNvxM+s5t8tlsRTCFFJvYZ1W3Wxjc9j143/md8GFifFvwEUVQ4OAB3dhVk3fqCmwKW5Id2W9Z/1u
ZBB3NoAmFFFsrrnl0hTn+0kRgnxzlrmyQox6h8bO0lNHBmv5f49vSzPcfRnSkU1VBDOBAs2H4XZI
XmcVlWD8Aq2/c9nW/AH44KbP5RJAblH/48UJ9TZS6nymuwUxgWnf2yCisvW7Knho5co1csE1pa75
gzHrKKFcPqv7zKF98TZTmNSxisy3dORMDcjdygd1wpfzJXZXB89gn5W06zb8gLZBZu1I8l2XJzCL
OwrdWt2VrH1VEoOiykM67XLDi3NR92vtaln+Ps5fDVaTRA8R64EqpLLTocxr3pH6s4kFieRKXR1a
q5B4QqEKA0E/yKRIZdVKpGMnKhV02zEovm/T33gfp0numDF6kUKcpAFLXFE5bfpeEtTl3JT90skh
GZ5zCygRCJkbd0MouPDWXAKBCXzv8AjQ8HHfKBnmwb0OQn2WCkkJ1bzN9V9NV3qJgh9ikc1QfF32
wfUgjHodHAOJww/SXNoZWt+acPh29G3rDpIVefuSm49R9wG1zlj1NOSlQj3vtdOs4SFjgq2fAOc4
//vCF3uIn+iY3E4hpgvQsTKTKSQ3RqUJ7rIVFOn5l+aiRquWEIKYfYplV0ApwJd9DARW1CP2I802
BvW6ZFeAPyLMvFwVxJK1RRooVQPpqaNpzD9YGKNRYHUJRCUBpi5AGxBobi+i+1i7zZZG5rxwsZNJ
Xdo5GCKwk8pb0zh6szWzDYkee32XBTeqSC54/nN8zFqa4xyUsVEP4xHmDLCRWoajkdNAgAQT0eGu
BYNZVwkDPRA+wuTM+bLaUcIJLnB5kaRzZbqvpvsIKHtN+UhTQWBcOXPIPjAtP/cVMMjJ+aIZAE0W
azAV0wcjrJzMRNOnuAkxOEIgqCI44Svf68wa9716qoapNMAaxhwnhgEWO3LiCA091cm0dyDN+iYU
3DMrfnhmkvtmFJSvud7BpFoRX25ary+uwUR+OZCsfLAzI1z0nnpKg2rOTcM+g4bqIVJdbKsDrHHH
BKdaXf1iM6cEHuqYKOaVHrOcaqk2znuYPsTDvketLCduU3h66Gv5Y0w1N+q+6vwrNo4B+MlI5fWa
4RB5YwGMG++bcFMFqae0ftWr7pC2GBvaIEFLwOwR3fQivYDVrVn8XG5rcN20uRrj71foVtpV6CrV
1mSfPYSKTFE4F20Nl9xWVt/a05z0Beyz0L1aeonJhtgN2Gn38uhX8aYkR1vx1eK2QdV5BHGbem/r
r2kWbUvRjb4WfjFY8r8PBW2i81MM1oWgl2X8GhvbjDZ2CAIrV09kp+72gOY6Qf/aVsNW12/zzOuh
X3rZJ1eCFcxjmtkgaGBjMPDcPOCbpB7mTD9gt4P9qE4Y9C0OQyTIJ1bP1x8zv9sRixAsTYFk1zHM
5PVrXPVeWO5yJlLzERnhAqKuSdGgzXHDlt5rIEPb2DdE7du12IR5+ZmBEoIzFg/lU9qhT1GiRZ3U
+EyD/ZSC5GZfmYCQJFdF8TI8X/48a0sCZwuegCgaaSr/eeRGLlsNeghuMvqStdOth+kvrmBjYYL/
NKXaQ7S7hImKXafhGzN8SUSGv74K0NaCUAfFJn7CEwDqqYHWMK6PaTdqLzI9Vvn9X2wUqpKGjJok
aIG4AB51qlJNJlbRDQ8mqDEgL9wJwvdaURL9xT82uCA16pj2qGvYsKvXCRodm7F2Jf0fNX5vu7sU
16LeigQbVncOFEfghJkf5HzZkJVNqxVjB1Xqah+G3zHqLOTj8s6thUOIsv9rgrttA+j+ZHoBE3Xg
99IObxrdo/lpsn21FnRvRKvhPpI9hmmkQTTdtcFVGSq7Pn7XRZwlazfJcjncR0rasa8VGTZYPDpx
6mjm82hljq1cEZFs11rsXJriYqdisipQSpjqi1+KdEjr73LAu3t7+fusFUfw8FAg6wruE/COzbu6
iJ0T7TELhJFtd0R2h1k3DC0pTtB2VyabNTwqPIzLE8S+tqMeXEdmeBcxAc57LegtfwHnIuUA9Txo
aSHTtPbd+I/RParEHc0DCz8LaxPLohXPgZrLoMGvgz4KmOtmXhRyvuLOnqKhV3Q8uCoMEkVOGj+Z
hZ8Gh0GbnMF+ISghN3iKC+7C39H0h10oaOKMAyOj8SOQZiaNVVAYs+p8/dx+ZD75JF70Vbh96cR7
MJmFX5FTvDTX1tUosL1yNGaNbLxp5zqfyuMkkqphAaAZv0OkZXlZs+0G/7IjrXxFUwGq8vcQvA31
7/NdLTOzHFgMDgODxW5jbQx5GxEHCs+OHntI8qioerlyPpYGf8fTheMaKqY7yiGA24D6P8Wo0xTv
p/ZIRRoAa3u3WNjv9/vCTieHoaVlNioCIK20TNSZB6f+i+TibDHq+e6ZZavnOVJiN+pRgwpcYr/0
ojmBldhlKmjgQZsP/HWYkz23kRjSlJEE/gdq2mNdtBiTpVdNH/tFBjbOjgqalSuR/8wcFypjCaUu
SYbPpepXwtBPVxUH0ibgi7SwlyLwjMga536V3iILyWFNNbyKftAucrRqNySert4l7fdlX195/2jo
HyLqIa/FC4jviph6arOmAfT1qjwCArnBbNp2PFR7DG/vbVd6il3tJjzmDj1J7xDE9MstPXoIOE7t
h4LH80/3PP8p3DbLcmDkrQmspFkzFMXAwdI5uUjb6OdZgxGM5YJIEHyMALKcu44+ZWg7DzPUt8ad
13oME2mZeW+KKO1/BhHYgTjJ3GFH2si/K+kUFnIZw46ifCdAJmGCm72oYCzpMHYCJZRIF7wcyHyw
zoPyuUVu+1D/Bbl2AIvk5h0Aw9faf6D7eNv6j79sZ3qN739ltR+7tQsSg7LBeHd8LJ30UDyEm8kn
PuqDW1E39+c5Pf9JnCuncl8ooJnDZgd+le86+1A3bxi1Fc7Lr6ScS0uYfTn/rGCOhr7d7MaTZhC8
aIIg3phNEF4rhNJNbANAWmZV8aVFRngfKVa0NVo7ebx8mFbYgs9/Bedc8qiEPTRn5kmfCuUYP3Jt
v/lMZed29DAn68U4NlfSzhQcnNVtBiXaTJiCKhdfAQ0quyIZBC7dhl3XgMKl6p1lvg26xypBJFz1
6oUlLsHJdCpXuQlLCWT4bGT1zMDwM+jNMVjdv3TanSbiPl49rwuLXKi3tEAbFQKLAJwWvT+ppjMM
N0H5F513fDsUr9EaxgsfydS5B2lDlIMaDYYgmxhDHVGpna4LHRRZq/Y70O4hZD3YJ4X+1bf71yxP
CQWSNBoa4Mp1ieLR1HbABmXYfm77soiIdjW8/lkgj7hRwsqoswKWJM3X0+t+ulXGV8EBmI/Zjxi0
sMFd/ooklWY7TxnUeucohZ+h6dpMNQbwY0eHzix1pHHfyQKvFK2MS4Pl2JS7EcrAbqdOntQH8JD3
YIr/c+Z55iCadu4ggZ1D32x2kJhcRfShBT9nIqJ4WvV2XBkY7LFQq+a1/8oqK4LJhg2mO/lEHctC
LFOcCBXQy19qNWQsDHGXRWLnTaDMB3lA20qTfoXs2iZQxXWYaAhrJWSADxNvFAjwgrjX5D6OBN5c
GzztSNh7X89vuthrzIeuOAHLkkA2MxMUdFd8wVAQAkGSR+aeHBcvaETCzkpiFNDo0VRuU/01++/Z
JzqeCxPc3oFS2aD9iEZQkt826m3VPbHCncYbVSSXtNJmPbfExaSBoYQDJAlKTq/JB5Q1AQN0uufQ
7TfhkZwc1ruaE30ckP/e1AdCne9v+V3Eufmbu5Q702jwIiwiZwJihC+tjBaKokMLAJSiOKR1QK5x
AGkIRPGei216lUfudBi+h3qjCs7bioue2eXuGtaisQpl9DnDvk3lB8pcy3I1XO503F0+DGvZw5kp
zmm0Dr3F0sA+W+l3I70aYHN0i3J06vZaYc8KvQ6DVrC6lZN+ZpJzolTStNyiWB16Nr3yOsnbyj7m
InzK/FcufTvOgaDAVk+jhYXZytfYfYALIbDvWXSfxrtAFZy81RWBRn8uXs6NSu6gy21fR+CBADYF
1fgObd64BrHFkYgo9FdP+MIOF4eTHuqWSQM74XSj6l5QPnaivHX+E/y2weERQebevs4n73ljRYUa
YPYiUKH5LH8TUS153QCGUi2QHsk/ppmJhUqROaVYg0LAjao+TLpIHmPVBErIM5oG+oj8xF0SKXqP
Rc9R6qso7w2wLV8+NWvfe65R/8+Aen4fRo2iDlOeoeSa3cm4p9TkxkzvIxEV1trnXprh3KqirEPW
gnVE9X7Kn03m0EBw/tcizdIE51FRWIfRkGAlVvEsxW+Qh7dAv5KA6jwV0YmvfpWZeg9c0Rjy4akl
rUTrlVoGREKPIdoMpfhMJDYmssAtJkHiWhQzEg48EAQ1wVI007b6QRZLmP99UUWqmhKNMhu4EgkM
xRq0CAeXikjKV20ANChrqPCpOIbnNsJgylkyANNRDDeS5FnFkWTfl913LS8BmOJfE7N7L5aRViAE
08pZvW88gWanBVEcgMTlNZNAn8VA02MLzstaLFZBhgxaMBudIv4eBVwGNAAEXbdo3DCj9lTwUKWj
JxlHxGfWU4G5VademOPW12BMx+znfqlVHXtlF5vPJvHGaleKoPzr3+rPurjLs+8s1kFBGTWh4d2g
W4ZehYhyb3UtQL9Agkeb0W3cNWYxO7NlE11vUj725VMc7bUQGPAHSgVFFIEhnnsUoiFtljEEfnnc
ddkjXjAp9DAB3zX+M6skUqk/K+LpsUPVAqIdYG/XiF4kiHhXVQy6T4ELrEZoGw0xcGNCw5H3OLlU
Uxp3s4sTR0Oft7I8uX0ORCQIqxFnYYbzNKWhVIlCmFHlO0l6ZSI5vtX0DKMA+MSQ7QabA3cFFNSg
eTCDG9kE/hwpurJoAlVZdadE/ZXcn4Y8B/5VzZmT27VgWHIFd4CKkY7mHriVUBrgG6YUzG6m1UwI
RSflKtui/O/JkgN01JYMTuDjkTYITK7MHJ6b5HJDRIqW0Rom1W2+j+8f831YO8qL7TKv/EYlaRud
lDvlnbiSV0mO9HU5MK55DUHaAwJktNHwmD8PjA3JbGhp4bAN1k2RpI5Od70EEOH+spm1sAHs6Jw/
oEoPQY9zM1EDWaDawgkolK0a/NONN6Mp6kWsIBKxk3+M8EPRoAFrWWbCSIt5twK6E9Z1AEJSc2vr
rgLQVH5P7W0tooxdOxBLq1wZMBwJkFGz1Tq/ikEsXGovl/du9ROZOAg427INzO/53lVqN5VTiQPR
DJLRuppJ6y0ZAxUc4mZiQJqkle3Mu2xz/pt8TkxQlAC2DdNRP0ixBzJBJM2ATajc5KODmQ3aOXUp
MRdUZNZW71XVK8GafS01Aeq8Y6ZsL/+A9WNhz4Q5gLUqPxHiucW0dOqBgbyRIze8zzt3foaebH86
xW68Dx/trQWqHq/3oOR9KvaijHf1uy5+AJfxpiGT1FDBD8gAe56v705UDVzprMJhFya4w2dKciYN
FK3yYaNs9IfoMYq8ztMObFteMepMkWse3PBNfoXQqldtLu/w2u0Hl4KECRoXssJXCLOsBItcBOMa
/SYQ4Jx6h4AtJH/SS8HNtHr4/zgwX/UE4q5OrNmBWfGRmeD9e2tbwWLWb42FDe4Usr4LWDnBhmLs
IXnj9JUOtO5t2txOaP3UgQflQ1n1/2ILcUsBggBOamAKz09mmkoWaVMY1ZAWp8RnCKABdG+k9FnN
Bc+W1Sgwd/7RuUP3jtdnkjPSdrbdorJWxd5Ecx8UfgyK5Cpyft38my+2MDb/mEW6PBV5GgwMviGX
t6AebfqnRMRCvO5+/55vno9DCiMzhWQbPhjLtyyRHNP6QJEEMyAFIIe6YEGr8Wxx0riOETNYA9Aw
FjTG2kNkvU3Va2hPdyDyv5JzC3kfRg3Bh/UX7rE4Yer5LqKNPET1vIutjHnFGgJZLonvug44g7e/
sQT43ZyyzFWGc0sY0wdRpzGg8gOIpNmcwHfZWY8YSuqg0XzZ1Nph/j2SBIyPAtTz/O8L1zASa4xJ
NsdlvfOTsgdfKqoB6vNlKyvwHmjTz5NP/98M54FxJNFCrWBG2gXXxYdUO8O9VvnJsff0W4xRZCIY
8tr50mSMkYBu7ncB+3xdoDjNIUQ04q1uflDyPWCYhYGL1xDQ0Ky5PSaRMSWH8VLlx6RwW7d9WEX4
UqF0bMO9rJ7S/kot7lpDgE5azYaWljjvkwFfa6Nm9gml3E6VfUUboHlJTjxbLVtP6TB6WbCtijHM
oa6/Sv318idc3VCsENhGVL5+qAK0lTVNjT1vKFSQbUnzQuY3ON/h92U7qw65sMPlz5YkpUDSyNhR
64rqVxrdSLUgG1ohtII3Lmxw5ysDuTDwc8jR5TvjTtlHYI69q/9BNafZGQ+N6UlPQehMbgyyBVF1
ci1yLUz/FiNbnLdkMECHGmMbh+5ltNGyGXZ0GJ2QfI/oeqvjSRax/qx+OIAq8QwC673CD7Ob1qj2
EO5G4oMOuja6hvIdjV6oxu7lD7d6FNC2sQDFB65N567sbIxblepw0GTaAfpSxo9S79fljS6qi68u
aC7CYD1IoflMJ23DugipipOQSnuj+rbsDmR9sStXTHC6RZa4M1elQTwGFSz16p1tbbTshdSmizEb
QeKxmjmCGvPfJXGZIyo9mHEIFCyJWddTVzjEqNwup09lrd1XSXuM5dIdoke1fM7j6FbH3SbFk99b
bxrqD2NZ+ZMRuyaje62L9pe/q2gT5sR64bFtqjNDY/htCvNq2y+1aznC0/X+spX5WPMvFPTL5BkN
CeEavuIdMrtXlQ5oSGt4T9vvrnMnupfZYSzd/uuyqdWm2NIW91mjDPcg3s544vn5K57pN5j6qF3L
CxsPzxAPIzFguyw+RQRvay8QyHTYKEcQoOv5Zqo2UuX/SPuu3dhxrtknEkBl8Vapu91u57R9I+yo
nLOe/i/5YLbVNE8TMx8w4aIBl5gWF1eoGq10PSDTbSnfgh/bvjww7kptAJiVSlWpmtMaALUBLWv1
eu7crFb94b9E9bcDYXwGUymH3OiBo8fvcb7YOgIa6Y/LY+Fak81Y1rFudp2kSWgIWDHmPreT9G2q
QieVIyfpHyxRYQx33tB/qIGxyAJH7fotG6wxHBBnmIHVVGBsf5tamxBnEhU6cHf4BoW52KKmHZFM
guWPcGSNxOsCG/W+PbmzAl+zni5PH/ea2YAxNxwJs1GV13LqmJwCtBe16HDyqfwUhU7b7Ov422U4
wQyyoRoI7aL9Zv5wDt76cjchyqU+hcS9jMK/t+EWr/Xh0H5jQ8laNasQb1jv7fxo+sMb8UKbJHaZ
2PNdYbd3+s547N3vsy2iwOQ6JZ/AbGhZrsq0L0oAt5K1W+TUrY3uFHSmwNRyLcQGhrlC9RiZxQBS
B04E5roYBHrKq2AGOTU+ILT5O4MmY/pqVc2hpwKERfmj9cSum/1IXzTtQalfI1TGSvKVVYpuN+5Z
3oAyt9sUDWC7TgGqV7jNEOmFN+6mELXA4wdknr/6WPej4qE38AKh36Y4cqT+tSTF0wDmDCic2Ik2
Pl+eCO6G3XwSYyqlnoR6FeKThmTEU/WxqtD399BIu8swvAVFkz3qnFGni+o05hjmVZcPZWcg1qe4
8Tw4+SISXOO+rDYQX46eHodWice3E96kHmQd0Eznx8/LrvfTX2gzhIru5SEJAZlNapQhCcla4pxc
93+KQ3A1HNGpCiGV5Q8BmZ4tYtnlLdV2gMyWpWFqNHlsYQ6H14m4k3kvm2+6iLBOhMLs0SDBdlBr
jGrOfk/glApTu5veO/rn8uzxDAny+WDIR86aouHp/KoxxrJNUBkEZxyhVzw4dM1fElHqaP0jrC+1
AWGtlQUBm0hpAFKj8TYPH2nt0uTeauw2OUKezq2GVrApeHfbFpHZEwRE2mjlB6JR+1ro9ArOOJTK
iuvxV1qI0vCCOWRtmEX7QZnBx+pI5VPau9PwrH67vEq8WmADImgoyEUSFh0RzG7oOklr5h6RQL1p
n0wwUuynWfHNenmDgGRqp6M17qYWMplxOChXlpG9jZCxcerEo/FPMERd6/noq9PSCYoleZYUqUfE
dw0CM85mHqnSQ49tbWOzBgkRLhBdGwHCk98Tw+5MgdnmTfMWizl3DWrgpbwFVlWPYHxXnKX5qYnq
WnnHbgvCTDRcotCa12a5YkYpVSi7ZTbc5FJqQ+nOv7yoPFuMfBIiUIgHrQRZ50cPbp8VtdC/csCZ
pE+pHRXfLwNwF2cDsI5140aSxAqpmQMglFE/juYxtY/tYHgpNU8ucvsyGG80oBkzoTgN8TWIA56D
QQ1rJvGkrUUW79X4sx4Fs8Vb/e3fZwZTR71mhoGKFynSFqHaupH51E2izk/elG1R1t83U1YgcRzk
aOJ3Suh46buAgNhhgOIRXriPl+eLOx6wm6B1ELcxEm/nSNmYl5a1dr3NGvi8W1/tA18xBXaDuyif
IB9Zje1w9GBQWgIQSFDYlrmLBtHtu047a9pNdAmoCrYystrMMIoGXRlTgmtKrfdL61AIR08PyX85
KhsUiwmvF6aOTJmCcSihn8t/JnCZXV4NDsMpHpCg9zMsvPnRn8WMo+912JcZCAbSOYV2QGzB6G/j
aZcS1woOVfOKE5p2uyoEEzrOK16Zl7+AP5F/P8BghphAFKFBA9AaTo0cSJ8ExnPZvk3D4TIMf9t9
wjAXY0hiuZRbjFOWIT2FuyF7pCLXhXuIoBSjIKxAUZTImIJgVlvwwSFAU4CMrnnU4wMpDmXrJaLY
Je+Wh779XyDWJijlHCYRwmGIIirjaRyfZ2mvdW9NvtdE+TFlvV6+7PQNGGMatBJKdNClg9vX24tv
PlI7tucEaoP23bX9+ro4tnfteYa9V0X5Te4p3iAzD/WxTIpsNoGcIPe3gPRLqHzKrQ3fziSz/ZN8
TGg4AUK97XO3fZAc6UZy6l14WrmF60PlePbkhY+jWzxr16Eres9yX9KbD2C3f2E1RrRI2DPWu/wY
3pQvIDyEiN3jb5BK3Mn3V73b2M3J8C6fBsEGYkkjS2XS2tkCqpJD0i1FnvDa6q8hlKal75lx9+/B
rJVnD0Ed9JSz8sJLSLWsX43xlJZ+rCirWOOhX5p9K1NQi00QNq4ExT9cs2apqHpE6gm97CwHhNoF
cRxkcE2hEhCoxEYeUlVj0E7eBvVBt+w4+A1f2U7qm1S5NlO3m3aXB81NnG+/YN3cmytIsppBjgd8
QVjeKJO7hK4++lV2isJTg/2VPAR48P4XTMTN1gQYZG/ZwCaKFbsu7ikeNegUHDVUWNzF1Z3UHCOj
dUCxaNdlaoPuRgC7+oashUBZGW4PNLGDi4qxEBnULfPCACwtVOlXlS4tUimQg4DiTX4o2rXnAGXa
uxod4Y6ZJCoeJMqIR6q1EHwZyl6Gfvwv9ZRrMpBAyAO1IGwSpE8W6EErYe4EzUOrvmaNijUX8QXy
7q4tyGo6N2usFMvc5QHoyDXJs6Irw7qFuyRUcuCZwS0K45pDHdEcJIKh4J1hm7Vqm6LSbdE4mL0a
EDmHLDsQ9PR+zBE1BIZGIUvvXt4pvAuSgpLX1JX1YLLORmqRsq6aJHekEPI8Jr1rZOlGNaYjGCd2
rdLtL8NxJ+4TjrWtaR4n+hLEuTPo/W6Sp/sFhucyBM+tgLgG5KNAegXSSMatMKDIOYQ5INrqpwqK
iDTyxvDbf8BAUyWMJ9xwk/WYa0SPC7qsTAqkhEj2W239qVDFdBmEO1efIKzHPCETqkFeEffQqrqg
EVQvicwE79KhskVAMLTmrtk3cxmOQVgEGAfkqOrczv9It/FxOlZ+ccQbLb42vRE33uIZN9GVaJ24
WXtUV4M9F1yzaPFlLnoZ8R6rbrHFy8gZqI179jo91eNjekjdBNLEgunk7vRP88PGG/UUBK1hh30x
g8eyDH/2YOpM6a+iuhN2E3O34CcUG3eUNWhlxDFGNoWZCzHn63iKXAU68Zc3CK9wECTs6PdH7hqc
lywXVW5kzQCJLyiHOotPrzUnvAp/N/voNbyvfiDwqD5Yla38AsHhmrMvnLI4pK+Xv4Ez1LNPYBzC
3mhDvZaq3CHtHGj2HBByh/bPxHS1oshigZPEC7Baso4iPjwbVpV65nATNQvUQcOINUhAJhIuL/06
QNFib6JAx6mW1Lb6aC9nd2rT+UknIpLknJczeOZ2IYOSpEbawLZovoTUFDiYB5eimUYlt0QSBLR4
/soZGnPLtOhqTtMYaKr60CHcsEC+Fu1nZvTSq7jYEYC7DjqRSBHH6pyBrr9vLlB9pprWKZjhqLqt
whFOvuh5yXu+nEGse2oDEaoWJPAyjEuS7gPdby1PjUJXIyc9eEslLy4ku/ml5lC2huBL/Bol/dqq
gKiOY6JqOz6Oxk8SfpvrJ2sIRBuMkwQC2YAO3Xm67jG2Kh4N+XkNinjImVQvOaiwhu/64o+Vtcub
J21xsfnQtCPs0eecIgullciErMl1KEecz4ga62UWWZj0+Yr81r7VaNjZ167upE+60x/lQ+2NBDX5
l48u76GDZzxBtMFEXazCRv2iROoKScHZnfzZU74H74q3gFIjL/3wd3Fj+Pktxc4+JPeie4c7XOgG
o4wUTEeQojkfLpm1oJbRtO8EE6SEXozylHT+5cFxrP0HXRZakhDSNFkGqUwi6qSaoGNrFXVnTj+V
zJ/D1pmK3ZTsLkNxXLUzKObEQPcYL60SUJHsZhI6Ufa02M0iUQHeuVz5v/4Z0Dqnm0MD5qaOQqEM
SvLpblJuW0vUU8BdlA3AOswNwJjopVLFAEgUxwif48GPYgH9G+/KR2U/KpPQ9IKGa7b/NIJafBMP
6Hk0Y+Khide2ZC9Pf6SBG8vXkBYtUz+LFXBTiNI+PFt6hszcU5KageUY+l1OVN/3SIvnKGX5geAg
BGGgrQWBBGF4iwsJhgAUdqJqB8HVdYtuJlSmSZCpAxIliNJANqgEZ0sPBv3O7ubeTvIelBF4P7iX
NyNnFdF99QnKjpNYyZyuBejFclcad0T+Y0w/L0NwLsEzCMZva4JwUesJENDcJbPdmLZxCK8te7YE
HtsH3RXzit0iscm6duj0USZAUqvxSe/rqySYIcsHKQr0sKed6nbqnyZ7M+RHuOG1cZ1PkSdbqLux
bJKCZEKPDvFg+HPeuKHxrATEyZWfMZhWUERpD3pxN436bQKipMsTxDEIZ5/Nmrd4iGS9xWcPiGco
pT/KLxT1koV3GYa7DuCNRU0hRTUvG9sMtSio2hndOLOxaC8xpfl7iG0IcmZNjeC/67DsXWGAsIeA
sPTfv050UPLgDKNNGuTkrPc+ZnUOXqIYFVvZY0mOhUjF6etGxt83cTkBQkfv/fr75vTkQxU3QYK/
3yJRS2toqZLUp+Tt8hxyqgsBg8JdREqQpwPWOcxa8KGXOprus/ihgWgCRArV3RS6RhiileJWX9x6
sE163Tn1k65BidhRbL3yF5Fp5A0XQrJoGcOQQQDH7JkuquRkVjDcuvxdpsZ1N0u7uVdEldJfr8VV
+8aAwiD4fmWQAJwPt8sKuc66GkG42dafyG5wyUt+FVybJ71xoAt8yn8VTn7MrkRUTh8sCednGcgQ
NiSQNzMoMsfnyAshvVQRGODRMJbIllDo+EdGueFxLpUhtUnWoZa/q5fBiUu1vS+nDGwLSy43qivH
cXknIzR1i9qtNgaDBW2hdDsGije2zYAKeaPPC1tSshCC43UaPQVm3z6NS4m1U0lq7ZUg+ff38VqT
itsYPSrr4WP3Z1CCzT5aDa1p+FQLwEklaKXlrdUWgbmQ5xp5/CoFwlTeD9B8GR9JcqRpa1P18fIp
WDf5l7VB3ToI3RCbhf7k+drUfZ4ZWtKgakALEWeqzN7LaAZxKsmy7FrJr+cmw3MjA0EBfEZRaSZH
agJbA285yHygQetLSwfk4lEz38CQJQflPfiuQtddQrydOtoBzUxvA8Lt+3G0C/sqv9Vuot//vorm
DP/jIt+YGkmeaEMo8EvoVBvHIN4Nwaue7y5PMveEf47ywzfaoOhpNST62hlttQ8pxHIb0PTJz5cx
uFsG7Aso4QeZN14U5wvZQ9O8rdRhbeSr7pReP0VU3RnBAnejtC0pEDgbX31SnAF0g1loILYgEcI8
W9palUK5x5AadDPRRrGV6PvlAX2944BAVzpDhIlk/IcZUDA0YBEZsTWWG7QDkHofRF4x2rrlRMJK
8/Vz2WOwAaNM3hNkvmFTrG2QTe3mygnSyXntWaknh3tD8yfVLdvbPHbLYG+pIpFJDl/l2UhZmaBA
yi0sKsDrm/aeTLb0TJ3ZG3e/spPunrrIjlxz9yrv7fAAuRk0tFTObBeO5YxejspcgQvD26zbqWAD
HRq6rOp13kl93SCjSaGD6l9eWp7R2UIwm6eKaBDIa9drn7n9dABdFy5b6Jcl1Jcspy33l+E4+ad1
gnHHI16FzcSGjqYiTbUCVaROWPltd0eWNyXZW+3tjNbT7relHjLtvZJGVGZBZpx8b3VBtI53WGDg
4Mygwh0PAubCCGojTHoV483BL4gmantQBBaGi2CuBcAKmDnRZ3J+WMhSValirCWyKtrq8xOJhQTJ
67qzRwTyH7jHceTRkMCcx6aWSB2kaJgZdZQFHPP5QaZ7KT2FnVcabkhTu25R6IZ/BOlDniHYALNn
MzWHsBsGAKNZjUo7Wf2RdDfy/NxWV/K/r+GHSfscJHsUkxmmqFoHWYWl387fq0W5kqJYYDxFI2KP
WF1kxrw2c0VgszaW26w44iUSGD9It0ehswCNd6C3Y2JOW4+yvTYl65hQe2W+t91VMn67fMJ4lw96
9slKAWSiCJ3ZG1WlQ9ukQ9uuFWgoWWni3/EAdd6xhHRlNIWLB55GEd0fbxLXMB0SrKh6t1jC7kmK
1JiuhXh5+th10ORyJPJcyvZMr0YRCypnCqEMDyG+lXUEXDfM+MBbL5eSAayOIvCraMZT1RmLn5ng
mb88k+tfYk6ZDGorZBjxsFvZc84PckgCPHxBpeXEEDmW5/gmLO/QzHQjydVVpd5ERPUtHe7xZVSO
+DD64D5hv6Qtph63vA77EU90j75oiEaabhi/qLOylyTjqq2emjA6DlHrwuEFh5iGKwqylslSoMTy
WUuivdZrjib/vPxhXzYW4v1ItUHQF7SAFmXTHKUaKKh2L2BYUJhW9t9qyCq1JD4UfXiFgPzhMtqX
LcWgrb9v/DT4OonRQ8LSGeqDJD8nzZU+RvcLNEtKNFOolkj7UDQ6ZrGLfBmSuAFe1k5+bqp3ldGC
hSLz4i65mUolEyzzl+jE+fjYAjYLaoSmGZcYn9whAPvUtH9q89ckalr7GutjcNinphXESVUAp6PK
e5smkd0khXQEk/C1kudgUZ0mw4NMXInO+zz3OmX4I3VVKrB7otEyVraNrVmW19E2kq9YboVa3R49
RpNJBUDcZaQobKEmosGgyD7fNlQxcoXOWMaoOuW1P6X3uENso3mNRKUB3A26QdLOkUbJpMUyAYkq
L8hwyZNfoAysgPhdatnhKDJG3BmE2B7i9JA7RZzkHE6DbEsXD+s61kCC+msOy9MtyslAO/floyeC
Wn/fHL2kSStSqYCqTPnRUsZviY4Q6WgcGl1EWvbFmK+7czOqdTk3UG0iFYXSYRK1kN5r1EBRfv9D
s1rBiPinYIPDWJNEQ359jKoWnbGeurgFhHeVqHIL7I06e0KTeA7aDrSKi3wY0VQyViU1o6kvG0xl
rSJqpdDSzpoexfmlOxYQBb28bl+7Rj9mE4kziI6jjISNotV5WREqA01Ppt9ZJTuo5Lq1pvDQ5fFb
UOQIg7b9n0SHXBwtriOLoJCldZM6cJHDftXQ0Hv5g9bRnV2g59/DlpkMkllUY/8x64UtQynUAuV+
FhmeXvqS4WZo1W1HgQHgzTjcAiQ1EESBP8LsKKnMdHUqGqw0KUcbXUAehHvcpWpcXCmC0NDX3AIG
uAVjtlU2SKU1TPC18/qoQnjUcLT4eszd0nyODTujrxGyGpfn9GuolMFktlReLx16GYGpyVdFfJt3
mMjK7ZLHFP5r72rlKST7NPHaxg6602zt5fEq6h7MGI7fMQ5Fpai8E7yZApZqR5JmNVIzfE6rh+9j
2v4ylHQHtZF/+2z7GDVKJFFTvtKaMuZPxhtAjUvAJCYqloziGwKR95dnlnd1IIT4F4IxezRUjQBt
QZjYpLVb7dji8l+kOzl9CYggniKCYjapQbuVnw8HowFxUJTft1LtV+ZRlwq8uAUzx1+gz2Exe7Rr
oyDPUOHjwBA5ZHJDCVWGIvVSPsiqUI3YIXIRzIDSiVpxK+HUpXBE4WQ4eRgcK7UQLBHvzgV1+V8Y
ZixNnJVBvbStsxSnqXkypPatLW7KrIOIzmRHGhW+tFf3iDVhW0TmtC2qVpCkA2JfTE5U7ulvDE69
mSv7KpbAyu30g0iljbs5FFDjUbCa4yXAuDAd/NCunzCXJOyuExRgSeboZd0NeqM7VZQKXr2UL+Pb
gDFeTJWFRajHGF9cqd4EzvkoR5V31ThB5Q+hbMsD+l1eSnqPNlyQO4IsPhORZXAvZ7BZ/R0wc7bD
YskQ+sWAoalFg/dJewDDf955moQbrPKCsbEt7bY1v10+70Jc5sBXpgkK0xa4DQqWkBIhwz1ElGvF
r+oULWu5XRngYNNcGZ7BZWjucdmMmDkuRT5ISTEDuUKInwxXizHtBtGLhr+0a7sFHCcEb9etvfGt
pHEhpRT2raMsxAWVA15NXf92eSAf/vTX/fMJwjj2I206k05d68gUqhlwcV4p3TXSda7dDDEUO1+p
smu7G6v82VHBJHKNgfIJzZwTqU41aaCAVrPO6XUCWasnBCIquyGOQfeVZIpSJDx/xlAV6BqgSAjV
Oowx0KsiIeECRKl6modTR20z9oNqtDO1tvtuL+5L/1IHtV57n4js7TpYStbOBRAHc9cpnlHezemC
jr3SLaKVWgkNsxWSdv+6jWaF1RRoGKFABIJ3jFVYmjxfkLJvnEx+qabIptlgj3F/6INv6vje1sv+
8jbiTuwGj7EANRL1yTgg96nTZacu004ZiVeV0Bmmw21YGzuysg1ksnsZlruDNrCMAcinYVLJCqtQ
6UUKfgxZHdmdOvul+i4PuTcqleghwj35SC3jmoSGucwWRPURBNK6BTMbK7OvKNOzvFSnGHxZlrXc
JPJzLM/7KcRnmHNcwYFD+SiVXklKbasNdqUhaqLkGgltjSSjFoii3e3cSGgob+4T3WqcpZ52mdI/
TJF6uDzL3PvsL4TBaicNFV46SwQIqDuM+g284iTdWRqajwWeDtf13wCxBq/XzRyxMtxdRuDEKGrr
ka9B08W+ECap+Mv4z7SBkPx82tBHXsZkXcah2w/GvTW+drLI2vBfF5vxMAauMLqFzB3GY0J2bpBV
e0TZaZpdxQHSM4WHdmolxLuqFTVvCIGZ449S9L6KZAAPpPOg+YVWZ5Aq7Qf0qzSTPRt7tb6pTYFv
J5pSxgZYQ5laiQTQQnFNNAwE4c5sB8ETmQuCXmToxOBfFCWer5taZPlkretWoBxhiqudNhseSGoE
VxN3y29gGMNSK8ZsJQZgEFi2++pHg+6isESdVuIHwSQA4277DRjjTMi0M8tmBlg9F/ac3VSD5szh
97YUJS9EQKs53TgURig3cL4BFBd3ybiTMSjTAr+lIMckWiPGJOkVLoA0wUYgJh7WYf4YkdkHa/rj
ZbPEh0FpMZpF0QjF0nnVVRnl7QKzBPkve1RnBEgfJ/DL/G8ojKEo0qoJEVNvnKnT9zKNnuY63iUF
FYijcG8yNF3/MxjGVPSxmYW9RWFj8aBcop0WFJ4e7zu8U2pIA4qeRaK5YwyE1QSj1peAQwsftKMq
ZbCTWJT8Fo2JOauIAkTUmDB1Oeq03EahUWLHS/49zqzF61BZ2KJZZlQ9NVv6p8urxn8a4KoiCBjD
2WOTaFovRd04gsq+6Ty9OS69B8ZTWy1vqvKKdm5i2n3d2CE6wC8Dc6/jT9yPVpPNESvCpZ6HFGNe
ZMXOUGIZTCIPhOtSbiCYW3IepC7LZEBYBaohMYrK3BswtGhPSSF8P/e+MftZ+K8LFVeXcgPLHASz
KFB2NmDL6JJ5mKr+ZWmy3eXJ4+7KDQRzCHQj7lvSYtFoeWryAhVsT6ZQ2Yzrqm5AmK0PfkRLmkGL
6SC2CWWzQ7s2jiqq3WLBjOmhS68WaX95XKJNwRyEbCR50SuALAIUYpnZVVAW75chuKZ9MyrmwjLU
AMkoCza3Rj1U0ZyKoNz1xikGPch/AYICImIbKw0Fs0aJEY2BpkoNSOXR05YnoaOADXmYCru0RDT2
3FsYzNX/YDFL1UBoozMo9kOuH/F4muTGVTtXjRwi/5dIN1g7/kIxS9RmaJYqKkDJan+thrOTaA9T
jrQx6cMfQ5MdVCTexyoQiZjxt/wnLrNuGkmnIUkxnQpsfA92LbQMhNMoiHNzLfFmdIyHoaZ0DNR1
dBaYubOHCqw+MgpAOt2vGuoJS5L4m/FzUOvnbIzg0g89lXMMKgu9AXmCodqp7btm9P/jXmQcDTlb
tWUIhqXUnT2tb786Rm4ifexLkcTz/+dC+WdMMvsIKiwpD2ILWBSqRuMhAn9qWoBEz1mgJ5mljwv9
M5GnUhN1+n7tLvqwu5/AjLmHgENmLDmA4xbyLMmfNqChb03E7uCQgAV9l1ePwzDbdLDcEU/OagDr
DCR8FRUaBIP5MGn13ZwTUeLv8pZCQcf5GhedqaFeBGvcJc/dcNSt+66MrpLsxTDe08YQrDTfaINn
QVaQAIP66jmaKs9V1WS48xqI5caQ3CknO1Zbu5APU/Edsqw2jZz/YOg+WslkhFHw1DiHnNJAUWIo
5zqI36BX0IMycav+rkXs3vwA3AaHsQBSPydJG2BoJjg5ikMOBWbpZ9bs8+F+lneygrv2V9M/19k9
2r3cy2PkLuIGm7ELmlUrnbHe6aD6yQxUTaUvLVKbveX3IRqwRD2RXLuwgWPsglG1ciJ3gAvz33V8
o1VObd0WumBQ3Nt2g8JYhZYmBpqUgDKky0HX+19y/6+lDNcz+RcC+azzvZGRhFZFDIi4btwIdk1S
V2HerPYvrw/3drCQBkVBkaZRhdmDYJ1WuiRHv50ylSdJU09GTl6Mxny4DMM3bhscZg+iayLtAxU2
Rh1fkSOB5mAS+6psd3rokcaV+j044CJweQpw12P7Jfi8wWX2nzJLbdsvwEVJm90M9VWwqDYej25Q
THaRNl5Ev7dF9LNKOruqTbvo22vTBI3b5e/g7svNZzD7UoWanDp2qy3L+qtKq44tqoVyyFYrkqhp
l+vSbKCYzZlTvRrx+mqcPv+lY+M0CR53KKQdX0FUuv+fhvWFB75NgwKlpzhujR9GMcRNXDo7RBO4
nlwjsh4IsGyBFoZV1NW0yUjMEZu0nnda+xslIBXaAmPi6t1zQ1rB6ebeBBs0Zq1ob6adOWGtyPiu
NM/GcFToyxhE6B85FpU/dyKdGBEgs2JpG0haWa7DKxI7NJxCOsko0W/Km1z1dMNTReEgrv36HCFb
oqtHEUXVUoRDb4EIAJGGJemeLu8Mfg3CBoNxKoIWdSTFhEGRjNzTeKR2m5UD2jmVwZWz6QZyg7ek
a3826rg4prY8t8FykKwA8cP4Nm5WPrMmS7wyUwOnGECoMs4lOLRpIAlu4a9MBfhKdFlB2m/tXPhS
mZoFUkdyE1KxmYp8cRvu0OGEFpqy2isJ+hDr9Coaup1WpeCQhKVKxsPU0f8SBNp+BGMfNcQDkUvF
R8jl/QhFKwMZzbwQhee4ZngLw5hDrcslcCdj5XFxNZbfttfL+GJIhhNnb23yTMq9Xh/qRWD9+ZfM
3/NLlfPLLEAnnR7V2AsJWa4kJIqySrsJ61QkPCrCYXw40yJJlZg4uQjb7tWg9GoT5fWaKOrON0cg
8TEJ8nwGyymDDqwSBVIYjmk8D8Zit7nbd+g9nD3Q5BBD1O7NXbS1LxkiMKD8ROH2+fSFozkFqYZF
y1InM2e77K9zZBOhpDBFp7HYU1S7ShB5K3TB0eDaiQ3w+vvmlRXGFMKQSP07s1nvpGncjSJhRe69
uEFg3I8synX4TpjKyUJQYfErI3BTc19qpuAC5t6KoMNDQwmlqI1m5hDMWXQqR2yNInrQay9G6p7A
DdU8tAALoLi7cAPFzFowKQMpihWqvtfk0TZaAv7ixL9sYEUozMzlYQSBlvVZL8XXFCnmGHWDQn5W
7s2EMlnQ9Joq6tsZkGhE1ZHaYnlk8AWH8fUMRQkCtpr2lmZeAmGxWhVc9V9Jiz+sMZpWCGoxdYgS
ne+5KhvSPDUB2RV2etIf5jvjqb1R7gKfuKvmHNrYh0P4B17c5fnkHeqPZpn/h8u6MkqTFon8EXVa
Dpbp6SjBTO6U8NjL7pwI8lhf+yjPB8kmFuLCSAd4vrgcd9QOPTO0Q1tzFtu4y69y6OzRxX4ldvZc
+6ELGgKU8EuCbADvPGyHy5rkrlNjQ8P2WSa/T47zjDDUk9W4hvz98rxyM4VbJObk6TktlDEEkpIc
YZL7uXdVctR11Cio+8bw69xwalHL2tcOCWaGmUNoWUOoDBJmuLXL0wK/Hi259hRCZcaOXrvn4OHY
qTb6J9zvgReK0tmqaDMx50ZZ0pgMCSw2eOD84Mm4S15b1/RiD2m3XYgFvU9cy9Wc5qA/1K703oGY
Yde+VdjdEOTew0+iYMtMDnv1W+ND0vYYix5GPNO+9uybBlWgGcL2n6KhaUmTPMEdNt0E8QRmAtG1
xTNQW1eDWfemyLuMzLg8isDWQSAi5btAWPLOjW1sUZh1bjI91pb1isph0CHBZmYnkClo0S+1R/FE
JkEuxKvJ80J2I/X1mXiXdzfv/trCM28FqZpQXJsDXqulq3Qxj2P2B4Skr+0s0sQVTSdjF5uBlEUB
7m/HnO90+XkeHrvgz+XBCCDYZ0HSZ31hhhiMki6OEisg/1z8JSvcyzBcf2YzaWzX3mLRSO/HddLA
zYUXOe7i3jo0yu2ge6P8K5GPpewSIz9cxhUNjzF5YTQNMokAG+pvDfJmg3yvK6+XMfgH/+9bgnXV
dAtd3XmFVYpHVO4NIGUapTfLGo+NrvxIrMfWiveXEfkH+ROROQAzTZtMC4DY1KeAwAvMITQhuBu5
GPLKULry43ypSCogkiyP6yFT+uimpCPCI1Qr+5+XR8KdO1mjFqSYFUtn546gAgjyCytKbbizZM8Q
/YE6vSKpEKq5DZGt+9/wmJnLw2VOQVGDt1D90Gi3Qeqn83VifcuD+wncLJfBuJtvM7j1940rbZI4
SYkBsHlYUIV8aNIWveCCUl2uNdqArL9vQNJwGJHyBkgw1h5ojhwSU7y/rVsUegi2nWixmIekERaJ
khJAgRJSpShZ8brlxzw9qspR6gS5Je7cQfNPh5IWuh7Z0LzZtXOVBbjLTfAAz+OVbLlxLeo65/tk
GxRmOxSaUknZ+jS2TtFts1/2yF4d8lMF/aLERuK2tGNXPRSOdMp9ktvZyfIUwfp9pV5ZvZbNNzC7
pOs10GukOALDz1to4IQvqOn79fak6NB1q93B0Xemszjzq+X1jnq16E7na4Jv4HYIbb+B2USIjU55
G2IeerAWuPno6A/Tsd0N++RH/TO6V0Hf6CENJnuXDwjfY9uMndlRWaHMRlsDF1JJlmSj8+/Y7ZVf
wa9etZFbIr5i1z+QJb2tUKVsermo6IF7eDb4647fHJ5A09KUxsDXH08URA2vwfWYeFh74kOK66E/
Bg/KDQg6wh+XBy7CZS72xGgr3Siw5qC0jhFC0E6L5AklXgUoH176ZnRmiuLvScXo4uZHEhwhGZBC
PH2pBc+39WPZcPtm83xc/RsYRW8DNaHrJIJTNYvM3yrcbIgT2ET9s0QEnj9B3FZUMss1Rp9L9xHh
26BqxdJEwwzUvvolBZqbpSAfyUBz9mQgbhi3/uUV+0qLeX5MP5zSDV5Y5VTq1/jp7EAACSRljvmG
/6Fb0LzRW7vzvpEfnUMepOti16Hb2snupet5d/krBFbxg0Vj8xGdCp7ZSsK+qSHUMo2yX2qOoYri
JiIUxiKVoIcfonXf1E0ByoPa0dXXLhW5hKIFXHfvZixZU6xlCkAhyc9W9treraOfeupBCNJORETa
X19n4GZEmzooLcGqD/ppZkxNmAylWYBhwSqhyiv1ISK8ekkUJ6Nx8vJ/pH3ZcuM4sOwXMYIE91du
kmzJm2y37RdGu7vNneAOkl9/ko57pyWIR4iZExMzMU9OASwUCrVkgnxufrfs3N4las+2qTZlXtOj
1cupSJe5UTeHTj1n8Y+yqeSHMiRp6Mms0/Nt2Ga95lA2djflqI6JA20Q1TMxRfq7T4eIIZQpxt95
mWp/4rBJglYbpxH2aZBPc2j0Xcmm7HaKrH4EC3AzP/V2o4C5QM7ew7ZOdpBobvFaTtpiL5W9fcjk
gT5ct6mL74CdQZinQ95TM9Eyx+1M1MvaUCxCH+YkJRvJmDFPUNs7VMabnaqi5jJZVuhMVBturgNf
vuOAjF6fhQgcQ5kXkyhJUYE5wgQNPnnscesVvkrAoyPv5hsa4DksP7fb64gXMS0HyL0GQCUH0uJv
3v32UQUjuCmSibjwuBwA9/7ttKizJNgR+n18kBhSCb36iYyuH+/6Qi5O6IKDSQFMfBv4H74PUaqH
uk8W/nnLqP2+z+5KNNH3QyNoub2MC4CD8huUkcHMA54/rqBTaWGKoB8XB0h+mQ/i8S3dq6lb3Ybb
iDj2Rq+ccgMZDsGLam0bT2G575SnnaLFFWCV9gaUc5L6e6KHHHNE13fxsgkGy1MICOKVZXEWz3SL
YZ6hq2MNOgxDU8puHMfDAcecfSW91G5lrbcix8iq8dMqtf6uHFmFsGRALISOyPYGKfrmKc8ouu87
aS5emkTLHupc6j8rW5oFp3TFdEE/DNKRhYMYzzEuUsJoWJ2yjIH52GJeIsE9iQqEy184u8bByg9N
IzAPQmVKtU3OD7BY0djQwKbI5DaKT0p/6InTloPTCBvhVz4wKEN0A5z2tg1WW+6cDLKGnO83sz11
hvKjGe87ityyYM/Wvu8ZDBfeD4zVYzqBo3/a2Mcod4hLn8zb/D58SNzuC0QJGRqaAhRSvFoQWV6G
C8tu4ukCaRHItlm8nIamZl2YZeDuV476UbvRfMlPP7XHT/1uiJzBzXZgCO63U+G4yU51p226YSLG
mBWTOfsJ3CnKdDsh1rTIB5TvhnVIRU0Hlzkdbo3cV0zlZNCXcpGr/1qkYkLoHA2O5iXEkWO//zRE
r5SVm+psQdznjJMcsmQxLDTe9Qdq4KUS7ueNBnqNG8y7PIKS8weoe91X9bl7F3gK0V5yh0OScjXX
CJbavKW7cpdY3vBDgzqMoyyG5HZPWfDv76qzxXLhUYycwZAvKgUWmmBlyY9GUS5EtCbOpaRyanTF
sqaSZDtjSLeofl/ftvVj/vcQLB/0JMSrqziv5wlrqMsosFWkuccfBhiWRaPCqzjIHoElFlILiPLO
cfRBqeIBIyFuATkMfXQi6ydGom2MZF9fz8q1q6NX4B8czgAN0HtOeNgUbiQ9YNAT7TVSL7K05Uq9
cMMnGJylZUZI2nEAxhw9pSG0XAu/NNEiwrbdfCDNY1LuZPsnxpOuL020hZy5GWhWlBJrcRYahmbx
qqplt6K3quhTibaQN7qYTp3dY3mhddSr+yaC8K+IVUiEwZndROewIB0wmuhptraUuRAfFcUOq6cH
RLkWQldIrfLcZr1FkkhrsWG1DdlY3bOTLeivFyZWU35BaU1LXpv82IZ4QeGt1ufPkigIvKyyLf53
4VdDfhYzFN+ZpZPjRdsaKqcUZt/XgWo+DkUATaJgrN2wQO4Ean3yuM9pcN1Q1mJC3SYL1RqsFD2E
3Bfs9NhopgQxbuONHgQPP+fCwZPNdnMnutfd6iA/jZIj5DdZzjB/Lk5huY+aSmqKXYA8mLGBgPp2
DCLHaW5Ht3+rj/WtKSiVrh2HUzQuQWMa2Tw1ioliYbGttAM666zWawbBoVt+85U18UQ4jV1Ycbeg
6M1bWXnafLCGyslQwByDsHi7/uFWQ5KTNfHs0opUj3NNgNY60QaEH/hk6b15hxAodVCngxbNW+RV
Xvx0VG/QZJ96DM2uonmfy5QfjPb0V3BRCR37qgtjmM98/5Gg2j9vQcp1tP0/ZNcGodNsKszM396O
Ar+65hMWQWQNPDEmGq85q50rJaOWjFAwb7ymacCIB/7kp+s7vPagxdr+gnA2ymbFypoJa+uCwdO3
/R1EVH4We+aFzrBhW3B2CADXLotTQM5M+0axSasAkGyUPAg343P0SN/G2VUMB5Ik/+H6s6FFpSB0
/54/Pr9m0Yyn2fUS7yUlgud9l26Z6MW5+plUvAjAaIZEDa8SS1mTsmSES1sUhOJFARFE74NgHWuu
2/4LwnPsjVZspvMMkK56DiFnkwj5ggXL4Dk2GN5wU1rgBpLqyoF4htHfhKKvsVjshfPQoGkKvvhv
kv/zr1FMJu4lBm24TtmDv6cf3gczULPdxF4FVra6Gg2soaAngDzg9zPr5J7p1dSMphBnp3fHXx1c
ROGYAVy+Q47Jbnarx9EVMrOtfqMTTO4oWaB/G4wItjYG2ld2y3zLmzd0n9/Vu86NAn0nGrFcjsrl
dv5dJHeUcr1rDMgGgu5lEz0VL8k+241+hYTu9c1cdfl/18VPcupVEqPNEzBDYKIJx2kDHcsZBN5O
hMLlbdIynhS1Xnbv1+xFj+GeUDxyRS0vgi37vnBO7MKKSNjlDCjpHhwUbox+l8FPAtFdvBrnoDHs
/9sfH+f0itZF6Qgc7VHB1d/dNj4Skm/5hj1e/zgCQ/8Wvz1Z0EzMQkM/2CIcuJ1DL2p2IXm5DrH2
aEbQBIZmaB4vTAOcnfW0A3vCDKE7JX+vpBskfT06+JPxFJqBZW8y8mXKATUF5dSVeAaoKsiUlvN7
MfKhx31oQF8HYbc9oM2jg7bntkb2mQryHv/L8kyMSBMbAiQyZ3lK3uctKTIoOxm9T9GxGlo/qPwG
7W+ocCo+NMGgnytBvBJ0eNGcfV7f3RWvsUSk/6CTc584ZJksWRAJg4otJj2sO0WU11ndRwNZHfhC
pIp5x56bQ9tB+AHLQ3idSV/j+CTFh1gU2q8YIgD+wnDr6GK1w5AYYNRoH6X7Id7qYfAftuoEYom3
z2xdsuooKyAvRkDsjnbVKnq+jiBaxPKxThCkJmqQ9MciUHdxqP2FjnqIswiKj2sxlwFtRQPslioI
3L+fKycoc2tlUkWAkkaaUy3kOKgClqpTlndI6QJv1L25BWvQy9i/hKKWuhUXeIa+2MsJeiapQyrJ
MLhiSDetbR7lob6dzNIBa6AP0QwvHQsYYru5vrUrd/8ZLBfNJnkaIa+KRc/qUxvuc/0wKu9q86HO
glDp8hsiJWxqMlnmxCBcwXmromU1WpnNFEPzcuxkfX1XGJKTy7HAP13u40L7DwIttLsjHXyRwen6
uisnA/xuJeiV+0M1Hlk9uUzdyd1mMB9KkTrn2sIgPwuBPRxjGTKn5x9urEBtWlUmmuuhq6K8ZPGT
1L5f/0gCCL61Tu+N0g4pICqo6Tbam9obXjt510FWhBO+9ctU8HEhpoVe3/lCQvC8IPllZaCGgEKs
VbnFl+1g1kx1usYxP6SDccw8UePMpZ89B+XMfpIqk7ERoDU4CNHh5DFRjL7yWgWEpaEoqSrQLuFL
TzUoruIEagZu7ZfPQwAO+SDdlDt7n+9aw6FuuVXLV3NTuY/Msffpxt6LJHAvff35L+CccKFJRikn
+AXm4FTSTif+oA54jbxe/4IrMGAdWqp4GHNbTvX5B8TxKga7T7DA/kW3b9UxMOXnXhEc5MvZLM0C
M91CbkRkMJd8v8tPPJXcErsu8gK5Bqd4yl6VAT3oqeIiYe8kN8km9HJHhYzXYfCjoDgKBcm+/fB5
fH2Ozx24Op9JayMEcfubOYAUY6C9K3do10XHu3X4bW5+/r6+rSsXwxkgH2n3MujqUguA4QeYjZns
Zq/DreLYvn7ox0D5Sh3mCCAv3TIKpVDPwhMZTlPnhUJTeZIaHXM7SI1Jx/ShvhuOkNo19gtfpDNv
7A/Fzbw6dFVd+K5YsyLoXVuQDYPaD2TZzq1IlyZDycIIVpSHOXp8wqdc7u/YLLU7RQ5F1CNrCz1F
W37NiTFlpp7OkiplbpmAE1Orfo5l/kyid2sm26n7ur6tK37UQqMP+kMRty7ilOdgaVrFYV3jQ9o0
ckf55wiBRqM6XgdZ8WgQdoWnMTAXreh89XNUxo6aNuQxRkif6Q5idPMRIaAlsMo1GDTk4E41Ub9X
Lz5TYhUYVmNInqKECwGYyhKlBVZuUhDhElyhmCW/fF9MsV0o9aJraYZBNr/FDQMH0w4811QJINqM
cquoUxjKMvgC3NmGp0bdGOpxBH6GC/rjWSrsOCoXJUirnR1ZCye3COXwASKvsA8zRm3BifUKPVPW
0Hs2ixmaCS2kXlAMgNC3hDIUOsOZhBpoMrdsx5ikvRZhiygeQxXVNq3UbPYGFYGIXBhdvOlZrire
gKBk3zas36O839zVyhT1t5WZaA/GbMBjz9MckG6Kbw1SyB9kotbtmFjtrocBg6tEKRDTaLOmYPQS
tVpwvEa28VXIdAxmzZo+E2nSH2kbgmoM8iw/qszqbzU7GwMdGI+VBTWyCjz1sVeM9nCj5YbxNtRx
vSHZFCtgrGfd5CmRBCbiBELUs5y3kTs18vAT8WraBiRS6K43ZkQ8DTOLB1Y23XwL6SAWPthQyL1P
QZ88uAxknOAhKWO6M/V4eq36Jg7MZLAjhyod8dAWYGziRJ1BtGDRavIicD9AGZrE0n1OSvktq+fw
kXZtAlEQE6OeC8usZ1YTa24GDRz7KNDFJaacM3qDz6iCCd/Opj+kJpi9nVlWPCc9qVBQ0GU5KNs2
+WohUUgCcPKVSIubZp+hABH1b0Rj3TudIwzXDbGVfipRo/pN1GujA7kSdY9pRtQZOyOUBH53zUGY
eG/iUa2CQJPPTyV2AgNaFIGwlR4xX+0CfdYi/odVEHTDIFYEFlRmzr2QZuYJZuzRkyJZj0Mb5L2n
q951H7Tiw5FZ/QvBBRw2JDuNEDQTSP9/ZLrhpT20b0uG/pd/PXmMrv5TJM6lyrSnFZOwmHbaKs1N
i2hbpP2zckWAPw+ayPgvshx8A0QyTGRA8L1o/5RBAWb/YmMc47nwtVDZXN+3y2wXirKyrKAWByk6
cLWff5oEMLFUU2TBi9nVRhQypG4zp/Im6So3HIo/qSTKvH+ngniXpyOaguAQtJKxwnPMoajrOFrk
lKQjSjbl/o265uwUB+35ObobbhPXOOp3mV97/UPxGftQksB5d0QDjGvXCUqAOrhrMOKKbvnzX6GH
kaktM1eumgUGxCH7UVivWTPKUwjuqoeO50itDhB2GGBAkhwm9xOVVdMhD3bpqY/1Ltk3jr0TJUpF
S1vs6yTEqMrcpB0DbqQid5lPDit3181GhMClmLtJ6bXp+6aEf22Tu5EI0olrIShCMcRjignhCdDo
nq+hwxA0LbsJMTcl0oc5mOZ7GUcoq9UWWFwde27zoADxEm6hwsCMSBeHCfG6jBS/m0hNYb9Je1sl
bKgFnmZt6adhCHf+8ygcWbTIGbL+RcJTwIgFnYNrVnMKsPyAk69nNV1GSQ2NrJqR14yUm9pGf/hU
3ZREgCTyM5zTHKlcZJOEqmZYJVsW7coc1YHO6+RDHG+vG4wIitu1UTGjIQtRgqZj6HVG4k1oO6ev
mlx7JegUroOtObVFVAtJF6gBK3yLXB3RoW9t+E9WgaMrcSrM3Ghbu1EdfdyxVHQjrH2wUzjug7VK
pk2lBLipQB/X4E3yVzg4Q/56fVUr5V/LslBHQucAEi+Y7jk3jMHWm5hVkGnr/d43t/bxD7qDfsF1
YoAN3XjqRt6yW7C0vzHbE5V41q5wBPlI2xKNXHbNGv3Y67kO7FjqHPR2W+gAVGbqX1+iAIV/d05l
JBtgz0ZVJC4dK34wtCdDxB6z9rVOVsInR4q5metswkp0zJFsmJo1aP1QDrOysCsVYXq8viQRHHfG
kkmr8zYHnKr+ys1fJSL9CjzacfrjOs5akgD6hP98Ib7Sk9aFpUjLKyz5aT/LyDU68x5JM1wCe9NH
q8LgWHdWkHwKYBdiLf4yt3B94jpH3ys028+NsoELacJeQVEON0Ghu7b+1JOjAoa2KPFiGnSTuGdt
7XwvjdUQNgcRJRj1zzHtWIlZRDXsKS0rt5rVW9r3x55Vha80dwPahyRb0A+75r9sghlAHRGRiebb
c0hE9Ew1GUHMAppeX1IfdPBzOVZSyrvKqt8MyxR1Sa0ioo6/NElhyNPgFmn0ndbWGeJMOuUmOr2U
ZN5mLFE+SBZKsVtrdZhvirEvBFWBlfsNFNpgr8BcKZ5H/MWLT1xmBkPFuoz1He0PZlhvrtvMyim3
IXcIU8XsJXqhuJVJqHtaWo8ynpxlha/PcgxNzXZEu7/55zrSSvlzGY+w0XGB8QRF4zO8STFMELac
0GXabZgP3Zef9uCVTgp9YdEjZ+UAnmMtnuDk3pZAEEDiBljgKC3uioP1Ow4Mrw9IQO5dqBwf5E9Z
8K1WMtjnmJxZKrSeCMNhc6kfQ/SeOni9eZmbuOohvuucGzThC3b08uOdI3KRnyQroEftZ7TqoXf4
l/yaRW7nTLvJgXSmHx4VN7/pd6Z3HfXyLJyDcsEgawmF5NiyTPs4S7egKWSGq3YoD4Fh5TrUSuB5
hsUTm9Bi0I1uBJZUOq0vY2Gu6WrH8jb1HszH9hgJ1ra6oSYOHMr0KIry6s3QbytR35FLt+knd4aH
SbXnehR9twuXib8MJnMFevAWhByN5VecGKdZMqQd576ECFDuNKEXx0/tBAkE6mb6r3gQ6R1c3Hrf
cMtQhGEQaJtydjlFUPoiJiQB0wglr+GuWvgDkkc9+9dP5QVIJ6axJC9Qt+NSC3OIt7JcAKjNIWx/
kPKgQaKrtP0awkvXLWN1C0+guJu8rEbbHFVATdJezohDCigN5TcRwR5me/1ft5hzK+O8pJqosWw3
yxbKdZDF4W3E2Pb6ii4jSg6Di1yLxC4SrV92b/oojadJwXj66FjTTZfeNHOQMRcsk3m1RbuaBMFK
I3lh9pPRPaDaiE6EZ8GvWTbwLJTgfg1noynpKZU1/JpmcPvmVtPBEWb3zoAhocq4Beu0Q+Sgbm/j
0u+FBDiLoVyAI7FsQUYdLSZ8h6dk1FlkgVgWzdXkPUMsSGp2J/WxYynZZoLKJHRIvbH5KG1Q21Zh
IfoUq/gWCMvQZUJQz+U+N/I9E0sk+NVeMTA7iMkhCbX4/kU2UGYq1K2ENuyhCH9CUvJNkwXRzeU9
gq0HJwbSQIg3CPluTTlxD1TtByO3sPqB/WCl4YWkwexigbHk+jW0yc6kpl+Bmt+aRj/SszfGSj80
un1TUBEPzprrOP0p3DHTQ4hN5h02okQtNop92f6j4u6so/+y46dA3I53ViEjPwCg2qxAFfeqWhsi
V05Lnw0k2iW8u4fWSasHFbJQAku/CJq/t3uJfxaOTuQ3zr2xLXfZUENT9ztBo1Ygrfytyo+F4qej
7mfpfTzdFcS/Drq+r38xF/d28olnDSerh56JWyd0rn2STGruGWnBNk2ejO+DXbGn64jLX+SPFBb6
zyq5Wzuek6oYluBE136n0m1WOVJInXh0VfmQ5qKRqot79GxPQbx/vr5QqaeUVEtgUtIb6CJvqzaE
//hzfU0XkQiHwt03w9z0ubasaRp7F8qJW6U3D2VyBGuXi5qJIDZY4dpcziWmrmVZRTiucVuYg06R
9jKCAz22nHh2ZflR13LoSzxbxmfK3JxOTqK90fC+LwXnY91e/oHmNdPbUdIzawJ0B3VkRoKi770C
JBuJSH3+Mkhf9hT9KxY+GurOfA3CbEZpbgiQCvoah0EzuSQ6oJTjKOoNWunN2Z0HweIue+04TO40
mDN4mhQKTCNDb44Z5LLmSuHeSgNJvzXqzRz6huQlQna3xalcnImTtXIfNBksqc8V4GIq1W3sXdPd
6Qacu9uxfdFjWK3zwjzAuxnzoyG4Mq9b7+o3RZIAxVMV1Xa+hKq06ZTZhVbCbpqXnqWPCWMui19z
SXSfrp7GE6Tll5x4m24ccnlkQKJh7lVx7KlDElRS+R+c2vKWBCcbuHeRhDiHocowSglRsCCoFLtg
rYwcK4IfLTXtI1N6wRTl2vYh+aaCwhT/aryhWnVTKJIMRVmJlO4YgqmjgyyrVD+GWu9e/1Jr+3cK
xdmnijJnpKL+iXxb0XiZ2ulODv0rrzL0zXWky3crjsIpFLeHpl7Gw1AAipag2f4g9oNR3fX1Pq5+
oXCszh+y8qqEWzL8oNmTMmI2UPAL1nzqyQ/gs37liD45zP4j9KG/i+JGtvYKOEAs8lAkojaTZdv4
43cKxbvvOtRaO4qo287mVxa/ZnirU2PwKlS5rCoOBu3fK+hgd+3FOtFaC5F5DlFKDSlrhxAfstR3
dtu/QAfOq4fwvxyEExgualKtOE8USFS5iCJvO6oFMyCSUd82BRH0G67sIUYZMP6PDlQILvIJVCnJ
/9/nMm3W+nmo2R7kdMAYH5kPaSeBZbyBviW6fRtBPLG8RriPp4OHREcOGvgGr/9QVr0RF0VMURJK
pCe1L0y3QFOEwBoXc+dRNGT60IJkIgfGK5LONYiQCxUP46J+hfi3DBZXUBaHH5Y9QdG2cBTR3M5l
PRTEIShWYAJPxzwK0prnTqymUGRpapm6iVU5Kmbc835w+tmEcBTyqUzf2mT2EwIVaF3aqdALNs3I
17tk082p00TsLikxJmUwfzbMZ5kqjmXlm9zOgtTOvKq03YyIxkRXPCF+sg0nCH6xpenn/CdPI8vr
sVLQSti2XhUiGkmdPP1ddI/XndOaraEVHsUOsEyg539xHSfXiDmUUpINGoXW20YnSBHGu4g9kwxv
om5r4hz/3+A4r0uVZpbNeYGLXqgdO4p9lw73cfhSssEp/sszQEcZB4poqKioCp+UKao6GVvZoC64
bnLLaZBBTzPFa8lrYjmtvpvpgYb/PgRAkz8a7DBFoZmQbznf0Yj0+hjnjLpD43Uqsrz5n3J6ZrJI
vmnFqZ/hcA4pKmxm1AqOkW5tB/sGOtQ6FCiV2c0rYRPVSlC1eFYw3YHDCe8N3hqjsWm0BFim8jBq
D9LoEjygSeIuNOO6HZiKR6ugQb9Yqm6s4c91o1mLX2GcgDYwUAy2bM5IC8NMjWIav420k39l9Yep
Q/BnW4FMUEcfUL/JR8G5WHOFp5CcocZdOJatga9otKAknu1joYomMlc/4MmquLAgNtSJ6QMgpDre
13oTSFEdDE1y0LP8xxBPIkajxfB4v3uyJL7lmxh5W1kddtGs2e8mvjehK5TH0T1yYDeV2h+lyAps
JCo77a21RIHx2kPr9BvyHKs2tSHsaGO1cbvLar9OQTRVPUn97zB6teI9rY6K5TfqM4j4Bdazarx/
99nmDkoiEVJOFpCbOvUk6DTNXbzXjfS+MehLW+XBxJ4mNd5I0eBl6XFSX5UhF70zRZu//MgTP5up
xkRZhc3P6t95+NjXzIO4eJHeg5I1H3bljLfYj1bUb7l2i2AyzUZ7qoYeJP6qnaZIHksNqLHild3R
bB9CFqSlIGxYu0NOUDQuMZClYU8lHSi6hju9x+0azMqW6B9kaR58vv45V6IHQ0aXp7qMcGHqgzs1
iTmVmgKiMde2XqQy2xjV62RLx0YuHYka+1RH07YeCybHBKD8U13TDUViHUAhYk6HFz28TfGghLom
kfcgKHYMEf/c4lC5swrOhIVu3kLCEkRQ5+aCMoYdkQYRC0hDqo44pNlNQl2AFes4A+EOhl4YRdip
AJnHhw6v9NyGng1iMJFqg2gxnO0nkqVQs1pwrE+0/CIXjsJu61y3ixVvasggbFveqGC84E29rDHa
npkImFDQ1fJXm/pQXJ30FAlG0cdZ3TdVU3G9I5mCl/H5x7EJ5i6oDKgqvJ+HPzU7mtFRF5HMrpwq
LOgvynJDnXiMOUNFKZeAIplIlELZwPKN0K/790itXSaSRVu7Y9GcqGAI04CvhL7COVxjoaREFjiz
APHJJ8N0JLqjDP3RnLcK81m/kUR2sfbJUFwywbOFkj8yJueQOrUsLV+CQcw3ewlY6G3Tp9FdY+1r
LRE44LUTjKl9HCV0ly5jCOdYVhtTElrAokXs0GxnKy8xfbMgeKV3vyAV3sADXzfINSuBeaCXFQET
+h+5DZ1qA4K0DIho/4YaChQTtGivYHKX5P+6PwqTASdQ/PseNYdMr7MFSmKLIO5WIj9U6BnM1BLV
MdZXhSeUja5O1AS5UKzFWHU1Rjp1p67Jf5dhRD+tSpHeGGmrY2uSUPcnmke3TI/zfT7P5t6YSNFt
FOhI72qpwvuOaDNVHtDqr/R+Msf14MkqlP+u7/7a6UGwo9jLvB7KTdzuV/o4tv1kUkSoOQw5MNoH
HbSNOSgbVBo7rHm/jrdmy2hdQT8HQcyProtz+4qMvhqqFnhxVzsZRZv6+4hw3JAfrCQW2PLq2lD2
BQ0FstYXxQ0wMtNeXdY2143yYyTx5BOzOjRRhWHZubrLcppssXhRL8RKUQVSwZjiszGhZSPZcr7G
sAInGMvQtlzRd6IdiJ17uvFYkUdCRi8eb1rNR/3u+r6urPUMc7HHEy+omXMzaFZbuRD+ceZ89orp
55Kw0/Pc6dB426H2fR1xrVR3BsmZ+DixaDS1BbLxZZB9apti3iwFS8XcVgqm06udHR2QlOnqoKwe
K/v1+g9YXzJoHxWITyNm5kwX9zz4B/Me9A7yoaJe2z1ZYNFXocWLpHY0CdzUWnLEVFQUZlGXRQcD
74XjXK0TpHUr8PwY4atVytOTGWnKcU5GorjqkHfvzFCzLdEK/avWe/unPcaD3w6g3nBGVPJ2mNPQ
3+DH8dtA2mY9WWmmZxuJaox5Rj3Esd8MRvZDj6XRKwy19VKpUb6iWUUWS1Ei5b88V/EF/9lBPlzL
MPdVhQoMNZXRmEq21L6bhl1fuxJGDHsMPYfGawUWBRREjN9jI1KaX7tLz/C5y4bKFsiTInzBaN6l
maslP6rUjWR3Sl5idTvqb5VQqnwlxjqD5PwPSxD9k8VoCHmMhz/yfKf1X9ftcrE7LiY9g+Cu62oY
8nmUsatxDFJh9GfISqCj/90utsXsNYux+tcRV5wqyCnB5KWCSxZcqNw+Skyx2azOlTvbNxOUgAfL
sZvPJNyYwm+2BoWsjYKWZtDWIKN87mfspsBcWIR25lH6oKWnz+jSyHyVFM44i1pqVu5QjKFhlAZR
qmJfZIi0Djx+4NGr3K5Axa/cI9L30/TXUG+vb9+aHWLECe8/uOtlqIbzZMogG+GQK5Wr9Tqa0EtT
63NHy7XYY21HZ2dqZRI7oy2Xe0OyOuYVKWbXvDoai3/bCI8a6+kvWXzeiRuHqLkmD6qMbvF4fGzn
XzR561BznDJUXWYRHdvq/oILyvymo70gBkbfetSkPZadzy11QhPkdoZSvlHbfJNytCJc3+W1k6eA
44igp0XXLkakhygOLXTJ4VjUGKaLQAMEgofQMgUwKwaK9SiLOtJyM/CPDlmTrU6Zswr1VGxZ6Mjk
iPqpnX2qIqKZtXMOai4VBFd41xK+z3koMc2ngf/atUCQUr5WExQH2htQ+hbSuClovIP3v76Fa8Xi
hWwX5C+2jLklnsnBkpqmAms87iD5S842iNYdpU8ccEgMI1RQ7HdKXyP1NS0FTHrfBUXep50Am1zq
Yqz6TO5UAGvS4NY9yDgkL7Uf9PAngSpkzYIkvLHrjT5vIVzSag+N+ZZE7zO9a0VGuxp2nP4UztmN
3VQMvYGfIkGaTMe5ZAp6pApPl3+mZuuqzZYU+2j2ysmJJPTWu4tg8PXvsGbKSKloGAtC6HExFmeq
oRppao0/bdl+qt/HMZja6Pt1kDWvhJcYjoyKBAem4jhXS8yOFCDuh6I5Ci0syMnPsNhYiyE3QTrd
NOngGuh9vY56sTQ0dyx6qstTDA3tvH+fK9sA/Q5GSFIKQghwuoOdgdQCO/7udj4zJ6CAwsAAtxBe
RzhD524OQxxRXKgziPwxpOJrh9gjO9Urb6cgh7zaDNGU2BtdTJy6kBwvN97PG9fyRXnei/PL/Qgu
cZCYld5oMga7pg2Y0cEm8Gnfhl57SHZ0Zx8sp/6d/dkTJ7uvPOvp+i4vf/ra+pevcOLmldmKm6zB
+nVjckZZdVRRR+X3Fl6DWJz/CYRaN9ZgKVgdpu+g96h9fKSB8f5Lv7HuwdboGI/dPvkoHulzdzd/
Qt890lzFD39eX+eFM+a2mLtYzRnaXbKKH9FgQCh9SOVAUbdFsafwldeRLt0CB8XdnFEul+B7ApTp
5O+YVzdGp/osXvbDq/RlbbWnLvNNwSN/9StqiLcwuYqgi6/2ZOWIfPmEkeVYiRyzt90q/nV9VWR1
A08g+K+YJHIpYejcpbmn3NdOUmw6T3LM++fUdH7JTvxlPP9oHMl2G7/Y1B6rMK3k9JiuMe7621Q0
pH0RMWCT0XaChAFZRB347FDGUrNSKxTrNOWGsJtS8yfri6K09K+XvbDhoo964eDAP5zr0/Oin5Jl
7rhLExrYfTRsy8FuZscsdSPyTDu2DolcxHeRHffUa2hR3zGW58dkVpObvCAF3YSNIqVOXUMqlhhh
fiTgytqTdBwnZFbGemuA4zT5aBlDd15KUynxjSSZCOgPEv2Y21IK+tSWGLu0bWvscK5IovzopQPC
+kwVMzUyGhjQ73t+RMMpi8IGDGEY/NVlf2Jl6GptK+1YtwDWHdIVhGkbferRGjnUliBSunT1gEeT
LeRmcY+BTvUcvgD7T5JVYNBMCKmDzsyiN2tSK8g+NmVw/YOuQmGYB61ekISA2z+HGu1UScsUVJpo
KJgcUymTXVwZKDQPo6ixZg0KXw7midZlgoHqc6i0UiXK8hb88lPV3lLLqB5J2lnIvqkgori+rBV+
oyW3h3Q6thHts9/H98TJjknXs7aqcU255bN9T7ejpyseHg+J06ZOtu988Hfso43l6X7uwxH9KDei
8fGVBZ/9Bs7xKRkkbiKG3zCke11/jc13ZMQFCxVhcJs6ZXLUUwsYc3kf9vfgrkiT4/W9vHSmZ1vJ
T7s04/+Qdl47ciNLt34iAvTmlizfvltSS7ohZOm959Ofjzo/ZqpYRBGavQcbuhCgqGRGRkZGrFhr
rBDgwIQ6DjtJig/IQm3+3gRQQ9UCK2Jp4hzeYoACLFQXE0Jo7ALdgKwjWlnF0tCOfm5jFrBbqr1p
LWCj2Mb+NnxOPpr34lH2ttLJ2pOt5/a4tjlLX+7c5OwcV4HhQ92AyXhkhj9Bv2Gltnid/QPLO7cw
czEPOVoal1go740335FLhLO0V16LdrLrNhCGOuaTcUodca3EOP3Dl0nMpeGZ3/EKDSiilaljvsTP
7YbhTvOLdiej/GEejW2MeeuT9Kl9cFeH6BYt0+DR6ZxyA81JGXStresA6SxHzwJbTT+EnyGBY2p7
o0ON03+/7ZgLF4HOvWpxBcA6Zc3xZIQXK27KGuCj9DS0rS313kaEJknfmO5+cPX9Kihm6UDzaU0e
4rwsKGpeRskm9DMrz1oKpaR+Yn9Kwm9N5dxe1XWygIUzG5PfngXHUikFmgDYYH4t+N1W76K3Cf21
A3dVbJ9IrCna8FBiwv6qyVhp9dQZRlfD/Sie8jd9cgt5V5hoRA9/292emZotyO9kty8FqsuJdieA
M0v8Nx2MuG/Zko5OrFOMK8/uhS/I0WLQVZtA4hQzLr8gY+6WTv04cfL8qVDgKlUZXhv2ai78/VbB
J8eQHPVtXZHF2TnzZL0w0qiFsRsG+SGAYG0MHn1oASu1eL3tFQvR6tzUn1fvmVe4uZqJY42pQS/s
vkqfhib/ctvEgnPjETI1eqisrKs3bKEm5HQ5JrrW2ySu8hwxLeBHazp+S7Ge/u8ktERHWGNVl9vT
IJvTefEAgWe3a8bXIL4Twk+efNTUjRkgSFTcjb3ThY95jKLUh9tr/ANunYVG6qLsFU07bWIhvjSu
15rBLJ6K0tML4twICd6bx220j/YM3g72sLNeBN6xUEg19kdhvwaYWdrFCSqDCjlv+CvYpSgIRhtE
GgTIiQfnIUci+A8pI6BXkB1A3E3Atpfr0xotc3WeFk6Qf9Ky0yi/rKaKC29GS4RnjZov0P3rOg5I
vUFPJJ23qXYXdRvLTnet3b8ED+ML3dBC2H2TD2vFZnnpUMN0BCqC/ifY3tmhHnMtq7WChSXMSDen
z9W2BrIa2EwxN3ZiP7UbeW895gfl0T2Uw9Y8Jg7slZrtQTG+9mOu5y5VvsDZj5Evv3I0JmUeV/wY
WIEkyw5b9AY8ODvq53DHc1L8bLwGjscDKXAef6548PRvX3nwme35HWSmgRSl2G4/R7+HEyxr28JW
n5svP8yf475HUqI+dPe6YYcvxj6bVJpWa4lLkeJ8+ZObnwWjplDDvJz2Ittab8pnKpnMq2t7nM7p
t8LDi/ySr2DWr6t6sKESknhH49pT7Xhmksu+80pmRKR6P/jOsK0eqHs9VdU2eu5XjC0sb3ql0yWZ
OFiNOSHv4EVZOZY5gTA6iIlgj5Rnmeu+vY8LoQDqCwBF0yQKJYHZNppaVgS5KeFCTO029ILUNfzL
n0LKzFOACSP7yUGlKzHn6XLd1K/SzICw+7Ha++9qZ0OGz4zS23P02d964YGCxBpOauloXBidzvGZ
b8iCn6RmglGAWHvvAJid/PdQfcnfjQf5ID8BmSp3/kNyJxH9VjKNPwWOqxUT2ykLwANJ/ndp3LDG
ntFe5l6ZwtoXD+HRPMGM3X+Xn0kLX9JPwUY7Bl+i9+At3Ncr1+dCgNI1mem3SXsC07Naf1JIpeK7
Prlh+uD6j0HxYFi/O/nw126D3BEwKiIvRZ758IYZBSlytBFP5+KTpH7W47/3feoME7h8ao1elRzS
qqmHSE1TJ29AaEUbOX1SmpX8bNqF2S7xPgB7RmGDIY15O0Zm5ESH14vHnrSXkg+duc+Md1U/itqr
q8U2wxT27Y92daAZO8EMUJ0JuccOXbqFKCJxS2oGtU4d2dKwyaXUNoL9/2Zk9torctio3R4jmovM
G4OySrqv1rbnKmpMAzQqmQuPD9j35qmtKHW93vcRfQbAr76y6QBW3F7GlRv/sYANiCaYTp3XKusm
z4NWhnG2L6xNWmxM61UCuSl+v21mYUuIewz+abI0cUpOf38WJtyszMmec1gYi9pmFsXuhnfvr5Mh
2DJUoF/geSGPAaF8aUSoMl8rDbibUl95YUR+o6XSXvZW3vlLSzm3MksGhrhzm5BGuJOiQMOI7F4K
mifFWOO9XzSj8L2oJKsUH2exre0pReojtHJtrN3XvfJgwM0Nh8XfuzHTOkSyiZFepOJz+c2GUZD1
UgPlWkG3Rhg3CsWGr/f27l+VCdgYeEU4+7AHgfaaXxJZkVLH1BEb0bRdZwXbbBwQAZ3orkIU1Dro
TdbqfVdBZ2ZyFgNCMy+MvgamAGOGk4nbIP/mufUmQrZahZC73GvBym00/YsXYY5aGWVbLl+IqQ0w
Jpdf0hgzPdcm9kjTrEglSMg6mAKifK+P5mv7HxgoJnsTa54kT8SL86vBd5XGbZKJ2BDGpybe5jqc
tvssdDLjYwTrufTi+58tb6UfuLRKUKiqykOOK2POu8Fd0gVJSYlJKU+eDz3gxCd5V/WWna1B5xZC
Ez2NafJJlRHrteZek0bxWGSY4uo/Jop738RRw3vxd2Otza0tmZqGukTo97ky5m9UNc0qhmfwFk1v
RbuS8ubB9If6Pq8Kwa694T9EKlSmmT0CtQML9/yG6mSzklxGaJxS1rdw/domupewpd8+dkt7hf7O
pC5GGfcqsbXgNsZ76JxkUmRsIsMzwDymL4EUg7hKs92Qpp//i0W0GRTU1VV6U5dnoDDKNi4LaCPN
VvsVD/1eVgt79EqIOcxoV+lr5CPLK/zX3uxlUvUAjwwfe3kS/Bb92qnS/tRDhlYJxYterpFNLcRk
A2mhf5Y3O+ID2XURR3xQM+2Yjv8AhGeXBdvb33DRCDkfVG7wPF8xy6TZYJmwbnIjR/KxUF7qVttC
eL/iG4sef2Zl9uW8pCmjcEIw9L68E0v3c1MXD8r4wwvKlf7v0npoMU1s/SQzdJwufUIZhzAcw4FI
3L7GnYWgrGD7a8F34YahJkd3mf/RJ5xf/WqoDqUrTGxcorTxxXcxeHfpLaVu9VIE3xLj5fYeLZoz
cHJ44BmbVGZrGnof8uxJtb0a85MR3cfKz7IrtvqvHFrWVnm7bW0hCzQYbiYJILHhK87ymlLsGrEC
L+lElvVDiM2tkgYr74AldyA9Uyh0k6YZ8yY9h0hU5YpYy+P1KDbppumGr1Ry0VbVVu7JJX8gf2JY
m1kNRjWmvz9LBQMJ7vrUoFkfwomqKCjsHCo5XnkCXBetuB3PrcwuDx3IWWoVLKiO1eSnMGr6ye2V
8jmT2+GjJIwGmvd6vqdXH1OSNKq7MKdDaKdlaD3JVte+6clW7trj3+8kn9jixQq/ABoPl2tvYghv
Yh8mTMlyn5Ugf+6Lj7ctLG4kKuwKAQSCujn+Wva01BrKyQKw5eDUiokU7ntFKnxGlwCi1X67Vh9a
Mkm5AbS3SXEDF7pcFENfiltpBOEgTj534vsYKS/5xCVCcXl3e3VLvkMzhuIItxlMkbP7xShaZkRQ
OmHuUYvsXFN/W3VyoshdrITHpSNHe5zvZ9CwZh7mck1BraTZOOnwAbH4khXMljMisbKY6yLXzEdn
Rqxg0Fxf5yQIxcGNuz0ycvroeJpv6+EmKxRH9ferQ5xLoQtgCnkHs8+MtMyCiSR4pTFqgFPysj4G
unIcg+bejfvDQFx2y+YUqeXm9q6tmZw5SJvpg5t6mCzLgnlg3e7NHzUqPJ67BTiXBv8hOPNYZtZh
ejFTGb/cu3YYWtWbGP/rNNg3hvg5FfNTltNWM+SHegg2QmJsb69w6QiAc5x0jWgWMlF6adIvxl4L
USlzDHoo6ijuhiS9UzNK5aa2Uk25RrdOXmPQAGVqlXLfvCkpG8xDZA1nAEVKBMU7WyVXMLxdGP3o
DVtQHgv3zZB3qrESUpfOHpVLkvGJIeVqAs0H8ThG6oRqqgxbSpNniM93Lrja259ycvr5M+rMzHz6
rGJyEM4DzIilt/XqTwJ15yLb+bB6tOHKVbS0bZpMBs6Lhrmu+Rvb0wQplOMpQe5hAK9c86dVdIYj
1L1vD1a0v72yxfN+HihnXuJZrQnmht3SG+UxKF8z08iY7ur2sebt5DH+0o/a5zJ5CvU1zbnFhWqw
q8OIbIn8hkv/DJlS6QBcTKB91AVi2c5C5GVU2U70lffh4iJ561Pi4eQxUj0zZWbCMHYjICa9rk3p
VFuKFz+QbOa9DaWdhX5LG1amrXdy9Mjsgv8q+3JzZ6L0slKnuV4zzzkOI79k0giapzSa0mldThbg
UL/ddro9uNnGg5cpXRtYv/ZYDMHSSh9uemfNDSltpzWKRX3Tre5T/WufwAiTHniqgqNZORzXZ/DS
1LTms9xJk6xc6VVMSUNpV9bWykij1lKINSOza6nVtKqQJgBQ4m696rsltDDZrCRCSzZAcBBIqJfo
hLLLhSASVIq9B0ggQq5Jj9tDYsQ7RVij6VwwA+CUSwCxMLKGeel5kLhh8z/0bZXxzRLVveFy5Lzc
WwkkK3bmwH9FIMR1ChNgEIvYfi7sKqHfutqa+suiGQbRpvjLTTMngxEs6LGrQuerDW7riGbGBJMO
o2fduH9/jCWgIoxsUFxhMnT+wvGKkjMcw5IYoOiWmFsmUKLwwcyCjVl+1aHeMpGSGteQs9eZwtTk
4CVHERfA+5yaRQ8qP3QDrCJm9yEvy09yzsUm0pkXkY7SUGFLPGt7OywvxIlJC023WKVOFXKeLihe
GDdjkKEYJe5a5Xs8dPuR9GTQut1tS9O/dHm14Yj/Wpp7iRtkXtX3WKrNj+jQcOtsBSacx/6rJnOb
b4u19sGawdmFE9eZC3YWg35VTMMRqvEYdjtdfg8Mc1sJn401JY/FbymDKGFGDFTC/EJtGAnT+irK
HEkHXeG/9PKwEV27XdPJXvITYGD/Z+eKPLTMcjF3dRYWSgo13XfVGh03dATtc2K9m8IaPfb1uQPC
AciC1oVhXKNltSBvTItOpxOV9UdKMyjvyuEmVfJuJVNevD0RSZiaMRNuZA6+DDXJj82CRJKKykkx
4UeMvGLrVv5Xt+1+jpb8iYkQR87SZ4nK2m33vH7zwNdA1YmDP91lc8iFMfqd78F84hT6nTxAbeZ5
Kxauv6M0jeiQbtEFmF5wl1G/L2IKDQ3xK2f+zR7ELtxGdWLZMPquMU0uLYbaMdSPf6LJ/KVNRy0W
oDQH7unltqY9r77e/iSis9OMtAsQKuLkxKw3LfbsLm5K5BBKl1jVa1UKxbR2ZyRavRMG+IBF4Smp
VO3kyt29JAgn0yyPgpx9LIrxIZc9D7piYk3lP9NDUkn/2lMm1wdXICPzRKVdiTvXbEkkJfBccdEi
UkYaOAtxXdkCHYp8OIsEfZdLyUH0wf3p4iZvLSfoUacIXUfsf3ijtgklz7HaNXqxhZ1HtFqmugRd
Nw/3WSSqcpcO5DCRVkonrzVsr3yVJXklwV42gmYl3F40mufRB8nXIskHj3DH4XErca+jQ6auEe3+
wVjPNh6OZHkaq+XOuKoNVLE6hrJF8EEdcSc8fmcM/RvURBvTKSp7P/wo318nqG96dx89lXb86U34
4J/yr8ZmFVp3heqcGjA8N3mTGQDr52l9ExappEQsOOujLeTjxjANf9T9ASqHTVk2m8EtX6W8NG2t
WgtVix+bh9pknRxuTt9A2l0ogYZtNbS+DX3twC94F/tr4M6Fc8wS/zUz3Thnp0xLS0jcGswEGZ2m
WH+s/eDL7bi3cEtOzUne74zraPKchMQs8jFKBPZTL19V97FNPytAu/pXs/qsqofGXckVFx7w0oW9
6XI7W1I91KY7BOFEuLHJyscISmjK8BJkGydV+GqhZt19FFYZlJc+JP0EqIQnGAnSC5dWoza3iryM
Ybo6IBlovojbzJG/8B7SN+omObb76MfP2991yUPOLc7WiUpnluSAq2jOiE+Dkp1genkKhM9/b4XG
HeOlIDypa80ii15YAEzjZGJqGrZlPRyLstowOrNWdpH5PvNTjyAHxx6kJcwF02rPd83qot7sM3bt
yb/vd+2xAnAofc3u1R9MNK9B+teszdweyjKXKjnW6h2TbAd9H+ylu/JufIRMvAcEefsbLvkG7KAT
xg+U0VWDoQtNvyCf55ChA6VUv3i73jZwjU2b6GfPLEzrPft6BlOkjZhgAeKT+Fh/lh0GBGit2rq0
ie7b0+h8o3789/06EC3cOEyd80KnVnZpVQ4ZIW31ihglfpC0kyJvu3jNLxZSUcBNtN+Z0Z3GZWbn
ytVK2S37DmrVY/hkPnzQf8pH63E8iWjRO9CCbpgGcoQ1AqqlswWkalLMA1NF6LpcmYvsbgYAgJgF
e01a6ranUOFYrVAv5PMTcusfM5PjnG0bAm+GX+YTPd4TzPXthowwc8wPoAqjvfGQ3Zef9ENxZx3H
ldDxp0Y7P23nhmenTcsZIMgT1ifvv/YYHp/S+46otVPeKJn9yu8LhJOg3q2BGNI5fxdO26Zx4m/D
ZrC14yoAeOmKOP85s+OoQwvtiTo/p6622sF4q5z2DnLvrfw2Uers+q21UQ/FffAUvTvRGu/sonFA
YDQ28TJekJeb4OlmZlEl5HTqdw0aYhVDrt1L5G9S91cJy0a28vZf8GjQZpMQI9wQdOBm3z5uYWe1
JmImJRCRjeptuXups+fAhEIhDAB8r1yIC76MdO4E8YCnnWGEaf1nTiYMrVZQDYLMMm0RBjV/QIJB
oJD/egKMm4++ERi06VlABfvSTqpIuesHEAfWZimcxk6uaUlr/Urn6BqUihkwHRNDMEEPwO+lmdA3
PD3pBo7mR/OrcV9vDCSpkLkObOTFegdWiJMs2cKDufPW4BBLYfbC9uy8FmE5FIiGcGyc6nfyqbyP
n5W7pLBNnNSC+MaBhy//KL7fju4L18eF1ZnDmFGBw8RYrZK7vv2UrTHcLBwAZOSpRCFMxSjHHKMo
N0aUAceBu7Dc5iI9lQg4yQepuvejrezth7WRrIXmMVt4ZnB2W+VRZNV5Phm80/f1vXRv3I131lb4
VW0GRCZs8a463P6Ei0ucgCVUTpCmn4MkwBRqXS3im0bWnxqr39Mws3Xrt2J8551pu5KxF401PdnF
fYObA/4M+NeueJi7Ni26iGcpKfzEzt09JnDb3F7XokeyLJiQADJO4jKXp0FtFD/T+M/xKIujdB8H
x0B8qKnVNE7ZfpQH2xyfZR6Ewbe42bckV2uZ79Iqz3/BbDMjrW/7IoXOUHZH4aQYjfykFtqP2+u8
jpky2D8CNFx9NKeV6UecxbBEQJ+6r2B5a6I3uGP18FT3d7X6JIgnVf1129aUUVzejZe2ZscNyIKQ
JVN8HppvhrpPmTvp76XgwQpXNm9tUbNbb6oAN2qGoZoBMfMxdD9aLpNar1l638srl85C5YueNL12
qs0WNQJ1+jFnX9ASmdKKwIk6fmAeM/8dqkInTBAxM6A9SbX90P8QvfjNtdZcdOn6OfePWbwulUji
DOChYSRuBf6s2vpoBGu3+EIq9QfxwggcGFGSxcv1DZY4BL013T68levcdKQ+2kjBU5Flu9v+sbSg
CVvzf5b+fOmzL6mVYxD4CdyrsTIeICKD8Sjcjp3+etvM0oIgvwFLQKOdtuLsu8WRVIQNTTXHo2Vp
WN73HrJxkQIT41wrGYK0YAtckoWGAeMWpPSzjweBcRIrHrbkML9rGu95HHRo2xKbIs0uiuqDqDxL
TB7HhWxb/aMsvel6ee9Vml0o38soWln60hP+/PfMP3FdUMuvGn7PqLnvWStt1VI6aXl6CiP/uaJd
EjN2YFCUAaQAJVr619GGXImhEGoV8kQvN3tzdK08RF3NLEBaWXYiHXvJgZsnhkE/EShdfLm90Qv+
ZJLPTHhz8LgMAV567qh75ZDkAdagsas5ifG3sV1hdFuzMQvSmptFseX6uVMGqT26+3TwNgiE2bdX
suhGZyuZuaxX5L0oVaxEhRWs/iIwvRtv/HD7v1mZ3QV+bqEF3LAWfYBhE2zgkSqrbH64bWX5i1GJ
gGNwglXOjoQpjaGBG0JLJ0GYgFw6w5GDtRJKlj/YP0bm1Jd+33TiWE5bLzyk6lNiHMLB6ZsV8OH1
PYM7U6ZnPBiOFZDDlw5WpIYb9gYfTKgU8vL6mCvFfaPmMaLsstNJ7l7u1jpIS59v6nMw+cRjAE7D
S5txaESllXDdmGZIO9W6F5N0b9XSx9u7NO315V3Ne42QNYV8DM1B+kVUhNKQw05GdvswjExout9v
W7jOBqZiHnkjhGTwucxbpn5XNXKp8HoyzCDZdC1K7JHfoaxdpV+7IWyIi16yEv+u3WK6q8Ew0haD
u3lO6KLpldaMPNAdiJeOvWDdFZbyEpb6A+ysa12p6/XJqGxS1wNcAbpwjhQYSa1qSyUXr4NNa31R
la3bnDr1ayM6f/shMURJfxpTI7jO75jAlZSmysiG8+Zzr39xy6PXfCrl07hG83PtExeG5pdHlUWG
Fnfcz1L5mel0u+/3t1cyHf1Lp0NwCd3gqZg3UUlOvn+WAFRqO2Z1rZPR9Hdj/ayne8F/L71D0d3l
8p1XrRQrl3bo3NzkLWfmMi8NmxKuQaRiBmcQj+NQ7t3gq9CjQ7uG6120xTA9AwaglAHbXNpqx0mT
CXy8M4qfajM8qNr4kinlVigbG2jMSt5xHSQm9r0Jg29aMn9Ov+ZsZZpQh1423Updl6DitOvMj26+
vb1ZS2dpGo+E14Q/1Ll+exa2JloeMHE22S9teC3Ce38AqbhSplzyOYavYK4gCZ2IOC9XIklFkirG
ZEV60d2AFsPL7WVcx3AeJQRwXpF/otDsUzVikad5AW8pdLd6/lF2f3jqkxIekyGyo7W67pIXnBub
vRWoI/tNE3MtmaOKwOVRM140LbcN8Vit1QKWXMCgNsXoKunn1SB63Zldqvl8uKKAf6DcWxE4FH8t
MVm0okw6CYzJTjfG5fb4ZabREY5zxxJeBiu3ZetVMMS/zn7YojMjs69mFp1ApMXIyOHMjlXwY5RO
ohStmFncHOAD5KbUja9YK9Mc4voowIwZaXcJHBgHKhiVrXr9V6PRH2TPTVaO0KJFKJ3BeQEFYaxq
9vU0tPpEl+vITX5O13llOIVwFLp8U2f7226+dFopIv6fKSAal6ZaNa2rMINWtRgOVXQsYBK0NFLI
FTOL/nBmZnZcdVcrmqbDjBtv9fZL47/mwafbK1n8aPRkUHqgaXGFkrZCXy0B7P+h+G7DXa2dRMsF
F4pq+EpoWFwMwUdkmonoMJ/99WHL6ZSExXQVmqKD4oTMCfTqsHJ/L27NmZnp78+CdZx0qNpNZqIm
oVDt9MF2kHS7zv5DKCXt+Wc504c9swMjGjK/EXZKzUfez/yUjt5/2f4zE7OTSqHaS2nuwGnrvWrB
U2A9jf1KvWV5+/9dxezMVKrVFNrkyJUU7Xzvron2hQcdoJrZ7erzfXLXeUJy9snmzwjIG7uqUDHW
pD70YN00DjiiAPNVb8xNbSTbdlQ3hd6E8Om2h2i0/rfvOc8aEHxz28LDPuG1kT+06t6t1roLK16u
yZduAcFzEJk5NuLS2hj+k1hbtrGG/13x8fl0T6FnnSTKGJG8jVVvW3OnySdjrYC06BvMFoNDo+Ji
zodfFHHwfanHSpf/cFO7GLZt/BK7nmNAkXs7Ci3Uh7mUzmzNXN2XuqA3WmzJe2nXnILH7BEZtV1/
MEYbKg+Sh+fmYPz123kyyiAWH4sLak4p6qtGRQ0yJ7yKHxQoCJNfxloEn373lcufmZgSsrMoEXpx
rZgu69JTVDC+99K3yHJa883sUDpQV/x7oR51uaDJOc+suX4dS3HBgnIIgAJb/pLelbbxIOyDjbVX
ft7es2X3+PfrzQKt0SKe0qm8aUsBSuagQayld8i/O+17pn26beuawIun3/lWTT/mbGVR3Vda5WNM
HA7JVnSCT6rjbY3H9lQe0F36KNjWtt3WJ2Gv7MvXYJOvpWZrGzlz0MrzWrHI+LR+qR0AMLT9uwZC
WFK+yPlDK/+HF8f5cmdhGahhVHoq1uRU/R4bA2JwsrobSul4+7uuecwfkNvZd2VOKQe8yHetvW3p
ftDSjQHqaQwPfbPJ9EMWcIf6B1dcmyKaFnDjXMxBpqPU+1o+0bW7ZfSptcKj1X/Q3Mkmo/1WCN9T
6BTlSgaysofKLDZn7lj5XoTRBlL4BLqqonPgSpCrL12S2Um3Up5dvAr+Pftz2AljUkUkTuElbZgj
glSjrPPXWDBWVrX2KWchRhZqbWwTzIjZDy108vpkNC41wIPfOYNlV2vvh7VlzYKMF+dI7ijYc4cH
o37Msg9y8XbbLaeffMs7ZqGlLeKcUhImxu6tH74rq6ql14jJi3ByhUA2XU8PWwyYff1pHIRXyQrt
XPJfYCjcDrp2F6RPecyoYKKvnbg107NAUppyIYYBpnU1+6QkzX2IsJlhDKdYDU6lJTpjntqZpG+1
Xly5H5b9nywfTXMm1v8Eg7PDnsIT0ig1l1EoqE4s/hBDf+8n427Sj0vK8AHqkpWa0KKvkEAwFsWj
GXqSy7CtMCnYx+F04rRuqxfdNpVU+KX+S3EQypV/zMwOttqYpRUOfNM6aHeJaTplFzy1gbxJlF++
tUbJs9CGwnvOuryzVem8/AI1oSHqfhV8exIG0I/FQ3nwYOY5cgOdkKGVvoTHNXTA4v6d2Z0tUy9r
pYXdgrSvluw6iRyr2dcQuoujLWfvqGvfPoWLF/yZOeVy81QtHBFvpJntZp8EsMPme5WhZbJDoeu2
oaUIdl5Hnh0JuOLTTEzxy16O9r636bKXZjxQadlagu2hC9UzKXjb5NLazk1OP+nsKKiJlxdxQK2g
in8n5p3Q/O7rj1CEOr6gbG6bWtq16cE7SU0xSj7Xmyqbtu7R0CKYRTvDhfPiq2zeu0O2k+WN6Wkr
1pYb6GfmZk6SZIaSNxXmCrIUQz3GPkKR5osJymi07s1smye/Gl1fMbv0Ijlf5NxX/Lg28knypgfR
1O/bjIwdwIq+RoS3FFDO7Uw3x9m+KRljzzW1JSfrvkaiI/rP0Rpx8fRPzC+fqWYumzAJT4R4lyZo
nzSeXhCzMjN7bHP3lTt85RJYMzG739JMyM2sLrmyc/ceMMS2qNYeb4sfappEhfJ24pCZOTiFniJI
J4lDBYYEyf9Sib0drnFNLh7cf4xczV9RnArMqicgGcPwdaw/BMhxBhRh+++V8BYG0osJZeHt07T4
6UCi0u40LEZZZruTAjYw3YrdiYavpfWs/j2LBT2ts39/tjW9mA6tMCVtga4fTCt48iN66V4mbN3h
v9Qj4Bo16d6DRVTm6sK63wYdPCjsEewPtmcIiR009anw13pay87wj6G5lnZj9LGMmOvkb6T5+fv/
nxdeCamLIeDf1czveuRWGyPg9QkCnyH62Dbh3Wk+Bmuq2QvASnYIKmC2CcgJDAiX55NesGy2wJGd
4QWKDPdl0//IThCMu7vkmL57+/6U7odNdHTt+LSGAF6M5We2Z8E1Fap6MBXWOEzTNF7sO34SMFjW
B6gJoqETxYeOF8xtl1+4q2AzZDoaYnNg+VcIm1QLfebbQFzH26DdqC3UXXaZbYQ1jdCl1yAIdgiA
gN9OtBKzwxXBBKYnugUSUGu26pDshXjcuajbxuV4qNVftMsfNYpa4TBpoq/1/5fWCZAIrPHExMCf
lxurj2KXdiFoGrVBNE2J5XQrdZFlN1FWOxyidCP6UEbe/rgLRwNZOrZUpk1BwJ95U4rOXg3OGK81
/GPqwYGSUslo/n50VL4wM3MclAKHMTPIN4BYlnJiq41nd2vTddfSE3DUnC9mdguPkTV63nQLa0/J
Y/xU7yw72D6nO9j5RkSXpipa9b19gH5FWyNaXIjLDPYxZQHGganOPwW+s4tZTpt0cCUaf7GLoos1
fu8G2HJu79UCIBfJAjRYacFO0jjzFkI7apWeNHTh9EF9TlqAX1ir75CJTE/CMFA66IVnam7GnUQe
58hj+A1iDyBiehvZgYf0Uvj3RIjTT2IoAJYlSCbmTfZ8kMWkV1h3q/3QirfIizbIBOG9A3qw1srl
t+Ss58Zml1NDi1vMdYz1Xg84StAGR9ZLzRb84fvtT71ws7MsusS82vjO85iTFhRirAp/LYc2cmKf
p00cBMJGGoRjMQTarowtyYZ471fdZx9u214IshdePLnamSulrV7owdQm0IZnSXbk9qWuXuXoPqH0
J23/N1uziBe3hTT2Fba8vrtPG90uw8pR22rbhv5z2Fro+bUrm7gQ5uA1oOgMIAiCbmO2vNaCkbTR
4SVi+55z+Mb9It6B2nmrwDPoxtowwILPgLiGjgsoO0wKxiwmUBKOVbOfOIkaf5uV1Q+l7h1dEFfa
YYtmEGThJBBFr8BbU6uUgwAdURvmn9NWQGiyfLZWL/+FMEOlc0IvTGIHmLr0DSPQE031YbBBHlXb
mkUUvoq6/3mMvHAbQFmduCiVh/p7xiVtt6P+4HqJYov1iHyGW1jHqNLWkuCl/fwzaMzH1WCunR3K
RMulYCxgBWgV5DXBBETjo1Y7UgQP68rJWEixSBPp0k7PSJEu/eXqU+pGfhWFSJx0jfQQNp6LXmfd
QQMTuR28M0K9Ble+Fu2anqyMl4Gz1tA8+SP0fXYYwbSlfughDxKUdrE1bGo3ht1++ZztE5vRhJ/Z
3qDNHju48/3onLSfw2GtSL205wb8TBOSmbncecoPy3ImqQo/oRyBSTVyaIdN+H47Diy577mN2SZ6
qNC2qoYN1xzLPQAx6ShX/ncjqdaqR1eroexAFodSDSgSqJEmdzr7oOjRwkbkZTDli8q7MVQvFWfz
9mKWPBIZH31iDgWnOw/ebSsXVTt5pAXtfmehyZzWOrKoaSk5DJhAAaivrWrR5PRgpq5IBJiXFv3e
8BhCTxKn71EgPDEOyf+/DhCa5GsttaUKB4PT/9qa5VJqoLehrmJroBeZ+IgdhpAPO6iT1+NGUV4G
ig+lsL39Ta+VSCYK7jOrsziqQziYVT3iwV0STQ+c3ggfZCmrvrquOTyYdaA8Sa6u/XK73sx3Xt3A
BhHronv0RKlFdSZON+MoSwwsCr14tKS2bCHbrpBDzpVGgqBCsKQffuXp2y7wEBasu5AXRSwr+cGN
Au+jn6oDKtpC7SMf3Gpfby9vyStleKNg/URAV59D3MS+a3p4grmM8kZnPIyhOMFbU4m4chJcX+UT
wkXMexeW1kvXLwMjy8H+ooMTi7bZfVDSGprDV0FVnFFZqTxfhUpsMeXHqDaMlKT2s2MWuElrDXB+
Op35pru/BWmTjM9N/+n2Z/vzIpoViyZJn0kOXYF/e84aBKltqykNiAllR03dPUobni92v/0hbVCx
2zUv3lY5QbYmoLNl2uEpPDKmuk0OpFPH/m7YpvvGbrZv8n3xljprD8eFROr8x82JhhQp6wRhgnOM
GvOayltjHfmRvrrvjIe0XUFvL0XQsy8xL3NC465ZwvQlUCCTZbsTSvGX1BXmayME8Zfbn31pcxnM
I4OSoTeFrObSkaBkAkM0yR2JXv8SKt/VrH/IUxPsyLj25JiO9cUGT1VitJ1BfoI0Bc92aapQmeJM
DUyVVbHpm1OrcBwPVnYQ1DtJc/pxq+tMXnVfQuMuWbt9l9ZJlYMYruFdcH1dGrcaBBtgT0UrMIXN
xNgb5nFiCQ+oSN3+oEsvqwtXmcXUPBkNPZlcRX8p/a10J29NhAphdYQefJc+ultx8/u2yTV/ma1t
YBFZEU0nx3ut/x9pV7bbuK5sv0iAZomv1GQ7duzMyX4ROuluzfOsr79LAe5umxZM7D7PDlIiWSzW
uJa6LSXP54Fbr2Dz4E7+uZ2sq61qwOJvBsgwnt4jZ972dvKPbIXHvWSd5s3JBykdVfeRqziBe3t1
3A1lVFSbCRRGhujut/E8v/fHT9SEPFRRdqfMG4F3xznB9e1EYIEZTlg71rbKpYLEQIc3P9V+j/kJ
WIrc0bVVEcAyX1CpDHj4jEntSBFHQw3fW9QmICaLFFkAJyl5mLsrMEU4NUwzQPGRBwJI1KXWy2mX
yN23ZkQFnSb1M8i/si7dyw1s5ZT+rCXDktTY0rJkM2M6JEiiE+f0FhEXtx6P/blPz5xekoqtVCuL
cqLz18GMyJsI+jpXAyI0nN0YQHSa+iTWZkpFMbobtUj4MIAgnUmd7iBE/s+Mg8vnICEGWwfWDARy
lzsiAmc+URa/P1Z+tZIzAF22mjd6Z91e9pW5YcQwRgB8JtUglRCTFPd+bJf+oYtxAhpnyGv9gDH/
CLAsUA2BJ/JyOd2QJlFTJZkVJEbs9mhWikm8j6fpmXRvYZ4e6rSzKmC3d7rg5um81eT32yu95qta
lnr2CcvTee6FS3EYZCo+wQjs8NksaRzS9PfkVM5RFujbYAdP0kSbLdn2A405T+WVH7QIX14vICaB
4JmdZemDJkOwAQe2VdGo/Aplo2Ph1dHPbOBE5asewJmkxe07WybAEzDmtrjKdavZBPxfISA7RjCh
V8Um6oZt6Q+cw71yJJe1LdxjyAWieY5dmxBMPcaQ4CZjYHSkWTJOdt2pPEqLNVOkLo8ywGSQnbq6
EFOkYkw+xw5Wdpy8jCg3iLPN0ZGVTg1MYoiYOTKBggGE/8vNq+bWUCsBCRqwyw6ALZpeO9Ot572J
UhoapCXDNvxHjsy1AzuXuVzRswMLIh8jAAQyZYS6BSaDYWrKH71yr/huJduzfgwra4IlEt4r2UqH
jhai3WZbvdgSIIDe/prV9xOJzSUHuCQD2YtK8maZ/Foo8Yq7gFBN/eWPD2itE3w6yHCrkVV2JAx6
1EctuVMK2zehWbuuc8rhIwW9T8x5VdcMlIoQAh4fTv0q/0vGAmmftAN7nvhrbt5L3UAhxrRUidee
pq5KAmeYutRb9KuygEH8IKx1SGqc1C42qgf3wZXsdN/LtN9o7vtAJdc4RpTcC7Txup6iacf6CB3F
ygD3M95JTrLN7030MtBN+z7ByehfZ8+nD6XtH0Ln9fZJrd0HRFUYHFkAYq7Cty5pmlFTB7hvCC2h
OXN0Mv+iiIi3H37wAuIAr5R5hJrILLqogjLkE7BvNBDdFdJGkBqOcVzJPIOGCvcNSL0YkGMhjYYk
LYIUcP4YE8gBljIPknjsURfa1WKV2Urdig99J3e7bGpF3ZqyMH+7vZdrVRRdwyQW0jT4CGQZL++g
ODd+XUz4gjL0ZHHX105IDrlgZZUXpLZZpV4t7vQSyMvql286ofoR1lu/O0W8Tru1UufFlzAWKImD
KIhHaGHyCmTB2a4/Kxtwu9avzkvQ1bEN99opdEyn2+j3vDaItRuAHNLSLGYsdL3McWvVDGAbE7IF
1BskbQOEoyh4JTMn8bCmuXBqUL5bUnvSlYkZ0mqS0GYKBCvJq0fJNZvQmXzF4RzqmjHHDJ8ENHOM
B12BnASa3jfDN7vnRNLeyYZQ+y30dZcAEFyOfZdEnQ+A1ap9TJFcNawekIoSXMssbP/mXcFwKe7Q
Mj17lcOGIyfUyBpjZzdoIOtAVAnucq12BRfc3wrHlV3b3/P8LePTSXHbGf5CVg3aZaL8k2fAW+MV
N9cerXMZjMOeiF1ZhfNilgN7RooYhJ8pSm2FC/BwMEvcPsm1BWmg3FmA5UGHw7ZuYn4xmvUOt1Oo
tkH/IfpexrP+a+s5F7H8fvYIV6UyofQAERXiQ8Hfz7oTzTYawDFJa6LyztHN1RWd2RvmpilVojRm
vYjrZUvNyCEcNWeKZo5vsbqqMzGMJnRVpVdthVNCVRSNfEZd01x405tnImxLHhPGqo9/bkQZnZCD
SJ7VAdKQ3W7T9xmkY2H2Ahc/LN9a0ykKZAB/idUWLQUcr2XNuz5P5TPRBSAkDCHI8Ramz01xr7fH
cT6I8TF6uq2Ha9t5LoZRkswcqqYUsUA/eQoalQJSs1FtjDnOqgfnnrOotVcRxVh0Cclo5lLJYq3P
VFLtx1wO+hGO/DswLs2Qyh/xzn+cAur/hTaiug7DD4pOFH6WLzmTVGutjikSSBK1OzP2UhkEan8R
Z56JYCff5Umpq6FaTmh4m4efMoA6ayurvdsHtBaJnEthrpUcyYnSDVhIC7QduWvo1HMs+drFRXIQ
mHVAdljy5pdbBVJHVFo0kDnnyl4bc5rNtq5wVrF28N/FYhEPMXLMzD0iI/p1GlmHIzqhnOLNmNTM
EMQBEJ+OpdfmiR0PHA1YLbCcy2QcID1PJB0PJkxsgOmrfN8GNW37OzFzh8lqgns0rtQDR8GXvWIy
LsD9A06sBtY2oFkypyW0QVyHOWoDsozRQ7TDkexXPI10rj8Vf3NbM77rpNfCvukyATGFUOLy4KI0
Cbqo9lFBslSrfxpUmmV0AvPxa3TXbhU3AxBp/khSOoLY/kS2xOtySmydxo7aWLx0wFquEGv/93P0
xXc5u3J64Sd5LWDt+d70dCt/Dpzk4G8ADhjeKbvoSXy8vX6uQGazg2GqyiLG+iOdmtsIuIDBA6Df
IGp89a10W3o/ORIXNb2x47p8ucR5yHylTyBxQI8+FWhijbvYPc2ojuSY+eMxza5FrhdbylybsBsG
M6sgr7XbvbKfe4vQhBY0P6qW+KO4D+ibXtv3OOIQuIwwpy5nwSvW5+IDmDuUY5YfiLPfH9AcGtmF
junuV7B7QxnIN9CRAPReHoLmil6j2IWU2kILBZPEdkdoQdrlRo/2xE5bGlh9Wzd7OiVOb+iY7P5p
xigHa+8lMlsEpK2q5KLiRxPAC8bzIUOytWs26rgnxlMrbnXzMehyIGqkttG4GQ9Q4fq+L58K5lNg
KqCqz9pOMSJTOWf41LRxouFRyj6QZelFJBPGX7eP4uok0MO0IGsgvgCKx1XytCHCrDchSFa7Ahhr
1ay2FIyyPPyOq7dgkUK0pRKIl/PKfoFYudTzCP0vgCObd03RvIxExnBzrr/89+WgoCmjsxvYCkjM
XN6kXml9tPkhYBLD4EeGxPMsB9ZtEVeuDdaydMCjjI8GJbAYX4oAQ5SSIj2JUl75MSlP7YzuS1Qv
gPqbR6+aznlu1nYOtQlkdQBtK4NX41KakpdTMms1Ss9R/apJwd4M61cSlJxU6FU8i1ow+gYhaJll
RsPnpZgsbU0CA9TCX/utTw6JnvVml/LqPtfKBinwnvCOIXGAlpVLKZrRmCSc4hZ8E6HiqKUe2OoU
8bZsdS1nUhhvEACCoG9MkxZA3aaddaYnLyxNwlIR4dixa1VY1gNaaQAIwfdkVaFIs0iRekhCGhAp
3QWu089+tKjbk6MQ8uCsedKW388ewhlwaej6TEEiULd3it83tCqbiJa91LroPJlAF6ZHNCOEF8Gu
b+ifZTI62CVgtSQBlllPT2UmoQ0fnH0znF+Fc7Wu3LmlI2GBCEeXLOo5BnO1VKPvQEeIvofc9Kne
GgiEgNcmC04Co4zMEwA2iTUo6ea/3uhFrLq0qX5fbUb5q0gNEqmG8rfjPfyMsH4KpG2QfYblhI5H
g7PIawfye5V/xDGPX5G3ci/2EAc+WSfR7o08Rp564ysnbXiJIjfrLDiu/9sSmZvXl6gUpClkBu33
3FNew33T7vXAEY0HkxdcfNdTLxya7yWiD1EEpxygcxlx4wiQJVNDYzqJXjQRdUKvEbYJ0HpjZS/J
MJ3oAjFtAzbz9jKvc4KMYPbuD5Wvg2estXo/34v1P7H5oyhfKqGx0KyP7CTuhyJspzahHYhtCbyc
QgOibqZ4TVhQQjrXL2NbzBVXRzPI7Y+7NuWLmv3ZFEa726oBYIkA7Z4RH8j+Y66/xzxg7SvHYVk/
EMnRZ7Z0ErEJw7qudb+eIEMI2xpjzjny7+HQ015PO2fq8nvEULwy2nW5kBHKGKY+M2bw1JWtNRnF
SzwOHviL7DIfaBRhjg8tpT1KXHH1UaIaHGu/lWQ+qNJLKgpUMXo71yZbVeZ97efe7Q1fV8Oz3WAM
l6gH3QivqbWUEflo4U3uNn3vpdOXipaffHCC8mBku77b3pa7etAAHAUHLxqfUCK6NNR5XI1hLC37
MeYbzQD8vhls0C7OW95V1vZ739FqAOsOQCwW6IQgqYhSIy51X0+WD+rrWQPKAzpOAQYItEv5WQ0L
uzeSh2kOObLXXvKFp+3/RTM2TB2An0YWG9bp/S6qqq2i8R6D9V38I4KxITm4L7syweGRdnTHWoUJ
AZuxKv2VyThbCmMyBj0X5XjCUirE8XayQb3qd7RBQWNfb/JNblon+QkUggOFj7yZOMEmb5GMqpR5
GwwpupStKBntBhDEqd44w5RxEDNWH9azNTI31PCbzmiWh9WMttrsmsUjwdOT7OMO89GbLnn4mwvw
5+jYewc+U9SIsKWpZDfDQdf3+vjztgiOArJZgTj2B1JKcIaE4nlUjlwncvX/IyZaujHRK8kGi0oD
+BtzXpaQH9v6qSJ/43OAZgxVFwAnAoj60kboWV8YaQMb0YrJfkh0qkjxk1Y+62q5qfX0rh+bz9s7
tvzHqzf5TCKjA1WmixWRIVGfUBC3JuFUCRut+Om3HGVb1ekzQczpD0QEn9EEQaF57BoNA2s0Gv97
tyweOgStCiCm0cTKPnTJMAuxqlQwQAOetywdt+KUFjQU38WpstpZ5JzXmg+MZqulxUgEyCXLbKR2
he8XWb0satOob6Zk68Rte87LsZzB1RmZYPeAQgCr9orlAymRwNSxdYGe2nWL5pq0wtvdAMpqg6QJ
FXiD0KtK8UcgYZJrIfAuomyAwKrwTPm+rp22+CWCN4KH7METxCbVBLMKxmpZmVDBtbdBzZskn7Jk
kZnTY/Mdq7KbCDANVPqBJYwkAKN/mTEFwRS2cPlyGlooRu90sNCBazPaRBQ0vVvtMLj38e7j5NvE
6t6fmrvOTu80r3Jzii23kETmXInrQRE81WffxM4Yl+JQ14oO4M35+C44wU7ZtHfFQ/qmHErwVcVv
0XZ2HhKRaqfqLrBRuBh5gzjXac3lE5YJHLTFgnCFBRVK6jJXMtI11oTk1k7xRju0gczYW62DqZyT
QmWPx6h9nWhkZMqXVm5K/b7WTcj8DGZL2o9v4mk6ie+V/ZFboPqzMKlrhzv1Dru+4bEnXwORMMKZ
sG4gSkxI3mPBu6VHpcCMupV4gjW4w0nzEMbu03vTNTle/moIcr7PjGsUILz1ywRiUeyyK0ejxS5J
KLGar331rB5NKtj6wbBFW/Z4A9jfzRdXqn92xozP1E7VIE5AaLYwbuHO9NU4ju7no047sOoAxvQk
HomleCr4n5K3p86Fh85DnV0NBs6Xz7hTfd7Wg+7jE+SDIkHFWudxpqMrWN9XL3ez99IzdgrIoG4/
b+v7DrCAZcoW81+sN4wJpakJeuy7QWOoVuNgGor27wq44Qw3ssq7eEIbUlxZmeujTsNxI9f8BVDT
/CudPfUmxeSiCem+rFK1d2Qy/YUE8H/iDmM0CmO+jDqXQhpBncfGSoHbic5eK+am5RfLyKqPigYm
Q8b2gYeGUR8pT4c4EiGiqalkVxsY6fYTmnP3lb+W9FewDZ7B3L0Fi8KrydvAtQf2XDajN2ojKbPk
QzZJeisYrCC3Q6QOBF4pbVVP0PMGjnj0T2FqgNlHHcxdSYWxVkvp6PwFCLBlHvwHOIQt7SGlWm1F
Vm8VH0iQDHTyuFZpzTs6F88oylBFUaaPyx6DhO1rfE8OcU0x0RT0FEV/K/mhINDIjj85t2MtVgQm
L1YMcBDUZBl/M2772K8GBdsrvRqAn0h+6ca+T54T+TUGNm+y63kwnKtv3rlIxuE0ImUI+xgi64gm
D/0GM3bH3M7vym2yGUCpqVDpHvArvRXTpbQWOwDhCV9QgLi99BWl1hAbY64QOVrEq4zn4ddNFo7g
vLVG/aUASV92LFUPOUUTfQJddTR5nunKASOz/Q3Agik8gyVNkOXJzHWpqi105PXeSNDso/pxj0Ao
5XV8rhgdE5zbCsjUlglUttsH4N5Rr4pNbaFy7Jrl9GNWRY43tbqaMxHMIeZRD1dbgwipqQATPNvt
cOx5HL0rdx9A/EtdCN71MtBz6SboVRcrUQkhM9CziiBxOiwncTP/47YqrKVeIQiJMYBNIZ/NRnWB
lCmN0LU1+DJ2I9xDgDAA51bxaSDQXNqa6aEMn27LXDsjE9D4wH3AXAhGNy7XFgD9IE76rrYaM3Nz
v9ymRu3eFrGW58Ky/shg3KxZC/U8TSAjKdEqIjoIvwExX9JWcevWnicazHbYAsGYg4+8phzodQWL
NHpBEbAwprQkeRkREw0PynTv+7+i8anoft9e26pqALtOwplpmAtgRIDxcALmEKi22/K5AqhCoHwZ
aYwX9vW2nPWl/JHDmOUwj1DTayEHaAeJcq9291Jr3RZx3fWFMzLRvYu0OKi3wcZ7qQoCAIBGX1y0
Lyse5thfZleL13pWOrRsq8FmCuYZ3bNlvi+kcFsT5YNgMtYGdDaPm+QbC4R56fEpwDyQUWbBS89s
q6Tmii8lY2316RiktCFG8zoUYXAy0rH8mtR8lK14KI2MAmQqsfsmN+/DJMTwaycklQWDlm/wzwsv
TwCfRCv4JfvRbAaD1kQPChrN8ykgmJGNhHL0QEtd7cswaF9AKaKD7nsoMSAlBlp0ykdV+xmYCXlr
J7ndiuNkvEYEgzZ2qEbdQ+QnEhS4pqM8xlbYyvGxAKk8CKfLyaRy1UdukUzF7yEUEDSB1lJ0AvSs
n6S8QuRcSZ28k7sOpJy3j/K7nZvZP4wdotke3faqYbI9MoPQzpNZT7WV64JlFi/YYqcYM3cm86Yx
JapMyg6+1Geg/Rar9smcZBrK8RseDDvT0FaB1sm8/idZqNebAd3DEqppPaemu6LSaEcHEALSwwvV
O6NuKbogxErDGcttdDegxaIAbeJovN3eipXn9ULKcoHPqpLRbOadJkIKacrhXgVgfkhDE02bVNSj
eSvmTfKYiMQLDLR7lONwui1+xT4QoN3gfV+4faByl+JVSYrFXIDZa2ORFlNvqcOTYjpTw5Gzkr+4
kMNcGME3lWnM8KqbNZCVZxdss5hYt6vhqe958IsrB4fLCSYN5IHEaw8VgwxFIJqwRejY2KcSEBeE
fO8HwV887VBfDJphbAGXgnEJtTHI9DKeayvsjGMp9jZ6v0OMsXBhSVZ8T/I9jQxkVdO4mhKeK2no
DQASWS2ZdId0C4flpKNZH904T3UAR3gOwIcqp9JAdbPJHbnLg+f/TU8Y+56jI6Bvkxp7mkUU3KEU
hDVpBmhBTqZnVR8l9KvpMIyoKTPPfReQVpEb6InShjZoXmrtUKomNSROPnJNH9FDAdAaENUs8cSl
3of+WKbxcu3qAulP5SkuwfdK3H54GYPJ/e97dy6LvWN+iNh6giyB7EjtaWF7EEHZZgjbv5CDehkC
FKQ/0Sl0uSaQ/Gj6HEBPolA2H9Bl3lJNaKTfRAdE9Kxr+ctteSuuGZEQc4L2HNMVIovKlY9JNGMG
D6YrwwybMjxmAy/xt3KVL0Qw1rFv1YpMBO/EALzRWJFcAs7Dtm/+wtQDNQUjk/DCMArL7FwQmVIx
LVdZrT9rTMSP/lMs/Lq9W9Ji4q7evDMhjBpkQag1aDqtrcr4riOJCagH3nNxK0kvSuppJiD+emto
7zvioWv+tvSVzDg2EjEcgO7RS8zeqxmoRjka0xAi6A0oIzZDg27J4D5Bcje0m54Hprb2qgEmFr13
yIXghV9+P3vVsh5QIlO9qHw5bP1Y9aRx/Ac9IndF0O9VFZgDs7rVlOH19irXNHKBowJrJVrxYCov
xZZ+ICR6g1XGY+O1cnGPKd3/bvWXIbV/RTCGMO3jTNEXVdHE6KEXs8cYSOgtJjhur2RN8XFaEqwT
/EuNxaFELi6ZjS5H3Aimj7mYXbmctySbOGKMNb1ARAfvRgNJM8bAL3esMpBhltWitrpQqgqaEhwY
rYHjY4tZUmtuH2q6a/bV+GR2ZX9fpmlip3Ll448EfCSNxKidQIoVNjIYgtvKoO0I9EhRq4XJqsM4
OWlCqhwEJHSdoUj9o9zG4Uh9URz3fm/MOxWdwm/jLMeYOid+9db6JHPMUALcBWYFov3Q1PMDUYfy
uYnJvOuBg2X3bTmbFHkgA2OsM/jTkAAq4xhIp0qm0QDJmi9FS4PeAdMesDRyidjBGPon8GJUeCdl
Y3BTdcwtrVR7T6lGwLPLGJJBiSg81b0SuaJU+Vsh97dJIchbQ9AcqZwVNy+NyZ2HkqDtjkxHgHrM
mMYQ1L1WIXqkYdoVmaPkifigjDpANbJRVTbT3MyvU61LGR2MuDwpM+r9NB3DFjj6cZ46phb2z2M6
Sl5XZcmHEEQSWJcjHT1UcJt8juu9FsOjPwwOBQwdxlzZgFomQpOnBjw+Efin+8ivyvtuqNstgG7U
V7Tq+TGt8260S2E07yWzi3M6xhOPi3X9nUc6CdkK2Ah23rPqp7hqyyWWQ06p737XgFVSNWf0f9++
Rzw5jNGtizwrFUwjWZKcukSvAIjsv8apuRvIHFr/myzmLgVZNTWpgTSMRvxPHXEUDdBE1NSpSYfC
eLwtbM3UnR8js7AUBbxy0HCMWMh+TIzHJO+82yLWjPgygYL0FbjVAU91aRsGxIygecTe5aZkzR3A
5woMhoQAoAI5y2eBwRc/NrelzqsVr/lmABpBWg7xCNjOGceakEHolcUHzKU96IYLIaAycptxukEd
kHMd1vTjXBaTn8u6eMyMHttYGhUAQLo0cwVdfG7Tqn5Ec7fCeT3WxGHw+1+1Z16PCcgkFSZFF1cw
sUFWX+uJU8rPfshb19rZnQtizq4AeXPaqRCUYHTI6EZ06ddUJK+zgtJOlJyyuqRTU3ESWtfLA/bk
Uj6Sca+BbMDcADEyZMMsUCMazezNLNt+I0cmJpznEglsf6q3txX0+pGEOCAIgIkUBStg+F0qKHBD
I7MiyKeIMd6Drkpyx5dkuFWt+t/vNpDuVLSbIPuJVB3bqhzhNSGhWFeWpJReWOdO3vfbMTI2gGLj
OKPXNxuiNH3JKy1MimwVCQ0ZRt80EGUCzjczRi80Gs6zv7ZxaPpAqzoiSjSYMv6uHwpipSt5BcDg
VKKADPlphEJny7Px6/YJrbw2SJMYaL43AP62RFuXR4QBNqks6wFz5X1uqWJ316fIr/b+thQND7m8
+0SudlJSupJv/uTIXlZx6XBj4huv2DIJjaNje06kvuji0JgrS/Ynp/Vnp2jTrZT1rl7Vh0EPt0uC
LQMlQ5ZpIAMPY84uX9sxyAeqFx44DQkklj277vJWqRSxsspBB9geUnOWMvT3wQgQLDUGHrtodDzI
2bWTPZOpLbmEM8e7E3ooZS9VVhjapDP+EfWE5inyZLf3du2ig3EFc3zIsygYr7gUA5MJqiFfrkDO
TDxxGL8qDPFrc71BAt+9LWolO49BERSlwW69BBMsMlRUk1SdNaUCK4Ns5TlB8lq1gxx11Qj9hmJI
za6ys/41CUSr73k0iVzxzFLNMVOCoIL4phsNJ8sKn6oReiBKtdqHEbxcsVeOYyBMtIqDT0OL975Z
f3L24DoFhD2QFnZYVAkQajMXNgJEukEGrbKAl3rStXigQw0sTL/6IU3yLvYVr0M7YhcSAH8PBgdF
Ye2wF44dxMeIH5GcuTzsHIlaUOAYSFur+mFoxscymB+FAH0oM/m4vdA19T0T9W1OztR3AuBKgkEn
iGpL8HVNeXaMez209Fr1ObdTXbEOJkYlUPfDvqJ4drkqeWpNJQBCpoUucEepyo9B1b5ur+Z7fpa1
QASjcgYibx29VMyxZa0WzVMigxPS3FaqLVZ38/SzSzZpqtC8eQ9b/U4PXqZy649PlfQzJiBWSQ9C
6Wbzxsg9dbK02SkDTyvdgQd1cH2qGMFGgRW5LxRVUMe4XD8gXQK16MFvLFW2LM20QxJnkr9i8nh7
E1bloKcGjj7aufFSX8oZSa/09Tdpc+pTbVrgDDuaKjs11/+z/40VYUkw+pi7lViCgRBpbH9YSIGn
Oaft/Gio75N/HLMftxd0rTgydgzJFBOVC1NmxZAFC8f0gRPfDqkOEuBWt3yfCy+4tm24CcDxkFAd
lNkG16YTUDVe6Jj6ckzvCJL0h6KWdVsewtdgGnjAONcXD+D+mF7DWw3Yq6vcoYS62jgjFrRqsAiN
bedpgCnRC8P773tHwKi+pBxQ+WFDirBslSTNQRwzGpvM/ymn77f//2KMLy8clgHUM6xlGRVhm5jA
dI/MeNajA1GzlZL6mLxGPh6VbBqrW7XjeDdrmnAubfn9zFpJkh8paQJp0aA5M3K6emrYtxe03MKr
BZnw1ZAEAioJe0sroqCqWYwgV+mUeyE1Han4IOOjIb/KGF+gWveJCJ4HzXVb6BXzjpKala61A7hZ
hU3TuaHmTegkGjMv0iMLtDy05BHvrKifrBA0ZS3wbpg+ZYyRiYEP0oP3zyrRJkFmV5hFO+EymK5I
AaQbSinI+KMTmU3z+uNQTBg7rgBjmdl6MVqGKVjBHFvyFL9Nsf7cF69IV9mJ/4DO2K9JLO9ADotC
sl3JXFJa+fpkLz5m+f1MeZoB5CD+4oMT8iDMMPOtEwSRneAJpK35lnfFXZ9UDpkFJx0O4zhxzNjK
ZmBcD/luPH6YXWabD1APVsO4GNHPF5jPiNsCwFig/y5pUp4Hd+0Hg3cFIE+A0yEmcPWYF6AAhH0k
qAF6AyYVzWECZvTLWTxVRvCl6d0RRJYGp4q00juFuBDYCxjoBGoZBhAuN1cidW4OBtJL+V7+ZwYE
QeR8fcR2C8aSxArd2pFpDmCrl4Fq9IGX/F7p4UQ9ECRYqJ4C3h76dildNYVQk4elZwUojzUN7vPT
DLG25gSH3lJeFQwPeuF99rxJqODeNhgrXRI4TplAx/FoIHfD7HaAWENQCmSh5EO5V6i5M7eJ9Va8
F9vE5cG5rAsDvc1CF4AQjwUQGRW/U6MW+yw8oTd7Q6wFfjZDM3ZuFRsulMXKldHAHPSvNMbehqkR
zDrB0ipH3wU7gYbH1I5AX3v8UO9yXvi2ErtiJ8/EMUpkkLSSpB6Lmx5qu+wpWB6oAcACD3RQHNdl
pTh0KWtxB86sgS7FuKrfnVW7zvkc7xKve6/edfQ0Cu545Pl+14zYqNidL43RUEkFR4ixLK19x1zj
D+MOI467AhE6LWnw1Hr1ywOvlLfSzH4pkwmkclUxBwnEdJb5kG1QdELv+mSFe0JdJaMVGp1Vd/QA
cii6uffKuRRL4ol5RlFNFhFAAvpXuSoMDahrNFMN2dIX+Zn8cP2DbAEkw8XDOu+KLfc4V0zehTxG
U7WoE5NyOU71gDj/OIDBIsZeV1bgzchmHgcbk1EH0+KNbK683BdyGZVtwYuUCRXkdlbpgiPt81Hz
RJGvruvrQ/UMQ2oYJGItXCrJZSgRlJqbnex1v7KDglZ1gWIy2aqd/ke0/RHuujvgf3DOcdm363P8
I5fRIZIrSqzGC0TQe/IDqQ0gVO1RsnUka3TylL488FCLVwViSgqoQShjovB3eS+1VtFyeVGcQZj3
uiHetXnl3F6UsmrWzmQwytLP6DfOIzwXC2AQ2TfOUdpO1vHx3bd9d7TBrXUvbw/Ryy+dTh+DHdLA
9cK7yFbvyfMLb/5i0ZCrHUaByERJcIFBZTyxIdIiM5Zl3JTiuZweU9Dd8W7HSmiDtB+8Pcy4okzL
+rSzZiaVn2i1hSKcjfT0MtGu+oeg5z2Fq4LAmoWc7VJEZTOpQhFLRZKr6OkMMcQSbcBk+6FS7UFH
2XCgjY1qEDXs+dTx0ExXnw64mAiv0bKIUQDmHoZq1VXNJNYYnOrNTXkC5pLl6EfBi0TOIlfXeCZp
+f3s4YjQjyNlIyRVTq9aQG+jOY8YbFUEgKSRyARwi87egahLe0zZ4ryq/iUEeJavbKpoa/I8l1Ux
BorQqJvCmWB9iTpHwrqfoHmBsNfzR7nazJE15Zvbt231GUIaC7cZxcyllf9ywxIzUxvf0PH0fY32
gGmXxDMckA1tzX2Y0tlpdyG9H2ix8Q/GVubgz67dLsQd6JwWkRICItmlcDKF5VgZ0EjD7E6Tbm66
lrjRwINKWF/kHzkKkwbOZimruhFypp2c2b1ilUB0tSQPNvJx8Igza2CKcbBKJ0Td3iKTI9sguuFs
9eJqsrYEZWZ9SWCgkMeGGF0ehVJSQHH0Q/MDiE8IuvYRuB+mL8OtN+EPZabKP7UTPIub1Cq/Ipfw
6NBWdQoRB+Y2iAZwe8Z8J4GayeGEL8jm7TA+GD6GJ8HsBY7E20vlyWFM+JRV5lSEkONnihsCDhAa
9tLFGXCbJ055aO2JX5LB/78kxrREiabEZgdRk1AfdMl3B43YBdqjZKl/rfWvtC7dUuIEVKv+6blU
5tYIba7MfQ2pcw9OcMzjyb8miVYV4sUC/UTbInRQy2hb2TJlkFs5t7d35RUGWiSmtrQFfAy9C5fX
pobPn8e5D0UyYmARtbThtUWsHCCAiDHVhIY2ZNzYhu4M5SfETcJScw7ppNPZ+IjTJ25bz9o+Iv2F
8bDlYRBBZnW5klIOgPzbRY2VpcD4Lo/q1ne1g/izdXqntMKDzJ3ruy4doPx0JpE5OUOeFq5FSPwG
G7fk03AiDe2wh5ta4VyDtXM6l8WEFf0COVEssqIKOGiGNSCZeFsTVgzoxWoYB1Dum7nNAkgoyVYD
ML/Q2DkXQ3nFbl0IYax0Vo56V5OwsURPfwjtzoltIXUG+2nyjJ+317PmKaD7GmQmmC5eTomxUHPW
pGJdgBdS+sKpCHTOKB6ikdaefpg/OMLka4MMrw4zexCFxgq2IjpGelUGWorhUo8cRWe+AzS1Baxx
MJnS2IMTcVveqjqciWNUr1JKZdCyHCOXvWI3cW9Jpn1bwlqq5WJFjMYlvprPigwAQaOyhwfVAwpR
7NbGwoZjA2ardZSHJSQpabGPfmvPHOm8BTLaOAYDSKFySO8szGw4yf1n74oWGs1s8an4ic7wX7cF
roRdF6tlFFMYOxEgANjQgZyi1MEElqzQOPFpzmM4W5OkIyULKGoZvY5kWfmZW6mM4/+R9l27ketM
t08kgMrSrWLntt3ON4LHM1bOWU//L/kA36hpnSb23r410KUqFotkhbUQ7UmO4e90XzWoniMF+jsP
rYYFl7oyTzrDGv6VREVEgRPKiRMgSTlGIPbcKa5sn+/OpDCKzWD4bmLsBIO0gCIGq/Ftc67Udq9l
Uw46VZUqNDpk5/edwWPI3DvHbmd/tarBmi2fXYG6C12pSTkqyKiEpA8K8L++Z4fg3Gy4I3dfMy63
rFWj/LFpU8Ac5tBHxynW8wCeRWXTqhurnwaG7VZGeGbbqahGg5YdlRxKoUZthJCPy1mhyanNxkeu
SjJie9hWm7fAyV/1o/AYPIz7CEmC+Fc8MoLLWg7r6gMoZYMyqysdONmmhm5Uv3otgcfNGWP+CUCs
mbyl/5Skz6k+oXIsyujDE8CwwjLC+qr+NQK1IYHGCWZDMhvhGG3He8Xl95o77JUt+Z1uOwOtT04H
wj7P4XeVETqqm5mBO5x141ndsnAb14LRYkFoSJ8yrVoyjviWSW8AenIv5Yzmte+szg8fFjE+j+lc
YHMp1JLHVVhOIalqs0NaAlcYsLS2pwB3GD9AVlTahFa7me4IE5dhLc2MOd2/gqmlzjjAiNYDBE8A
6doSvHWJOWG7lnOMDwuDBc+1dhtcyqOWlSN5Flcp5DU8yAZRuag8Q+ABaa/btyPQ/EM3LEqTKGrc
WLexhjUjo6nyZu3tpXA3F8hRHJclRww+b8tbQTHBrv1rSbojAa1eUdSBqNl893cotf3BCYJdO5m4
9FoEgA8aK06wNJyvJIuDJM85vvMVaNhGm6ywKgl1HyeVTZ4zivQLyK+3FVy7Hy71o65TmkxiWW5m
T2mNhlhD9ctv7m6LWL2yLWVQZ6OMafhW5iEjOhCz/eM9JnvuPTKUk/gvyqJXq0WdjXUDHK2Gh/Ea
jLgOzyl/ArsIQxuGr6vUGZgoUuP/P4s5wTYwhV1mpS76iBp4RLytncroN8KL9HBb7Hc256fnzxB/
6BrCKCi1UHIJhFlFhWr6Rdmpe/FFR/a4Nu465GIkgziF+YLIaSZI7ZINsfi3f5Fugm3/fgC1in0Z
xWEWYhV5HoOwh9a3A4D6RAzzrgZllABBXY52S/EbZGfh/nWTq9yEXKA5YL4STxcD0J23Lbn6pPyG
S4A2GPOmex4CfUhIq0ERxUVdzIx+BwGQIcI7zkrsxO23vsUQuPY8WgqkLNdGWuQFYKA05W9k+954
eROM+jJu8g2rjXndTTA/NC/VrBy9A0qk8ipgUJi5TTxbsVs7Nog5GNK2QcXeUGaSzTvv7rN48O0G
xav4IIJRjWHilUUEToTGz2isAoaBqWxaHFdeUgrARVNQvDZQdrU6GQgkt826cpUAURGQ0QDGhkwE
nSyT1BiTLLqEElFZWZziVvErWnKnLjWK9hxkjEVcUwkdWSjIY5p+rhRfh+UykZSpCtD9piRkuihN
+TRiSf95thMtTH+FUMd223RZnidoHOxDAOJIwq5RJDxXlM0/tpxOkDKeu5nnNmPqtC4jj4+yLsAp
jWSfU3YqaDRjvTCyLD+Xla49eFJZPoZJKTMEr5xtaGjDPQiNDehuoJ2z6QKv1bgUA5dk64MoS7+r
cAOMjmX8XjdmHN/f1nPldn8ljorUkg/1VQniKowBtwCg5Ao7wphEDIoTrORtYSsOogMBDv1gwNJD
Uw618TC9UrTpXOGbym2XxkBNYnXArBw8VxIoddQkkYsA02JmVfAGn8VmHT1I6RE86AxfX7PbUhXK
14MekSWOIEgh9zUo8zK/sKdyz+ep0QBd5rbdWFpRPl8o1TjkgKsz24krz2kQD3YLmuz7YtLvAaUr
MHSbl4E6RrHB5g5soETPh8z1Ph7TVirAWA0gCv0+S7eg+WTm0NfMh+QrooSEwPQDE7kr4yEdBUw8
1vldKBt9u+kxuzJeuoxxJ1hBnEPPzEISZbvBC3hwJ0DS6IJ462tymv2vCXUL1ZYfpIt/V7gSRmbc
2ws2/yhtwaVQyoKe4GEOLoZQLdqkCE/kDqDKUmuNwUPAmnpb21R/ZSEHd71aWttFWZBDVjNcwn6n
sUrJa29i9IjPByWaU8F4QyXK/UydgEsiYteec80kdnrs3QF3ORkPCpyNmOoE0wzu+CWjPrDmhku5
wrViox8MyJlCbgg2H6K+RF5iEY4hZC1dM6M6gCxURfkOEAHXUvomKCfkxxAxfMsbrKROLV8xavIs
NK8NBimHQ1bcT/rXbQdZ1+1/Uuk3WjrFHcihoZuW/y4S+UWowF9eZ6//TQq1cpiNBTFrD93w3HTj
ApfwJN+JGseIF2veDgjLuScdHekYzLk2oTcDOvoSlFHJV55s+vRhwuRlV4EKE4b8dVun1Q29lEaF
eCGQ+CYOIQ2TJMr72MbyPlYTrkF7rjeZwB4V7QFb767hfdmUszo/qEMzbjErVNsEgH3mkHT1NohS
xeorELs1cfH79ieuVUrRoQ/sJ4yXEOAJU3YPczEbUwUIA1Ms2F3z0uLx3QaCFQENoi8/gUlllF1r
DgVGv0h3bMRRMvoSGa/2bdLuEpBzcry0Q9XoLBPPKvSKcZ6s2nD5gdTWwjS1ipIYPlA5Dk5017v+
JsELTQLXyEa6pNtsFyBquWgGvm2ZtVi1lEs90PpAxZh3hJpAHr800jH9FwnRK8PP8hcvo1yKpFiS
EAsFhAwRPYNNZ6nBLoruvA78XIyq6domXmpD+X1WdFwkYEDJLMF0Vs1582dZf75tsbWjfymD8nal
1aa+LGAxLnGi+FFE/ia2BBbk+Vr6ARMOwJ7CTJuOyRJqYfyiT4f0G8pBeO591azKbcU3Ro6MouyC
dkZCO0HJSnqs6bYUSq1WrYul5skzEEf3lMSPcoLX8lFhvUpWzy+cWzOMFabT0fB+7RQSelnCceIR
4S1svMk6126o2lgtuzh6toacX29ID6yy5ZpzANpRRUEMs3ro8rqWGqptlwoanKMvYjssUYGrwaec
Kafb/rEWe5diqJ2spZpH4hL+ETTulFvY00Y3TYADATkLwEAk1rDxuqcs9KI8hauUuiffDjmC9SbG
5Bym0/BSOqRiBO5oopqJGJxz4H7rZce4VrFsSjmMEHiiLxLY1CP3YfsWt241MKaN1y6mS3tSzsIJ
aj4RMM+Y4ZA8dJpgADnSrdXqsQo6G51EjOVby53qS3nU/kaDQKN5wJMyxYsl7RJHfRV1y7vUzmSO
W9QXnZoFz7EWg1VQFqKZGzBTP0aBURiTw9qDRCXh/oxR/ytLJOu2U64l9fWlDEqrfOJJrHPwSuLW
D5rZ292eRwEjM6SNd+jMFkjLZI9OqIfbclf9Q8RzHVxFEvrKqD3X+16X9iLuO2GpvYReuuFz5agF
Mku92cfp6z3er/+TQ206Xs61skogJ0jDp7p8AvnSVgEqYC2MgF0E8gjnCl17qUPQmfS1UTShqY3J
0z9XFrMI8+wmLq/oQ7oOMGKYSE0PthwQ8N718SlRHwlh2HN1HZcy5uizOE9B9DvUXQYZqmAOewxV
P3BmaCvbPjKm+3bb7VIncYc3/rfH2BdrK4mhO7gpplMFTHtfC+60BPiDKS558lQ7XheHRl4XRup5
jGzSN+vR9VKi31hBew7eAMI8enwtaAQVzKgMPYifLgrgyPlP7uwhbJr+KQDNVW/xFqYBXLLVAEw8
GtIreq132if5DJ41J2T41cqEyfwxGkAHgJ03T+Vef0wTqr4yBWBKIq7s5HivbsEyDohehz9hVDgy
fFuy6oP4ByguiZG5kas8sc6Tn4a//oQ5eixWHPN6YxXKYCVpo50u2AJaGFmP45/HPkRgRBRTjjPB
F722aS3xJclnLYvfbfWlSx2gKS9K93V7f/yM5NdiKN+N0dQQkBJiEuBJd78IMKPyYy4MxkhYcMYr
+2SWhTcynpBgBKTHN+MpHqbAgyx/AAFx+3uSlH0jfKAIYirA8+eV3sQEQW7w8Z9GCS117I66XFtT
hVb+SAP0yd3gx4+39V85qa8/igrCUo3t0gHp0sQz1G7j2ubQSj9ux9ASldep3GjkJLYMobN7/NhO
QPREe7IAY9DbiVT6mANrD48xjdzHqXJhs2X/vPFArYUISi0xiLlhLMH6IWSiXUWADXZJbHGFvx25
XZC1xm0zrm6IhTgqEtWt3nBBDXFiSIwec5lBUhuTVDLErHrrQgzlrb1S8EPrwXBKzG/82skj1KfE
eUISU0Lbf6ES4EYQZYDOqdPtYX7fBVFXwDFm/Gi5VAypsQFDcFvIqvuB8ZEARBpnMaGhLBXQ2TVD
Co0q/itAqxZyvXi9hJ7JyUBHBHCsYgjC5rbQNffT0VKKWWOUVQAnfR291GlQSk3GYhXAFm8q8ZT0
FeNkWoteSxHU2c+VQKMpQ6jFgaeBw7BYhNwvqIKKp9uqrDnEUg51FoRlDKsWkJOpMd4OZ2QvJsw1
BLndsHD8WKJmqy5ifinkfFxLEBULAPjXjKIS0C9vVs0hCT9va7XChgEGvMUKzdttIavKYmVMCeg4
uU07Go1gaEfAhNm6KZwxGGumVgLQf96e3J12Dh6eIvPJt1j3t7UIsvwGKoKgp6VvSTN7JuiC08zu
p9zp0fQh83vOtzju922d1yLIUhwVQUqgp4y5BnGYJHvkBHDTRhhZLQskhW4LWnXNuYcGrZ8wMQ1d
xCOFJHJt25hS6UzioZCOmv8xsbxl1XoLKVSk0vUwSTHVC3q01O21bsNxshF6+6FO7UK781vntlIr
vXzwmIU8KkGblWUBQEFolY+G9qX6RvoqWkDDe5FTw++Mwje5Z/SZbIRT6TQYwvMvtz9gdfmA548+
7hlvhz7SOlHmhmCEvlwEoiI/NEPJVFgQtauBayGEckl/VALu26ge+iGJ8BK2rAOGnwMTfTSjxR8Z
CRTgBJ7uRp9i4L0MHuyYcecyv8v8t8p31eEzlH5X3VmJdkpx9Dk3Jo//wn4LuVR08YADEgfzjq8n
3+LBXC6ruBGx0NNnL7ilHRVXuKpLu8mDlDI7SfkfaTwIyF6iNOwXmYH5cztX/jGCDfxyoRe1ZENe
lMDan/2i3unRW9gd/fpNZp3VK3t6bqsGyAl64HFjpo6BDqmWCdy0ONHAlhypopOg2Bhr544PGbeC
lTwZRCxEUQvlx4nQqxmeQgO6Vi98Z0yb8AhC8KN0V1VGugWUy15/4xmdTyvhBHVUZJuRdUSZ7rsT
ZXEgFOB+EP0e/NNNcdS8wQD9K2ABDYnPUbWw25yR31nZzVfiKCUbsU/UPoa4Qjik3AMfbXju4bbD
r/SPzzxnf1WifHFQil4rCWRU8kMPzqkKSFLHNrG6LDO90Oa7r0ZyKm1PtPuq28vZXR2ea99qEdgC
hnXXnpT4lm9IfAyGqHQ7AV8TmZt68EQXln8Szy1WNv+QzIfw0B2aTfDQOilneJv4kJ0UYxc81Szy
qZXLxdUHUNsk8zjUt2J8wOA53uAUgRXob51+KgIWiTNTV+qgrUoSJqEMUaJvldGGALbVkH4Hzp/4
8Bk50UvOW+HWv+uN7AD6w8fC/WC1FrGUpc5GTcsHtdSx8m1q9ZIlAQuuSu3Qfxej59tOxpJEnYqJ
mo9NpkBX4Dl13r5MdmPyUI8XL2QdHPOOoCLrcgHpFmAJWFdSVEFSJRwq6b2JGRfqlQosJjMldOwB
UkObwTyur4S1VAieNHOoj8NZ9s4YJBoSpxSdKduPgwXlRD8wJ0lm3Ja+8eQoxTC5j00BhGKMYtOP
hcCv6yIZUPMCPLxVIb4NA0Af3QhEvUJvJ0DJjWKwxiubtNj73ZEL9iWSB/JeEU+9/Kr092j1M4QR
MOW+G3tWlHf2VBs92ceT0+eWOuHlIxqjtI00b9964DrUAJkJ8s0m48x6eO6CAsNtH0LrJqliqulo
FPF+rM5qQ5whMHU8mHzBCFkRcMVzAI2LziYgMkkAEKNOFCRk0D87ybgHIAKiDTnXj3Fsgnu2lCvr
tpOuxPYrUVSwzXtpahJhFhUeQsWqA2AVgliKszTfUgpGZF8VhpFQFLHwh9HMazfypx5AqyKEJZ1u
DOnkEE4xGv6V6w95e4qKxrmt3MrJPAv6nzwqsLX1CFA5HvJi7plgUkgUHv1acabWvi2HpRcV1XgA
+hS1Musle0Zap44mfOayK4I/ulC1rTaxeqhWBAIyFpzo6IjA/qCzkJwQaB4Ic1rAhNvEL7bh9D42
Ry4rzyFv//O5fSQhBIwtIgGLggR9/KeZCsA/X29NQfbMsXgaUcMPFKfPGN6xcu5fyaFcseDFQKqB
jWlm+nmIjwn/GHaMkLwSKK9EUA4oTqIeoqLZmo0nmYLYm4rEuKKtKgEYVyQYEa7QanHt4sIkKn4W
wFhS0L402WR1RfCQRYw7w6oeCymzfyxuZB2vcUpIIAWoiYaI9mLgnd92aZYeVMSPuEAH9DwklOmf
orTFEbkupEn/kxB6XF2Sc9HHBkGbBQjtGnnbaxIiL6MFgGEruuKkpegMlXJoQlr5HHSChSFJ67Ye
a8llzHH+b9W/oT4W6zFTIzYygHyAWzAdQ+UgjzEQzoFGOIpWEWaHtEExIOjxGCdAKFTtkgfZRACe
zy4z5J64Xn9pYladYF4i6vC8+ijqFMnQdNboHKybtk9afinHk+/vk3rf+Uc+trv2/rYRVoLtlbh5
HRY2iDzSZZEw+2TYu12oG1z4kgiuFzPGkVjrSe3httO1utDnPRxHd21V7tPs8bYmLAnUsZGXvq4N
BBJ66dXLXKHhGX6/lni9shUVJZQwmTBpBFslMnnUoigy0EMCKGt9vBs6ztZjzRnC3GjqB92P/6tw
KngE/oS5jN7DhiCPqQf+Amzy9pxOd7WyGyIdkDf7jBMYUledEVkvHP2oOfyoOtSVBmR8LujMFBHL
y+xQitBPZaoDQEE/lAfS/Lm9hmveKIIhHkwkwNvA2MK1N2qDVBeDDnmt3n2lFdjukQtr+cwiItOg
wspGW8qiDNo3AJYo4xBzzge0JlbgRD0UH+rRuzwJD9VnzmqHZKlGhWbNk5KIB8Ok2X2SU/isXuLT
+KfUjWKvorZtW/L2Wb5nTn/MPap0NFkoSSNMF6qQ+HUCqXid2v0X5hPko7QFdEpgFCwINoaGMlUj
0PgiJ9kAWSh0Whlw5afMjKMHjYUMuXbILXWaF3YRsgI5wjRSBDmpiO6ARNoHfWj2IytBxBJDBeKW
DyoxbWYxMjG1fhchu8bK2q+MAwFE4K/Dy1T4HbVRHdtZCAd0Qc2tXqPH7MCDNzZ/lS6RYoSMMLx6
5i0FUnEYkEGki+dFqrNn/0M1lPcG4G6cHbrgRpcN7k+xFx7RYarfJ8+39zbLnrP7LJYNcTOpwgqS
RfGz154FsTZK8nRbBlM9KoB0Y8xzZPYN5Sii5/KdN5p9uJMzq+2hUv467Ya72JIL8L9rrOc2I6DI
VEDBqa2AexeyURdHWxp/llCINxSgGfj2G0Fbgcq4I630OCnAyxfkGdz4GwHs2qTemIZ60fAYaC5C
vO3PabKLIzsRLWAsWGF0Gctj5m3a1i1HiytPUewyzD1v6evwMn8AxgAwb4DCNP2imYbJ15NMwlxg
Xxlxh1bXQjZHYmBtAUQWYco6UOzJs9PCZkhe4UK6Fk3tnFzztRANA8BAVfboq2yqFDBNm7jfhvGR
089pfqjK11x0K/VZl41OCA0ut0Xyh+c/FLxRZIMM8b0+g+P4xBYbO+yPWultpi42VbCvio7AvaZ5
ZelFZNTAk2yq9yEgZtOcfQBWS8VGFEBr6W87CVOXSF/Uh3oCPYj2rgEDlmskcxgdXthEwIpNt3K5
y7nMLvttxrletFWyyWjQRau5yuhW3SUejp54lsGb4ke+lWa//XDvg7tPwa0iRfPhdJdE50ywFMFB
V2cBrIXsHKXbaHRIg/tq9pxifsDbROpG05/z4h58fKaY7ZPxPgHfEx9b4EtSy4vWOGksgrjsICu7
yL9X8gMHlDD1RUfBfzrE1T4XE4xjbdX8IY3drP7w+kfUTTL9onabXDHU0Y3Fc4b9QzqgcIWftYT+
yHM/OZ0q2CHA9tNXUr/lamiiJGLgUhQrx0AzJf4piy5c/iGOtaUDAQAXlkbxYS6g6JXSruYsPfwU
ctmU/DcyntLozBVAL0YhRegw6aE5cD8zyp+8EkjUztR8NaDD0A/EOyON1dVPWvyrr3ojKA8dAJab
bA8o9kwfzLhzfMmuSb3l2vLQ+OA4F86J2Bsk11wtfkW3kJOGdqqz6k4r1TUAyqE1FiOCBGUhGr0l
lX2vkoN2bsYx+a26rZwG2DShkRxqzDob5E48qk+VDQ+7YARyZFzc1sRjUJeXgL+EPnk0fF2HhjKR
QR0rQHx0SCzB7M3YzM4VwCWNl4ty8K1s94nC0Utts4ZLVoZAkaJfSKY2ppKPilrhUPtuD/JsYVca
04tfGimuruaDaqvHwq4P4ybYqlZhRS43GMTyLdZJMEdbKjRdfcZ8HC2Om6Cr88bv8RnCjPcC0Z6l
uAjGPcAunjIDJ5ylHmLjVf99OzL9vAVdq08dc10RayNRUS8bfCtI3wvBrovCaEWWfvP339KPOulI
nPalKqN+lRrpSTLFfeDE0LO0OrexvX29aU1WSmmlkHWtG3XCpQE4AxoNNk2fSyPYZk4pATUD+Ufr
ozmewIpo9oxrM0tL6taciBUA6Gc3VvWdKLvecBK5ze0FWztFF56C4VTKU4DhrcQVZESK/4vIm4lk
2yKqjbr/QMXJ0pPho+kFA3D1sQG2EHMEc2sfdvdxzHphfsMZ/v8XFUW760/R9UQo9Lkkj8vgPfja
wWK3jaz45Fm/YnewpgecagbKLEbtaAboJ53G7K2dHBmX2zb54cSgT5IEtEx+AyordGd/zwVjQgQP
16ixcgSMq5YIrrV6ZM5H/FhfCPrGNsZ0BEI4nVvWkykpFDC0IPEGzEMlMwrOFgXntjY/V5iSQu1J
oROnZEDTsFmFhobpKdzPjDxys413ybeimQ1GjuIVC0OZpRu1QzOMfqh+GfUml9830WMhOz1v3tZs
/okrf6EUozYkMpZcTVooxkWEbJO4TF8EDoyXNpjk86PaRskXB9I0Rh5zzTsAQg88H0UB6Cz90ItB
7cp3U9KjHOgSIAoSjLZUe0F8va3cz2Gqb+3+yqEeepMkgPEEjfSmjnudxQ+O4vo74Y3TTf+gXbKH
Yi8f461s1irr9JxPxx92BcwVei1BbAdaqut96KuT3uthDCToLXbdViXGC8Y/bNGtt5GNWxoLuPjn
O3BWdSGQWsjWL9uwaiFQOTaHEJlhVzfle/W9B8p2sNNOzHTEj8QAJZAKrJw8Zr0aQGApAx4IrI6A
zDEq3NSczKxZkAw/C/fX0r4za4vDuM2SvBsJpA0Wf9bc7jNPjBowpub8Pptc5VzjYhSYzQe8adyw
zq3VjYi3AChGyIw9MP9/IX3k8zwTprRHYxVaWrtNP2exZIXlNKvbAvzK4CZGpzlgGq7FKI2mFjrM
istW+9W6xFRs7lDuil/enWqDIW46pXe+0/SMGLDuOxjLQOlivurRhwYG2Vpf0SAXhaVP6R6N9Y5n
Jb+ERwxtmuW5/cXYlvO2+7E5FvLm/y/MKXNC0gRBDjReAZ0sTWOg/9QM3RqzJz1QifD6Y1j2Z//B
7D4LifN2XUhUWy9RUg4aau8+mLuQp3Yyh+sAHgheMbA2nEcgWnHbCFhWX+AJeS923IHFZzBfW39o
jVlcgI7qsDTdA1glRa3l4hyMkoPEf2ksepp1JRcCqBCAzrI+9RvE8mZQ0OWdG6UUmRHRHsDviohT
6Oh3QSm/SoxolJCCDgxvQJG7DzZ+EYHpUDZABws6lvLcg8Y51kSD76uLJoMuuuBC1gPj5zV/XpPF
51IBpIuBC06E+XRTtsp7/zEZueIEl2LzUACsVPtMnam3op24G0xesQZztC7/uAPm+hN06uImctJQ
JTIsBrzgkrxz7b0WgrzrBRR6DA9cXfwZzHHOcuAxR23tqJPLMKoRvybUurKpOA0DcRnbajV8YOwI
PNL8zMBFOfmQqXiezhEZYFgy0ABP7cmR92IKGPnG8B/lHYge0CPpVM5twSy51Hst8qpYDBvI1UNh
KxXTAVVq089HO2Dhma1b8a+GVBzuolGeGh+SNP0lDJ+l0L6tybxD6C2KLhe0vKB5AJdW6vas1kXg
934Jl/Rlt0bSw7sD+1KfuXyWnFJWu8eaNktpVBhMlWIK6gTSRv2l9Z28YfU8sQRQDqGooTzwswBF
u0j8b/Cz3jbX7LQ/zDVDxOP1g0YdmvadF0ZRVLqqNzv1Vy1beePWoYNpFt1nnVCrmvyVpFEbNR8A
sKzGkBSKpAMrYoCMcxwdU/+378WOL4hoLk0aK+v0lz7MgAmVNc+kwzSDrOUnL6kZHv+zYxeBAxhA
oP2ZCVXR1n19noy+VIpdhu+JvwBmo1sNmopqgM6e0KSEhEhDGK/YtS0G2E3MEwJXHR00VPiQQlHS
grLuTd8DVIl6KMQU0zV2Xlu3V3SOuVcrOvvjYnyS0ktSUz7syTzcN6Ij0QvQUV3bUSIdOMXfAXLd
ltE7l2Nw8rbYH/crSuy8/IvjuYsFeYBFgW1UiQZg8IyCB/emsr0thaUcFT3EEPmcToeUKjE1qDE8
gftdFMEa+JHEew/cX7fl/Vg0Sqv5/wutSK7EZaDO8iQ7QPIoQIfLC2EBBKxKkSV06ogAGMd7+1pK
lgQkHWdcpUw8kMGVfatvjyL/eluXlcwNPGMhhlqiccLcYDqLkY7Tq9oa4i8g3HGncNe8KNvmvnhQ
fIP/w8IvWelAhFiweczMM3M5l3L80FdrkJXBhmH+XEnoudtVX6piqcK5AxB9Yg3dx8jqgfkR1uZ1
W8ik7lF+U4vqWEAmHoxx9DXIrdGPL3p0agLWeOKPAweiQE6BqTxUYMD7R6mXB40K3FGMK8vascqO
bXCspHNTPIvTPVhvby/hmqMsZVFqtQI3jW0OWVISGKiqFJ4l5YXB9YxtxtJp3oYLtw95KcyVYB7B
btHbP2hGmf8OUXdAW4qhIDYDOINxbDM0o2vUU++3ZeXPVizOuf9H7Z7CKTJ0VrvPml8g2hNwjoqC
/AMPt8oS0nMqSBHkee4rOSn9bsIR4zV7oXBvr9VaQFyKotZqkJIhB2cXAmKE2dgPom5l/89/E0Et
U5aD0RjwS0DB4AdTAH5k8VkCO+q2kNWV+WsyGkxJr6U49fjZ58JWsiOSVZgzwd00BP/Cmdc9FhPP
qu/hngCkOTTUA3vr2veUptDAmjpP3g/C8xRFvjkpg1X1454kGUps4guyiIzLyaqOM9s5YBu+QT+v
ZepSwPtVD7aKudgXzwcJHlmBlUiXf2FLwKQoIvDT0R5N6ebnfIULglqZetYjU2dGY27qnG8WI8P5
5h+iLwGI5hhrAavuzER6rRD4aaK6nmDEsvuoC5DRioaYuwN6xypLzGx+YMhb3VcLebOBFwEjLTK/
FwbIE6YNiJpEwfKbN5U/ZgVjLmilpoVwO6MQAj0P/CI0iHklhD0iO0zYH/VTn5n8S7wpMEpT7ZIn
wDFzho8hBM/2/ujtJv7FgqBdPcyW4qldLdZBTfRZfOfkpzYBg7iR/QKasBta9SbI/7Ff4rLI85gj
BmuxigGTa7MKKccnDR6dZs4DJsXum6M3WaOw/adeCSkij3zVjB6patSTKZViWRgncExgrGOQD+C3
rgaLY2Et/UwW4HYjAVYXyAtEEdD8fK3M2PPTkHYo1o/ggQxRE+SMGujr4knY6Q7A6HO3FgEjHKGq
tFO3IEurTVCmsUqTPz0VXwHcUZ0AQgX8l7RJJT1K+Ra/nVRWMFkcHtmFE+R3RcXw1PmHrrfgtSBq
S/SaH4BUCuoO4qcPoj1gZdW/bi/cCr7GtYxZ2cW2UzqiNVwMZch9cwAy7FZzRLeDWUOz2bSO7wZm
YaOGD5hdzopseUtczZaOLGSYlZslauQCUo9kxkoE+uL1d0jj5PVk0GrTf64+FZsHnMcZeXp0Eql2
tole5CO/Y7Eq/Ux5wp+WQqmtGMr6EAqz0OZzxACWijxkdQiBM1w73Ht1Gje3jb22nktxlPvyWkwC
roO4aDzU/Jcy568Z1zuWHelbUFsIQllPkPFcbLWjaqT3nMGjXn940XfhpTnyx/v/pBSdLRn0Nm6E
WaAwbiN5KxKXY93sfh5FV8skC9e+Maa56nkJRKgX8QXXRwsddI/sPijhRzHj2h3oyZsBk5xRO87r
s62ABXJADw/vJI70iL1g59vRAXmwZqO5BvwkXuiwWBiFn/eWaz2p15Wv+J5Uz+7YY4wjOEinxone
MJ62a/bDQ7eZoa5V7EWyDbenr+FOOAvWZIe/PDgqq5LEtAUV5NCCGYleg2/xn1sbRJ+HyEHvbubo
dnyIftWvxTPnRqdLcOzNyGW9vVb6764tQUU+XR5lOZ5XYtwptudqiaHvR5vf8MafAyAJPuM37l7b
6IzNM9uXjrfqN64PQCEF4G9c+1nBlYCe4VGaV0PiJg1IcPycgWe0FgKWIqiI44sRGaYRInqu2xSF
vwmxW8qWNU2zdkThcAJ8D8goZ56pa01UMWmavMFtNO/ljzhIkU9J1eEItrqHHh3LTiYLjINkbY+q
EmpjM2g6xtao2CaNngboyPm9BxaaxD9NuuJ2nR1M2yAQ0fVmpCxk7J83bpy+fyXS8yNeKZOx7ebX
Uf7s56WNnsn3LvMOk9IFjEvU2sZE2oPocwsUEsOUYwitFofe/KBAk9Q+9psHJQXiFVcqj0PvPbSk
s3JlfLodV1f3wFIo5So1KcsqJbgnggD7rit6S0m1Ty2aTF19H1XVBNQBuviwNfKRQwtefVJ14hL1
iSSeBcymXSarThH7D7c/a9WBF6ag1rkE0Zvnpfgqvpkcr61OQ1+YeVAytF+1OK5YqAyJeFHRd3RJ
C9tWG7BP0uFdaSRDwhgniQDmfTcNm1rljNtare4XcIMCG1fGy4CufTakmkikQaskfWvEzNH48j6d
vrJO3BcyK86v6rYQRh1npa74KsaSgJIISA4tizdxvSW6qQT7utnyWsCIaqsrthBHxYLKB15YVcGU
k+cBIKm3IzSiDyELqJmlFXV4tZxCuM7DHhkwn8uJH0FoceSDj17+j7Qv25GbR5p9IgHUSumWWmrv
ffWN4O62te8bpac/IZ+ZcRVbfwnzjQHDgBvoEMlkMsnMjOjNA12jbFnc+2djmsd8FrX23KqtCKyP
doEcHWI4p2q/Ap7vUhRMX7eMNSThJGqkvI7IfA028t9FAlp3BWwVT/mqZM7yKs36tOi3tCxNWCUF
ZMU0li1ct1WNgQr2puXormiS7fXhLB5xcGD/hhFWqcJuA70HDoayTYgDMhN5Ow6B6l5HWbaFvyjC
8uSRRhqzw2CM5mgS6qn0rR92ZbsxJLsy36+DLa8QyiVQlmEgghPunjrPJ8uXYN+tKdlSh0uS0TC1
oizM15R8F8eFnmFzJo6eb7qXZlcZXFZ9A7OnRDGrjQe1eqUc8o3FQ5LLtrzWIbnklfBWC9qhmS/L
EGt/ob4KSu8Qd/e81llS39Tg3UBV9ti/1dpK18HSJEKbWEXZB0gWwcZ7ObJcQ9wb57jAF4Gsb/s6
QHCpxNEmL/W7NIjbp+trtmSGMxs51cGbQqAHfgk3S4RoWRs0tlrHbqYEN2PAvesQC5MHQiAMRkEr
vfbtnbbQg9qcYoiGWtI9uF9i1DHQ0jHw8myuJYwXnnTQNgpKSOQmZHB9im9ldYGTrECtpx3GaFeY
Pq1ScuQeYobR6EV4gaZqITMyjMhfTA+5vqY3hJcWzJcQucoQaTAsDW8Shi6SGceFmY0g8YAsHh63
UMgZh+80GBNXbgcysVRJkicQfQwuUYNiJ0Vq9tkWpmH3ql889qUZPvktgohgBIlZkkutZ8aRjocc
UzoOat3fdK08QLJdL2ARpZpUn9zMmrck5aqtN3L5hrJ1MwQtTSnZPig2Pgg4px6ayqQ3dWr5dlZl
4RaKYPxX1BmZesN9LdwFdI7T0okYv8GxixymmobKrpw4JKqDKd1NJKSZ01qJDn20JIyPeol8AgMN
tk4YCpaV0Rk5asQhOaDlA0uMwoLAqaFoJfOnTAvdWC5VVLgS2uAaMYRgjCBG7+Im2f/uIeDXsJDG
IQo94s5SbX+Y8t0oq/wQy1J2bNJseDKTqXxppOpZUdU7QPVbXuQUomlkmtDIQa0CGvMKNH1rX1G9
qB/SHx1tTXuSy/ShQ34UPIGWDDlzBbUzOQfXLdQEorp0NSMZ0N6WEWOj6anqGjGJd3KaK24q443O
UDndY9NIbt7X6Dio+2qv9725Gy1F6ZFz4KHb9lLXfiZ+Jwd7DdWvkFbLSnNfg72ycCutpup+CLmC
khZMOQryJtD6dTmpIEFcJyUDo335qNVRjOA1wUHth8ZLVtYgfJMsy+O9D32AihqQhkNT/g8+xsj1
dSlK8h3NCjjks2I/9sDbEZfgSeuDx25qWvMxTXkHthM9V15BU5RtS42Xsm1MWYKSVXn8IjSAiEgt
l6WbSUn/PFpYM0fOfaPYTJUGTAW9Dq+alFTmXgsq6wmRd7Yd265RQK1Q+eppQs2LxcDTCBn1XO7a
I1dKmu/Bl6xpzoj/d/OKQA+2sMBcztS8HXtW5BadWBeVeOFRh6L3ujzXXqIsSHy7SfN8L2WEbCtM
l9ci1v5CjZaGC1OiUDBTBf6T3quy03PSnjq15R448pV9E+bV1pda6wjCokgBapDEDiVtsG3TIX6o
TX/aQQgXycqJg5ah8Ntoo6HPidWozB5ZoOtD4JQp7Xd9nUhoCI+47IAfTv6tRn2AXqE+QgzVK2h/
MQLuH1VJSh8JLYZf1tRF7mhNyf04FO0WnC3yr1Di5cB4bE6HJI99Jwt09b5qZLABZ3gBZypG6+lV
n0CPTArqH0GGKh1GszJ4V+IYWawyKs3hzs/zbA/dKwmZLdKm99rQWI+tUgV3mZqP78PYjNQjiWpt
pkHx8+1EpeYI/RaKU16PAjdDH/t9X0KazBlMKZWPLUnLBx1C4gdFMuLfhY4IkQ2ThQSgpjWDawY5
eP2MxOzRAz/kKXq9qnZvTHR09CyL3QRVteNKcPK9HhjE0/iDq6OFp0ZChFBrsGimmw0EfEfsCEea
CpvzzB6p5YDn2MXR/qxXv7QUggEh/GbHkv3HGBROXpx0wj+un1Lfa0iEjxECsoaQsgGzFw7eFGRI
/VOWZ05Mf3CugmYr+F1Un1WgH0MfMSdKJCNQtKx8wNLRcT4bQqyWylJq5nx+uh/ifZx3TlflDpol
IKylMcmXtxrYR400dDIkck3Vev1H+PM7BcqkTVUXIg9JqmLobeDoMuqPJNScsAk9NW9+dOlrQfjA
6h6MmkYROGkZMqvkK5HIQuCDOrk51a/Plz/xMR+KMyqHWhng2wrsRt0Htsq+z/c5ctUrI114XryA
mj/l7NJSSN1E2w6ydlJZOZHlkrhy8bLJamKP/YsRbXi479YYVxdCVhmFhrhCK6qB1kphehOSaj4S
eYghcQLq0/CCnvntNBGTWTmFDHjyII0/rw90KfKChPSfjk5c37/zNknSlHaAjBo0VIOJN1BCW5J2
fmq38eY61kIgKaPqCa/qIEyk6IC+nNM+DxutRDegHaqf6NNitHWuAyzZxznAPL9niwY3qFSFCYCu
rSKwrmrZTT74b2kMbWMjT6sVuHm3iYEcWgUghoFAEtk6Ybmg1YDDG5zqdt4/1sNLGL8GxgrTzuKU
/YUQ+cLCURpLaQAEV7lj8MZp1gjEVwYhRve5P2mDoQChqz9AQNrR53+QnVZRiqwjvp99l/zn8exs
WVSIJIxonMIFIgoh3dHhlK9QDSjLb7lSHvuwvZ+giFlWw1otw9J+gkgJMp1gQ1M0U1igRE1HUD4q
kENuZOZnHyQDNfNeCie3SZ/4WsXf4vGAcwo07PNNxhC3r5TxUVJapOeMH7nTKiy9rV/lG8RPu+Kr
glrrf1thiNMIfaYWyjjBP4YddWnteVd1jTofjYn8VBVuOn1I9IC46L/fU+jWAgW0Bf+Ah41LlC7E
rZaosI84v23QCAdWyUpFCPHfl96pUEX7iyPsXb202iFKCEYDwVBS0G0zpeAaG+00Jyup2qVNZcy8
5zpK+/FiKZgFl+pBj0OYBcKNY2pOxzFZ8+RLu8qYScGhF/rn1nw5a2NPNIQKMAWpA8lub+TUqTjo
unMFSffrC/Tnvii6obmTDhd0jWrgKhawLKWSdHQzQ4GVv+HKY2TuoYXSrGZPh9KLbOPR99CC+4zM
O8TXWb3P//s8iXz+AcJ8DuioT1M6fwDY3CO+z/NfybTia5de2M9AFLFjEzryKpTIACJt0Z1fuafM
bT8a29+knrErPv2n5m54rX+s9RsspZ2Bq8N94aaODL5g/zrVujqXkN1qavZj2tKMRT9C2Q52jxVh
yhbCm6tFJ/Ov/L6gfyGFBVWDCSSjPoZK7H4HAvvOMe76lllQWpbeja32EO+VG+mObNdyt4vRtoF6
GzxgouHFElNRil6Oodr6IJfY8KPyjHeyGIId/hYVBRuFoVQjeqw3w+HlugUv7scz1PnnZ+fDKKcd
eD4lLC2IOkA06isrDCizAX6f0L/DEsLmyexxKw4AUB/zkPWH+Hf+EnkQoJW/ro9k8Qg4n0AhbMxz
o0kiDROYgRvjpn3Lj5EroaTS0zcWmjmS1+t4i27mbOYE4wzCIOrbEXAByvRQ8s+0amDp8HQd5Xsv
LU6a81EJBon7cUnlHjCtk92ARcOu3DfQCpGd/0i8n802WhnWAuvWJaDgUTQDbDU9BaD6iVLe7DQR
WxlY99Y8BZOjrg1vKdbHKyruFeABNFAbdWl/ILeTY1rBPKA61L41G7Sb/qIn81bf62v2sRShQtcR
szkH+LjEXEI1cVNZE1q+bLypPaiPvYMax/YYv5m78EHT3O5geu3PeGOtnBGLG/scV7DLKDfUJEAy
FN2CiRu+5E7EGR4V+AMqs3VbudF+xBIjm/C01hC9aDuQiUTzBV7eQBojmKgRRVVYJAbiy5hU2yZP
8CKvtyPIacJY2qGlEMOfKmS7SlXP4FdNLX6cKtI8FwOVHT+T+bZQp/xU1iUp3OuGrS34hfNvE+y6
ncw6R2cR/ELeQ+WQ7wpp8K5DLJoynnnRh4qb3VzLeLnioK6O1MGkiGsmDa9/6qNcvQ9KuE2y3i5z
1BWAtbEk970errxWLA/uP8BipxzM3WyiERPvx7KHvl8vl9PNyuAWzfnv4CwhNRAaePMbUwxu2JdH
+avB8wuOSfJshiz4dZRO08/0N3pD1zLAS/78bE4tISnbTkUol4begG2MvLSlsg38ZjNRVL9R6A8n
VWCblXHXlNr79fEuudtzXMFRgJkCNT8EU5pJd1X6UUl7uqZUsjij4HdCOIeeQPVbUF+N3KQ+ZhQq
4hTvl/qtgUpy8nZ9IIu2cYYiGH4XSVpSjPO6RV9muevWiuEXoyZkLgkuJzMfrRhigwluIFGAqEm9
xSDsqmL0htxVjvFZedau2/K19NviiHDFRFyP9xNM3eU2m4wcYXiBE6NXXkBSnJCVfby49CDVRqeV
An0zMeVbo4uAcgUD6uoCZccgf6ru+4msJLCXUSglpoU7HZ7SLkcxDCE84YBRjM1DMbjVeFcnK7fG
RQhkvXAvmZuaRQMLZLPt2wGHXTX+uYvfQEKWxUPzfN3CFu34DEawMHPK8HvnE7yKd7qWQG1uqxkv
JFu5eqzBCBNmpQRP8/N5Oo5gFj8mdNdJTrJ2CZg/Vowf50zhv+ZME3oZQQuRT2kAFIXaU3wk9Y+U
Opa8AwU5WtGvT9zygYlrozwzOIG2b17As2hYSvVeG6oQtPc/zc6tepfvzZypm3QfOabbg4C0h/iB
ra74tuUte4Y7T/UZrpzXsWzUM+5+2NBb6QH3uVMB8tZT60JQ4r3bXh/o4tKhhQp/UCaOtoVLPI10
BlebCBQ88jGaoC4dJ7u4/kqkciVdvhiU079I4vLpSO/8fwkJKEp2pWcaB718lcfXMN8lOahMil0b
32doYQ/WynmW464zaMEtqbU8UJC1gBb/E7LU1mv4KD9kpyRg+ZZDqddOJDs8kUPhELpiR4s2e4Ys
nJE9chNBm0NpIAlRWPiQtUe1e+EdaNaOvFrrs1qqZEYzMWRQCYoKUeggGC2Jw2aoK4yzoU5zInsf
SbL95I53dFNukWw8qRCcvFUerpvQYi6fWngfnQlj8Ggu2JBa5FWiT7DZ1ulf4fuZ/xjs3sOTtZ3u
VqAW5/MvlGhE8WBagT9hhOVb5xqb6kb/SH4Vp/GW12z0NE+/SzzyI3gP2ep7wBxWfHM/Z9CiEY2D
WnTzKHsHYjIs26QHepNv3599uzisGs6yzZ7BCZYDmp8W6kbzpHoWk7d3vR2dekZt9QEaCjY9pqfs
Y62Eeb4FXBuiGFkRnOo5eitnRvlaOiTkrh7ADYWiJ/f6Os6G+B0IL5loQTWQwBIMFffjOIt9LGNk
QWJWk9lgffTh7jrIYjAyP5f+C0RwpYlRt50VQ7lEgsqAzB+QpbwOsDRdc2mTrKDQCE1zgkUkZZ9l
ZoDNPSFb045Q9AjSU8FBklQ2m5zWK1mIJVd9DidYRNCqaNIrAdfFPku1wOvqk1R62Vpj9OIj3zmQ
YAZKzeMgUjBx3FN3MehQtjrjDj8M4Ck6oIJQ/9EdpC3I0O7X+K1Woec1PTv+QEGd4kUd0NpG/0SN
QAFx88S1XO22Lm3rXoM2b7CbXN/N124za4spmCQx61btMsyuZf7Mwj20h8cUZQ/bLvauW82S7Z/P
rmCWVjfoQ9sCSEcNJigzi3CjQELkOsjiUQBCk5nyA5Ud3/u/m6wz2zmGrXI3kAqUwByC9LXWdqnP
uvhAwgdJY7wET8ExVp4SqDiFK899SxN6/gWzKz9bSuIPIR3mV8w2u03HR1QQMFSxIOnKrDhaGe7S
nKKSBzt9TvyY4ospBSfjZHKEhtF4q0hfVeapa2nTNQjBMqW66RVphhgL+T6P8QBm+F4L8dSVhZud
hugaz4ci2GHS51nZ5cBprY2V/uwkt1bcoPit6ieUWTvhaGeQ+1hjJFk4V2EmqkLAsYMQQmxJmviQ
Iu4GqlxXTJY/+q5hWQbJskfuowZvTQFxwZVdwAmurC+iFJzsuP6oQX1X5bmjtbHXo00Wl7uVCV04
BS6gBGc24bZoDsZ80+ozt26TPRRt3OtrtjYawTTqXqLq2AKiz24n+XWUH83pMf8HV0YMxDBUaMqh
l1lsF6kGzTKKOSDgwyOKcPRol6/p/yw9k51jiA0istT6eVviXB7N1EGPtGMFGUNX6XsLpWclqNw2
mpwp4tsqGu+vT+LSjesCWzhNR0Xhlj4Am2hvcekOyT4tt0X0MlVuEz4H+rZVQau9G0pHI/fqGofc
gre6QBcsMoGWjlZxzG4WgFiZfNXgAE3CgPkFAa1zv2Ixa2iiUVppmCbzrauz7mT1l9bHtpn3jGQH
1HKuzOv85YJDwZsnQjeIZIIvXGzRUuNS6U0fI9NHhMuVdCRI7Q5tcFfFIdK8/nuRo9S0lR+Q7bo1
NfB0Jm/XP2F2Wde+QDgJisyULDnBaGOOyiTTHGQUuNWyTeVqTQd3cWLPBitcRUADlHUkx2C7SD+E
UuCVmr5XLaicKqkdZl//ZGAoPsEJq6IpWFhGEkxhmssYmF7tNNBVFiha3FyHWB7QXwjBt0BAovIl
DggZFaGcQk9twnvrMek3cfJyHWp5B0KI6d/Dmdfx7MSWlRB0AjKCr3GPxJl/kr3mZH4hE3OXp0zf
a9v0fu1UXRBPxqEzV2GDDQvUMaLakCXzRO4jYLZPnRs70HDZogBWChh4zLcUvJ+Zw93MK1m4N27w
gyNs96DerRNlzpbx3Uj/fojgAKoEZjmk+BD9NrVfkgO4XiBhp7SOeURVuj1ufyZOWTHpKX9Wd+FK
aL94/J7NgmhIqPWNah2rPKZbkGMR9dD6tgZed1CtGmvqh0ux4cWcCzZV8DqxhmKec690QG2weWu4
3W9jx3qQH1o3nMnm15hAl40LmuloLrBQdy8mKTC71aAQSCJyw2ANeqoKY66EnsCp2J9SvWE6+vEU
MNMbUWCnssIKJXE6/ROtCiv3wsUtdfYlwkqHocwbiA3AR6BRbjhpVg5WK/RI184QeitbatGqzrCE
hY3MMinlEaPW9vnxhKxMfxfftVvjCRephEFjHbSC3Zfk3EOreMXxrw1TWGWiDFZrhICWKKoWDDTb
tIlT1x2L+1/hoLGVkS6kb0Fb/Xd9BedRxpAO1EvAjdIrD3XWVbuaQjIA7Fbak2XcgVCDRdXKGBcj
L1M1ZfD9I90gdpFIk2J0RQ1Qv0vYiOd60yjvwSshQ0vs+vjmz//mHs6Q5i858426XoFtalb0DJB4
ikBe0SNTS1fcwDIIOFbAuWqiJ0U4vSKzaROdZKAWbxEKm6UXN6YXkjWyuuVZ+w+MGOUlDZemhAIG
oqSx5OT+XdI4g7WS4lhDEeI5E8x0IU9zzFiy1cffrXUX505gTSsLswYj7GYTvQyjDMIWqB/37Y40
0afU59VrnsS/5F4NVwxu4a0T/ULKbG/oDdY1sYoSwul1RpMIVTI9lFYokuh3hDpRjyLwxgkLeKzS
o+1LFKzprny3jUtgIYhSuoqgvizEdbrbKPGBp784usSvG/n3Y+gSQ7A/tLgUclYBw1LQcvA2ZLts
2phQH6up4k3GiojOd994gfaHT+F8S0Gsqus50DLTlSDQ0Tkk/5Kg0TIpaPWxEAqvxFILNXqXiIJJ
liboeCGEBBqaHQoolT0akcpje7DclEWnxkMLiWo/jN5zuun3A9MZda7P7+xyL53IJb5gq7o1+WGZ
YMRS0roBGtLb3LuO8N3pzwjwHKhqAamVyK/Zd9LM5hyjq6146aDzYR3a6iVMXaquDGUNSDhddC5V
BZKLDVi0vCr8msg+53Y6OB06oK4P6fsGvxzSvDHOzMTohyzkYNaySfEJliuD2mlFIeC54nuX18ak
aOVEjELEa9IYo002NdBUEaNKOTMTxAS76wNZ3l1/EYQdPJIQpC8GrG+SYzZC1HqICtun2rEvJPA/
6E4z0B/XIf88fH23uL+Ywo5G1XBoQUMcRxZ8ItqzCpaleeUSK822YO3VVIgwZYrOIhTnv4NqLrNN
qaoPWZaiNjyPJPVDQaPaZ8cLCUrZJj+SgZc/tDZMH3op1k5RhGouZlp9tM2mpnXiEmFU1bXm73Qg
/ks3kvFDU1TUhFQc3WaJCgkBPJWoaD4Mgm3QUt/LWl3F+2RpJSfaQ5SajmOwi4jBX+K2PTVthBfD
scD1qrLU6LM3R7D0JBbEQmij/QpJFaMoLcnAwyTpbqzyR1LSbJNU+qPKJWurFYru1lJ0V1iRtLKg
i3tABY3bLMZAQWRxaZlSrtC6U3LU/cnv6NkYpYhRlWnJkdO1Y+d7dIVNcAY1f8r5JqgHy5SkDJ45
VnaGFLPQ3JbWuwSicpkekhCyUJqbGvZ181ny0KaOGiXU12qE/GHfOUOtuiGWcg17YuQZq5vUG/NZ
p7Xb1Xq+CYN4O0LtrGnJ63XYpXk1IQU8l9QjYyx2m+UoOkRvNfqr/AabnaIqK0Z3Xdl8xL51IvJa
zfvSyXoOJ7gyP6S6ROZ2roTcD2njNuZzjOvX9TEtbf5zEMGL0dq0pqIHSFD8QlYjSpw+va9qmaXF
QfGNFe+8kGwH8yuOADp3xSBaEeCglzogl1KiCSIBt4z/E2KpZW05qs+S4anD/mtwJ8hHZo0t8+WP
62NdnFATdYZAR8uHqICVSloZm0UL8inlSzepHU2vbbXi2Rbn8wxDWLQq09U64TUWDfI10bQZAsWh
MSKId6X70tY0xZZHhCo+Fcengdvr5fYz1aQI9AE7PVfBlhdSV/vgerESDy2dQEjb/xtE5OpOBo2g
j7fAS3XRvIS57uW15f6TlfkLIQRAIE6X8k7COJoyckNTYtXY2kb/dR1lcf9a4FBEZRNyMaLxWWpr
RVGMtenllzaxFSOGCcSOWSKiglLhdbBFQzgDE5yw2qqTUiQAs/pH37iTzdIZ9A8zLRyd7qCQdx1t
yRDg8NHnA7dkoiD70hD8Li+pL3dIXIC6NqA1i7nu5snKBvo/bhn/ObZFU4BiPK2NBsd2HrhSOXdB
syzubF19qwizpONUPKPJ1+rXvNTS8OYI6F9BkEhKmY+hrHQFYi00pCFlLjHIf9jJWlHMGooQBks0
zadipl6oRlfXoZbWe6H/6/pCLU8hSF8J+trhZMQCLrTCa0k+AqSLH4NpQ4bnSd8kYNryg00WeVLz
UYfP0bASrC5ZI15Q/4MqWKMmKUVTc6D6zc+oeonk2NH6g9Tv1OQx0deYdhYn8gxNiApS6BTgXRpo
kvQeqZ9aYjGIpf+PEzkP+SwIGHkRB/7cbRyX9353q1g3nBSsK/bg6m2CluWFjb78BEQW14GXvMh5
yDMP/gy3DK00nVqEPLT2NxPndhaFN90Q3NR0/EmbzLsON6+MGCmf72zBKMEnoRd6g0OrsG78BM+B
dJMod3G6srWXQqpzGOFBsBvAZadNgIGW6TZttU3Td6xWTfCOKawDfULOb4m81pK7ZCjnqMJpaSV+
YEGREajKu9X9Vtq9Yj39b/MnLFdELbVRZEB0Mw3TaI3oJTWVd55rh0Z+uI61OBxkqWdZGBDBi90M
OU2zttd6FE7D+xLZ3A+a/l5Ha1UFiyaBorY/R/6s8ytYYFvEo9wBRsfVzeamddeV2m/wwWwy/t9z
OaP8Eu2qOFewZUEwcYlVx5FWQeIexTXm9lZBscvQ36hRuuKe5nUWjPwCRXBP+aihZl9HA2lab8up
ZfVaWLZg3gBA/SEh0B2AsMLlMEZjjMbEB4COJ8UsBj2srHlF9zSBjon40mfYZKwx/ZX64wWvCy4f
xULbJajEoY93iWqBiwWFBC2YwCiiJuIzbmj3FOQHcX5sj6Ue31+3vwXDuMATXWKApASYTGo8Anoq
HtSbYptCU7hJVsa1kDSBVZwNTIg789Aw0iYEkFztSm2nK9Du3UAoJrFe6OApqB5Kky2PN/rUsbYz
cQlce15d2GrnX0CFomtcjPShVPAF43hKx5EpUHrOt9enc6Hs4GKYVIiqsqDD7Whev0QaXR/MIlps
oYUVws5WhvAjdjt4k1AeHgtceVa2xP8BbpmofUZnKbokLo0nmeg0DkpX2ypiHh2MOpLppdFrrj02
qJvy6Q4KGwx9WdfHvLhRrL+ogslKZaoMhPZoL+k8GaLAio3LoUeqTVCwEuw/q9Xzywv5F1Cw2cFX
80yaMMy6OVXmLRSaK75ygVmcSnBLyCjqRN+qJnapjxr1y6AcYK4kam+4FXKHVCN44WUVaVwrLxko
+jtmhUrMdG0yWK8V6krYsODi5osHKt8gyafLYqdwQ+FFZUtDNxmR0FVTOUEDrYnri7c0l6BQAPU2
RDgNoF2aTGaA+isZphoNnyPiSQUE/Ddh8fM6yEL8M/M0/AdEsEsphbTL1EN0HERJNk/eUmVDQFNK
7WGNfGKh6hJ8EGdQgjG2xKpBYYTxGNwNDJuX95H+GpaPvN1YUPcZSjdNTmH6AabqqdsOqT2pLIoc
hb5fH/KSXz3/DsFG2wgMEih6hl/NIM+gvuRkdBB+QrOc/5MV1MGHgX5yKFCITxQJ2qX0sFIwYlVH
RZ83KpJdFt714SzUcGNez1CEsCu0yjDVUqDEeubIjcPHD5Pse3IIq42vH3qaeb5yjJKTTG3evevJ
b3/6AJnP9c+YZ0089M+/QrDWsSRkaDsZDi5y6YjlLOyu0lkbUuS88TbaruzAxd2B5loDBGKgmBF7
LQ10zqUSBd40WaWTNjpySFT5qbf62kVSXdjs4AfCGwM6dOYmN+F8TOMqTMoQE6yjThh8xo7OkJWD
hnNykzAkksBQMIAMvItZ+rveglnwGL/+AhXIrXITOfIGB+YryoKOZFs61+d8eQ7+82FiitWoh6rj
Az6sMh8TH3LS0y5RV94ilhyEMlMYotlufmUR1nVShzFNc8gtZfVLReAj4m077vXJlZW1kpGleT6H
EnxRNKJOZ1IxnLZxCXIjibKWelxDEFxQVoEDLpmAUGSQFZUrlqxlrBZPp/NBCN4lBmVZpPWAiNAM
Vx9CzR2ynyHZxuj4lvZ+c5T5Sk5pyQoUkGSg43imZRbPQ1BWZGMsz1ageQSk5dHRWoNYYJ3XZFQ+
46UNFLdoixSsALyQuJ3EsALU6e8br9lYltN8RpvX0elQNpU5vu1Dr5RlFOKgBXRxrxv6kss+hxcs
QyoyPR3nIUZlbRP4aUTfVNtH0z/BwX1ibv5D+6dY4W0aA4mbCMMc+W0ETsX4wyhudeXx+mgWF+wM
ZbbSszcHokiDhQYnOGy0YxrS1ghKu1krfpbnS5DokFXQeqDuDf1S4D+9RBmUtKM9WFrQapDdSGRT
c87MFx+yARNT9eKQWHcZ8DXTs1LXWttpS/DQTcMzM7oCkNQR3zDT0QhCuRghP8FvG21wOL2n4avO
P5X8SYIOzOQ0xt7EplBvlWLl3F3Y5oqioVsGjI8zj5EQ6XdJ37SjhRIacGCC+GPUPWiCrdzOFs47
sP/iqR7HOrIPouYjGWQjqcFnZeuhyabInSYNdJ6/QQHZoEssMleO14UdcAEnuBUjBCtpNNdlS0Ps
gVX5pKIvue4R0+t8e908/xwbguWAk26WzgR7roGnj0vLCU2tr30LxS7DvmChN9g+KiahR4xKuX2x
QRUxtIDdD9OpmP7Q2yjks2MWOJ+ZkxxVmzD6viZhuzTXZx8knnOSlWrDNJdFTR0Ynn+NNHTgTkNI
JfcByCLGf3Ah/kPKp0O2ETKzYtzWB3qhUSiW2vLcgyfZmeZg1J/NW7i1EvY+QL+dMvDMrcz7wo69
gBX8glL3SAk0gH0BdxlhQcW6DUTEmL/T7qLjtLW8/pAyDnIg6wdemDP209qBkQXFbyoLvObjppic
1htt373+YUsRJj4M+hEoq4TFiw/2UK0myFXiw/xnySuPgdN+dhUzHf8YuHIN9ZORIT7YrbUXLW3j
c1jl0g79IJXkCYoZdtCAJFoFw+7r9YEt6FahLOBsYIKPVMmg9xUFAv/sHXWrudFNcRO/Nc+R7T/q
yLuw4FF7KxHqoRzB2Yduwn7/j58gLHpWJnqQBiiTG+2GdeC5ko8QP32+y06f7+VJ3wyv4GlmPyXH
ZLozHtYaV5aqlS6mQDjZLSUIkFvFFEjbE7/Nfpt2sdWNrbn7fCs2JGZ+zqQf2qP5aG3o/ci+rg9/
6VJ4AS+c7LxGHZEWYfj67a1pQ5rkQ3Y4K1hw/ynbJeR9VLvmbKVocKE2GetOob6Gf3CPFz2clYBW
N5vm4lzfbUpPVyK8jqcoGnaQGAWfsBTskfmCroWJRpEfUejy1eTb4mYHzwA4iAj+ird76NyVBh0w
71OLi6/asoRoDE7Z1qqNqu4K69ZsWNChSii/mcybcu1uunSgoKRVw/j1WVJYOCMlrkyF1gF/0A9m
7ATxLocw9NC/XF/gNRhhDw/olVCaudjUl+DCquKoyManVIcPcuuvxMHKwlVFUdEGb6BXdhZoEYYU
oiND1mdbsm59dImHG//edNMdfzKf5I267SHWJJ3y34/6F95rPBwlXuOMjNvN69quWvaYZ58iDLuO
GzoEEmY3GbFtQf3U4NoYexkoMgDIIVTA+g3xJqjhXZ/vpfvHHPPIKCSDOCQeFi6dJh9lEsoayu6t
drQnyjeSYtltjaXl2cRCtC7igfVn26quAsHq6+BLDhtP4xrsCrfkb6mMVKrVqhqxrZTg5JNfvf9w
/fcvBM6Kga40GenWhXZTMurWEMwHpBKOI2dBWdDA43KQxnaToW/sOtqSOZ2jCSFXHFTNWHGgQbNp
l9eGB+VhdzRB5BBpbAxXXqUW5w5DQ1UgmGdQGni5bg2Vg6EDbzhcToQStubISbpyu1l66FegxEEt
JKr/vKBeYgRxMYIGs2ztohhZBInmyUdpXm26iV8cehCu+6BllbRoS2uNTU0HbcoUD4GqDa7Etc26
5BhmXmDkvebWeTGHo/RZoPZdDRYACG2VHL0Lln/IxnTDfb6VU8XL89Sjw+PMzp8RUKJ04y5X5P/H
2Zc1140jWf+VinpnDwgSJDgxPQ9c7iJrtWzL8gvDi0yC+779+jlwVZfvhfhdfnZ0VEdXy1YSQCIz
kcs5bs0rt2FgHTC4F2vlse9HWPFPSfE5RVGL9ZVXpNnNLDgwBboMBVZ7Q8lXbxi45REfG4CJN9W3
cGpSjHwRfLlef7THa91xafdc8X0f37PKnYo3Ftkiol7rtKKnMuVunjwZrZA1hLSQGbWpK9ARUhia
F41Bbmg7Ut5Nzo2egYutRxfbrv+N1N6ZcEU14yykUzJDeD9q77sWQyT8Xat3YJ7P3SmswQH15fLN
W40KTperXr2Cs3bq5HIr9OQhTxMXzymSipbpWxGA6mvfaA4EaPyGiadz52ZkLzSvyF5AJWw7Lxtf
s+aqT79GeQ+hfpJFZMLX2EnrO9P1j85S5tMpWMIUxBWYLf5ItNwt0qc6e9H444b8lbZMjJzDFMGg
g8NYzUqwFOPSMe2x//Rdg2jIjD/gBU3pkYFBwt45KXrStmq4a0+uU5lKWGoKXa8mcwDIS/YYDzsu
rmbNch1jN0yVW0YblmnF1DrcxlMaVUAAy6gTNswmcYHxejTpt5mkunisG+4Jlrkc1HHVVsFTnpfy
vj2TplymJtQbKxKyzbWIoDQ3gF8LQxtUcW/TEbB27Y1pbHjldYnIP9sEx0hUwiC0R5pF2iK2tEUW
tA3SZeZTgsn3Pjcex/57FkbekG71L6yZewdPNjzj0UuG1lqp1ydGIzGTobMY+vB0HCO7pRhnpLRw
zSYg45FmAdDgPVNDe81n1gMrOD3WxuGy6q44tbMvULQoBpqNFjnYacMuPxZtVR2djm4hlqwqz8ky
lYjHFKMWlbJtEvwcxygCCDJ7aCzhocqz68zf6L3CklCSc4BjJc3i+abaSWfn04KjdAQJbLp4XDzp
QrwDb89uTqC1erWhPCtRz6lElTkWYZueDL3s2EQ/b0WzQ9hGXpr9RvYdYtC/Y+JyALxdsfIaRt8w
rolmXg1PMrfSlk+EfL6sDitG5UyEYtbBxlONVPaekqQ4IGnpWtNOth0UkT+B8YdqHy/LW9UMh0ps
QhA9wXSen5UBAroyBf68pxXuoBm7NrxrBEhLPZCm+JdFrV+2E1mKqg+FMzftCFn2UpL7uatuHGE9
9IuzrwZ0RxtUe6SmaF0d2V53arP5PkS+J6gZuCWyPLnreJ6/3/imFccFENKf61duhgNyysER+KYw
Tz4YZfspJ9VtlqVfw/FDjuJcGob+qIV7libuYhZ47EdfMRy75UtWQr2zz1DsbVmyPuGyTbwtbgeH
XemtiVrBB/vXUeagug4Gf4G4a9qAZDo/7qUtStSQIAezvZzsQWp0LDF3tdnEtxaenAlSztpkwySM
Hvs68K8k7vfW3CElGtrvo7g4GNkz8JUPOpgIgdfh5+1TS4f7njlPFXZYL9LbZCagGck3zMTq5TpZ
vXLYJYrrE4nxUYS51L4GDqNo+T630R6KSZVpC7tw1SqdiFMOVdO0XmsoNrufkfvu/Alcq+inuazB
65qD00T7HeYa1NLWSKYCMFFo96srL7arXYiJW4bmq1TfeI6sb95PQYplKhMrHGbQsXhp8c1ky70t
Hnq+Y4Xfz1+NcNw4qq1lKT6kGeNWoL0bF8Iw8HJ1idPuNb25BSPd5f2Tv+hVpOP8syzVdZQ5KI9Z
jrb1WDy3yJpnxM+73OvYUx37Nk/fTOP+ssS11BpcI+JVYD1SoJUpbiQN0bn4o/l/yafDVE+ujlaD
QlTAEitvU2PyNAuwjOxb339nxQtNaxcvQZcUjm/1+cbHrOno6bcop7owWqdFDn/TjknhNqjt+2Nt
xL4p4i3+zrUjPRWlHGnFyownJkSlY3TMBt2NRH9MltxbJupd3uKNVakTrXNfTXRCB7jHdO2mrJHx
N+jBsjfqW6sO7WRFPxLHJ9EjtCYDCRLEhFq274X5pJWYsmBdoEWGm3UUVCToZBut/QSwtnlIAhuo
Pa1pumLc4ipYu52w6lRSiYISSsWN4mTstZpBjdto9LKyca3O9lqHXY/dF6FPjyMgWzcsz1roAAQJ
SR2CTJqhli9HRClNzGFNjdl47zS9cNsyySC0qP3aAMdhFOkbl3X9XH+KpOfuK6xCtMBjItKzeW2D
0WjhQSPGyY0HtlXgkplQ1S6AThn1LRsXFZBc56JyfdSEbWBD8866EdE3J+uvKOn3JE6DJP1uswRR
oOPatD+WZNiwftI7vhIuOTnB0woeGLXhmeuJYYw1hFdzshMJe5sOy0aCf3UrT0QoF58mU0LKBQa2
t9IdRmkOJMv8Mt6all9LBcG6/lyKcuuNAqf0g1Erya6N+P0IaqPJemipn9ZXVpx4GfmoYXjh8v1f
NTVAC5espiAeUtPcRe2AAKaFU7R6vHXycFck/d4uKVpKt9D1tkQpKtkzC2OyJkTF3AomxBDJLInf
nDvQtt1fXtXqHUdNBpAUQPig6iQNOEsd1F1xZFrmIVrFzHoB7APEVE3+hfHot/bwpzS58BPj1kRp
awKGB8ZNv7E4SpjJ0YmFm26lOVfNyMmqFG8ICD5iZzNWNUc5aORGV1TfHdJeTfHToOkbjmH9tH4u
StH6Mi5rmsmJSK0LRObcpPaXLhzv2i21X4sqnJNFKVpPC9GlVGA8bZiF49dRmKIY3T109vgxouNt
P48gZMP8yZvMSoDRf1lPVoWjtwOlMwnnpBKxDWgTInoO4QxQDlrlT9NXrT06uXDL9jGrvkdbSJqr
u/pToErLVkUGhlxBv4Vk+H6sP/ed76RP+SYnlr6xMBXnFVXYOiTtKIlXcAWiQBxCv0ebrGu6bP9Z
u5n99m4Jcj961K63UHxW7eXJGpV7PjhDMoPCFLJpumcZKGSpc8yNLae6HhyeyFH8zsJ0YFX3kJN+
NgPrigYmD9jbKph3xdsa6FtwdnvyZguuba0aB+b2f3TGUt5rEfCcGa+k2A/gTot97RAG5s34wXzJ
98VhzkA46jXfAR3ENoza6r7CSkv+aR0tXUpFEgOeogTIv6R/vnF0DEHX/mw3G3HDWnEAnX8/pSin
Bx46YehSc5Jmz9o7FgG9Ew3cS+uTxq+iMojmfY23GRySM7y7fB1Xb8eJbOVEi9weBFgLMfPVmW/m
DEJIfQ0AlH0jrMNlUau29ESUcoqAlCBJFUFUoY17DZgxdAY5WI6GBStzYS7eXxa3dXby5ycuYqrC
qs8KiNOd50p/KGVP85Yx29o9+fMTGSxD0ghJUuxeI+AaHvLuENlX/DfGa9CghsIfMdDP9Qqcse2M
LuYpgRcq3mSa31Rf4y2e+vVQSDIvUgksZaoTETVAanNOEdWx7knn4BUYK0CdLc+L1t4A/CEYlupj
oQMDuHy8fE6rgcOJYMXrCdAMFZipRNYHCT6n9soFhqQL3RF9URYgPhOL/Ua1wjmRqPg/kBSDa4fL
UIVg2Hyi9i7hz1M4POi17BUjG5wGUq9fxcs/xakOKC5IHA8yVkk6jA/00edhxiDW5U3ckqEYqqIB
H3wu8x8mTg0vg9AlM9lKGa1q+8lCFDsFgDpm9pLytu8rgFkR5oWUB4utI/wqt4KhtQZUTD5JpAN0
8aERVbm/dVvrM52xbWBhLJe9KO+T8Bn912b0rjOQgJyfKDv2yX0VH9utYv7aXPiZcOVij2NXFkKO
wpoZuLLfmPQmsp4YoEwmN0NBrb7WGbg9NrzNagQhySFNICwjslRWvNSV3ZYCQgstBzoeJg8S4Y+U
BhUz3ba13MpOPJJvchasviZP5CqLndqYT5aMOxe0+MwCZVoLkLZ8DqbyA0aoPX3+UMRoJuAfWLqV
4Vrf6RPhSoTdt5lhAxMIoUs6oHfhpixubfZ1TkBmaF/19r4O/ag5hFvpkVVdPhGrWB0tWiInHiBW
o0Gb8Ie6t1wW1jvd/nD5Zq66oRNBirEhjIxNF0NQbMfHGY9JrhU7OYN/WczGen6Y9xNPlHQsmSom
xUxO6Nbj9BQbC2jGgdPdbxFAvF4SI2gQMmyDAn8Qo2fnXk8DOjgZTQNEx/OtBTb3fN5F08vl9Wzp
xY+fnywoTk30DtRYUEK/61UwGV4YHUO0DNQSHGrckX43te6Ae7gheH0nMSiD2WQwNqiNdWUOLhY7
wnuhA61FBPCMdIowSaDtuZG7RlMeaDbj/2+OJkkCE4epLfZjhgG4zPkwGy9V3h83vmj9fv78IsXu
Vg1GMucGE+YDYCvtYBzuhgzzfvEVmytgSe011GOsLnCijYBtrZHccSSf6t9boQSHbQZc5IJjK5b6
uYmMfWeBhnCy7qzZxASOHVRA4NWThy6frwY+oSpIjizOjwZ5NLL4ymHhu9r6MvJnyXpPegpVjK8G
G8UqkOrtu1J/abMmiKLUrUuduEOL+opEAhpr++3lLVwNPU8WooSe4H9O2cywkGy4B/5jlHyt0Ypk
Ej+a5o3TWjfiP/dMuRxNWA1OKN+3NX3T0cc2nPaketC7OxPvFs1Gaefd5bW9vo3m2SFJfT65KFFD
MsscoR2VGQJWzDm0RMeI5hRcFvP/uJA/F6Ya6gJTuAMQ/yVTA7eDmgOkKncjggazY5p6ed/7w+IC
Hnm/IVhq2Xn8xAhaLoDPgjE25I+VHa0cdAzC4GCB4roNQXFrXlnQeDyR+uRLitTZlHhDcT3lfgO6
cpRGN+S/3mDIlzygFloyAZCuLFyzBqNF4RtBfg04rBY5tF1K3piC+mHN/ZzNnl3eN8RrssJbWoCW
G34W35H511Ebz79DcVkUUAJ9XOM74m6pdkjgjMAViolvFs1dWIItA0hz8+7y4lfXzgCwgiEghsBE
sQDjQkFFymDqe+c2Mw9R/S4tN6yM/OxXxyvJrxh4jDG6q2zvsLQotc4Y9gkB9TwP0R7cgEHPTQz+
xNR3wusWszMbRv51uHzuwZQ7M1lOhL55Ew+qGFCGONLN/qu1jTv1kcqqxFxn4SQ3Lo+9ATn6+bbO
Pl4+G/mR6sadilD0oUdmwNE0iLCLO83uAeAWWNF1124MkG6JUQKYEd5el1fAm+obY/pWYqAhf+DG
Rklj/UTQ64AsC6ABVBLKfLbGaM5wIj0d3S7apd3L7+zWPwJUiIpQzHwmKQRU82PTyLp6HD7SIdzQ
rNfmH5pFLbTfgBOUg7NRsca2QIO13K1wiABYiXZ3GMWlCtk3K+mLp4hp6bfFrLp3S5gA/7rN0nDj
FbEClo9PQKshmqw5wPXUTuQlsSifF7C0NLvyFiPkx+gTi9yWYcInyD4wr/Cs2zfLN+PR9sePHLM/
Cbi2geJ1eb9X6o/yM0wucS9hu9WhI6M2FrTKAK3ezHx6Nfnik/WMWdND6ObXaekWgfNO+3Vm0XOZ
9Hz3uTaYce1gyg6uwhre0V8v3Z7/fuV0m05L9ESyZMTGdVMdLOe9k/iX923VcJxsm7woJ+48F86o
mRwiLH6rsWPEU3cTqHD1SjvgLMWkgUz4KFd64GIhVgIZeS3RKT7jeSkBFAAjfnkta3IAnACKVLT7
y0txvhaS9hO0XI7pDFa250s6PGYhj9HwzXv6ZUrjcmtyVJpV1SYiVYuGSaLjH6bsHtIJqdE1Grr7
shLh5vfIAmFqCa23B2CJTE+X17dmtNA/TlDGIwwwIso+orRYj0YPm2JOQHviFl4kW4jyqwvCFCMq
aiCtQn/f+RbaC0mM3IJ31OnkF1Yws9RtMFQEHLfu8fJqfhy7unmYYEDiwcCQ4Ovjaqsky9pOEp47
h+4jvTGAq+FOH8fbFMRfLv3Kj+NuubXc98WNdTffz3fP6Bw4OAcbA4wYSgguf8/a7p5+jnKZ63Eh
S1zhc+QhTiHIP+cPlyWsDM8xFM9/rli5z6LMDRp2EGHs2G14g4G5+863D/ZtftU/a/5wVd1YLnC+
scr8ugi6cCP2Wbsgp/IVde1oW6McBvkmEIWy7JqL27DU/BKPoMsrXakxyJVyIFYjmSbP91yPkgyF
6HZEPzhuzUcNkWo6F741YQbfCvdZbh3Mvktcip5YtMAjo+2Tsv/1wjesp2HhxuBuYh5Y0eUiMUdS
mrguNIoBLnLMiduC3yLfgtBeNaEMAkxH0heoQFGTXedzC+BnjHZ/4gPGTkNAzVkPl3d07WKi+eEf
IYp2WrGt1Z0UYsKyiftlfMyGD3iquH3fbrjStYtwKkrR0jIK9WwxIYqH1xaG/Ys+31APufPqzT+V
oOgh5kOsShsgYTQ/5uIwiTsErHr1voVeJB/LcaO9Yy3kh1eQPL+I9V7h6nRT25QJc/AcL98VBrC0
qOE28be4+mran0RxvHxSq9t3Ik1dHEbhRySN0G8xH8AEr1Ub5YTVzcOcuYRDhRi1cpIaaTRGA3wO
G5666Nogt2mFhIzzbIOibPbq8evl9ayq90l8p1zlYiBzzmV8lwxmUCP7DruNQaKt5+aWGGm7TgKR
xs6dfKwgJmNH08GMuoFw9XceYqcRgnKLltqItCjHtGMxPg3VFXHeX96rNQN7+vuVq7OkepUPkqRU
bw/V8H00BMCs90O+VX9Zswbgd4UnQaIAE6yKHHCLJBh5hA6QydfH2GX0MJAjH1u8yjZ8xtq5nIpS
1FmLi8wMa5xLZSD/uaS+ET/VXPiXN25Livz5yelrg9VFSQcpgKLK9cFDz4QFoLvfEQJQIktibKGZ
7VzI0lPH6hy5FPotrD3bBHJhvIVCsKoCmKP9jxDlmdxE6JSLYggRGCdcDOFbmBZPU92N+3eXl7Mq
ycYsJIYwwcGoQorQCin3REe4a4MoygzvkukQkgD875fFrJRq8a7E41Ii31sY9VCUbUpnQQWKJt5g
m17N7A+JabumsTQgcGrdBc59zgE8EEY7q90ayZDapXqKU9mK9vG5M8oRfS4eLRavZ8394ugbqYA1
ewpYFpDSAjkPTkL+/ET1oniJC+iL7LmKYHL6YvDNFsDtCXiaPa0EYHfXhKlPeQP4xbHfqNauKT6e
rFAYoCWZeCCdSx9sGtqLgLewE0QOEWCLK34d8m7jlb6mK4bkcsMMEgBKVKz4PtMcE14XTikMKEY/
o6H0O8DZOfXusrasruenIBUkvJ7LMa7kA8IgrT66ehN2jyCPHQkyLTluxGVp67p5Ik558iGHX855
iUjCEpObCuJmCTnwCU4+s2s3EQUYa9G6Pt311bIVJ62FFchUYrYLmUqwUShHZxR6qE+gx/JCJGpN
521VxQBera/jlPqm/q0DvtXl1a5Z/dPXpiLQdvrJ7App9dnYuKSLIy9iojjQGpjQA0q49cfLAle3
10ZTPlBzgZqHYsi5dmahvtSmpARN0v4qBLtrbnE3afpdT4GEkEXuMN8nMWAE42+XJa+p0algxYqi
GF8jxQPBU1S4vTgUmGDtpo1Ibe1S2Dg/3UJxESl/xemQymlSy4K31uz9EgK9ZM+tL2zZ2kR5LKoN
Q1cBkPl1DqpTFboj7UfT7IGI4+nRvQWmTEzVeyLNDoPeHsH4dxBsfrSqZ4ztgqu9wJi4fkWLLTLH
1bWCUA9QARz4WmrCU9Mo1dB8LFncMg/duUkZuXkTVFvub+1S2D/lqHnPqSAtR4cNNKZI3hoiCWq9
+rSExB9o5Fb1t1lsteut2W9Q/BFiYowEDc6K/TaXHPMTE1AKQmEA2N5Y8kNT4gmWTOG9YZQ30zjE
Hi210KM63SJoWruSaIiXRDQELxrVBoCCpk2aGTAMBvuSjPdD/rKM3tTupl+fI5WjBQYotGxJxK0+
ZjG2oEUpxdPd4k9Ve0ySZ5DKpdVzT75uwWaslN4gywTWDUNzMKIgxc4kY9HPsDDYUaSU+2E3o940
7vT4Tmc7ru84BXMSfaJbr8LVFO6pXMXZTymYmAiw2EC2vPs2eQ/aoW12/NNb7QNvAtEGzYcNK7N6
egz4FnLeE/9RzJu1ZKjGyEl5nmEwl12bxDX0zyR5H28hIq5dP34iSbFnGRtLLqQkhFguiOwq8nlM
PXMLc3yliwlHdyJHuQzRZBsTl3KKDp2y+mFwM7e4Mh46ZOT9+r4OPfbusqXeWNkPF3ISPoVj8vce
CjmLj4nZ8qlMwQeSv70sZ2WKEkvDa0dnDBhzVE3wL61dApl5QvJqb3n6QX+3Kz1QhfE7/VP0uHjJ
vr4HmMfoLs+XBa+5olO59NwHdhlA1Us+QivbL9FwBIRc5Owui6Dyd6gu4lSGcuMGkhllqkHGsMuo
Sz/UV6E/Hfmx9cPH8p0++oVnACqP+dHnzHuD+QPvd16Up1+g3L0ssTVDy7C7C6X36UJ2ALzyLDRb
LPx+qJvjjwX/19fpv6OX8v6vpbX/+z/4969lBc7ECC1H5//6v3fVS/HHffb560v7P/Iv/vMHlT+3
fylvP+ev/9DZ38Ev/1u4/7n7fPYvQdGJbn7oX5r57UsLiKofvx+fKf/k/+8P/3j58VvezdXLv//8
WvZFJ39bJMriz79/dPz27z8lP99/nf76v38mv//ff+5EkX0uYKL++l3/+Qsvn9vu338a+r+QA8fk
OaBzQRiA58iff4wv8ieU/IuhSgkHJysbDgzkn38UJZq4II/8C0D8EtScykEYRPZ//tEiUYofMedf
gACRTYUAcoDTRy/5fz7s7Hh+HtcfyOPdl6LoWvztM/2UgJyYvQLQBkb9wQSBQYrzO2AYiYidgsWB
NYm+cVnGx6sOiJ3vndLo/tKNM9U4lXUeQUhZQA6U2B5oC8Y+qM/NBPh2adcJEciE3pe+z9GJiIyx
6Y+5bgP4TQO3ywJ8fOGyAgjgJyfy98I3heM5xrDNAML4ge18Ys2IGXVJEelxUJuaeFNoabVvnNoA
X05Y+k0O0R0P8ytrTLaCeyVl/ve6JeaHifoLvkBxRkY7aLVWghy2MsTsJZougrmZtX1SVuPtNFYo
KSGBXrxpozrez3kfu1Fq0yMgCyyvz8d5C+BBCQP+/iA4RR34vUid2orhw4QxSfWIx0FShMM15nHj
qyVh3QEquexCgLN9zx3acJcTsMyWIk13lKXOA8IlfSPlqUQGPz7Fht2nnFCoHxoAzvVvAQRLvpSl
CIBxn9wkRWE5nkDp9Whhnh45cC3O7zFVwOOdZtblM3SGvIS0AvlE36Dx0rXJ3FxbMeBk/MRJ+VbV
bG2rkDgAhBwmmOWNI+ffFwIfBhhjE/KiWmy+MTCNtzfJAMCffJk9q+Fgeyzidp+1c/OmKSa2b8Ow
9AqL9/5l/V39ErxHUQlH9U5ajPMv4VrM4jDkSRCbzXRXi8r0kanJbjF/pR1tkJT6M4scy52jJr1O
4xSTqpNVDJ9tK+Mb3/LaaCBWRWbFBKAM1EeFPkEFqHeKNkqDok3otyYz092U2N2+i8CddHnZ50HI
X/pxIkodXK/COIxqJtKAkrodQIGs9Ve1FoafWD7P932m2xsee0Wg3F2JFII3B5ovzrdZ6E6iZVWb
BEbsEPDaZj0KspS4JemA+VTpW9ZBXv6fAcKPBeLe4Jlqo5KFlSryCpZTjXToAK3HKvS71KhgA9ns
mpltuhg++Gyn5hYx8Nqtg1D0sCDagmKrOLqJBvLQKYJWW3kGUoCZT895pnWfzBqYYayaih2ugoPq
+lIJ0G3hWo0pse/TvKR7vUvQ1U17h71fhqn9tVSu3A+YAhBxItgFRQo6T873HxYrq0VfAh2p7Oi+
qCvuT5kY90aNrsRf1S0OuEuYQAMuAeCbiu1B5agbm9KUR80GT6uEADmlTd5FdTb4i21HGw1Qr68N
5IHaFG88zOwiPXG+tHzCJDKwvZIgBaPtrqgttg97Mh2tivwa8+Jfu8hAHom1weUihDgX1acN7GkZ
ZQEfHNBHNlXmG0mc4fU6bVaE15YFNwIaYzkeD76Fc1lohbIF8EZwRVNnQnOQqc1XPeEV9ZKxmnuX
95Fxq5fNfF0itb4rG6cTXl7O9hEMwM59LebxY9ZStGbrhTMGTUeWw+WDfn3HoO14xWOgGPMQMFzn
X2iPgH4lISDawkovd2Nn2WjpiLIdTJvhE6sju66gWxiYa9sCmFZJr4V2y1cknkuah3oJSsAA2QX6
fRoGABFWQKwG9oWhfbm8wA1Zr3KznC6AyuzTIHYwfSf48JDFmXXQlolv3JlVSVSWQDiyzYajKBa3
5lQP8V9BNKWln5kRGCOHYd6ZNcY2Ly9KGRL9S4nRpfuPLMTAp/n7kVWi0XmTApWyzq7iGpnCyIjE
QY+IHnAjwWO4tsvem3mvPVUsZAtYnCaU5Gwzja8AYVA/aFMBzPKxr67ZOG9Nqr92FVArk8IVAhAb
+PpqitoWfB7iMg0GBLYHo5+ioOq49djHTvk0jnSrYLditiEQ/UEgJOCSDlTR45JUnbUUehosrMZI
N/IeL/Ng46INU8csb2yd8WM3xMV9MTL+wDuzn46xLswZIwWpnIajIbITw4I2GEuYrN0IC9b2Axj4
KF9LY4AwRTmvyIG+xUMesL4bH+dl1DQwXNXaB5jX9E1hzeXGg2LlXiOEtS0U/NDwC8Cyc4H92Bn2
aE95kER6knu5Do8hqJ0+dTb+VwceH1ArAJBro2ND6t25ywasLQFesgmQVvyj6GUa6/o4Az4nSKF0
GMMB5VQNHJYdaThIInQBGgAKvFTdiABgHdn6hjVbuYIQj3fED4sGfKvzVdN6rvM2L/OA8iL20VHW
+HlVpV5mzJN3+QquiQJ/AjQOdTIonOIhWYmYOOtGOGMb3URtObRvMH9ouyj7IO90WdbaYQKtCw4E
rYQgUlAO0+5DqwRKRxaMwIp17SyzdxrhGkD8+OjpAuMPQHhlv75AhlcvhoLl+BGqaOd7ORjtEg6V
iMAh0Mdv29AOfTEu85s+Jb/GXfDDmlk6eqfA3Y66PubAz0WlnEX6iGbxIOwT4zjp5gi6W9r7LI6B
W4oXji+mDrR+cfr98sZKfVDUFUYDAhHpIL2mAiVAXccQNlbzgeg2fcz0uP1YxJibMRD2oCra0yDh
PH0vg96t59OKReAYTAN/CqI6pNKV7c1MszFLUcFHmE58l9XR96UV1q6fUftJSmMMLq90TRykIaEB
a4AIXtnioejrsR51ze/wpx4ifbaf0mWpPtRodXhbo7L15TfkARoJQ2x43cPNnx9pbWlAANJGzQds
cXtdwFm5wD1KgmhY4gBY5xsV5dcHKUnmAEMEYfI8lduY2Cwa4n6IgTZbYtCdzN1Vl7ZZsGRA7NHi
5j6NyWMRsy38a7oq2Ga6LFBIBDYliSnytJh6h8RBqyd08K0s7+/SqbKmvZ1MzkNpTEURTBFutcu5
JkovbbU5fVPZ1nS0E0R+QB0l8RtKpgjsszFpvmVl2JT+aCRglkwM566Plmp2geU+CjxgOzA/xnUB
/LopZcBQHJ128kw9KzRfRAb5pAMhiXt1PPNAr5xok6PxtdkDnp1FJK0gAyS1o2x0Y/YMXQmjCOqO
ZF5WTVWg2ybIxaYp8VOuh96wdENQEJL5QIsz8P8B9VcrzWxHs1r3tDSf38SabgUa1ZoNk7WSCMC3
QccZheuBxVS+jooxESNAaoJqidHnwhb6ttR7ApYsnR2IHlsu5goSt8sc06Pj2O/nfgImcmo5Gym1
lW1C1h4wizZw5h2Urs7VPzf02YwFiwJLH4FTNeWoyZdLdMyHyjxcvmkrsSBSpzITiiUDbVuNtVqn
yzp90KOgndEhByofo7kajMr2RSoYyFlol7xn7UQct66j4aumxUbnjtPIfcta+JVVd7WXLTnZDei7
2yVRXopf9l/4QmRSbROwxXjAKpcEsAYZmoyjOMgSHAsQeFJ/iEUDPtiKB1SLQJuTN1uxwGunKTPK
crSdWTYyaIrQqOUDMdGgE/QT7ibSZVV8SImD0etmKdKPI8dlXHJ76+Sl3T53KediFbtuaWSctDiF
kUvG5Jhxo0E6rtiaGVtbnJzhAc8MPCbeaOf6FZkUSF0tzI4oDevIlrTx+nQcAh7GzGuSggGJimy+
OqTWqmsDIzJoCzAjiBumXq8lXjK9NONgyJ3ygc4RJk3QOu9aTFveOoPAs1GG9mlhwhaU6GtHDsPe
Uve1DYbdQU5IdoGhCex86U4V4uEiP6IUuXFnmlN0sKOsubVAQfCAox2ebIBHXmEIKD92IsqPZcbK
6zEttCtMatCb1MjTZ9OmkX/5Hr4OfYEvA5JQIIJT9DWpHla3akB72MiiIxivAhBcFW80B9zAYuI2
wBuq7roDnPW+k9B/PdKyG+JXbZ8J2gfYPThC5K7P96XXJzTIhpDfWnW7G/C+3uUYPL4exnZ8xggb
Cm2RniVfWnRW3hSoLDb+EoJ6r9QqY8Mbr1k/cEIhzDDQJYRk+vmn6E5Xo3zWxEEXifmgD/24myL+
gaNxZ8OyrG46IIJ+5CMxkaIoAx54uTGTCfcgTdlhbkzzGQRRZN+CpG4G/ZSV+KQfjYNe6PFtOEz0
+fKhr7h/FIjA5QvKawb2P3WlhqisOEPcgbG60p3r8MUoiv7d1Iz9AbTXyZFaIsH0bhN9vix4bYtB
mIqyCUBEMTYrf35Ss6nDEin9vMUW8wWxAEB1d/1QPBhhXwSXJa0tEaU4SZqIIh2AQs4lWSWqVRwA
pUFfFSQQpBi9uGWN39LIcJmYdVDMD2VggGJxo4V97XCBDYDoGPMbOhz7uWQNU6tikGtcBJ2v9BGN
IO1g6i4vyyx2NdvBvMrUN/UNQp5sR/IkazbUa22X5VAyRhDQ2woghvMvcPqstPAESgJud8yPtZnc
WaP4bs7TbwSwgHrErcVjEstVW5VizQ55hBdAYC7L6PMltBCyzjbmvVEYenJiy/aopvOHNm82L9Hq
KmX8jKQoePpU9yxsNC/ZTioCnhS53+el4ZdlEx/QUbkFgSTvo+pBrBNRincEX8mUD30uAo3naP20
GuYNhg7ynbzodi1mVjes4pqflPiPgDZDAIL56vMDRM5FE45eiyDMEBY3C+c3FSDWvX6q0aycgiIT
dCpb0/Rr+wlRqJBIekwkOs+F1ikcYDMVIijbGiCoBgfoEto10VU0ZMHlyyn3S91PmFnYWEDSo11Z
2c+0T1IHURRqhMi47WiEIuVcQV8vS/lR2XklhssssQ1jh7TA+YrSLq07E1sYZI2B3j2n6Q59PtXC
1URdHTIeXQ8kaZ51m1dvbbPUd05ddd+7eun3GL+qD4gJR98YKiNINR1VKhoKNK3lI8gBWLVhkteO
3MZeYEwEvW1oMT7/VnvJ07TL6iRYOBGeVhfMrxpmBA0RHOgegDkyc8t4vLxDK0YSTQLoMASv1v9x
dh5LcuPMFn4iRNCbbRXLdKtlxmhG0oYhzWjoHej59PdD/4vbxWYUo7UYzUIRQgFMJNKcc5KpQet0
d57cimnnMjkVhl8+GUb/t9kly19zKJajmDFwIXL74sqyfPtu6VWDGrBMMA80QW93K9ouj7qSBrqR
lP3J0qYlsCaZXH1TWIFuuclFW6ppZ9GtWINKDaxMer9wTtekgtas7CiWpBy9XXd/a2FEZjW4sXuk
BovMeT5k50W3ivd61w0fhF6O82FpEpRsadPuTVHduG38FubvUVrFg63Tn94yiqmIrOhUOpF2tpin
+tGFFx6Y5jzsdKmUma+uAa0pi5KRmh1mrCv8zCDwW2FW0WmgrdOcirCLv8IcLfRTQ4/lUkZx9lPE
efpYx2UiCIsNRBPvG9qGdbsUAvlyBHmWtdYFmizYQlNfxSdaTta7sq/MhxGN24c80v9rhG0ehnjY
G5O74bSpjbFvwm6Gxa5BGvpEkgzFODslepJdzBRAmEh674FBLvm1r7P4r/t73LhMzKNlxBezY1VD
f32DJyusS7tkPRAMpwj4ztnpdHGMGafc19b0BFSr3HkoNqyIJ4IbRHHMAW6xijV8W0wpQvr0D1qA
KI012pfc1JKzOdnZb/e39+o4SVuAtUIQ5Sghhq+Wami0LeTyqEgLq1d5WnvRKpxkaQkRiFBrdrb2
+rZiq0pahDgRLgRL3voIXcuNoskzEcRW3z5QkbBPkQkMAkkOZIqTTJ8fOs31T61WlteqlvHfceoX
p6Yo8p0LtLF1GtiK/ExziI7jylu1o90MGmj+oNKW+mhpbQkV9jzSsqpkcb5/zK+eRrVrQ8FCVVPo
lVhy2uC2Io21Ci0ctIPuoH9xnOvajHeCxO2FgHqohZjWpjb9IhRHHlzaOerrgYffeQj1wT+Uub43
+XYFBaVITnqDgWKayFlD6FyVlCpN7/qZVm1g9bK+2NKrA3u2jKd4iMJvTUvjVmRO/+CXc/QXeDEl
hjRZX5lmYp+jdjDObslMcCuMCdWZNuQdskpUP4dB9jvm/er2qt9J5IOaEB0gxEZuj8OPptwP60QE
YTKVj4Yw4x9tFoV/e6EGt6i2pfxazWV98pDc2nGOry6xWtrU6DjioMmOVoZuF80wlh6NispN3auc
fOfz1OnWQy+y9s83WxcIQ0IvpPYZ4uCtPvq0+JkzWkJ1UOeI6TTphEy2SP56+yp0sZ57eGiTrhEw
SzhWVmmmmFZoVA/+0vTv+rrea8dvGDDNJRovTJnlyqzJBEvdp4tw5zAQfeNcZ7KeQw/W5OHNe7Ge
q1Wk6ww9X9cnEh+sjOeOYQAZ0buWjUjP3lDKt5YeFOyKe8KETaQhKADeWh8DV3pqV53qVSXFAwhd
prHZXo6eK2Ni72/olbVRBgezqLobNiAGb7WUU7teQR0IfPI8ydNkmcnfWbyUlN+K6J/7S726U1Dg
qfXhOMkpaJWtlhqtWmvzaGQpmeqPUrfCk8zsmMhbd45t3MYf59D+sxg7I7i/8MYeQZ6TyZDjc6nX
ulyy67MuBQoZjJmXfMzLEJk+EIandDG8HfvYWOp5xi+JPjeLAP72y9WRFnlRq/uBrU0eOq5DhYMj
BX4HJTGbT/f3tXGg9PVo+IHUUwpCK08xOE4T2fHoB4JKozyyO++dM6fzH3Fo5ZCvmMP2tx1l6bG3
8ih/q5tSSi3kbCi2AK55BRRh/EtZF3oWBrLzviUhxcoiKmbuOOCUt2/TsRVXmmcXwo468xdP09L6
reYNMwDQVMTDoe2mOaA6F/9u9UvkMbRV9975eVz8jeccvtxfe+t7knoD/qAKSH6yWjuxB5H6g+MH
eUHMX0jXPZkDVRRTj/dAe68cGAcKbMyHD0xo8WoWfQjO1Czz0A/a0dcfJm0ZHnvhtDtZj3LpN9G/
ai2BMmXSEqkGI3ZvD9NjiO5YAPIIfL8oH518jhDnNMsPALSMazS1ztvNBCE8tqZrZPaMArldzwZJ
ICtpIH+X1KB5Y4CXdMnF1a9qe+ed2doaKHvwcHSHX2PishEkryZ6LxDUlx+7Ki2uKU3a/FCpORSB
NXZDcr1vHivWDvEMx+mr6eI+BSFEU1Sy9cI2+5IqmIIDBm5H3QdSZcXs5XzO9VM1R8Pvhe6M9iHN
5yWYG5PxE2EhvEfhL/oRNQjr5DuVeXJaLfl8/3dtmC0/i4El3BfYyWtXOwhpMsWm8HjY4/KbxhM/
MMdmmC8gQZdPb16L3r86d4rISHSsQjq7ssJ5KiOfTl0F3qAy3aAoi/AQm4Vxvr/UhsN7BvrBjwA/
aqxV9mXshlHRhV4g26E4x6neH/DheoX2QJkhtSWHv7x++a31i+rn/ZU3DpSVebWQiXn2tavvXBlp
7c1sckk7RhMPYXOtQfYe7Gxo9mzqVYOKYhvqhiAAWI84YJVfZKmSEIkcrmgBphIWr/4grWK8ZKOl
PzheUzAHaggvjQX20nARmYx8a08KZWu/JMoK+4BXYgrm7X7TRY9pdupeMDNgGfGI0XrMS10P7HKw
dlzs1kcFNqNUClTlaZ1ORaM/dnOCQCZT4cTHAfm9Y0/X+RxaaRRoaWqTzaphpmmGGNzbvyoSQ88K
AlyTNTlGwsqkPCy9ILKtf1sDqmTkpeaFDsuyw4PYOk9iecqpAIRAiyrn/8JPNJbfzFHfeQQePuIS
Dg3GIat+OOPo70Qgr72gUhVUZVvcLcDFVVAwAsib6JB5QVoAHKwStwzsUVoHjy7AUzcPexHx652x
Hp1G5WoIeNZotd6psrmWwg26sf0pQw92dJ98nBprurz1Y5Hr0lZgvAfBN57m9girpnTtrrYdKOt2
w0xofGoJQiNo3L2HZGtLuE9aYVx29NrUEb/4WOXsm9OY6w5AGN04YIs2eqbFdBxLKX5hU7xZJPlo
ZMOAXt31VK/TWc+lE8RDPj/QVMiANQ4FEiT+XtFta1cEpOpB4D2mbHO7K4hYqhRaO4GJ1F6QtVZ8
nIRoATEYb5syo15FGqaKW4H8DFnMOkuqRUOBecmdwG5SKRC6YjBXbZTVR8VO/nHfLDbsXZXZ6OSr
bQFFu91Wr4V2Cy/ICerB/QJkdvo4RHofLGIoaWKb9o53fh2lgQoF48e+VM/SXtlG7pZRU+qjE/hu
G55SbfBPqZsnby0xcYB8KrrPanAU691uyi8sJop2g0P5gU5l0aJiMsSyfQjTDllx24P7c/8UVbnu
Niy8XXC1LcsqW74jdqhnc3zQLeGdKHI0B9Et1ocENaQTA/HqnbNUN3a9KNAHJtPx/bjRq8hhmcJw
kj5n2ZeF875bkJWMGS9y8ZgRfM4pnx6bZXIfIB1ZD0U57+k1b1kO5EzqHoQSGjoZt4dMGtg3aWI5
gZiWkN6Gbh3LYZz+aJryO1DfPbWajfsHbBpODnUDkmBn7ZirgYtnztw/Tdpf07BjzLpoRvvRK7xq
r5y3uZgP9xN5Gm7gq5kY5KeZ2bK3qYQgL8Zoesjdar5qoZ7uNLi3TIcrgVwg0F7FaV0do9uPRbw0
TjBqSXcqctNQ8QK6gLknf+f9Tj/lTfULr5zi2ah3R8kEruPuLhJD66VckGZusyvdIYZ1TREErknq
x6FLtTenMTrJH0USGodUZdZBruXhmo2ETdZdUZ8Hx22APFriwdeqeCfdfV3p5vJTymKGD5q8tOFW
d7E0m3yUDJ4JHEv403HQ+9w6ymEJHy3a+B9ctxGfJ0lcpAHXuE667Bgf6ViXmQRjZ9tb3g7j4eeA
eWNY+CpbJF3NwmEw2bYa4WhE9khVEknbtzsfmzuh4I5kLf7qZoimje1FDnaQu5EXkFBlhyw2h4NV
zsPZCe0haJPS3Xl5X4edCtpIF5jeDLHnGqtgNZ4E3e+QytdTcXFnMTF2XThXhLnEsZvrMYiyYWBY
YLbna7f8jkokGFwNBI16++2FmQueRtmYdmB7cfExS8vGInFM3ARprmLoDmiOo+V7/4i3PiQZKt1d
UjUHA7tds7JmUbTmbAcgjaLzjKjK0c07bWe48pbXebnK6tkKAWQnMlmo8JVaf5pFOxy6wV8Y0z1Y
wf0NbS1FdR7AAHEGM3BWl2Q0G81bEt0OtM4EA6aFyzGOwPmXtZ2c7i+10lL6XzgDiZmkE//m6WsI
zzLleeR1mh1IJ+41BhFmhneI7ND7kplJmT7MqZX/Z3R2+ftMAyQ5DJk7fvUUx/H+D9n6iDS+YNgr
aQAChNuPmJRmX0FNwXBMiBJD17nvYwQe/76/ytarrAJEmqWAowlMb1cZuwnwbE1FuJjdsTy0cSL+
bdrC/OHLUcQHHmijO5GbdQwy64sSTXB3+JWnmahA0fgh1ftrVnYO09BnDpsTFH5XB6Fd+gPCZzkz
pMvZG9KDEGW0pzC59Y6BBfqfggEQ5NXp5v1UNBnzAwMvKeZj1bfLl2bRf+umPH2KDO33FsD43ry2
LVcAGA0wscbrCdDj9qzLypgSJ+mdoKw051OrCe2A3AxS21YfnroEhucv+AGFJYY6ZuN61povQgxh
L5POCchx0+NsRdWH0Z/Cb/dNaOtyesrPUMaAJ+auvE2qQw6dHF7LWfOjYIic6TyajDQZI9f+fH+p
rROkXMlYRP15dtIqgTINlJmHETfuxCHEW1sY0G1FevBqYPty4kveX++12APO8+WCq8eqMmJ9hnJm
B12TDe90r/EDs7eKo9N7+bFpGv9o+WN21vTWe9/U2TdvlM7J8cPo6HR9svOIbf0aXmeq8CBnKEU6
q8vqSCFL3yHTWpqy+ZYCIUNnGF82HxNhI2mVOi0+sZGtyfi1UtfOCUD6p9maQkZHVgIrm5eufTOa
he4OaB5CehWBMqXs1qyr1uwZ1UFgP8NnPE0dhdBOOk/zVLlvd4k3K60vkMtck6RiJd3oDVp/ij2K
hsROOrZhz2rQIZkCzWB2tHps9DlcNDOfSMdokl8tORNt5uEYtFGyF3FtLgW20IBVTA79PLPhRe1h
sctq6HuND1qm3SGjx/LIdKs/F3PaUyPeuDk4eBorQHFwCevsa0z9CoY89QBXWt05H5luqIFuu7pe
xtCe1hNvzxOA39DgwNHRWF9PiOlT4dUmOINgdKHaJK1rHme91K5x6jUxAs9Z9tnVYvD29y/s5jbh
i6G5TGIMrfPWFvXR79ypJJq2q8V7As4yf6I4QWqZLeEHS9rLzpXceD5pNtK4V/Uc+Hhr39fMsrSi
hcxLTxGUE9VysmWP9A5Xojx6SPlcZDR778cEffOYeew766sbv0qqb9ZXBvbCgNKh7+oFjxigXbhc
jUxkpzY3vMdOAuM3gZAf7ZkBuPcPeSOYpqkLl4LohKbDOmbwtGgqrSl3g7Rq62uMKuUxqzTQBMzY
uLZhmz+YelbzqJbGjgPY2i4xEWE8voYXQP39i+3OaS1zF78SQAmPLzxF4cHsE/OYzJX8sGR9A8az
eTPOCv9GeEK5jO4nH3vl34BvZLzSXNLUoyxIrlAEXV6mjNQx9+RKtvwBBRKFyaFSQTZ/u79ilrk5
zFQ9mZEC73iwu+OMYs95oIewc5RbN+XlUisvNw+OPti56wTVwlF6Tapfc4RSD3ONWJutx3vaaa/p
7goEwGE9v6fUQFf1HzeKBZKTDtllGIqfzehYj14T+n0QLnFRHzXZuv0xnYfhXWUKiF7IGRNNpKM8
icSSfyf+lH0Y2t75YI7C/XLfojdibSxKMykCU6qBmHh77p7JXCZEF9wgKsL+SRbhP2PUNA/3F9n4
uLwoPN/P5SeK9beLWFrT1+7Yu0E4QugLbZFepqweDnXi7rGTtw77Zq1VmSaZu8nvQ1SEnFm61dGX
jGMNhFPO/xix3/5MGkBGH0Wiu8UJFH321RlbC5nhqMnEMYsd4R1c+gruqZjQZupq4cjrWw9D6Q3R
BaJAzdu39iGuL7Q+BA4TOKnoHkchp2MuE/0Uj423k6e+/rgkFjxG8Juo5xDx35676JdM89LcDgZh
Gx/G1Fkean/Zm2Lx2ilSXiZgUHm+ClJWoalwOjNeREqKSoB29qa6eoidiIpOlk8zPMe6/LMdRzMw
aDW8FUBE5kTyRuhFT5Ye4upmyQ4uCi08Owg7HoFWN2qUh5rpPHd5Frz1s7EUXTI8PwkbicXtWYZN
mJtp3tiB65f5+yxGxXkJmTtB9vLXL6xENqFISgiqrusmCns9JW3FV/NFB1C6V3JKrTjXk27uRPmv
XxX+fUIjwgWClVdUAa2qgIznoRW4YZleozb5iivrzgwQTIn2s/GQN9keP+G1+71Z01p9s2YWiHi0
rDnaYgg0L0qYB2c0x2RCnTrJxj3R1q1L8GKPa/NcJr8baeKwHuJ1ZAdGc45i09+51Zu74oFWJXZy
zrUU3SLdxSxDGxj/gGzq6DMNMq8H51Bly3QVjhdd7hvJ5npUaWCzEdLCqbs1x3HMnQHlJSuItTT/
XZ/pKXjGZDM+ntplZO/Opdi85PQjKccQXgK8vl2v74o8oUKKpcBkO2t2i8YUenIfIZWjXWz0Ho0F
RloZ0kx3Ho+tnSquJuEWra9XSYkj23RsU98K7KyLrjKdyEFFV4IY1eSDPouv9w92owoGWZVeOa81
HoU86HanjRyMBjS5HRixCB/A2VToincL+OsR8Sk7708hAocH3m7xwzPLL3qm7RX9trYMWlVRYhyl
bbby27yks9Tdidy7drNTY6dudEg8hp+1KE48zCLbw/e8fqDZsw7yCxl1vvE68ROzPw4V9JxAGFHz
bujdL3rY62eRFN2Ox9ncGotRCVJ6Q+vsqMkTp29q6hhoh9UnbUhKuChoefXOlL+rdCPasZ6NLgOr
kaMzKQzXjcDF7ec0DTmNFbop+G2FyYoG7VwUTkoVlfm7hp/UD7mIkOudR+sjmmbtpfBj7Wg6mb/z
gKiFbhMWfgi1L1UsYhbbOmEyQIV2tBltgmk3vHpexB+dpgcDk3erYwON+wpTR3Q7y27bsyrrMi9N
xaErY8qzPs8io7eDXnY+JWTZGr+Ptpk/dEZS/GP2Qvxrzwgr5G5ifTLcsL9Moxj2CnKbFgasQZHf
kFhYc2+dpDWnJartYPKz/lpUWfw1zPs/onzRz/cv8OZKqrIAZs2DuLD64LBQKQSEhCNF55m/h3Pv
P/WWaB8Wahs7Z7u1FPG8uqGUGmmT39pWoznRLDSWMmZrviboBxzdPpXnOcn3XurNpZT3BR1KoL4m
0ke1sNoxwSulJGCMTq+NL0uWpUHoDMk/9w9w68FUyBNiDxAv6Pre7irPO08utm4Fke/L70af8L5Y
8R7Zc8MRoKMDzBUcKMp+aziUXPRO72nGB+kYy5PTS/erN8nhSTjG710fzTub2jg/9J8UhBfyGdXa
1acy8nEadGFZQT7XkL8yx4UBEnrfRdUj1XL/ADfXgvkBkpclXylAWW07WkWZYBa9RHGlMtzHzrZ+
mP6Sfb6/0sarzHtM+kZuriCJq0/VlXQOXZdYKu9r0zr3thn95uhRBjazX6SJIDFzkJLMF4+wd8cd
69/yLBa4bFWR5TPSxr01lNbOjLqdiQlGzU3PY2rJ90zi4KGO/PoPdzL6c+embXqI8EuPZTrUJ79C
1Oz+EWwdtroUWBFCSXRWb3/EVKH6KSei5U5YnXZsjKR+TD3YJeAP6nbHt2wZrdJU/V9hjxLp7WK0
pI1RCwtSncwnzErpKxxGe+zOErpwFthLI+ZfMKaXSyoTeFH4meJ58Lq5tQPfYlB7qxfTqdNj72Oo
J3sKmJvWBJkP9VaX3HQNyDSnSovzhnRxqkr0Ukm3mssEOelkZ54rDhS5s8/h5Mq/hDPqO2HX1tpq
AIlqDqkHe7VNuhtj1eAwgqpI9CefeOQUGXpx9B1pnihrjqc+Kr4nUZ3vfNIt+8F4eJrosFJY81fn
u3TLQGnWCkrpahc3ifNDXTX2EzSb6vJ2U4U/Dh/smXXsrHxQaSFzsjhUop2q+7d0M/tT4eTtBcaL
vbOpLTu1FDaNUN1HG3aVYwnTTpG8q+gr4lyDoR2sT8MkISzOmpLYcX/c39hWkIX0LC1+mNx0bdcF
ngnMcJorbAx1rfh7jtt7iJvUfjeFRvnDp0775wwhLxAVTLNEjPZvxRxNqM4kex2MjfIPRFvcoar2
q82v3EHiD0bvSOJLj2zhIKSYn+oK3Poi9a91vdRU5Z3kXWPJ6KEMQXP6WqFhZGrSep0hCRbl/RGh
0z1QonIMq+APFwkNAfYRqLo1Ay2sbLsPR57vTKCvAjzEDTQNSY42ImYYJlhpaE62O9WRjYf8ZtGV
t6pzdA5DyruKpDMcK9doLyGQ851nYMvWFH6HqbF8fSpatxeoCP0wGcfECZLa+Kt3E/uydH5+tLX0
SQ+18rf7pqau4/ogqVeoIjgLUt65XW0Wxgg3TncCLaz0g5ZExkEWzvgh0YfiGmn1dIrSkSEpMbW/
MSyST/eX3/IWjGMCj/FM8lijgG0/HVyQM+CxEjQrwzZBKEIa0dFO4vIXvAUdDqIWaB6ghVbnuoBO
aC2Fzq2reLoiml4yOa9pPqa6tRecb35C6CRUnPxnQubtodphVheIjDqBHBN6OWVkfGz6UQ9Q5ssD
p2YU7y+c4ov1VoaJXmPdji29Kr8W+XmBdnIkhVtOvvD2OjabW6NrrjSWaDausx/Pm5OppaAXRO0Y
vqNOkU+HtKkZDJaXzfDetpI3a42ia0AxDQoebgiujDKhFw+2U1Cwizuq/dC43WPRJ8ahCZ3l4Kfh
m1nTq6XU5l8s1bR+0rMlUA7L6BwSve+DtimHnSry1pWjwETnnSoyVZGVIbbtoMuUCxWYzIxVcvJe
f8hC3X/MjUi72DEBYF774bsqWervhj+1e+iRzR+gYJCqzov06Oo1YxLB3CJi7wRIhSA+nWaWeTSH
wf9ZVJZg9gP33TEHcRYiygPdS/Y0ALYuPeqs9MF4SlHdWb0plYUQMgGe8nB9OR/8ui7Ggxd75h/T
kqTh8f7l2Nytohhx2ihXrGGRcEbz0g5ZzWgR6XfDsf+4oKUZxB0yVU6SFGgziujJrXXn/WJPe72a
rUCMTgGlblpWFIRWNkUnUC97G3eu+3GRHrSxZIJXKv7Q7bA7GyMfNxsYZSaLtt1xeJv5hBLzp/JF
8gTw/NacJ7ftNTmBEvL1fvlnsKbuTCG+unrV4F8bJNOeXFHJgyp1gEqF60E1pd7rZihrXj8waoQB
X5pv7qwZQaZoYcTP9JWpYX1sGK1UHKJwf3bJll+i24nIq9KvgFd6u9c8RRYk1QCi21r7n5W3+jmu
GXU35VZ3olKxR7bf3NXzQwIwkl7N2oTL3EvCbraD1pLpcZnoPDnLvFd62TJdFQFQa4PRTTB4uykR
tX429SS+jRFN5lF0cn4vc4Qtz/O4yOTQIkNWn7joCKySIutR0Lv59As4Rp5ngO40aVD5Qb3j9meg
AuyNiU6ljeGQ0ReNl+YwjGP5KCo3D6pochko0tdnzavMg1Xk1dWs+705Z1vf9+VvWDtNLW2SrAW3
mcw0mcUSyye9LYxr1uvZQQMKf73vNbY+MB6KOXHgTjCp1dE7/cRgx4iSsVVV47WyO+PqM5Dgj/ur
bHlCSg2I98KvYZ3VDR1jqpY0HO1gZKDGP2HXWMXBY7ohQ6SHcNiDtGy5Is9StXjoNSgYrc5Q791u
LhfiV2GmEnqp7RuPdTLm8dGLTWYudXoCoaB0ujQ6dChG71VsN3dL3IAeKc4A1cJbO7LkOOSilZQW
7NFj3Fg7XxfgShAZpnEHeaUObu11MEvFI0IQAzTZ7VLZODvlQu8mWGytiA7MTPaPrpjLoAPJeUqQ
Yg2yudhjT2yu+twZNuivvDIa9IjTHjghXqHzp4fKyf6soJtdNNQY3okRicCuY+Dg202IIhyF4Gds
ybr9XVkko8/Fsbia+vcy0pbP+pB0V6imuwOiti6FCmgpu5s6dbj1BzTgt0UummK5TKtzVWvZ+1Gv
op2rt2WmKmMDBqXUZNc7GnJp9SgIIzlIC+U/u2zLMZCozV/mpLQCaE/JY4e6GkihfNzBmm1ZKK4W
eD3/cfFWj7XVR0Zsw3gLpj4eHtqY0Xwhp/EYyWhPd2R7KcgLREDoaa11pXy9AbKHdFiAWlxxmt3u
ezuFwwlFhL0W0cZK5JOMh0Ksn5d47WTkODE7KgPr6faJdUQkJnwcRs/OD5bTm5c3WyMS6nS/oQBT
PFy7mDbSh8msUifo5igJOksXKLJ68/s4I7u8v9TGi8BSwJswEfpsaxKuY0GFMlNqJFHVi58p4x0O
pmHE33rZuABqiz1w6lZRhn6XcqAo3BJXrZ4E14tMqxypHIKsKp3zWAjtz4Yo40uXmuVTF4W285Am
de6dJ09acBYXNz+IaZy/dEVY7FVANu7i8yAkiuIARUjGbj2cl0cmcTNFoN5y0s+D3y+nFqrmz/uH
vGU71PiheFJjobuwevrlQiJryNAO5mL2n+Bk+N/yNP2nFsW4c+u3VoIrRAWCrBlvtjrdvPJbZg5O
VuD5sbyaXuN8KiNiHEfblXTbXIq3waN/SD9rXdOaNerMEySxwB3q5RT5YfyQ9bC5ezdKdqTQN76S
6lgwxFddCTBbt1/JcWQPo5RpQoOZTOc4yd1Lgvry8f5X2ogTCct4BOhlKeGfVUJn9R7gEoUYIlnu
TmNdead5nEl2pow5JMNY/OOL9ocVZvZDb4dvhxoCdmHUAbUOKCYEFrd7lJ6bhxU1V7RO2vojA5PG
S+n348nQx70IZus4ESFRPS7mZelrfBKvUmfrC12nRBr61WuG/tREmbVznNurWHB1fYIVEtXbDYVN
1tX0di1ChKq8EqsYTx5kurcbPPk3CFTlxCCUrUMUv2PIWkOjJWLCGtCAYSHtH7T3g5t+v28eG/aO
5I5qsvBuI5O/2k+pyapDh4aSfGtZH7RyNq7THCfHzKH1eX+pLUtE1A+lAjTSycZWSxVlSZOnJcQs
9Vw/mFFtHvRQxFcRu1+YNhtbByaraFfZT8llsFsC3fvrb20VhUE4l/ho1bO+/XSFSOFiMW4xgBms
XWB1fq6sippmbC7zX/eX2rIS1mAQK/LMlBVXlVMtLLOiQEQgsKBJKNn5GbGJxjfynS1tHenLdYzb
LWW1MTZw47jcc9t/dTszeVhmr4H0mObnxl26y1DU9ikWVXiYxnZvyMfmiaokCNQyBem1b+nS2hm7
lhdgGcv8yWCixR+utswHO9T/vH+gWyupqerElxBSXgnYTctCOyUx6Mz1WXZlIK7/e9ySvqOX6+yc
6Uagzn4QDiHIVJhA9W1fFPomf2KAY8tTjgZF/q/fW9qj3WnZ9wikwyN6Z8UHezKHX7jwdCto7Ppq
WNe6M9aCn8hTJDWDOc3MQ9zRLRnKsLv6QBCC+0e5tT+FaqfkgvgjJrran6nXcjEhT8okNtxj4sgo
iE03PMvOrj+hGy/+87Vsr9SzEZExmQARYBZUoxpXq0rDqAcRx/Q7M8O4FKiHH0t3yQ48D+YJfU25
E2yqh2WV5IGQpeCDbBP/W5fWROJ0s0PADobfsB8GZH4OxhTKoDSj9lJNs3GoupI58nHXn+6f79bd
h+tIZ4Q3wkZ/9/Z8B+gJzcKtC1ivOfrTFBcHzS+bHce9tQzxrarfUYR7Je3VFFaaFLXqxWeF9b1i
wMKlRlxzJ0bZMhaCByXJSseCHd1uRsbwSqIQcbLFaj5VRWZf6rYQF7cWJQhuuz6moah27sLmzniJ
MFGUe17N1+pqszWshJ3RKcyD0YCLPiz+v/e/0tbGeIcQf0PZnRrd+itVIvbpLiExY2i0YaqxO6DY
2R79fG4PSV7Uh75K9saqb+xMvXsKAQwN/5V+L3rXWqXNAjaE3ffDwU21+p2ckuntvUiWURBjYn9Q
hqu9JXHE7OicGr6nt+JnPdv5Z712l7fbucJNgndXngQcw61pxIVJoyKDx+/Wjrg6kZjTQ9P31o4F
blWqEfJWM/sotYExW+2mgBiZKFGygHmhv5dGkl9LXfwo+il+7yfxUw5U62Mnh2+gF5KrXcjl4b6l
bDw9qDzSZFKK9YgTrvap16AlijBScmyR/65sG/RlrcyZDlKfLHfn8dlcDElexfXiDVq3XBsUq6WV
qP4POdUnLezck2EX9JG1vq6m0y/sjBPlE0LfJQK8/YJDG0Uz4Es3qJr6Jx6y+YMBpMw5WJK9NGDL
8KG4sh/sEgTRaiUni9LMGH1shZf7D7/MKuQJzN2G9YZ0HtBaik+KvIvzWJMw8lGjptfwrTSJhGU9
G/HTUJftKZnd4ZpXUPqCfFzIuFzqYkfU69zPA9L854SafXSUY97Aj3QQ8g7un/TGa+SinwV8i4sJ
jGvlRnW0/sXSw/wxeF6/ZTLuH/0hB9ncidHz36tBWSjAmVqWHJ2sqJudyHvj8QUHw2V9Lu5Cfr/9
0FXaNGOeSRAYpADvi7HogRnV2iGVsKjlaOyG2hveFXw+SirgNamXrUNtPbHD3qTGQTU39h6qrhKX
2e7l0cHi/kY+cDoaUdL+gjmTsStwGoH8K/UNDV6yKwrAhlnrzH8ZI3NsfT3vvxXkM79wTalTU5nz
GOIGhOr2QCXg5xwpaXyCgUD3ITRC97/MyIvy0jdSs873rWfr9qDYC8dVjdIBpHC72mBFcxpFWE8M
aDv7lHs10tVW486/QN8g30SeAWARVrJ2CD2CMIIECu7YUn90pe790yD489/93WwZI4oIivL8XJde
7SbqHF+GIS5Oo0b8DjV7/VMIQ/AYJ0bPzPAp2UuStnyqRb1RlR+o3KyFr5jhHPmACRFE8KVzNgvg
dWnW9ee+DLOdi7a5FAUd4moao5QHbr8ULetBZ4YG4A6nNh7KYilRKojCc+XFezU+dWdXAS7K6v+/
1OpOm9LClza4VGL37NQ59C+cqfvaMVYTiefJP4yLvpxiS3aHInXrnR7KlkkC4kMcDZwgDneVS1dd
ahs2bbDAai37twwmyhm30u1EglvHSSpGuEQdk0+o3MzLVCwnhR5TMBfZHMnrHM5MXAe6+IS++Hi+
b5XPVJP1ecIzVuS654x29enSqAJL30RO0GrIrB6NZgw/+nRxp2sShoADyhAW2SG2M0ChgzeHBkOt
gCVNEWXmD84SMUOFcRtVc3BmR/8K8n+6GGUz/jt2lqh2fuzW6UN7BzQA/4msavXtW8hOuW6q/oBV
1J/nCiwIYOBfANcw1EPNKVPZPTzK29OP4jr0Mh1yfS/18ORa7fdKa8Q10pdfcaeKOkkwCVKJKvrt
SkTpkz0aQCgRKGa6hVNINBByTWdiaUb1akcaatOqqNzpOtJbZGrq719YlTGUU61nSpfObuJvPlXD
a5prxp9ZmDs7cJ6td1BJolBIQKMA7dXbpTT4F3FXKDQNjNOTQRYcMIim/W2S3qfRHadH4cTi831L
Vv/mK0PmpUfYkqsDDuF2TX0uYwu+DVdTdvHTZNfuAU9bl4cGzeugboc98NzmgkQo5FLPSJLVeYYM
X/CKakLzjiHraITo/o/Ghf8ztCYDMypzr4+0eajPysgYhlr3doNykMKfNRpxEYMNP+RmZ3/Wxf9x
dl49ciNJtP5FBOjNK01VO7XU8jMvxGikofeev/5+qcW9t4tFFNGaXWgfZqGoTGZGhjnnRDGcxlXL
kUVpEtnrUcU7AtLtXrpXZjcOwoAA2zO8CYc7yarXJnlNv6w+Ugza30yeKlAxdDy2TYFCMyU1FlIP
JWkHSaihMNfWQIPagwGTjB7pIvrot0/M3oUQatrK7zQOh3K5oVmbdSNgIDqbsW4+d0uhBdGkW+/Q
fk8OHsi9TQQyCnuAuIkW7sZUJDNyZKY15RtDksVuIQP3clFTsP+g3Q6IgIYv2BjC5y2xd2kGqVQK
aPDdWDEBpDL79RQqU1MHs1rS+MgdO3CGpv9+eyv3XmULqKwFhoFxJFtC1AD0J8rItPwYxss5tfv+
n7VNgWzEifZoaJJ5MoFXeCocHOixunPgb3YTIIuwSiiXUkLZJuWIvJkluTqwd3UaDA8eTvXBiFc5
dZm+rrS+qQ3mZyBF0urqwwQ+cwJBP7n1YOulZ45G0rrMThlAc8tqcfCa791bYOt4JhH+MXru8pgh
qs13zkUcVuXaEwjw6EQunflOL5epu1qN4mvIUx1sya5V0B78gzMElnppFV7+OA094WaqyaLeWGm/
0mxOHxF7XJ+rhOJc7UxHKqR7/WDcryJk8WRBhdz4KFpUjJxCf8+PwYidUHTrvK5s4w9IxVheDNr4
LwdU31PJs8fICNkkagiTb3aHWNftA7l34QRhiUMBSEvfhgqqFZsMFqLkVI5xeCaLQLpJ1o4SzH0r
kPWRG6bYuuVGSXMO2HcIOXbTmt5r6pQ/makhHfgp4WG3L5tQv+EM0WEHBXL5KedU0rRWZA7OlHeU
Y0zznM7ZfJ5Sdb3vB6tyqxCVfDOt5fPtXdzRxBKddGhXZC2A+rYJrTUoiNbWmY3VbPig2pLshXmx
fEU6fhoCCX74cM4yTa3d0bCnJ6afZmj6iQ9ezMYHvVHSI6Du3rkmiSLBJoKhyrcJLaqwQQiisyyi
mHD5oc2ymgAPsxnmotao4D4AjZjvUC490iLas0tySM2U8jbd/80tlso2yhjJjl5+0STF+8Zhrt0g
WcZ7koAlclFdGawPlGb6oyHLu4ZJOFSZ4o6YIXn59QmzEqObWPAUho7xLtcL6zymqtl9VOdG/ZAt
fRt0RqMdZDo7jyOcADwWOF3B6RVH/1W0qNftkkJDAwFgR/mzyuDc/7pW+rYaY3lgaeftYOgBSSpj
NBQhIHxpacmqrEmUnDM2aOaHfGlDf4aG+rcZltriLaOjPyJto3x2SjFCfpWOZKh3Qg/c5P9oCRzx
rZ7nkreRpOa6LfqzYe1KIyIHbjY7+d9rOzgisrLXnwf3SgSjmytNTg5GQOigGVf3qi0W5Fna3vLn
ro6/ds2onq0piz7A1TF/JtlQuIvZ15WbGNIPbdF6HwV/9cBF7rgVfgPIHUR/wYJvW+CdmTKEYV4o
g1rleiZzR4kA9tpduFpM8DYh6sFdt4pT1hbpgUfbO1walIvfSg/QfDdneigME1g1ppciWT42fW1/
hedq3yurY/93sNXi77raapDW9DpEJ2cLoik0CiExUij+6NTpM9GA8ytsxSSGIpdWx20tq9e/JBE/
xy3ltKuChO6S5uVdEePVWrU+2ndxc65/EB+e+gFv5LZ7bEpDXAxZgjpvaC05g3D64okKsnYQduyZ
oWYmUCH8lwkGl9eqMapCrhKOmBLGceUvSQWUrsnX/NPtDd67Pmwu6C8QBuSWm0DDGKq0dzT0yiak
jiJPGdLms9ypoduToiD6En28bW93XfBekHdgyjWvwOW6FC1Dt9QmlE7spfwO4kD+aZnDEd5ld1UC
CwUSmTVtRbG7utTlxULiqVjX6VmvUvoeKHP7jWT1L0PtHN2IHS+PcIHONaS2AXRicyMqm+Zfms6W
XzM4MPf0nGrxycjNNPbidSiic6WAbA90OYm/3d7PXcsUq8liLfHH5mEza9tYnI6MwZay9POih9Fn
XgUOplqbPPGFQtmwkpYDD7Dn9On1CF0ZGoJXFcOxIfSWUiSq69HRBsBRa/euztToPew+KLlKqknN
KUm0+FfcJk7s0YNd/qD8glo10AMhzwvkbbPn5qqU6H9TONc7paHhJJfRX/RonMXV5+aIcrN3oKhd
AQMCRstohc016RxjIF4jkurzODsxdzNzQ3Npnsoo/LGSxh/s795XRfqLajNREh2ozaNqa9Ok0t21
IcBqT2uotXflIL83lrI5OwuI9nZojsCg+ybJcNEKIPTfslp0/koUzhk+E5vJOroknVDle3tBvRGI
pN075Y8oonfw9uMrJIPAVrCt3NVLd6DmNsPgYpkWk0ZRopBiKZCMqL+P1tT5YTLjxGNa1KHiy97X
fGV1GxebaA2jdEZrQlo6+YODPNiptUcbhVpOgEekM6nuMKhUL8zEfJbUQT816Dn6Sj+tJqpNAB/N
WNa+sI3dpyitlmdmC/Qfbm/NnqdEeEvMP2JIIE/85dZo0hJ1FQh5P56j9Vw5ZfjcDXN9vm1l7y1H
zltcZpunZpsDtUsoZwaNIJ/BCMCbi1L35MyUfUK2/vR2U1A1KCvSY6M4Lr7Kq5hUqXD7+kJMmq19
fq7WCO3GDMFThpEf5Vx7ewdWQaAdETq9mqdRmMRkZWZDW0jz7MSQKumUq9b4dmw975jQG8b5AiUQ
v+LVguY0YzK2JmprxfILUF50p7br3xSAj7Alex+JzJEgSiUCQrDv0lAtK0OdNyDWpJbuWZhpk6eX
iD1lEXn5mz8So4tYDn070qRtM61cszQfBdyxgjH6iFB+FqiA0j14jO1BBLuzKkI6whu2kBxlK3ag
q5kOwR1k/ZokIXL1Q3aqqKf/WJGV/wNTJN/g4ug80BvYfKloRFJgguVLlGPVZ6r5cWAlSB50qXJU
590rZpHpCZKOALGgknP5sUh7YiVLa8vPU7k6K2ojeQlDJ4NljAa3pLLszZnVBB2DHN1wieDaFUpz
jte5dGN5WO670sgPoDU7/o6uF7NNhTY4HeDNc7LYZd6qJcuXh6Txeypm/lQpxMeqmXjGNBxJ0e7a
A8oDgceEOb0NXnmyGZvWANGIJ/TpXV0x1mBpZ+3rooXaXRi36kEUu3eUHMoJOlPNoXBv52YMnYYm
IqJkvjTV0680raL7iUggYMBjc4Ds+d3W2SQA1It0UQpWROK72cxsykPQezxZklKNplf1bO2zpLQd
El002F/STDL/S9SuHXwJdxq6K5E1UjAIWjWQCdN5dBeD/NBnjAq85Kmz6o/EwooVxGtbyG5nOOuH
emrojNWrOn5J4UWU7hrl0N8h88StmxPLx16hS+Vzmgs5ElkeetWNIqaH/KyUWTbcKEfk4hQT1Eew
cZuR8l3TtC/5Wg+/1LnNJbevTTTOlqWUG09u+2rxtLjJXqa1GuozOnuaHKR1p0q+2RbtpzRVjX/X
pjI/xkXkfGzjsF39Di2yo07CdWQpGncKqSmgCP4UYcorn6oPKJMYyghGwVbr712zMEgnMfpzYxjl
2bEQ7awdots+DRWeQ/nzbe93fXCFdV4nQiChwrJ5ogYGIYV1Ju5uF0bvZqfuO5fs03hnGmOne1Os
2j//wCLoIkaDoWrMC3y53mzh3CgWjGYbh/xsAgXxFlOrPihWXAdd3dsHnvA6zKOkSqKCtCwrpYZx
aa9yjFhdRnp7PVPfEDiJ+5Om2r1XwfIjg1aWUwqp6mBbr68nRukLoTwO9xesxqVRJ0ujQsPr+WZn
5l/7NVEpO47Gcwh6+OBNFp788nZiCnEgaozUjYGAXpqK0kGalpD8MuYyekUihe+jVDYOyvN75+S1
FfErXp3SZNHmpDQplNerZD3kTTk8oeuUe4x1Rr5YQxzpTz4bnScgfXBveDYvDYa2kksTHp4Mtu+D
Sl1zD3D5fM7TFuAnFNj7lPmUb44F2EuBxhQAONEZujRaojxjwPKhG9XH3UdTT0J3CMfiw9QcElT2
Tgg6YfAs0CulGrFJ5qpm6DvJ4NoPeomUiT423tClpot0zJHk8d4NYH6yUE0BXsZTfbkqMguhigHK
K+qZpFyOhuPRigu/IN1evzPXyXBNuzjive8dmN+Uc4qkNAK2YVWyNlq7qmxlsqz1dJ6VpH0Zc1sN
EBJoeq/RSsQKbnuW3XUKiRFeReS67I0nlRH76DsbVGHTJOo9c2FHHyJj81QsEH80JnOcES04ErDa
N0pKLti7lEY310/v7QSBJLAvXS5XMPv7vweHuDuWpN6TlmzyslI5Wuh2b6FEC3IMoR00cNz25uyg
QFPZZZatQShXoW8aVe7rYRl7dVHPvlo460Fpblt5/W2PoBVOAP6T2PXyAJU1qeVkx7zGiy2cZrYu
NXInS/MAetA+12kkvwylpntZPS//3P6oe2tlubyMQornypNa9RCXqjmvQWbFf1tpO78k8M1dU5/u
Cy2eft22tn2MxUop8DAhE98NmHizszVp6RrTQwqiUNUZ5tzED2ldyuWp7pbmkyzVfaAoS/tXOMz5
Uz/b6t+37e+ulq4wxFuocUTvlzvNNEBpbLtxDXL0kdGkMDJfj/v8nTkoiistQ3Tg1q9Q278XTGmb
CdU2Xcft+z85M2OBdCiUWV8qd+u0Wj9FQnbuhl4JyF0nX6olNRiWRn7UlSz+FANaO4gItq6Q38C9
sYAAoH8LDnXzWM40MDo+8hroubP4E8AJLzXS3EvhKAW393fXFCeJ3ABIFiX6y/1dp6hQK/ojAaIp
w7Me5/KpL+X6yziXRzzHHVNcFS4ouSWN5S2cce0Tw+46RoCAazQ/mlpBWjBl6WORSQf7t3VB7B/V
EqSqeEdAEm0HyY5RKgHYiORAzc3Yl+QVYcB5kX5EhPTPKRqUmlvqRXdwdPbWZ5KgE5byD0/m5VZq
VD/VkhFkgdXJlhciT0NTsYnvm/RwFOHeKQVDxL0ALwEncbvCsGeJhiKtwegIysdszQtFgdS8K2h6
/LVoWf7vai8WKr2GelLW2pZRyUGq8Y0PDBsthFIFSxdUzBVhg2kgg932khz02fRVinTpwSiZZ5NO
5XKK17FGDhLO1oHRnX0mdhUFJBQSIaWIf/8q8loLI1flPFICUhPlrESRdIqNOfk4k/Web9+OHe9H
IkUPAWQAdd8tpa4oqborZqYEodLYgc0fZ1tBjTop1CVoUIR5cmy0E5nQUfrVwASO2+avVyoUN2AN
MuNc+IHN5dSkapYlo1SClnkn/lxE8ffIyVt/idYjssi1nxVsZxIuMW6CmoX49682NSnatGW4iBIU
AJA8q8iHh0FW14e6dmpXa7v+y+2lXe+sIjO5QKW4yUHekVxrYROioB7MkMHcVp7Gu87q/9WGOvtg
KFX9KHWO8iDzpd21LnP/tvWdjRW6l0SaUPMpdW9eNTXMw6jSxylAMr58lJL4v8Joog9Wl8mn25Z2
1klkgkwVFQ7mgG3lqhZzWOzFxhXNrToHlaNmH1HlX+4jo6TYvfTdYxUx7FJS08rX08k5KFX8Jmi8
ToZofuFrUW3hpAJS3UJPhoYmfFeOS2BmaqydNTPMZJdsT0XN3Izidx2FCMdjdJf6r10r3XQS7cDU
S+Q+fclJm4r3LQM6UzdW0ev1eiNhxo+gmyyPPXF6/TiYRU/9ChWr5D7v0rB1m8amypVZQ3jOi6ms
Dz7dtW+nMUEzmBYWa6NTcXlQaYQ3StRX3P7Qrs56a8+BUsti86iZ5FGd4A3Dyvx1+zPuW+UGqkJn
8WrIUdHmiF3LWE2KQT1DtZvO/TLMz85S9v+1Myk7dK/4INLbOaWAi20hBorENkWJy6XqRozMLRz4
YJjYey1xzHvLKOfAKJcquL2+XVMWbTQbPUKZquWlKRB9Wmv2lhwkXa2fayDPHj5Y8hCYLA4+4HXs
TMcC3RZAV7A1mEpxaQoF5qKs4kwOCtPOWFW6nM3QTlxZss33TuhIgZm0j9Tu2z9YI/EceHDgdAS1
m6hqYrLaUgPvC+QZTiEY+PlRM0ckvhQjOrh2O+8zt40HWjxR9G62wxlqPDo4mZQIBFbNPSi6v5bV
aU9FidR2Js/NXd/27cOsAYN3yzZtPBCW/cF6d1w6N57MHRA8OdEWUplYkQmXspUDQ2bsdToUw0My
pvG/Lcivp6oxC+PgYd4xKDRVhMIvWCBQ8ZdfVrOjSNWaZgkGfa4+R1VKdZuG4X3CdLhAIv08sHd9
KQWzkWYSkQt90u0QjsykFkfXXQ5sM4kepdIeQK1pIXIMsdmdqnwePy+dpX6+fVWuzy/BjhigZxH3
0LUUHv/VS6kPvWbHFds6gC3yRFGLmfRS+TUu2/IRVsmPsgJkJhnSQTPw+oriC+gwsbl8TlLPS7ta
RlC3tLyYqtE5L1mf0ZzNkvwhyfL44IrubOyFqc0VjeZBT7MKb+DYaQFsDfnKPDLs93KrTac1rGtP
0db+/va+7q4PRJEMZVsojW1gIQbjghtl4GtO2hh+AWtd/LQM3hMyCu3gUb42RT6JkxOCcRCat9Hz
VJuR0XdLGwzEfd5CkejdqsYf9dqS/sASkervWd4CGrc5LAhoJGbXrgD8wjb3CiQ7T1Vn666VSNLH
2/t3HWkIGAa+hjsvZC02r0WdoJUIcQ1Tljrc19PYu5LVFidlBoJScx7dpWRgHsI5MOCXt09fRXpI
1hGzpeoDBAY63uX5nIZirZhy3QXymjT3fTmbX+PR0lwKRcpzpfalR5DU3ZV5PbzwiK6nHialPzLm
LPeimW7HgXfY+8ig2RUR1wr09sYb2Sg+tyHS6UFRrxOCLYX8hcYIHS/FPprWdn1fbIV3k5QWp0C5
dHN0zdEMC20NyyAytNJD4fLnZNbOQzr2XVCN2voxXvojqbVrNyRsElmK+FXEl5fbLedW2OQEd0Em
hZGfO5LqmtK4vFuyfPATMSKwWRb15HTx0ZjZazePGAb6+3xtuG00by8tr8AZo6JUq6DKY4PIVVHu
69SezwzQVdyVQOnl9sHe213SS3w9IYNAs17ay9MyrHpFrwKjmOwgka3MQxgsCey10+/SNvtGJfOo
3b63RgqKkMuFViaO99JmRtBOyCdXQVjNqpdaTQzGKOYyyXPqRZVtvtn5cXNe2dv4icmwOqdKlCqY
9Tpx1aa23lVLX55luzYPYpPdpVHVY3gDDye5weXSKinr6rCbqkBvdAaJzzRmx7KWgEFHQrbYeXsF
j6WR/qDWSyACQejS3lJ1eUyOwlbOWXRnZ9WvMavK89yiWdkOhnOwk3v34jeigBkRxM1bj9upZqtl
9lAG6J4ZXyO6/Z5jJYlfMRTM7xrFemd0beZlqVYEt8+pWMhlqkWDDvF+FoPeG22Fy4XqEJ3zHJJO
EIdx9x5y+vJkFmN2UGW6AhfgZ1+ZAQ1yaSaqa21RFqMMaOknyDz3ka/pbfdkh9FLaJf6Q2wVcRCD
h/baCCZWnLLb+jRMTwyY6wnrZ/2Al7h3ougNEfrRd0Nzf/OFW7sm1+4tpOfXZQqatG+CtSsKT27W
6WTH/VHNcteeQ4gAM1qUSjcnuBtMZpzCvQla1c5+FvJofa9VdZK9cemKzI2Tavz39qfdt0jSwgsu
CosbF2SmXU+azqedm053W2p7wZCEzUnRlwjUuX3EZ995u1AaMkRZDekQ0tzLb9wvOthfUy8DpbBV
n8HItmevTnlf101/cJ72vKsok/KY0ChCCvnSlD1UM0IkNh/Pjp13+rRMflNW1qewK6Yn5L/wecsA
8O32hu5YRXeLlhSSq0LMabOhI8VIax61KkA+t7uv5lG6K8Y+8ioCfm+oTMVL6VQdGN1xDULIAtnC
392pre5jCjI3XZ28CXrFGqlo6OG7rNR/GqM2+MxXmR4ydPg+dpOSH1yQndUi5EStiYeEZH4ra9mh
RrROGipmyhQOXtnADpicCJF0dcw+W2areImuHg1/vKJy8UCjLkP9RxO6tld7XJYU1Uyttn3wwbUZ
0ESB1d83o/GDsFi/j3otXIKCcXLvixm48OOS9uF3p4qS2p9NSTp4drZ7IH6NcIzIS4H8U7XNkV50
upxFptpi7uRyn3bDEKxtkwZG33bBlKFsGlbFW0GAGCX7hd9O0QYkwFY/BIVYyYizPPStOC6/stvl
t6U9ZIELx/7a8f+2Au4IoC7V0ytsnhI6lL/GIkT7ptCetL6b/0adX/P1OlphMo35qdNqw+2TpHos
R/vAN219hbBOMVOUh3WhOSA2/lU+qg2DwaR43fGjoV6f4lJ70CJ5fKgn6tS3L+2eJYIhSjbgDwTt
5dLS3FbahCAFkG8Snsk1SqpRrm03zV9yuZYHKI5dY0BwBFP6N4tpY6xxjGldVVDtxpp1nh6arTfR
FE09TV2Xz7dXJl6o7RcUXNv/a2zzdBeaM5Z6D5B8DjPr76yL1bt+WczzH1gB5wgZS0RE225CaS6a
Eo4CaAt/5qQmnXEX27318baV3Y0DB0JjmieC83+5cdZUM3MVuLyPwmHxEk7RF2Bww2lhSu/Beq6q
XOLoCV1MID3knlddKFQuLDWtNSiqgFOphWr5341eOh7vx/BYt7HiNSFK2gjSdmetHe0PxEhvBa3/
/g2/YRxAmiiXboKBqW6KxO6A5SMVmTzMaqa4stKY94hdL74SSeuD1OvTwaO5jQcwSuAFzwPcOi59
y5buzVSP5STFmZn1AMNkkiu3n4vySzEuzXuJbPbgo+4ZJHoWfUVqpigyXH5U2CxhkqH4RPM5hObU
QB5lu1XfXk3pQUkP55DuHCKsgZ5CA5Qoa6vFMEZ5nQ66A3mwV6o7qy7Gh1hfzJNFwH6wl7umeKEo
/OBamMZ5ubQyHHOnnGzbD9Wp9BWtlt2GSvSp0eHyvflqUAoVIt6CTQZC89JUN5skAPnIqtJmuo/r
6EcNB+BF6ciBblvaeRKgLqNyg5IU41G28U2fSqPCPBjkAtrcfFlGtf1GKzjxnNgoP5PBmo9luEae
HE0h5e4pOjC/48+YMs2tpFOCBt0WS6WOUZKUCgCnZgnTz1q2dI+TnR0FcXtWaK9T9uB1pQq38TQx
s4qsecafOQXs5UaXnL/UzKkPHoK9ow/6jPsGa1cAii4/Wm2WptEiveL37VR86tsivk+idPT0brDv
FDp23ts/HcBP0ZyANY1Mx6W9gYGj1mrQb827cTgXtln/bIxa/YACvBq7YJ2zkzna5bvQHJpvpdVF
R2NYrjI84V2ENqZgtHL5rirMCYJz1HcdH4K9HJ0mow29sBnyH6DJ5S9tXJenVImmzu9rU58ZcNP1
AcMPnU90cQsEsp3E+po40XhwqPYuqkVGzSABkQZdySCE9PX6cnWQel21E5SZxbW10LhvaAQeXNSd
YJGrAxSWiXFicOnmm+uRbKfITzj+2qAsgJernZclHmzFNSJjeK7TTguGxph/3P70uzsPyglos+j4
A+S4/Pb4WM3uYFT7eRUnX9JGje8Qq6rfN3FknkmIqsnVZlXMTq/lyI1ko/yS9ExvB+g/rlR15aH6
IRtFeASd2dkPLhq1TGBBvDzbokYe6fkwhI3j263CS8O+3a0dBuOF+mat9FXitkx5Pd3ejp0Pjl9m
4oioa4rizeVuGHWTRaREtg+RciVT0JBhN4yRwcLz6t82teMvqZkA6jCZG8P5Fz/lVRA7GQDUlYL3
bUqkNmDsNnAHs6uhT2e915Mi3Jt5+UVvijwoViQsb1vfcWQcM5iT+DHy0W3jqoq6PjWd2PHBKGp3
LTPdSRGn+MCx7G0nQz2R8hAyMuQEl2vUR3PVwow3FXL8P6VRRl8izuAjY1OTg93ccZl0RQQ6UOjf
EqRdWmqSJprLgj0cAax5VYNUTYWyqmetnZjt3aR3t/dvzx5UeB5v0kwYqJt3VU6aopW1zgGi0hew
0bPPXRc1Z6mpSq/O86MO8pXkGQeE8a+i8Yc6P/Wmzfq6Mcr4SK3jDyUk2yRORuSYrc5rVLV+WDpp
vYsbe3Rbxku6YuyvmyCY+y7XOLbO1Jl3g2H+RFhP9WaT2jmz+N469+F/PxBgFOVqhvxtAw11AI7q
OLnjt0OicZwj86Ut9NwFrxgGt/d+71Thqf6fqc1e5LyaXVFiasrl4j5VrIJenZZ8MFSY47dN7VwT
4nzCXZiCtHm3XiiO4iGd0PXwGz2Lzvpa0uldpergmuwcJvIjFCNRiUOWayuXEYHy7WsGhiLuKvFd
y9WOXCvqlKDWJ6hKvW3+d3tZ27KQcDfAHn7X2WQQEJvkj4brGpom4lQhk3e/KDZlKCvM30l1snxf
qPo9I6fQu+Wa5Acr3fl0RGhU934Dc2ASXV5TdOMK1ZkMVorQJ+Oq1MJ16KE/61FTHFSgdtcohJUw
KAYGik1/5V/jZaFiqkahPyKp8wvOBbJqsSSXDQrSTfp9MSL12Wql8L5t+vZ0e393l8mAYcGGA1yy
5beIYTeahQoIAX6qfm0W4EWLbYS561TjEXdozxZ+T2AukDwGwnu5ziq1tMWcTTyDXaguk1HthzTL
HuwVRtPbV0XRRWSBtJIJ1S4tMY9hJs+sQ/TOkkYKtGgAkTiMRTV4cTYmy8ETtZdrg3UAAw2+FArf
FqAnGwmDie049KexUiPXKYz+L1NNByaA2bIrrRksntD8uvZNzkiWQvfKsqsPDuyOA+A3CKQFrHRR
f79ccxxGOtyvkjUriD4h+Nx8abr2qHG7E+xQ1KcrTOHuN53v0goPp1SZlUXRbizkNLCLuIJMZwiR
bsXXkQ4yTpLSKW+dk4oboGDCGaWcQcS5VVeU1SrLEl0O/VVpjb8MeTI/p1P0+c2n5sLI5h46aVyu
tYKRWetCWCZcNrWKo1PRTNOBW9sLZrElaLWotqNwuHEvWVdQzNKG0DcQ3H3Iotlp3cHq8y+qmq3/
KJKZPCzSnJ2bSUu/Rmo6eyDr6vihs9uqcHsZDPw4LtXRIRJL3NTaCBSonFAEBgq+7W1IU6wN+qqE
/hAr6Zny7XxiaF7lhk3YuHlzpKKyd5qEfhg5qmjQb7MWe1FGg/ECmFOjOMzcFpbR4NaAd9v7vgmV
X8jkhOETyInuKE7ZcUbg9gjcuS9Uba6ayKU+OxA0JN8OdfBIyN5/Spq8YX5WtugHIdieLdEeRzpc
wE22VT9JsvJp0mDRS7lSeV3WyJSCkyaYlCK5v32G9z7ga1MbL6DAp7erbpL8uCw0P5+d4YQM6Xhy
pKH3SpK0A3v7S8OX83SIaG8TNytOE06NsUgo4DQ0yENF/6km87dCGcyvt1e2e2VEGR0xXZ79K2j5
aMVRr6h8scWpln9WDSFQV5Pbf4YGSeJZNdVPIm1HyzePXbOIrHtkTnS3kQHFdlSRqEHqjX/7N+3t
tsC5UofTYKZuh4lrYS/lliRLfmc5sLYgG47vG4QU3BJJh3uYusNbZ7ULR2gJKA/ZJvn+Ft+x5HUj
yUsl+W2f9UTSFlO2hrEOGIL1vDpG8QcukWoHwkMUcKkmbT5vMoQ0E5SUPbfL4i4tBsbI2NBeEjEP
+/Ze7p0ky0TFHp4LQNBtr5OQPMumFI8ITzz8kqfVd3Arzkmxoj85s0Av4UTQgSPe2vhexUnXIjFn
yV9n1fq+jPFLq7eTnyTqEV9Z/E1bdwqoAgw9YCAgp2LNryK7xYqzenE4H9msdn6d6Z0bSvPRzu2d
QsrAMJLYOPtKN54Uc6XKwx3UzaU92900fQMVGLpS3menKIMjfftL7a6KejDMC7DC1jYjl2RrWCYh
xDhklezPVtq8DEsKDv22mesDQSIDiAAkExyuq7qKvKJFWKJiFBixWX3LW3DDXg26+iWL17o7iJ52
jBE1wX/iMeJ/tmdi7tWZMZxVFKxKsXpa7zhnmcF13mip00G4L4LPy0OBKhmjF8BkCEn3LUakRmEA
4oXOnZo06wektehc1pPcucyRHO5j4Lt3SmMMhrsaujO7obZMB7f6+gPyCwRnBurKbzLb5bFk0oka
T40j+co85Y9zXygPaYlY/u3vd30shRXBqhV09isquzb2S5e2eQTkJkJzSkqKvxANzdMgbmrps6SU
ierftrj7EYlL0TkWUJBtoSpcakYyZX1EGap17tM1CZF/aPQgpr/x5iedxb0yJRb/6mYPSzRVjt5G
QVtlud8bZf9Uh6RNamSGH2+vavdrmUjVc2hUYuBNEYHRAqqdxkMUdLPNIGql6z7JkXOko7u3d3SV
hK8XRZEtnWlodKc0Y4Rcq6R1zrFR/xsV0XhKmGny9nuNjLhosYrY9wpw0YbaqmlzGEHTTKJ7Uwnl
j2WdFJUrJ5Rwb+/d3qoA+AsmLq8mb9jlZ1LsJJXnXpL8xpQHPwZLd9ct3RyYAPre3CpDTEUknXwj
FAC2go96odXxIvWxKIUUd2ukRXet0jBqypiPsDJ7J4IHGSzv7wLFdvCLbE6RUg1qHMBE7QMgDYoQ
sGtOt/du1wplbVHnB4y9ZZ9Wdp/YVtzGQeiYPdPjpuZd1trrgZUdLyGAo1SXKS8LbujlFxpnJ57a
vk6ClTv11DNI56RJkxU0RZGfwSGZH968KqgfFLHo/cG+2EJz05BJumFsxhyBzLxTy3T4FA/lkSe6
LukINhJTLCDPCejWpug6AM2vy9lJmK5cR97QaqNnp1LnJ7McB1Oklyc1jZIgs5XogJa4s58Xljfe
IsqKJhpjKwnMtqoAFpTjh7Lrhvsu0ZrIteu5PzC4c0yQT4ZvwXtGL3o7tGOY1E5VI9x60XWax/d0
7hF0PJp1tFNiEUp7YmYHSnSc+805SSshNYHEdiBlVoNuWIawvNWGQYU78cxUUu/HsozO6FUlj62j
w25Rsym4fXZ2vAmkb5IPC2lVMdf08qw6/5uNFyG5VcqOZ8p160uZlL0g1Ox8f7spwQ0SnXChWbn5
jHlH/w1eQIpoQtHe17OUuKtSr17X2vbBO71zVkn0RbETdimtQ/HvXz1lkPnUoopzJmQwgeTB4u18
YeJIdu55Tt83sqg9jFWesN1F9VbdRlaHbZBB/IeJR9uvij6upURGkQVSJJmBts6Vi4C84mkNr7ha
T0dCoHtf8LU9UZB4tdYmCovF0LEHUbjzatssPUdquwcUC44ARde1DaHsLDAoQBqJ59RLU/ZU9HKu
OWmgrrH8z1zQ4Z/1PH1pEt0q3ZxS4N+kd8X5D84NGSJ9QVzPFXl24NIbKXIbQWOAmeT/l9+BFlEe
nGaI35z6G0TnhtApouVMHnW5QLkT2Ujj8O2mZPLDKE2+qlLbnFsUlg9M7e0lwQ9sa6rjgLSED3r1
2aq2yNuOdmPASIcShmxTnSKZ2SfxMurv1ymrziYkhYO4a8eTAjD4/0bFWXpl1OoNTWL2B/fCkusH
s48Ur07y6qEahuTBHvu3Ct+IuyAcKAkVxHko+5f29BgZnyyM8wCC3ruimHjUh/hM/GWeQ7jJXuXY
R4HE3hJ5pOinizeDdO7SZJoMVV5YUxIMdCATF5XM0BsQYo+8MYmNe3U91Lfau4DA3gSIQszl2V54
M5MjyVGXJPg/nH1Zc6Q6mvZf6Tj39LAIBBPTfQFJLt6X2m8Iu8olAUICJIHg139P1vR8c5x2VM7p
m+6oYzuVCC3v8ixGaltOI+wavIyaK2PjH399JwB8eaQDHiWaT42hvUYBj1j5dQmmfLxvIFNd1C6y
Ra88/W9sOojXAwAGWMhb7GVoq3Gig65LMdbsNmZSHAAfX/bLFJ1r+7+9bZE7Ak6KeOyIXUpO3pht
UvTDV9qUAKLJO0Be1RUxwzk337frArMWoaIHEB05Yi1erwtISkyVPXKmInjdgv9vt0lqwURX/vOw
1NHm92/qbUKMZjF00pF+oOwM2e7Xo+lghRlnDwQ2lbzbDatItz3zbmPbDjnl07zXmRGQzDPVLiLu
XPPm7dkCJBgK8BAFPPIqTyvx3MK4MHAgg7VVFUO7b1ou4DKhHklmDUSEBw3EZDbe//6R324DSFCG
KHcBlwyhq9Mmedo2lMg00yXSn6loW613sEf2CjjI/VXXd/TawP9AAoTxAOk/1dNyVcYnL5u6EjxI
2MM2lkE9nGmZqTxMaHMGSf42mMBov+gfRxEAHNUn7zLDGZaMLeQ0q2i4mAE526yQcyhCCsBQl8qH
roqiA0Aq+99P6HvjAvR81PwH7w0eXK/HlSPomyYEAiVqOno9+aK5nRMYHrHZe+RdaHayCfHAC5by
7wd+500CdXWku0BTC42ck4Frf1yPGtuiZOM4H4KpXQ8htbYB9lr453xX3n3KFEUVcCchz36q+GYi
NyRWO1FqUCXQqbCBzqnu/G1rl9t2mIcPMuuWop2Sc7i39x4TXZL/9kjBHXXyXombQpTevbbsYx+h
YDdFu6Fa3UGOfndmCb07FAgZ4ILg/MIWef0qYQKIU7TWxxlNI3TBQBeLvZHdkqGXZ7bhe/MJYBG4
v4BIAmNwevIMTSYaTwkkYqBHgjmod703KRCCw+DTFPXhbgljuwEV5Jw1O9LNY3x0UgdE0IsEG1Uy
hFGn8sR6mjVrKwenArgGTVGOtCNg+dzDMS7XPOigzVb5FS+qyC04hLAaho1lgyIbzzXhhsHwyuWR
WV2SD403PAboRVR5k0SDyud5JofOs8lQSFBR+5yCvPNz9HD/lnIh7HmhoBUVNHNZl2uVDQNYqnAg
yXtCDaxH4WI5F0sNM0IotPEa49TczXuQGGSP0NJE3ybRDt3BTVU6b0JjI1PYHr+JgVpIyvIOCOV8
Hvt278PcUBddz8IvNVS6x40xfLmBjARrdpZZ71u8xNleJqzVeeDqOt0xPHUZ2hokOaOcDQtUorgu
yfFs2WRw2dz0XqPBh9RjALgQpvDga8W6HOIm0ECcM8ik5BpCYde65uRnA5HVsZCQgn6h89K0h7ZT
5rYibCYbQpboA+2axj94wM8A4zEhycsXhXLlrlpS8TixAGKHjvr15ZrWAdmS0NPfgalqj7U/Iy5s
Yyi57Ie05vkcJtNcVMSbDm0fDcFNuiT+VZv4c3TJ3co+IfYP76e1np9kV4uvEKUen4Cc6YGlqcX4
jXlB2100/kzqjZRc/wg8gAcKvxbychEVrgp/RDKhA3+5xcUy9jtrB37XDK3H8kh32XMPDKa/IaZO
RDGFUzdspgFS1LkP3QOer93ofR88FD3yqdLjcplBtKAvPOuHdyYCfGi/rpWYCyNsREsXUYkiP7wy
YVJAHJB9GqpAaQ6NHPMp4Lq6CZbW1JuxJ+ZLwz13hLe2lBWpm8T1gEzkJWwQ7OV1DxLAfgKC89m3
M2+LQbkoug4tDJxzaC9DjjNOW2k3Qa26z9OYVapYsnW6GDUz/QZqA+owRTIhMBCrQMHtVys/iolB
MksPlTNFZQbMPhMDXMeAjSAvBDEYYEFgCY95Ypn7nFSQz7/oMNh30GSiroDrA7BEyIZx6QNcszzP
EG66bOWQ/IBwFi6rNqvWvuy6BmWEFnpIbRlRq+50Fnk01342+jlLDN9qVLJp3lSx/VmLBiQtF6W7
mq7W24aDXT6PoVjrwlMy0ZiTykcAClu0LdZqZTCtrF4K2ouMQdHeq/WW8cmNm7nrgnq7+JNUEBIO
266AeJla7te6WZNSzCzpIOSlkqtRzDbNief5T2z2JVroQNAe5ihscdv1bft9GmC3mS9d513yaGLP
0HBZHmMTompCGrcERRs4dt0E66gKcHNr8t2ndUbvlha6fj3K7NOG0MGApE96NxRrtUaN3LhW9Xy7
AHTN8TaQVBeSTUC5WJvACxpYmOwr6b2A3Fehi2DuoQ2AgLmh8ywOUxj0UObz9MBNDjJK/NRZQ+m2
p4lQP4EKAnp3hISFX/YI4W9t0FhfwrODV6TAl6jUBbbJ2OY1NXy+YW2wTjmAL/MVHVuPQDhZAUU4
e+PYfIk9AgyFC6Sci5F69ADFnHHKbeBrXVBsKP1hciRadmpkts1nb41fYN3JrqG1l/AIks3Bcsda
RDrFMGvssbSfHUNUKrr2KQNnbMyhEm2bWwN7i3TM1UB58NCmSPaLNWnqj70NvCynpJ5auPUFk83R
UPWhVNR7MzCQ2hm14UxEUZ4ufKl3WTTZz3HMqiSnLUvDvVs9BGq42infdkvtgu26Qjdju0DFPrxa
oNDTvUxrwKrHaORSP6hKkccVCHTYNWTEqJu4CcP62qTtbH8IrwrkJaQLMn5DfSfCL5CqC9PrdOrb
YIMamvfQ97wXOBAYSYDd1JEoosSFUUGWtql3GgD7l0xQexXP7Wz2Q4AzZkt7KMPuM6oGRO+15QNE
qAa1FjJpErzE2tNRHiSz2UW8mpstTMKhLdFV1L7woPaj6znpup+uVvEKBk1ihqKtpA2vm24VH3vP
meoiYWAxb/qkTh+o9YOuRLusG7fwFFQ/E0tlAowVXz56xk6isIj56ituapdsM3yfaLPaDAZyZAl6
duEn1ZTmTiDf3QuPQEQfFlw4LFem9WVE6pg9LWZSzWaU8bpuiBB9n/tGt+GDHmrJ77AAh7ZITCS8
oeh8LLcbioALUvI1BZNELCLMdknfJkPejCQyYCQzSh8AXfD8oUi07eDcbGrPbSbou0JeTLfjorcC
DzNc95oB9OrXtjVdAYWKOcrr0SaXKIhO3T6bVppta79bcGx6zoKI6+HuoFuYD/XuHpoS2I71Go9Y
cuFSpaWycfRRUH8er6AqDkeHPIwa/3PChrXZSJLAASYfUWqYrljlEaUKb1jp6qBHlOkVsUjKcXde
T7TvPJAK4KqdMajtcZf9DCLB/VshAn/6HFQe42WD4sGwdWgsxtE2gUt1uh11MosjDDUZS0ivQgVD
GwYYxXbugmX44jMoeHo5B+io3Xram6DZJQlc5Xemado+J0DWNy8IESFuilt5nZ8HGOMNO7SdZ/Mh
8fxxKXQ/cByO0AQNNjOVCnh4vra476LFZtj5gYq2TWrpAFDeOPa5AvJqzulKe/9bVqeNyo+CVBGk
w12foUYPHnmBQ0zOOUsj1xcOZge6cDCTooUftjgIjA9/LZiMwsb5CoQXaPAsU8Vv7ZR0S8lttfDr
0PXqcvSEaDb1OIirIGu9bt9BuNsvglmw56nBq4SOW9oKoOgBfSqaeghRFBHGwjTLq+Jlw22XuQtD
cNbla8jmtXDC6S8LNEtuJ7lkwEaP1KFeI2vr5xXYSgcUbhDT6LY2OOOm0Hy2E88svEISFuWNM8ut
nEzsIdX0Q1YsOFk/ZfMI8yWY5ohbSJrj5O2AhOKbACdCm8eWhPVd7RskMgFpuy5vmamzDcgQNh5w
lJmQFCMJ125rYHDdbow3y3C7VAKpcwuRMLGJomW51U6OURGgblbniieOQMnciKlAcTkJ84yuE7th
IMXwH7prjBOFmqoW6HSU32QRixThb9BAPDPHvkibrVAuXq7grKTJQRMehXshXe32sQ5Mv2NeZfDd
ASLpFvhijF2WfBj6JRlahD9WVxng6ANlOWlimV0PRAlz3TecWHy3HiTWPKTrQtJ8IdQbviA4HfrP
dOhVdVt1GcNR6CNqn+FlGre2v5zmcEXNOnTG7IMq6W4YQBpsQ4eWmwOpUs3GDf7Hq19GzroYJW6p
p80EzUhZJh7cDfOmSRGZ4YzoSM7GAK1yqH7oOl+yDlJ9brKp2qMM03sbCOtH8wNckcnHAJ+27lag
MFjuvHAcIQ3Ju34b+kv6pJK1r/LAAKe5HzSDAQESx1qXUYYI8nImmf5AV9QzS0JnCr6MZLA1aGJt
xtveCM/PXUJ/4fINjGYojgmeNyLWOJA8SHJfu5p70BzEDTNtgrGqv8eOpgv2SxN/C+cqHoqZZuxe
IzQJN8BbkL2X+JAbW0QmogLJDDewFAngdW4E0VdYf5WHvg24qnmGTsStjjLldlLjZzLlpN20QEf/
hPEJvCh7dEUfajK7r2bumptBRKgH1y0Y8ldtLwjCkKFica6y2Q577msG2ogC/zSseDVtkqCNeAnZ
MSLKrJ+Cj3HL6ZgbsgC7Biq4vIUPh54LT5AxK0BVCO8GBy5DDk5VZnZIuIYf62q6y8ymab93nZi/
eAAuXTdL1hBsOaDVEUQE+Itkyha9r1u61W3k3UoiLQ5iHqUHC1/RHy2cWeV9OtvwFgszGpEzMO8R
yAbKEemJ9gLghuoj6bxO5y0SiYeqrRji+npUH/BYhF9SLhmGqVP/1nlLFhTSC8x1ljg/RNyr1+oy
UY581j6CWTxKtZh9syQq2ugohhoHcrX1M+wwsOOjzC5kh2xgrA5DOgiauw7vZ5OqarxtlmGkeWsb
Bm0ENWG2fVx5l/4c+t8lYS2uWwguPsNwK/zhKQbVx8VkzbUzAy641E5+nYsJx0+JrUC+NGIwshxA
gYevvYljUdSZgqL7Ujd2h01n1jxgdXBIx/BYM5pTBkWzSOgic/4UFhExlpZtNAVXqsYaha52XHV5
o8XaFSjBVnKfzYRIKApAGruMw8a7QFrhsW2ixuQ7tx4QPes0djWy51W0uGF63CFrJDN9g4DMypxJ
HQdbjRsATHp0G17MohxsBCcoHe3auK2ezWobpAy2ieISyPwkyVUIUFKErJaB08PDMc8WL1keI50G
CDuhpnHZhxqfDXybLyBuLGVSQJRc7FZbzS6XdRc1D3YK/O8wWExswQbaym0XwxAVt3PPGuzfOtG4
F5Lge0szwTYqDhDrt1UiA6TvMXATClVKV5hEhGLTwCS7zQPQ5OacOzmRQiggilEqgqFTnswzoOie
JCDcDDp5mrgdXYlrm2lczGII8iDzB7JTTRy2pXRDM5U2phA4qZXJCk9O1YIXjKLKnjeJavJgHG1a
JITx8cZVor/pIIBlcojhZOl1hTx3P4ku+gz4VWVzNWulYZeSRY8NB44ZtZ163XBxvBsiG8KT1PdH
RPdhgypY4Sy1DwnRIHfahJPmQg7oJOageJMPsFzUy173TfZ5RRh51Yws+AaHBymu1hryYrhT16Ev
Zimi+1DCAv2ukUn/1BBPyO2K4PbFrbiMC4Gv+FOBOoOTZFnp9dyhtZQjWDT1fgmVxXxGXq1ywJdD
g7mNYwQQ8bhex4yuWKU1Qdgi1+QbOv4TuxBawqgxmVMyFaDVxWiNkbijUG9yGmsVZt64xxItshsr
54WigoMKyy1EWlubg1mg70PWVet29p166Vq3ADkQuwwhlatilIECwp+P2QluOBzb8xap7/QDt0FQ
Q9ZQ1hCSExazkqSu3saDg1O4W+Z10zHlZZfE8PAWWOfgUfaZzwt/WuwB/UuODIrS5l6SeJnyPoRY
WZ5AHZrkaSz0x6Ai9XMYjeTFOJOhE131aucMlMYKpG9Iywky4Rj7MBsu2nSddG5kCt3MWvWiwqEe
LC+4AFJVtKOdv0XK9wRegGVo8Zo2ve2OCpJATvHuuyKzmXeky/SAAsgK+f6EJeFDtaowyJ1boy73
FNTdd5FAQJBjjsen3m+kzZspsQ7hbao+0FSZqxj8AJVLLIfbUTXicw3BtRc0tao9wllvhg5t1yAA
0cmhndfhyzyBFwLkeYaCgYyGDiVyWJuiT0uN1yFqbIMLU4u63kVdyFBOG1HVzmHf6CCWlTGcdc08
zvUhgRV5X6AVNPBSGR9Zgd+p8MZ0dIGlD7fTiAcnwR6TIRkMeiLSl/iM6RF+dTGu2S4a2g1bZoWl
n/HRIRYw/TOKL9RHQMLcQ9OwUMI4CBpEeTMn/o8YjWyW874RKQhKQj93IIAleT+OyF/d6NKbcRwV
FGO7JniMPD/4lgk+B4UzY/jdiEzdN1j1axEP4XSRLqynhWcQhhwSC91hlCNjdQEXuiwtvMaQLV+Q
4+aQg6Rz3gapS0raV7OHKG3uFpxQff0lBhrk85AF7Rfd+ChDaH9h8dZU/fysJ64eskahZKmzRIeb
uI+TrxV3ApOGwtOKNnLkP9ekja5moN7mwucejLBWOrEf6awQFFrkUTgMwtj/mkS8R02LTQzx0zzo
qwQibR6S9na9CsGK5cWUrYBhhZlKPgS6IYewndovMob0Vsl1nLwg5lqwG70hedQU+oMb7i/tZ1Rt
m2e0m7W3xfKMD3NFTV10bEUglMBcnoN/YQHqgi25el4CALLzFhM95xXqjfEWnkEReMCD17M961WA
GKrqkMj12k27rgq7GuJ8MdkPtGZ+Llq1oECSWo9v2mo8ntuwy70NslTCVUr5ww/HB/0ygQmmc5mm
sHaJDArkBYUq0QNIq1QUix6G777G2VtiXcUvCw7nT4CFq094iBCliDpGHFF5CseoEEM/FrRuvblc
owAGUYo2ncHW1H6KigQ6dJANzCZv47JkOF6IaX/opxlnwWyj+jbzGCQrE2rmTTtBILKYSI2raEZa
9BIYhFJgccr40NkO1r5Idsgn0wCncxO3SA8LXNuGYn+YDkLphgsHjVYIUR78unbhXRasYjlGhWGP
7denC3A+KQ7NyPI63Y8o8SLJUwnhFxFKjqI0vBEXfeSmadv5nsnyoPNjV1gIBwdFCv8LtCscSaY8
1Al9AthiRFHETQEiT3wpqMWjrrzLmmCOCoZmBlRzWt5eCpigeddRg5x/M0WZ1+epiVDFyVhMhh1t
6qqGxvwUoxCum+Fxnvy23lhFnMlNl1l+i4I9+2ZCqHKDMtOaO9PFgcmTVSa3c23j+YF6c/MjSHVV
bzl6m6hc4q6H102gyFjAGiDYGW0bUQ7L1D2OhiJLtY4ijq8QcIxA4yTZtYK6NbRCjZlvmiiBxXQN
5BViHhEDHtV60doeC3MEqMqgXh9COXt8n+mm+YogCMmfV/UUMuEZCjIgcHb6UWFlMtinOmo3Td+o
A5OR+lqnpPpoFzcnxwqy6i8NuhBpMTfIaIpV6/iCyrafsDkggVBmEu6nuUOA1u1cF6fuoFCw+woT
JHLPPNrWxYDbPsPj9rHY+HMQ2JzYyl6zyFFoXKEGE+RQFkGhTaax99Uhvbjla2w+DNPS3qm2R3Al
U5V+wIbC2+nTqr1U2J5DzniQNhcUhaux8DPPqw+wu42AxzW9PGYXyYTf9KZLzdBjWQIBaQZtCDJD
glSimRDLLTFyy02VTpQUMALumwK9oXhH2BTCx0m2mMqOJuoex4e8U1K4BtcCCFObsYqDMooHGaGo
NQXXCOImbCUQqOL0auxRML0akblB+g/yXft4dtN9PAfLNyutqS8yo3EOMqvDve4STov56HBSqCpO
X7whDm4Zzhps4Z6ZthTUZR8hqhOgKFtL+nWpBiAL58ykWF+VpY+tHmUDs4kEjDzZjT3N6wzaNHkK
0zS+q+fQBls/RVUA+2tgQFlK0VUo7sUoDUUjtfoYzKY7oVDL27hmCD5YQsTHmFlyA8fZBeZZIxSy
C8XcsgMWgaD3FMmmh+inl0FFK+P8y2hspffAvzKY32Ti+1KDBJGjsIS0CNwBv9umYyX8MpFZfCuN
xd7gDrsKVz1xqHIi4vQ3U8L7e4pW2E8SDlOToz6DyIQxFF3zlHUAI4iVxc+CmOYZXnWANq4Qxdkz
2DS2V0pa5Jsh7gAkMAl1F6jDQVB7ZFTX9zI6EtpiOaozyNK3oAmAf4+gCfQSAWg9tequ/GEcoNyN
FrQliL0y7m97Xwfwj+Txh4Zp9/H3ned3IJEYkPwyuYeaJnTGXjdKtTAQGYDbBrwy5XITVdoVrR5w
lmkYZ1VBi6IaUotDJ/S84d6UbW3XnNNQ/sVde93FxJcAFPIIUD+KrJ0AUrDYDfj8vAOauxovV6yR
R5uZ9ke99tSUkE9HKMkZxLDzaeW4fxA+D2wTQ2zvAgoqKNf+flLe4mMAogJ+ClZlqAuCj/t6TkwY
qI4PsPMEn1peIZFXH4aoq89QON571RDZRdsYSUsGeN/rUdZFpi2b/K4UyID3IMqqLUWzZisACdzo
RJ6TvXn7VID8gNpPgMpBLHy6tDi6ooNgmSwzMWW55f18ib6Hf6bx/g4S5khFhSgBUDiwWDw+9Z8A
b6oza5S6rit9PeIg6Kh4UeswfoirBPTTFf51oze4x9+/sHe6/aBE+lAfPFICQIt7PSgK1DMAU2lX
rnyYC5W6aE8yVW01V/IMivDdDQOI3ZF9DsjGG+aBB+OzFbB5WRLOPvVWTbtomnSB3p68gulGtQ+h
kLiFwKX+pKJ1LIQI1Tn10Pde5Z+/w8kCZaHHotlkeF4HxSDEVEJecU+Efx3ZgGUCFOGRbg/llFNw
JoX18YKySImxkhy5gGV5XKE8btaJPKM/gyihaSf+FWiac3rJ7+0OzPBRsw8Oz1Cdff1KQYVccSo1
spSC2KuaDgBOLnwEnqDvvxkPPeXfL6F3x4P4TgKwNERVwiPK40/rtu7ByPfECMlZXywlqvZzEXtt
sp1i9OfsUYP39+O9w0TF6RIDcAGICsUBfHzHfxoQvEzmL7GQZdWJnh/aBSMVKoyrq2VOmpvRReZB
a3TsJIxsgBaf0UiOWm9N8pBMaclUF190tg0///57vbu0oGcGIc8Qr/xU+M5C1rKuoCxZOk3bb54F
kdyDrnP++1HenW24aQOyDcgMUvPXD8+tM0gEQ+DJVpQC6sxTt20wo1mNZO8aNu3nlHneOZVg6wJ5
DEg7oVh8ioTnyTDEE6FdCffT7BBaa7bodMaooAHt5Vcmvl/pqKa/+pRHkwPo+UGlB6LJ4ak46Tq0
AUEEK0st++qFxk37CVSo5aYP3HpYCGi4Zy6ut4fTrxHBpIb1ESCBp1xR3kECoF64KmlsGqjuxuQD
ERnKaOlKixrA7kIKLO9lMSjhBRSoig5ImN+/2zd4qON3gEZqAtwsEJGnOGszTqRpFg8L26cJBKzW
9KIlR37bhNq7FCzcpn6fFs0g7F8VksPIYONgyqHugC9wsqrQUotM1WgIkcNee2/NwEpgU3TeLzOM
oCZyTg/8zSo+jgeaFvzncU69iZ1whS5sWTsFo5uweUp50osNRV71vEJhdSjCdTxnofFmHWPEI+H4
6IcCJNeptILrMjQEAe0GnWqC+RxN9O3EgVep4blzCbQDvQGkgp45Et7crsdBgX2nUGMCwvbUeLu2
k0whAadK26cyzzLguxW6mEAICr77/dp57/mO9zdGOUIY3iqseyFBx0SWNfXFkMdeN3R7iIUFaR6t
vtkhfWi/SUzumXF/bYxXESieESLCwM1jo0Is6GTpqAnYEiCE+tIDW+zBII1FaSyD9bdo5gjSaFCo
/YSSX1MOPUs/A4kskf9PFbvigGShPcGQB3FAPB45D6o0FyGan//GaQJ+1DFSREsCUOPXZyYi0Gji
SaXKtFdy76GmVgJxDKf7DBUgvi7T7e/fxXurG2VVoOwRzx2v4dfjsWwwHZmHvuznYSniRfCt8zi5
hFJdC8Wr5hwb9tfiPX0HuA2PXDewGPB/rwfskw5d0c70ZTUTVJ/9ar1DcMHcZQW3qlu6JKspx4VH
X40X0pvGl91dEk5jlXfjSu57Dbj7X59yaGseRdaObEyY573+RpPph0nLqi9hd9uVmVb9vpM9LyHH
FWzpCG/130/5OzstgL5HBg0MmM5Hp0oJqFxEkvkzpryJ6r0dzXO8JKxMoZOz/f1Ib655xHNgwyPZ
gpwbSAAnod1KKk5YiM5Jg2hZ54lfRy/Qxzsna/j2LjiuH2hv4ZWSY1rwegLZDJMWGH0NZSt7fwvQ
D+Sko8i7SFcBocUYWI2hotEBKcM5Taq3OeWRIAJYLk4ScMIg9vl6aFidZ4rO0VBG6EoiiW6Bz6CU
bwxUrKaytyQ5GDXbMuSIc4jJ+ls+WP0FKdI5h923bxVOiBGg7OBFYyedqmq3M5JJH9gMyAKk1d5z
s/uZgaZzN5t4sGdW7LtjIa5EKo+6P3QdXz81+o8pkM8YKx18kwsXQWY3aNbcLUtb/n4JvTcUmJQZ
XMMDgI9PVdWkjXu1pvFQ+osmGywxcQir7mMbDM2Z0/ntYj3uQmgdQD0YMpWnJxE6JhHgrhlepWtX
naM2DJQo16xnZ2bvDYkEawYq8gGmD9ZfuA9ezx4oYsNMbAPbqHH5pE3ywQPvYbNOjS7jBEbTa4Qi
FD3iEAZvaM9syffmE4+IAshR5AcX7uvBtfKjha94ytkT2XZEo+YAYFK9b8e1PzPU22v2lwUgLMqx
/xFLnDwn+AZBD6TMWNImNlvR+8ndgsip9GnVA2ODHClGxy0bz1Q83t2TFO2z/xn3hAAQJgP3W/ip
AlOGM2EeJnboujTYhrLXWwnryQ3kDcdD12QZbhgzPq5kTJ8kDKrPnezvTDYSPdSJEBOiGnLKnVkJ
g8xwK0f4fdikABbdv6BdzzfDmJ3jx72zerFksXyh1Jzg1Z5Mdgc7BI4EfSwX9FY3qDmZS4VS97e/
vBuPmgtHtigGQuHl9eqB8miA+3EYSxh0yV0/LbyETV2YOxm4M7fU28AAjGJkNMjewB3DEft6KOVn
AUuHELtkEGOZChhyMh3JF4dNlacOujhntuW7A8Lv2cczhGAZn1zDPHUBsCF0RK8JIo4zKNQb0cY/
gCwA7yBuxZnd8d7awOEJLTGIxgDpfHI3wnoZfYBOaSgjsKioZeyj6iH8YsGkntkR762NGJ6t4Bji
doDy7+upBIKaOpHBH2PEbN8HM+y+NlkCfYEzr+y9cRBVI2+AVksCBbHX48AMrudtyyC8a9K0zCpz
AwrIOZO09+btlyUmthUFtfBkEIuE1mPVPJYzzyASi5bBllG7bmKJff771f7OAQbfrqNLBUILPNjJ
QaKD2Eyj62H9RqKjxy8E9qpaA+8y1e4aavNJYevpLwtCYtmDUYQCI5CySFKOz/+nig18tXg/NbMu
gw6ZezbO4x4Elbt+0cGZC++dmcQ54KdH32TET6caAQH4hHLOpC7TBkYfcws/uwZc4WJOh3NZxTsr
A9MIPSB6FCQAlfD1Q6E3KlvET7oUsG+5Qy+K5sTE05l1/s4OxrUWIDBB2TSLT408EwmpL7cSrHPR
LmXDFd9L9OHgroAWIGrJ/0YYBCoo6sHQksVheMo9DSsdBWKxplQcNG8LP9h8kAgDmw6esL+W4n98
d//JXtTdfyco+p//hX9/V/2Crjg3J//8523/Ih/N+PJirp/6/zr+6f//1dd/+M/r+vuotPppTn/r
1R/h8/81/ubJPL36RylNbZZ7+zIuDy8ahcdfA+CbHn/z//rDv738+pQPS//yjz++KyvN8dNYreQf
//rR4cc//oCayp925fHz//XDm6cOf/dR1ublx98ezZN50W/+7uVJm3/84SXJ38GEQWcJrFHIpJFj
pW9+Of4I4dzfoZIFVQPUAY9RCHIHqUbD//EHDf4OIyWYCCGqxHH/x9+0ssf/HqR/h4I4gmjIPUAc
GoXTP/7n6V+9p/99b3+TtrtTtTT6H3/82kX/m28eR0SJE6oYMHoFoQTk9ddLXwTNKIO5jV/SoDI2
K8MedBNR+P1Ur5/iGEblT8QbY0Qmw6IXsjnKe3EHFk7lPzM5EumhDuJaepHxeAHBL/t/lJ1bc506
8rc/EVWcD7ewDj7HsWNPkhsqjjOcQQiEBJ/+fYgzNRPvt5L63+xV214xIKRWq7t/T1v9eKFplTDd
tkEnrJXcrgnEC4TzmkoPxgosb0Ydv+/8iMywqoe2JGX9DcS0yL9zvB/DuyKsRuGlCHcmbsUXgew+
lI490zijaANJQTuljl13Q+xu5JaRojjrtduRPv23NS0D/+Z/XumvQfvfQfrd0HJkox5tz0bC9OD1
4Z3+PkYRcEkF6Cb+keuhr+lqDOTav2j9ZZIRhHoquTWVIaKt/t3aeeXmf9mK38UEuD6qYzrxohnF
9DrczO/X3+od12+H1WtN2S25/3nAOpcEoVxrrE/S6ELOB1nOcGtTi9CR6O81WpzJzRx/C7V3NYco
WpqUXLQnnTuiDiO/+/MY/W7cgAJgZThqwZWBnrdPy9/v0ZQVKDTpWa+hJRebPPwWFdF4amMft5Lm
z3MYfm0Cosz/p03w53WBou39RxAOc8h9d12h1iEaLC9+LVbmXJgutminz6Wfuz2yC7gM1Yc+L+eZ
1Hg5gB1I//zYvx+W9suDl2DjID1DrIY19PtjF8FSWbYpvVfIpBEZ40BztvrGQrLmy2GrovauspzB
ufWacVUUFdj2VqJJrVoG5c938vt2yZ3gjAKfJhdH2vyfkao5rDiSNX3+PU82KivOwwhefD1aeTcl
63mNJfXMhz9f8p8PD5B95/yR6SRP/H7bLKMyb+vVlq9+SEWZQUpFn5nmFEitJv9YwYMNv0rFqKMu
RFkffh3sFU3icakGW+i/TIR3uaR9AHZZ9c+FyhHgH6SoAmVSkIjZeikrGXXWhZnLfUF0ZiinIUN8
6W9+VgHhpSbK7LwSQquVXarHToQ19e7IQ/rHpCs72R/GYJDuA45UP738ecx+DwYh995PXJBCOAph
w0H2/j5hlM5jScdI82Jojc4ksFVDFfrRNtqjd7GBb2U9CrcZ90Uz62H/qETxNwzMPwYLrTTKdw59
8Br2NMW72+DkMgEVDIeXvg3II2Y11mvT6bLa8xpc0+8Euz8VSjbfOtQdWFQpOukEF7FFGUKTIpHw
flp+DuuaO9za5RqBoPhrkvdnF5j/2Z8YLwYpgp+wc+fIZrzbn4ynKbDtN+8FJXlodUeKyUSr7sdt
rkSfEZQduTkr6hZ+Rz1rN6yHmJJw61ELkV9OiWzrIuu2zV6viUD1c572hJZzRNYBxbMPIUoUSt5J
4xtMomvVq9Nf2RTb8FcbcoDj37Df747/WCrACsQ2qXfYHWh2ld8nADOzH5d+EV+jAMBQkAlioUzF
PFdJIjNniyxMe76+Wc8W3dCInnU3J4KYOr8yevbC8aS09/cF7b+34i7eBiUEgJUJUGBI3k2LBolW
l5eD+EpbMwRXhA2b2L91ndJbr71JrQxHQier7RkXcqXkWpUkwKkOtV0dPqCFy60LOkDU27O01BTe
xRXdPa3M+EvXJudGBfvrGZClMIXWJQqWByHrZnveqMLWTWqTluMtVIw+L2joAdpRTIU3uj3HnUG+
SLS0JkaTTptdzMgKgsmbTmFEWZebAdupcDDGn5enwYC16jQeTM2fGHAeuPPK6nffYBZgsr4ZiktG
cUoW6SyPvjds8w3F8rmkrLOTbkd767wzF9RR6eJLH/e5/7zYi8Mki+ICPwMt+ICL8mfb8N6EM/o0
ZIo4bO/nbs75v08NGlX2hZOI9ivo1EmiR6IhtphSPdRDe+mpUWMo/nzF99bIjbBFey0GXil79/sr
TtKeSt15+ou3qX0yauXv5s8l7c3mHS5jEH7Na29jEmpXzVNxS34sYp7++TZ+Rn//d5VzuCLLzsYF
oo3E5fvM04ZYd7SSsHvu/L6bvXRGb2n9oKXLiDUqm6l3jjKPhup+mWK0jqkoAwizBbK5ZUhp5aTb
JaXxw3jd5nH4aDyJ1C2dtBMuD3Ns2Xu5JES0ayaRTW247eeEa+i16OyLnXrx5QFBDt7FZQ4TYV/5
C/VgH3YODKFOD20Z9cZ/fuL3do0Af0xYfn9qnpa4+LsjZwM6safSOnpCK2PjxAZSujixy7bPW+Ik
vn9ROtowbU2TeHwUaGl3UxeKfUp7e4+S/DE34f5Dd6wAElxUwvV2EzluiJVOY7uIqTpvwUph9CHX
3e5TO2vcsTojZ2QZ/fmRdtvw33cI8odcJRN3P+j8TKm8s9R63Uwlt6C5gHUgmyCLui7yvoKwKZlR
/9dLEQYjDQjvh7oRCjV+Xyh76Tc9ZsLi4s3RWoJm3yiNO3Z8/PlSP9s//fexSN4TAMMZwFYzLwmN
v3ssijK7bah79ymeSw+LMYtiH9bZ8tRukH5aJ9e2V0ac8vvdcLED7IZSipHt0yodDicOOkt+hN55
ar61SR35F5Vu97c7IlEI7/LR8K2q9PYXtxZdOJ0aK5LeScRy8aZsZRfkJf7l0d6da3i0ndlNMBES
AOGj95y02TT08lbD+uSBHGBSzXJkwdDbvhq+z3bcuH26zsO4PaPl3Xf9zhocppkJoT+sx60Lnbk4
QXFQ+gnfWzIcOqo91hSZCmwkGhpqxGnK3YrdZis2g4sKFCHGmrKt3bZXc27zf5wcHYaiK3yGYp6j
0pqRQdDFGNFVgvQMLMXP8dkNfPPtz4PwzuZSCEOYmF2ZekvEWP9w4B29wfoOR+vT0kUDNu/NaXcJ
ty5Nxnm5LPq/Gbt3m+x+ScJntPpjsyXq/v44aUPg9EmkRJ8mBX3h27zOMxMKj4bx8WvhDwHJX4uG
1WnYeisD3i55jyOGKWeUtDTtfE+wKs5rNEt+jInDzCwPsh34lukszNlserbfX6+tGHXPUJo27rEA
2Ib9dRSN2V+EVVcOH8lKnv/BHgj4VueADiHbcxPSQuJvJ2k4o79ZCZYTTToCKLgAOaHX/eOciJML
/cE266eyXEM0TbNq4Kbk2s7ru9Al1bEex1KGAg0OWc0aVb2k0deVDUfFBCliy9G6lkVn+ejhysjL
Rj2Y4jtcF/uCrtN+eGjQrrevPiJ6+dDRe0h+05vT6g/+4th0xopriqXRyOAVT+qkdRAvd3Isc3iZ
pN4758YjL4SCoJcoQVF6K1Lrg4mR+adlv0jfZIVBrtFQhCv12qIZDmq/PlFDoPzHsJ3RFmU2oXqt
ziLR1EHglebFfDmXEf4mvcnQ5mwc1pmK4tI0K0K+EeUdNXZJVHiHoINq/0mHg1s9E0umlRFSTdfJ
Vk7dw0ph90z/saRydZMVQVtckGiaD+Ng6+06T3rbPjvaKd1TYU1xCTGiGTr/aQ3oJGY9JYNtzCcz
U1N3a01zbz2wD0bqNUBYKZ92YVA/pGIY4NF8TAyiznNeEbM5bYNPIiBNsLFumaHXmsb4xemImb6W
rhgWc2CqrOMPKG8aPWzT6smpL+a8HwNakDZ20IJd7CgjvKPFkNU05yVExdmWP8q492ZG2QD9l/7t
5iFWr0/0pZlE+dEL7RnmRQ+QQESXKsmrsr3pA9NQz1QvxQxpQQc5DUBPud9pFTzkveuNl3vL2iI+
MVdCD93GsoGXydopptlkWlh+OM6HMpdbvV7qYrLK6qyrjj00a5C7YmAXgazk82CpMJgumRzayjPt
4Yw5d0rgSybpvFLZG35o2Zf4mN9+aFVVy++o7va53DZM/viyqTFBCFaHEmDThWPoXRJla43WPTqb
vna6Ng38Zd/tbaQcOzjCC9hUvpkc0lGS1UGZBMWHVQstovs6t2rdniIU0K64hFGWxMuHsPYCNCBj
kuyRlkjONAF/joo8t7ZrtAYTI2Whx3a6W6z2WAbXlpfLCIhCNVZOe1/Xuo7zo64xBDusnLi/zDBZ
+y2ti9Xa7tEuQKmMB1s0tYwP/WyTvPvsopvjel3dJsmTIgkGpYTTPSPrxqpiB8mcsNz/CPePI5aO
I5pj9wCVk6fPROmgID3Vpd5HzKOxAh8D9G3rse+i3eT7y1zEUZboeWACbD1e1HlOZMf3xNujlnNA
ySKsLnyDiL1kyrlaWzocnXun2l+PI5APB/9yWrOPc+8nNREySwE/cy+snuyr/2McOaaNJ+oE8B9J
KjhrhM4yLgNl8QZBiCj0Vr2qesbLKrfhXKrNd8wtZIv9livetNgeQ2YWV/D41fhCR4p9goUSMOdy
RS8XftYmaN3nw7I4fJUtNh4197D0E5fNfj2PlJ43vhBGLPlZAPIifGwCP0+AxeiEsFaK5MRhLH7N
nnxDHjofotraHy6fqb5jMBSzRma/PPck2IL9/zwyg7eeXUnr8ddQAx7Yv/6fQX77HvEPt7mNXNFx
A05vlctLU4Wikueq91YeenQ3NPop0Iaish8JKxRDkgZvL2rYlr3IkHiCksVl7yQrICinKZc1/JB0
SJ22x8VFDb1jiIkcyozgTU7xfYOakdcNy4Eke9ZGQKhekrcRHAQrCLv29kwlYKB1hPbUhxrBJ/gt
/pn99mrfpkeYNy3jE/oV/+IYRKgHJF0P15J5Wjhyv0zplyE/RHRpR+XTZlW+mq94Uo/HEm8TaVOr
4i55yP2vOJWc+HcU6tE2AolTud/624Ba0Fb4n6H1Bj86WvRHberLjZStAZqxx+nsI/K0gTWd1MUe
z4E+M75UC+qaFwdeBdNnCvDDeXi54MJ/mIjQ73/QXfYPfyliPtre3pdDR5dePnoVFqV+UnC3iopy
6Ji/W46eU3gXzbRGznztvc2VqkYIF51/DXlSQ8iwj6byGv4IO8DAxWtRNezzizNuof2E51bHy4F2
OHNPHgpuDhcPSE/hts+tIGLbEgbBseY1leoS7dW+nBX7Kz9rVhXW8anBWTTrlZdMrRkuZn+wOxo0
Jn7bLWg5C6IXtLlUfL+cx4kPnMagvetGxX/XThMapBOZQwBsJEPR3gHAygl1QFTh6k5ZDMsz2TPD
2SZfKQ6ZSX9jyuuT8cjAt2ksUb3HRwC8Nl8xVp8n0yWtHeVmvtihQdV3KhBiNc3FryB5PbelrE+q
bDnFf1/9ifTZBegShuPs/Vwz4xC3DNiU6ybfnr0yBpTzNHq61OHF/PboqJXRiB08YbaGJ2oKPQXH
cLNRq2Wz9PfhQwi7zxqicPsUfzusAHDTjICj3P15IV+5fEgmON8fKwK8Vlq1G9FyBAFND8OmrNaw
u/UEcID+EK7OfjJfAjUxr95CR5sTtDI/qX6UuXtZ5OPG30CEuQcUc4INxELHwG+IAiNl4kDfQT2i
ZencEm4Jrrsm3NcT3eMrUgtFE8+YSi/MV/Y8OjwkDDMn2H3waPK5B0BchQauv6/bvuCfI8jjKb+g
aAU+cqVh4cnqLvHqPfQ6wHfArDS5F84fQYN0a05jq9pay1OIHLqdDgRkHFTvEaGt8KtfUI4/pmyG
CS9/AynFU8E/2rcNoKT7dJOudJh8byNZzwPxda+ibI/88BYAwvrYbEpbjxJnmljJhgo9/Iq9ZX5Z
WmyMQE2t9j6N0DJi/Dk077G3tsJfxbNOukELWOJrOTovvmnD9i4MR7HmJ98dptn6t64cGCtHdjSv
DdKpJapvZXFLuc4zcVbdzJ/sYqyBPoMd8krzoCN8m/E1WapldL9MkDukfZYN/ROhP7jb1DxvvkLz
lAJN58CRzlCW8Cl34LNyFLOcIiA3W/ihFS1ppMm3mcOvJ3l7l6OoCXtnQeCt+2P9NDdtu+z2L1mL
3Zrg/e+Lt5q6/Rv092TM8trdfxY4tsU3qN/ev5h7xFy6I/GIPWNTtblgKRd4i/ndNgNxONYs1H1V
Jt3+m19TFp8SS5RA4uZXb1H+3ZxaRSYN8u0odVxpx/eqjOjzkgLWIyfgr1ueuJd67PdVXljbHuSc
yH7x4eOWzZfjZjO/fZusyh3R2P3Om4r86ddfFwLMxZYGeYyX/XZi6+H5RU1a9xQ1fmzeDFbzFj4d
Yyh1/tGCVLbfowyl74Nx6GAIpiUYWOtRVYHgmWdNbnK5qtxid+NK33CNaGn321I/FxwEHPYRxMMA
n3Bl3D15eui12edklG8u2rygnPquO6KnZjWe3gaE6PZu9JqYYg7M++RY9XXpem0U/yWc9+5AT4QK
+8AMptVqRDu+98Hycg5xThvhPpbDEHLXUVEYVoMeMLOj5e8rCDXTvroWCKLc+5/P0nvY5X9CJfvl
KVAKKW+gfJDrvwvLSKT8lp4iAnBvprEmss1dcA5gJf35Uu9ST6wm9K1U01L0TPcbgjO/R4B03Ixx
jiv5nzliNwboGo1Kff8D1Zr77E4QvvKhIOIwSXwJpgpx+k/j+Od7+T2EgMaE+YPKhIcn9sU8d3+/
l3zx3L1wsHikxAkzVgXO7o9PExLE4zbgOv9tnP95QRcFOmUEKMMImSbv4sQE1Gyn7ez8YTQ9GwW8
12S+jNYGM/drZf/5Ad8pavYnJLBnBxH9vPZa+PfhWdPWYEDnNnz4ZTF0ue2piDX01iA4GX+Kl1ON
Plt+VNpb60On+t2eexLTYE2bz0b0lzv6faZzRxylqPMj4YsagxDdu/Dp3gpOR6s3PqBE3BeVxq9j
jRsFyWc8VfFS8QpAka2szMRjc8C1oG6fD+hYo9qyZeRkfwo6b6CyDYlQuGaY+pGvsz5y565aPc6T
mX7L0ok3M/vnh3j/GnlxhDGpikYlRIXd+9wx++44u8Za7soJzMDOlN0dITEFvfq4WrHy/1J/9P+7
XoC6A2USuqgwfDdmkcEbQeir7n5te6YoxxoaAZZ1gFdRFf+n0Fpgk8iAIc7zoRNFXf3eHHg6J76+
VDXbze4F4yTvbyNqWtZFP437hvHnAX2XW+OwR4UGSiSX6+Ex/6PCChYeFe/gB7/bNQHdXxPQDZvd
qZJetx+8dLz0XWZ3vnQj4DO0h4EAidM2ZbPXm+ip1jbm4i/39VYi8l/TSGsPl3A1hXq03cUIxO8t
s22TL4ogJZ0lik4QzG5g9ioJReEb5M1p60m0ZwPV3HpKUqhFnPdS8Kmz012z31IaVGRAG4jd3Lg+
0QP7voNgUQwXK7t7MNzlpoI+u2ZAYiccjXGkd9FR1q7fj8euRUU6Z/Zgh/R+jSXY8fbGM/Acw/vk
Lc8IjXGxvA953zmjuW0g5wI7xE0BA0NUo6aE5IKjQkRpcmvVAnv2y8WILP5ZmTZvjgE+doy5D38a
orfDQvNzNDXceIwvh7t9I9eLa+GSDmj/27seGaL1iJMUqujOm9rdHbPevBNB0pb3hkzOQVzUQDqB
CddPMumrQyiiFvTyf4IWIxtfmf5yRX5ONjJ+mvHdwLCxzKNxITbE6aAJ3aOIBy4JEGrf68Gv5SBg
WkPPpepMRL6t2ycPxzXx7kIAbL64BL1q7cf5aZFESmnasJ+kEr1O3ngoG9UROCWGEpEnSOFwwXoD
+jqAEIaije49AMYyJiLSx2JE0TR+ClZUa8MnMgZ7pg0vDtnZ3QCgFLRORRG6D/MQIo2fnEo5Ok6d
dfBN5L9XDo9TfBWERrtfncCsc3xH4CsXH8Hm1Y17rPvJAoomWPpwnCkxI8dP9fPKuz1ogwxvTW2L
2AKwSKZ7EGerv+b6pkGFMW0paXJdcR5OYkm+tirt6ezb7axfQrtr1hLyFi5zD7cDFsbnntiJpdL4
LRX4y5qM5OmL8CbusLz1qQes5Sr84J+eEqHr3dNb+3nfNt6mRvvTn+ujFqj3WVLOrES6SDvsHGxR
MUTchts0cJMagAufMMND/Ch6pH+nrgLNDQqh0I/BWgU1HXN1fq78xbuAXrZddtIs6IaK4SGSoQv+
KQDSW80UL4/+Ij/lTOoLvwiAp7H6ypdaivZzQcs8OD0OxPi49eYzx1WCQm4fXMfwTYeG5dhrEd6E
IMYPkV+WvF3bkqc6Mj7yoUp92OoW0DJ+9XyMVxtgSjOF3fdSqEcXdMu19K3iulum+QhsE7LO5BcX
y6CSQ5no+GMkYP02laheKzjch7ZE1bGCtzsEOSSweHM7WKA92eleBD5/Ol7hONNp8qT5k5cxJ6oX
aQZ1dtcyf6WTUHtujNNuKTTF4FQij38UMPs3JHr2OKWWNxRP2mzxt9bqETl4qvukY6iptjvbV76d
QJgeLMujIUqwnWgl3f+Y6ij/SPiv2vvXeckrwB+fE4kjnIfFrcvqJNbeOjpTh1578QkZYAoO02rU
1a48AoDa6TjLoyQv48/V4ibrJZUR6jtytdpBCCFmDipVV64pAJn4RzwHUXewcktedQllEgffmeuP
ZvEaTjrdcB1MszNmeVwO3+x6EjeGSuzrKYROje0M9txusegrg0N6a4MUviR+bV1VICvdQ4z1e3W0
9mBCbbEDgYp6xy9ajPrHaFkGCJ2zfZumegCnCtnnKtm2iZlbtoI2Ec4g1UFsujFXsNBBpdiOqO5W
J8IQcyjKFu2Bp0Hq3YoraUa6ngvlXtMO1aTEap8DvX63VZ7f+Q7LZ5nUfCA4CNixoA1EdAjWwYMk
Ovd3ovTll1UYvCqbtHtBR9OG2owG2lQRiNRSnv+NjDnIXbftzwNH/dS1u/kjfO7m41Suc7PzjIqn
sQQOTIl456ajUSbLHSnqtOb+yATHRM1YeKaEX25ifZ/QA7HNeoQ+3+i5t6WkabrnfqjGVIjF+ZiQ
BrikXDnOlLTzK6g5/rcpDs1NTcQe1B0hUy4KiT1X4JzXQhU3YWwNyEKdJvkmLdySA5XbeBxBPY33
oQ6bE4Y+DLOk2qKLGcjiPfVD1JzoUj65Qy/OizLOuRZL+E16+ZPmpPu0jd0Wn0dBW7p67IofNL4M
zuUcKXXEkVupT06CPJX+SM4VxG5ql8tySYNCcR7xJJ0UcE3ylPRz8gLdwPtUy3x4WbZl+6GY4Icl
Gtxbn4KHs81OcRjNOD/iIVppoPvlhvZmzdfNHnqYeU5OxRgB4btytX32MoNFQt4G338O6IYIbSbP
xNTX5yZQ8omaM4/7X9wrx+7BKIfe9IXI2nif9KW8cOC5PnboN68LMFhHA9hnP8h2FQxne76Sytf3
/ZTLTxJd/3evWTAOLkSrO3/tWDxEpT443qyujYz0ZaUNzLRBxf0ZiK5/4IBL5SeBi+Rys2R+k+el
/Li5cfkUE/z4Mm7x/IkNv7hgsUW3m2PN1FaF1alN8uCGHLXjZbC42kMMqsVjvkuIj4U13DcE0e8L
M+wiANHaJ6nr8YuYlV9wPN62GzoHqmsKqBrO993wqfA2+mMA7jVHL2roy0vWLlvE5n+Il8Ijti6t
V3Ba1MbdrIGPzi1bO4O3eogUQen4pgm8BQqOPdARB0lfIvIbDRbunjhJe2f5a//czvIb/6YgVFs5
z3RwgL6lovrOJDVloYFwIEQNwv0KtUvpDHKffUsJknqq3GUZz6Xben4GWD669vNBxqfE7vrkqitj
cSAT62/pQsb6ECcbAMp6mxM4j17e39ECy3auV2sEgHegO8Usb8ZkIVXjGOnoSyDc3QfP+NbHaO/M
lIVGwiUoEyEf6FpJKyGStmt53VXNAHUSUDqVmnnuWOdomabtgV7hks5lu+thgxg1Qzs0jNqgi+aq
4VQt28yJ8FyyoFP5cku8o54yTznFJw1Qc80Guw1vKCPMob3REaS5njlKz89BxflNYkekmHcCt130
lDtdLHMYXQWusfv60+atubukqxntRF3RX2K0L2OfmP55bNde0gB2CtQjCLsGohSYwkSCLMyLtsks
Wi0/VmDeYHSUfvtxWB1rO2uOinVmR6Nr36BdMn3mSiLxt1GLOT1QuLcdBmJTV7ULIBDVf3M1W6uZ
6g8tBFjYgwx/b5vuQKSlAz2YrsINug9Q8up4Pqzg8VtgvWoaWA8xCcpMOStgDd9RbXmDYqUOUzTL
Zsu22YDi87qV1A3k2eair3w05AWpvtumItB5qHcAtlcAKzkgGizpUBHW0rlENyRIKIJvhYelyV+H
szvfWUFioqyrc/qRR7AWCaYRdXt2hCVflwTXxJNidc/DkDvekW6iLj1YcOFKa8jIrlMiBwC1DB9W
kPERjpmK1wpmN6kJvjDYVmWq7xihMQ6PNBOgt0cxOiY5Nh06FtrjumYIglvHWkL1RDq2yy/qMfa/
FcvyddvK4qkoxdciERDMOCZ0j5rqDOjBuTzbbB42RiKUJLCi7bpd3fZOepU6LSW8ZjGKDTIn5aMi
7bqge5R9Gx6kDNdU0dcC+7rM3fcZ0t8pGlpyT4XJb8kRxkDZzaTHw8Zm498nU+k9wneV8lAtRGuY
D0yYlDo9/eoMovkoxn6Kj1MUFTcT1N1HNUK1PypTLPklcd8iggtqkstuqMeD24/tqRnzgHMkbR9g
/Q3XTR5Yt25j/GtXkHYcion0c8Kx6OC6+fKtB3l7pjO926Z2xCZ8sJNlnI7CCYc76ho1JZVSQ1Wd
tA2VqSnqzA8niAWJ0+WoGijUVJdTyMMdV8LUj1suq9eczPV4rsmQHSSLUqfb2sg7dnk2/yoE8FHV
+BfcQv7ArlOdFHAtwPKifK4roLrEzsyJspvkjICwO0Uiqu+t2oZECLHuM2L+p7amQq3g4HaK3Lz+
Mmh3hrHmDcMXz87llXK93KS5NHWcVYQ3r3Lh8tA0+jn5lYFwi5DqQ82x5GrRTvW9Kb3oK8Br53Pj
ePpmIfd6CMQ4XHoEfZ8Jn7vNbtOMSOlmMN6Gee7ht2Ic90nof4dUTwRt7bt91zbu9DIssUVzvrAi
lUk4eAgve1C5QzbJysxki7aBcF+ka/qOttiRFGVTHdy2YnJfyrKcgRG33AMQ9KiMs4a/S2uLkDlR
rgLSZajc6MARfmnh27F9X3VimP8lOLWVWSNQiX1l49VQoa1YLxfWTOfaWdTWRTUG7tOe+T852wL8
t1ot8SEITP2illiwPXDyPA0qp54JGqB3Q/JNXouVshBIdrg0N2ZS4qVxZ1NlE4HCJa2W1nyfZ0Bs
ZxYl5zQliEO+LuSdlpSc2nLs68W7IsxcUPRU0ZDoYi9n/eFT2pqfuqicr+GhSs6yuCPzAU6+FRyt
saMW2d6W4Hme2vZLJJadM+dNh9a2RvtO6ch5JD8WJ9T14MMBDtZle9Y4VVdYv16j0y3LGlcuwfWk
DsMa7jwItFamaBEHaBlmpzhKsaB8oKaESZT5ZVfW/q5BXEKSIV2T1Q1OGjJcjrFLlq9j5eJTe32+
faaNZN98cAdH01NkmXK6SDF5h01k0lFFu54tOtj2/odQecA9GmesvG8t5axWny1WbGqacci+MfZt
Uw7hkGScto0vUrWV3aSyiA1378VABipuU0WVOYDTflnzrrle45yQTjYpDmDivl2oMIS4S/l5ok5S
If/+DImWDk8HzVIhEYJKyOtluphxCGf6lzZhf6lKZXX/nkbQsMERmWfV0exsJFv2mNsu2ZMz3JJq
7g9y9S27vq+VaHgPvkXBk6qpsCaKv1B+z+P/6OijaTOOU93DYBWlCT4HMnDLx7dwqyX2lAHA3z24
6Tq5EddINPfkOxn/PZPBOtyi18LPbROeqffeWG+jMyXVFyV0CXO3jymWtDjZ5oCH2SIwx/OzKgko
xDfAz21zZ9eJvfqZKiZF/2Cg3PB2yTcE9VC/eLHql+4Q0OFi7a89xeNtKao2Fz4tZSteRwebORBV
eAwpoK28K1upcR2oJKpmfBzODsV4EiKusccWXXMa6ohuaT+04rqLBIu5QqOa5tg/V3PUrasgjroQ
C60yiqJUq/1j0Ru/ao9CUzOTEDugWcjNhusXH3OrpSvMDoVJhEodf0z8Y7Runn8mc9c9i1i1Txb1
MXPqDojiUl+xdo7Ui3SvtFzCy6Iqv5TNcQgnemcskkoTk27uSPpwCxWiSar/r5KqWO4DqnYviORW
N4Ode1njhuq2dta1Owqvo9xqSUjlCqt9rBOjo8sRFw5CeC9WHzW4bvqznG3qEE0sdI9oaGlexWbn
DabVB1kdso+qw+xt68NUWdrgIFjtEQ+UE2JeiyA4y9Cfu0PexebF2nKzCnj7mvYCcVM1wQF2WP9d
2qSg06leOBr0m7VwGpG1Q38XSYnThSqDZnkFeL1HXPCoaZeyNUh40Y8tuXXqlBNTXuOOSZ/lNh1l
jv5qTxfONERf2qX1CVhGAHqGjIBiBfB6jdbprgOzqA6on9X8meIFCh9SsKkdnRCcZFxwkByXyiCC
W3cFJ+8u9Uf88FtDysyk2muiY9SE7ZVVTLCmKQhH9EF1nOgovnBXNdH+JEhIKllzeUZPwYuJTGGl
HtVxF6NoxzpTBMxeNkoOmBt58lFZ9sBzQm4IHWHuEWCbg0/z8eRYUx3xw6L8iOBhLYobCzM8feVw
qcuPQJRplDBRiVRd4MGEMEejoHrBRNJeyoOr9TBoL7+l0LF4pc0HIx/rzVBwlisiI9tGjz1R2fop
NoG617IteQTkdeR3abuNNY1of2KaIHlwCB9GByDa+tIhaFEdNNUt/9Kej74xaCb/oofhRYGhDB7p
hTGcZpqVfw7l5NBohUrCUrYbyoFpW1N0WesdWk+3OrhqWhCb0YkNRke1JMtlQf94zHy/UdCJMtxw
u4DDKW7gNJyJPlrdEzkeMqUo/2nnVNDqFtNrocOgz5eIKBD0Cjp8wY9ep1tPCXVTAFaiPU9QiOhE
KYP4pE00Uzc8w1tPyedHX31ZxnSgwQH/8P+4O6/kuLFtTU+lJ4AKePMKIA2TPknRvSBIiYL3HqO/
H1jVt5ggxQzWW3ecijJHoja2X3ut32AfQcRbo06Y2cTUY2jrsWcBKIlxenO50COwU6RLrqaUDIA9
6UWhr7Asi0ZXEVHYnsqBn/E1AHEAP9ICJefid1+j/QjBeHDQbxkfDU6L7nRosqpwk7Iz97VWNS3N
IVHKgyAkC5TK+bmSePKpiUG6AdDHG1O7kjzrVBAC+WVMwng3CEV9BdouckBxyc+wdXCszGrDGh3k
tyPEtrHzG90W78HaTiqz8VaznnXC+VspyWkkySPy6Hqv3QleUAwXZK5ihWRAjqB6UqTSY2iBWbBT
oBQXORgRcWX02sijwJJhW5SeqKWrVIqC21gbqt7h3iSqIz53A6UqzXnc0J1WetLQipx7FyZeDA8l
OAnf7trkUanT/KFq8twOwozcI5hIoE4+AsNWUj36Qo9DSFwPgiMQeZxXLbSjmrzLU+a3wkkVsald
DL+Ny6Zt8l2jlXBQKiM+Iy9gbAVPNO/IGIcGy8DXXwp5UlaDKtb7rhrlk7jOG9mJOrOfozUxBfyC
V4Nt1LW5rTF20d3JEgic0tDCD0aTu2QPixe/QZJbbsVSV50SIaIV4Yt0mo052sFRLz0E3jg8oJMg
2UXdilA6se5LzcT7DTAYCxVNbX6YhPsbSfWklxwM+YPIj2i2MDBwUBEe4AKZ5wNl+k3RNew6s30G
YtxcFa04eoiB56LEPpiu0P2PiWgkNd1wH1QZz4xacU0DeAk/fdaXcnUfkexwzYGHSgnXGTGfQMrv
BDNRcb9Q1NRRyeqfFEUmUcwCKxkrys+xJftfreKCfFD1wgUVY7RDFRt21QMv2jwt9pVa5+hqNRGa
qcOqxp4ddFFVwsumzD+MEbaPEC4KJb9UR8Aw46aX4ZDIrpKLQxOciC3+nNMJUOyx+eGFQ6/91DI1
j7coSqWNihlNJTaCa3aa2lccXjF4FHgRIBwiSwoxBQI6J02EjaY4i8Ji+CsOJ6iEk8W0dXnQ1niw
9OaTnmUNh0pZxAkWKr2hBaLmEueBNHAFxLF8ICkqKCkAxYTx4KJGONpsGoDoKp4wXVDkr2IpjEbt
UpIEareqi36M8TibQj8G71P43gwDZw3iuLDxI38Sy+tOMRueMKEy6FV1l5u910UupVSTdx9UpnCI
LqIor9vcrXusv6SVWChtXb4gl9lJo82fUmDJ2KPnzg04FQEnw9aDZx1hDyaMc09U5D+tZIO8WWeU
99jLTLJmh54Z82ug2Q19OBWamgfzaTTWXqI7g2ihA7b+ujx3WBelaoiahQ531qJSCV565uC/l7QI
tRFqkh8av7BinLlN6d8QiTS2EiZcyClLHSlUHlav5xZ1tIdmM3UqpDMf9LBFknNmI8IseEVsb26x
+xt/oqClTREbvVO1BS7WiRhSOUEYURT8u8vf0mvYvOazhkG9FGE4EG64zVP++vK3/L+k5kA9+t3a
+KDmcPVcPf98Tf7PSZ08Z7/q93oObz/5t54D5Mi/rDfMngjKBeUE/sx/5Bwk6S9pZoIb8Pig92qw
H/6Rc5CMvyQZ8VWT80WapR1ZE5Rt3xQdtL/QlJyFtmHOIxsDxegbig7S4eLixaHC7P0oEEb2Lcxj
r6t3WsXGxOgUIbJd3IgXMUbH02Bg/Co8wI64IC6y5YoDzsKnIMTWA7u1lviv+JnhgicUyvbdGH4i
n6DNG+jf4ve/X7QQqMFxRc5BadS7qBB3poBaOdRSH237FO/MoF23JFoJuNOVoIzNmalFpl2qtQjk
tf1VRvJdCb/PGdRpJ3XSM96pvi0JpuEataxB5DbStZQltwZo1zW8i9wZpgg7yTzaywa1P4puke2l
4g5DpEdVmXYTVdcJqzO+/G5EtcGWueS3OHz5W8x8tdWE2Q3cOT6wVadXTjk8TnM3mvwrMZ+9wpLb
Mm0vjDQ2kF0LCJi16EHpQ7iFgvSzr8Q7qeW9lyXizQg50c47/tY2+uV8x349oG94m88GdIHgkJpC
F5py6HZWlAh2h38E5VWYIIEZrqyea9pSXD0J3DaUOEaLs7Egg5QZJznPZ1sdcNWq602u9fIm8fJt
6uuvlRZiyfXUGpKdCcNVE2ncVnHir82sT+FIFFgRymRurUjuVtWYoqkwdWADQEc6UwlWMVH1W0PC
PKszuuuyNI6w+hfM0P9dO0vZYGrYvMkEq9tRpL5KkuAUO4ZrvVLOGeRt02Wi3alo3mNDZNyDL215
APWPvEqjVTdR99EaVEj0aA13/oZoYIOM18+WgHEz1ZiJGH7yoIC2tlns2TV2Y1eEA9ORQ14+pDr9
++nzdngnkRTnVjdGglju8CvdjlO/QaSaFzyRx+CCHttQG9oj9UjCMSDDkjx2uninx40DJ86Nq94t
jDpxkpjlCysu4cZNI0wypTMLIiDesHt/6I8BVA4paf9+6nyWvPvUgMSkFmMnsWvblqAbMKNPernz
cOJsSa7BrKo0lg9WUIkS3UxVTc4o8MWtiihslRdnKVvFpu60+3qBH97I/37OAtimR2x0CrzVzlRa
gHuzbyY7azg2MfLn59HbWnvX2yxAVcwXq2qnjsVZmZRncBZ6u9SnxtWoSRPrZ40T4MzLm0HaoKpD
YjLATiOR0xs/nT3HRDxp/Oa0resKk+x4o2jk44wkfBST+EaS620eGa9fj8UfjvOlkJgR44Q05nm1
G7LEVf1XXFd5K2e2pgFXMYwjR8oC4vfvkM+L+N2YaJx/IfI25U7iGSzrsODKlPHxIRCQnpFy16iK
i1ZtYPOMztc9W1Br/21znp93bXqZX2dDkpW73uIFPZqnUWySVsWMDc62/jsOM4883SD8iPFKDMdo
G+mgDElzUSIjDG6hpdnElLyyffEhKsnf1VX3YuU9Z5k5koczzGNmA28qt58cuW99ePetOjk9sPBm
sYNx9kg8K9tyaBXcU+2Eadok22GZbHTf+kH6bR3AMicFn95XciDhrgLRkOtlhajGQ9oKWHL5F43U
u6mFgJ+K8Hqgn/ZziSeU9/1IyR2egOgWkrCq02OWFH88jRZ3xmTWZR+oSrmbwjqyYzwda1yeZUW/
FSf5Xuuh2cjtJlUpLOKwOhY6NQseYJpwWVj1Oe9yh3TstUDyYpLbfZ+Lp2lt/OSg3eL255OboJL0
9bpQ/nBwvnHm3411hs7ImM6Al6gWVFBU8pxWLKixxGF3YfX4tfsjEUowtOBEeooWvhTvc70QL4Hc
UuFLzMk2MMqkHqLiUozOC8l30q1eqqyauK63iez9wDHqDoDnD8AWT3BSwKSDlmnr8BmHmYBIJETt
cBBzF3GpUxOnYVdHP17BF+/rTkp/6uTidvDwsTJzVSp2wGYcPQtPdd3bpbr12mnSFr+di7h6YLpO
tUlZq1VzKmb6OkuOWz3MwdcnC/otfHw/yPA7WpmVuYtzEFHJNOJGizWmrUs1AAxCCkuNe1cCCugI
Yv8SK+rPQigbJ2yxCcUpo9oAY7NFDO5c6CNs2/bXkA7IFGgSGZ+aCoeaUi9wioqiUTDgflRMzXVR
xOqWkr+RkvAuqtN0FowRKFSoGWX1LDC1lWWW1hq78jNSsvGGSuGWdNHzJAsmoVkHuDuN8eIViKYQ
UfoxmUhi1ApJyIrnmVeKexR7+rl++aQB4AB07l1pY6DawDcuuqz5Aez0Hnvsx24usKlJfpZCnSoC
f4UlV7UuA/Xx6wmW54312QAvLjFDrHtT7+R2J1Kks2u/vCW5WPJcn4shc0l1CORmrczWdkKL1kWC
0/MKzUsf6nIQr01CEaeJ1WcLEJgbFmq6Djxcwb0GKEiPNRopkWOSv29M/8++db6I3y2GLm98oJFt
t/PU4KLqzo3uQoHbo5JNQ4AkJD+v7bTekN3BQIGDuADEFOr3VYdNVevUfrIZUgV9lel3lFWX8fA4
+cm5IcwIHeoV5IWhuTt9iEkhigfVpGwS1aev3m7mmIH8I9XSruL8iZzwNlVkeM5GtSeBeZor3Qaj
dmf0pJUgXwNj4Oy1BeEs7X4NsrHGy9KBEbz6j3O2eJB7eMiGQd9VO02w1E3ThsktrtsUI6UqPJHM
ygBsFpozf25ycqzLWZmiK0zWppW06TmEVwpzf6L0gyj6qhZLw6WWk64kucNzTw3ULVC46djH/iGM
eTtZ3k2aMMJH8P202UVprMkO/nX+SQiF89zLAo9Y2bz0kxJQxbwBRaU1SI1FjeNb+Rm6Iv6+xia3
tgPyf1cm3IibPjVhvE5qdW51meyYWd6AAhMFhz0brfT6SDyj/+ngW9z64+DnIXiJfFdrIr7VlH7s
mBIu9MVQgv1eTCtcKBG3V6LeHdW8d4F8kHRtNYQn/BKYWbg3Su+ywJRVk4rAKZAUdIokCkD966rT
ieTMQlW1HAXr81WSGAnSQDK0RRn0R2HgzF3GxuDUEnU4y79q0B924DKT5oeUvoXkA0hO6EiCBfxC
KYGZC8VxtIsGZ8dqjPYa3DZ7jhq9OslB/tbbbkwe4R5ehb20KeA6nrOLTigVXJgYf0SeAWzZwB9j
5Sti5iAFVp94Yxyzj+aoXsyGTd3p903cEFTDqlyRikc8JEl60tKm8nfGh2TN50KP8p9Wy+IRLpWx
3vJ4LXae0DBeBY+Juu4L7r3UI73dYLHr4yrmGHn7OqjYAjZCMc04jgIXwrZfkf7SVrDI7yU8CuNJ
ue4i5UzBY4rXiaJdDnJ3BlDVAR0mHYtJ//AqeYtV3y1wSHiZakRFsgNkdh90zVMzMAcwRLFrloMr
qtL3smzcU964HJK6wWSv4qTUBSCdGYjOUg6v6lR6HqNw//X58KaH9Mk5Kc50pHdfpHDkolKZkcko
pfBSwqGH46eTmxtPybaBoPd3mmwBUilGis8IXwADyfothDOKV3lgbDhgwG1O5IzOQc2Em6r1/CP7
6k95n6VAjdyNRlM3YrHz33jRSgkzW6l9QIo6mAOQKScxyD1DQK3A59k8WY1o6wBRVgbuh86QDOpl
0ObiWsBDnXyCmHNwR419ZOT+cBsubeSkKQvNopW6XabGJ/IkbXrq+KJgnuMtjFoDkLp2WqNqCMw9
uD7S5h/Wz9JYKZVTUZKR8t0B9d40sbcRUyqkEP1PA88Eyi5uastyS81wY4r+XuT9qGtvI4cjUFcw
7CjcT1cmEI4jn/OHNJioHS4eJl2jMiwNO6PrfigRaWyl6d50Ua9gq/Cqq8mj4JwG8MA4zTgllCC/
UXn1O0gWaiulwXFllPyfOZx1MHvRM7jaI3S6t9fkZwv748UnFq0ATHsWOJ1zOP6TR8z8Wxola1d1
eb1FVUvCc1JZh2F3GpMNS+r6SdTysyokG9BJirjtzK5YkzGAQGA2/XWDfquL9PBe6yDA6dGjYfCg
y8RxlZXNEX+WP0VZ4nzLvNuRXiLgKtaY7U4qux9aY4EjiwZ7aATTLqr0UYobiL9cEOqo7lS1eTY4
nzFSp+CstcFFqgvnEJ5yAhxDWfsT651BINlehq9+RlR7ZOoP6Yr/+9IV50P53VfqhTAFQq+BoJR6
HHPF6Fwqh9gJxewX2AVeT7l/CaMJlZupPDPV/EzKue4QxebLMBqHQaLdTiYXVundGxXBWdu7QiE3
m7fv+1Y54P+zTD8EmXdz9CHTf/eavU7ta/L8Psf/9jP/aDZr1l/YS+kKmXQ4erKhsDP+TvILhvIX
dEgVLRe8JDWcavil/5vlJ5VPmZ/KDhJoIuU1zoB/svziX5SYkBAGCsQP6TiifUu4eZEYxbKBLAbs
T1SQZqYduN3DpSVmSYse1+i5d5eTndq/nkL7KrQvffsisC+uXjc/dr8ffu1u3g3SJ6n8N1m6f8+J
j60uEoZT6nla2vWe+1Tad9e5fUvd3H7gP15ez4B2zv/9ulk93j9fnN5dnD3/+H3z4/TXdW8f+w46
99VnLB7RYgpvckI8yc3zO0l8qY5dHW8U2q8aWFz48qA2sjb3M7cf7q6x9raf7h7uTl9eYcbYD/z1
lNqTfftyuT+5fLo98e2TvX11st+fnF3s92fOxepssz/Z7Pe7+d9Wu93q9Onm4szZ3eycx5sL5+bm
9PLa2f0+vbnYXbunp7+PXH3afLB88f1Lric4IBhUiM2650/nD9e77fnT5dPpw8Nmc3t6/uDbq7P9
2WqzO1vt95f7y/Xl/Im765vr05vVxW779Zp58yv76lsWEWhOWaqoYYMyli/zsmEsX15uX698+xam
AsO4f70NGUs8EPnXfP775vX2leG9HebVfM/vvC/sq8fA/v38ePH71+PzdWDvnq9ZXY9Xv1ld1ze/
737/ym2f/91d/74DBWM/XJ+dPT7/Ov19E9jXv46Mr3KYlf2wD/TFwa7GuJxqGn1y1+fu9tyd/7m2
7dXJer1xbMdeOfyHvXW3R2JiZR6srwZzce8Vfj4koTd4Lj1kGV7/+n36cpnS3xe07e39BWOV2WeP
u7vnq+eLIzM576qv2l4EC02v+jDP6LSgb0v9PhShnl+FJAQawH65ePf1ullIZP49xuj+6gbQWmlW
f+Bz3l2eWiyidhNHnouOx3nYn7W1sk1NRIrV39AtVgDWnqaBxzds4m6vdvcqiLZO3QnT8xhDb7v1
W2gn4bFIaY7WloOAeYiGZiCKl9i8HH5VnEyZaPTBvJpvX7ih7X1ov7xcPZ9dPT9eXfy6Ee27X8e2
8yI7/89QvGt0MRQTUGJySjRaizPD6N6AhRBLp8N4A8LIRnnRzcxT6Vhw9aGr6NGa+IdJ6K5wpS3N
rUYB3ofQztSM0q9dQwqnyjZTXmFj000/v57tZVuGgSELhFFUFCC3Iql+OKxVB3WGbJTpBpPRndf9
qDx3ai/vqyhMr/5DUyiocj+Lsobxx2FTeYhkjNVFJlC1ZrrRKBdGzig0CXKLU/rj67bmz36/WuZu
aTB40SlARpRg4bAtHtVZq1aUa9Qm1y6tWvNWiPEeU8P4rBWdfYI/JWKW8jIY7qoKCXoQJ66ltdPG
6w1jkxmT5X7dlw+rcO4MkqtoBusgH0Rl0ZlCAzQOXNFw5XrQQQUryn0/JdgDZZrh7UJ0k3Fm8JrI
LWNTc2XkK35GmSZE9tff8WlvUQCB7QbdnxhtMaZtUKpI2hpuhBEw/NkOknA9Nc43WzFFFP0twjtZ
RLNyxmu8P31qLah4trSK20Ju2MRwcG0SE8e8Pj/0xUS1ExdrHeUWRTGlxcb2IQX2gW4MLkQr0YHb
LlNytI75LH/YXLQiyWxmcEezmfUiXNJrvY60Th/QquFZh7qRBVRXCVzJD49pMCzyTBpR6WFbi91l
AZqCsU5bYxXZShDvZ005iD3btvVOIgOPHSG9z03QbJ3h+FOxZZ1BjdBhzLVbSe+3RjKstGF6JmHm
GqK8hqY/2Ioi/Riibx4E+AWgyMARoIJ6I8ZfDD6Kbn3rN03rgjyrC8fM8+E6Ukcl34q5V3errxfU
p5OANN6s+a5pWLseLihR8shsygwMPiWAiU3lQTEDxL6O68N8tqgQiFYxIEb0j7fKYUsUmFKk6ZTB
9ZRUP0dKUDwTNMU4skEOsyt/TzRbg+cHfbGspZ1W7sUhpQgEqVBbMVZ6FPbrpO9kZBMm6MAIKZ58
PX4fVhZ6jLyoRHg+vHg07FAOuxU2gshNVY2udFZdaZftXXZePVi/1IsBoPR9dRrdjVfTRfA8/Q6v
rJ23qtz+SAC0qFjzblt8wjzy70IS9LgxBuj5hPxOuRH3xqV6kf/WN/5Oue4hQl6ZJGh+iFezN+JJ
vVUulVv1SPyxHPXlFyzO4A6sK0yXcnR9svtmk20rXwU/3u/y0lh/PeDLZTTbaSi6gdEQnqWWtEx6
CpFWiGQWKQZ2qQBffKpuKjKID0da+aQZVRM5EjCQMbhXFmPqF1RjC2MaUQhNT8DEk/3vpAeQvpQP
C0gLFYXIeBcUPxSp3wyNarfWDwPmWFB4si3MJV/zFF7Cw9SvW9BMUnCagOtKVVhMsANz3ZFESvUW
RIWImtpoj/VL0z9K0uOgpTBeTiCNQGf4JTOBonCPg6eNni0peLhZ4a+8KZ64r9e4DsnfvMYYXlCg
6GURXeGjsoSd5hG48Mmju2k+WS8DNeunHCP2I6PLgnwff9AIEZyqaJz+iP2/QfPeLdhI0ttGlsfe
hSsurruquzaSfDgC1/lkBmmE6ACZKMxglo8hhDYrCvZ172pNNqKECNMgaczoP3SF8cL4CqF5cjOL
wFu30Ps1ZDLGcVIrZ5qhjiT3WvPIKbN82M0DhjkKJwwyQkg8zfvv3YAp+PdIQdn1LnIL1LN7qPmo
GTag2Kd2k/ugA+JxkM+/nqXlw+qtUQMBdo439oCx2NQeQMMkTVgKXW3mO6Oq4D7ISuhMiSCIdo2g
hy1NQQyPsJW+vwpNaQaewjAhAn87dN/1V0MdMkvjjFHVFLB+kLjdsdflIwfnZyuEs0SVRDo5P5sW
owqvWZwqoXNjWL3rCHH3HRo207EM+/JwnMeRCh8CbzJ9AdB92IyQ5F2V12nvRtBg7SwpNKccZf+q
60dzFwPjsYN4SNdYf8j8FkVaobpTP1pDAqCtR213xPgvStLbojdWoSod0d96C+aWm1FHi52sIrtR
Wgp++XI7xC23pStRn5Edr6myF22QissqzOezKIY0rHfZduI1zDNe8uvreki1WUAUoq4ze8L//Hrh
zQOy+CKkRxEFI6y3+KpFTIImHkrrUtu6Rt+q23SEhUSgEKyTtj+2fec/6rApToZZEgxbb9Trlu9m
rTD9QlLBjnahKdmyJw+In47xFmIqDLciC88mSgnBIO+RMDrm1vqhn5KIkSRODnjPGvNCP1wYTeVV
ZitCIwd6PIFCAf8BgBFtR3kDxbaSVl8P64d1yDqXRTirqJQDHF9eaajz6UoyioU7RuVlIjQPhQLv
yzPGJ1S5j8GlPhwekmRI+Kbgzc4pjx7xYd8EIc2GyjRi14tmhYxR6M5RJmlP9Kbu9rURdlwwIGAR
YTOPBAgfzsq3lueIhOFl6y1aTgSr7arail19NApbFooz2Lq+A9XjqbKKbZZn/pGY88M5QouE0AgR
zmB5KiOHfQ2VmhK1oXNQlZXoFKOf2M2UJ+63pk+f3+s6lzKbAqcGDDIOW0k1REUaY0L5A5lP5Sw1
w6Te66k+KA46L5a5yQNUNo/cAYslSqNYHrJi5jZRzVtGW5lW+FTPqtQ1iqIGX9fEm5Q7B21YLVCe
v+7gYhjntmAZzLUL7hqVG/Wwgx3PAk+JpdRt0Eq5htDq3YZTWnxvst5amckICoLXqkoC5LAVat7Q
kOs+heGsQGKWgggdHyX47rixHmBXc99TSOUUW2ztkNI8JHXGTSva1FynSp3dy+JYJOu2Kusj0ffy
DULSQyQXwEXGKhPp0mIBjmAgoTFFqRvi62OeGIVKJiTzFSt0zEpL1Gt4XIj3UmUnQ7yJpQwKbtFX
2eNUmEIHKq0do1UizRgbOTSM4CmtkuoFGZUsejXxzTnPE3yBVgG2oz0wtRB9LHdAHLk+7Sa5Nl0/
iq3rby4Ggu/ZaZTYm0wVAiqH0yTUbVtVFMYd1BODtTmR6ECVrj+ypxZnhc6bjVtL0y0ohGSploEo
ihhlLuDa53TI/u5np4CnUjC7RwnIDtxWa0QsQoZL8M2+MV0m1TFWIbUyLPcO+1b2VogdJtOlTLDO
ADwiEIb9ypHoZnHcz4sCQ18Oijf3LvlDZDpCrh6FKnEtq5TBoarYr7g9jybTaaDdPUmkF7Tvxdy0
KUka9yjW44zoh55R5+6aSctSl6QjLvKRNeJmOORHtvACpaq9NYM5LHEh/SOxszgpYqlHWMjyU7dE
Lg7hgsC/6E0oJ2JXQsvpzeKmTCYZBkror9FvCFaNWQ+2RJV7Y5Qwa9Bulu6/O6dzfM5DA8U6Lp2l
9GtqNmqYRkHqWlAIt+iL9OtIqJQjPf9wRDK+JCiJV1mrPGmUw5UzQHpOU2wO3QiKzI2JeslVHwnH
3AA/a4UDck6gqCJWw4vhxaVFyJRKTdwilKfTsBWQ8AsxUPr+iBHz4LlD7CkTIR/2BT0OTUgKRLzG
vkPNHQVJVzNw5v0PrdATkls0pC1RWwgcoOIkKQnnlZT8xpCrXwF+DeIjzXw4SJgYk7FiZsg58aQ9
7AyRAQLhczNJnQvXQoQbMP6TpSs1QbMh8xifGGF87P3y4XKeG4UlSpoRpWckkA8bncIG8CJRgWua
XutKqJxs1VgANhlV6e13h5EDhCiZiI5essoPm0KrtgZLNgQu+WIeY1JWZmAfoQO5X7fzsUusBZ0t
TUAP6XCZE+7rEfp4Tqo582P9oeh5eCDCXoeyvrK0RlZev27u47Shck58yot6FjNYdiuRKr0mIKG5
vDN2FaeEth770crsAnPFTTz28VZkajffbXbex6o0V3tI5y+hYNGYRQpcY8HRxazsV4DchXKjlUIO
zb6Cqi5xZkWuj/rekdzy4rnDwTkvGVajgrM3N+viVh0qqWsGMRA4KXvvNMiN9CQ2/Ag9qnF0kHIo
N0ISCxelpEQuUnP9kX5/vJLIKok4muEdTW5mWVcAt4JNGDaajiGC20JyFRWeNT7ZEZpuqUISupDN
7hhgc16a7554b30mnY5HNZgY1LnnNfAul2B2GIipoLuRfTUFoIcxmhtRNHx74dI12pIlLKdlltRh
K1bURDXZQc8Zqm7qgaFl5ASbADCMO9sU1Ucugg/7hLgS4i4BOW1RoFykLvx2ULXWnARH7Sdx06bR
Hd7N6hZNmvDIyfahJdYJt8DbA5VVs2yJuiTsCkgvTuwN2S7TE9gDnRRf91XlH3m5Ld6MczQmsxmY
I95uCFMvDhk95P+a0JxzAtmo7gxLHrprvU0EMPZRrIj+Oe9aAyB81PgpLk3Y+Q1HwvYPa2VGLWk4
FZg8lS2yv4eziM0wf2rbaehESPVDbVbWadmYGNB8vf+PNbNYkhCHlBDdS80RsN3Z93AwENZN6vTI
dvtk6khtgOwir8PLavnUaaZ6yBF/1pyBh8NvJdWUcz0Yrf2gmuWRHn3Y2QwcyVxJm4NoUpWL5e/j
ChdwiMEes+CX2ilark8YwjfXHvwuHcExtvjXY/hZ5+aEGrl5Jh3I/OFUJUiiUVxMNEfpiRxmyuwA
lDFt7vIStcGv2/psvthv+JXMT29E2g/bGoU2SpHO0JwAha5dGwv5uQyr1/26lc96xPFEalwiLuKe
PWwlGtGAF0jFOmkuxuVKUAUrXSFfPiARjXnDsRzrxyljnUsmGAro/bPow2FzpWqYnpmVqpPoFRrJ
Gb6DJuKGaqHulQHhyq87Ny/pg1N43lUKj3qOodmQdbFA1DTF9s4vVId6mYrBsTL+6JOi3KukE050
rLHvlcIy9183+nFEaZTngorUEcHLMrWZ8rrvstFQue6UuHa6aKqRtpSLxFxpkwAT/vvN6SInyDyu
89PycEQHtQK2QfjkRK3eQR9F+szLBukSFdZ09R+amvOVAGDIKS+H048VtMxHtFxSNPpwCNRK9RHT
ca1Yl60sHHlJflz+XG3vGpt//d0NKoVF7KkNym9+3/XrQs4wZsrK759WnEIyhXoFbAp3zjyZ71rh
lh7lUe7QgksNI3GipjL2fmCYZ0plas1/GD+DGxt5ZbRVSNodNjaFCOWhYa06Aa7yaxUZ9pUYqsKZ
POrTkVP4k32mzAVEDEZpi9L0oilvrCM5oinJaOvrYFJMdzJjcQeda3SrPEu/fYfNCTuMXC1ZxdV0
CexvMQ9XQswenRylPAxkRX9roTF25LD6ZE2wkxXERCRkQz7cLahjtbJUJarTT5LknQ2BbyCTJA5i
dORm+bQhyJuEBeTJP5QnaqzH8z6KVScM1egyixL5JG2j6NvpJgaNWhewFypCpNIOJ2kIEAWxDLqD
3+4A9yELNpjwjkdW3Wd9Ia7g0TvXm3hHHbYiVm09UA1GAbOoa6TJDHMKT5DXEo6088lhy7Sw6Dhr
Z7zQ4miHxOn7zRSpiIG3uwgO1FrrkoiiNZCv+s0xQSrdbx9INKkQZs+5YvHNBOXd7sUTt9RQQFOd
YujjFWZ31KxU4TbMhOw/tMRxzkmB19yMwTwcxGA2U0EiT0GecKahYqQwCm7TqgjiT1iqPn7dr8+m
7H1r86+/6xewwCnqB1VxNMFEnGSMw/2Ij9T6P7RCdmKO0kSRfx62IlZIk7YYFzlSEslI8Sb1KcqF
9ZH76ZO+zOtBJzNNkh2l5MNWpKjRktnD0DGSMVk1Xa/uqI5JRzbsJ+cdrYDMQDxIVqXlg0ER/LKR
OlqRLHk8gVOOOUHjT3cepkbnQd1lR8g2n/aKtx0ZcAoUPB4Oe5Xpsd6jmE+vkBK7jEwf/UBzSL9/
B7K6YUpo1IoNlLkOW2lzJQhAr7MOBkM+wbq4tr3MjN1vrwNU1ci8vb3QP9SuoiGKRq9jHaCbU5/X
giCfVHoYHBmxeTUtYjFaobDDYBGSLWH4QVUZHgVWxUkkzAt8MTLbTYXGd/AjURPjmCvWZ+vhfWuL
+eE8nWo1ExVHaHzjF/djscI1FKRwWQORkrO6OzKI8+m27N4cRPDoV1nqS40SuTWqPC/ZsoUZC26E
/OgZknQ+mpp9vrLi0qpXZTrkaGVHfSN//+hFvY6cO0ufAuTydIr7WjDLiN4aVW94a2xS0WJR+lyZ
TfgkDeaaRnrEFgwMf/7D9ga3I0INUgxdNhYDzTs9aKJKVpxJ19LfAy5ek+2N4TdxNbzSuSYN0mac
vlTpZzWx9yciiooVQp4jJudo6LuUBzsX13flv3TmXSvzrn937pqpFcR6OCkOk9buSHZ429DMjCOt
fLYTCDbB7QC6BJmxGLLC8ytcnzKwwkJWZ6hgowgAbLcUXwFdAJv7end/ci2rgHZFdU4y8MxbPFmR
7za00qc1bVAsR+dpzp3c9da53xeRW+nWZYcc55HiIAWY+c892BAc9gbi+3DASPmhRXg4lg3vHnmK
ZXTY87K5LSSv7LcNustnQMvR+ZYLDdOWTK6FRwWX+nNRT3twIGNhrpCJjox1bBE52EbehHs/UkZ8
glVpgPgAERTbFc3skW/205sY7xDF1iOcKZxGR/t0TTKxKTC1UwMoyaBJEMBqcryLhARjHRN3I7uA
80sxWRjkH3Kp1Y9pA6PekXzMXRwUR/GMNyYPVHejovvOD5/HhTqZbqwYUW4npoEes4ocGOi41mg6
NCny8TbtOukEqVnyibnm5zsxEo1XS7Ckkwx3jGaDXn90poWjTy1b8SzfCWotugRWnWaOX/bJthL6
2F81pai/5CqFVbttgS0gIxLnZzUKIiVaqqVgrMfKkEs7iiL/EZlW7jnNr+lTLUbK6aiLY4LzbGtS
le0QfHeKMcrvMaAmPaJHXntLWSJ+bLsGc6eUl/9sSSJJe5yp0biNRzIZNnXR8EGTTZywFESQRoTk
h/qXLwk5wvd9Hd9auEKNJ8hwmveVMGXXoOtVdAlCQb3tlDy8H+qkCU/bQjdydFiNDqWAGhxx4k+x
ZctSkU7I8TWwjcWiFK60eooefJyyceENcrNdYdJi/g9zZ7IcOY9l6VdJqz3/5jwsqsya9FFzKDSF
NrRQhMR5AAiCIJ++Pv+zsiuz2qqsc9fLsJBckjsIXJx77vmwpdQB+R4WvDNYQ5213G4gpMQxgrQw
MpwAxjBdTAFk1N/G5QQJnmgsUOYebLGwrH6s5Gj/8CxhhRC0jBucrSZmy5/x4n6S7T7foMjypq2T
HG7tQBiZ5vZ2yV5eVLf36ij+Wds+ckRTcMPI1AUESXxRBSBP+a36iMaFKWpQJf4robPyJwQ0ov1z
Fb4LXJZEduixXNKZJM+Hxp0Xl8yyUDskxajpscithbQFPyck2p0gGzEXHOVOOoxiq3fRqrt4r6fR
OwcVA7M7NteLr9P2EO7IJyXSyWti70xKf0dMv2kfkkUPv8E3J6+Qn2uTbZgNrgsGf9+d0Z9ecXVZ
z5Vw/F+oflGU5tsQ11lI61nsIxKCzmXlozGFlfbXvT+T83wJyvBM1pfavlfJtoTZxH3sKVYr2aVD
n6iHSVdjlKFdxeGB2OyJxkUZttceC+irtGrGlAjDJrwwXPKBT6vxiu+aG9CTXpP1zYptpn2TCcJ4
2q5mGcnNY1Q6A1Du7snXC7oDPYyiPgxoSMTE6HJ7azlxlwNB8dOR8s66zD2R3ogIBy0rW3x/eyFE
R1wX9DQqcotG//ca6aHOIsdEzSmEdbGXngnyTCKi+LTYSfNNw0Imj1aZbMTT0NR8pae5BYeeaMhb
MbThu9XXRp25OfXXdg6PbEeprL5VoPr8w5Sr4txsoq532NJiRXaAPTcHAlKNPi8uV/vDNm3t7RTp
4LMNY/MYin4L07gmyD2VvAUTU80KlI3rbu2TJeLyxdIAW91lcnko104XWJo7FcKmruL3zTHirqsv
oWRr2xFMh39uCA6ddLor7RmSZcbJWpN95blsVF5kojpVYS4lafi6r3cOLS0GbxAEeO8CHQB6KghB
LuvNvHAIhdFxnphaT41j9ebgWG6wERbSmf5g4qZ+gKUW27tlDoIn8gumbTd6azkxYi7nu2nrYHpp
f+obYvmjws+axoKz5PPQOxmoafx7SyecC/JKyeuIsNfflQrijrC4Uv0gP2562Lyx+DYQevXu0g76
YlBesGuYFmzS7HTtjoVDWIjdTpIkXz/vP6uKUiuVw9aW98JmMgvv07p+r7sObzIgjOLXuFTd18jS
WneEFPsatFTZgzUo4TvDbdMvrpqnqyKwQKLUk6mffDGFP1HSRHUAArfc4UR1vnLT9fdWnQRmH6/r
8HMRPNQQyCbvA0L2aE4zvY8xbQjOeifUd7ExWifRsTA0f8gTJVf5Cqz5/MvL/RpkzmaZD3zzxj4k
vN+3MAySnLeuY9WGTPYdoFQ59j43ktd0CsvTaWwlJEC5XaW/lXVufcMhaP1c7W25u1hU3peBlNNU
dZ7z0uu4mzH1VTN+mnArvQP0Hrr0ZWBw5Pgb2Wx5C7P5Cjrj/AuxQZGVPrPYwrjX3+2q9n+VpceJ
YBbS8tOkdcTPItQrW2Odc5IExMBwNPdtxbZM5jkpM3PgZHRp8hcwiklvXxNwwTl8VKrpvnm2yrv9
ABqy342mHeusqZPmQfqT+q2BbJyNUdMvAAd5CxSGD471xuIlscBVTxxs4UdSksPN9u2YF4Lg6x9j
G47y4HES9VlUUGxaRobvSdu0MD0ItgaGMfsjFa9n6XenqbwtM5Yd7nmuNqYh5dDeNBFE8rSMFkel
67BI3p1omYgO7ZrmuYGBB/FGwWnBnwimMbUFO19Gcvz80pJ5smRjzm+aBlvelIegNYaPVG4F4X3A
5QgCM2O/7VbEHvewhcVQpgCFgKRsjcNPJQHfLQ9+OHZLxv4evOTxFqyn0JrBIloMluwLqxxsuKUk
tDJWOhQizZe88FJPTPrdiwV/hYTzNxzF2kVT5muTDGy6fvxKZkfMMijKRO4gYvAH+MxrwTqqdEfu
A/WInfYimZ9NA45jwqMod1bBZYy3ZUoMkaZL/OsSvvUqhAH7RWjnO/1ReW9NxfbLLMP4yyqdQmZY
bfSQMn2ZO0fO/fpW9DDEMmLBG7Cya1ne5X5FCeS6c7Ue8kZXycElkMlmcHVsnhrcggR9S2sMqAQW
gFnQnqyPWbXuxwj2bt5NjUSBsIWJ2XRa/5VUcUqhSbX5egwbvbAOJ8gBh7ZtDNJLTl0Z7yoKvpq/
dtGq+uUmjR+liRGNdWj0AC0oQQitdjwL2Bhr3LYjINeQbt45GHLLfWiKln5pzmxbfd2VBNpkoF5Y
IKQx5uH1YI3DC57Vrdk1iEByP6mGh8bZ8FjdRPlQ5ScYJyGEehIq4xSHixdh8Ou9V2AX9nyw/I2U
F7mFU/FAlJHxM6bf2kWkNPiS5qjxAvg7szCUQYXGVhrRd5na4IqW9sQfDgOpJmMTIGSFkrbUJSmQ
1jwmj/E4EI7oL6qP3kiWK56i5hLUTyNfNmQDjTIsziip1vYSW1IQeIP7azuPvdjaq6hvmUtqqpkK
I6vQBdprYCWDtZ/nAaAFON61+VZ6pb4qamtVO0KbLPtKU2+7V0FH1tRvv6TQ1KkjraYlriaw2/08
dPMFBKhqkuFhYzGRgl0ryfeWXdnEHetRV1c+MUbrj2LbxtycsPyIEUAlIfTJFXbwbrqBYUHxx5bi
z99bahxIfrpc/W+e4qy00wrzt9zz2l59WAHLJs9b1zL8sASa1LSFbYI2EmVPni24xervRCzL7jle
3IZPFdGoKV6jOTbg7aMqJi+zB6tm86zMRDsCm+bawFcG8XnyhRZp35UKjFeBgz1txo74RI+z1MlC
t5GXKPmOHK2GAyE4VBFH5lF27NVPjuCDuwFpUIZXUTVJfawHlds7+EKRfnYcsBwPfkkvejwXrRkZ
EFmYEf2TZhCV+jPOcwIW6woWy0F4VmczqKhK6yVyp6q9Fz5ggH0kiznYduEY5PYVgrGXHDR8nOpd
jfgxO+oiri5OFvlkbkPiKUisX/xu3RczZtinuPCsmd2DDvBOtLkPoo7IMZ/YQtDU7AjFMLxNs8Pj
pREPmoMHzJxqLwwul7JJsa15oyn4wXx8FZiB2aKkSqJcOFBuajXdjXaveX4YOG7FQQ+d3q5Vjs7+
hQaBBOhBG3Z/kuMv49sh7JR+HOM28I5KVu2lcpyEfmG2N7qUAEvXrq+rQ8ixSqNozuV9txFGR9KG
VQ8y69tScu1LqkH9tpu4oVxTWE9R7eHcDjWTJFk/eO150JXezm5tBaBlNGhW6EuW6NtDVZZNfQOd
rUL4WupIPzi2GQj+Cv35R6QZrb33JBaO1JPSnn8zWBz0+zjQ+tXULtt0HC3kGfqxJEauaLfkEbuS
0++9tQqHDLnCL/fCrpf+OIvSIW3ZV3DGiHcNpH3YjDSRSp3KxBcQTi5Gyjqx6egrHyInvzNArYKD
Bhn0nBtdLRlkqnU9zIAIikeCnSJvp9zNWNf4VBn5teGTkatj+WT/TKLW7pPiQ+wPC8Wks8vzurc/
nISM6hPp4YtHeKJS0XDcLijFb+sUOzJdg0l1t8Dr8uqWqy3lhOHy1+8Lt/Tmx5Bjf703DRjaJz6Q
zn2FedTTZ29K7nBpWwrpHBNmRqtzMTcAaCpv8ayDWuT4lQdmenMicsdT4JpzdA7XoOigLcJxOuli
KR6TpCRVuPCxkWXC9pb2urBEM2SkVpOqMOO+ID8MHDHR0DNXKdpalvNAdi6xdI5ruLeOcWXYcvol
D3dzSIWUrlY9JwclmSpp1cAja+q5GUU2mFV/mLXpkwdQcFP+UbFfl1eAE734etJr3LyaBkXjuqrt
tb8pvckN7jS/8QY/zV2W226YAq6esEyAslDQ+m3ml4wPnUbbsPCnZfTDh7ILolryM40XUdhtRfdC
3JI1vm+1MJ8XPkbQn/qcn/MYFeDV4N9UzgW6Qk57FMuNHYsCKF6f59IbxNda2F5TnCqVTM5DaLfd
C3L3EBH4Z+cP/gjd+lDNPRSYsWaAmHeq/ip4luALDTUJemVvRglgkTzHHX96fN0iwKrrRNrc3Vsv
gZ6HDJykDYn4N2EgA56BqY/7vQjKokxxC7tfanGYL0Bd4EiYeCN/BbqIuYVNkXkAGUsOgwqJGksH
6DAB7ayhKA+8HuMerlUEb9xvh+24zaZ9BiRQbvtuJR84i4WY8tQPlH+z1gXYX9Li3ek4XQbvwaQA
8jxOFk8NvuXILUkMbKKvTdZHvbrDeJzDUd8MsxOD+07K+Z1TuSMl11nyab8io1jwjermOuorWZEF
nzTLvnJHsXeEtj+8qepdcqovD7i0haRgq6OkOmCSW3cAW6Mn/BdICEyM54+qbBHrymBxZVaDnP0V
Lk7420RF32aWNtvjqLoVgc12xG0kvYiVCsLjVckaelQUMIUiDNj2TFVu9VPkNEsPotImPnKh7Mc7
adljWJCzaGywsW21/o6iicGrzKvysM6sMGh+BlsX3LhJvmxZYubE3gd2rb8jjwhn79eO/N7G3ubv
OhfwU7bQA3nZLCjM4LqZMtstTHL8kHESFVm4+PLCb28mogu90f4C57b6e+PgHMjWxVbbqYbwbC4R
a+MnH1wbpetqAUwn86B4j4PWQhXw5QL3OvHrN6ciYTiLXMWpCWWzfx8mp/EOo7Zg27ihhirdb5Ai
swZ8uHNSAW3c/eoVlB81N0TiU6feITffQEQk0/gC4QGCOX5EXj1AFgNhtE9mA8DDrfBSwAp/c5aS
NE8sTVDIVs+iKi+5LzwTKAFmN55QQndT77NyExNWT3YlSTtTCscG+C79VfaoO9k6Ntt4TOrC/y29
oi/pTHTLPVBJRmlCymKkS6gvTYoSOV+vfuD8toJ6hnaQRPOTszDhYJrVo7BAeo9O7WwnWxbMIJWu
3HYp+12yFMPvXjWEBctBVm+9QkDiskPFv4N0ucEtR3SBgSsT/QPSC/mUXBMoNPyKAbhYM97butH1
5kmPpNy8qGFPeQ7CGRsLYbmUG8MP4zogtfycrmRGb5+cWotEPW6kXRduO7lY7LKOiW1JI6CIXTbY
JUDJlOsCVQVAfZhV25r/NrNgI9cgaTq289riHhTE3gNV0GiheOaI+lSF06eAbemlPnmhXVbFHNjM
ZUiMs0o5RXNu/IXMubCr6hBmYF59Wd0MnyKI6+DNNAlEr7wjvi31m3mxdvPgoA4LoWV5p3VeNfuc
LW25hWIF9FJBV1qyRo4uBVczjjcUiaLMyk7HTlbb0/bqewIzYLTKWWcVmx43TDWLeVeQLhBfpKXo
s5jzpczwenbuCdhO4137UpKxQNzd9BPwxSWFWYNDzpSvSsoJ5U0qbbC4LExKQ4XPSmQW5BhA899H
m0TuOwhdcbOH3lq9sxjbNSNTvHZ2ITeiI5mt9XzWIlTWPkblBzXGsY4RrnAKdxcNY1ccF8DL2z6/
oGcP8+RX3HXsqA92hTLjBBld9CVnW6TZivoEvWI2cigpXQfnLpEdEa6iUNInLdZtzW7G0NLvLUtW
akcCIKTIofGhaFt57yfnebCCTwLiLa7tJSrVLomL4nGhQ/M96borNCgx7nh5xmpElU/klSSydS45
x6u7s7XTga5z4TfAcRtkvnOFfwk9brbQ3utgrb46oBtVZszmleeWpAfSIrmmaPNdwsucM33xO+6W
yYvucHxxNQkZ9/2Mu7zlkk+deD12tpmO3qbAukF6x4KrPFc/qjnyni8gWJVJ3G83jRycIO2sdr4j
XwURw4J6jM3EsvdDADBv5ywVjw+S13PtDi5hpHVs/8gZnAcEMqzoQaWHMz6bAIW0x8oxfLep+0tT
dauRwZ0hCkwqy8oG99Hm6LpIJdZ3WRPpzuE+2L+cvArj1EKWKc/bolpzrGh9xKmr+/He9EgAt1iv
bKgRxbySu+Xq5LreCAu67hYqcYJmG7s/jSogTHftB/aqIp7i53hMLI6/8XI53RgaUcUjXY2ye5Bc
M+6qiLJ/F/kWMlG+DgSPR36RdUq0X4kQ21NANxNGZD+RNUsd3t5UjcZf4cCIIfMpKN+Q80jYaWbZ
n6I8DioONN5kBKV1ujfzvIEV7VeKItuUzbVUrUgAmoXUu/Sar9g5tzcREKqQ4p/DwEFxt+gjeqp1
Usaby3QwiUS1AqVW/nVE459KYLwfP/vvSn5+qtuf4/+IXLrXnxJ/+udf+MLpL4e5//1TQfj8r99z
+em/hnGVVVGq6d/+/G/Sgi9hiP/wjz2bsFq/zZ9yfaQT0Kq/4YcuX/n/+p9/+fzzVZ7W8fNf/+UX
uUbq8mowh/p/iFikhfy//v7l/+PbLiSqf/2X9LOv/q8v/2sgo/dHzGHD5DAzYpiG/hxi+Wseo/0H
OC2cFox9MwZIxMHFffu3PEb3Dw873WVa1MaKQa/2/+Qxhn+4XuBgAGD2GbMTuTX/DHXprxk6/9n6
w0ONOkYv+pLsQpuT4vEfW3/uCnspJuuIjKDAVEcdyNjvKTSE0x+21Q0PGJIWkaHsCwAjzoJvac/O
P3wu1sYORDvb/CI5f1nTktkMAsRHOcz0Ly8c3ikm8y1rrRoUyIKmVWZiE26wlzEHKFd2ViiA7Nh5
UiYI70pPWuW+WYqtJR87Fi4UPUm66zLPTX/bLDi/Edkgj2X2wkueNqB9QxYs+GBSONnLcD0EAxRN
f+bKfaYgI3O5FhbF/6guXCkdFo2NB6REIJ24Cby6ZdFQziRdGF9Ny2ISFEKwcOnCvbRIrVEfGHJn
PM44/PJg9fz1miqdaPTBDZklc+qqItGtqh/nOlhDhvIXf8pm4VJDFo6pSzQBXzz5QEwv4A2ZP+fl
hFgsEXmJpm0DX6buJKfvmNpHK1u5WHBE0xvI0wBH289KSPoPInckzETb7nvibLfW21X+5HxhrJEz
0dtzARl7q4F7l1bnD3tTWxRS/jyb+L7rNXYrJ0ARTpeccugwjZH4SBo3MnA0J3dNJWILJfE4jy9K
eHBGDUnK0D98Xfg4YPVw1/suzO4iCcpgZ/na2vB4xuSt4xDK170rp8k9ujGup4Nn4fU5JCaP3msx
UxvU7vypuYy016C9iNCtxFBPmXFlC1fZCtr1zABiRMKS7mbIAoBfq12f2za9y9hf3bSey4jUnBm8
/bGP5/xrzWkDHw3v6NtKWzL4Vumyewcmv1QiJRqN3PXRFpF5XsxEx3eqI686wrsH7rBVkWoOTTXl
NaC8SqLA+rp7YP/M+305JPUPFjsiXtQEIbVcqZcgjSblvQ/rGP2saUUFR05P8UC/SxPOrkIOnzqJ
ubrmDI93qYgbyl+0//Am1sHY7lCWADoRgECBlINcgf/NHTnKJqtoSdDl5Mzvi46zL+PO2a9GUY25
Iv5l5+DUg3qZv8+0aJMDV1xM10OH5pYiY8e/az35r5geuFm4+HSoP8e1/LCdmbEcEPQ2jIMCtdvT
2rhZQpX+xgyu99aIGnAit6zYvrVG452UU+VfSwGjCiJV8bsncuKRXo/7U2kPovDS9/mHwvrwVbWj
/OHOWlxNlfSf8zzsf9jeOomTV+sCfJcsi/UwBMKt90SBmSs7pMFVZORJdSL17WKNd0rTQUp9nseF
GmuofkRDuFoHNzcOyZlwZ8Yd7f6OYE2tKdutpSM8JLLJecjyqeZbYyJzgDOGaHiZg+GYqKKkHo8g
sUSGr9YjVi1w2odK9p7eLZ4HlGqksfwxlLF+8+JKPS9sLd/LOamYCi0lffk8XufP8M+PWjnMXBe4
Gh74dHuWjqPOXTnKD1kH8JLJVWXamZtkkcmqXhyWhqeTlJLdAgo5RcFnsXpQuks58ICXo0mmFD3d
eVfeoK6VO4mG5H1/sjP4tnnEL1xEyaFxUCayJZrnp8pWXZ6F1uTlN8QilIzQoC4lO6euQ5T8Mkbh
8wnCX+9jjvRuOzCsKNFxEfHKghZFVFUPfeB7R6S25n6yw4o6rZ1WcVjKSX5cQhCYsQhG9Gu8AY08
bJAYbpPZ8sObqeDFpT9KrLph79SPlUgGDKGro8djOJTWfPbExu5IE83x9vUq3AszuR0as6eTqMVO
4WU5SO3WXAsKJ3zunJEJPdz0Tiie400gjBKYWZ6tqirNLR2SpDyONGfLI+tfOq8jSdTrrxVx+wf3
BHvcuy2724lEjuGBGhxmehND78kGZeUb+KF2vgewvAFhnjTXn3yxwhUOnIu5JEi0+lkUttvvt0B4
/aUtg5bH+V3a0LCb8bnCgv1e0Cd7cYF+P7DUeVhypIivJVpLcMhBBSPO6Mi5cUsd/NVs808VTP8t
efLv655/+x/Lqv8PSyQ8Q/99hfS/ZUeN9PPvSyq+/q8lkh/+EXqko8X0SxnsxJ/wt8hq3/uD4oTS
xMOSipn34iT7jwrJd/64eIjd+GIcDBgk/88KyYupuVjRmLYY/SZZJPlnKqTkzyGov6uQcH6Fl/m2
S5JohHv5v2Yn0PRRqxXN9T6WfXUgcQ9HUejo/biVMEpgwWYsNIUcFKlnb+liOsDhO2NCu7pqbkur
Af8avXRbfS7W8dVbw6upLK6jAQ+PRF6R3gk3yWlZKj9daTkdDM1M8sq6Fzrz5TWYcTDJRToB38oQ
tsOdk1Ttu9cl6s7GZRy127c8HLny9Z5LY8a5tU3xk46quw8kpB7SCekq94DHIvNRXCwevgV93RI8
FF7ZfRexZhYdtPk2Ty/WWoFBGpflLILafSilA6962x6VCo6FLurbyu/jx7DuZmLjtjqzhWr3Rk/O
yUiBA4gxoSlnRnUevk/58GxTSHq+ZX9zG07CXtQzZyWSiLlwvMG3nVVDomANi4J2WZg8T/Z4j2Uo
OCRdczfOnjqtuhjR3r32Y9L2gT5MfdYRBLOym6fM6fOG6ZbqvNTrD+EiXjBePWVbZ260C09jdqZD
7TTJoa0WdTTAjtN5K+ZribVpzOPnybf2sNUREab62ayuBOWjnW/uNDNK7BVJqgU46NV6nPIfg151
Kk1Fbxplh/TCaGer9ay2iM1r+vQ4HXEIJpy3AWqWGMlRiBBXbXUMFu+tvzhEnHJ7zyNyZjqwkKkZ
kXj7gHZyxbAMiA5S82lmPEc0LVLG3hP60cp+s7CxpM5kPyfxPcaXOxJsd2EzvfV0FWUYXiVOvpxo
H95gPxszH5kvLYpcpnVfZ2q1JdOflEabtagX3cbJ3TTZ/cHexvfOUcuHj3gLRqZ91kzSWCop0cTq
7aGrV7Mf4g2jWEjJQClruNO7N+5kgKuTZZbOUYCJI49u2s6iunH1sC9668HJ688eMDJRY/hLuvDK
G+i1QOXYUiGbu9xuM3fpza5u5o/afhlk/SLjpk/detYf5IeoFGVJpfRGw9QXS37vFjgOOrujO2wt
0ykypX7R6+pd+QlYBsGSPMimeRwXUEAibosH/BLlDiMbAVp2E2QzrqbPqmXFkD2N4Gh7e3IrvTvP
aw1dskRcosrCXdxv7gmPTbmnHbk+Mp2BNGp35gArsXeyPITL5gIduk6EEb8on5tb7bh7f6u8dNZ1
pvNzJNbktp1CsHOyfd48J8zYvrJW+ceSlsG3zczjW29iQ21tt8+0q8q0HBwWJ0d8trYxCyWgA4ZN
chdYM3z0WNwGRdHv1kh03wJ3/bgAzm6BLeAiMlO/s7l/7K1RCdrsrWrVQYZbG6brvFB79hHR04EA
Gp+70/Nc+WW20Bm6iqKgf4W+lDxMdingVpUyPHCnYn52Alppkcp0Wku8ERmFT3uLB3r7xhxivasc
VdGIjLCDO1bu3De9iEhoWnNXXbi37mXBhOYRPdLcqz5crtsl6h+RQfoxjdZYIIMlF9G+Wooqm/Ow
vHRbCP2lNA32i4iW56QHkAdwK/ffLVNWV/MoJNooXijceQWpwFCmcbUwa+z9rPCGvspobL2DA3Np
P8Vq2+MGALxVN+XJ5dJH4YnH/zyFJiGMcbCTPWyg8gWRs2a6illJbdsW/tZ1DVMmvJBI6yq4rWOx
PBiXmGi0MJNVrZnPW1Cpjxp6e9r0CjvDOvfJme4KOwxdrw9QHE6mIrndcZ1FbOGWWUnsQ2F+K6lC
MXjPCQgwlPWX3uFJnQLJO1ngS0Ex2qKUas4/UDA5/JrLtu08TzrXzAF1eC8692yL0nzzNhM+ErUr
r+ldLZ8iwTxLG3cp96scwxRDz/ocVaN1Xlb6a1mkBp6quEZ1F1b/e51KcbKjWd1Iz84PXNbdzLfi
5GCVtbjuHSvadWzFdy4TLG9FDp7M6tVyrJYeKwzuScRRRPsBxlOX/xSi4GrW+a1+r5cwvnfdQp1E
40zfihaQXckc0TFni8tayaBq0th4bsOyfUaCwLOwOQR80WW62pgYPDScq0cZ+KbPDNUmHs9OBZ9d
Ujs3oIjr13grELM7p6p2XRuIZ6tPpqy5ED7diXtOMSekDhPdaI99eKNiM93mkwWNs0tWEjVJy4vP
K9J6lhC0lDKPNh2DUm3HEmseY8gVai+RLMi0gw972Crc/TBs083QlKieGsgl4xzza1xW27cisJtv
VV78VHnpHIoV1d5pY1RoM2C7m2s6GKPl7I0aojdBj/VjxZlEjHu8Xnmz617D5ebVfdwD6cVGeZjD
YDyX8AZ59qtmOAmbwcxpHNsHq5jjw7Dp5S4Qy3MQVurEhH+QjRF9ujX0cWvFaHyqXkgVjXy1Gzp2
u3bU4qaZERDyxkEBXLboZPfbvJNQ0k5xGeGTbiBHrhviTFFs4kDrIebKnr+KuFi/UHC6m9ntxr0n
E6iZnX4OrJAMx2k6GIy6zqB+5Njb0nHFUN21h1z35jwv8WmI7KeZ2ATG74+yWZwzq/LoJZyxpRuX
OCJnGumTm/q5sxtHbMZJV09YsisijQR+Pku68SEsgmOpwzdMIYaWpM5v+W0x38xv04rdxzeY5ebQ
nOLRbT/xNDaPvZvXLwrSbAoDc3rLQ1yVkdXfd2toMf/veLdEc9iHNvKr19jo5HFltgn9Pgn2Q7gk
mQ83Lw2G2r6iaHj0kyZrFgqsCm9DSBfdiQh9NHV03/klzs2YC4Gwd81SkaZdhoc2tAhWk3lKkPBj
aTFZa5OWFxT1j84yLN5WVAwj6NM4n7zc3cXBdPAVohTdGeyY8Zb169Ie6EGm8VaOtCGKLwviJGk9
WyZ6nMvYbmkFlrnadTQyQ78++UpfEiAXOx18IbJQBNU+7sQTCXfjKbJgnwYNEjLW7KUbAZKv4jPm
QVWLeDTd9zlaTiiKP5IKtcPz7myNdmdCRPNtPXQiOM7JbzOsj1I23Z74qRBzAh+YthtO7uUOyexu
psoiBRKAga0fJo7OptbtoeinlMP0qES4jz3P7EN8K0hUcXRdtd2hsXEOu1PyjKHJydxo/SK8Re11
2LYEaRPC7LYFip1VVztCc37EbnCMdbjvKZuv6FjvaFZ+CRoygb98H3ULMpPhbHHHCP5hDMyXCWm5
29hrCMPbKIbQ2YriGFjBRF+8y/HVj2PW62k+uWEo01C4yTFAF0w57Kw3GwXk6BcL5wvcsa0Pj8Ma
7LZkpWtWNNvJsrfgEbfP9TjNCy3U/NvgtgzlKM+2j2oJVojrmvwCZ7gvgri/Cibern6sEDRW/1rg
2ci6kh2cx8CKlp0LAHGgmd0+MVlOh5NJhO8rbVgW/Ey1VhY3LU5BpM3tmNjVlzINrSZXh2fV1xZW
4iHOoqX3Q4y/9HL7cHstEgP31Ivm29GuZ9LbuHhABrpOrDo+qaSIrgNghD23Z2t4XaSlUsyuyxmJ
t73iV99OaA/eeZBSHqXsrYy1mz/buTNkuk2i+7mkIVKja11JTMW7BHhNGlfaSkfMThkapX8sMGuw
f5b3l+bLKWwVAkpi6dt/Z+9MdutGtjX9Khd3UiMmGGyC5OBOuPu91ffyhJAtmX3PYPdc9Qb1YvXR
mfccS85jlwcF1AEKyEnCkrjJHYxY619/Q64AswCl6pugYL5BN99ujU6fTxCiZ9jS0s3PSk3nEIMV
che4WU3T3zOorLzaWzlpM6/QJDD8gYxL5TzGF9bQg9JOyHythuqzFVMGHdZJ+rcBbHCXKNwdgnq+
AmFO9bVpFOKiJGhr41RVchzcQJDNicVLVRdq1Q268ahQvJwBASRXBUUVhkVdd1FVdrUht0z3K3tK
rh1isX0sJLQntgD3k0pTm+wKSnhAdXVycW5aDYapVtOUvgQmNa+Ec7u3nFrbIxMhBrx7zcNi70po
l6oSD25V7JIo3jjGbprjxzKWR3f+GgCvm67x1dBjZPMV1CyFAs5R+RkBGXsjCc8hngywPYYVHnA7
F5VFqrl3Xd6/UV63h1JEAFLW8NxYQbxtku4ySq8mMeNKTwHVlxOGjNHymk4pGqIg6XeMh/AudWf3
EMCL8duGg7Qf0v5Sqpx6f+5XRldfZV3fmZvQm7ONbMJhb8MkeyqzuDsOMGQ2fVK6m2y0rxpQHa6f
cg7rEdV3VGp3fZAlAWxlGb7qcYqer+3mdSqheFJ2pxUtS+5ssDjJrmMS3C5jrb+zURYxKNcQEfuN
YdbPyiBN088Ztq6CrK4/K1O1ZDvqOQPFtn5qNU/HYL8Mil2FTnAHBbHZdLAC3owcfmZbVBD5zGlo
zyyNz5ZCwAP3TMZtkoawRFMnOzPq8j7Vk+7WSOtxXQsNYmwRji2GAh6HRVi6RwXTDHNuaTJynwOP
TnyyHAQJIUx2crwt/SVuGe2yV5vdrhaVu85dvdzKenC/jq6lbV1F8AW3JeN96uTtrnEGb2MTUbpr
gqw5K+J0IIO4UrsoH4qDg67mgahniFJJ6dyOVQBFae77fdp3/a7zumqbxEGwhw/nfIbuGZ5wNm9u
jFJ1PlIGceozsM1jb+eke7NvHESbmPt0qupDPcgnszd2rs6MBH+A1lkzO6n8VmvcDVjq8NSXsrzp
cKXcqJwoXTqZth3gpihtAdpmCPdu26yb1DEvoiSnIDeB520r7R9bdoqt1rQVdUkfbAMcDajb+qLf
xrLDW76jesxA/M5KCi5a9KFqVk6UPSrkHssbKp41l8LVL4ngY3gbT+2qMeAM+NCHk/ucI+4IQUgd
IzfXX51A5ehzOuUdDY7oUz7bSBiCJiQwWQ/KTdAEyGOaZMmnHrPzxeT1zaizNxDOhNhl29zCWybM
MHOK87iW/bFtimQzIqCaaAebfh3bELQKo9HuPCtLvsaJx8jJCeddwWz2OSshhePlll0TZWacDB1B
gAp1xUTb6iW2pxJaQJT0vOY5NFUKMh0lTN2T8o58RT7DKyII2R2K5FoGlBW+5xkboKKeqnpwAZjS
gQTRwB5O5djZe7M3h0+VHrK9lVB90xUPqvsUGdUbOUPGVT2Y4c6yvPrc86Z0M4bUIMlsMrcvKitm
IUTDObFA09qbphcjnJ97AqbDeGSz1MpTl7XrKVd/iSb/P8j5n2JxkvzXMOfqf/3P7u0/Xv/HoS/j
5u17tPPbL/6V0Wf8YeEzRkDBN/kvwSb8zb8y+tw/4JyhSWZcbCO91hd/qf+eCTMwBoZcHItxQVkS
Mv4xE7b+MKWB8Ra/inWadMzfmgkjjGfm+0/Ecxk32+jBLOT5ZH44xkcBb5KZIzvuhNQiCLs72Exe
R9M+U6fctZ2jQ2+fKqk1z1JPiviTihHy3LShMqbmkAHlFN06qVD5u68j49cg2Eacq+XrrILWas91
lWv3c9AwlPMiKEtnMQOP2xozF6yXA6+46o3e/cycNfusF0FE/+UAAqG3cqHJxAMtDsMxyGjsnuHk
V2Iev3LOBx5EPI65RXnqVGsrdcf4LLVyCI1uIdRdr6By0nEIRYU35CMs6KFMr3Uzag5V6JpvqIn6
CXqXsBioSkeklxhhJ+YdzH2RPsHcitVFWHpij+w5/2RHeS0DWGpe3qyibpigqQnjmveO+fHsquiT
RedtLcOv/szVhgBpndfxeYM0NYYQ3pa0+7NhTmxoIBKzl/XYxvZ8PeVlDLTWhikT1s5V4gFxRlyd
xRXsOuFnlWFGNGMOjsHSgNuxsrJweFQIgtLThGCo2uidaT1ktSOzdQnPy1w1VYl1+BDa1XCY83SI
DrbDKOncdLW6+5xzQDhPphkD9VY1lNcVvIxIru1SRWTdSNRcPvD4pDamWdgznVqDT5Ko0A/6iYAX
vJpy3S3WvSnq18AJVbxVZlad5XYwEATQivDCk21Knn1mZt5KE2Z3pw3GQnyfJfHNVaeXC1U3me4c
awwgEI6jbn1xjBFxGqoGZBqom8LwBGWwkSsbvmS6VqRr1XQCddRS+CFm82er4Mx0Ojpx6KmQ81ZI
rtQlX/qAsCnVGa6lIwNmv9YRsPgFI2S5SYQqIFlm8MxxzXYlUz2D1okq3ntg+IlRHsY1wWGgBNLQ
3iKX89Wg3GBVG3xnfgO4h9xLsChWNt5maEKIkH8leoFFl1FYwXksIoWFDxBRDOe6C5DrWGkRbsHR
vKsgHOYXzFDadjXpAZSAoYygtJVxLB1/xqH5k6sZ441odOelrUaqd8qpOPb71AjC7UDfUzAxMIE5
e8a+L4nwQDkIzfYe4roz6+WgKOyVFfI36qpvnxIc168Zwy76prJN3xLa7xr4YIg/h2Ns3U6DSys0
9M24z3qCMZBzeSC/7jJWRE4bznueTvUVK42CO7NNmjrKgAd+0rmqYG1GG6dX3W0axXiPewRJs0DM
yFgZSQFI2NYZ6unRskLcPhJIlImJ1Rzs36YaeayZgqMQVcZXgSr3pjB5uVdNC4Pb15FuAmumQ/cY
TjIBom47OwE3TTO+j6nOLtCWleAAyBm+IJnSL7M2lA4aDovwgT6b5cUwJuGwbWgM9ENLQw39UoOy
FjA9f8lnKBNUC9hqQtLokhOTwKyiFWrhm0FRGvgugA0CMteT6SidYnrWh7b7bI4wTHxTKOtipjcH
zGfQSeRBCkDn91Sp97NIKotOs8jcQxg23RnOq/rnDKYgdC7lOPVax9LqmotaCWhZoZUAEsK5NPQx
fjQoNVh0oqtPkDaQmU91ArW+5vf8Lo2mh1Z50UVbB9UtMRukmhMsVtyHvd7dgKCap7GsES9oRiq2
pRNTgzl5pJ5iKgwqg3Aq6iMU9rrd0kBQ0iSdkxyCGtocnjlBfq1ScAzuOAdfMWsXGmhV61ClPVmV
JCJnMA1MJy3XIQT/29yEIL82OBFvFQQ7wioYmZ+477JZx1o0uwtb3sv8xhNasnKTusnPbSdH2t64
xUOtIYxd5W2PHtMbJO67PSP9YWMDb59VHTsWlFL2ohV26WTcmKXOSAFfmfAzdGkqLVx9gMMclApf
0obJxZmjHETHXpNkb2MOpwmlVhBc5HrNXjrH0C1ipYYrM6woNVXJp4b0XCZwZkFfvsCMwYeQVqgD
MKwmekWpqOoh1ilprA0Pet0GQSQzvjZo0CUO4MI+AXLpV6OS6tmEfQMEh04+BWXTAUlKTL/uGAYy
fqfDp9KCVmSct7lZ9yuwhIXlQilwT9q3ecNKgc2hB5H56gUoHjeGXkRPYZiZd/moE+wTWGX7AN0c
9q7TwsQ00hFhfIJdwed8qEmxM1ozfx4ye3J2wionBjV2xbIaY6ke8Pxi9pbMjsz9bnIizNoQ2n/p
kIeC/qRZuXG9WAQnHAZtpBwIb8JNUjUevlqitV04OcvwCpZszwoirORYThpz/ESLjStMguIanE4z
+UJqO7gszJiSv60jVPENdwtTWdOHfVekprfGhsQDPMd3bIABXRDCaWMwsR7tRkG5Z/8EBXGJXlkH
rjmcKokeBJzMHW2ui3/Bqs0LENoOGbfjo3GSw3ruM/nktE1zzFRgf6XxpSUtRBYkeyY6/LBpBWW9
cRl61dtcH3ISXWQ3jzu3yDqy1pkxt+cKGDjwC68y7wU8lbcWGvzdIE0IZLOXcWewcdErsCkJXnyU
zRCPO7MwTyILgd/gABrRriha7S7PGd/445SjzC6KDM4W7DqaRqXpwSfNyA3gG0wkXwL0ZRUdLn9g
vbBfP2MFgHLViAcYQjxz4zqwavG1cJLkhvmL89ZUxbhAgkH6NSqHlDlf6fSklmXzeKqEar46lam+
uDr2cRD6gDaQnRqCc0nMgT8j14GFioirXUdtO5+FyNe/wEzSoGqYrb0RAMDpKkjyxtt64TCpFXET
yUVHcznwNF0WTg9U88VyNCBhZchu2MCMQRfliqh6oVnE/nkwO+8L0eHpGfRXEy0uW8uJlR8MfpjP
3XkUVl21y0rby0+eci2MhdJivEZUOb96omnv+gpd9DouMnlpGhW1Ulk0YKBhA3l75dit9VZ5DShY
Y0bjpYAvN+Kq0esui3rhYcmEEaAfiWkAnkPMetsp1y7JiReVtyuh0JxiXQ/ttT1lzWXWNFPlx6wh
k10mFBdJwdtZxbNkr0W3S8UoBcECMUR2ToNoAHkl6LN7Rpnqnpoy6e9xVxhc8L0i2RX5PKhVwYqh
DO2d6gp1pzev2fAKueL/h1OrDPWssUfW7JfhcFok+A5VVuFxcg+eW65EzHG5C+GGPubDxKuhIOmc
JaMB8c5aVO2Nx00dmwJJ4pjq5ovTNc0N3SEwc48YgXWjt+5tjZIwZsAIvxC8WIuwJhgaOMjhWFnb
AfKdfeK7Hu5FY3lf8fNoCjTPpA0i+JtSRUOp+hANm9N/gjZYZf6M0ppDIOiMI4ayw3M4TY1GMVUV
dzX7zK3ddXPMHNVyVwNw8LTJMKzZZ/C+AeUdxeBCkwcdIvwb7gHJnUoDTd+nZqc9jlgiPgYAsyfZ
9sACXSag9HCWK1DwcMG7u2wejqGyoAGVKsxPzKMdKsnQ1d6SSlIbVHVWeOvUbewA1VRGGkSI0mEX
SeZLq7GAbrHFLYuAept5zk2OZSQwrSbnMxfx/Lju56DV13TsSIU9Neu9Dy8oAGzPayTsUd3Jrd2W
qKCrxEAUj60hw/yhwFvANmLKfW8RWjCoDKW2ymuXM+NbC/lb3fS/GxnIRqDrkDNCF4vPG+aMzk/p
Qassriq44WXxH4c2eylev2+d//Zv/dVKYyP3B5axEo0QNqfCXojSf7XSyz8ZBLvhx0tKAQyed600
rmbOYjLuuKahL4yjv+Luhf6H4dJeM9SGWiTItPkd8pD4Zqn1XSv98TF8dFbCCBDltrKSg8pPEX4t
jnjLYRBbTC01ulUxXaTk0g5Uq6tpvq/DrV5sMAZI7A1TAzs4ZiVvsW85qF7oY/bOlxRqhH7w5E1d
X8ngYvZ2FSKdbO/Mj646S5zXuC8ZLwl2tS+1dS2ssyAEjj1E4Tp0VgLasv0SR7dueqGpC6c6QrNu
5VXpnlmcFi18o6v+pAWnOb5sOR6RDGbBSYiGQwnZW8ksf17N3QUm26EWUZt/dop9ENwM3oMdX5ba
W8pOQkmMJNJv2dRAAKvsPE+urP4gxbYPTna5kcUdZzmtqVGjrdobzSEaXgzkaMhnfBG0uOPe5NNt
ZN7NOmZAj2L+1BOPEDHd3ecdctRTOOwa/s6wldU+yXa2dyYFB1z24JHfm646sLL0csSFIN5a9mXk
nYlhk2RU0vsxOprD+dRfTQw3AyZux7l/1sotekGfUbWZXGFvF5h7p9838xMny14bj8t/5Xa2HhnF
q/SuYlPS8B/Izwv7orFu6/Y2yM6TaK/ZKyiQkbthuAljPJ2BQ3cQvhpt71CcpeeV2BrVro7+tOv7
rR3irsz5799ASuHxsv1rBG3XvBUvr++Igssv/PW6S1h/DpGTWJVJRBBgU/943fmnJV7DwvbTgCSl
o4v4B3Jm/GEbJOkgg8M73rWWvei/X3fxB25nEt9/ulh2Kd38ndf9g1kckctysYblIxoefDN3+ffv
LOkm/OILGPbJmj4gYWDITFTDgmePPZbzCwvDbw6t320s367FxzVwxLd0sL8P1xIl9hdj1qIHsz3t
PFOM5YIAIxuvnT4ZMBBwR8iiDbl022kIq6ssJnqExg+a9UQbYDGrRoJX7wY1RycjLawNsud2O2HP
sxvycptjybSu0sbzJ0OriGlHzjHPaD0BdwZfRlW+yqBVnFM/m9fffeFXf97DfxQqvyqJOGj/6z8/
uDMud2Zh6kbCMQjo4j7+/ik6BdVPGnD5WRMMyU0PX4exLTeG3dQ+IgPLzxQD6lnl9vbnV160Lh+e
KVeG5bksMYkw5v2V5Tj3nYdtzFoQgLWxmZ2uZ936VeCM8QFeXW7Q1oVNPAEwrq27rO/vl0k5eCJW
nhevBxvflnVjw3imxVVreDxOQDtpNmtEF6CeeGsFXzoi8J6nan6smQstW7gmbx1tPjp0DLsqx5nK
t7PS/BoxPbgevRkdmLCGRjH9LmExMhhOTqMrkk8JHgZrXHNpp3Iq3pNZLyYMgz0+/n7B8n/Icf63
FYQ5UJH/9S626aK4rD7wnfmNP7cxy2HTAa+nNFp4z9+2qj+LFtP4A/4xBQ0ZUfj8gsP/cxOz/nDR
kJEdyASAfU6wOP/axEzEYixWlGT8g01P9nub2Lea5J+vgUPNg/iM6o3cEPjTfMb36zNBjqt3ElFA
mAI1H/u8sa8WC0ggwcgImyMj5lD5KOFxBPHpQSLdWffprD3TgCOsaUgxbZ4YQ1rwozwJ7RDhrjKa
U+xkybM5eH10jEYzitcO5llyrWeQQDd0kNI9dHWSxcdGlXggRnkirB2ARfDs2FVw1ZYzKi4jTUW1
1uwJq6EZrO61q4r0U5pDe1q1aduEuwTT2tsYkQK+AA3Q3Sot0grarFuh88/GIb424WsDv2aR5iPN
tMedbjeQovkj3xSlQ5Wuk65qTgaQvX1MptnJmPXqjb2ryTsU9y0akOpQA31MaJc9UNQeVDc8NCXb
x7q3mjDcjsAb6dHUa0+/LCxi1nZ4TFDfpQE8R/Akg8QX6TSFl/hCa3Kmf8Nomt4lBjQzcMnAmBbZ
flBPA6ODRCYgs/jqtBt0DzpimYIQvmRjl9D/FvqwgEpTjyRfg4iqNJxvcb8M6aVT9qH5gLFm1Lqf
IRiMozoVQMm6AgluowwsuwfF9S7UgGhnuDHAiOcaOC4qVX4Y+xEoC/KssghhuMHqzUAw13NTtIS4
kjX9qieoBDoVsrlQ+HrRePjOwEpQRBaVqUP7XJvVqbKTnL5bZeknoSECw7vOiWr3apgi2up5jCAJ
6V6DtRlYl67jj+DQV9no5Yubsq7N9NxsuzbdOVk/DJxASaOtJXhrtBaEGQA/NF4gMWGbS3ttxhQI
h7lzS/z4gnRALlgOtRfvJ9tQB0IsxnatsLiZ4UiXhIzCczWGjRWyN27lFC4WYKAJ5hHGi16el9MQ
y80Yx8WdV+QtnCmRdldhj0fNWhBFCTicOpD/NKg7Ozys3SuQlVGs2wGKEsgj0x++oeQyttOi2oN3
dEgmAeKeHCcZYAuV7rCsWxn08VbqEK0PfVsG6KKlEuSkI1gfCMnDPmM32p0d8mRigKgxc20Y5nYz
Gp8MrUNc5MZF6/ql2av65MFfxWDLzQ08KkQApnQtPAje0KOGGAMsvbVREgYM6XEU0xtxj3GEnu+M
KB5wR2KtV9sUly2F5VEAfQmKSA+JL2lnOzkHWYQQ4ccxpcaTLsIlKhUcP2GC3Vlu9NSnCPoup0x2
GSy8LrM+dQzWFqO3zNa0LY4omoOCf0zL4BKNzWCeQ0ZK+4uozsMAH4nOLr+IpJjHVR1G8kqv+8Jj
DDTjldIjl8csL28uRFrXF/hoDIgbe+FeQ/lR2R5/JmogEFKNWZEDh2UoTZCEOFXYLdQYwqMVtVP9
2gjtTGx0LYLr5YYpnCa8psA6sZF1b5U72XsPuTTAi4iHeTNldnQdjgSBclW8E1uPyBA6HGJDQDpz
5jUSJlW01XMVHxwLKqmPbZYs1gj4SrWTUlafqbUWu8cAkwJmCR7SUS3RvCPTPZNcMdbItZwC5yZK
4khu2E1j3B1Ei8eBVabYeIaOnVqb3C47bBhLN7xPUCO8tLqppzAA4VP5Q9yKcVtbCxm7SeMMeTNz
SSDXyf08zqK21qVe65/wOtAFNJfAPUAjxkpuMEV6DAIdawDILy5+UpONGKObxlohu4tcOKse7H4/
w80Nk0kZ6cc5bGCL84bkX4F2MtToSAL7gtnrQZ/zIMLB1quHW2kv+8gkoIFJinP7GJutwJ0hCaq7
GJewi0pgHLdBig/0ZsIxmZHZJtOFHNEGbwy1SAFdV7Yu9PkIlzl0lc01cal5gHUs3sHAf00bbznJ
ovksZc+7wmoqtTfmXPBCQZvri7WVeeJZah2opLDUdN2QVattpinE4HEVVoZyL0kdjmk8syzAwY/Z
e+j6M3YiXQkRTR/tce2kJl8BllGS0WqWW5x0LkjdI7aVI8ozMGS4T4Y2UnN1+P35yQSkhFPG4OWI
eaOGIeqkSXkNiSTuTCwFsXXkzLRJpaR41x8bjZzlo5wSWIPS6EjRAgbMnZVXWOLV0But2NhO1BbH
KkNRjE+XyemXFU2dbfCn8rJVJE3xWrTElO+MxmPAkI5Vp/CHSvEQ2JLTw9QUVlpwwkCFnhR9Eq5C
RZqa57VRRExx28oq+43GONv067gx1f3gWeo2mOEJ4GmXQQSzUQT4Hn7FHXMVrT/kqClwazFF+Tgb
rA1gxYisHEYGKt0kRuipk1T4ScNJjWs7/VpEsQPXLMJOAzY3ge0+LpP98iGnJrUhwERFgW+GzB6c
tJ1av6cYDu+0yNaqCz3urPpzgmUyT9coS3JKIMckurXp5iZ1wQpcqPlQkudE31ZRB4u7dStI8G1S
afq6ZQaJSohZnPSRJECk1CsmN5sy6gR0H3xCrlIeHlKXUgM81YJOBCsbgWK6SfHLe+HnpgeHtgAC
sTazRgA372DAOhdDm7k6LIK6frJh1IP0j6NjHufBgCI6N4P3VWuTOVynqSousMSNb73J6q6wBGLG
XAAMP3odWgc+KrNQrZnPY3hpCJDxE73O0EfcmX0FVTKEV6i2ucXx6OOJxNCJJYbPSWHEPZ8a6TKE
UDceTEx1Wg9vaQJmKGXMknmR7eGdgmgYEvMGzsN8FgDRdwin8nDPiYpzyiz7dMvsJsyBS63uWHAr
LfzLtLnR7BE0O8Rs5gw6t8T6Bhz9oQUzvehDVCWIqarkxk2q9pURtn2TpkFurVGPi3AzuUlQ+xJY
FwZ4pAW7zLK9btUXuKvNGG04ByS7Np7CQyWkH492jirJzMp7W4+ro9aEDR0Q1lyv3YxXF+3m2DxR
oSmDgjIyv7DBjhzFlh1BTx7TDuYhHi2XkVNhDOTNi26LdZLhpuNhtrNiNS2jpyDOIbO16dlkVgYF
p1vpXyRBn5qPYRuNbkMjDTFrmhCgw+4oQJ9CsziNeQgLNMldap6CAGQkP7KRULoid9L8qOnlsy4w
0GIWX8rFgUzgkzgxf2Sz1xSSF+Y78DJmnVTltbKqAk9AUWt8L1bbLyTH5CmBPMGfzSPGre4sIXnp
FDC41HkKX7deE2G3Us6svTZ4Nep+YuFm7YOISoaq8bSQxNGPWb7sJvd+uT4JpiMyDjgHZo0rIkS3
oHNA7/GgWDjjyvQH0DuPPc6sxZ5BxAhTG8XK5RgwsF/bQQ0vEIKtyRC0zLVz5ZTYxWGcZcc76c3U
5hW6x3YdRkrfj1jdteuyxQq7zJqAKOtcG26GwIJTPdkUi5CGI4snxvwMYtqqSJT9BjWl02+R6UMG
yDC0eigt3MPh8FhW7O36PKGPoH+e9Rth4IJxBxWAflmWaXsWlFkP0N511bXWCQ8cwhmaR48ZQGbu
MMhEFIn5dMOOHDu46kBfGaoY1fFAqhfeDkVAATilvPIIlzDVtLepW3vXzYzCLkTgiRAII6GbQLYV
YnSzElglLDkOvk4ZKdaaUeaModGfwv4PupxqobYYJ1p566lt2FfTgxuCdp+KVBPRJo8G1ORksLfQ
ZXC4fFnY/wUKN3e6tDy3/2wQhiPXqMwUcEveoJP8v9aL/8zGZYEi/x+zZFl0uv+6AwdHfPvy9v0Y
Yfn5P/tvw/uDiYTwXNcwdHrcRdH7Z/8tPPBFBgaIkcjO5Ef+2X8jOCYBj1AmzzBRiSxI4T/6b1pz
+ij+STKTZZpg/A6IKN6HMTgGg1TXtoE4gYm4pPMB2YOikRf5BPvDKJLielBmf+ahAgOI9rqNMWPj
bTlDf11hDbrrlIr3AyfqL5Cw5RrfQQDfPgNi5yXwAk4h0Oh7CAAftsHMmxoPJGWxQ8x6fYFtanOq
Jstdf/e9/A3ct/ypj5cCbtMNaGQ8Vvkh82LMtdbudQ9LYqdC12SgBQQ8b/Eb/sV1fniuHorwZRbE
lyXhS364ELlGLl0191SOgY0UrURPRM4lzPGuhyPk5HDH2PoSyqAidjHpRDumHWpHTV9s1ADnPUb5
ZOFk0lybMOshWM3Su0snMYo9hHr8teuhM5mxQshns8PsWzJ57xczdA3FHmQRE/ZWncrqeYxRPeJk
U8SbMRNmuyERaXh1Cumwcw/o7fqEEwWzCIft3phGe9pAKgww8Q1ldWpIjp23jZYn5OQGjNM5EdAG
3uRI6OZfPbWP3w7mREuEoAOB1SOX5MNDG00jCxxNJwIjHDktxxDlF9qcn3814uNy4z3kbZTM26RO
jtu3fJLvgPMauxgj1lIc3kLE5FpoDacJv53VxEK9JwqS+EkQHxp9zCv2XijEJS9JuIoRSPqp6NQ6
J9UYj7wKEl3PYvrFQ2BS+G6JGobQAePwFCAzRzc+ZgFC7+myrOLjza3hrqtWpghENMZFdd3omyhL
tLufPxDD+PGK7FBiGV7yDnr6AiF/90DGnKMWq2X2AOxw70WekgMR0V/twzKrv4SpRSVdYGDz6BgR
51SiR/MXI+xHeOy1re4IaXCrjRBT/1xkmNIi9ScWAeZgLtEKNuitVklWTS9uMMNZoRqaGLa3beRR
HVe1+/uPz5Iosh3TZAhjGR/wRDUXSUfzwRpaWHHQJncx+j9QGOu8MrzXnz+6H5eS8Kh8pGAvNsHY
P0wPNAxgyKxhiGelZnAeYBq1y3kGl3ifm2c/v5T1N98S0x4L+ozJzvIDTzrCgECTCr8mbNz1cgNv
EEPSnnd9Y6dCm/b1ovzxoXa24DG2Fb7NduNdjfjhOKu8qLDK04EV6+0oEWwdBP7G91hZOlcycSKs
GNMaDEnvenRgWGCaEfOBKbuAoTK+6f3oYBKoi+ZgOfniIEqEzFVpV/gNoqFEwtsbRoepFNQGLLfz
HnPVMiyMq86SASlChiGvh3myP4+2S1VkdVp1hGdDBEEetuxbiwqEHjmO9IuWhRLt+6iOfhX2/S2B
9/utn/eK1x5Y2wRn9jhr3q/y1PVqY5YQSayoDOqVMKiAfGirmA64Y2/fowhqnsIcpjz4EdbWGzJ8
vbvGm5JXRl/QX2NlYtEDRvEEJ0xeSYwxrxzZ4zsBRzw1tuCF0+uIijjxawyaXn7+/Yv3gxzCkvj8
7I0GIyOGfviQvP/8XdakfWZnnCiLUyCOOUV/QlK78CLbeAV5D9wYyoK76+y6W8NMH8HjJm/tZDkZ
XPiTI4IMe3mEi6DuTVnBE9M4gBY1NiDTzz/sx2P242dd9rjvdpTAhdkuly0WZ80BXyGmS3brJJuf
X+WH4oVnQikk0TQwlfxxttU2U99HGUTBjm7mcy3NeG1DpLygVwvvy1BlBaoCU3AYZmO90rCEjdeG
bqurn3+O5S1/v7L4GJjtsV/zUTBteX+3FPwyDOoyXIkKu6WsI0S7mZvwAN3agZuOgsdoCn1dmaHp
rApXNr+4/o8nBnWgS9w1M2om1caHp+3UASYOFkUN/Fe1jdqkRtFeY74yFZDDdDqK1c9v+O8uKJl+
s/W5LsSWD6/SOBcg8XpLWNEUdetiKuW+kzWMqXEBrTsn/8UJ9eNyMqD1EBxqstUuYpX3D7hj6UBt
7xAWEH+F0xaCwhYLn99etFzFhtdjI3fhFfvwgmWjh83pwF1hu2vt20Fvlj3P2f/82f3tvUgbqpBN
mYDq5v29YGfnuBOjnpXnIXqxtRRais6lfv8qjoE4n7cCvyP3wymYB+zQPQS9VVprCJZB4Dd2F2a/
eAH/7l5gQrE3LZwozKre3wuCDEt3oY+unEoR+mB3ZrYfOhran9/M8v68f79wX+JbMVDFsQSMD1+/
boyxLXO+GEzVhi1JShhI86M7/LvlgddpevASC5PVtDB/cYM0Uz9cWvBiLWQOXUriPN/fIW8wHmEB
G9lU88exvy7vulpT2yyaik2JentVpt1CUlLFVllf2sy7w9kjWAXYeP/ipVse5oenwOSVNISliUSb
/uGlY0DVxpGl4uVhVy9hXeK8bVrMeaxpPP38gS+T3w/XsgR7CQclTBXhflykMmZCpVvA32U8ew/d
jLbWb7wIUwj6CHgZskCqsI0HXT+SKkJEhYsC9yxHH2vSNajoIQmMWBywXUK/M1qKWQaluK1tcxWl
GZIavDl8VMldjqK8RWtgYXnUYCCVBhh5MjUD3230Hqd0vCqQHLo91Nyf3+Pf3CIlm2FbugMpQprL
N//dETU2BLFhKOP5DOD6bYF/NizPTu1nU+a/eBl/3C4XeR1TdlYQg+6PQey0DNloiS7wtbzS34Zy
6s4IH01pP72vZV10u9+9MxhGYEIGDQTn0Q8sQDvPsbfkctME8I9lN+hUh0uFr7UCEvvPL/YtSfn9
suSmHBPSPf5oAjjh/XPMexQgeFoFmE9C+K50pziCJlZ4rmRoc+dC3w6ZiSVZ5ho3CpbegbQCzC1g
yB5+/kl+3CUkFm0O2W/YsEFo+PCFmj1uAf+bsvPajRvZougXEWAOr02yW62cbFl+ISzLZg5FFovh
6++in0YtQcLFAIMBZsZsxjp1zt5rMyRDlatAn5npNBxyWl8QA3phMWGjpDtWlY7yPAce/fmx3z9M
2+fcxAzJzhUQ3Mm7WS62UYMVxaPXwQyAVoYVJ++Rb2vzVxf89Ju7vY+2Tv1qmy6btdO1cEzqrBzI
rwjrYvxtNLYWJZ6Z/p+PEPNi10Y0xCaKLShL/NubynSkY9itRFh4a3mdroXaL3OmXSrLab841L8N
2X8fIO6WwfiQSMCtCWWe6tiK0mnNuoUD2601dHPNC5LDkli0pNQyz8i/MJ1ZZysDsvXolRm5aKPV
EMOAXsCAWQFOLg8rpNAVdqgBd1zXN+JSyDKAjTnNyrvja+OMUcNQWA9lo+VP8CaalKnJOrW3jBzK
bo/NmrHx58/E+xvFeSEuY9hgQFV+d162jUNgZSKgDbU8m4F3Rq1CgfD5UT66fBh80eqgy7O2z8vb
W7VkNHLGCoOZAxzzea4y8q7oPWkFGz1nulHEJvqhHqjxQQ4NA5pGaXwKuB3GD/KtEkQVpCTupiCn
QnCSIq5yIwMWKGZmhmWW8vkuAqNieusH801H0A79fNyZzH5pd5PNZlRrFn9+Tu/qeh4Jx2EH7+p8
mllPTs4pmHK5JShu+vzika57/2uYRqTISw6AnPTmuEXIfz93df6YZLCIXLOzvgilfn/3eNF4wTi+
xX7rNEB+rCtPVYnVhVMCeAYKAh2OnAHb52f6wVGoAreSxoYqaZ1+s1IlC9i6DVMykVm7DpnnUSVK
/+p6btXe21fMhr3N4Fu3qNKCU/lmuSoqdmPuwSEP05Pw6uDviD7qLBeJ/zjmVhn15tDOcSdScG5J
a10mNR0ATzn+VeEty09DLuLh81NHJ3b6o7bVkFWDOFDdprB5++BmRh2sRePMoWXel8kuhNuHDYRi
8isJ5AePEx8yVieHmp7H1DpZorrFU3WqVWSUBC0hNqtNXArALodG49DjzwinTKVA6DyE8jGTereI
YJN45i1gJPPx89N+d8epNNDtUpNvykye7bdnrVt93RX5UIVSJvkl2Z8yoner9p8fxdwWnDd3nAOw
SqBOpslNa+/k4i5Usjgx2yb0t8F4h4R4T2elf8XSbIa04YKrZsZYu/ag8ZKuda/EDBR0R3gUqT+0
DrS9O0NEKgEmHxZdejCpEm29yJiInleb/GiYfefBdhdida3KjT7/+dv7/e7XOww+KF/ohrpbK+Q/
tVmOk8hvdNGEjk34TNtlOtQ80i4GB93R54falIynx8KtYbK7oIhBHXnycKSzPegCKmiosf1Q2ClV
jv9rmAJmeWk+/h1wgc0H1qOqi3I9Ny+YjhgCU3VXX2I5RJkzW3r+3YEibiFfdtT3z39g8G+heHM1
EG+yGEPv5wXmM3GyGDOVNSQAZTjBZjEwlEEssTkHq9XYz9UEmYttgH+HUbToAZ/hlyok2TIogzzt
uc4X/ZscW/PJbtzioS6XPp6DpvoGTWStolq3818d0doLEKrcN2KrX4wrsyJYCtBmgGl1ti3t0YZ0
l95i44aHMJF71IbCtgr/HLaec2VyYX+WuaH9raFRAu83nbGKA+LqvsulBXdsdo13HAycetTB0OFr
UFwWA/7V9nHptZYV+kHmIfek8mGIAbLthbLdP0+YdSxc0ha3hYei609uovVZ0X4lMagDnHKTcGDM
onCTPyYyddZ942XNT+EMIKuQBmSwtvSK5rXp9p7aG2JxfgtkLDJafD8fo4J2oLtvnEWnsd+SgBbJ
lgxAHrNaTpdo16r86DMcA8AwTVtzLWu+2wwkAFinrq7OA4idYqfM7c0pSM7uDqbK/OKsQIbJY6EQ
tIe1yYY/SugdfxuaZtEOeVF096MFfTUZUwh9K+O2Hr/+QmnQJmN5Xc65/G6xDHSof3DOd+Ykf/rZ
Uly2qKSmEPqLn0UI6Jvf+uw2sVkv9XJEU4iiJBhbJuXw7/uLgO4lwrYWm4yQGiKFPm/W72jBcGpb
KtXM4+CYDDPKplJEMaEvyfdStcAHhD15L62zznfLlAR3jjdOU+wvBpk8SzKOv6TBs7NrDfQmoSX7
6lftNKi0imJFoV/WA5zNUZfXdISaH5m1Wj9dovZ4p5YeZ08HkAM+Hc00NuzuhibLJMDQPR2y4nXa
tCMSVn191RJiNEfzbBKgiSEepO0y1vV1UIvBj9fGogjQq3bsr8fRIrSPrNcthHQhzC5yPDmTg+4L
QVBMMnC+ursGRmy2ItOjFn1Jg6t19P60q6MpdG/mBOWpKXswNe7oIuS06aLfVA2xfywTg2GfKb9x
Ub4sW76DI/pSEtdSLZEoC0gWw7RoDM7IBA3gluAcBI/cWtc1wr7tCjZr3EpD6tis9NXb6Us+lZHd
DMOF1gY2bMS69GYUvIl87EBTMYWpi+wHWlvphSA61U+CcWACut4sMlCOXnI1JWyALpO1yL4pk3ii
76PSMR86VjcVcVDa4IpFTUA5gxgMgnHldQh6G6cI3DArCVQP1UzW8QVdawDlOQMhlI2mxYu5mqiB
vIw9OKXW8mdWgPXKbjCrg9dM6rGsMcdu+Q0OTnWvbp6lMrIUb7Q3XKa+32H3UrV2NHLHe66Qa/wg
xBLE4lZK6YwkCsnbbUgHYeEalI+jDmDyolxcae466TeXauqweFclHA34qGAYoV/BAgnloJtDBFt6
fkZavEDe6NRym8+23u10rx/tc1CWpn5uIpmTF3qaOsxRi9Hat7NvFXgly+Y+5/a0x6nTZpdIpiaw
LoImgA/p6z7y1aTHZh2JQQYHqZVYzkE5dRMARIKmw0xY+CaMLmuvlmpmzDFPxcZYHQBDRXmR6IfA
SMmiyIpuIvXJX7LXORUwyxo/GfaaK7xzLLfapWnR9gsXLele2L8Qw53QYL2tUHEEEaMbql248+bv
NINSHlqdpvlR1qiWPNxu+8oWTb8nLC+zkJeqgkzg1JgXppdNkexH3wPsqMP8MHbSV3V3psPN+Sal
CWvUaWrmNF5i4YHjOw4pzgpwS+9UMK/MiWvIiZiN2aBFtgS0u0f8RZh4YgqLeXE3Dq95AJwsNM0J
hc5QuxIVDnALEQvLAbq7iuVP1Xh5tfektH7YcslECFCSFWQa8gBn0mwGdVwCko6qtl/h+AJ60Pk8
esSZYuRVIFZgtqyQ8frsZfQqf7p0Ni3SmfT1QYWOnBjU5AHbQ4RRxZhExaijy9OVL3cZopq/sIKm
B0zLbBbR2+JCmV3GTMayRqnmH1QxiodVL5w9DOKrFnn6bknUhdejoiIsgPcUsrEH4aHzXmpHOzRp
R+pmMsMb1kow45TFtrYjEeOxyb3bWTaPRB1vdG8SkBpiRrrnyi6PbALjqSz/EJe9p9w9OkoPaZfc
tGTNJK7O/DGoIt8gtINnGW3buIMVfPAy96EQ9dPA6m53w8UC1PqhLfLraVEXjlu9FLCDQatfrcZz
Oz6WaR371m9DoiYyvKPNnzAs+b6SWZzX1p7l1duTX1uCxOwNrippDmTEOXxiOY1d2iTWzzRj+Wo6
+s8Q625GrSIaNDOyEXSiR/wNJdkMy9W4oB/KfwsUDTOYAXxu0OtbwiTmSBfikHvD4wghVE95Mca6
vUrAQKMc5S553p09V0dJujFnWD9gGH+i4HgcNAT6QAynn+Ci+zMdaES7rD/dzInFEFylpnPB/b+3
TOJItPbMyRUUPWmSZpzeFS4SvvKbn15ZTk2ONfs2fEs5ODrLknE3/S1Fek6U1WNSg1+uU/nN6NIr
O4NRUczTSpJYdhxmi2CZfHpAV3+YULmhKvOOvU6E6lD8MvomFNJ0oooUimYy92S/5Lu2avYMXX7M
ZEEbpGQUGTMW0JNg1GVEgHETdr5DF1qLPE6TyIvVPJCC+2BlYPDJ1ow0mOGoJtdYaFXKz7h1a+eH
MqYnTfxAhgwTo/iNbv11SKZ6B2abt3y+THF1BoTT+UF9k4CEJtLIOBapYf0kVwReOdBVSwNqbBAk
mCbLxYR+PVuLaDL115YHKBbV+ppbPyeG7WBDb4AxPVW8T7vRJU7M1c/S0RH3k+H7iv4UaeK861Os
++2rbZRn+PWuMcUdHCGcnZUWU9RJ8li0oY3avMTZ15+RvbIjLl1HNzi+8OLftP5Cki4BZvHo8YkT
7Xw/9gRZJ5b8XY6lGne5VqCAIziOSmn2+lC1zdUkO/2y1xNvz8LsPyGj9+yjPjngPO0zfxnO9ITc
GL/rL0tE07XnXwrHhofagkqqLO2aVKSVBdtiIJrPZwnFzCEbytcGJjdY/v5PYdaPk288e302h8Pw
SykXhT7YY0+HsjSz5XSkrSfkALfJZVk783e3sbSfJoqP1xpS7BKahrd5RahB0l0NuYrAQyMN7gLA
wKQGsW+mkKTKCiJJ9sn9DGAsOA4yM9tQ1xfMc9lgGvhu+hZ2TzZgigxLU64/irVG9rtkSw7JKukA
kPSZKq89X7hkXwoaVJW1rS2DmbZJqFO8E+Bkzp4WguWaVBj0LURYwimZO3SaEdmDkd8kgZPbBBpu
LBLpWqRwCmgwZGMtQXPjFEXGWqm3woYnO6w2wky1QIHwnZSYLbA09OcTE4MAhFGsTgbs2KNI2BvH
apY9h4e7AGKQORx/AKSwX2wcmjsEt/O97U6q2JdpRv8eBiRxfkAacYlj5GyDSIAyfc3GIvspCQnk
6SWx9s5TvF6RqAi3DjFkkNkuJW7mqbMWf6do8JzLZhYDz89KllcHZX0kh4W8VESWa4JQMilbEaIW
J3vA7oWow5nlBXXwRkPzsizUtWCI1zKfQGWW+DKiEbYYgp5pdPLQsGcKEWc2+t/dYCPtbUi3uw8c
0YCqwbFJZ4sFZd51S0usk6c6Y9lnUzfZ+It84+8C8KjmOvWbWUJUykacQ+xnZE2WU7CQTBS5xIpD
W87oXqkLAcWejaGhrHurQrhxjYUWeKtOlUZGL0DFi6DocyOyAD2BPNFG52/RCA0jkRjTJ1vR1SDW
s8peQN0aXeyWsv+OFJVs22VAwImaaWGMmBAjzfs46LCvzKG48vyaxd0tJIkJJDpBsGsLHEvh5Eyp
AF4tah6eoBtuV4aRIs6Jc/5WFcicIgaXyXdPDM2LA2wHqpPTGL/MJAv4x5HMDJs+N7hry6iP5HfX
FGbs/50wx57C5LQZg2JPuanS81ZARo/IDAtGHlGBxkAPLP3SC0DNndH5KXsoS0F+D8a7vtBE1T55
OOeu6QZw8osmucrME7WtZztNgNJanShf39Q26dvKiMlpyR0IgXuYP/l8m0GYGFiydv6oKOAwR9H2
hMXWEmSWdOmxIIfrRzo35DXBfwb269cuArkZou6Lbqftrd4XFq+2jRjZNSGNTUCKil1RbVNaZDOg
nbBttIw50sb/UQRobnYrtieQBQ2su8Eyqq1G0uuLXLq5HlojsS2RUyT5nZYOY0A68sL8FatVcZPg
6UCvXSyudeasvboG3e+nu6lvphd2GkCiSOuVct8RM35leCLDiVxr2UvH//DDLS3EOLrw4RkI/J0j
2RetTxVBKPjO42pLkjGq5hcUIXKh1KiZv1o3aa8QLowGCV0aobMapfdvjdL5jmDplb2BVxv+oR5s
4tkQVdMo7Me8G6OkMDOu6MRmbC/XEQNab+vEIGhtizUA7buBRXBVjnOWdogSbxlH9l3kTev4m3aI
LiO/toIHN52aW/5Y9VwZLTv6EmXRQxZQ6EYkfEJewXgm/xqiSe63zLZn2bubqh/4U7Ur6B2wDers
zN2Z7EbVVUH65RkA6QwcuL6kXdy3NjWtm5QMD/A50/lYlgHrORk32rwrzFUSpoMJ+slIgcAm6Lz5
angz/46Y357BlFvfYIypwCHbFSWl1qWdICPGg7nS1SukNkvW02VOXmAZq4XJbKgkO/fQSlHrR4pC
4OinbGvYTHQN8iax6q+Tp+e4dxy9f2qxvEhaj5Wnh647woDAlWmHMzEpfuQVPADg/mZsfKVZuwf4
+hcFMJhQ9arIUFo12gVkcI1JDM3YSofvwYtrjL/zWQHbbpibYxdtqB0HnRBi3OramO4EX9Iu1C2Q
MfzX+CvwQrAJ8MlAp7Yt5/E7Na02xIadUGelq4OLKMic7HZZmvQxxZ35rSV6iCWMmDI7pnHBMyEK
gifIl6btEUlt8SRZC65tYXOYiahIqhL6WT2DrumnEl9N6ziZcXBaH+o90vkA6KRnQJV2M3+IpjVI
bwnca0EHFIvGrEeWS7AblMNuZAhahTUKbuQF8gXLjomC4GnvMuVd6XahpYgNhfcsGrfBoEVy5a+F
75m5h+ijP+OXWP8Q5dy9JFivhiPQW+9KTm5G+MWUJndLlgfmoVp6+aBRS4iwAjfogedzidErbC8V
B7bRW6PL0os/RjUaPAyZyJcIDw5DKQv90EvFhwuVV8WqGNkzhs8IIumgU1GM8mBVOB3DaVghSPtY
k5bYJfuZPqvmkjUNQrq4oyFg6+cktnt9JD3S1Q7CA+BRDnZ6Iw2aYrGvw+vaZWQUaDE5opXDc8X6
FQElSm+dvuNhcGlcYu8KcisPsQ2PJsivdQXh0hvVj1qOzquhs8iwPuGHjkarY5+jeYJv3pqvB3t1
259FGdRW7M0KsmaF4+hsrJcS5FbgXuEEktft4PJMlVTFLr3GfvrlT6W4UmlArwkS57+xvk2Ky+ct
zw9astjRHRrYDCGZPm6Tg/+0f81iNdoESHEYDA00AbCqV2yPv9A4fHQQlB0GClGOwazn7UEMFTAW
xhAdsvnMY+XTmsmrVvviVIx34loGgEB0oYUEiPaZQ5x0b22++BIRRR1CyK5fs8IgArhtAjYjQiO9
KYU1iWelmnsTinipvxKabQ+XpCoQVWDRAAHMk6Ywrmqt858gpIFm9pJ+oMyuPTbh8L8TGPn1YrCP
K2w2pUlfZb+9PKvh1ucNZiA6Go7/gIe9fLaySvNI5iYz6QrLHlsiqkubcj7vejKKEmJNcMIQWh6N
ZaflqIdmeZVJT9ixKifvAeekJFd1VHjxraUx9QvXImgyZMTrQJI1dcpRrHvp93EMzL/rlLB5KzL7
achFTm99LIa/gO6Gl5qDjGfMYeYZeyC6+LDua/cPyn+MyIAJZhHBESuDJwXGiYG6KR1cinrrmNHc
jLi9HHfKn6XZAG63XXlbsg4uEbDc6ikbIVaGS1sADQkoLs19OzBPvFythQLSTDGjhkZF4yoiLEAG
YVXZ1Y8+L1EwtD356VRRfNzPJnYykMjZGWsEoSt5HDo/eLW9vr1PF4ancWc06zOzUXDsmsQHutdx
b2c70wOTia5e5WzO+G5hjabXCtuzE086pIxvcOZxFNltQX9LKJdkZo/eORhIRlPprp81v9lV2rBF
RjW5cW1XDZPZBZMyWep8B8h/GrPmoaTyosKkHL7k7MCGd4qKUy610uJhtPO/2liLI1Ksnqocw+Rj
kVrrFqDrpxc50RYQ6snR3AEvZ3MvcRX1JEZ71YsxeGuYS0c9fv5Kb+TqkzELyOTA4evIm8BrfaKQ
aMup8Asr31inkuTzJnCSJx/pSEISQ7PikCgtYwxBmMzDrbGOUOMNhyHvjghRBEMezmmWgU6Ja3Ol
YYbxuHZvzMV3H9VQDBrLP7lQO1qQ6fcVl+8Ufv7z/43l3s5gEEExJnLh3zBN23g///0kZRJQLlef
jA1vZteR+hOXXxId8WAzzXj2pkHd9GQC3XdePl+zB52/dbNrQY7qgo4RCIKVHEMBSjIaxbApB+V3
3UFVnf5XqLW/StakcnHC4wIkVEHVP5Ne4anMKhPqQwBBDzCpWSY/sOSrIlq6BK9qqjfBTvUiucoz
Qz7RrYDCR5lJLF06zPPVWvYQ8vJ5ITSQiUj1XAxMSo7OrGNYTRqhXurOWn9X7Ywd2OA9Yq6hguZb
ldIgZxGiUPziKr57BhAoUGd6aBVQ6J86G9i6NJqxoPmytUBAvKyCl6wz5Bf36p0iiS8uikcd65TH
2mF55tt7FfQBYJCASJ9gLNaZzC5eoLnwx79OV7bV0RNzYNOF8Cdx6EdJYenTSRxj20g04ETkUH1x
2u8MJ9sP4nzheiLU2Ba0tz/IBFTa0/DviDlLu6sF5R27AWJ1m5l5hJlVxgWMYuvGIkKK54swUa2q
H80R8+xCj+Rc2IDGlmGg4WcnyRc/7v2odftt/CycN+BeToeLc9P6oCYIriHEysAE1md7p03uG7+Y
v1IhbO/Im3eIy7ANMNHxIotBu/32MiB7K8weQgQl5AQWexl672/Q2uxe67ZAB6jayNk2+W3hyr3L
gxRK6CLPq4HzGXqo7+zAPegkyFpLPM5lc+5LnalHQeu57c3k2+cP60dfLEhXAJ8QdvGsnoomCMSx
KhYK4ivtrCa2ksxJMDYkVPWDCRs+6/cspjnw+V4/d/nxMRvK8TzXk6egTiFEsoW9Z1CR0t6y9Ct/
SE2LzBwGXG3no62ZDfHFg79VLKfXd4sn3dj8HiXHdqv/UzZ1U2VMcsLJ1a2tt2/zNCVJu+XOmu7v
dtTzr+7ne40BKkPeLwBW7NwZELw93qhrNPeMuQ1dJ1HXgIGpVG1bYP52+iPKO2cvAFzeT55JLBL2
WNIcVX/gw1n/n/p33i/m43yYPcQdBAyclFi6sdSzx+wqdIxR/tGKIcHANjV7l577sZ6JWvr80dgu
5MmFRiGO0I/mL2dvn9Snc6I7GXzT7QPTNzcuscQ/ald5l5NdFl9UqR8dCn01L6jt2dzUEyWED5aA
GAIGVYy1oH3kpi7DMqEsJGQ4CPafn9f7kpj2FpGhcOuwGXFT395QMtpTPRW8oLrHfCifA+xbDtFU
nx/lg1PiW4iT2ubicW4nV0/rciALKutgMKwAFOdZu84bo7lMjNH9Qjvx/o2A50pDCRUJhlmsM29P
SKikNxZ/JegJyPZZ1pfrUTNqYEoWU/7S6oro81P76Hjblw17Kbbdd8crkjbpRloqZE4uzmEaAVcx
Y+tjPaj9m3zFWffF1/t9VeVs8D+U8QZsPgiob09QSWPyjIEVtcKywKbaTB4K04ed3hveoRxK+tRj
Kh8Ww18ZRDRl9YXu9YMTRltCzCyfAEhi5snj2SXkvrAnqMM6h05pTQWIGVP056mlM5ywKHQ/v8Dv
9Pgg7Ki+NrwiC4n5D/T632/clLZ6RoAWD0+k3a9nzo9qXx+Ss/VvdU6g61J/cX0/WAQ4HueGoxDi
q36qtm1BNI8moPkw+nm8/3N/PB52cXg27aK7affFq/5vx/n2s/LmWKfe5IUoz0TfjnWxf9xzoMPh
8Pfh4u6Lw7x/yd8e5aQQZ3xV673iKPPwNBMzSiPui4v2wZZ3OwTGdhRc6LBPi+V2IiuavUoXinj4
Nl9C5rlVZ85FtZ9DhBbhEMFAi9ojI/A0Wm+1ffD8+VPy/guzCUeB7prk2+hYo96+FbQseqzMXR7a
NOgIgFb+MTDzbt/L1f+/ryaHCnCg8YAguXNPPpldMlpaLwisWYSZPg2skix/wf+r6OezrLPIwfgE
+MmH7OQoJiwowj37nM1TXj2KtHHuF7tg0kc6/Rc3771YcrO5QCXmKPD9HH17fv5TRazuNNuLI/KQ
fcN4PqMjCXtFm18gziBtwNLTn+QwT1GB5WFP2AYkydzs3Kv//xYSS0QckOtuXsfTX9FpfGW5kTSi
DRkzhpuOdtF8D/pM/2Ixf/8+sJZjYcPDi+eFRent+WKKKlo3Z98PYG86osNd8e2t1lcfrvfFL9gO
9pAcjFcDYePbwyCB8U3lDSR/arh8wkGZ7Z1ge2dG2ijq39Zs1rE5Lv33VoKGR7ZZ6895p/sPdd1l
D1lqm5fMQlZ0o443oOOpNtmGw8xJglqZgn3aChIgP78JH1wa2pBsCvDI43A8vTRDwWgJlc7WIhvo
uW4eSq/txBc3YFsj3n72YDFs4VQ+exAMDSe3etSDwVgYuTDEVvVl4jbeXWapIWYfXnwjm8+1EAKQ
tvv5uX3wjTBck1YSD7u3WVfe3g9jtYMCKRi33csRZRTEfvo+Zo3OX4MvCp6PXikTb8NGmuWA/ukr
lRtIyRj0lWHR2IUZMnsuiD6xt4h6plBDQIXeZWacEMeNfYoAJWS7RaUugm7Rhy/e7w/O29yCtujC
BBbE8pPz1vJyMP5pnqkfi8g36bIi5VwOvtln0eeX+IPHB57udlv5DvPXySMvZhMwXJ5h/XXmIUY/
aALRxmT++VE+WG24j5vHwkSKwgf/pMhLA1UjGUUzVi+ijwbNLX8t9MTAziJcOtLsz4F3VV08b4Ez
DdCxSOETwpDRgS4ve++i8If5SiJSDzuEWuQwDal+iVce/WUfEDJY95KkD0hoQmtFVCuGMZ+fwgf3
hC0mKwh9QyqNU3+jhWp1NjIjD83B8/ZNj3oRldUFc8P/XwqP8nzLi2KHyH6Jt+3tY49pl5A+CRVx
tlYK/RWgZoxpubvR2C/eFcpOj+aa9Xdlv7pHhPtMLMnBvv78fM0Pngz070CPt6+77f3TZP9njelc
UKwkKvArZAmqaUGje0UMok2fKiHWUfOzv/2cEQealvpBM4Go8iGyXwm0LzcFi8HfRBANLSgkPjX2
sV9xgxrIWMQhURZrPvoSuNOax5C6qCra+4Q67vRaFN/nxWi+eAI/+IBZm6sAsy0uHMgdb69pYgh2
psbCi9RaRCWBinhg06h2Fk2U2NCn4BtEhOyLa/jBM4MjVsdW6G8lgXvy1Fct+C06WHkImAMJCADP
y2EUiPL8TP+iyDf/fehPPtEuTQXanv/U+KcdNYbYZVZn4Oxm8rJovhuK0KMMbB7omArpmk5yWrUb
8CRCV6jL8jEv1yAGaCbumgyIJSq0aNmiRfqxyXlR81pPosYg8WZ1MaIwNqtQiI5dW46xKKZqOGAE
Nuxws6I45ynImF9m2Rq/wNFaLy3NrDrW5GJeKyTzGhMBx8V8nDC7xPw1kOcyGq3OwIzsu18iX5sc
37jvljvPMrVbmRlTERpjUF3jcHV/aGXjXbQEtiLFTvT5uhQrrUPlC+MavXkqI1uZGlBhKbo/o0uG
026uzRbF9uINPVJhDVJbNxbu4ygd40kBavxh0W0ljKnzuuVe8/wm2cNdM8fIq4V2LqeO4SZfsuIc
FOHCNIbR8X1F+ghhcoFmJaiBpl7t6J1ozk1bQhaJU1sSF6KcFMkKrehz5nxMc0W6iKuM7bSI0PR0
SbQs/sDb5E9TAAoA6CiTC6P26e1amrevkxqdYFCjwgpx9iMDdIOGxp9D1hjAMWTkCZwQL7/xU8ch
2WUZtHoXDNNyPbpLae3Jr9afmUtN5F1VafG9T+p0iZhu979c+PA0j1niitirtCzfuVXDH0re8mpG
FHn9JdorX4uqtddh1CWNBJSnSTPfa5XN4IKHq0NIbXdqDv1ZrvIAPwGNImL5lbRkPDPnMC6TJeo6
X32DyYJuS6NpIiLS1rpj5SRefVnPqj1PagbMu5KmzCsjoJWE80HPq6iUbnalxhyyIO6A8aoSAZjb
AZUXarpZR1+NutX/kzFC49ZyapdepxOMTA4skOVmLsHYVoNS6C/JZq9286S1aCLsbrbjRS/9VzpF
c3nem0tvhg4eusgZu0WLkKXPpGto0/pMoPE4h1Inm5XQV4soZJs4aneXEY1W7UzSsJGbmD4N0AmU
4o0uFwvlpo01BR9jT2RHZzIOjVvdrX7zQaG3INqy0XYr4a7ktLuGkgeokrKOjdKcu/2K+1HEYzcI
cZZgMvMRdQ9DETKuFuu+dicbfnPTKvdsZcrANG4wOosHP0MMxnMIUXTJWutiVZotI6GXy8++NxJ1
7pggP0OtdCsvHv/175uk6kgtg46KxVk0NjPEvqJ5JDKCzQ+Lmnv3jAj4trv2R+T0hwCJdnFW1smE
TqbTPBO/Ye41x7VTKIVT3t4lLnp/eki9NrXPWKRshrOk4122yPOfFOvVr0wr2x5qJpEnoVFjE4/Q
lnZGrKXuaN0EYwlqK5/NFDNGnr7mUm8eieBk3+INhtNe2sPEd7LXRx4WeNeBHvvKHtGD90nyQvSR
/D54pemjfZm8P4L6jOmNGsopbpC5Xk5G3urPyqd/vzN0+sOYE5LgGU1kgjRIFbcOSp1vGkX9fVZP
tCj0CfIowlTIo5pfkaldOdI4L0bo+3Gpk1u9ACr8hsCi/f75UvtBw8Sj3Y6VF22VDhHppN5DJGU7
4zCRaaoAL9/jYKo7ANqGQZQQMzgAwlqa3U5MyZ+1zHLPNYXT+RDYqYg7/CbU/umaf7F2feC5ooOD
8RHeHA12uoBvV8w288d+hnKFGGSwvy0MR9CIOLpz4bYNccVDbdu/p7HqLOQsELYwYhngGkkqQ4Uy
AgP+5WT68sN2c2shDj1rfn1+0T4oT3DNM69ncs/O8LR/4dgyc+qV/gEuCZ8o6cy8rjW9fP38KO9X
cKx5282Bf085frrvyZcUDeHMUTQyzUxxmcKsEsX+84N8MAx7e5TTS80UdcoNjlLvXu53x+cwvrv7
4hBfnchJKdJ33tin2yFYYXdV9Af1XfyH0LndQ7kndmI3flFv/eMBvi1H3p7TVpD9p3x0fQLBVskB
gU3FxN5EXVhdWUdINJEVNXvSqa8BiN6XZ/NZtgdLtSeLbV/FRtzunRh71K65Ws78uI/0Lx7s9w8O
LAmbbs0GU+StO6kEDWlJevNUOB3uxdgTiq+wFYxf1GMfXG/kUtjqeEQDWjQnt7QYEClm0JVoJVT9
0ZGOvneLub6FIdpGn9/b9/1lzzQQPbLJpr9leCdXunQaNl5QcRAub5lkKammYafc9mVKVve8htGK
DmSdhkcBRnc6c4pU++Jm/xsHnNxshu4BiRO4l3klt2v+n5vNvH3xDIU+3yidorls6f4ibBk2N1qz
ILlGikuWMZb3xCNwdxnkqzOTGxi7kn3NbpxbGzIvC+itUgNIZearS0PJKDus48a6HiqztMgHxriJ
y1AITRwImiyPrp/4Ypd1AnuKGEU3fHFl3+G8mLAwtvIxndJZZhd00tNrVlI+9WFutowJXK2lBJLd
JIN67Zd+uqWs7pJQ1WZA6rK1dL+bgQce8uD/ODuz5biR7Vy/SkffYxvz4HDvC6AGFikOIilK4g1C
A4V5HhLIpz8fuPexu1AMlmVH2OGObgkoIJG51r/+oTYflHiye7hixrQ1hOcqB0vLhvvYBoP33Qa/
wKBEbGFu318Kb6AYGN0BqYK8M8J2vdWLAGtshsljuJEvs1e99+SDaxRD0Dhl9tCNwww5V9V+yEwm
zzGYwm7ORr04t58tn9BqOdC8MtbRaX1wilwt/qHGkCfCUAYsRXjKFdENqPyw96aszA2qryDz8vl5
6iuiy5JaTmJbAFl962SZfT/zQJajc30rMMcskzaM8f7aNnHMcfnL4HIFVtun1+j1sAwPJ/sq0s3p
MjVq56C5jbrNymS+69N4+sSKQOZDpM4tHsnhRmA8sGV0NV/QSmU7TwvtPeQY87pnzHdmuS178Ppe
OW8BoJZdAwDy+CtS8QebQaq51yGJdkND9vXQKsYOUksUhHPbnXk4y2JYXY+ROQMpjWOUAfrqeuOA
drIIpzywwYBu4P7WFw1O/7+PrEFFxNQPPBVXRGfdmEqsxL00SvIgSXLQHdyWIdtokYW1djMpGJqb
fA+l79g9orRcHQnCsxg/fo2kap/Z+0+fMHlftKX4vTIW1tY8P5IsppmRYAppwSP7WKvcbZf385Ml
LeMSvmfy6czyWx7h8SOmBQZ3eOUmwKpY7c3IMyqjLUGUndFTXvIOZwf2au1jk9JcAy2b15ZNMDdu
NSPJcBaRy64jNiRqJRjFzUpxJ7V8vsD4CExFhs4ZfFU/ZQfgqkTHv0wRmE6uJ9feQPILNPY0KFu3
C3e03osyJVPUX6krsAwh99X+YRt1qdPY9u2dhTjjl50VLeo1e4Cl6BiVeQ3DSrQQEw2cSyScWLb+
ahGaMStpvkXkdn805ex8bwV5JqR24PJw5vw5PQEhdLNv8VbBW9injz+cOW09PYoBMbusguhaahqh
WWjQ2XydvGfmaGgOPvAtoC08+lbRrz0c86czd/HGu8bNCSUuFTyT+TXG2elql06zDvrPUP4Ck3sb
NVdvXjGoOEcIeuNgchlkgfVAO1gOXP34F+tGMqNhwbGxk6m9UycXo35p5w+5mCKUullu31AqRHuO
gsHPXK27zQ0ruuo0u75wSOk5wC8obzKv9/wsaaqDoqTyQqPrys7Apqf7r7tQhHFe5UBgc1tVW30M
9bTHETOYDaF+NaauR5Co9ldVisGW0ykx6tyxPng4zPyuhbCJDx0FCTupoWMtsj4LBzU0WmlUEAuc
dpy3ik669dYqRo2gYrR+F2EqexiVTuN9H9NRfPLUsVO3I0xsFy1c2X0oE1IoNrIrHJIixhk6rR21
mnFm1z/dhXGFpNUi3W5xIFrvwk43ShmzNQZG5uYfAC6ija218//hPQB8sulZFhGk63PQa+jKhxFN
k0ukxENWOCh3mbb9nKhT7vqumeh/w64nz8Dyzrj0nJrIQFWxmIxicoKtN0fO8WK1IcvninAJkvbw
brNwA7rq7HQMejRcvyAiYVHsVSFxNazq25ykP3wKQqP5hPzB3idkW39sMknYxZm9eRltrPZmCytz
qjpyA+C6rL6hSPdaJphVHjS1i9BQqMLFjrMMgR8yz4Dzp6ffzZbkc73Q2X7bUiOlWM0m1pDrHMKm
IEUIb9xzxPo3thFL44NhSMKpwbdz/LQwI9PrLEbkI9NBPhRgLlugQeuQuRTJ7z+CNy5FD4TB5UJ8
9NgVjy9lz5pBZjnxqpWHkUWL7cNGT5LsuhL2ufHJq93o8dNGLkD4Djv068h/9bTjcCC6LDb7YKpz
c75FY1hsPeat6SHWovoGMfmAEWZco/pSqp6RTmuH6E87z/icpS2YTFXI+LGBekyQrTrEd4Zbkc0D
GbzFKSJ350NoxwVpKU46f5Y4JYCdUN1YiHoK1blxx96wdz2Tp2fob9pnXFq6zznqzidN0X7oXq0+
9dqoPpNKcckINN+RGZKNW+mNCQYopVQD2TdmT8BD3kT7KnU6dReS3/Ox8zrVgqGvQg/vGz4AkNN0
yfjWCiwayPLxMLWtR4dBlVLEoz/VXviiCdSV+yz3Jm1HIGdC3j0zV4Ng88LDYUTFtxsAv8xkMOY6
IU8edLmnJGz1BlVUNH0PQ7jVvqYLIuTLZJSfrXnCRUErEHjxxxOFI7i3G5hNwph+5Tobyt6E+DOj
S7XzRyOy7XNd6LJWVu8XdqdORgLDWlgWqzMYtTziLhMElOcZHgCvzI3ZemJXZ5Z+gflJhCBy6s7s
am/QcTxYRswUMf40VYzAjldwJqZBdi0VlDejxbOg9H+wUNnfEf1jA8ZOjr3pkIH6FrFOF4J51oZB
77DPjUL/2Kqe3CEEMA8RCi9aOLXxPpTAdGeKzjf2v1cyvYOjtUOExNrF0rDCQhnAzgMHKf+WEOps
A/6Ybkusgp+TyBlvING7iEcYNBhUoqQmz8qHfLSnvSzIyyFzkXHA+5/+q5/W6n1hcEucBP5pECvW
7yurhaon8SLqsNJK2wCgkY/l8gG+DKJGCNU0ptWTFqsa9zPqnsfZrRJ962qlxgAQwcO3rKnw20Hs
n0DOzhNMV7y6Sh/jJCRVfiBMgbIW7eG1oY2pg39VqygbzcKdA/k0XSfDTUNYG7MhwugCqb9jBwha
5yRwE8/4mUiBQFRmWXrbznb4o+vLgTAVzyYkxdSbS47m2KSTM5SXvoeYfaZ2eGMxM0uD9ki3gv3X
egKLPCXCKabpApPAnk1TGf1PEFht05JJ56eM1phhxeeIiSe7sQMCDOtkmVHy/645l2GXwF/GwSRo
c6U4hE7aXaLvo3ypnXOl6mn9yAWYEy7DSdo/9v7j74bTlSkKO0zgEvzlbMNJaX4yp9AekzBOnxVz
GNiSInzh8WoTD6ifSJ0AaLWuY11qP1td+2W3g+oXsyEfrcaZX2K76z8yD5Cf31+npzA02C7VEZDG
UtrDYTy+U0r+3unqpg4MBULUXkZ9I4JBzCQTmlozJ9daiovaptbqEi+EVoYCq4RJMNR0hxiQD09H
GVQA+rM/pMlQ3RZjbZzro07Wi0NrR2+ragvNjMP0+CZL1iBvz0AsPZvZtwlw6tdsFaitvEIPPzuW
HJ3Amez5R1Sn6dMoVaySkIBT6AD7xlqQV2WZEluUNwicNFFEB3Ws4UqLAefEA4aUlO7e0pCZXj/e
QmnH6IhCzUFEYtYIwTCoycYNNkpkPOhmztDIVaB47j2jkuaZevUUrcZqGc0GmnaX1wFX5vjHmk5f
OiKDZ9SNhXkYU41Zi9GYOzd2RhCW3N0gahm3AzGyQTwwO/DQ4G5bMhj+T3cCIYwPdAGb18TPnkPU
yEvOnHgovrrMP33d6vaxrlxGSaTt9XHaweM5OHMpNo0sGKXl53aK1837aB9dnga1LQE9sIqZvx8/
jZDtquqc5R70TtwIyNmLObJuf7Uj0w39Liq0AMYIRYSjMmSKcJgRqkZoCkSHu4VRsuniUh5IoXIu
uihWrz2T2WMIVvahFdawS8qwwZNnmvZ5Y5B/EoLmMURT8QDIAFArs93B7om2RdOiyO/6ZueWmClU
ao9neeXqV27b9k/vf5SnOxU/FKAXZcFCPXudZ/0N7k1TRFadZ1HYdF5IKNo0bvtqcHb5rDb3v38p
2lsWmk4yMmTi48eLEU7W9gkyjMEUDJlze9rVPSJyVInVxfuXMk7QEIcODLxlgS35Za9H5t9+Vu8o
c9Q0KedWKbGubcRMnllY7id4fhs0zc6mqrySeRduTf4IjLNB/T2R18OHKUiBxRBhWrzwqGHhYKZW
oNb5cJBVjgBdVM1n3UC/mbi8TzfSzLsiLpRbAG/tLqJqDvI0qS/MZiQoOCuGHCOHUj0Y9twcSmJF
PjRzVZ+ZUZzCPwwOlvNtqZ6ghq+bc23GdRN4sAgyZ7Zf1LjMSSktUuUuI6ev2sHFHJV9TiQbemVw
s+SCFhnvTzTI5SK7TwTK7qpJDjgMNmZAC6hdTP0Qxb5WWla9mYSpXtSai360EU5c4EueW096Xxs/
3n9zp9svR5lGTCQVKGXymuFueOz7scywB0rH5EYbwgkTXEccPEmqnzN7ICQyObf7vH1RHBLQDUOU
WtcI5HLgiUfkEhxc0d/RzZWbLoyGTY/39DeZTfLR7N36DJX5dFTMK3PMZVhMzYsuetVGJRUWiiBo
JVSIrLogCkG7qFsqe8S2VEFhZlaB5P/QZyhYGs6LK45QY0wyBq1Flpoq58D+E/jidfjE+cxKAoBb
t6uGiY+lyHVA64RrNUz59yRSqGe+zbd+N5uAzUiNgNxlqna8D5BxkWWMsqCmz637Ac/66NOsN3mA
mio+oNG3NmFWmDcVTmd3swlFE1uX6YPdjt0O76f56/sL7o0NkPtgrodIkiHf2np/kIkQOKsVgZYM
6Vc7LXDDjuzwWY08KpX3r3U601lYqX+72KpWm1H2s8z4SiMvnLZxYl+izdkBqQpcU7oSnDj5yhvG
a8nF0KHI92euvyyp4xNuqb64AQPKuUd0yvGjN/IMMipeMEEzp8VDajWUIZjCwDjnnKllKj7PTDtv
CXYZtgnmWDuho26NlUJ/7IQ1n6m13lhvbFlQ3ulclhW3ApOUdmy00ohLuiK4LZGtWBeE3Z1db29d
BvWrR+lJe4kvwPGPdkwZ6/FImm5KD0mWkNvd67PefokFlEg+Jpc07Kooyj1ySiPxDZc7moTaxX5n
ZDn/rckZkZVqlILOFnmzff+lvHF7r8chAoBlsrLmJcQDe1Lp8E4iC9Cuxxf1ys4a6/D+Vd5Y5mDZ
ODLjNK7z/6wOX7RBs2MmBPTMLm5MckwInctTSOA2Z9/7l3rrB1FQ0vmYizn/uh11K49Zq8c2QhiB
d2XiZEfwKjYED+9fRlvKsdVi/tecHHSYunFN87aipC49E0egibCQBxLPixRXrdS1AWwoDudYwHoq
pm4ed3ElY6TZYywcn/hAh6SseHwwvCkp9xhwDfFWGeomIR3enfEpq4jh8kUvCwfWZQ2K+/6dv/WA
YPzB94GEbJwoXYmnwAWOvz2oJFxZtzO9K3xuzgVwvfHGgUPBiFETIBlbM8+ruNLdPgHzTLWoxFFO
7baGYhYNNF2pnfmSTyXXi3IEIit6UASA9nr61FrYB8XM0GHvCPqFpakpWq28JYwYM8NKw2lQGnLj
lpVzrRvkLWZVqQRhZHq3DBWVzaCO1Met13+cYH+dgQDeujs0iWzvWAoYgKOrk1arIS6gbivxFm3J
bGP8pr7oMrK/U8xr7vUcqo59SHFBuKlTw6y2fV6O97bhMuJ0+FRC7KDUovNdZ8KHxdBZc34LCfkc
9+KNdeHq1IdLrAfK/XX/URHsThexzN90pz0MOlpeaZw75E8hLOZMpPq47IfYcBNgdbwdmhVC1nIa
2qBUWxz/xwmj3VoOG53oQJi1SbJxMAa7Sasuvqnw3sW12pPxV6x3P0tNMTZwrOpzJcEb5ToBlDrK
8mXt0H4f3xO2qy2UVhMXpsoRH2uzR3evNtkvjKHlzhTzcAEpZqukxUtPw701J6/eC6C0M1vxK3X8
eEthtmVSmTjA29zM6qjAaLRs8MNtAtutTUBnxdobCTNeTI3Krd1o2Ycej/3vZp2r/uim8VM6zjPE
ePEzc/WPOlnEaE+RXGQaiYFVb+sXcT+Om4m+bdubk04waXZuNzktXhlJazr8fh12m2mtFjcGup5V
l7xKRYER23eVe41Lq3eVGxMZSejy9kou3DODoNOlChuEr+P1QQE6rQoJIaLFVnloQEnU/nquLPMG
RpLpv79RnmLC5PWiJeYkQbSgU50fr4s+SkY3Gzu4BKGXf697Q7+v4Hp9cWth3mAaiWUGNnLeN9uO
8amNGAxpQWnhnoXxTJg/2XEff++wCLhp8KaCtNtN+C8SleR8fv9Gl5+7Wjc0K7Re0AsZ+63fQZUP
ndKrdUMlo4UXORqynRIXxidRdsYzHPZz2TtvgH4kdqBAhi1GphJz0eMHg7FtnlBC00vXRU6CwAjd
mmOFeMFcM+UX1EVRwdmuF99rM53vNCWaPs+Y6PVBMthavsVD0tiCZRvWRUXtk25bDrrLNkyzF1ez
KBPefz6nZ9FyzEEqozdVqQpWJX+OxA7yCjC+pqiCejeKb6IekGNwsWR6/1JvrEybzDqQXjRQMG9W
T2a0KOPhqbKVYFy0zea0Ik1EnLNWWW549cLZPFEPMQjlBdjLXfwNX9A7e56QnzSwT8wcRqnU73O+
vO/S0KNLxVNnbISx0aa+SnPlS80rPLNVvfFEobJRyi01ls1NHN8AjmA5fokqTg9a22yjbvQ2pVlm
vmeO0ZnS8ZQS6GABy4WW+hdPBHtVO7plCqvHXK4VZqUb1PCwX8oWleGSftr3fjYZ9M7YZktvNzmh
JbYO25C8qHMbX35FwUfTp/gkgNZuPAWDXMZpgV24cRRgqtfqh4iEQ/y6o6HZepHehBvFE+FzbePB
7Y8Q6j1yFugWzizKNzZOpsWM0CEfoyRe64jqxoM9UYR1kE1W/ETa5HBlcDh8sMgkvIdVom4KmaYf
f3t5khkEVZXSleHa2mvNjcD2cB2qA6ga4bYGj/SNVKi/X4+9+jAsdDmUZ+SSHC+PSRtE1mkeqvNk
1hEuzPZHe5KI+FGoSJDqqD7gzWkdPLNuLmvVali0abLFT96Et4THSE0t5c9JF+41oQNCv/8U3tjY
SSpkLq6xtEBc1t+PQqTGTHRBG+ixq44EwsLPQ5gLhwQKZtqwjJ3mKY0FVP+Y8FeVuAzD2Q3a0Ehf
kx0GlEjqsVIuu9x5jtUiu03CbsCDcsjPAKSnW7sJ1Y2ZFUMLg9nduiTITQZatYr0iECHZzuPUUxg
u7KZbRxs/T634/2ZZ2Oc7C2sNU47cDAIQY6zOlszdD5jrxBvWlSNscWlyMbhHI4FXZBxX+M2lyBB
bt2tRjD4pZVPYtd2xDGOkxHdQ3G1r5hQn2W/Ldvm8YaHzIuvBbzGZq613gMKpdTwMNZx/sKnqkY5
6To/sjpOv4Z89S+eKOZ855kQHbdZjf5kO1bD8ABwVVS7vq3ExzBr8BsqsL78rLS98RPedmdu3E5q
ajBJWMQaY4gfZ57kaVnJ6I3tkaIa2IX3ePwViAaSntqqCk54I7klY5czb5qt6aAzttyaxmyiZ4yx
rGptcdN4Tm9tRrU2fuKqbO/ev5fT/doybMggANJw8wA3j2+lxtWXwhs/yy6qvzmKp115g/EDxVB/
BlY8Pf+4EJxTDlnIZFBajy+kxOirWV1cqBVhoGlZyqyV6cX7P+etqyyNigkbi8nqiVRdD9O46emA
si5mTYylu50qLKTfv8rpQ2OjZMkhOFz257XoUh8rDDpsLQuSuGqDhYm4w0wzuux06+f7Vzr9PYzN
bcZYPJplPrF6ag3N8uJfT0psVpZXoIUA+6I7a+H0xg+iNGFGT9lAye4ut/G3sqH3BmloTYgQV2Te
dVJP4iUCjt60HVY1gqX5Ocr71EeMS3DxIMcg14Zxg4ErhXbZMvzENvEqjxLM5bPBOXPOn94c3YMG
v5pugvZwHRDGVq2FYZ6jOjWbn2GW6/indcZ96mb98/tP+42544J/cOwy7rP4QlcfpoGtIztIpvhE
c/V8flLL/FTTu0tYn+lWpBNZ9dSmdgDNVN/ABuoeh66Nnqhg9d82pMBuYdFqudCIF0Ld6p2kJZiB
YFzEkQf9wVTldLD1KLs485OXVuV4A/Vw7IExtcC/6JxWPzlShpk9kCCyUm+zTx6FgJ+4DGlwb4bJ
YqopsAS++1k/Dj8NOsoNDjnj9/dv4vQNw4immeJ/kKPjj3e8/NAvo3TkiMToNZUbWQ/lAURjwOi/
OfdU34AZFgcfwoopwYmaXUtZSPNjzy36PHDjikwhq8oXfC3Je+2KkJUSv9/Ysn7llXQSHxTLvJ5n
aoIgJCFr8E0yanXYTyPTENm5qRO8/yDeujtySyn7MOGj119bAMhc4JBm5AWkLBeXyREbt72O6Pex
R4T/iDN8e5mqo5oEkYEEB05MtMfq+94tXbQjs5uOpL9I8kffv63TXQhMkI9CXzjcePqs3g/pFXms
9FkRdNOQw3Azi4ONo/fvHkULHxElDOgjHSSkq+NVoE1pr9KxlgFjKeV7nSfVFQN1ydDfUs8gbyc/
iEtB03dVdERcb70IMDY16xKiUeAJ8g3pOaM9PftvA864/VpoljjrkV3yD8c/qAwVTDcFfvAoE+oL
GE7Yf7eus3n/5Zy0fODwIFTgVHzBcE1XH3CSO3IKsU4McrecPjVZYnwyMJt9coxOPcCBtv3IVtuL
CYd3jPFk9ftvDax4ycjkG1a5ieMfmYSjV5U2fRa8lQVh9cp97Q6kzFSkQb3/S08aI96Xu9CLF0LA
8gkfXwqmWRErHU4lul7h8VX4pa6Rc3UZWx7e7L+fCLh4wiyk/1cKG5ZLx5frsKHx6pFeuUBAjnbE
Kzc2EbWHxhYus09pb/QsHffY8hmB4ZL3g+yNrsmFFaExFvY5PJMtlt/j/fuPAeCfKx/t2a93xnAB
LgHjqfUx5QpOH7ch8YRkHTIxxIDBc6A2rQpDptSFF1jZRD7GVBjRLTdATt8M+/xb3oLUMU43zJ9J
BGVxH1uR+CZ7Y75itj3sG/xV9KDALwdCf1Fy9kW1NWNHwHRe+uisZM8pkRcwlSNtuIeZYfdIWhrV
eiAuYzD9CteDIgClJVss1ub2MQ5xbA7MSGCDEfYCb2WnFXNxSSUKi7RkJw4QiANMqpFCanQvCMXZ
lr2ZJZuYZ33TKV6Y4k4ydlcDnlfY+5ex+1LE83hh11OuEOWUSoz+ob2i3x7t9oaRlpvioC1KARF1
MOIAnoHyLXUSceXFkADR5icGCzWKyPcehKM8Vzhyf46cUCf2r52/DE5n/IzSSnmu1cQqfeT3ceUP
euZ4HAiDckOcr0IGvClqPKoplZoP4+JWtKnHHutiyFuYQGeqxIYJKk6qHKQaJ/vJxEBpX0R2LAlx
qTHkc6sa/wFi8tSN0unec0GWAj8Q9dqXmoRe01cHlaguZUZWdtvHJrsVmpMewmAxEfo05LNtbwer
IUkrTyX+pPhw8pomYMB0x2i6/joWVaFj6N5JrNb6dHqEWKybGwefg09kTBTlZvB6wlggB7eOX8GV
bzaoiRiAWNqM+VTnOWrti7keniQJjo84vTOtSuumL3c5qySCrFhP1dYjJrK6lPUiwatlWTCdGDjh
yF8A6t+MOMqOPqvMtjYEnjLlIyOJDK+prDEHpIvWp4296Oc2mSPzn6nsJr5ucFHdjyZyewwNRowf
eRYZSjC8hqfBK6SKm/VIuQkEnUGHnkT1E/RzmB48dWieMozE4B3C0mKF0I1+YFygakGvdZC+Eyqp
GMKWMd6VeUv2a1ZMGCfQv0YObMOYzBqi+PC14HuK/SgUzic8R9IqMGLPvallO34weJpaMDjAa2SX
mGLaSlSXBPc2aGCDKl8CGFiIzsIHzNztXFXW5A9dw178/lZweo5xYlIzsfsv9Jp18RbKKW3TDHzX
i8gEUNWes8Yj0eL9q5yiIouEC/YF3w4WkzQixzshbCMn0aslMEYkWOBOcYYKSLfJNoC6GsZmfgE4
4H3UJgMH6dJCD6MrfYxXcW3dOVqefpqAUGpm1a73aOSeDUjSijM3eXoMomhY/GeBlSywT/34Hk3m
q3LIaUi0BsFSkCwOxh6szg9NkpgMSqz5k8hrXGSIlfQLAPnD+w/p9FXAz6OVR+6BfhNc5vj6MLsk
JAsTA2O1dm+rMp8euk71zvzK0wKRrd/lwKVLsZfaYnXaA/bohRqnRaCIfJsKuQtNj6xo9dGKrJ1T
Wk9wqz6krsQFi+TamQhP/GHU27YYz0B5JzU7fl7ILNCiMcKlqV+djppeu73QEXOFxhx+94jY2JSV
7K4aO5y3v/toscwDlXOxxOL891bTFmE2IqcUX3IgamdfG3n4q+6c3w6CYLy5dJm0IQhkoSMcv0DT
my2nI06GONI+2wkzMh+TpIvOwCBvPDbKQTAQJlTQANfkAHztCVaqQaracMxIPmnljri4xdnfOdPM
ni5IZACLqwQUSrxo12aRrQG3wSGvPLBcSpUsceZdWENUfv/dnLKmeCNMsCGyLLUSyODxYxusLu7S
hHh7nNZbsqdKIKxAqpl0t0NYhrVfNXz9uNPg8O0r6Sw+N4YtqmCyRLpkTjfDYTCGfDzzobzx6+lV
GN1iFAu89drp/w3R6OImN7HOx2elLe1tNwh3m2m4H73/69+4Cqijy2iZ6ZMKh+f4x2d605HwCVzs
5Bq5dN4gbtQ818484zfWDPN3QHngMxqkNQfZGjJ7FKm22LSFxV6kXb2zUZjvgOzPdXqnCMgizgfm
ZfqwUM/WfM06rCqOzYZuwhnVu5jwmadUevOnIbHiC510grth0LKPURglOKDr9mdzzKzHZqRbfv/R
vjIqj4tc7sRgU4UZ4SF3XW3oMcMpNUyg0diYiiWXcyjVL3E29N+hLiYw1dDKd75oROleYQdmPGmi
SePL0U7mPCjc3nwImdZ80rKKFMEyQ0mQ6xCq5t6Z4m2OsekPNNxQSnVA3qvcm+tuJ6VQf2a9mAzc
biInInWqKH65oWj1TRVVAIqJKe1P7//O05eLlxpDEQp5vLDZ04+XUJ/aU63BEQrw/U03dBkm5oSp
/gWFpXvmUqdH5ALymow0EbDAplyNDCwgZLQ/uETPhpHooJWDvS04kzO/TivzpimIu95WRLt+AZqo
4YoLqzlnTn/aw2GzyaEBL2cBndb3YLfNjGkLSUWTLvqnMiXfhJj5bmc4jfGsx9m0M8Mme3r/GZ/2
S+wESDt4oyDdJ4Q+Ek861hIusq7sYJCGwrI+q3ptXXdhIjlJs3OS5FOnvEViw7bDC2VS4q2nvRlN
hpqbyCuyTGseCsxE7UCTBZlpTeQOxmGOjKgl9M1Q7mPdQ0LoZnX+4HjlQL5Zn8d3EJ9pL6pawdkr
x//u0ekLc4PUQm+CqcV+98DMqflRdWV7H7O5MhS04uQr8U8ePqnkjtx1iKBJtSyZY5GtpQy+MShp
vq2jKss+TGFmKz7pkg26qaEmHaZxlULb2CZcmg19j/lLceauvEiJlzZ9aiqMd5uW3NNEZvOXVmmd
eCFmhsPFFHFK+iX71vC7+x6O7Xz4jCMh39BrLJ/O3/bw1iLjlDREostk130ANRuQL5DHbKJc2Ly/
Qk7GSIAXr6UFUiC+w/XMNUJ/5arJOIBuO/l1pqOlW3y6WnJQo/5iIVshqXD0m7DKMAh8/9onhwjX
XhI32ADATvnf45+JCEyBTyJxUGFscgkloQn4A8bh9Sr/8WP6z+iluvvXztn987/45x9VjQl0FPer
f/znbf1SPvTty0t//a3+r+WP/vd/evwH/3md/CCOtPrVr/+roz/E3//v62++9d+O/oEuPennj8NL
O9+/dEPev16AO13+y//tv/zj5fVveZzrl7/+JJui7Je/LUqq8s9//6vDz7/+5Ln97YEvf/+//+XN
t4I/tx/mb4vz17/+rv/+Ay/fuv6vPxXL/gflK/NeWDxgm8jV/vxDvLz+K1v7B6NwFgR1FKAn/Ps/
/yhpwuO//nT/ga4R59wFoOdkBjv/84+uIiSGu/kHfwALWlYRpFn+I/fP///Tj17S/7y0P8qhuKuS
su/++hMRCm//f47B14k8dPyFGMe0CdLqetNmLmRn5RgHMels6JIxyy4XEwqTEnKyQ88vo1Q+j1Iz
P0l0XrnPhp4mgSWbuPfF1I8PIplwkp21zHjuYje5U0lf6fwmLpXHOZPGTyFrTye4rrxs1LC+F5g6
Zn5PivboV0ozXRlEXJG8YozRfUVX7gRKKbOPw9BbH8gNdJqNN7XW05QlbejT/lcCrWYtUEWbs4nD
XaZ13LCM1AeUS16NojKNvnTq0N8keBIYiGdDDceGHpkZBh9Z90VTHQTyZmkUzVafVOdbaw7Rx6YO
x5GcbyN7ibpYYjNZEWXFL8zagUaot3ylJd2Xnh23mRkVJVagNqTxvVJi7NnooRUxw1f6aFPnhJf7
rcnFtppeuex6Qou+9kT3XZPoCG0pdD1grzEq5o+xVibm3o5Fdwn8QbtbEK1128rEzHedQ/qur8PX
GP3MGSAwFINnjZvSyKdweS+Fdailql+ANTk1wq2YMOzImpyvmtWHUYDOulaQ1GVefFBEiYfW4Iwp
+Wn8Q+SzJyRW0DVtF+97PCguatvJrAOK1oesGsN7JTWjYS86Ay+JmvHFPSAYiYwNhh7XJvdHiC9D
g4FJgSM/RW3omL5NaMJBtQuS4lKnASeLFdxSfYwLQTl5hjWRY4XifbfbCeCstq3+uzZZE+YmmVaP
F6SaWg9Wn8xLhFU+PhKN6hASbHbzroYjE/oTadeBPliXCbryrRDodP1q8OrrseDI3eCTwjqesOP9
5SpQc/xwdqbSHxoNu9IxysPMxyVXYeKU63Au+7S1CXMbR6NGkqGotynmRcsMqnoZcf/9NVVSvbUJ
YMHtt0SN7/dqSIAh+Tdxs80W5buvkx3JK0PD+T22RS/8VpdIh3O3G5/HKayfnbKC7TMPFmOvcjbl
RW7bhelLS1yjOVOgTXLAKoFwUxJBddm2z6lwXRJ1wXn0Sh+TnWZmvYndrmNfWn2fextnDh10xVGs
myjmCkwlbL2q2++zEuY3IXGsw1bGTkd0UETR7I55gXUoXC5rDyiaS1+1B11u9M660lKjCLdRXdeP
ploQ0ockuQfn1O2mhEAzlupSNBZyXxEV9rH1IJofmK8BvtplbmAer0j3e11KzQ5aM9F03xu1yr4h
xnwgijuV4lbTmqoHfB3yn73mdu1V62FrWQNCTkwcp0nd4+ZC4nNvSNUE2+Nd+PNY1b/UooxfMj0P
vyQwqr4pFa8e0Me2v5b5oPLuVLP+ytCoVgCF05GSQszwHdTUggzfSI8Cfg7j6dHVR8oykenjzVjH
MEgiqQ3P1pQa30RmYpwap3FKyr0os1us0pRvzmBZxmZiHvKzryfLYbgxdY/QqN3+YLD9xVusesYH
wqDER9aYgQ9up2dqgHprLLe5MkH2I+qYfnUy7OTJDVWg8x7fWXehTut4YqEii7ZlpdfDVW/WnnY5
qLWYbkYzwRa+Fw5h1eE0Dv2ljaWF4VMVoREqLI286UEnsStQcLe1H6smzgycjuoGBuLGTFM2uXAo
qmlDhT5cCVK4sxsLTa8DxxFv2g3Jp85MrC0e/7daEanflRQxoR/mceju81zaeiATVUs3lt1P021j
uVV60Ri1mn2oLFBbmD/AbUOuzP1HgBhVBgQSJeEmnKmu7k1NifXLNp4r9VJpkim8bIfCsvEwSmyN
yFBzBJ3EsLUosYXyWi3pth2m/58cKex2M0uyWbGYdnBqjSNohegPjHK40bFgbJ+YsPX5S0bwK8m7
iCLEjpoOaN9tXHfeZ9FQs0vMufnZjQv3rmMtdj5Ds5Iv8/9Rd2bLcSNZmn6VfoBGDnYHbgFEBHdS
FCmSuoFJooR9cSyO5en7gzKrRgyyRdOYtbXNRVqlVabSA4Avx8+/zabxNXEa7WvFuqe/G7etExRW
NukRvJ7hbuLdrFFpy9rfw/YT814jSXOO+iVNrxy9mM76Ol4fM+RRtN5XP7+EuOMbB5zGVBPki6fJ
cJqa9hsuwus3py+660YW+edWzuI8TV3jIWZBfzPaKV3DafBnK2DTIY11KlbxLKZpvMfUqNEDlls1
hFZNdmUwKhTsQavnXgdDIkYSZZJd+WApPGbO3U5DM42KYph3cuj6HUgN3W46BerziL7aIqueViov
wEZ4QF5rY4TK1+eV89LNLzKRjR9Nt7aXk4n26admmiAHERK53JvonrNQYSWMshvzO5zFp6lOAyxC
THOPY1a1osn1eIGyI7vyzMhQJgfuGhfp3lAm3fIinQVMo1iOn3QaUYALNMPQlRgjKbbl6sGHHCcr
v8/E1Hshwk0pg4F+3MBxkTNq7sfFBRmmPA/7sbvTnARnZTtrzM/maOON27ChwJor0ZPt88p3PruJ
U/0QqMowVyndtttro5U/1U0zf3JMHDFgjOnuV0SMwx0pBSYnqD0TaFGaPbqoZR76b6LRaHAiv3v2
sqW48eVISBx4kllHndPjE9ymTvlhwU+8mQ+ctn6tn9eYJn4a85jIbrLR8ShZB83/UTTV8kOhn/th
oGhnd0LMl1nE3wZV0fXXTo2vVxsvzWVfzcNj7ckyjSxjaO6y3pG4gi+5LoMRqfJphqRenHiaskiw
jL3uohwsMhch4lmElOg1Ht/GWg4nccydZWesZoVM3Vs0eHmppT8TrbKJf9vUbk5oOsZdZOVJeYrG
mau4lZvmnWeN9l1NVLu/N2EKYwWt57EeauBxF+Dk3t3Qx7UbZkQ6W4Foaw10Yqr0R7121aOv1wNe
4W6HXwY8b6RjtD3XK1IAjDHqx7E/zdwMfmfWlvnVaCeluoJpPW0p5ZvkEa/94jT3C+OTENKcsMXG
ti3t3R63a00fYBimnpnsLDEu1t6c61IjF7pz7wer1vsDvSL7kcthOUeWlRZ3uKS0NzkprUmodLQ+
AUz38oJNPf0y+LZ6roj2e6aaXb6WY9589rCNZBcatk9nZavJrxR86pA1j62n0bbcBl03Hm4yEaf3
/Vx6cZiMlGPBJBZdD2MN1/kpH2P8T2imPS1EP56Th+nIvWNNvn/WisEAgZriwTjtsxgLHz1PjE+y
Ug0a6aWpTlAQz8+GaaR9RF+1PTficUojvImx5OiSESwwjaUgUzVHjDUYuXE2rWteRlafu2drnQCz
j5llqYDGqIBJPPSYBiym0i0yuNr44FmKvXEFK9it4LvJPmnnAYCrmY1HaoQqDcaGIjHypN8/pIOr
KdIQRkWTJukKgemOT9yylWVafuJj6JGTSxibIoKG5d+SD7tgduiJ6c7OZfrQWD7O7lpVk1XakNHz
UGvL9N0TOXpxMi8ohQgOH/0QT7vsvLCr9MMoe00GCXbXd1Wb4w7NGZ9cZZ3XIbnW2wV8o55nE9eh
mT/ttal/tQojs3Y5y6ymxfBo1ZqwTnKNrkvYjFN9Rn9FpqFyFgympGvf5ypv2WA7+kBB4/TxtbJM
fgP2BD606sXAXW6y0B4Tq5fq/4RS/XMNfXHD+vfd9vga/N9ebl9ciK/V924Yu+//wV25/4/9WD9/
Gbh5/n9wIXa5Q/6ff106X92HT7vv5Zf6+dcL8fYH/nUf/sunFwH9xoUdBdtucwj95z5s6H/hrkYe
oAF4q29CpH/fhx1nuyrDwve2xvHmLvPv+7Bj/IW+dRPfAR5uHibOn9yHX3bysL/ALBfKJRQpCuoN
BHvZKzES0fc9IcqhNM0n1AfrHkcgc5evlXZwalG90xY60rP8PR6/fEsNxAKcPv/L8QrTW+c6ZTwy
uTkAtXgLETQTMuYRku4HF699P2aVoInoIuoJ5xHxsh3kg92cguIvZ3STb2cCZ88yomOgkuMWkJf4
97/TQ9paYb90Cbb3glZ/I7RtOkIcJl7+Tt9v1pVmKvR90X3GNSk9Sy3ph9ki5TvUqddfABMUfxsN
oShJGUcjGWNv6GvfdhQtqTxM8+wezNwTO5V7zWeBLeU7T/ayYbx9AR5NMHHg8wKyHHdSM7PMqo6g
DfyRJ8gM+WqHKVa6oPHFcsn20gWZpXnvfPc3HhLtCqPRGaIlf2ziWmK73Jd2hhbREhoFPb4ubV8U
UTcu8sRqtB+/LMB/9qRfuzw/wemXn4+5ZTEQwDECoWNUcIBDauFvJTGDqrkEwXFS9ykNm81pre4f
c2AufI1HQ/toidbwo5gbxkdZes6z0Bss8ScyLFVALW4gB6QgErsU4TB2P3a2zlGc2+5daSjrWzrV
+mcJq2UKWnP1PuZVY8iT3z/MW++OCYIiBxkSMdnHXdtMGqWDYTYaGt27QABYHKp+Xi+qpGh2NbY1
u9+P93rqo3aCKblNEGIEjkW0WIu1Qk993CH0TJ5rTSxOzTLXdx3Y3DsN6Zed2m0u4r/kQMgGGeOv
YwW5T/SZ1+MjHU5LbgXAvPmJ55HS9fsHOsLgGGYToLBnorXYkJrj/FWU0xqiV4aB8Tfv8tbHdi+P
va+zsoxd0RBp5RTxHNWps+4cEoAOJOZAnjLj97yMX609OItMLZvFZ9P/PHaVSwSXmdFBPa2p2KJV
wQRtce88L+eujQgRtyIr8d8jUmxb+Iu1wKBcWGBywOWAcXaE9osJ+4Wso6Klh5FTBFagxFIzQ3tA
I9njNnJQ+uBFZYbx/5+/eDBsNtEtJmPj2L3cRckPthxtC8ZI6cQHuhH7YZ6nZhBjNHHRaVCiJlDw
q9ztzPNRcZWHAYyHAGZg7+w/b7145hjJXLx0vDOPmr7Yy0C3JbcGblLWh1rWXKAip8bvi4Pb+c2H
xMiMd5bR69cObgrgux0kOme79fLZXXAiq5Z9EgqnbAlrAWdaB905q7mEhLFo+hDi4BqmKqn/RiZe
ABO/7n5vzHfsl7bDHEdSwNCf4au/4DxDrAk5wfcLG5f8Rb/q2vNhNNKDReH+aR5wgsaghLuTVqS7
zO06omHszbfcTA6/nwCvthIYPLTzqVY2G1n/GInhYrXdor2Gz9wlARS5OXQUFn20CN7zRX21lTAU
pFk4W6gXaZAcFTLlJBXUSAKdIUUVJ7Is4x1gw58xZ7adhEnEarLBDqi+jkk6C00pe5xhQUhd7w60
ALJbbPjcd2br69eGohWMfvP4pjI8LsoGY5q9ZKXLj42gF6q0Kg6pXSwBPuvmO7P09cLgSMHlHZYO
jBbqyZezNM6lAgJgKI0E0HE3tba2HzIPHDt3VeivY4w2JemLd8hOsM+PdyVU5bg0bKbbOiXwTy3q
L3N0pelmybItwp72zlkMP3QLWTDHmyzT2zQC5MgOhKuPNc5sc3LqWqX1SECGf96Q0MSrwC8ov7IX
TzkBGYV1xiWtbgFmNTc70/LEXXaZcDn6AROW7yAfzqMcbTwaEztJL9MeE+BgLky7P7TEV58VfYJO
uiPD7hPLgL526njpfEhhUZX49TnOJbe7pt+JejDPWgt79Dz2FZdH4dLutKFxYgFrGjGb19Lktzic
ttdtr/Qv0oMyFrRG2WnB4nfZHGRL798Oq8OntIZ6WXdmM2BorDYKMoqcQX7ygbY60uyLZCK1MlP7
jUdMqljX+gMW6bF0Tuyx1b7F2ex8om7mzk1BIx9J++tvirHHCkSKTJwIqUPUy/Up3ymgopOe0965
yLC2eWqaoYW5nOnya1x23j22r2KNwDv8aLKsWSPOI6YzMY/OjNhyivVvkyXNJ7uatPJGmqklonTp
5yog+2mhnV/PvYmJ7kqKW1JlGNKnbofFrvJs6qwOASQ8CJkbcod1ooTSSHvwUtTCvIfwCqtTy9QE
suGXZDU6tVUsu2VBmwHV1vEuNfyJFpxsihRObZlgaQbNWRNkfYGQ7YjrzRfi1MR4P5lIfYH16JIH
45DZT4gCPaL0Wn3psdlrlbNbetV9rnR6EWGWND2XiNnPd6kSTbxfafXT/DONPg3XVLZXKBp63oRZ
53bIhjqB2dWrbe97aximfT70I/6pnkjKndnCaY40Y+PRSGrGT1M2qYTTLM+ryG39EYbk1Fj8va3X
D7QQ1inq/E57Kmvu5ISpJDDg6d+ucKxFYV0M1Wbm6en5/NC1k+2HjUefLrAWfXrCZJVZ1Pn5/EW0
joBPXA/yJnV62tWBP5CzGoweaMnetuV6taQ4cex0nO29KB/n8pCOLqxiGY+NCtXQoKV14QafuHSk
3f2YT30fto4UA13I3rgxS3REu0INuR/EcbokJJNl02U2lcUPtbYyCbGKLR9K15lu3FUnPmRWK8BK
vhTJlVnWY0HT0aSBncS4DwTOIMvrtjKte32ioN4tntme4p+AKC4BwQwqNflq77vzlG9gm/t1qlV9
5XVeVgZjS2slSLkqwWPuRhCuxamzZ6E2nNB3086FRY/5kDERZRPoXukmO69MFxmlYssS7D05nxK6
hcjcW2an3mW5B7M3yVP9B6+f4mcYWge1FC79P5YizcA4CFrHzwNmuB+tYu3IuCssdwzhHmnn6YDe
JZrsOKmIvdHp21ZphnACIj4rPnUy+8J1CmwP1ViPfaTBVCRmoKL1DhlK14aoWgbI0rWjTcAjWulM
tKLa5WtuORNNczCFm0HzhjkYxn4agqwn7CxwvcZ9NDVVdEFelLhog6ugwi8lxKtMSf95NEZ+bJxm
2l09FMuHaqKYP6jWTdJwaunH6np8u61tMNillm7ILqWeNHCZh35lQRHykTVGMGK/mYEe+6gKlrZC
+OsN6cp1TZ/O5WwQY0j7lWZimsqMGTiZXOP7JGk+ZsMIqoxna6MxXc3+oigHZ+GerpdusLid+wEp
ATuDO9dFHwLFNvfmsGKMnZNF8OyQUPh54HbaHCbVO8NpzPKOjERPnXCwFHX7IHDNDvOiGW/dOiMK
ney3edxjc4GOrPSESoAnZl2dprhEXxd2ZoOEYjZshKRb0G52nW2rxnwnP6SkXwzRXCbWgzl13l2L
PdBwcBZz/OyvQpan1jBJEO1Jsx9J7DNJFCwqp9tVprHSXkxHeTksBKIH9doX31OR+pesyvZzqpbm
m5tjLRo5fYP0ozXEVEalWanzWaFAPOdelF7r9MOLne7iixCwPTvPq6Nh9wfz0/w8Fh0oagq7/jof
pDXC794CFbHp1i+N0YPciQdTX+yV6/RWKBZ79n7wOaf6dhoKx4hi2yVbEHM9wOh+SMznPE5AQjvm
TUS0lLjvNa38DGqqr1GqGUQMzOU06mcN/ShSf4aUvvlAC/uR21gRc5qszvUKAdxi5xZVcxLjsK5j
6b6oklRNdFEcs9180RbehG6pjZ1vCtJEuYsXFkNAkxItSNaaijRIb+auXKkqEaceCg2HA00rCJPX
F+0U5fgyQ0GcVzeQRmM1YdpqZhqQ+lBf0PMm6oGGFbELUqQ2G7tAZQNyU2vawbSb4lqi0lki2WVo
W/0lju/R7oMdzbWk4w9bpXzgABvYhSen3dGsL1PEF/H6FT5In+6YocvHCrCVt1F1HOWLodpkD54B
eCsbHQLACB7d8U9dQF5VFdIKi6FyZQTZODvF7MJF1lQV4qsHFcLiPJhIzYltHIGZcd26Bnxb86Jx
UxORc7k9Al2K7pO0ZUOmRimKIsjSGFMGX1tYlIlCg7UZbDxa7grwa9mlXgX2IqwfFcRVAPO0RVrb
6CtbKzbl9RMKeS0Pi7IBgfNJV7lYJ9F+VjDbKjbHxb61Vx4hGDILYCzTsTY1Y2V8E1Lo312ttiKh
U0wFeq/iH4nyGhEUvKpi75L6cNNxtyUgxrJaJ5qqIr7IvNF6ttZp2JX12nyuxsW5BoP2IScXVndT
Fpp5CZCddxx75ZNwtfnGyzRM95wsHlDFzvpAnEBd7Ku845DRrXRfiKQ5zZocaF00+RRKq1YDrXxt
/N602frkOKl9pzX2dG4K8ifpWvZduqvF2D9N/VJt0ZgVKGiM6PLStmq7P8mhHjxMq8HdjxenXzZk
NSyhkXvjg6Jg+jKPfm+cpoTT3sV09NlXTY6bcNLLZRfb5YDegbyCR9uJ6R/4su73JiEDvMO6KEHX
FTdxYIiMhaUX5XjWtQJxeTPSDYq87d8JOYCXHwDVFQWSAfUnzJWs6C7kyvi4NktsRbJa1gfZuFoT
9cgqcOSSSDq6YubyODKFfNqfs9/dzvZUN4GKG3Enp5ad2ZwJRUZVmzpNGvZG0oPp1vEAIp6t8ZfR
tLrnfuqLO6z/9DZAYm4S1ozf132Vbq2WuO+cRyatuEvbqT3jnEOw4xMMh+n77KFmojQkDtrWMxfR
Q9mQhysmbzAC3ZRDuo/zto13OUbXeGanZZae6aXXnMpen7ODBl6RgXWY5iMW+RyIbqWRgiq1Fchl
ac30wkx1qwsEQu+vXNnbETSky/wdsVb5V+nNuIN63YKDpoQRShu2ktm5vehziSt16d+iSnL9E7tH
RRPgENx/HGL+YEjyLxTlFT/AUVcLujU7r55wrTJvbe6nz22lL3eGGJYVjWqmE8SgZwWlWCtWkE1N
j5/iUinsbsDfZWCV5M+cZP5Uf+gzEhqiUlTEmOd6al3LtLeNkHA8lE76lLC/eyqZ7rOaJGNoOws1
25CPZG6aFAJkFju+dtPlCeWaK836VEF/RtKkacWzXegUf+uwtB8WorZJejRMddZ2ZNQHYsQWK6Ai
yPzDLPKtZKumGDLOll4d1X673uRa3JVUB6J9xosg5RpimPgOxFm/LiBcyjj1Etc9cRvCn2fMy3Y2
J0kRKmNxTxq6AnyZcVQ385JSqceqh7LUzL1dRLrZL9eaOykVLiYiqA+2Y8APi4m/rThJVuO7Tbn4
HVsItG6tZ0IBI9yUPvZMIHINsxtjmsiZmnQ6ach82PX2kM07tyxp/otRjk9dh2YsRHzNO43ZTL9L
LxERabGGhD9drEQbiCrTdk1lZO7exbxRREkdgxo4RU0gHSpuLI2XLm6+KIqhGLJDwW3Vt9iZCccy
8Ncru1RcQnMgZVmoeWYfcDMn6IQ+L6FmdKSex+vWFNOAOj/YsKucQODXY4Urgbog+MuAc8gk5XAp
LJjAaMEQzGGFAT3N4rynQuffDuLOwVUZX3P1HQNxMj0S2CvEHxsVn3DuVrTCzdSVUdpZcRY4CofU
QLlqvsu9arrwugY8c6buP4UUtmB4Q/bQqawRpbMAW/t2VPNEpLVhPChDl9wWWJoWlb6cP8emCROC
TpPcr5J6kHZ+a+5B14eOyxxH9a7V7PlDLDSEDYNbiDs0joSezJD0yORtxjXeGYAbfehU7Dl4g2v0
CfGgmW/tpWZng/aG1XWzOt8HY6DElxtRo7Ng8fsWXIIiTbz5Kick+8khaJd6EFoDfSZSVrqwkU1b
fRj7ynocuyUToWen5JgTbDCAP3c+sHGqk6AbQQcZi13KmZtC9YMUAIWvXR/6obPnc7MjHWvf57N1
ZZQ1oVS6RYMaNYUmT1YgT453pr0b9KWw411PzWtwvlXVfvI6E8hzXvM5wOO7+6Qtpq8iPr5xXXYG
ohpHdUg9x80iodV75wxCqot+IVcpD1776YXfJ2jYsTWYqCo9NuQAL8L6rnBS14vgoxTfZGn4l3Ne
DxdD28DvlBIpZkijsXyaRDd/mJJY+557Ms8geDhxcWapYhLhhMNOA4A8j5crSXuA7bBmjB11km8G
PalBZcAF1DuYUvRPvqjL/kSHkXE6WP387PuLtRy8pRsJSsHZNsHgwaC9gGVn8tUeLZ0PRjYB7J10
tcJZ/vQ9KI0JW230jeemRLbDtVnqeQjVrpYhvymx9pyIvh7Ry9PyPfRI7yS1JZpn1yEdYWUVO9Gi
jdVFSagGHy7FtNu0lf0j7xb7e5+Z3bmXCaFOKN64zc2Tn30yV+Hcm3XCfuHGVRyHbVrn1wvFgk+6
cI/hcC3r9BSv+AYCYO7aP2wLDiLAf8uKWIE34PZw/dUOS+3YNIc3NUak+k4/o2fhQDBrkpU0MKOi
jJyLfDlFGlXYXCVhiO1VLts5bLI+Lw+csmUZDVMBhyldvQztkui089nOyJbkapSzD2WK+7PmcXRS
zrXfBjPNJW4WyXRVWMVK8uUw4GG9aJ/lXGmfSxq/XmjPDdlx+KzX1hk29PAqScvCZkKb2k6eFfm4
wH8rl/ZLVw+EprIXLGZInmVShvj5Jd4VImT9I1QbseyUN7W0H6pOfx7mLTdqQLxQhI2VxljO9dhE
lbgnIyTvjPzeGSb7kURSMZ9WZBx9x6RxvZU2PJLQL22og12fuLA8c4ixcAJij76M5DYCe3jRzgs2
ZP7vovHuLd2p/EMGha6JrGZke0lZEbCcDAaDFrSo4nSylHfh1wWpSp1K01MLmZIR2nYqKU/r0foq
cNPuArOBH3eKWzCMXdF2OR4v9YiXXEfcdVA3pQBkjqEfR/WAQGkvJlpxQZ/nwC1IWKtwzJHWo4DW
5RXQVKoBtlWLc5DD2n+KRd9dy8yid6zjRhXTGYLSta/QSYFrVGb3nC0UnWSl46mOfFkfP1RrgsuY
mxTFI3gMt9QMOpp12rGwOW8apEM7fWwLeZbmPWVlYHfcNTHzM8hIWDh4poh/6g3XU944XzMDECVo
h0XjYKzH/MFMh9oHJrc7EcH/LacgSRYNl8pGa4qDQQPwB5iWd7FS5vcBS7z6ynE3X/RG5abY47Y0
BtBiOOkmToqdCDzK2SW6gyO9PTSVH7BFxQKajh3fyK6kyklyiG9n9FXycy4XCzlVI5fLUPa2u15g
9zZZ4aLoLwQFTnpD6Ld+RqkPBcooPs48W72fRs0ODSX6AGMumMDS8kYbOjNuyTsXQs1XzuJx2PvC
TC/nIk6c04rQrPo0b5B3BfT4G2eXJtukzN0yucaWcH78TwdfA/hR8D8l3cWbVsn1dvKS4eo/MRFc
kHFPgLAlLgcRAWAC93v6JfvfowyvetiCJrJlAWw7qNrMY6NbF0Z3jGKHOI9Cs2kcjPWFpllQs3JR
IMLS4o8xeejvwOhHFu8bdomIYEsR2bxlcPHdYNtfGti2rKYxrkie8O2hnCkF8Haf8rI7dLbMd7pW
xqeGKbN9SYs4yurZxL3NX/4UKeBHgCVulhU2XXz3CGTSHK9vrMSB/jSP5lkmR4OeteVclc5c/5ET
7N/PS40MqY3GPQgICo1fn9ccO1frbLY48PB6n5o4+0B7ct4Bu19BH9sD4Q0M3L3xIaztW//yVnsn
7ZFQUfBvgeAUyDGLrJs+6iMF3+9nzSvACFNbvCOgvnh8PHallyPZDnFe1QaLYjXY7GsrNiGlgEWY
f/yJQKa2t2ZtPszErb0cB2+JIllTjASW1JlPZFN0Z01ir+E65dk7Q72xEKheLPxi4bnZPNrLoZYi
pgEiN1BZd5MzRF4TDMcyPzdERZt1HfzdKDBj/f17fIVzAuRY9K1RKm+I2HGsqVVNaWtwFtD45j43
Kmr1KZfuoXPqrzI2cE0GAA3jQpTvQFdHSumfM5KXCp0FWTaf8Xjd6xpKebNnBVrKnIwgKREq4Ebe
DqdDzhVgSy4/0WaTlpmL+qxru/Gc2B9XD+XqtdEK+fOdV3HkVP/3L8I0AuYnGKSHRvzlB3D6Ciin
413oeLbcFtApI3iKawQ/9fuoJnWB0Um/5b/CftUGdarsrjzx7X4mRXG70KmsRfnRmpFohLzR5Rrf
ujHpLY1Vv+dT+OqzoWRHJLslATksAe9o+8pkp/U1xnsEHWnFfnE063wu4/pCGdNy0Q8mQWHoswIX
Wufv58urdfdzYFY27g2A8RtV7tcVbpSTHnvD2GB+Ps93iErwtbD092zY3hoF6znWNvJunYd8OYqz
JVa7bdVg7mJ6l7jRP8651n7480dBlbo9BRwu89gpSo0se33Ej8qzCvtkMmR5o1byqX8/ivFqT+SN
4eEGDZD0AwjkR88yWnOnYJwi+hKjfWVNisYvW9sFtT7uj0ASgeF3+t7tbeimmxfx2o+FpPOQm8g9
8vqkcszs3Otn7b5xlPflnZ/31qtGuWfiGEq0FDYML181iV0ZoX74ubSV80PPEvlExMKtO63NueVT
Bpb9QsCNM9KOEZMYL7HjqHeGQNrvJksaNPZM+9bIp4ff/663JjgWWi7THC/qVxrlzh8Xm55/E1at
Ue2TJqO7powk8iu3OFul+p6UdbU3Fv/59+O+8bVwdN22JAejcDb8l6+Dm9CmjGVSFC51r4LNfi1j
er+TXr3HE3hdgzAjUFhC5iNcBSHS0SKmy6y0VWbgvQXW3gq3emJVF2tXlaDZw4JMR5E1cIWoWZDW
isqg9FftnerrJ1L/kl/kkjMCzWNjFW6l2MsHRupPmT8ATyjbjJHsFOauhPkTCL3vuF4v+amxzOQc
qX7+0mqD+Zk4jh/d4BowgGhd4SaVXhd4a+xUIeKbqivBvMxKuh/ThV5aQgilEU3GVBvhjGvzngjt
rgldqb/HTX1jwuBJhoweZ5QtOOfow1WQotCIY5dXuMn8ROqIdxtTt++cwalvVxFrDxgSF5eaD478
+ymzfaajN+hsotjtDGPWHPN1UlsfWp2uTlgZ9vh1QkN1QDll3kLk0W/l4r+3NN5YsZiauxBLNmdz
uGEvv1gNAmzqqVmFJdzCW2hu4/VSo175/VO9sRBwV8DjCH4dhJnjfYETJssNH0i4TqX8qNeWZMdK
smuU+cY7temRiw8HL6WHgJezMVlwdHCO5uA8ODY7TFeF3WCkoWFVWF+2y3hOGBo42oDT1TDpBsiC
zlrJzPbQTdUnI4svqJHic1PJdzaf129YGGw5lCU/S75j29yWwOFiVFUVYiqdH+weolcL5+Sdpfd6
3sDagcVL9frTRHr7Fb8Uy76ZLKXFGgqTcs4e6o57pCK/96SGwXvV1HRv/vSLMh7mL2w0yKcRy70c
z9YKHb4X49lmne17GzAEOAAxS9Prfzx5GEpggrP9D1P16NEy+rKlJHY6FOPYnTobQ2ktvPnUybz8
naHe+FYbSQ2m/caShC738qn8AlhNlMwYhUPm3qlc+5Aq470w7Te/le9ySKJu5yZw9ECekRJDPvFA
8eaPrTqnO69pRIXDbIMRuoU6+X/4Vr+Md7SbiVnqmbcpKVU3rh+l66GfMfSc6GrCJP58KIuzjoMW
wb84Npbp/D6esP5nGradF9jYIof9UHbn2pjY7xSPr/cU6h8o0Fx6sQD928jxlxmfmFM7Gyj2wG0H
ckwHMuCtuTKuGn3Qot8/1ZFJ27anQI/nPuMRuELGgX50Fa2cGvh6S2+qES99lYgMDwpXtJsWS7d8
3zSdG46VPd4X5jpENsrzndUJ+cFNZRzmTiux05SxFw1wzwFo0K0isuyMd5bk68m7/UgmlQGbDvsE
6+Xk1QfqxnZkk3XngvRGjJ33CX3udzaa168dFyPEEDg0UFTjTPpyFJADuNtKlKEJGeSQxlV5KqW7
RnaBDuz3r/3VHdZDCGNS73IObxfmo7OpIbakRJlQAhKvdRGB64hPswcGuhgD2nYd4zKUb97yXhX7
xiPaAIWci7iiwbk8Gjf2IUDZFNNhrtWmH6wzNAPGGk6UEZ/z4ptbPj6+1fG0XpnKVudLIZpD65Jn
QPtc5881dfOsg+7cGXJa3/nMr38dPGiXOotUDuqE47eS+MPc6gM/qTO98aOmJ83lqNO7QDv8Hlv+
9QfAGYuDCykKmy83+pffWlaFThsBU9hS8/3Ppll4aMiENePXYmOuIDp6/Ev6XiPr9TyGcI3kwMHq
Q+g0tF6OmuPgVskWtnIj7f7em6zl1utW972mz/bjX1ZaVHbWZkdHThiRsUcP1zqx03jFDA2eRu/Z
Olebiw/9Vthu3ryx58Ay1eRNpxr94cAvAep/P73feE6aQZs3t8AmGU3iy+csyEHwzcrIQ+pof+c3
Y75DRJx8/P0ob0wXSkn8zrdLiPdTPfZrYcAm2cGMGHIa7pa6HRb1AW1E9eiUnDW/H+mt5/ERpuBl
6XNKH8dFLGS6ZZOmIJ3ofowfXqW+CkxJ7n4/yhtXYMjjSBhg8FPpmeJoeqxoSEcDQWs4a5s7iTmA
2xSDN0eYQ+RRVvjJDj3tEtnmAORVLuNudqdvg9N7mCfLck8vCAJjvgyhgdLknfPvrUnFtNpuYB6G
Q8fhVVBqYqquHhg5S/trJPE09QvwlJ/GqwANNndxN673IpdLpEv3na3r1SfgtTBp2JWRPPEhjnYu
Nkey7hxMOPNcFfep5heXoo+rdx7yKNSd45DSmvqILsQm5aDgPJq5+GP2HMg4EkKnWGgMpekhn2LI
gnUJpOAWhXfib64eiQFPblel6xfbSNWhgBK407Jx2HVaKe5TwJ/o5+z4n5Cgtr/xa9rG+1Xi+s/4
m97zf82JaXvL/73y9CIb0vFLnTFhfjFj2v7M3+JT0/2LZj9OWDRoaUjQ6fuX9tTU/8KAnhUFjsdO
Rrv4/0pPMXBCJoXpkkGxzzbEfAL53qyYHOuvTSMACMDe9fM/9y9R7M3fm+zfwuC3nZiOk6yZs46N
8SpXJDQVW4TXywllx05Zor9viSGMWz+C3msjHq9t84sGflRETaWWh7JN1V03zwCufRwSCS2K/Zqt
pbFDiyH6qMB+71z1edXu1r6CXoOY0NN2poIXuhszqfwbfIOW/nyeDW3BXcKdP/3yyv95rl/VNrTx
XxwqnFY41HLR3fqalA+v3Hy9HsLGSmwVvMI19U+wikjHg7diTnQmp85KAgFV7JnGkH8uQDe/Z6RB
uWEiiZ8KEV0lJYyUzCKT8b/YO5PdyJE0W7/KRe8twXlYXjrpTnfX4JojtCEkRYjzbKSRfPr+PLNu
3c4GuoHa16IKhYpJkpNm/3DOd2wYU+FMOsmLrIf84iSYHHZbO1XnhbusCCXstEctJewzgHrm5EfU
Yl65783ayHYCq0IaC9dZ+ng05NozcdIEjAmVku699m31A+O9dkJ7MIDJGVWRBeZQKOMC67h+tdYr
jsUfNVQk2QaDBdWdrL46ECNzpFKXUXZWoalEGYeAETSDZCFaoO2+buqdwo4aPD3UuSyMsx1jbkQ8
M+hAF40BYkb0Hml3yVDUXhvzEpPp6M5etx/BQZOFwYd8s7jSe3CuCQxAFmq8KOVoOIqgyBFQAipL
fYwdPxVqP3lquGmmfvVONjV6d9BHAzq841YdSAu3P4HDsc/F4JGRzvRzOFb2PPwEuDEAPyjgBMZC
oNMIPFBULnIhf4v7YUp/2igZL3MmzWlfLUY+h7XnzXfeBogqwIcCs8AQm3AiFuO46LuaQCRynNMp
Rd2gF/d1PpuUSn6z/UokOZBBnSnzuy9pj/gmKvXM/TWz1DYz43dqgNZkXYnskZVycadnsjDu26Ux
bnrlKCuocSGWWPr5X3ANtR2VEdJPW1Pbc2mmpnp0HYJlr6JwmBELm/17rc5xh+hqcxmpshDBSogv
9cYbCWHfZUnrtaFXT4wg9MGyX5GNe18gEVeSVwSYoF2BH5tIRbliVcCDOqNsB7/8Dr5mwfUM5iaN
SFFbUAFnSoai0RBHbAX+DlatwLQPC4D04dwPBXvvbuFh9hP2lizr/Xbc8yBqgMvGaaM9nFX2gRI9
cyNue//n6kiHX7O2DVvIXJKVlgKPgbVV2NaTIeeDgXWUcLlyNViLLABkAjOpENpuGuydvbYyttvl
MEqRE1dsxdVQ2gdhgXpnuiVAm1Rbot48yxpUhBVtAniijy0GTClB1ejeo24umwKWMhY/iqp1nYBK
UL1b/cxSNxOiWwJCNycDX0rjZMdVLDA3/LbrvgXb1q9JZJLta9ascd21nndIN6/6buxV3tZu2T47
xrwrR1xUvA20PQHDzfSsJYP6xGwD4aq2iu2Qei14M8/7KVmOjvGWrcnzKns+a0wSOh6bTn5Vndb5
R4ba48brLebxZHSFo4WjRkZY5LqN/gmbY9YPYuy9Hz6aPhlniHGxqHRdrQIftlKORn9xIwAasxYU
Sda6O91OEDdNArAKNg/dXI/AAEw9wOu7cEYhFfoGRqgXx5mfd+hhKsz3k4D5EY325HmhNgwt/h2O
bkJ3NQM88Ug8lBtsfjom0WBV4ydM6/HNblJEaybkzVN6zV491BoKrmAyUTuEMwSecceFZDzjSeRd
Xh01TaFrpEzvpLviDTKUu36WidE2UYIGtMA5lz60pj4i0OffK3cEuzSYym25VhFrNdjIBerKNdy8
Qb6VnKxAOYzcksBGpgW7m525TiTxHZlnza3rCPetfwIRh5Ivc5LyLV9R6u/xbICkAvdX20GHPvYx
8xHu7uD7LOlOH71rhpS2dj1+D5kUgdX7KPyWPAFA2pomGKgBmhbWLQd/6SVNdCvdZ3VOnhz+PxLT
nLJDfEZsg+XuZanX+d635ZUOsvUyZtue8BNiZ+Ld1H6JBQb1ofowjCGDZzNaDCaq0vkF6sNaIm1G
uHrjcJ7Xv5wc9lLGK+4E3pZIwiB0E6kNaRX+dhIiZ0sKWgX6aWc06zlVhleHytOWj9Ir9dt8kR1K
x0RZXwz7DBhEHkXdmvicWG3uoPUn5MB48nNHnlVfrS/ZiriKh3xsHiBgevduVhoP4JTH78FrjU81
N8uwL0vs0BhFJpJJk3F08eP4JX12Jkxef0ITnCGqOLcn7qssvS9qLBO7VtnYBxyeLjwESarfgDUa
P1aIqS7Gdx85k2euubkbOvYPu1y68iW3XKxKC14WHvbZtdc4EWLT+Kvyqd97DHTe+0wrJnSjVwwQ
gFxEqfBryy9SioDENLMHkKpvR9oKGgfrGVEov7uq5eyhkF7JCLF4Py6OicgosFPhlEGvVg89qSEn
k3WFjbIn5RFDK63Q4VQTStxgRiJQ3hhD61/UIOXzAnNeIoRSyWUder1AT5qRw6X3DXl//66O5fon
dvSqpfifq+PbtvrVzn+vja9/4q/a2NT+QLZDL4p0wdZoLf9ZGjtQWfg/r10VYrU/699/UEot7w8L
aRoKVdb7TImubNF/lMaW/QfNL0Oya6ADfTC/9C/UxrDO/z4vhoqg265JQYmw4s+Z8bXo/C+Tzt7t
rSnPrDws/OFGeHNCGvYIia4oewS8atZ7cTC79CIMy0PU7+pRzsZh5ypHYnvS6iLmZdXG/TDl+K9L
L5NGjBvXfJNp60f8hb/MgbdNyqLfa2NGoKybemGKAeFV0xfUu5jGB6tNfhSY2w8rsTGPG2ae0G2s
W9sR/oGs3/Gkjd4UDLX4NkD6obNYn5yx+5WgDDX36Os7FTS+VNhYx2nWwQ70m3XKctYxmWVML1tb
p3c4K8bQpabRLnbelg12rzkvw0JLDG/v9UrIr3bOtex5QhCZUUsQZZxfmfjtUNXPc6u/Z63P8EaY
BQdClipsln4PCRNGm6/F+tQuHShKMe0MwHj9Lt9Wfzc47Xo7G/2rXGuBkdtYk8euHdMtmhcb8l0G
yC1o8iU/6mKC6IY6dcT813MyjfLFqDPjzcM0f7M4IzxK5ev8Yrpe/TyNj70MT9JuMrH94BqGNTZ/
ILvEqDEQdBZNfePeV3NdYX5YEgew5pLcj1ndfdLIY41CsEBOu2PF0hbJPbdmNp+G1Ldf2Ex4BgU+
irYI79ry7AvdfhjxqHCAkmv0paHBxs3JhxNYosdULdnpNUNpFFGlXd3K06SmD+xf1U02Cvs0E8kg
Aru3B/bCVhH1XjdzDA7QyqbWD/JhaN7LBEsjJjCQPPbgOrvaEfaZubt9zopB3Muyc6aj8pP57CrM
cSESgZfk+sVPjrOT6ThMwbiWfTQw3nxc/Qu+hxRfQkOMcSnt4t3AArirFGXaWBq35bxcJfhdn9+M
hZ/HyzwwWC1pA9bNQrBNZBEc25oELkwN8Yw7G/NHBZ9vLKcAdpe/l8MyBtbUrvuxns7o3N9Shwqj
ok4PVg3bFqiWveAy2NuDFab9euuUqwkF2HKi1sV12in74AumumWCu0B65DNyWQ1OscdMl+28EYJb
L5yHJDEenCV1b3i8QnO4lnalyzBvy3VuTAC2QtuS0G62n+my4X5reRqybV0PHfyCsLdmjGW+2jEP
dfYzFKRw24jIZsqbH7u0uFEyOfnlg0LyfqTErQNNblS+I9RXHD7yBGmfkZc5iZM0CMllAvZkZ+tw
QBADYnCqjBBljYztpXrV5QzrAxQgHMcKW7llRQq3P1JjsQazHLs0REJPR1OB+HX5JviQ17Pw2vtx
ze/XJblJ2sQL2hnTM5PbXToPO5s4JV9UL6Dx8hfVVvlRWUVIAfnirqVzM/eU7I13Va0OxhxUri13
mZl/b3CldoOnPrfOdfbVPLwYg06R1LsPq5v9SP25uiX0iCek3kCa0cLh5F6Wh6zbsgtBGOsxJSzL
q1Ztn0On/5TztXo2ax+S1AADAHlB3AtPe3VrkzcQtMrLQIQ6JJ/ORdjfUxPwun3bSUMHR0tJkzbN
ixFDByWIkdCkZqdsUIvd2FISJfndtvGq73h5QelmxWJlESVE9bJunVEGxjTChoTiIu8bzwylXt5U
gIRvnFVR7481gl6rOiy4m3eUgg8bWo0HOkhvl6v0N8au9lRltooF9pZDpTmCHGbD6eIuddc7Hd7q
h5nozrlv+7jqsCoabkcECJkLLf7rzdRok3P/1e6crQoLUZVP0s3hUotmqfBp0ibuqaLQ7faWHlGD
Fw88KBjANomPX1u9Y8vDHZG2ZT3U4xV7V+MdP7G36147xKsclBi07L3NKepFoOtk4BmYogzhZaAT
yOfQIjUMy0GxqQ063g1WYpl+hJA0QetcKDIz1HlQKlu7xcXofDCGwGTfVVZkZI0du62P4cij2t9w
3zccWUwx6Cr0SdtVNTSIq6ProM0dhSFoYS4+Om0kIsYdLv/uRtTLyGa/3B7TWVg3k28mka9xyHWY
aW/a0hjCdLDQn7eWMB9zZkX4slRu2aEkW+Mdv7t732P+2yOAL29TAEBkjvC08RreMsL9odbjXPGV
284Qm1CgcIHkt53jXBDJt9Gg8Xvxim1nTI7VvaeoUwXClGFntriKqnLDNesAVfEmxwiNtHDkvuFZ
BYC7G3op3vAxiRP2l/ZSpbq914s1uRCA6QHfgjjF02RMEv2r097kPW7rum7u6/lqfrPq7h591R7l
T2jOKiQehetOiBB0ehqt2WxGKz7Ym4QRw76ZaEG0Am6T0OHrjjQwicO949pPNDCfuYcBK59nARrC
Hw72QuOmb/aMv2stfKINMoZDJo8eIV53CAIupIN1J7Oy5HFahPVUVP33WOrfs663N52Y2y9MUhS+
en9V89+55McfELw6sc2T99gLvunAFttTM2Np3haZ3aRNI/Zobo3Yd4r6xjVb7dI4dXHyAE8cSX5p
IqNO+/sCAulFVBpf+1jrn7rXO9hnknmvQZzo/cK6zV3/GdRH+xMSRhZftXD7djJeB4H0ymo77q+8
ICF9tK5S9iyJJ1YxnC1d/9BPQ/pUbUX6utKzTDkXjaGIlsS0ldzlOAT2mW+gU6onFUjHeZwX0gst
zvOYPUV+cGRtRuhB6yP81SZsUdyFHWuKU4/kZMc2a7xt7OwGnaxHh9yB4cyyD/Jhu2d3sceHslTd
2dGxuqxGsx1BI1MzoYa7Ne2pjjxOw9PgNkPMp5QQwrXqnNlM3W4Sq6Pd1ZZTq7nFDQQ0kiTA6h+d
sp6P7bpVX6PCoA+eA+Sxrl661n0tUnLmBlOdZn24NvB+c3HnZInonNpIZo37opSv7huq4vusal6w
TSDyvrI+rA2/Aff6o1gTGN7YXuNWA847cK48YRJfzltXjFFOYGG7w6dgM4gh8PVnbyKAwXjTWPYB
zHl3Jn+weZJSiMheSxvFEwPic6fndRvCJVJn3qSqCx3sih+lTc5f2A7+xwai6YeutPzWA7KmjuR5
zJEwq+1DzSb7Sea703s9pvajs2y8fXJpX+vati7r5HuBAxuDSaH7skphxybX+RmqYh8MS6Y9MA1a
ZdCNGfXlmqU/lZPN3+WSMjwuVi2EpsF92vmivNumGscZs6Fv8P3z48zw8Fxi7DoQi7NGxD3Wv2p8
jSfN1LNvRqK/i3oiLkQ5UzxMtcNavpQ3WqqcR2naUG05+oGSsOwNdTHYu7U3IdhXrTDi1ZrpJDeo
ZbeSgYsIncp2n4ER8oEXilNQMysS/awGuc/o+/tmNEw7kvaAeyeB+nxMbG85o4kyT+6Y3S2kEcaW
i2urWLm6zVZu+24uzbuNJeFX6XQ2X1Fbw4vYxm9ekgYjJ8Oefd67jIglEokT/Pq3hWnRNRzvt7Q5
nNvKdF5lz8yP56+7YAv+LIAvHJeUeqFwoVsJw2nDXrQwXUt7eun8ttpbXo4P3FsiA2HY3pvnMM28
l3Re962lHW1DO9kOkACM58khM8bu0JHCRzjCTT0ZPT9BbXxupvSpR03vtNktFx7Nh2E9uGkedkl1
M7vzAwD3QNm/yJrfeVQhcL6jRE++tiRzDkszXnBLTjFEg4/WE3d5NQ5B1hjjviuEtreoKxlwEwfc
k4QqrJEa23AjrKthUxPv2W35sRnn26Ewu4PnThBGuEx2DqzTbhx/mFV/TBg6vtB9pJEohfsq5NXG
W4k+1FbjJAAMhRVu9PtkTpNogYoBnWQt3tqsToI198f9ivMwzp2ZreaAUUmay6fpgvC3VQMgiToW
xS8mk2zTvxZf4PiEXrhy8EQIJ+QB9QZ8YRX1mr3uNYqORiunSGMkA+Io+cYFf+qB/BwTeglcr2b9
xKw/OYI8gT3kp7hGEaucZIkDjNmEf5oYxe5L4sg415JqBxMTzruRJFHlqjwGg3ISC0+5WSZdPNtQ
GrDqw8u1baae2vCpY4QOdAyYiJTHCEfAHBqbKm/6yZyBOFz9SbWXjpQPLERWqT4YixW3Ne6dew7k
N8A2w1NT2MmByGYKLqhlJ3e1YmbFS8hv4l7HoB/OVMk3gKbdYPBlfUohR3taBW/MXS7T6Plxq6zn
KjN0nms/Hnw3bM0J/5oJsoGFSzIURH+V/qvkVPFN4dzo2FVpxGYnsFd+4EOaTlFnZ5jHYDfv1SY4
Rtnch3Ymtrjzm0/RO5KfssiZUDfeDTbF5B5U+0/PyepY45C+BnBg/424+Rm339rrMMY5HKE9TRM2
u8VsDzA7dptjZpEt9G0/WFofL1T+IVO7IcZD+ALefNrViFRjnyx1z8+yl0qU1buf3ubI8Iagc5TH
vzTP56ZcVSid0dglRcYMyk8euern/Up0p674i4Ehcd8ksZ/ykei4ImdXRJDA+UibF7svuOnS62Ct
7+PWpWLT1EQ6mb9XDr/P0OtDBaRpP5TmawWIH5iBKo8stCY0X1LReBLz6pQGdyOFhjvkO3BeJwzs
e6N0s8iF17VP8aPgi6uem1REQqPaxyIaD/OYBFYii3BsGgntozvl5LOFQnkYyAhUD/vVqPZCTNlh
KybSWS2+eE7+I2wKaPKyORVAPwLM03a8NWMfgJ+AQ6A3l7XqhrjcJjfOcGnEazFCPbJ9yfkthshY
W8pOl5J5i0huWY/FUsIDL3IJkaX4tWTmZcRvODrFJbW1IlZ9ncXlKH8MHVJBszbfe763sNJLh9WF
2d349f00/1a0rEwmYPusBGT6hRb26CWpsX8QQbfsnPq9RPoSb0Ybg6VnmAPJGub4r1bW74L4Cv4I
DbFRozJre2PX0kqUI8Rw+1ZN/l3uOW/m4n0mqZ+DthqBzNjOWZJWFczFcqvWZNmR5LAEDrZyMFrM
sKFaH82Ot1J0BYs+Xggou9pyLvRF7ueqN4E7eKAy/JpOgkgalntw8S27XXEX4tzfJtYwtLf1OdO0
NZxs+cD+ZtoVcr7TN/nTNdYcTIZ6WpLGirjCZppLVCd+XuB37FUAbhO3+ew98OmMe34KcFYYn0xZ
mUaVtx03x45K9tMx2ivJGGHoiWzJsGWzrouztgXn7a6svjRn/sEbcXddn7bLFEvDxZ7NhJvCEtBE
R7nK1Eb2UTI3866ox3MlXz0f5uw8jwqw1RU6429DiPP1XCW2AzrEL5BnrNsRarlAl163Z71e/FBk
KK2McaBf6USJd9kU9sPKCQ2f/aT3PYG0xRWsI3rWh+N93an7lFCS1OL29PrrAL1WO9D16pQnfcpc
ePlzYneeK6yqPplxecrxi/7iOTeN24yxDa7rbAoFsKBgWyG3S+I4ooztd9z3uR8O67I+srnBx85V
vPpxNnrdJxnIQ2D0a3M7MfJhyVl840aSu6vTm51omYW+vTGcuFr8O/qsgMfmm1wZRkBV84UJlBaj
4GeVS0ucdOIITjVbBmYr4ksnaH63WUBR3TabgQBhUM+J7j60OobmnNg1lib6GBXmSOWfy+WecEE/
9JXRX5uN8pby/dqJmk/8mw+eN+3xqgFVIICEkUc6R4nor7ZdIC3waJ/dLrlVFfd2a38l/XiwC/FI
RkIW9zJ/tNXIyFGrHgdWtWejYmNVpw9eS6SSXtenVQ771E5fWRv+0mqCR7FimCH8GmgQ86wCqxua
yLQIVWKL6BzGdA3b8Y2QQwtPY/G0ON0Y4lq9AO77rLzuN1nVzY71BDkdeB6Douu9na5zldrjoWfL
2izbXVsvN6lOvp9G5JOlPryamwCO2HxY02WOMuKQd2AW67AER7yvG84EvPFt4G86acyiOViGuBAl
9V6thuBJL5jIqDbougv+0yUoOKV2G2LSEBPN9wwTByRh2hAprj7WKjk77mKwys8hyrJ+Cifgf6Bh
ku1Qt6sbmuxI4hzR5X6a04/KrPYKRB5L3v40DOahK6AkoGc0HpdkdHcTl3hQaynEE6IDe0/8nL3q
HfnDhbGzBT2hIlglnfY1qXYrMg02KAS0FPIBO9srQwcV2F03kEVNOoaFsz5wUTEExoryqtrK5FCu
zb2c7d3ivpHi/D0kPUeMa1ZBktUXH6TXLjXc6oJwRexNveoBXzJL2YjGZgY8BZD8DoCAasxORDk4
q04DQU+ZDWtA4PlZy+XtVAFb0MGJLIZ8TYdxvxTGx1qTbWkkQKsSJGKBDR1xYNYSQrqmlMxqtLlo
/Xbz6t1X+fJu2v7ntNJtLpP7WPpsd2a3c3lAty5U6SwD4VM3Vi7TSYIV5l1jyP3KzijwCvsoU7Hs
Nn149EihAXHRp1Fr8nhXhXwCfH0F/hstgENnCgTLRCaY/bRbdMa+uKh0cmyxkTtV/yKU9l7CrwmS
JTefK7N7pSdDJzM5LvlRxV3fiifyC9+lbL7cZglT3e93jjkvgb4SEF4ybkE3ANFoNkle0VxixGRX
Q6Iq9rgf7p1VVuGSYk5mIJ3vcr15EPxBhrZGEnZlfUh4mhv0rLvGWbvdzD9H+CGsRWUtaaStqx6Z
7NopxLEZmbgpeeI9UNviGqTai18WnCKS0G3WlN4y7VwTdpHTFoghGoYlmcFWlsQGPTVpu+l8YDd+
W0JZnHUsw8f6mgFECnwAKi+eGJTSLHLckatmpVIPiFbRdx3+YeLIE7kbC8xl6+r3zG/Ft1vMR9GX
vz129zBxLslSHgd3+ki9VRFPar7mroEx0Mzu16KBtJfF00Jk6cgrt+n9stMknnUiI7T7sm2TGMgu
/19TaPt65h1262zdZ5qHepMB1Q5ctr2zYa/t3KV8ZCQRTJLzxuqOxTo4r9k0nGmxPumd1SHXbuZl
PmT+cMlT62UpV+s8z+l1OpycFgrnsfq96vmX3hWnzJ5/TCkfV/+RG/4b2o332Uqc11oOLYqpzT1h
PYzS1kqOsgf4YHH4QKKYykPJQjro8QeHo9vEurcdFum82ob1KaX+WhZjFrM+CvlpefHGDl60vz3q
pw52EDiyMjSGFQbf6AR1YfygUcTJtRh2KHDNBsywylCmDQG91GLKMU+j0311XHmhb5TLyWNpdSgR
oh2tXhE7kfh27OjqXjHH+yiuM10CvB7WSTB+r56R+T54nfhh43EJQJm1kaFJ9hAdZY5tb78yTfa3
CfFw4P7evRb8kTeTO6t5Ce5RonQjgItIkQTkymXzekLUrOHM9Bwnq3+2TP+GEE0dgv/2s92EAlAB
sqd1uQNrty455kT/mzgm4KIJ2eaDY99brgEzKikflkmyerH0QJ/SZ0L6LvVkXZYivVDgLdGM3cX2
1BY3tX0voTiT0Z73AVIMi0vGWa+oiTr2KCUCUYwoMHJqMFvpD/OUk8iDQsdUWRGyGQ7thHJIa3zk
Cp1fhtnoIjdw2H1rHphYmEwzY2zV3rdaz6aTZei/VZP/ofNSAw/4X5fD//dz+j+30/j37fA//9xf
K2JCODQyOyA9W6znSaxgB/tXdMf1V9iWsC9lRYx3yEdE/48dsWGjkURviUgWp8TVT/DPHfH1l/hr
rhtdHGoILP1/aUf8d6E+Yzf76rdBo4/qF9PCn7LE/7IhFtPWKtFm8ONkejKZA1CGJmGWkIKlbYwv
7KwoIwgjT6x9ArE5KiarSYamXe4tOyv3FIMrYbPOsdk0jlDiz/6SDP/7CfuPP82M/7Py4O5391H9
TZN7NT/+9VB53h+GhmnPxeaJNZLH5P89VJ72Bx6qa/b79b88HKj/fKgQK2CbQl1gaTyK12r7/z9U
zh/A3syrO8e8gskN4195qPhS/v5YCUyouD5Q9vw3wUEh6jWVqhhit7KHBy7g6T7D6XME1EUqgifE
g2aw6MMkMV9jUwWhJge2t+IA1W56bEvhQ4Bp6bcG+vg8I+TQN43pu65zB5XuWn4qc5pjr3R5GlOk
6r8rTu9Ig1iDOGdC25e2al/zWh80x8qe+qQY77KWmCYrQy9GqDU4UGNCZeDVSfq0QZGK0k3Xfpeq
9cPCWoeBrqB0SRPJywcfOeSpnZX2zFy61YMiT7zHsvb0o+NL78es2caxqKvqcyMa8SfbY+StParQ
PbBPGnhZe2fBKAris1Z6t0ZPjWGjkARJKJqTWlz3aLl5fmQI4D4mdbremZnq33qjTSA7Kr9EJQTa
yQ11VvDoM/v2d140ywPkbAvgyJSJn64a6SdnAvruelJlbh0NW3GR1/blunP2Wi09U4Lrd7K+UkMS
tT6S8lT9qA07fSHYhBmHUWD17JGfcfln5vY+t1Ke61roJJtUdf4jccseYRhalUPJyuZmwvf6vtjs
F+zVGb/NqRd3hVVPv8pNajfF6LNQy1OwWoLBOLxltrnHvti8t8UpdZTTm3laadboLSZyUYPVLaBx
0ZoPbwlzU2iktqd/df1af9EZNseNzfKv0u5YVBYEuwHwVowAGoYG2AhMINrWEDHuedIbrz6Y8rlL
CdpuQaMEfdm+LZUOkzpjF2alSBFK9pFbNxWPqdY8dJZ/1O3nBv1jWNjKvcLC64NbogsQAMxxIhAK
nllxpss7E20VOz0RpvgyH9t81WNQa7BZ2+/UNPVDbmKqmsyUMohkOcqbT2cdY53No9Dp6V0b/Qaq
1NBQVTBP1uPYWDDl62qLkxIZBr4TlfsfqqDDwxpoMHv6LhqhI2ZcoMZyEWi/lDElYePp3x2rSXIC
vRGlBXzI/rpvt/iPt+gfDG3z2K+yN+XX6n6ksj4PyCuX8dOhgvetYd4RuXdADCh2HRIHzXi3sZgY
JbmwSSaOeVkcXOE37wZs671XP+rW3O0bUb6UMzAp7ZmYQBT12W03ec6xwjdZQuQbCeUL3GZ+0DUP
AlatLspk0z3I6ZCOVcye9qtvwH7pHoYOPXlzmuVo2lfpcr45O/JdZyYc2nHQ+nurF/kpc3NofvZP
L09/uWiip2FwaHDs37nrXMo8Qd6iui6EwFmE1pVXbi2ZF7gbNklViTNhwjf1liFPLBln+uoCYxGp
i9pZpNEH+gDW1yJxAW7xQ40R7aUndpQReV4ehqk4jLqZ3NlzTi/VhLXToZenl11cX0EhqAJlaiQB
u14RdzpPomNZDd7M+k3TQFebdc+6cE6CqrOtY21VT0bffE/Vi2IBtEts4OuDufqByftpVE6Nn1Nn
KkqY4Wkp6dwYpR99XWowKN3y2Z0N76I2jQdk+e1sa34CCPwiZNVc2JvyrSNX6nLX2/uiDiVnbOnO
6EKJNcgn86lB0NySMOC5stvn6I0f1iF1v1nPIE1dkwhf+RKi0jHvXGv7wDsByA/jlfdhrZ2sA9RQ
DFyLzHbCZLHqB2cYpo/F4kPTl2a4V5adHoTsijvNABGGMmKTLOAsLZw7PTmVrUaLx9JUf2lnrQvZ
M2hnP+PztVX3taI7IJtW5V8YHZrfZq2ZF1ps65j3vdonfksmsWd1ISGbr7YU9OpOYscMtF+rtke/
qjMFcguBaMJmmYr+ZTht0ACY7C8os5zScr69xTwPtDVXgp0Fh1Nro3GS7xXRoDAmutASMAwx+Ken
ptPcqFoAVutyvPNMcD6ynq3nDkPsgwE6kpzq7pIv88dU6OWlMSlw3FlDjove4D5xnfoLYYv7VcEr
XbEBNtadT9Ahwh+DAAGZDR7E7XxdIk8U7cOyEgfGxbVehUbPQs3rbkn1hzrVvzZrk3uA7/oeMKTx
PIsO70CrIzHRqg10NJKTm4r55TnJNveHXPqnHpY7kzhiGT80F3oXy6d+NxfqsCD9KYAtMgTXG45U
SKL7cfO4cyji4rqkV1lqdcDNZqKTGy0V5gujPCIkMdHvWHENn53TuDEpRuosZ2s7NpWn7sj8BGfK
5Y5Ix9qU3kUcYxWY4KnxQTxPZhuWPGfDcKvnUvIXzUfLqDQmRj7AlKK3AxgfJKVarLGlczdJsiaG
+hON4JXFjr5E6xfWWVrDGhKCne7W6KxlVRImN9VcxnTHhXDZ/xUi5kPkoyfioc0Mgr8XvlEWmozy
dRfhrWc274l+hb8iNdogcSv/rSD410PKjCSv93PW457whh2+ipHMBFgg1n8ydx490iPZFf1FFGiD
5DYN07vyVRuiLL0ng2T8ep1sYSBhAC2006aB7un+piqT5sW7957b4ybjbLmOnJjtfGQtPTSR0g7Z
ZeTlBq/bsJI9OgugTlwZXaC89q3NerBM9h+He5qJYNqvY9GFfDoSP9PIS1o17imB6Xr3dgsvyIUG
pbal/EPDbsUwdvDumXoWS+ZSwNpdtg4vDnX/U7XinW19GFTmD055uS4i/3OCU2gLzFyVzflwGvD/
Z83Rq1yXDZbGIiYff+G81rD5tNHh8TKuzZGnn4S+TH23NLcsnck8TqiN7rz3MpoiYN0PLns4G4x/
J8wsAF/iLy0CIwvN0feK7uw4yXewBl+gq39MoinPigPNMmFmOMxyJOCgrD+4GhdFYzXs1XFvafbW
z9JTyvm4n7qCAvqJJm+hf7sZBncoi/0CCNh953tPm1jN2rW6v1mnBXu6CKd9l4V1nWAMbypLa/ZS
Z83sYfPGtfjb07XdYDLlWZSwX2k+GHL6A7ZOfo86Sza+VxsrZY2nQTrZLRoOhDvo32jYbqZxfXDn
pzAr8WJiJoX/curYdb0lctha04MxFDo9vN9k701WsTj7J5L3ORmamIC03fXnUosDqbugMmTQ9eVr
XA5IOyUUEDZUytV3s3n1BvuU4z3WAYju08bASJ4D8cevkegFsE4UOoSZaJVZ6uaI6Dgn1Rnu7FX2
slzQfrsFF8C+yMxfFTpB4E39juzDyUuEIbdJH7l7m3IEjL3xThbJYmIC2Ltl/NLlmGlK5f2ZZCny
9jH2QIhR3/BWTxSxssf7pp1FrfXiCEiZDGwuv4RKbtaInwYMIWmWbFwMdvHhjUl6bBoH8VXH6WWo
Wxw6ZzfPjIVM2FXr09tceMmlHmzsUXxMdAbngSic5mTbmn3OxGOTpy8w+nfUUqwRG/IHa5j+JhJO
WF4quMWdpnajZ7c/WuIc7q05iyEsn1nOPo30pyz0ojtyzWYMXcWbh+rDIwDjy4y0w13GyTPDaNff
Wx+Fo64I9MbCqTA49TmrOGwW3rKlnsaFp9nhVYiE3QWGwybJmLnTFqzOw41TIAfN0F3XWZmeQaIf
WT/x+0/lw4ArtO5jUsLekzWMTBqGiB8HI9uSKiDBnpe0rFXc0chZQ/KTes51sPTNGIlV7NRcz6Bq
Cen6R6NWG9tuVsIYriLKD5nvnGK8axCyI4N9Tim3NfnjahVxvc0Kn0QUQc6OzIYvQ2jLuXZSdGkN
CWzK3MCX3xQApwF1LYrVfBlvHGyzrVfHnGvmXx78WhEdZmbR3TDPezMymKnUtmA2TXitdKZPcRYM
90dnjrSlm+niWcusvQ7V8KjX1cF3G8V++QEMz7wy7Hyb+3hBRu+AqeGpZeQxG+sLswYnhd65yI6H
aC0tdqEYEXDwoBZWR95JRz2sXrRJwa8zvX3EQ9zzqk2lI7zluMC8tL8AT048c9eJ+VamGmTT8k65
GkxuVpPmAFfVB2jTjxCN/HXXxR9aV5xShSA7EoMkoOZodPZEbf0kuhGJUW/98kzmRryHuLSdFD9E
I8cvLljew3Mbb5Ic5TIeuoAX6J/jYMvi9XhM54ScsRmdtcl2EfvfGKbCmJ/WWaX4IFahr9OK0paP
1CABwjENHqtV9kJdBhembdyfSSmXg8pR2ipzV94NKKXW7Pz2pxVI9TM0E6oY1KPLuwXp7kUz5N4V
ub0t8idrwohj56hohs6bBcEIuiGVHGFmxqgDjmLhTboOXu70MQhUWm2faED5LQppVGEdTZ0fp+9l
jSbsaZx7Gwag3sYJklKU4/btxs+qZ20S21GYP9mgQTPvJbJtZi+1xt6U5ENLNLCw85sAK0C/8yon
pR8l5Opu+8ditGJuMeC8TjqYQSrEDWGGrEvSX6ou+XZ77eYaaks6ptgI0yIc6u+Ne/lbg/VyFB7D
sjYacRAn8OaRZpJCns3UeGuxoi4tszpWaf87uSo5135H6Mksv2b+lT4E8iplSNhHMzeab7xJUy8x
PxrdA60y024ilbCwO84ISQ6ll0fkB5Y1c11NkbwWXqFuXswlZdC8I1rHZlJU+P3q8ooJ7iEB6kCV
HQgAmg+OVi3anayHligiXfdD/EN09tO1M3xHY0uMuPJpcxftm1vV7Vs5upfCu3vHmXlXUY9OYtU0
/xn5EVkk5VGEu7UobO8BTP9To+XzNg2x9jaOdxj9+helcSSQ0E4HEhvFMrQ6tJrQiDYRhlinnvaE
Fx745ou1cJxk7VBMkXc9hVYDvYp6R90Nl2dxYv0OnZe+HvYZ5Nrw261EYu7yviX52CCrF+FjZ0/B
iKdgo1FYeFfVD01YbEUaPRlUZW2mJuk3nVnoK5aQN8UkkEr7u0uGReRf0siju9v7pkutYU2T/pap
h0G+RWUxWQroUbkdffNaoKYMMyO1y+Q12+RCaUKcoupZYpNcEIjZRHFyaKi0XrTxvayFlCS1TnQ1
jiMu5Ah5apwJ0vWpzo2KPapOZ5xhzWKOfbVKXGdYKb010BZaflM89Yz+q1DMODAlvWazZlsLKRMD
x6j4G1z9UDgKO5+MLrZeBQC51LIZ8TPwreIMf215Su9GA6h0LES6ovH7nUft2fbDx9z0UTqgHLoZ
LwyzBWpNOO5SheZbaeL9aWCeC1JYxzj09nWtfyWj9ztUSJNqBsEBQaUgmDbdDAg/S5c6qAVuHFy3
YxiQDx1uIMteDWk9eyi4AHb6DbVZ63hwNrrBbNVTXtfnReBP9lMB48CskcLvkS+tiXdaklxts/vq
i+yZyM7STqsr2zKCdZnXQZdPnvI5v7Vm8xeG2N2rIZxJt1egJNMEaKumBZpTHps4+8vgLgNp1h4A
s1/1WnGlF8ayofJjIQZePIp3X8bVY2PQ4uCmfY0USvELpoj1KndY5Izdd2eM4QpHZBDhsS4iB9uz
sk/VHK+bqA1CO/5LjSQYe4es4CSfoxZug8YwWrNeoT6d00k9Ny9WYqKJ8yaQ+AdoicnTdaqblwJC
4aZudH2XT6GJSGtr8U3kakBjYn7g4LSKpHq7l5TQzfBQFM26z+y1hhREX0xd7q0+aV6l5UiSM+TJ
qz55p8LsOiOprltLPFYRH6KiFHROGALM2Hmpp4mDB+p2PrL0gXb5mMb5Og6Tt1Kk06ZoxVNruKdS
jaeUJLeqi1PuPMNk8WhFKl+T1twRS//FAnvstPaCj3w98BINLE9DzPGAVWia/V6Qd8KFk64TPg+B
dFnzoF/nd745vIFKVjvT0YBeWDoXOtRFx4qZLyMKsaJwL+omQ3700Mto1Xlt7w8XQbWI47wm2Deh
WMUBxWS7rlRHioMCWmcepFeXyzmMX7IhRmIH1zXY2aFp8NYMRjAazW2IhhNH2OpMOeCl8hQnjhGZ
146yI3sBPteS1FbeBT5mpEYR2Mj9qwQcv+DdCXFVQ9KuU8QovToPmnfxG5wi1pRdQttONukcbcMS
c5vNspb3U6bHD7kqX+1pAi8qjXpFFQ4Llx47U2ZkS6/UbxFnBCtte5Jn4bipNR49SJr649S9DqLc
JlYAOMHHVxC1kDhrLglyk2PxzUJs3aU0AA2x4V4JYNK5UDkbIwo3KUJ94LUMKlzqO2ldfJUeNNs7
un514eC5L3rnJ6wH+riMp0nmHdVN2ktcscLqMKlikn6FM7g1HZMZoH7EskZxTfXqZ0zaOj6kjl6Z
7Tg96j6TT8vZfwiTDbmdOUj1ofvIDeND07sDRr01AOp2z/aUHAM8oKkdrBV/c6UfISL0PT/l43wh
Sb7nljpaKnuWkuae0R1fyqRGkcZ6ls3VwSm9c6W8jRB9SYFKbdxmvOmcr2acUP2Bm2KVSIqzDOsl
5ExAFELbWml9Tcf2LYWkvzTcdiAI78cR4ff6YLbNIYtZ8zn2JXGsR90k/T54lwZjCaUXqynNf92B
JRfryGxpsCPLG452xE+XdvtR14Lqa8Fa1hw3RQRqcj4jYPMU6Mq9iQFuha9l6d0jTUNE3xlVaLhX
GfTxc2hLNSZn1+LsV8ztguDIMm4a+lyzvVeSuaZnYSdTomix9kK7Jf73mvQVCcLfJAbm2fpc37rk
WQfDbX4YaFBca1Vfv7JbhCCLejVykomYzmMrwurnvLuyfycsR/eOjm80nNKex2QbnT1MkU427kWj
0iAxi9XcVoxZUgH87axt1T7aTr8nRfM34tR/FrpoUb3cFu8oX4rMfHkrFXVWc4I1ru2adi16b9z4
BYdVLx0OMIhweeTZkQzOtnTfMo4fd4sdFoH8O0mHtbJZnhWYoSYUfU0wKbX1s+eE73kB4Ib9C/Vo
n34ePelyOhLfDAr1kBO/sRtnpUvvL2JSt1EmPNf6oJz6u9TrIFbJenK6deZor6TtdoJubzXmW2+S
L/i3djTS/8x8t7PDuNLHj5p5wznJ7OgedJHfiMJNi15Yx8GLjrQzrWuX/isdWkdvaOkahBBWyZR1
KvbiGa9MRGpCJCMNbnwLPoup+SU1cRmysB558xLWU+mTavMr+gjjLZ5akgQ1ERQdAHFKTHoaoyfR
sob2aKNkDsx53jlYNG1zM5TxZ69njLFh4Pq5FQCQexZwD9BRjGs2aZhfCFJTlNiNAXWSakEVZRXM
rDTXhPLMxPue6od2sGOXpeiI56+EV8HaJwLmiceCS9eMozNJgkXmuJ/9aPTLfnQCV0fzNO41mh1z
Sb80tSLeoO9ay7jSzx1XFgQYwuvlxeE5wf8sxBHlc+ebzdpPmF1RxqKjI3N31U7ax9BmJ5mw6taS
H0bKFw9Bap3dW3oy5rcdfm6XHIEZrjO863Fx34G2ECSsUFBVxBaRFjYarX5Nj2eTG6fbKU5IDQ5k
UaXhrCpNJ0NCB088tX/AXvlIqKyQdlLi4DXYCQ0rghHmrVJJsuXEXx/8hBGNRTQTLu9LrBt+vZYm
eVaO2jSA6WKDZlctBim2nUcCRteu9YCdHW8S+9VJ38YhecOUBtA2AcQ7cOMoS1vFdXpwGgdblp4U
yBY9d19uVswtM7G0k3Scbgupgn1OqsRT2fgY8BMg6leMy/d8oud/QCicT21YVp9OxxKNh1vkF4vO
MIZgEHSUgJaJ7VWXTRSdVjg0wDeM80jjzOC4AvTaOIknGBcSuEhY1NhbU6AClR5KglOG3ex47rA8
MIfATJIvipXoXXC6qz/QnAfe/Vuf82NluJi96MKbMnUycO9DX86pyBH1WbEu+GrqsLwCKom4PVPv
hrGVxf0ws0rLiVMWCwkrf1P3Od9VZLafKRQUbnFmYHOpt0UXhEZiriqjVPtCc1OXA8zEAFKLZiPx
el7KedAf49iiWbMhoEglnlGwMLaoHTNSDemGxXXbp96BxoZknXPwWocERoLJpAiAMcNYq35Ijplv
eGf8Rd6K8EPPItjBABqWdUvJCxLo7LSERwZ+RtpVdDJtUGu2DueI/ZhH2dl1E/0BA9SdiOE5ahcq
GpUWTPZ0gmUDRJ1FBIoLmocYviJByaVwMw7NfqOWetStQ6fm8K8xUtaN4rIp5vHIJ4rdnPexGWgU
MU7Lie922zPnYC83W0nfVWUXU6Bg0tBnmpMJ1J2kuMxYk49UkXs9YFCj/ZvgIuElqrll/NFNn5Xs
imRpD5JtkW5o7uuQNuO6y/BDtyZdKgBf6Wuhl0oeupbZKkhDjTeRE9P7uVCdbRybaGRukkXPzBTl
gTl4yUemCu0HIxuLlrgdRGC1RrQLjaIOHP7vCK4M9BNaXLGf0TTxp2WpOjt1rAKUWpfQap+Z7xBF
p5tNxnMVSr8Nem4RWtjCsNtAq6kPEYugbTYV76TT1ZNhaNXGgv925H0FUHhuprPHPHNlh4GNvJoK
jIxtBDbIZsvg1PZOkAx/GNliXeJhogI0YwUlqc5zFmVMteGFsw6yHO2B0LGHDhjIzhh6rJYxd/9X
G6fuuZuH6epUmv/gWRzYMRAJ7WSx21nXEwQmXEd+8t77cXuyqTu90FplH4zRb999P2xnoiB3C3vF
VHxkx45tUXcTrXsn+4vPVE5MlZVeF38RjX2bOrob+iKampKtF0XGhNaUSpYi0Yz8WB7o+EVzyiWO
1yKDlsp5ZKhRy83JufIAEexossY7m6JJ4i0YDdLGbo2aPcpKmIHJ/mKjbC180GvtIUS/B/Xj8VgM
jbLY01gxvShYN68eu9w1ZVsDHn1SRk2dTSfoItbG9D4K4mYb0RmYu2Rv+I+JggAwmRZEMJNs0trp
k/gG8qbhGVT1dr2oWgrVBx7xD+GIr3/uE1FtuNvD6GjLkaPgmEzs2r1xFDVOVunvcitUh8aKBWvG
AV7HUnhsZAKv66+myEl5pUN8og4Y1VLXtHkti4YcTkiG8od/Vlvfqc4qz5ZxRT1MUYIp4sUA5jwd
cwwO+tg/RZaJ8ytLRudl4HD12gh3ZLkB+2Y/0Dh/ZMtGrUXl6EcqUsOPQescViLsz5dVqWbAPEZ4
al3fWld4cPdsqpki9DT6BFCbPfgYOOV9+vYOEfVQb81EiZ60MbnrZTnc7qyJreUpJ8jKaXrBbv/o
6Xp8SyMJLgpyF37LtHHfMQxEYzDCNkYRLN3AlqLUr1qrBu1xbkf37I7uu503+u/Arhg41YjS59go
KFgBOK+1tu8sRzoUdxk26/BKn5t4UlasngteSoK2DHZu8zN6pf8oExihC6mxFa7nu8xHjEpLJp4K
U5mOiqJMzBBgWe2Hua+018SeSbXnVbdwvP6+pUp9akApOXrl4y6OI5BcDsdamB10Dr7LnIInbK1N
SwV2Fh9hKoUxRy3betfp4XhVyAwbxy4wl7KeiqQbwYVxndeBcswbFg3d3fkxn+lCxyOxBpgzPlGW
6+wljpd1hiGWI4WjcPdDVXiyKjrs/QbNNrEMTo4xH2qaIg91BeyNhebSsO7C71/heOEd7ntkn0zZ
wZfNwxu0ge6JXCLb0LwvTjRw6+h4ZsaZlhRqxe4IawwpFhoFxwyJIDWkd64zk/T1VFZWRuBD6XKp
8sGn6prr5dTabd9uZzRGSr70Ql7VLFidhm5tn2ZlhUy9JeEh8EzKWJd1zWlDWLQnpeZkHznn9euo
KW+stuFcQI3gWQ7xH+JYyCawo2eNZx8Kits241eoMRq68SQv1Ww7UNJEfXEqCXypdJwcaIIxe6vE
qN0n+Gio9L4rEh3vSlR/QtIjkmrZzEZV0bFvpcemx1wMIOdepNAHlkySJDDzKnudvZb8f4xf5TS3
Un46+E9vaW6gW2WGZweCC+Yt/UdqsxwvWkdwNi5MSWFxMe1BdFsCVvrK4hLbqBqPgKn58dntNIv+
9qkkUDC2fwKBCg6Xq66mo3dHe7Kinc50uoZqhEP//+7MfCJwWRX/uDm/q5qDYhT3/wBl/vvvNr/V
+bP47f79X/p/yLE07xDJ/90v9wgW4fffMJb//Cf/ZZkzxH/gb4TIQ0eC+49z8l+WOcP6D2yQtodl
Djysbd19cf9i9cC+dDFoejZ/AVrq/rcP887qweZmIGzimfu/ciwNjJ//BoCE+GN6OOmw9AnHdG1Y
Qv+T1aP4CaQYIE7NtV68WOHgfVk4xZD6gOZy80eaTdaXmKu3TkoqwomJWUW1dJTNAShKyvG7kw3W
Osdvqy0ebkZBYsrmWbfnolv1jh19k0mLYTzCmTzXUFXnrU6RmrniXdGYG88yiw5ANo9qBB7Ot4Qi
4n2X/qPMWBubNb25KUFdPUcEBat1bVf096K/hBZqZB1+gpL7x4x2zxXXygajKZkDINjyPrBWiXAF
FpOmYunb5VaLdwgTAuxNvEKXIeo0YF4Q+lGJoNyOaPIWP3qZmmJlOCwH/M5T+Z6DAk74CKMNBd+j
/9FmHhC/0EkTikO4/dVuuseulxVFaj+t0U04bsLO+EyrKjnh8R+PTT7Jo2tUdJr3cqC7upvLAuVQ
xXi8WsYwNtHzEGkHC3gzVin2YbyOa6cz1xP9i28p0wtZJ1PICNtc7UoWZDTYmcpuHqxygjKJ/kEn
8DxnElSmZQOFY83wxm7Hfoc67ry4EWTArPGbSyjYZdOSLOg7d1or1oIa+gXugik9W4jwyNLkTSpO
zdAl72mpHuZntewr7wUw3gFIwMLSLAjxbF19wB9NrV3c8K2YrmzvDuF9sp6jVUwMjp+iRN9v7GTX
EWVc+6T/EjNI8unTi8ubbhwrXrDSU68qhrRgVqrntJOsfCxtbCeXvVm4a90qvpRmPnthAsiwGJa1
0VycmXLleTgZTr8RhbpwLH3SyfzGd7tO95vW47WJXnKR/NqcF9MIlY1mvULeC++9y9CT6NEmvBD0
3EkN4ci2NmHcvdFDS0KMeMo4b1q7uREGWBBMxavhl5umoHub9Mvo7uFkwBgd6GDWko09ogEj4W0A
Ch2VR9batGBAucWx1z2WNO6j3nu79N7Hsoh688nHgPHIirlisup21sQl6I3TRJg6JysNF/AplC6O
BqwpmEDdx8xJmICQhlss+azN1tKYtTeBiZOFzPBnZu1JeOmV3oH6UDqgnOXYjU/djBwNcHYIh30c
yfbsIt/bkUvtd7Pr/WNrJisSD1egeEGC7Zqd0KtvfOrzeba9ZeYjxdbEyV8FrBQOA685W++i5Tt1
ectAfmNhonJ9YXm+Widm/yjodKdjdeGz1Ek52/XqQ9jyFqr+0XLBFqViWWPuaGr8i8wTY3rOBVtA
5CzdjS6djzQMQ8j2pyDrm4B06MGL9WAae/A46YGDH8KDFjTpHQuarjiQL3O93DoWEfH78oZoHJXQ
1eOgPcf5N67FgwUMKJrfTIGY4Dff8ACWenJIwjzglqVbd5sY0XcsXH4sYr3wFeh97uR7zGFaRABV
4kd8S08Nowg5Lv9L0/xPrrqDZOdKGEMuHEKWKw3MkW8PUEabJ3aNcqmPOD460LeuV9+KyQ3IAeEc
EaMFvelN0MMqSZR6M2tlUO4BZwpz1xPmkiWi/V1pDSWhcH4zoSP10xs0pHh0wvGX+FxcLWwirLek
dcaVac33oE92TWwPCGB+pBuDxjj+7HwMNyjj+YqrlJKoxMnIlAzTA3Pramzku6vdV3cpE0cqzix+
X03hbCpJrJwd+4Z92c5R3mOBLUiy3yJBsFDqoifJ3s9VUOUY/GyuZNnlZz1PvvzYY7SB74QLBkyY
1eRk/XnI+0Hjin0mWxGokLsYwoA0Phglt25ZpI/l2Gzs2V9BCb7VbgIC9ugQMUJh2tQyf5oqJvKy
ZfJCKCFXXBOmZzPwYGrjzvb6tdFdNSZfPL8Po5DHtsn2Zf8pJfwHvxvax9xVJ6n9kRx8nq32waSE
emwD2brPKF+rmj1RwcnH7DfTSAVZUo8TJ+OjC1Wxxc1A7D+5cGw4qlQ/5nAYbZsbcwRw0IBzmhbU
3R8dwtZ+fs4BMFntcYwxPmcVO4GuJDwoKQPHYgy+pndBc3FQXbAv8oGvyhZVm3rklVVz1i05VC5V
agWDGf6Br9ulXrZNRjfE/+e3n4hTVLZKb+vWzYXX9L15D19ZJuWzPdKzGmM5cxbKiTKOTrTQdpjw
0naj+vrY5/bGQS/gPav6S9I7xy78bnOdCH2L9lEFOOHBt90zYNMaxgfEJHOjsuHrDt7VZ3E1KgK5
lgrscQocDiCm86XMna/KiztdPPJeqrvqhbka9YONl0xY3cqo461fFZhwhWbHn5bqGeLvkvYSYM0l
C6fFAKDZnfXxM6m7YztrX3Za/xWJcWCTJRaMzKsZmYlDbdD0UDFh+QVusWtGiCaReBrt3Hz1Rjo0
TPeolfhLsvpSDC2r8MoqnocW865qTe6278bVEL37L9UOwdhp1VcG+2Xv2DYgKIOUlOetO1KzVs70
TSXXW6y1I/Ya/TpDP1nN6uobu2LwF52ecnNVWK7jZc0bjL3Q1ioUT8HkMxHtp0kkEzHxojzzZPaY
3XmYAxRSq17YzdKNjpTPr4Zo9LeRq6MT+0tHT95azeVLyo7R2Bg3LeePn190ve80oqW+A9sk5eXf
OOla68ma+UvepdO29BzuTkwgUuXb2Xrrwsg7tGraidE5TW775/CGywwyblODPmMnS2emvv7+Ws1A
hXsXo321WTDyYHpWk3mIKvYd3uzf+vDqRe7rlGa7BiILhcDoAl+ekQCjq6ZDo9fr1BkQdgEiWck+
9aOndEAhMifO5SgYg90nyyGOEdFLOMWp/kq28bsg6if1edu2HZ7Le+iC26fqdxnU74UCzmX5w08k
WABhOzh13rCv+uia1g50G6wQq3E2nkREKJMYmbUbk2Zcsk6D/e0cIyvcWS4RA2fD42NpqFY7pfx+
EIX7zN8MhqRGHFUvtYZFwmYy/anIS/PuZrGNHk0slefu9FkItCTJLzk/sleFouFQRfdhcdoCEvBe
RyZA7PnBE5zI5w9k3kWioBEoeaOWe52ShSgzmuMRUcCApVNybvDcyviY97wOBFKRB6LB+BlEtEVd
33HahrDGZIsHL0np0GBjjdVm6XZWwDo/cApjbaBupdrEZhgvKsgkK7un8AXv5upFkJZPk3dVv9L5
PEMAYkuZaJj1Y6KKAnF8npdZRkn2HSSttOo8FgMt3xJ6Hl+b2HsxgWb0pWibmM0uNfXVTJeTNx8S
z8Ud4zyOph6+OjXvZHb9TCbb9h6zN40l7lEQQfM6Cr8HMJ6rogQyF/1IEhQKR3HLMKnTh35/wU7W
HIz8IJOq1vc4qS4ElyhWrFlXz6TK1sqKbORR2IBWe0vAXRCN5qihMKyM9d1K11gnVgAvsvnV7Ggz
VxeJx6LuyauWKz+HzJTaQV5/edO0FvHRlZ8TcWTfW4WI+nwcm0Jw/PgNHbnLiktXx3unrw6A4aM3
gzH4No8WbaZ9vWrYyeE8IrCIz4AlcLS2Io4R2VAKDC2Jy2HhzWrQK7TymqT4dhsS2cnYNDtH95a+
ma5a/mQ87bq9KuF0Ltwe9zspDoB2ZdZsR9aRxaShMGKYq1Ln0wUFANwSVl2JdMoS+acT7WrG4+YM
vLRUXTaLJu55Kec1zzfA3EPJwUi53Vdi+IBrrJ9+kOOtxEVgoc7PoR3MSPW2+2t780fTEqNj8s7o
PpWH1ItPswFrdB6cW0mCWVeHRDN/C5fhBCjT1MacX5hySp+Dgm5y/3JjhKHamrT7unqzhoa+vo8y
JgrcXeEfYjMYm/Qpmfj84YXF09eYT1u6Gk9p3G7c2t90ubOR7S8pF1xE1kqE32E8XnprDCILD3Vu
L9OBnq2qPETYqUXr44wtA0M+dO62KB74WQl7aLD88EhAseZl4d5Mv4AmZywrszylZBUGz93iFwiU
/LMSjg7m/ETa94Rof/R4Dp6JBG3ot1wNY3s1qPVMKbkGtAxENLbIFBvabRbxpzGAyNBJ0jitkYEf
kJBSWsDhM1CihQq1RwvXX40/EcrZxzTLYhul7nZCg9nRr0gMUWkX3x2YZOAjGekb29jck6s81pcG
ioQLo3+hQzr6tMB6N65HjUOyLLK9kbbXMMT5L8EGsC0qIlLqebvyovJkQR6o4gEyt5hB6rVguAyi
GQUvYcwvM9TZTD+HcN5Kno3JOrGA+HVNeooUCJepWDfQ2jYSPPQiMV1CY8P4wTowejLhrykmv4ID
cKR/ZtQKbFMr16Ga3kP8A+OMVT6Z3MBYbNZzC5JpJFGzwEC3z03OehxcgD9za/UIeYkzdFvEK7lo
nfyxILTZrIXGfQnczF7aEx5oSjAD4/5K0P35x73TmBBw2j10//5guoO1zOEs/Wq+164TQztmWfPd
dOHGMlm4cijb+FgAoQjS0tQ00SG1QDDg7wVjUEPOJik9QRTGud3ijpdDYIgRRZXchaP0nT1AZu28
Ew7h13KGao8RfPYqTOiAo+7OpCU7+88ikhuX5s5VPU/megSJTgrNGqGvdIXaUbIgHxorFQtgMRNm
U9cFYVmsylZsZu/Yh+SGXIEIyuhpl7rYJfWt7jZDXIu1RL70q52Yhz9gW/fvb8CvX/OHpDa2HQxe
KbFqRpnpJUbN6LBged07+RPYHskQ9n8h8CVzO49ksha2r7dh4BuOh68X9o+3glCPkQNoFZvkQfn8
R/NYgdjJjNm+DFXBUSk3+4LPoDTgCNuJCs8lq+iWB4YxnfqZBhyiYoBfalhh5rJgJH3DC4giFjkT
xZ2igvW+7JumvpDTqQFnqdw4hmXDO6bn5k0Wo2HQFTcZs3ulEYup304HHSDH0JsfqeESyO16inM5
HVh2vAmrinOPZaUGoB2MOAxWklNl5qv4LcUgDOsqqhRb5//k7kyW40a2LfsvNUeaAw44gEHVIPoI
BoN9I01gpCSi73t8/VvIulVXDOqRlq9G9Saya3aV8gDgcLifs/faBZzof16HvAx/VFDb35rzKuPv
YTn/6+r/s1wdhen1Py9Hrn2MUr/bd+e//i9qOFVFl5LhnOxJ2J4h/o0NN/9SBNpQb5T4evXfE3Wk
/hdGcctyyE1ig0RX4t/uXf0vl6wd4u50zOK6ZKR/gA3HIPxbuplt/G04NymV2jolP8uerb2/OcId
bcz1CpUOrV826YPcpXlyKFCCc1pCsVxvyvD+txvzh/Cb2RT87zy1f41I4DkJ4lRfpZoro7+NSIyH
Q0nF9pex7VxIkW9T+syfD4Er/k9joJwVjo4Z3zjLbFPG1HSeC5ivWEV7EGiwjdWbd2AhXVwNi19c
6aJVP6rFoVi6+y/GnnPFzq6PFEKbZ0YFGib7WWV3TBCCV2BLl171A7RTQsE0UMVFQWPQ93HeiFMK
SiQd3/7puJyqmWVg4RncpsD9/r6GLZUKcvhopwMTib18q1WEXHJYUXJtSX89RMWNwV7BUd8/H/m9
+5sHOtfLKbNLaPY8zvOb3TgafO4RJFAO+30BfztbSHqooJPuCbToV7buWV884A+zliFJTTO4xYbu
YFE4u9aO1dmnibSsi/G1HgaU9nOMWNBq1xh2HiqS4W7rFKbZ51f6h2HJ4cOl7lhY6nXjbFgxdKWd
h2y488mPCFnRDfJFWiQQ0GJQoa2kezB7W/vx+agfXhicvYblmtKkUeB+eLCl7kCmGX145+hT5LLV
m+QJcwzyic/HofHxfuIyDp0NFGJyDgiXZ0sBnhWFqi2jbD/XtXMdlQmbCJFd9AANPx+KRsrZUBYB
IpYS5A3CLzifMsrv6NGgI11mSObC6TTMKrd/lps4z8t5EFdARSCXgWXg/SQpgEznOkgzqoThBl6t
R6EGtNZ/4UosZdAX4ngNdeb9IOmQRlXbyQhFXD5LwLGkQHx6kRHRN/98JNPkbKpT6wVCczaSH7mR
wTvONGC/y7pNZyBZ8vJ9cUEfZ5sFMIIoCWkazIP5w/P78kwtzjGNghAkZN/3tlXh7iq+GEL/4xi8
RYSm8mgwQLwfA6dIWwhczVQ69WoZe9K4hh6e77oqv5sIafezHrDNqLcdtC03hr85VksD7dIt2iHE
FnBqm/XgjfkXP8xi3HdLt0MrB14GwglHSiXO3m84CNKvfSdaEgWzMDi4z30qE0rE50/y4+fJIbFd
Oop32XGVe/4JbEShN3WIWQML/ytwUcQyTXQv3ASdJ0JOkEb5L9fO1TcLkDXOMxVWC6Ns60NoCUio
fhnuzIiyJY047JytfCNGplpwuA+wUbTi5+c/d34aZ3cFTIhDxZmmJTHeZzNC2b45d+25K1Rshp+2
dyLU92aUD58PcxbI/vf7Kg16tcrUbYLx1NkHTHenzo0HCcepU1BkO3Qj1K1PBF1FYMQq+p0YvHXb
xgM1IOGXQwWR22jXleZTstDiXCHq/ipb+OOSz57NhtvDbswxUNS9n6ppURtibGs+buRKOdXoXw9u
9xI3uxZqW9pru6wE5vn5nfjDNITmAkOINDM+px9WRw25D9+XmA4eZWwwppwKs4OXN4fPx/nDa8g3
hdUEFpChPqwoA9XgSeCwXOKdtikCpR40ldzxbv/ZMIpNEP++MX8550742fyJdAAybcr8KXAiXrmB
9KgTGPUXF3P+9TofZb7Y37aVEzFwMqVhTTsAZwtacBsy9qQujA7DcZJSkP78qs4f0vl48///23iB
cEO/67gqC8WcfjGVj/pXN+6PQ0jeOZtEXluZZy+EykVbNS5DuMlRZVDAKMsim/xqNZqn8O/vN1eC
UoKkaJ3kcrIoz6Y4PJCWFAvC7yzL7481NONt4hXDtw7d0YljbP1S13O3coKMS7e51lkcSZgE7/75
HT1fZ/7+HboQ9vy6yQ+XOySQrmuHlB6/DrZdZhG36LUsf4KqrEEKTuTmX8yZv7+ZHy6djQiLsSsM
cf5NdaxeWoIIwaVptwOih9S7STEFLzyFh3EKu+gOx6S1gjwKtkaS1olOYDPEAUJN0BEiOk1ZuZP2
DZ7h8r4pvdPnd+QPEwDZncNnguOZ5YqzOYbYg7OR2fPzPAxZmiPjTQ5FcglNe1Bf3P2vxprfr9/m
My2tHGc3q+9I5Mko5E9FL3HArf75Jc1z9sMd/+2Szj79QqV90E/s3HvfdchyKA4wXpZU0q9GN7wd
jbnkkbcvdpUnq89HPl/t/p5ef5+c2auxdz8beQoJD9KA5CwthZNgqBS4HMP5ak3VP7xNfL0MV+gc
hubLtM/uI99gAQfbYFuTBgM+2HQ3cuzDsQ7/r1CbKvIf8t7fUVg/dBCpEzf4YmHSzw+gbN0NzCkC
xJxrk/54thL6WlqBNjQrDJogdRrzBMD1TuRAIdo0oB3V3AvYWTXsV6Py9p/f5A+z6Gzssxnb5ORn
xbMNv5I/+o72pQazwHG+mKuzFOz9LDob5uwm60Wflz1lhCWKkbU9l4S18KWhxLJQRnFQqb+Ou3Ff
Ji0NK81cgA9F8l93288v9sOCNf8KzK3sGsGpgdV7/8rEdok3rOZRg8++LsncCsmo0PToTiYeIGLa
CP98vHkdcNiFCUuZZzcXINAYy8GCwU1LmiVjOxAZqJhTKDoGmOafj/bHm2wbBlfnUrviIPX+8gKt
6+oaCQs3GVx0AarJ6m5qNzxks0Qncom2qbCrTPaxCD0Dza1DCieWqs9/xvkGbJ7NUCAEf9oE6J1v
wEBO9W3f6LC8gsxs75salc9y0mr7CpG4WT1mM7ThLjFlji0i6Uim+Hz88xltQ9az5rvO6C67pbOv
I4D/UeY9dyFLr7Txwq1N4L/WF/d6nq+/r4rzIDxS8rVZMeaSxvtbja4648gxH3LCfRqHK0usyV5d
2HiIP7+aPw3k8kB5ohiYpHu2NhSJQVbc/Akxh3KNTH8bETd3ov1W3oZe9MVi8IfBLJZanp6OaJYq
5vurisj7MRys6qjYxYYa2NKG4QZUO5Xyi/v3YdXlBlq8ESbsTGpvbJ3fD0WezehTHEOc/exeZR5t
rgcvJYyoXWTVRTKE+B73JOZ8cTc/fFIokjjUYSnsUjsBqvl+1KwetKlpOJfEU3/kDUQhr4Lvnz+x
PywypKdTG6Yzzdw4n385fL/cGLiyYki+WQgC/CK4dhr3Von8ucEW+flwf7yk34Yz3l9SH4MFDHw4
/5E2a7/i8jB07d3nY5zPi7m29Pslnd22wTEDClET88JuZ6FfteozmnMeKzXfiy8u6HwwZgaZfkxD
NtLUnM8nYYjQ2xceZYakDjJguaV4wnHeoyJAAOLlkfbFpD+/gfN4CO4NS1kAMdlYvr+BgeyNKhl5
lSE6RhCoBKgTJIWf38E/DwJn1uC4jHz87M2yRGrXfYikCG0r5mo0FCsZ4KX9fJQ/3DpX2GwkOImq
eV/+/lJanlHdS25d5pAkdpv1P83gtkoePx/l78XtbPFjGNdU9DpgmJ5/1oTyUjKNh3Jp4Plso/gR
1sxLQiO/V2iAo+iaLeNGCnTGCUnjduXs4kgd6WnSzncejIzbrNUmzX2Scu2+/mL+6Ib4sKGi6CY5
GFFWl1T0z3+gZ5Ffl6SBtqhUKZZDTS7HymqJYHprJzWiPErwH61qpcXkyTVefpdT1gIcqFryi4vJ
K+g+JnUEbc1xouLK8b02eAp8x0pOYQTy84AmLYrQbo7WdGdM9nBKel17HjNhX8gJFdv3ui69YKUa
M7/qiWX3kM55wBzGKAIwBwCh3cVVWV079pjSdnNC48oTXRU/wGH1CSXS2+nYDy4mvwgBlq3ZD7Yj
0pveCHrnGBp1j2YGvEYHkCqxg11NMPZNJXI0PnqtoGch7H4UvdFx3kG6BHMjTfeDIkBKlAjoQnbt
zzPD4NLATnmKoNPhc2yKnRnHb9hAJ3OPh9Od+UG6Pi5JcfHL1ZCrYNnMvuD1SJQ3TV6DMtcyo1hQ
br1MUuWp3JgQVKfahK5uHDJaWf26I+CLzkoddM+icMHy115Gbh2KJVw8xVQduiaU13ETAf9pgove
8rwDrJxug44WdXVZqSdBXDhG8FGHXaRn5o07pJI4pOlOxXkDWDVr9v0U1MYqrpxNDVTBK6MMwXLt
2ngX82Dd91nQ7LTcy/tXgpWQRDctHNoOQRb+odC+QppjXDdeXLTwHVLmNI90hXh4au98LzMerGao
SZXAnGutBsdyARY42XShx4WYsRwpNw4sQ661IQGBJUKBWgTXfToeCMycUx1amHei3KZ05p9VnhCa
LRoi/DpQfDX9ZYBRq0CM5TW95HS2xiEsS4Y3R8EPy4MYIYsIgGKBAdsW1ngwxBwZkpjqZ5GOAdCS
zF/gcExWWtgrgndsYEUkp8tTmRrxtW5rABx8EoOHMBT6JS7QV0sQmCd4aP6CaBXus5lhG485rqPf
fiNdAE4JpFPCs0bKaFg7I0ydfW4ay6wU5hOpeq+2DNW3KJHZUa/7Yg1Rgh+IznCP5a/YhzOBfQlK
YI+k662QJuFncY/yjb3SuvARONru7Lx/iAYos6rI905HUGkAfNULfrlj7cAL9FFv49G7GnOeMV82
AutHiZcMnWQ/jcXBLtIO5TIchXS20CFMwT4GZvSi4K9asCOMK8K2ZuQEjvCpDZBaDULfYJ+6Umyj
MYkDiu1T6pNJz5ajXKPTJoKhROrGa+cvLX+uqaMGL+UQfs9qTkb1rKsfvPKHFOh+IKcVl66uTwfO
ZfFVwhv2syfva1pKFZgHr/qOP+yCqv/sVW8y3322YTv2eJKSBj+c9Vx4677V+4ec6ZHdQI9EpOX0
bbbJkrAl8MUljESLs/iu1+gGL4ReGneteDMnIEzCAUsVuASlBt8mw3jxNabZwI5qYWu1WPHom/uY
QuJFHdXJQ+2RMq2XkVrTgCMorJmzcLowWLRauWk1ZcAX0hRxcLW7T31WhbU/kEdLVHxVmGt8WYB/
oOMSUfzL7sILJEyHLPDRsGHAbGpeIFTvgaPQ13SJhb4CUFhHzEueLrHqPfrdnPeHG2gxB/HpfYSk
JSVFxiV8BfgBiu4g2Jkwc7PJ3cPYW+AT+m61xgaR16phh5FM4aYzkQ1G7dNgo/WNQoaL8Ngkzc82
9Ws802JXz0xAs1hjvt8VLeodXO54PHsxg+a8FV8CTNI5VuquUPKp7HWi4LP6mXVs5apEdAcx+gcq
aaTFiekN++fSDLGlFYn92BRDd4oUy4IPSAohXjwUG5xC+qsuMFJ3yriCglAezMqcLjH7KqT5ETsL
9hNUZQhTAc8TlT8c37qZRALtIVLkPoCFLa8Ks/HWmCB18BSZcyfnnKDawmtO9BUYJiIIUJWRoXI7
YL3leUtExvloiGtDxz2PJzJ+nSbb23ej99Opscmg21GPIvOTHb7LSzPzjg2kjswynyPSFQoH9qvv
ONcKP8zahqPhj1N5beGdvS01/Kmuix1ozMhPXvrlUDKf/BaVr1XqVXoglYgo2dl3og8EKmBXLtEh
gzdbTYn31GQ50joHW/86zcp+OHhUTbYwLLfewOvtTVr7RrZpK9bA3caANMJsvJYiHraalmpHH5ut
2k51al80WRzM4TMTQbp1CrHRNA68cv4RWJ22qvBAFTXNtCAiD6pB+DPp+o+6HZ5Eh3r/QLfSBKHb
z0zFEYugN4hpO1nWdSLxiKP2J9YiLk5Y7cctZ+aVhuSGYsTKiUfSLZBXVcW6yTIOd6lJXkwAurLG
BwG8HQVi5Vm0MFqcPuAuxFOUZLl5EAki/Nval/JXpYNSVUUPLMpGz1+pSymCS+qv29qr1xNojgkt
dXkKu1NY05YoXIXoL8DnmZhVTTaxhaI2UuVtNVYt6cEVqFAhcRLovRM9O34wJoc6GEZgjVaJJ5JE
pUUFcSfhheYVtbzSqPYVEnlfVo/uEFuHOWNg0YrMKFG0Z8RmDDPArqT8uWAyQxZuauz52ZxeTq9H
LYJg2gW9P92TxJFzgUXZPExV31HQrhhtCW0hW7u+DR/bb2c8k/7DFzL7UedTB0RHL55ZqV5opIEt
SRuzXrmDO974eBJQ2KXlKdG6yF7VngB0WnujPBHzmUJL8gdwM74b98mqGtEbDkiMAejpXkxNSssR
b5PWmVsyAoxYEe6UEoAGBbG1lzlVyngxCKsCCVTabb2sfNc/RVPpoPgskPu71uTySbEGf2XUTo9A
Fic3yNjQhaRJBvCTC/QgitRzbRcKo6hmAxuD6tIY2t4qyrvB0fPvcM+abWJO5aZQGogDZfX9ugn7
/pSqdLzGLw00WrhgbprysrC1HaaYPlgNARA+G7kuWXCjf6UP2N0Qj0JwBfcFJMpLAUbi1N+ILH2o
LSiSq7IvEB4TenvZpGG+wNbmP/tGzgbFI9AXMkwJAzNDdWhY0zdCy09420BAKl/uAqdYatAncEtx
wr1ueqc5enhofqSjhLibsQenHj3ceKa3tTviz6ymvM0D0jVHKoGrJjDjHVi24JjNKazkQxOlgqOW
lOxvVUQOPEJMiGIxdG4HPHtWX7me/UQYFjngmdxMVlHTdhgs1DR0PjQz7tJnf+KuEL7TxbNpBT13
j+Kujk00qlN35aZ40WMrX6UjCl/+UiewNKv0VurscReo3nowypqtLfC130YlLibwm+Jgjnl14RjY
0ZJxuPUT/UZ6wxOU7m1vJ42/Q+FN/leztkglIjY889VLDNuaILJKYsuLhR5dy5CPTePtq8nsrsNm
jneKLM0DmOxk1WsfZOVT4znVbcHG96qsM8449VTctyAwRw3vIRTs4jYMXTIvm2Yr44bcybyI36ZA
bFuvGp6Lwk7J1w3pBJWJ+RhgI6FYZLzYbfgrTafhGBiDX4ClsTwygNvLcAY26QMXAdKSIkwcPkqZ
56sqJpaoH2BUeB30qLZPLnygqoTQRcbWsmIUhh3bcdLcT74Qx6Yy1iSP8WHj3HlXTkEJNHPA9aQV
9irKwxdVBUvVFfZbZSsqkSAbcIg4BxXG68JRG6obS4VQxoQLt21QLK6JDcyPvS6zXQckZ4PwtCb1
xyE0G2zIygWW4oNEE7jWiml+H5d5oK7HAV5DbJSXdqJIFh3J0l1YQ9psXZJDl32R8OE20JV0F9Lq
sI4MlbdVgzKWid68DVFON0mMVVmT/ifSbSyb0QfvzVrf+ra36K3eWJpl0H+vPHZCIBlfFWYLUF+g
D/KgvnXd/DuJ8sGaUJQpPZZVNUOGBDllhheQF9Xq7WVZsMkKGuLs3CrzVw6ox3wTueBqVCu6eBXG
wqfJTzNi4XqEhxa62pQmrWwTf8DSHirCC4fJy95gvWj7aijgOUdlBNnSt4OGtDxW1dStqHqXIdlH
cSrQmxCAhG3klaRnatFe+BS7mADA1/qbEQMHAMkAsH9StSboID9ezbbebpHHw2NmuoRl5NrJH+K3
3GirG1LHs2SDLDe5CkM+k7uGZTRYwlNiH6o31HhXqi9zf8WLk71MSFnLA8dmz7/oJqPIjkNmjBMe
jVJm6Q4LpXvrEqVrIb0h8XnV6k6Hf8gDcbhz+9mQK+0S4CMY32FoLuO0sWm1e4PbrNwi5rcRUROr
24rSsCQ/dSKDKhyFu+e1H4OLAataem3qKvOWWpDVpNWYqWMtqqiBT2QrIiKTUY6g+6jULH2r5wdE
xLAtaA77i4LQDJBMSPEXvhLSezJyjKpbYRLLsdUxCKPfbe3ipQRB5SMFjnE+mZZIHsYanygq/XF8
oHkYy21ZjO4v34hxZHSmXRy7SAbXdp00d67y22+tYXkZwSNjMBzhoPQH/qaufe8RA6dbVPzOY5BO
sOHHPBnkaxgW7jXHjpxVuYikvGJDAhwuaI1s7fkhtkDigkfnsdP8zLsKiq52APIPdniM2hp0Si5H
Ya1YnmYWX4orO3SbY5GThDlU/S3o42mvZaXFtVS/qiYeloGVNVAbUw5aC4Q1lTyg3y7dpzzr2hlq
5ibQFwrpbuPYcreEorTNDsZ0s6JCmC0M7CPxmo+3p5iNLi7Wpr9E4PPS69EFqRbNCh2zAbxEy2CW
srLFP/rKrx5CvQ+ORTXiTKDtyzIItosmWWMODyGYKnIQC+9eg8wSVgdYKxzEI1aVaVko3BMwb/nw
FV1wygOUquav0C/vqmgjQSg6hnHkaO4f+JqSFW1yihVbXdxYMcfiwYd3hp8WJOsumFZ4gXxsf+jf
a33lBaRmKKsVqxqU2NEbEb1vsgY3sCNhy3OjT0mIv5UEmkKMFxJbl/19nNzlVOHI9uSYn/ywkslN
hcTf20Xpsm9JP2benZrAym8Ksrft6ZoB8+fe0ItN30VEubLdJ5OGo9bl5D1VzkqjTk4QwVgTKxBE
FiXeqCJOPjJfKXhoS0IESBPJKtKL6/AYlKK5BBCoKcLQNO6S6pt2oXukOWggRoDDgAkaJvGrpiWJ
K8vCEwrt3anuYRGTsMyLN9LtJpKbAp28JVm8fOyN8qG4oCJYHe02T/haFvzrEAWxdKRaYx4N2RSJ
ACJTr/xUgDHTT6okJ57lXLm42iHk6JtExN5VqADXG2EbrDixE6rCZi/QXmdvC6kgzUI1M0HqFWlD
u4hIiR5ngLyur/suIzp0xJATEs0hsCHy7VmQ+KgvCvQPe8udymQdVirV6NmHUEViPywpU6rgZhSw
8TdmlePpSS3tEBjGd3cahx+2T05dbmhAOfxeOoARsobDjZ2plwz4cLrLcooyFc2+7OjEIZGg2pAE
a4N3btW5Ro4SEovXyY/BsLRAT1ATBoIfzMYtWZOfad4343ARt6STE49SfBtiAdLEgw4eAuPp17nP
jD9BfxsXZRvclyhYi3Vvm79qTPCUc5+aklMYjpwmsClZBWplo4U46VkmFxnf5nXMe3LPntS/bVzI
VAkpN8S4eMTw6ZSgpl7IKwfaYLVJNL+EmFam3XBvqtxcUPoqCWt0oFTXMO4gAN0PKivUa6sLktdj
PLT9FFpLyZcZwLcFOWOR1qx32SawM0/bt5Z2Gce1vsmD6tDn3akjPJPKG2HfWlGcWmGuM5Dfq7F1
6nhlNVMHsqnVLN1HQIqvpGXiWPGR0vnUrMi6ZEpNmXWJu7ill0nMn+710bAc2WkDt08N6gkxcl6K
CbOVq0uGqy6LWRWdcOIcZudvoMWT6Cajun7nejSdl3o9EZoH0/Mpj6PgOGi2yK5ikoPY5TWDt2+d
sjK8RWW0pbawvaqdDp1ViyMWHkqinpfXGbuFgFmW+NMq7maTeEz1Yg5cjbP7IHb7/US0HqnrMsqO
dWAQbenESQnrhxiF/mqE8h5tJ2OEr6wX/j3bp1Fbuxr2mwUWDPNNgIOcUWWcDztylVctBdM9sZ7N
D1K8+/uaj/7PRFSxtk1yXFiWSwqwZo76ilWvuSIyO9vDe2xOkdbom5hfefRKzaFPqEcQWKeOerkX
N0RRYUYx5J6eiL4eHZ3O1Saq7aHMNpSti9S6LRpyEAe2S5PLlw64WcE59FsfSpMzl2YOdcHZqSZy
hfuJZwYl6ibwJv4J5CCxprXbSXmIZYKioCRgZWFwze7JfKAcfi3rKdvFtPcuRlFbVzDR2pXeAgvk
69lHB79JkvuoY05RkdBzrE+YrAH0gYu21qQQU4DfDYkoeq4/royp1F6w5GhLTZhegvV96C3Q7rz7
4+7zFsQfGh1/6zEV0ldUn/ZZp1vHfRcEOe2UuqlWIYWvkdVbuffecPv5QHPz56zVgcTRUTRthDO3
PN53VIyhbFyzo/NFQwH8bWQUy1SPnuJAPXFc7Vf0uOGgdZhcPx/3D/0iOlLYUGhICUKLzptS+Ex8
EOW0R9M02YoK6l865sUXrfrzViXvL5puHBeIMC3+OLuNfqM1QZBwGwNSLyQQBT81ys1EaBEOzW7f
wFf4r3SoHCSpdEdtVIZnzfmgSeuSIIGS06Ge7oqMglo3FhkBdELHW+a7X0yUua/2/vmBe0cLatNJ
RL5snV2h3tsyNwrOGsAwtq4/QoF0ThGWStmOu34k0TeoXps4ef788X2cnyZCacJheH60zK2zdl/I
G1rGdjXTkFNAiWR8EVhh1erWa5wvOot/HMq08DfQMnVxHbyfoQOceaObzxG47ekVYCWOF3rFJviL
ufLxTUBRgSiUyehaBMic9RYzitFuXSBEkGUEW3NcNW1B92da91WwGjGu8/36YrJ8EBjbvNzS/Fuu
Q64cXdr31+aQPQsCgLev1eHJjwPeyoAcBTYoNLLEQ63H3+q83vlUHck/38iYM7VsbqOITsPnD/TD
1ROXCPMJLxjeB/VBhtFpej2SnlQtrZCrlTd5DwzHg4oN0oLQpuwrv8yHeTuPZ9HCxUFis9SdzVuL
KrSocoOa3jq5bi6mRblC6PfUbD+/rA8LAMPMre9Z2u5K2Fvvb3Cm2N7DMEerYIN1weFhL9Es3RaW
ds+HIsR4363+30Y03o/oktCV4s+slir5WSUYCsh7EzAxXBAOUfqlzGS+T7+9/8jgIXqiJsDgBYGc
FfX9cKiUCE51kLAUeXvQlXeSdboq2EFyeMkBDkzuxi+0TVCY/3vC/KNc1P9mfDfB0vKfGypv+5fs
58vvjkpj/g/+ZakUWCox9iCMdmiIIe34P3Q3w/nLYVFx+MSyYs5qgv9Ld9P0v8RsdHTx6fBfoHnm
LanJ0wj+5//QjL/42zbSOkMpdgAYev6JqRLF0buJwkfQRp43KwMR8Aud7+77iZJ3gTci3b4DFWnV
HHsT2m2+50Ih7atHw2jMdU2P6BQoJwcqPjqXvW4NryJrLJpSngSBSFPBb2V9qppu+GYMXn/H8cC4
t3JZbIhnGPdWQuwSoRT3mu5Deeh96l1B7d94STtdmA2q6WDUKF/Jzh83CBcsoirjZi9bk7eya5Kj
DAMHLr5HfbRJQgliUqs4/RaUK9YgEbrn2ClHE1pAQJEvzGzrO7AMyJM+DUMFnkLWV+DhCQwqLQDW
oG7Tg2opHMEBV41NaEAxOZtUSZtk6sSNq4UJEmY1+lq4I6iNcxiuV8KrLHpsN6nk8LZvRNs+1pih
UxhzI52hPra3/JT6MvVMMCG5p1+bsD2Xjan3KzzYxV4NxMrCNW7gqJZ0AMCI+WyZ9QNo8GzryfBk
qkBcRKYOn7IYrnv72ZXtdQOjZ4T5sVBl+VbK71ag9Td+3x8op7xW8XiUGba+9GLKw0PfNQ82WWFU
RSvKPkS/iepOBN5PCrvdoaz65wIw5B7HinFVAfEybfghlaztlRGpV0OANK6b8sCtunIC825wiaEy
8dAHs3iV5Ab/NYpgWwaF8wMFNrsnyx5eAFb+VIpiWAEb/ttgzX51d98b2iFl97YA75nc9voYba1y
yH9iiL9TWUUrV3/AP3bnWWI3whmNq2oDdYc0II3/RR3GJEFcYqU3Q/7pycurTVQ4xW5MPQMfjXmr
ivS+SvXySN34xZIjzr/Q25Ud3+eibVd9FU/bLuXLdiFR6iyGPLyvI6DcC74KvqKnJAzAPZV4y3ue
l0H4prKjmOrcEBgLRX9/TmqFyDGnF7T7khPnY29642Gw1TIOKsAwz12SqPYn6rM7Iiyxgn0rraa1
lk1Xm5ACRhba0YHPVxaBQ2iXyXbBCyp7WlhW5aEC0SQRNaE3tofM1ah5DPNB+Eivun7RhJ1d152v
1o5s/b0VGHz9q0IHzd4McLvJ212FQZ0+coCGhNeRLhUQaFX67WkMEbVYtnttR9BwemL7erN+Mgxz
XUk6Cz14Ft+4i6aesvxorhqjIHYjCTfWUAvOcnF90coBBoMZfiNIb4Omq104OTIIodxDnXA9bdEe
s5rGdQHQW7ZsvZwGFhgJQ8dYGfRwu77cQD7YBLVVn9K4Iq1Pkn0WG36+YpthLXKQegsylvjDnGxo
PoW9TY36Cv0L4UND6R0JczOXdZoctYZjaUr1dFlrabfma03uX0qYaJT7d2kQOvsMSMO9llr+DRs4
0kIwWi2kcsaNa/eQYt2m/ZmE/lMaVnsteWtGYjXIayvXaaloDpPBttfLWTVcPhWZaWySFLnPIHVO
h/aqJS9qC3pPIgvpLSI9IP12ChKUB/YRz11AOaMR9H0QNlEIktDvBuI99KzXt7I27Vfd823QKH23
rIrJ+EZb4NaPs52nccCwimgXZMOrn8Y3EGtJ6xIktUWrKMibuxpA2pJYBkIYheMvrNSLtq2JsauO
fnjcuhXN4npVeNaPoIv3YxkDFwke/aL+YY5t/BpnhCNUJhQgOgVD2S69FB2EOWDkM6wr6jynTLdu
Na3GG0J+MbKZdjc44llUvI7CzXchjZWcWjQKt4EqA9wKgN27LCNxL7KT4prLQbYPu/+UWmQLR3rk
7TSzpXrkSI7Po7+GSbezfZ1WVxA+CjWt8sYwvrmhQRnT5GB/32STD+2ILK40NEgjVPT7usbzHxIv
eYrIAmsE+e9SfWOfgwoH4W62KwziB9YstuZTwPfzWspCPtByZlV3/FcQ9ry7ZsCNG6kulNQB88nu
tibJz8s0IUyqB57H0gNg3sBjsS/IsFjIIQCrKTrRIuJq0gsTIPlrPigSJAfDsn5khkZUju2Z8GCA
5QFUc2JRrtKptLehTjc7D+F9IinL9YcWqf2SPFpN26bCOiVkrp7SLkMwoCpPXg/VnORQVSROx8gj
fG2s9j0Fxwuc562D3gYnJ76Z5FRlKAl7eoFz+iEURSpAVLGJpx46l7BgC9LKRO74FoWq/VT4/hpw
18n0ml3V+tsi3eVDl+x0I8p2knzNlgw8mGtI5FEp9TuZqDfNzcsLOQix8odEdYt6cFpUMKa2c5o+
IlshJtqCa6ndbrqo0lK/rrWByMKeW8A1oDZ4bIa+5weFxe1UW4LEtpcONufGo7n2oLWjtxnsGfAq
mmaV+7Q8IrPGbOCU6pHc8fyF3vd07zs2qSBel16CLIoeKYEHe4qrVEtl6B964vAOseFqJy2pxhst
dIpv4Yi6CvDhBEKUJg/AHXTifLAbdduQX35MQ5E9woHNXgNdTXfhgIlPqKEGl+kJsqMd7xrbQrKC
7u3ta32cfvy9+ftH+9//nlwRCkGf7YPvfo0/gv9g70yW40aydP0qZbVHGmYHFnUXMTIYJIOkSEnU
BiZRTMyDwzE//f0Qyr6pCKoVt8qsd22WC6UoCZP78TP8w1uWvanTXJi/9CMXdtw/TJ+El86VCZqC
DPe/cmGbn0CbAGmNyDCtA5Pi6C+lY836Q+Ds4et0MxyEOPBx+TsXNnT+HoQzpEmghwLmMP6dXPiU
PzFzGciB6czQNDFtXcxyyz/zynC4oPHq03ttM1tDis4DkxGw5+mW+/9Wl+uvS6GJInx0EkzXOEu6
C8QZc9onAbzBMUIOCqe3SmTiQu0+/yt/14DzVRCJEtBheGvQq470q5+JcqUcu1hSZyYepgFIJtD8
1kLvQin9i6ugHAtdFhkRSNHHAuOnq7Q6zxBkAJN4T7h6BpZBc1LFm5/W0v2Pu/4Hbgr3JbBV9a9/
nmGvjw8jkJr2OMThAb9rDMwm6VhaFhh1ivG7bG9kgdtXYS/apF0mps1oCnQyypwlXikOEyk8c1cO
CUcJ3ESXHWDIe/pht2KKPvz+zk5bCfONoXHj4yFuG5h9Ceqxk2XTkOXk6GeHSIkZAeCiHEc3h5m5
F/W0zu2RXCGOL3zZ4wI5/bQwYGHNGVSIXNI5W0Ad1oWM25BQ8bFB3A2lVlKSmGo5DrOMHAObVe/i
N+Ixtdt1fqcva8O9KyJ32IJ+i3aRy9EYOuGlnty8Gc+WHMwgFDHQLKczx0s5fRlkG6PfqALgYqGN
46r0RyZcBlJaImlLd4HyIkeGEeFKT/Jb7msGHu7AyGqK/fKTlwC7RfOgv/GSAJVSgSNY4InwrRRo
Hayk7jEtlAI/1XZytD1EnumxMzuoZRqHDsKIsb0OFBMyOH24Zl145+/XOY9GqkFsmPUmjtj7n9Z5
74qmV4NOciEm0ADY2W5liEf571fTL18gk19YDFCLnaMgw09XmVJrdBHHY+gHVnmdle6wmsLcXVWl
Be0gTcSFSPQ+6PkOqxMFeaj1fLaz1YsxnqzE4LCtoozhmuzoSpE8rcaxr/6DFziLaMyM6XmoY52t
jWxM9Yp54VK4U7GAigVgJQEr8PsXeNQcONsa6Aphp2AKivNj7+TnMI5gB+hInTc42djvMlMfDsLD
mjONPVLKSugb3cC4r21xEcoyTxyCxDA3k9vjKXzbYVfViX5XpR+Q066Qb2zy+yjHoThWmnOFEMwX
2jMxCQ3KbbYRTGvTMxUeeIO+Ruqww2ZJos6Yee7O81GS/v2znTZjj6HGdeezCZILC2RuGf38aKBy
yqGlQEUWzkqX2AKDd5/QcRZ+Zi5bep0rUvB5/nmJmvSLte+iGuMydqJAo+F+emGztkgepYiW0Wgh
4YszEMp1SXlh7f8iknL2OhCSbIYy78RWaFggRwVAadlB8uTQGoftNKdvmNRASOlHCA5EtQsX/dU7
nTledEQdw2CkdvpoldPo2BNoEaqSNtUcIrc3SA+mH7LOlFc1+f2n1hqzjSeKePf7r/mLl8rhTJ7B
kIbtcN6iTdkjUz/SbB7bEfXcgh6PErK9sB9+scERDKDDN58UZFJnG9zDe9m3BC5pGc4u1OAm+tpS
H1cV5cSF5Xl8Vz9vPZI4gyXiQz5ijdBZPH2X5hiRhTS0lNPa+FLFdIraYeUibLTta8Bmbqk+hKJR
G9HrautZ0VEInoonyWfJRA8bh9jLtpW02t1gZj52CcUlpuf5S/9xi7ATHQt9D2LE6S36gY1+gMEt
Tq0TPQAxx3dGjfqFqHrsmr5/E39fZl51P4Xx0nUxgGh0G9Mrf1wbIwqlINucpTaN0ze0z6KdcgJ1
o5fd+IQpJu+gdeg0tVH7EA+js2rq4HWgPbyIY9tiSIjRHFKfLxwc3lp4ffjQ+Qk4XZHka6tP402O
j9naaP233y/R4+s4fQ7Uw9htRGwCwDtlKsLzmNVyshcNgtjY8Mnvg5v5H9m+sY4bcvutCQoMoRMz
RdG/FAnQDL/1wZJ+t9MIhw56CjcdBBKsO9jEBi49AsY7rZUR/dOmf44j/y6oE4ABk5pBU3hEgUUy
7G5G1XbA+lYmVePCaXFrWkI+SC6cSWeTNt4Xh7mPY8acuB0b66cfSk5B3guFRqZsYWmUcdm/8FjZ
euDOrsk9yhUlTbekx18jduT1j7OGfewXLj1XbZnDV7gQj+Y9cvbGBeNak5E7q9Pxz05JZUqA4PYo
yHzK4WPmWH9q0tEWo5xoqdiMH3//hc/4yMcXwIiIwR6me5bL2Xz6AnLMilXBll70/TAbYdPDQ7wU
6zZt2bZYVaTklotJBe6y9uQsIw9LxfKHC7HQPJ1XzbfBliD0k8rOsIbzfYnmdz0XF6CBzBltpKfh
U9O6zZLMu71pKfdXgzE5t8jQlnuozNmy95neNYgAratBAYysEuNrZYIZqCqEdLFbaADL2f4TqGq5
ahz7jfnmDwlRxD9JKX9Rk5yHVipS3Ud8jC0CSoIZzumrg2JjwZnEpNOtR3fjF9prBnSKFn+ZXvhK
v7ySg0yc0JFNRNbv9Eqz4GrdSdhvmlb8meMxDR+ugFsV6dqFK52fwTwTIFh9FgaBpojKzumVxgog
jwMTeRlL5KG/7AYfyYYy73ukbmlX/37xvVvrwC9wL2L5zfm07p9dzJiiVvo98OdGTSZcqC6CGWVv
y2oNGf9SzfT+yZi1IY/AWJ3vZZhnG8uv5OClPZEocCeULr2urNdGGUiwWE79kHoZvMYovSRjcKZx
wsImwtCjoDQ+jrPPWdY0uGmAaUWKtZtaeXr7hHDubdkxrar9fRL31/Qywdb2N2R3FzbVu1XDdjKR
a6BEpbcBPfr0W2aj044+DNGlFXXWGm/lYJkoRizC7S99yXcvl0sxjwSMwSXpopzN05OgaqTAvBTt
5sJcdRBiF9FQCTzWGKSlCS5iPWSaze+Xz5nux/xucczSGa+iiETg8M9iV2finBm0qNPFlGZb2WY0
z40ivJZ9H25LaCdT4YNdsqpDFQIHlXXQHAxIXTsGU88X7mV+wpO4Pd8LMBFI2cJACeRsLXtxJ6eB
bzgbiGorU6gBMw/ZovOC6scyw4IOnHCnH1DWyQvSTb3Azlhvby/cxryKT25jlnchHAGfAvrDFzn9
5nqPgJbKcpgw5Nj3hJLq1kUkcQPbYUL1M/yeMnzaRnUfM/MbjIMboE3dMJ+D56w5rzCMt8c7+t9+
6D8pFnTc14j6/z044OYr1ebX7OeO6N9/7Udb1KOJyabBxxDZB+BFMzSsf1PNv/4p/D84XghalObH
2EXY/6staoErANqB3Cq1EjKos4jzXwgBfkSfYoZE8QPCHFpc/4bqMpHxZEWheMcxgELEudKLIvvk
6JTa1jTQtLEUY3AC6HWRxruiAgteDdFLoVpMepj6cnaj2YSN2VDtnE5ViyDNJSVp+WIY4V7lw4tb
hp+RwRQtZurml2hURL32wawFIv1G/idUsCfNHD9HU//UGAmMVx/LKV3RKGgqF6G1WC2VBYw+CHez
IVZZJ9HGb/w7EAbhwhfpNquw2gCxiXvPqDa9Nn61oYlFRSngx7s3E+xWiG8VdpF/+sns6BDfBN34
JWsMPMxwO5iMJ1PhumRBu1u6nn7lAnFoEtQk6u4xNOrPkXJfh8Z+GfX4rfWj/WjC0mHi9CnppqsW
l8W28b5lkjLOQvYe7qXY6q04JB42zbJbllX0AYeAmlmhy4wU1wEzARoQxV/hST+FYQ8q2anflNU/
gqs1bnlZsPfVQvMfzKFoV96UAmXPy9vR74BqR8Dnw4K0zYxcbIfQvzOop7zcmKgZwu+Vp+v0WODX
2wa0DyS0NG1a4KKprUDjLkyIzaAqGmDkj87AweBk9D86t3nwphISmHvna6mxc+GMMIuOnlFkX/qx
/wIHtF/j+bHIRH1XxLq3HmC/rCZtRB1hHBvsZBp4tZA1Br15ElPTY+Nidg0eWvjZSjGpbdzGkL/w
rb2SKt3qXd6uRr/tDlNYO98HD2ZnYr1Gg/SuFLAQ6NiWhgYZSJO4w8u60u8RBdKWldmAvchCAI6j
LNbMJNPrMqBktznJMUVJ3T+jtISRNPo/dOH+BwLar2FQ84X+n8+l+j9H6XnyzdXX5uvJ/6yLJm7G
h/atHh/fVJv9cMj860/+//7wH2/Hf+VprN7+9c9XzFib+V8L47I4CUmW/bsg9mGGHv1jX9ZvX9/9
rR8xjHb8H1RRRJ2/wUw/YhiI5D9mPTsPYSxEgXydM/q/Ypj3xxyfXMAzAj1i9GH+jmEWgx3gvwCd
gEGSI/r/Vgw77fGgCcOtzfowpGA+zfLz1i2eqW44aRruQZqCrepAGe4c/BOdttfugnYqr4awYy94
DQV32GNdpFVNdpVrY3Pjqgzchp3ZHjGt7m+ryGSEnDaZj/2hiLbYMWLz8tPr/UVhcZY0Hm+Ypqxt
C7J9V4DMOj3F6yri4Gnq8D42J+3BCvVmicR1CzOOOYPb5pgc29aTXfg+jWIsi+hEu9r+9zdxmtLN
92CAe507VBSH9NLPssdGQkyxRZbd48xnH4JJmF/zzpA7O0YvYwFxWq2wTow+/f6qxmnSOl/2WP3O
8vDzL857nFE8KBmaqryPGCO4h6YXBeLCrnmH7ApWimIShHJoC3Gao+KgdyVluw9+C0MSAV96kw+F
92A2PSZVfRoWcNERl//9Pb5fTrNsIhq7CNgzevTPvg4jLizKqwJ8Kpwk7JeJ5ZEPn2XhAkiWV7oU
xq5vBufO6iJsn39/8bOk9/iCfI8RpWuz11B6O6tjFGoAyACr4j6K67tEr6In1GsSqC2GcaslMr52
3azA9E0OAfB2o94paflYI8XJdTpGxoV68WwSxe1QLKLJSspBB8VCkPt0qU6J8OmhljFwN7RrF11l
9a+T3Rp3uk9dvom00Pk6eZp6Ln1pInnrW/StnGq8CbWyCG/TwsyjVduNzbN++Uu930gWQlp4Vuio
BtOPnEfOP/fhHC1x4oFz+SArHd8VACtYOJuKrAQCZYG38sJrfROQhN3sYa5o16VxsXifq5C/U/L5
DXF5mkuzHiIEgPPok5s5UYdu3yHsw+pl9DPSl2q+HYwQqhe7UM6FnXvW0zlecX5ewh0IZ1w7ztsF
wsjbTHP6A8GMTZJGfn2dFRV1kqFMhG0KF85wjDmiLpjB2B4iR8aIA2c0LC8s1vn9nj07GxoxeMdA
JIKAcvr+A2ruUKu84RChhnTTeMrfVC3SVNjRR9aixuvuNkuAhfRIU9w0Bd70ZC8+pl8lxOsEk+Fp
SrrPXhwefn9j77awxblCyk1YY6LB/Ov0vnKMAqhYS/1ALRxDO+/qa4Z+kOjQ5n4xysrHXQehCcxn
4qvfX/l9gOPSLsBzghtdf/N8SRr0Mj3Mhu2DpwDKVB3aoyX6IQXERb9/Zepg3Nnwdu9xGkaAKMho
VUNJ61EO6+nfR3qFRknfXw3RWF5hy9f8ZdD933a15sVx9slYODgr0A0EdHE+EJG6mtlWpn3Qrb55
bhtLwJFu2y+NEdXkbXFzEBM07UXBgsevJ3O/XXhBc/g8u4H53VC/MkRASeTs4NHdLEWgKObMKX3t
kxopJGJP4R5phsOmrJt4K6QR34a1FqEtgJzixy4MMGorDL9/9ksS8d/f0C/W8Mn9zAXST718CHl5
h4aTfchz93MYxdeGn/z5+0v8alHgAMPK4LAntp8vCs/oktoLPfMg6jHGNGFq2g3SyeWuqIP4BoBm
CPtRaJtCL2fCZuVchRM2vQK24S6KtGzumRvN97KI1dqgA39h0b47lEGhs1SPWsH0kdyz7aISCzcp
N7EObJLmue5ruR3tjDIEAV9hrS+8jF+sQMgZMy6G/5i3nx0pmtMMZuF1CC07HbES8ffuY+tb0d7L
1fCaO36zdJUXY3OnhekVZ0e3toXqbojxzx5Q8XbhhI7chJ5CRtFVGIwZYZ3tRj1U2wla2ZU+Rt2l
DtgRHnS2bEl/6bvQfvnFUTPBHuodUxkH2VY9RUyroS3shvKmHMDWLQrfRa+mqq1mL5K4faK4/+5X
JC9ta2CL0Luw7UtA7f7sSeZi5/DUGap5vvBqT9tDx5OBBJjplw6mCtDK2VqevMkgS+ImldS7ZNnj
vHVXiLRglp212zCr/N2I8dhT1mXG3WS0/RP1/gqnJQXZL36DlYhI2IV7+sX5SBPD5mCk+cErnH/+
0/7impOtScM8KJSK9koZzfNgiGoVIKb2ISEC78egHHaZmeA8iBnql66ZBby0ztt6emJ90JrWuknK
pnl2eq9/RVLrP3ptxyqGbj9sqBkI9/MtOgPoNVlkBulob9xJDFvunST45PfVsG+VGpZ5UmVXQuXl
nnblY4Xyzms3ud7OmCmxGKNeaPMds+DTxeYhI8TIypsTQbbJ6Q1FSdPbkzKj+6Gqwy1aANWzIQEB
9ZomHhTG60gU+I33EKZRI2fDxDRcqi7CjdBvyvsxigwkapJMKAjp2cfRBojvlsOicpAdXeSt7ew1
1Tj7mWn+GvSGeBhscA0oy9JrSAdMr1tayFYp7KXJgOYqSOS+13lYdDNy5Lv7sMg/FsHI8h7n3E/X
p+ZZMvvcBwxvMDmX7WM0+eVLEMXcatLnc06UwCGe0ti8qst4PPh4q7z+fqm9DywUoFSTgF1cUtWZ
pvPzZ8wxSK7toUnubQQDbxycBK4ie+g+R7ZpgA9Ou7sI+YkNGntYNCtVXIiiv7o8+jEmiTItO1SA
Ty8fYo9t2WBmgdJG2rUO2n1lRKODokFdXyEUDvYmjPAFIbF7rVLLvP/90x9dGE4XDTAHyGCcqsRy
kJin1x8xGgP+G2b3SMuwKrooKdYSziMFlDP1rwCsqxdiaLkbRt24q0VU/GnUHq2xQma+h6GDKx4q
Itq2DPAjWDVZBQ+iapVx17m4OuJ2MvIZ7SAaQl5fKXdaPBh3jdTjbdjG/Mgo265dIlZUziQIv/4Q
aMP4aWpVBcegzTyEyBwfX8fYGbgpzEWMOxDAXJq8MMRidWoQxc8x1rlDF04flgX9jmfH5/81zv7X
FDPTfSTD/HMEpuO58SdUNrR+3EMPZZW5tS4eSlNVL3k8B97fv91ffdwZoQO4lZzJOy/L4OhbRV87
6b1G16BdUCqJ+wqXnp3pxMYVSKHxW6EjhpRbyPJoY2hfWFzvynUGPTMuiBAMRIeZ9unHDd3eC+D+
Gwe/6p29XcTVSxdUfBVMmFCnEWaNwh7x9fdP/YsCi8t6NmM1Bri+fV6u+62BZbdWmIew8MNvZotL
t9OinENmqdaaOfUPCQIK+9qvxINlTuXux7f4D+6CwYfrczM0xc+nHiinDaE2JMYh9UxUApUFMgpx
x2iduAael235TWfSj9sqrJJk/v2ibdT2wk28T5I4GQAIgrVhBsNE+PQLyAbVNgysSQBEkz0Rtr97
U1xeq77AkttwCnhVurftkZJ7jKPuU9d1JCYmXhlL8ATB24/SWFITbTO3Dy5s/nlvn+59vo0Hcsyx
gVYBPT69uXZASCKr0umgT+jepWSyaaxZ8cK2I/CSHVoU+7Yt0J0Gooef64VX8z6lJ94AkKUAhpKK
v+7p1YPMKdxeSPvQhZjSLSZ/qF6Ooc+eRh1FqFTe6pH+EYm1hDjTVNa9hRDQW4qU8m0m8otg4vlT
nL0NwFDGUSMZXuZ5JBZt3QprMKcDsTral+VU3hqTZ7+msW3cCfzcb9Awv5v6LF714Fy/Tsq+BJs+
lpjv7gGou2tTatnv5L5Fb6BvgfvqYaAgtNaDqxOY5rQrLOasN8hjqq8sTd1NMU7RnR1J4wOk9/Kt
bGMUgUipqpcgTAnkqq+b59Rq1U7rbPNByMoBkUhbIYy7cgfyVz3nRV/uKghf/cIZZ7oXYygdvEsT
E109Qcw/NsvE1F8MjLzWX+wMHpPNCSCYWdX5zsiKTqZh2/+V4WXlSIkrqngbTY54GIHH7etCcwBV
yq9JK7LHYu7hzZzafau1NCxCx97GujneAA/8EMauvR5mB+XSz4d15jjTKlR2/1ar3rorG+dzbXWc
A8PU71pYUvcYy6uPdK+6JbrJYvmjTwWnyzrIqffGVef3CSl3LLvtFNk2UWsYH0cSPiQBkdxrk8md
Fsbc0kJTkraiVlrO3h/j9K4zu7V0J23fNYm8bpUnFz7eLesUJaDPMg85AbyoWI9GWe5Kv04fHHsI
iVEGayt18+8N6JbH44kLtafbuSI2rv1qlE+jX+EQ3KDZUk3lbNhthrcRVcMWoOe0Qcy//Cg6TftW
5XCkFtHc1bH4fzoJjMQ5k0unW4m4sAAWCHkbZN6wpZZmqczmAw8d2lo7gIHiQfoqwj193NRTilN4
KD7pMQ7YdWRvQz0sZ9W8Nn4t3cS7YZSOxu3UcCQblXdtyTJBt0/FW1TslmjTRJtUNOIahe1hXU9I
Y5tBN+yn3sx2xZw4JG3HhMmX41shohQ5cRpweRFALstRIZaWVLshtrVPXtG/FRP6XP1oJshzQzvd
QZc0l5GVf83T1r+mVtY2TP27hZcY0cHzW+0mDybEpYo2Hq/s0rk3sgQLpGq6idNZRQ2t4RISJXVB
LjFvzpNmTgfC6aMwMrnHYtkYcEUUc9I8/yEbUdMbchvnA+7f1wGshXUtEpdRJPARMOt+9qPScKvB
XB7z5LqZyEFQvXmJEuns8sQt71F60reWk7LlJDzZB3LwNkdKj6I+RpRnd8yyZSt5DcePZkleZEAd
/g0NGvuWLpnY4tswLtoO8Z0FX05i/Gygn6T2qBaWX6ygu806Q+z5pmixOGjLUZ64GxtCwiJIMrXK
MFndOvbYPFXTgH6adJyb2FHedZ1mw7KparSvTcQdF6Gdp/tj4hBKl7laJdHJLrTCespsu7qFd9ru
JtvTrquszNait+272IzRHiZ7/obDTXkPhbXchY7WrWIIqqsOgQwk/fpqJbqw2ZqiRG268TttbeXK
v5WF/9h13nRT+HK4qnsbuUFt0DcBKxkJ5bArl8xkjRe/A/KPEqJU8DmqqVo1bZssgThEz7AQ6PmM
sYZfjtsGS7Oq7U9KxsOfotd2WmUHOz31vX3kVsHGlq69jPr8I3JBJqE0wOM7Sx+bQYivfRt9DhTi
815h59uwyMR9JjN3WcHBuzpGxYht9kzGsKGXzY0hu4MgZTarOJtfJ4LznYS9tFCq+2LVkelCSym7
1xqBqR2xv9wljc6e1KKuhkvUWV97p1fPNC1YaHNG+qP4GWTGIgTyPe3Qu4m+pjXRT0vSEd3BGenZ
CW9ryGimQs8CSWMd3gQBHEm3C6ZnmeUoj42w54e8Q+6r1dU9oorjBo278KDh+73rUPq665wi32sA
FJBnhp+BxjJcyHAhOIXXhpUnmxCMHzQMPbgLKjeimSYILzHwnbVoxsfAREKx193qpYokgbAZKOSW
FesaLWuXKQhqeOVO1Yl8iaTFMx87WMe3l42uez+19XWUTPlrgCJkvcidKNnm2VQtdC9KbzWjy15t
EGmfLUf13/NwQPgWyt/BzUvtA7P2kVTKdDb1oKydLlS/M2x4BCJoEBeOkTcuW+EukEVPF5Blq2XX
IFDpJhmUeA/ad5FNNDymiP7ZMZTBGm6eq8qHTW3HmXkV5Yq5UVII+jeDc82RY35Es/eaxlP5ZMb6
7TRwyk5FgGlwpTUOYiyovLVlemNpCKHnoyy3qRzTGxBWrOYQo4TlOBrVR1tr6a8Xk+p5zhI7q7ap
b9zB/4xCcPVWNQEDEVFBVymKTn/BWgD7CnPcan2+CZKo23uhFV65aWZv6mzybhs8ZHdQkZwrL2Ug
bnYuADavX5Zx1SC80Ccrv/YQqTJy7zaP8nvX7ZN91zbOgzcXBogG8+WOkweVhEa1JHkXW5Nw2+fd
B1COizKY/DX1w/QW+2K67cas/NEKTubkKIk1e6tF8FBiPtU263DIQU5f65eRQK3YDzN34WqRfkNr
Mlu1qa+2nY4CmYnuHmebFn32vOrG1Zxk04N52Ot9iOZaX+pPOcOyrdfI8bUgRYernEGqTyb0jBeT
16hnDfXWrd2iNgbt2fhu64P6ZJeVFtI4n1UOA8Nc+pqkZaoSvAJ8G8W2WuTbbqzpQgQyva1jbY1+
5bDAdRm9uqG1FkGRyl1LcbmVHVjKPu/foNwMt6DpveuUIn5tSce4y4QdfwDj7F6XY0tgM7tgAzwt
eMwQL9yboikPWTHSerUDCT143vU54f/Zje3sMNTYSMAkMbovhpupp2ML+5juSbeMH6SV5m8gEpmp
FgXSgCoNYZa7LoLPNgTBlA6d0XM7C/BaKFOMUhwEQ8BFYWfGsvH78WOGFcD1hCLxunDMGjqyGW9p
SpU7pOXspaVLzwY7XYe7VpJqrkxLlTufDf4paNEvm31fb7vjCSmTaafo9Owqy4Je1wKdrhboWbLL
p9bnNCsncxlbVX9IunkvmyRtoSytxxZPqocCjPS1jf5fmbhduEpR99i0HphLzq6gtNhmnv9htHp3
31aVtiUNMp51zd0Vae9MLDvUoroyRog97hLvoQhhkq+HeYTbh677BTlMjcdPI+9hMA32jJ/p5ktF
WkG9V9ec3RLzKyS96cLB+OsmfqfvJf3AOY8spq568eu5Hh6CCSuSGGb/Y6L43SnQyZTFqD7jqMsK
9Gftbd+d7Gtmv9E1vifuq28OzR2gxpbXBfN/lzWa2seqRGpAm5T8ZtuSy2V0sxaZPiOYwGo9hZWn
HbwyRjbXmoZuiUlNsSuPTTFTE2216sA61wujc0f73k47V1uPyAi2d0nQN8s4TgdEUOMDpsNyWiII
rUpkMUX3gcGf+q63Wve5obdwU8Z+7q1cSc/O04dJ7I49+gyH2O+FCrTP6GKVJRRISz1YbSXfytqk
d4d+Q7ZL7Ipuqin6dhF1qokxrsDWq2jMTVw4003N7bwQeepm0bkOgwbLK2/lBC/Wqyv9S9wXoYXZ
WNTvh8l8Vl5lP1Jj3o+J8ywy138ercHbEUe7hd/23LyhA5UOC3ZZSZUX0I00STTWo5toK9Y6wobk
K6GGWLgx6xbBGsyDNltYonp0Aj3d0Q0d11LV6NRrrvMSiaq/MVLP3kQWFrwWxEBUUKJrO3Ew0QCM
+tkT0VeG6GRuUcAMchQYxZim9OC8g6hIm1HOoONxkcVjJ9aJbdWvg1cBzLRDd0JIBC2SbxX2Bc0y
yprgrsCEs1g1g2WjfwhVeDdwf8ktTiUesk7lCLMmt8LPhVs5dyFaNH8WfuX2EDfi6JPMfTv5lI36
fAJ4AypMxmDVn70uUtoN6tzdbHtv5vJGDLn2JYo7saoM5Ycoio/bTGXeMsC8foEc8CFHYWHs8/ba
9PrhrneNZGMmmbxNAv1NxopyKEni7CErPA5vzoH0KxHRGpFYHXzEAmOC2RrDH/NmBC2GREjli68Y
IQqFUo6K1HVaFPbHLGyseBX7LYqWSvntPaqREYIitHtkugWTqH80xqzg3/OG5hnkDxmQY03xthdl
gWY2xUWHGelSdoHNFDejApiQyneWx3bdj/whc+UsCYxxzwGAWns4dvZov5c7qeGJRq+QX7nUsSbm
C6jeB8jnL828Y+uYecnWOf6xBDofTFPZlDs9TKiBrMgADXLMPap5WpjkVCnHP4ryvnjI5i5h2PWu
t/LtvNvYUJMYE1nNfTqxNGo9RyX2OBV2GwqGPJYvcVL3r8TzHpVnSjmOYa4YzFVzmFckBV7pf9LL
JtBh3drM4gorq17aFOrMwh9i98827h2i0RzLsmIuCIqwTfaWWzp7122R7gA2mSwKBO8/NnPBG8JJ
sdZ07Wm+xx6xDowldbofC0SE28Hj0dt5cgN3g7AzVG4D3zev/GZNjpIK9FiHB4Qo1UGzRfNsOYG9
cf2QbRgF5o/bKCvFP6iF1TFK2ry1fu4GT9WIbwgEFO96yidjo6dVfCcn5IwW9CqYahlaNM8/ePIo
RLEk8qTcKH8a0OWJ/mw7D7sFOYw7joP7XkKQ6Yy62OWRH1wRHcRz2NckCnHLIcUjLkh3wyu8qLJr
DT7TDZYPqNR6WfhBlbl5y57FM8L3O/wJ7MZ4LJu2eeaz8/7INtN1PUThukmnMFiEZv6Q2wEaxtZk
6ddVpG361pG3eYOWhiw0fhFmX4+dEKN3KMaV3i1MNC5W/kQV4Rlp+N3XvOl29KSBkmqoR99AN/Jy
VICO9OLYKodFyhIrVHfPJM/aDwhYbDL4e4AX5g/bO+rZGAwGPyJ1r/KZYzDGWbeyccx7TNHkOH7a
KdHpv9lQwLJ1YVPb96rJvwkS7w9dYZXruM8/abMphtOFIcLMiZGvbSNxn3I8aXbUf+ainnSaH+kQ
rkuwaXdJpIcL5M0ZhGHUjr6RCFgfYRDP/r9UDXiSxZTbrOAkpf8apgwjxRgnRLl5mPvjRLWQtYW7
TvYk545FNIhhx5wTuaO+fI60+BuUP+eQyKmJOAEhtWNEZi77zmxvehWIhcFs+6Ed6/rVtwPvUUUy
tQgNvDBb+tqbEszHlhkmBBD1B8ZJPZo/d+EYNGvNnSKsipLYenViZIW9QTVgXnVsHKpcDt8MEMP0
tXTSxLGFUSu9JF4GIZBbO8r0nafNCufekB6mOkH9XNfiL8cGTQinM1oEY+XibyTF+PHHqAmNgXyJ
k4D1TBvrE3wqrKZS6aRfNJV6K9VYjB+Oncks9Irv2RAE98flDisreICHjsLAcXenWYqedmNYD82Q
PeHHBX7JBZy8QpjaRflcoyHghnRLYO0QjTCNUs8IDqFDrlm+dvsjHGGpjlTTVNHiqlQDlreJJ7zj
mJUxwTH9rZ5g2ToEpb5psNyiA1LUD7GN2gLiUX1tIIaWMWSeKLvzldU07gJ/mNKZfZpIdvSUNh8G
OPNKD8z8yxAo1IcZox+O0c0G5XKFvM2HuI69OyDblgUxgfrtWCLR6UDVNxaZcR9YlfNcz+nksbzj
PKJZyPiRohQ804NXphbqFSoJbhCN8R56ECLP0zEQ1zoPXQTRPmnw9F1GA3OhFpTGtY3a214H2H0H
cLxZYc/Ab03yWpay++bUbrC2Yqnf63odbcpMS19mx9FdPKBhBQXljuaY9lgwNVoeO32VxfCqMYpE
LFhr+W3vVPULljLu0mA4usRNYHj8v8ydx5LcSJKG32XvGIMWh90DgBSlteIFViwWoREBFRBPvx9q
ZtfIIo3cue1Y25h1zzQzkQA83H//xccSIkic4YzAFIaaud5PrWOfDC45HhC82Sht0NYHIMnCUjxV
djafInoWDGKLhntTku40sUFEvRL9bdkXzWUF3wkhJik/+jyqyxEWz8H3tsIqPeeVmNjqTN8OvizN
xssswHIB7H36zuJdBxZRRqh3s713SMnJQ5VQjKqJDnqu9fpabytxrIclY4NsBW/euoDZQPBTDZrL
pdbHEwcXd8Najdgbhzpi65zQFRn+XuvZACPE5KFzWrpy5S+SnDPbyS6dfIVvNvc8IsNmHdrbJYV/
wFJvh+jMWWLAL5LRyqAavxl2kdqn41JwNbihT2+jszpn5cei9uOc91LFGeWtGxCAoJhnzfUq7sO2
vhcBSdkCO4WNxpzeSEr4AfTIA7zQl9uPZwkKJybdgQ1oIFRzao1Bd2jAYE/GRvpHv8Uwr03q4gSt
+U42iX5u6CpDzCdfF1Sy5zQ0NGUOYm19WI+lrcyvvbSHh2rjx/jSs090rFz2QVdnFwbTAcmH83KP
ldB8n5DkdxkENAZuY/kHpxjs01opcy9s/9JjqD4PhGZ+43nKXxTcxrOPJ/7PC5FfKQ/wkX3ADHwK
frMszLtgUmOi+VfS45AnPgEwXN/mEN0DaiptKsKfP/BX1iicUKxtIK5aaFWxg/l5A0MPpwrsUbSr
RaMgVgBVyDkIp/lmmIt+teBWf6thGnWg7AUXWW7MdNB8uXBqh45wFDd4/PMX+sD8f15/8IXYGvow
PmCBf/adNHObg2ZYtavVBnjxyDF561ZAQx0n+v3Q998rpYJDavnLibfOWGEgel4GX34P7IkIJNPR
x2jBwjVuNL3YzX2XnOlNRhuV5/6DzVN0HKcx/9uO7zdbXtZYukdaKnt8RLM//4w6/vrVgF76amjG
crf2knjFNgOMwMGd7KLkC/SD4TptimTBUBDDui0f8NwrkioaBTSQJlgtZBhizMI0N4zrTh+645R6
5dlHEfLryr/58w9t/Epfw3EJAibySqJ/g89kUGGXTZbRS155pVede3pv7RVRR4ccsvIelNI5G0gI
OfHTxXmZ567fl+n0gqKQUWvrngEq/H25LNnfdoK/Lqz5XpQhA7vfzTTg004Q+rl0GbDsqynri0ch
PCKe7Xx86D0cLfIqNW+I3IqLbp6ZFfEe9NgdtGFFYsoFKaHuqb+drhb00DjBneJthJUdq6T6m5+I
sVFpfn5Q8Rza5Ml4X8De+ExP2pi0E06g5lX5sTb4AFbypcSJjN4x5Jsp0C2mAqurXpu8IGHNXIHv
tiXRn+/kr0XD54fa3hUeQSwbPj17HORUMsJNSbhlS6hnav0WOC3tupXWl8lG1/nz5/3uWUeTjZwQ
la5nfbYsJ10D8YGqzCtLJIUOOvUGxt+gzi3s627ynbOpCjb7OqlA9jlp/vzpv6FE+hhXbU8H8nyI
RZ8uN8e8Cr8nXrU5MYZL/N22CCPXvxyDCmR0UKfA1uW5j69hRCKPjEqnbW+cjJAc0dTa2yzkvT/V
6Q0Exb/9Mr+5E+iVHW7CRuV1P/OIiOwQjj717lVeQZH9IFXncwF3zZ7kS28l/V9oe7+5E9QcNNkf
5wX0jp+rzkI3ZdcsH68CGogjXrQ6hIJc3NWVYDdAjAjLitHeYfEenDqo6MO/3IpfWYNgcYjd4TYg
eCf8+OfP1zrcv1zpO1el5ownEMXSY+NXzVubLOTlFE5sLBtfmL3ho1r95sJc/Pse8WtUlJN7TDul
/qLA+N3DwRcCuSOgIDAJ5/v5G1nokKQlXfcKIMh96DADhcRkFelewjFkOna977YNSJ11vCDJoh3H
thzISsqaGlNHV+6MIcu/Tno6vc3rtkP/8y/2mxvGr8RPDYOaovH5cJO2VWsp/txXtlFuQGpnsxcZ
a0awbfNXGuX89tGBfdSreV7Bu//8BX7Dy+Fwhfrv4JrngbFt3/AHUuUwCzvIs9G58pHAkc+IPbKJ
va1YlvJMOMNwVqf1ujesOTkSj1YdShcs8C/PzW/OeJ/lPRUEjwSSxj/TJpE3CHelqF8HzngKf7xh
yTMPB0W2z3WlreuzP0+4XnZgCWy47Hlv5jelW45nFrF8hJx2Zbvrzf51TI0mnscm/1bAN7oiglCE
bbJO5O5iJfGXb/2bcwn6FpxKTKqQ335mNFXOxHgiIQn2W40DBvFuRjRLZzaBTrS62y5pdP56TP/K
z6Eh3DRFmIJDBvnwKfnhfqWEDLNqrcR1Sub7uV0yHIVZjjlquCCSqICVA38hrsfGCHsurb+U+l8L
GsO8Tq3Hd2xzi/9UYNyhatcK8RB13WVqrjIXTK/y9UuvB47yBgsN3J8f0A+7hZ+OVUYOKGsYjyGg
gsr6iYyY4URU1SSm3jh5Rc5BltpW2BfC2vsCAPGjpiIvk1EyGgMcoKGLKuyVr7tm1HYEIP9ri4d+
WN+XfbBF11T8Yh5Mno/DCN7rfDYlsIjTfH38EIHRden3f74K/zOzBd6yh30KpwBmi3B5PvFwPRNd
Py4L4xUCZXkedGZ75thtxw7evlsYz0PGnPKcuLZhDed6Ld/Gsn3oDOYw1vmpJL5mcE7YEhUxMcTQ
sUQyZzHY5PW0BPWFKJrnouwYwZRRrl+YMsVh3ggetMXtvZ9Z03sZGMv1B/uRrQtrHTdfb2c4uN+C
Kmn3te62MCxmZ/5Sk5X8VI6eOilZtZwRcjAfMdTjG/qtdTSXVjsaJaav7aTcGL+PZl8rL7hKjElE
jpjceFgcf8eSQho8mEF9EBOLaB8ezCtwow3PcKkGGxu5Mj98HIZNoU/XPp7aaHjko4aO5Jzerdsp
ZxzvcL8kr8i5Is+m2LPCDkI4P9pr7fC29bARdm7NuOkPgzEeMJDeMqZAsRD9lt+zQGsePlDidJBm
eZHOSjyYjcQ6PanRGMHXefMz03jJ68Q7gQrf7skvZF/WOmb+l6f483tD//ov+1GcRYxfxgEnmJql
MDoSMhu2hNo8QpR2Ntaq7dS7gJTWfxKY/y3t8e9VxT+Kiv/r/+Y/e3gXl6/1e/+hQP5fRfI/Ncj/
+7f/PwTK2Fn88GJuUul/CZu3C/jP/3gou9e8ef9RnPzxb/xTnGxjsEBdpYncTPM2l8P/MVgwzX9s
XEif9BhGEeY66t6/xMmO+Q/+F9oI3cN8lvOTY4Kl3RbBYNv/2BJuXDxdsKtFGfNviZNtDuIf6iCj
BXxhEzMFCNlYeX62T62xwCnMEUvxAnTiNPUK+7RM++4vh9pvP4VHlUukhaOV+7kd8HLpQ3peJ5wy
c5LGdPIVjvNQL19/+Nmv//m1f3Rp/XSKcTGbqxpnGOKdzRDpc9fh1MCIbgb3yhNj2Ga6wHg8Rb/f
efmpNzZs8Zt+PROlUYx/ucLPLeHHZ3OCEmGh423AxunnS2wmKdrJbFTsZMJIvlStgH4bDuDZMNPZ
CnTn9dJgFFuYTjWzIgnSR6IYjBcEqC0BhjX7T0wNLYhRqeaZKdmLumgua3S189+siH69G2gPAvz2
MObdbD+2U+WHw972of66o65Amq3h1lwJRjtx9aWy/iIT+dTK8JPABqcJZYTDlRWzl58/p+jZEE7u
SsY3xuZ9mFnmTMkd6na68Cnp3Qh7H8/u5yxIc9DjPz8Lv1wkPF/fpC5ufzG6bLXzh4sch6EwWqvw
Yw82A3lhi3dmASbt//wpnw7g7XVGJgaKEBi8k1hU/vwp7Wa1kRqtERde0b8oFwqmciz5CNb5/OdP
+lTrt0+CJIrRNJp4wAnz001z4GTWm8Y1xhlrzsLGTTCNU4kX+/OsnVXkOC///i9IU4i0CLwJxO5z
8hQkHXs0Ud3FzmL7R+IHp2h2hfYXIOaXh4SCiPSQUYpmjM7z03vjNI7d2QWfYukyuS3ctNxXHu5+
xZxbJ6bePhJ9Ul3/+bf822d+ejDrvCE0hc1bbPpksZuwN2OjbN9k7bpPg1+ykUs97y85Xr9+JiWJ
a0UBhHAfHPTnJ8VL2Y32hTL5TC05VcU6XIOfz6elRusdOsVUQnOo8inZ/flaf31uAAgAjyhNPKDW
55qIiknzoRCYcQvH71Y5HX5BZNCSYFt7GPO7dfkXbfMvrwQVkP+g391ElL8086L0k55emakcuPTK
wPhMxqMOJzVmd6ad/PnqNhE7P9wPJxjjCjJmPoj2Z0PItoijH190Q7QE3bSlilnkV+ow9mvRnGIv
OqxPxdBV2SHlIpM986bZHMyBQGwWUgiHwypwg6NjdK3xOlfkhephWpYosXtZ+enp0nkLGa0dy7tI
WJska55lQ15NVdhiZ3QOOb6NIvv3QFnDdm/Bcss6YusrjEh1W1iu6Y858XDdUsurrq9X+wyah9Gc
YolmWU/+OntQvNMq6lfrJKiywICcSg5D2Dbpah6LLJiHr/gjY+GwMPURAi7c1j2SExEYp4WbaG9G
V0/YYOaafCa03KOTxwoI628ng+3qqFE1EZmfoolSXTjY+ygiWUPM0dSBmWdZ4fjLARVrJcfyotCD
kbxn4g/NQwo9jv05S4IQ2w1fXRMCkVn71vTks1yIttwXa+HI/Ty0hK7YnmbCO+p0X0b0ojCiN/zw
6KZ6/5gwNnqRT7wpERRQQJf0jepos0mTZopfa0QYUstPKyeiQXtWy579MOizDcdRLESzmENTwM0a
EtPcAQ/hPrKiuXpc5rpJIaOXOAHNJO8CQrLt6s5WdN1Hcx6Z0ezSY3HOwje5CeRAsrEOh+ELK33i
8zBpV60L92/qPDhd1ewbdxPHhXFjt07RH+plqc3D2jIEo3tfhWD3BrEe0fsarOY+m5XSzqdsdjFq
IRXGvPcEth9kfaRWH3JMpMSQsA6FbGwU1Rgm5uCW1wiSmvVEtQM2vwYM7/Uk6VwGrxH4fd75RWM8
YQDhl3EylZsMlfuehdaqyf48KfLgPl0GgSNAkUAbrKRqH/2kM3UMptBQEBiTQCkk0QUuPeuB5CSx
OQAhXGRVRfCJdO86otrnMLHKVpxR12k2IGykS9x0PQIct2uc167paZha369JFQXe8p/bYbDfkybL
iddZVgUhQ6vqHA6MjofTXMztoxos7R5O01zuLUtrplBUiSHDpSS4GzPqgn1ynRJpSmSxpn3nyRew
vIREamj1SfJYjqolTNsd4XiZJFTJmG00r0XO2HwqVmciC0cN8qYZDTgO2shQGWu8RBavVTBaB68R
6ZOoGqyycQzFbyvtoRdGxH+0X61UGQHMA6FILzZdwrDwD1tQe47kMjEUZrA7pgkqZ6CN5PvYEsNn
Hi/sNCI+Z3hzanNFCu9VHEYgq7wMSKoXwXBqkYnFvSuXY54xle2R3mlyv1i+DCKwsHW8kjRWEzNj
Je2dvvDe3Neg+OkthyARJaOrsjHifGsvFzSRcLHyoX4Z00l/1lRbXIGGojjBp8qpuOE9jmedXhEH
E5DT5D+YGEqc8urqL8OkCLrppGbeNX26Bl9KkM9032a2g8MfBMcu+EKkS51dW72ekCutjGblz4HL
0WN5THpPm0E8tYluavSpezLsuuuvLeRJsAsrY7xTSPayEx3KXgXqNCTZUkZ6yaG895fKTE8ss0IG
WTZjVpzLii5v35lLb163ae71t1CxTLuNMD/XFISUFnzBafKy+4bAwJjvtZYYqSPvZgODAsDCf4f1
lid77Bcg2ZvjRtAbCWbDYmiaVi2Cf+upa4Gb0vnS1Xa1J5p5QDjhpfVhzT0Igb5mN9FiuCXf2enL
G1+bzC42Elneon7QHzNsVupd60snDry6K2J9qtpTNoTwnglse3fHavne0AVYB6drsys5+7m8Zh/e
fi20Rn7BcHW6MUsZ9JGdtv6DDq35Ue8Gxwg9L9V3XkBdjAzN82+LKtC+yUCsz6iCRBsvjIjFTg5O
7+ETNrcHgMgWkYxOAxl2ulN72x6lONZLkddHS1YSPYdnxc1amOuWujSpfbf0Yo5N7FS8kDDvnp9w
Nv0NQUnkeRlk3b1XplQs1VIZYX6t9g4i0eSGmuPUj5M+UVZBstbkMNQm6U2+cBxMqMjneZ+CvCfR
Oui0x5Rc0+tGGzUrNE2yl+O+s8z3GRPNZm9Cth1OC/jHWH9kI3SKVPC2E65aHUWZJ5j9jIP7OpW+
BvUvm8fn3qhMCPG2VgxYfi/z5WjL9aYCbfoA3TDcTR0308CpLPIGaj3JjdBoKlOQml6I97pyiler
LJbN9Lgv+rjNJN+8cuxqitRqdogV9ZFEPqHB2bWQ03T3kz7gH0uasnrdbu1bRZ9Cg4XFgY5jA1ca
Gm6O68qCcOBi8vTZx89+tg/kJFkD5OE+vdZtYFeS1pfseXG4/tj3i77ZcQqTv2DOXWvGWdlZE/4o
TXm9wh3p4qEnDuioagy5cOayW05wTy5FPKy59rVrElw4J00ERqyyKXMJKbeaL4PpJcHlMlflGLes
WJp7fVG2FtaBqi4aZEPGLmt8uWvwGUiOXt/k71nlyoKUOiIpIviM8s3FhYul6VhowaHPUu974Rcd
Lnsg7ROVFS5l2lqd2jnukCaHuRL8edJcrhJ/cuZD6wWrS7b9khGLVrvVkzkXeb9vkgAJl4MSEcZx
CRk/gqYAhl+shpPtDWeSJEMZU1KEXoD30txJAg+sXBivfapDOzT0XJ9DB/UgyPqq+a9V1STPQmd3
HZYTycBRYs/WA3I/beHOom4LsRwhlAlvoCpmJWdDD+jYEIdDPpsp2ul+/uKbVZLuuyDvbtPCWzPs
bC05Ei4eiOnQTH6vR1KSJhGDM1fzDmauDh3FHMaIN6SFTWPVy64zskqENi3P15yieOtzODcx5L1u
DRXBt/2+a8qsZ6U4D8NuWH3KppEJ9CK533nWvt8MdU+UNnh1NPql/VL5qrficlwT/PNTsxh3fYKH
RUjSeM8BLkd9Db3S7I9zOXT3i084xEnSVKMfzT3VMw5gxeiXUwpNMM4lPglWOQzZrUdfiiAgKbFN
ms1uUTFSOLmzOtSk+7Vy1NfCVyUtq8jTIdLcwg1CdwicIkpyV2siLCVh2y71iGFG15XpZYEgfzoC
aBb4QWKHYYWrLY2TvJEmPaQsMxhSSTO/VGRSizCr60wdJ0JHbpPUboZTRE+46AaTnT1KZdGUAbrK
JNTMDB2jHBv7oE9u6h49dDzDzipaGmBQ9PxpWhP12iEM8Xf4QvhejLm6h99mIbGhtJKMuAXK9He0
QcGdW6Gv0yfpFjHp6t2jsvTycTBTGF5mlvA8Z2tNFnFA3hf8HoiGXL7rYgwB9e8RPHjkjIfZ/nVm
Q3rX5Eo99ATF+fTjUh49MXDRncwdEhQdvytDj9zrIl7YHcVrbZccyaXb3DSzKvqotST2lC0Jj09E
0UvYxbPenArogoTkjQYCCI2gsUctK9k/W0jgul1lrMG0gyDMN2LaozdFik4L4fbmFmTZgUzxpgWG
iD3kyNhn2r53ZtYMSGHGRuZiZb0pYvCtzgvX2XCWSHmMwshFsgwC7KD3U+Q7SganS7IotTMS170j
yRsyhUTffeH4yYr4tGyLnTXXtIl6H9DQmXlh6xBT2+nEG7LmibgkjY5IkNjG7WxNwtl8rEZNLzNv
3KFfvmRr0zWkXlT13QBX7M40l+aBE6geSAofkneVz7ibp/kyXiMnXIkgxT1d20Lv/EsfOdQcBd2c
PgZrm7dRCpMsiGix5zeV1c2lbc3bzMGNVaGz5n2/UzOhlzs/nUl6rNPMp2oNenMi/RxKoukIE9sa
V7NaJqzZfCJhxGnZgHWw0WFf8OOrQjQnTuHy6iQ0rDeQvYk5tkclin0AE+xusUcOkQpBT7gsttmy
3Rnld4N/nKPtnZFPuKZSoZtZ3dVUJIwEs4emIWz7dSr43QN5Z+AKv/cE3C3U/KxLd9gEWl2cpQPE
wnx2p5c0deQaBqD8FzD24OmrfhJ3xZhqFGeZs6CwUSnBGU/stD5NLMiL4UwpelCyyL76QSPnY0V4
61UD7QBNuCnrl36xaoE78uzfkUnoQpieBUZYkBA37vRkHaZ+JrbBFiJ59HkQyhPbFPVToKvJCsln
MpgARsc7B1YAisReMn8weHfgi+SWLSBTFwE7ciSEdjhrxL6EHnoIOCWKZ5IGzLa/171qRDgaXXo6
ZL6RhxmizSFq+O90Z/VQvkMWNhRU3WRy3amA7MadvlaBR3pmTax0VRNaEE9ap+k7pTHMhsrLa9Jk
+5pEDuIM9Xy3ekhN7YqqGwm0CXkEdxpnyy7VVBI2iG3uDVtQnrHXcV7oXGwzNpxCXuFSi+1vp4bB
QphQoKQz6QXOWiV1zqs+QVWdT0af3IyyIvFpwgn7RVlBc18yLlXUVjiUY2e47SXAIEojugm6jw4t
HD3VLNjSjwypBTeub1eeg3WcAYZE+yU357wPUy0gTCqrh3HB53ViQ+iMfn1vpNK+10edsF1/8K27
rITyDEtBMUS1Pm0j8zmRxnDqx/wV0Zrb4vVWra/1GjCgERBIUR8dnnWyWYOBNLjELL67RCTdMnqN
ZNCotPzSOrl6l+Y4N/s528SMHS4YzmHu82IBgLSdJKRRhmM3Dbr73UWgJq6axbIXIMN1CfBSGSsv
Thhb0biZi1nvtyt9z7QCD/ysyKoD6QJoWZKGtrYHQyKRlQkDBz97Kd5zbQJsrBua4LA2oBtFXmqX
boQcm/BicyICzRps8TyOlXWe9rpHUoUuGTkz3zVfkYRo56qbhxeVIvcOvY6CEgqrGG7bAVZB6Es9
YytnGvBUS8ep+CGXVDR7ZAbJVxqEsSF7SF+YZjVUL1sSK7m0escbEbqwHS89mGZ3mtNoD4j529ck
qVbOdgId78d6m2eKRIxTpHWJezfTRmH6j8giuagbkmoOgQr4c2gPwC0WxpJvZm9nz9LR5UOyOcxD
es7JuUxLLG5CcgMMuU1QkNoIZ1uHE8ZUGszO7Equo6TvOMhpqO9LbnRNQpvjHMtU2O2psoNMRPqQ
DmfI88Y40+fmjLWEI3cQIvPpSE1dp6iFhqVFqSmt28ktW2OXD8SIhkvjtLclbFgaettaqSpOjXNF
uq7pCiHXFmQ2tyktqFaW3U3DfjMgeoeHgFadSrzTkIXJsNaUkx5Gp5dXtqaRjToMJopOycsaU5nd
FFOcEYBJgqKcj8iCtUPieSMmS2ijWavaDVkkdefZ3TEJEIq8Nmy6zHhc64VkXRgFT6oTiNncYPLH
aDL0zAgnyylwnPCddgeMtVYYAA2snNu6Dk5ygsDduGsWNcZeNavHgdQ2GdqDMl5HOlSNOQgrinCU
PJunjVEa6VEFueghb2jlfpx58CItX0hrMst6kGf1tHT8PxxmVJ/9xPM0S4JYnbxR1onTeXyHxtKy
V3Jd+JimpOyddT3sWwygZhKHReDyYNnIgJDwL1gpRBkRds7RSlZ+WrINIPNYHUzePTNhf5HjgF2f
TEEPwxKyDafcUAw4OQ4SH+mob0mt2nf5IFC3po5vxnVgpUSEW6vaF3arEQna86zs8Nfx5bMOXFVA
iMdQnOzmefBZ3zsYkVvMkWPktUZ/MIreRezaFph9ww83UVbW0/zAG7w6e4s4m5tMjE5x7BiiMPGo
E9xGO0fqU9Q57vxeGsJ6ZtxYFkrFsL7Zg+ucQnWaDQ6+1H1Gt+89dSgA3tLaDspI2RmJ5fo8Oe/g
xxUNiZ3mXQwW4y17bzLHb5M3Ox+tevtCQI1x5WMTMHPWpP4D55bYgpZ5Tg8Yz4gbthy6d+F3tnwY
rDoZwl5vg+sK+/RnkI2kjD0Nh/Fd3/b9GPcGgo6w9baTX5t9bAOs1ui00EEL34Q+88XbmkhAmSJj
kdnLIncjfA7IMTIHPZV75af2VwtZ+V3vjx1RWx5c54vV70W1LxJj+eJZi15FxoAJOXVBWdOxxKIA
o6wctDDu1qwjOdpDu3/Mh1bjiabMxsNkycaJ16Qp2HDx/l6bK4LIEA8ipHeiH9URJyz6iDm1qhyP
myzPokJfVf2glYV4WFq2OWG+DvO97AZSg0f4fuj7HMbQo8LMouUlghGKPqGQuPj1lHN7wi0EURs7
BpA/SOyh67QIHBX45/loY+3KuZ3JJMaOKPWZ9vP8pnPBzkN7xLExHDCXf82qxBz3ipcQ09XcESpC
wuU/6cTMpZFmboc6ZGEUgLMoFrr4vnavFhyO7WNlg33wEGXpU6AB70TjIrb0xEwAuvW5Z39j20C6
cEU1qEgYkXYXN6IqiGTPclrMvvCxS5iNoggFyXH+kdKsnv26cdO9vjgNHbgO+BSm5Grg8Y7tPNlL
qEmesHgQ7wToGndF4w/JziXTmpsJgBWNZt8+UDHVJSYFDvHGjJrYVVCgv1tVX341Fwtz0xz5bnpY
agafnU3g+3PipHMRjSMM5IhQyPHCaX2d2JkyaF0UVRt4ogm0JNHA2nLhe9lJcuIAAoN3YQiQHjcO
LmGMGopL1MrtNb66NY6L1pTckCCM3jEz5uI6QFVpA9w15jElzyDY24aqL7Vyqft9oRlJEC4Ilh7w
WFh4i3ur9aMe/KoP9aEy/b1wkz7bAd4jLSu8cfHhx3jJeaZjChI5aTr0p0UtxXMC0NruksTMvutB
alZ7QqMhUmEVIu9ttq7ctMLRviSDkzTRyo8gYCq26NfIKDcKNBBBc03r57+h41Jkhflp/aS7mJ/E
EurPAz4+HfleJuqPsJ9V7UVDrnkPai5bTn3qw7yvLKNEp+wAIxV1joq26yo0vKIsEVd3jtl8aZbF
okfKdav9qqS9JjsyW4CaqZRBei2Uo1cnYtKmd8sZh29GS1p4yEnTjafoypgWem3Sgr3IsEG0LY+k
k9KYen3n4IEwxy1Gcow64BYXHXUCoW87LkfPHq3h3OZ8fsJ0ApMAm3blxJpG3NYdDDveKiv126ht
E5BbzfWbp0LP/SRGJuJfFa50bhewnjfEzhaI0uxpX7Meh58IjmvuH3CWx/0W/qP83mcsRmOWAenl
zIFhhdixmUfW2pU8NVvXP0uXse03oQVd6gB4+x4EK+p1c9Tqc02THt4po4X2MdeM4ivEBjHzPokG
fH8UrHREi/Q6JPmxRKVVWJTZhRZRRRPqGT9kcoN02vmGIADBcr1Tza3ab4WDsIc6yvaAqjkRTlr7
3KW9vZROEzWA5i0tb2LgbwmCRmrO6uUQ71seFmY2aFe12/MWe1C7rxDcLl9mPJYY9qyA15dWNF9D
cPy+PWisazUgn6W7z6Rpv5vNmqu4kP18WbUWMZs6HhMdB4GwgrAtNePWyka6i8Re+zLWMEMF9Eh5
LCKLwqEgeek0qghF1uKEPZtzNVmD6hlWLQXeMYEt7tzOByOwAG3MHb2DdEJFbKTPV8mmNNLHNbgn
4jjFliUBug9RuTbumXS73InHYE2Nk6H3nctJSP3a2J5tWiwO3BjCnwEoW1lAz2g6E5SvlXTOcVuB
DinQpGtXllab2Q6WSdIgZV14o6tOmJiIaT5vrdVpiX/IMhaV+2DEISUam7lEQtRXgOOB2II+hE94
yCEpQDXOXV5Z2kicV8UFshvSMQT42xrXrmpeat/VoFYHpZET4mt1N/QjmtjRbtJ9eYuqHhDuOpjM
4e69jdT4N+3g0Clx6NfVq64ns83J4K3hHkUecLCODYUEAkkqwJ09tI/eBsKSqRsVaVckkc8NRsHI
i5IDlEI/ippmHVl7TIBeEf9W8D0IoMAfBk+rWYSKzjtJrG1Wh0fsXhgYP5hxAsuI6iWXro9qU1nV
oWEJ0sUqSNTZWEp3PMHWSrsCPYFIiFtukUadbiUiwlkje7fXjtD2nKUgmZcdk/UeSbjrR3pGdn1k
iKIQ4dB1C8nt6HsxvBg4lElQyKo90aoJjHjLvtSFJb4q1gEr1Hy9wXOrKKENdslcsvVdaYUiHJpc
ETt9xaRUtWylIOlJDRsac0lunSpBDhZgd7NVcUihoZdajK7Ib/Qj3fDs7RmUwXEU7sHaKW2wZxwa
levZvZ4i033LddqxvcRqkee7Tnz0sjC/k/JKyMbtDjT7wPQYJxj12YSjdh1C4fZLZt1K2KFcGMv2
FnPE2dJK+4kzczBZCbSct0QS6P2efX5VHC1RjVeGC53x0jD6ubvF2nCimaNu4UOTeuoZUgA48soi
bGQ2xt9yCa2izDOEflpn73O2Dv5uFaO1p92fjcjVK7LsZaMNt/CW8i+9yHOA2QrANmzbfqKa53Sr
oxPUd/UQBBeQXpb0wk5tKbd2Ftlzz14g29dG45aRhs0Sqtm5ZXa3nBWh+cwIN0R9ATmUYgRpG12c
UvPRyurE3c/WWr8YVHkmDNiuuLSvyn1B3zFW7A5yLBOUKUAm9KIeuhM+ucKgSdPPVNuDRshSL74H
iyif5xxmXYhJ7vgG8Vt235hioGPtMz137BdElCx0yK0BQm4jMWDIvMMtgiNiJXc9jd1qxpYmKES3
nIKOiRHR58gKMfGaqmeWgVMQerOkQlgV+8SQrGdffW/rLKO49djZAOA2aXLPMiIbmKn+m70z25Eb
SdvzvfjYbHBfAOM/SObKrKxdKkknRKlU4r4FI7hdvZ/stmekdKvlyTMDBmYGmG6JxeIS/OJdR/E6
YoMnSiz1KJcx89i1d2MKM7Nir+lrYRfEi0MVcG7vafVNDLDkIPM3ukC+tMn5Uj7Vfs78C+6k6MPz
6n7l6Hn5kfY6AqZRxDX90YfytzbBYnQ0VPOBWJ7mDHE98RI+r33e6cWyxtmuz6D2bptGjYCNXEuG
oBT01k3LtdD4Q1tCUyzt0I5OcO8z7FUbT+sNtwIby2NnDy4zdEloJoxYr1gY1fIRfXEmDo2btgsp
kwLolDndbM+iWr+6y7qczDHd4904A9VlQkKPiMFch6UCCxN9bZm8t6qRiMNcPitO3WjYAjJCsUIg
DUKpx1FN6CyqItjGLR8zmCJCpfiMuGwaJtrP07DUggY7qTYu6sD/1DDKfjl5mPkdQBEu3GxYzC0p
dneW6WFZIi4XTr3SSCQ7mgbaPITH8Xn1Wrf/JvlMPWkL4m0iyKwZ0zJVcnZIeKFzsIlG8TYk2SkQ
RtLjqjXxKXQqJed+eChtQ5JzUQDlh1WDl40YROGPR80ZWN/GQLbLzlBZToYcNPdpmaW58qgOMrZ1
l7sp+YBVF+zMvNLN0CYrx2R9LGfJPjIHgFeCXB1Pd1wObhfN8qFNiizfp41r0WBhdMTLhAnP5XTo
itJ9a7wmeDM6SVfyiGphDEDetMY9sXdQrKGoF0gLbDF8fnBA+dP7pEDB/p0QMjo3+zGvbscSEuAw
gJgSVzPBCmyk7aV3QEy93ICjkHxkaOB1BJyC29cfZ7avDTD50nuHkkBB/SFmlHUOpTFIMpvcRXe3
mUBAsJkMH9hfKgdu186wi94YicUov4BvkfIDp5iSWpTZwSa1va79ZPJRrO8tLei00JkQf4RAF6CA
uNq7v5Rh/5HC+f9OvnzXvtdPUry/y9Nr+/+EhhlF2q+b4j4sX9+LrJevPzUz0RqJqvn1zzY4OpEM
G4Xw2VXk2PR7/G8Zs+P8ga/TQeuJsNdC5Wz+S8ZsO3+g7kNVfM6k1w1KOP4lY7a8P5CknTtJ3HND
CWLU/6Rj6Wd1nYuKyOYn86Ms2pxsRK0/i8AkAzh+hDLdV3HWrRB/dbtJ68YdwUrFpu5N83lMLPUb
GeFZJvhv5dn5h6KrQ9XMD/SBmq0LVTNTaYBe2sv2rqqoN+yGwOjWiyS7Z9UYRWyjMDPKE0naCRx8
yRxDkAdfl/UP9+m3oue/zoJMbcOxDHxOnnd5FuM0dk2JMa8DfmLGRm+kt2CBYHnSrb6gYnkOAvMv
J8AvWzqwuf0sLDz/XM+0iH/30Iji8rpUEWdi1mbN6UkogFv/AIxIoM9szUgM7W7hPlgTdBKRGcfY
pVktI2LCXndz04SeoZDhFPk0vwk5jfYX6DnzBUq3HfdZvljuhymtc2cTsBFsSVdkEd3jtTfLJwdp
CIvFNJQ72S312mphlIZAqGxXUi7ZIKB27z3LuaXajSSB2NAnc93AIY3HOCugSdnpvJB524ZOO/sw
IDhISXYEQzvUzC9lmGMIQ+mSQI0CXOSw0HDWCZMRKoYPbpDW7/CxzEiLZtMJ6B7I2HcONRKu98Al
AcGtrHKvod9i95Owki/FfRuo+2BMX4pZ2uwsJPGmsA/tOTfwCW9xdyCkviUVGdGp69b6d1CEfjUP
9ZOPF+opAdLZx/hOQrAihb+YH8LQZW6XpS7oIaEZvp+WO7dbRmedauqz0YmvXRx/0kqy40Z6q3ZB
a+lrjYSXlTkXaPGk9r1Ea4qyiKCJmn0T0hMm7DpyLLpU5OxHSZUFCC34Fd3FqN9b33Xe/IERz5bT
oD8Oif1SebnYBBopNE6riNLTeHw2sDsFRprMzfYA/3V1ItG5ubO9pIMbHJC8dNr8vnSt7EFJXXti
bwu4sEbYnJT3aiIBBXGRNO8QaDnfm9I5S8VIe8qP/OHxvAl0jBAJEsBqM7v2JxpoyPuhbiP3osBT
o3eXOqjCQsCCCWV5U2v2ZzGxIWLDraru0cyWUTyRnK3DtBVD8lUFWj+cus7rZwaPwIzcwp4zWgbq
AeafFw2Kvp4rRGHT2Kq9g8TyBAPHhsXJ1KSOiQrkcxw0dAkUOcEshrY4aM9iRWoGOplkk5p6AJlo
ZuyW2OggP8VF1Dirtqu9R3Q8rnUmpYP6wNiUaNtCdMZbAIH9gT3KrKNY1Zh22S36RtiO4COhwSg8
kruTd0Z9ijvDvbNHf85pxOYzKiGPgH7XNsK04avqmOXBpxXjLaYvH8V4p5xtbKJCoPDAGcvNnDbt
YyFt5FDIvOsvHutrHgI2ltom1ii03hHvND8qJi3tUDa10T4PEpvAsZ1m0owpLICoxrMCpNEBQPqh
JwhJD4dem4k591MXckrCzmwM5fZNZPIbP4+4p4DElSbMsIIb1NelTerbwc4zNLRMXkX3lCU5UaIW
XSVbNjNdE6ayZBNfEk6AjZNYIv2gAxrjXisJlPCAKm1O4KxoWyrLjze0cphyM5g+zbzgBPb8OVf0
sNyMQxN8mOiULJ8Qcga4/HPTf+6Q5nyUDFFPZ6Kgu81rNZVryyUyegNkC6Ex1iIrPvNWy3wDrOgk
L4PVDWKLkwXFYS9SP9hXhVWf8pqk4zCBUCvPkU29+wQaOGTfpOXyV/VqnryIT6QlNnZpquqI8ac/
kH83kUrk1WO1VvNiwgNUgTE8o+6c37Kxb9OjECRkhVWHaBS9jWXGq26WYkSXEizbvBzHo9XX6aMz
VaOzBcZqx7WtBXO6BeOq35ayoF63BoQRXElwGzbQs/pATJ7wN1VuqqdAdsQbNQZU8EEEJtHQXMm8
PvLmWvHNmIm42Dj5tDxSXjGWIcnSxOxnJBaTXyUGJ0NO0QzGZnHI+QkH5JTvgV45Yo2z1rgjkdIZ
dpoNGrieWYbe9MFWxa5Jx+ALISfzq1eDFj+3puPe6pMHEY8PAEWDG3QPXSlBg6Vrjd5mjO2AHe0C
Y9bM1B2vyNAzEQWoPj66ZO9N+zMfhpC/PIOS0+xVb55VBg8NeAT7Nh12NWzrDkTN9Sb0SKKVq5kA
q41WAOqvGIsZxj1fewZsNe8JU55QwVDmcix84BIk4Dk7KQvUDSYiy4jHnMZ+rw89xLGdU4IaOeU8
CVjrfFIPsLHExxotyXonEccQtHZLddOegOAWis3tsztvRvi409jVE7o5a1kB8MvufDXLnHjjQrQK
jDKv5/vCKds7TTZsWpu2tUoiDXHJ8xu5CGLMiQdpnY6I3tdaY1oNslEFRi2dieQaPsfxHYIjcSNA
uZJ7OWfxsmlsO9sJToQaXPJ5maoRBmbdku6dSk/tlZD9J7tZDt1UTcBVCR+1VSFk/an1i6ldUezS
Hd1BuO65k6d5PgNZM5J6jbQcdoi3WVprd9lgDmIvS6wx8Pv9IqjgMPxH6BTqcifW+9LSb0zTELeV
zg7/JcgpmQ1NtKzpVvqN+sAeWrtvoQOQ7CTSvVdIoZAGpqmv70a7oimAaD6dfcU453gqtBnuz5oV
ltfMmRWaOjCFQ1F4prrRU5nr266bNXszJnod7OyCzdl6aGPYxHguvzkln491WS5VvXNYcbQQo3Ny
lt0i9Dnqft2n0dQ6M/9SArr6hbmmG0Dzbztjnh5JGsjE0UdRlG5HBNFyi3+6XCJa1ppdM9sdtE9J
dsapKRtwfMGeMD4GjIY9aadmzLBg2803NenDDQaJedpjxwuGNZt558RnfAw2Xa+817aQKeVr/UKl
uYHWSL8dZBa/K3/Qq6PKmon8sM5w+q0rFArdIj8T2Uzm43s+o8S+KXVqvPbEXmsK3JmpdkUdI3xV
2yVnRZwokxC53jth+dVqgL16k55zl7aGdmwU6iYTQfiXgKR3czZeJDRK4Ggy0lvkMhk60XUfCLmF
+iqR+8tojKt0b8gecqHrCvQeELp62Fsu30ldq50Bk3eb3yxl77/6vMLsUS313SSpL8JrgPoH+nhP
QreMatnmxCuOACjaOXGlLuS7i3oXO0MXf9CQun5ODAJfQTkM60h7hOmFHkXoN+SzGd9kSoayZrlT
1AYdn+8MragZ5NkXfNP6B+j2x1Hgil9VxaRtq5jBYTSGxyXob5lS6y0w5E1sWV8aW+Sbsjq/cVor
DgN2trU6NzeCQjXEA/Yy7DKZ7Epzjrp+0PcKAG49A2SvykHO+1SX2dGTRk7enFaBxmr5BnyyvC1B
SZiNGuSjObZt3X8kQZGxoB+NnZtkoW+SVh6gaYzpvnaMelekEJrz3DlrEjD2qvL2A8mrtpoKaPnx
k4/hgQTeEUV3EyOMkyz3dtWfFWEiOIEPqq0xeMOe5eG7Cppi53jiS58EGFHyeK97wUedqNCVO5Np
BDJO+msP8TOlEX8mjmbkdG+JWXyiKgEFXlabOxT1oE90JqX9tg+qB6ZmYEqNzb8YGKU0Z59UPZVM
rs1nCzA1Qn5CPY0E4khaEpududpITiIMVOZGKDNEmFX5fWsQ/pTKRjtxB4nxJGWUxiaQtVVnOuSV
aWN80vQl3tdnaoFXaQLZsu1tLYwtse/tPdM8fWdyGHFbmFIxEGrOKxkQ45EmLfcZ/ZX7yvcuvcUU
88VZBufeImT1Rvl6vGkbj0hIW7s3LTWteyd+NhDUo4tyKRhF2qTP3icv1U9C+NWerZF8bQ0bDVrl
7tIK9WvjNE4Egp6us9Ffvg7FsuvSknS49LOpXGONyGztCnOnSW2DX6L9JGvBWxR4wUmRMr9rBemF
pinJ/IYBSafspR7SR1+zUPC30yEu9HZnwcmfAv2bj/emRxOKmiPdt4aCS3b50HGsqE+1IvTsijhR
iJPeN16YZHDfgv7mm7qa3E9SeB/z0Tc2U6lDiMUtmWTJtEHNef4MJTRx8ZjPkjwM0CnKKCwwz8p6
tCuKxkzffsCiA5fjqB3eKvfWHWv/qzNCAoy4Lba+3x15RtWzKwpyn6wbctTqmzRDKTjmp9rCZR8U
KPUKHZ1YUjjzoac2m54EYE9rSMi2BmqWwwz/Pm4xFVd8j4uOaP4yGSMbgN62CQ0z512RDfW+h+A+
wiF5b5h3SPkeh+Q5sYTLHBmUn+baM29TD4RrM86efZumRPZn7TmFrHKNh1Lzio0WA4ET40QvaY5v
yzf6eqcts/UttrLsY0WG6lZPMv9G1UO8JiGy2BIB8pEWwmXTBm0bOUsZNTqiM4Ym9UAijheN6fKs
E+y515vO+zwZFj0fAlyg9egXreH4t3F1RpkLdpRWyZ93R+PYtQQ4OLa8F5MKvjdzWr2iEH6au9F+
JnaVq+uDJ8Ss/es8dZ+FZySPQz7GrGElIzBGKPhLjBE1euw1Gbgf0XAcKcHKtnOVe8i863MarGuD
FNCY7n5OTDc+LSzfR4tAXurrazJssyA7VUpkWyzJyAyZpPWRgrYmtbA5uGrdGHO3LlINqXfa6OvF
qo07ww5Y6BuZr8xGi3dZUCxsyO2sD+MzAGvMSx0Zc2wZSMe04dULEvmQJ61152YKQYCN2M2mUvGI
xKzbyik/sgfNMJ9O2jOZ2bQYWap2vnp0WQSZDF5tBJdg7jWZ4vntmJIjEWaMwcNadepguDpdugjq
elFKUHNdD3XROS8eN/kEEJqHjSfrU0rBSBXWnt+vJmKstsasqV3nQ150TiKf67y8GWvcRhBHdUgb
h70+q7qjZYmLR6HcOnIrd+02nf8iWpCM1QCYcGdZg7uv9DkIZyoGeDHj+pim2YvsJvm9VwwPZqH0
TbrEqDJTOd5YjYUsnuzkU5W5b8plpRwaHbWuva91a7cAp8NABpjiMO9t4mBpI2QbJp26PKwkY87L
Wq+7Cld5aRGQOp7R8qfUGdBQr6bWt6Z7m3Aci36eOE5zdqS61buPmRySINu0E60z847dGv6SNU2V
+NZ0TGFJtepNr8DolUEJKzbRpH0l4VjNbpWvFnz8Pb6d0kTU5aOO6tCwxoo2ADrYHDtBtCJxORCr
6bb+FjrU1fmU983ZR5hL/IjzmzEaSXBvo97AAtQPG2LjHazu+cKf8k+jrisTFsQZhMLBZzCJliV1
MTO7pqwZvE/IN8xKvGJ8qJ16P2ELcSU2SgQdjEeZqLNq27ooHabdsjjGEO+GsxgHz7QC01/OKXMZ
vktv0milGtbk8usLElBfTpa2TeH//FNujp27bQwqH5MerXvc2eYWahj43C+Fv12aHMp4jB2SLJM+
bGM4w8p845Mr6ebIxZPoUH0iI7OMjZ1pqKTsCXFzUMH3Bc13XHDttiq5pr3XfTDqdoPZoFmNbnMn
lBZB2mibXIsXqACb7SxBRmt4joXlJSfglXv4Gd+i2OATrBk+SopLnE7thVWW1So3BmMIlTV2MFb6
p8rpq4hXUWyTtPAeMuKhTuPSs4NUEIkNnRphlaAvJieVMN/R0bp1IF2UiXYm90tH3CcvbxVOJd8R
6cqHTPUWv04/tdhYqcjEZioS8nMmSIK47dg5TYiL74J6LiD0YlLxY7fYdraHSAVbg4uYe8oyyr5M
crDw7KV4EqhOKJFpwu6Ql9BRlrKmnUmbaLJDIBoaQWsexjRId6T0JpghZs96IScyztcJQtfI5Nau
c4nE2/azgO30WH7Qmxz1UiqmG7hLd10u8+1E5uhBKvHeVS61ACa1ooII7ooUWFosyB2eu4NV97Dm
dF+E8dIsDzZM0L7pRXJH94b8QLcEEjHaMCj0SG8Lgz0H7tXmu0GnXrHqR7O/EQgWEXVoj1lmWTvC
cZx1zzK0hVA5jX6lbYVhrYWBnaDEnonilMF21QgEuZlyQLe0ZvQedWd0VtgsLcy7/fzUWZOLOwbB
7eyW1qEfXBsxWALt7Goq6jPzpbWC9mCosWBnPn8gv+aEdYnmKIVLiiTf7sFCLYMjYbFu0KB9J0Cy
DiUpYAfp2d2m6P3+YNvzHh/q9EBLox8SBT3fpVnnHhBFmWzI25m45IZ+CkwelnZSvYppogHWuI9H
GCTqEHvrBcCG+FxD7/b0J1Y0wOveWss9P6R7OH5mUswPLjmrsIhac98N5qNr6wPWiaJ6aALTY9yJ
p6iMNUPbWg1yDcet2rWWuNU2Q8EbehqeSJ9WFZ5njYhqQM/UO0E/tliQCfaKzNb2d6VNL8WGoj5v
N8Yqu0mKnuqNJHeeWrNcVKgjRAuzQUAR1s0o16kYPuuO136kFssjkjXAXOAZoHkbZyxODVqIe4w0
vJfB0D1RMyfQg2pBSMIZjsfUMEgfAqRbI3LOoVxR5+SjYWwrrAat2+FYkvKrOmtaRvDbfY4Ucj1r
1bJ2pngM8SGg1WGDccQsUOOUd9Kd1NmAkBeDElySOa0FC4t/MasX9usOavIUHbOLpxakFz1djW93
j6XSFZ/g6bDtgS9vCIbqb2c22Oc4We8ZZGPaYAPUv0gXnBLt2PTRqRFerQol2SF1ZbJNJpg1wjo7
CM502huA08NoiCh26ikOAzfRPs56vXB1vWbTl1oXesti7/qp6yIjrppQ2rb6QOT5EllFZnwzF/E9
6RmRAZARSjZxNTwhwH2kCFmEcinm9Tx76hQ3rMOjRHSCJENf12MMyDcn28y2yk2e25/gICiKWjry
pWdGfANQgCmOL7Cfxd6uawbzpuqJ4Y0nHw0s9RF47mgYE6U+bSvPUXcIMF2s7aWxA7YLPs5Jlt16
wnlXUwytSEfKDsEAYwiT9ltLuy9iNk3cDuU0rXO9XzYY19F5ISXdm9BDD2MsP0252JmlhpqImc4h
LgCmfV7plIyt45qs6EHUj6hL6oNCjGZsDIcBZiXQI2/Z9MRse+DYV0gZu0dJ8dRKdF69mVBJ7nuU
y/yyEqODIAO98tMbEFN/TdmpdcCy2N7rtKaEC3q3ZZV2XrHVKoWtyBuL0EmZAsfCazHtKWF9pYpZ
21XCSNJVgySmIFm/6b8BRC1vyPJc+tMGVJZ1OTP3YMlDaaM2eIq0u7zRhoNG8vWtDnhV8YGX6TMg
AA5QyAdajFrnIIS6qYyqOoI6widXNtrY2gf9GU/CNYLQH9O9l2rzQXb9dJ/HWbqv5zh58Zk38o1o
/DINW+TzAHkuIdU05NQMpLQjnN355L52/aFiHe0m82kcUUHHufigks7bpvSwfh7N6XZWutoXqtuJ
uoaWsJ2HSR95olNn6c4ebr0/pZh/v3ZmjeyqcI3UwTJp9gVR0UG+5a/rX8AP6M2aR29BqEQdyx7Y
3zt0eow/VQuqNpyZ1Y2jDj4cueShJQfHSwzzE1Wn68VDcqh1bfKNwWJ+Pcti1ot+Jp6QwVebWLqb
Uk0vQ465XE43QCCIZE0T5Vt9FvRaTrnB7oAqsHcYhJGpAkhOZanfIafVkq0XoItHXcgGx+yMsNeI
/1tM/auZZPUWa4j3PltVz7cYUzCQZk0NWGI+xyqwiTqK2TvlFpLosdMciHh/waaNu4Wwp2lFfgEO
gYVZICyrQRwKnxfTaRGMWlY+P+EIbHlsFuOhcSa56T0k0WHWxBYWWavkJG2ZPxJS6JfrJBvZs6Jz
3xcDZk78gbBckwFGWup2cz9Rl/1i8H2jaYW3cVV1dGJB8lMu0dM4Ig1KkmpppThyNLUtmeHCUbPi
YzazAeurtHmJdZZ3OCY8b6VpPs617jye8aIH0B0nMvO+i2andCWPsav2XmYFu5J0xYeBr9pzw++d
4lDIiz3jarumBLZl95tPj+SJfOnduvjs+mY7hWM/oHQ0/PNlIa/D+LK4BlavFHMkZdIaTmJPOvMX
OYjlhcYXd2UMrdEzNIrqbXZpOlgG3+f5YHPqLwomJ++tPTts0oCQvZBjTkPVjdFiNs8Ne7gpcPO+
xBNNHeyb9LXe6Lh93LwYniXxIbsg7xGkAGDueRaDcxtHyjJNT8W5R3eZ6XnCoT4nr07WnJrGD2n8
FWhksi5gn1G4IEy0PWkBv3pj2a0E7WzUsss0VYwvOkL1HOpGRxtJMAmlGZNkc4NfMQd5IxFXHieS
w4dtZbWIm7rF1IzjuflklatOP86BCKAioNjc+siDSO8b5rD2CRR+2ZcoHsGBHJseN1rjti4wyu2M
LfOL1ZqkrvD9ZWWarM686wr9K2ycR1KXT+ZigFvyFqiW8V/3GA5Z1oT1uevK9CNKtVnYMDE03Glk
3VEq6A1Rwkwj4wZTmWwn+e7XQao/FuCNa9DL5VkUeIZHJFxhbbrBerT1XdB0T4Oe8aC4OJpmeiuG
834qeGwVTGacB2tsj8+Z8L4E4nUJrPYkx27vp7FyVjFP+FpO9pG1MSz1ssAMhzCdTqW2XsB/oX53
PmgouF4eoc9GflfGN3MOIe0mDntedeQXxmlvOmvXTh+E2c3bsydr6y5ULeEvCX33zO00SMVRujiY
nGhRQK8p09ukbbZqQrs/KfJlBmU+Tuc2mk7gJtXUEqa9wAXS558rVObrglqZMnMQIC8QkiAVe0yh
m6RKjwgu1XYMSv49/w1aQG7Y5YMpaMbSjF2WBuw9tI7NeRaPGwvH0pPHLnCTp9OdruGtxKMYkoI1
rAeyduyxvc10dUsAFVZg1X8P6vp+YSeByD/NHzTIYzGog+nkp3KgWWvGCjrioOnaqdiLWffuEfIe
jVIRn21SxquXX/En3zmzCT7p3iI27daEMH3HtdGiAvftxyIjTBln0amtprcyocilZSVtRq52a3m7
qlUL0Q5BsPazOo1KPk2bBYyMijV2vBLL/xH1H/WVcZEwu6cesZQqPSVBirCTGC/ypWmLtOKu3FaA
fsmibsCqMzQUifW2OADvhXYq6vyhskBfhGCCpVYYwTYDfZgk+AvNhhSSqupfuD77eUiPhrBerCDF
JWDbnXcULCE7Jr6YbwrcUz5N2ckfxfjCixCsAqMmZrUfeEIXe4LdkC5JHUHn2OGEk4BXkVAiXuXZ
umP/SkFVbs9wPoC0AZJN08NL5BWGTrEt/VTI3APqS5ocgUVd8yCo+FVrK3NzxidWsN5fiICxvp/X
r5BopuINTZ4poqLV0OYlC3PYPSZAIU8xtNgErAgwdRD2yMZu7EzXvvPKuWF8o/bsyS70gP6jWLlU
mXgBi1fU15jSsfhR5RkmzqB/Jy/dWP13WelT5iuV7ZGJN+Vnk7S8LRYO2f4mKu3PbLefhDkYzUAU
CR92iWTTz+GJP0ZC5QViuEZPk70lg/ShtEv5OBoY4tgiu8Akk19jdjWMgStOyhkIdIcoQIZoWuPP
tWrMO+QLtkblVVl6u8l2nPGxhifvQzQZOno8xG3lRljDlG+GavQwetPjqBAnTN2N5dYcBHMxl9Ya
EIwksTA2OHyc/5UU/P+1av/NdP4xb/Nj9i7r1+qnvM3z3/hLqGbowR+2S+SgbTnQW/o5MX98P0vY
DJ3ATdKNUbChFTNIlf+XUM20/iAaTTf4j2k7PwnV/D9s/hkR8KbnBX+ldP7X//hJKEVI6U///8eI
yp9jCbWzhI66YesyQx0N3NwsZTNhqXXhwV+12dr/sw7sV0e+yACm4MsQZVuOEVDim1UUb1qXfLnu
0BfSsjafND6y9RRJxNLggMZjYVVDeNXBLyPCeXEDPPn5GHlOWuE1q+5Kuga31x38HBr3Q/pj0GqF
P5rpGDmeuoFqZcdUBsN/FJD4r3tpXiwvvtuXjVCcuY8/a2sVWr1pzh/f6079rLv74dQnBmK9M/uB
rs+SEBr/7LokQurKc7+IkUyyNMeVXg0Ry+GwQbsMFV3M45Xnfn5Gfzh3cikyN15cxSjZRr5fbsgq
+s0dPd+5f6/t/77oFwrPEZZnilE2RYQD6eZ+qMmO2C2EynevEk33FKoZp/xKiwftaNc2psirbodx
8XNNlDamFLGMJlxsyOUsqGs1X3e9DOSxP14vl7C0co5tGblDlt2TmNCdhGP/Jl39fNH/5or92Szy
w81oC+UDltYqqiAWY6E3UVEk02+qEH518IulwXfIXSJDVkZaNQXEXaXqGfvbdUuaeXFZJkBllHeT
iupsfE+dem2AW1x1O82L1dI0q7bsK0tFuDyoVHOWujxk5pKMv0nB/NV1Of/zHy66rwaRV0GqIqvT
5S6QDbpHlf6u2uAXR/+z8eCHowc8iB6mci4MNTQ4Mza4MZ+vujDGRSaqodA7IApREa1dM3QyCNa9
vcjhyutysSD3moPvoOtUpJI2fwRst/czzRFXvqQXK3JS2jLVtYaT75ile/zEeJCXh+uuzMWC3LYL
wXQJpy4CKyDKjYDDr3A6xes/H/58mL97TS9WZGIIAxfLu4zMRNMshOIAoMqqqsduCWDkYhyzvwlN
/cXTo1/c4klfLK93elabPM2PBlPwlry54rp7cNm2kflycQmlgeZr44zG0zzL7rBiIdP+5+v0q7O/
uMfj7McwGH/SiMLcoPrFzt6p3+jaf3Xwi3uMhciDk61k1Fpu8FnTjPkT4KT5m2/Xr45+cYslUfzY
xbnFbapIwgjYvGZYxv/5upx//795fi7bgMyym9sx8XCCC2f83pWOeazbxbvXCBgA6lHxjPO0tpyr
rhSpuz8vcHpqghsJKaJOC0447AkLEOWHf/5V/v46mZcuDjtJwKa9WUQlCgA3ntYz9RHXHfrikyLz
nkw5bRLRUvcvlhfAcfS/SXj+1VlffFIQZTZEgnLWMjVoei13ubCv+hDSnvfzxcamVswxAqMIBO0b
duMbTOxXnTXx/z8feqS7rvfJwYv0ITmkU/p9WvLgyqXg4mILKNpajow1Je43cvrJIGifrrmPln5x
sUc1EivR+jIiN/Um14fDXCW76w59cbHpmAIqahOGVxeavVLaZ0fQtnPNwc3gYu1NvaAhl4rVUSq9
OC1UMNFgYrYv1x394uuqjLicEGz1EbIoSBYEOEV43ZEvVl342qlAaC0iDZsBxsB1nHlXvpIXa25t
eJaJVlhEdendgf1+aHzjqltpBhcL7gQ4oOXtwllLjQRi3X0GmrluR2BeJqovnixIIs5EZBROmEGu
JRC6V13ts8fux+kRL2S8GChxKOJoXgNDPnaAudc9gf7FnWwFQqomaWl4xVW5Idmz26mUFsnrzvzi
ZrbwWiCpXJSzkdM28DLk5nWL4J8lSD8MvZjsfVHVhYictvagurRvgbd8v+60z2v6D8fG+lrizuDx
NlD5pnPzAGlw1Uff9C8WWJDpxi38RERcm1WMQ8zTr7yTF8trS83AOSdPRKmGPt96Ayy48i5erK5+
7yV10vJx9+rkW6oIhUU18vW6S32xvM7jJHJlNSIyKXyDMFbvsWFft0pdttj4duJlZCL0kTebxFMY
G6SQ1y0ll70uhHIZIIqliCA37sG0P8Vkn/zmtM8vx/85uoEv/vz0tb5mIFzj806zFs4UPFuEWNIv
2b1XlXlOdsx9cdV+ndKEn3+UX1TKyxNHYJVLZIHaKQho544n9ze/yvk4f/erXLz/c018MTZREQ3z
dHJ684tnOo9XPTjexWIeJMXcToQ/R33rznjWEefALxnXvUzexYVJehyeE008kYYRz/X7u3nor4JP
4WB+vubjEth5UPGBW4j9xZ2HNquvVHvlFb9YBRoMWdUUaxDgdOWSxr0i1PK6ZcC7WAaqwDGSJeMz
RKZKiWKR9FLMRR+vu50X6wCDkOpdxbro+4RdTU8MWeurjuxezFg9kUpFIDiyaC2YRqTO3m8ajX7x
dF+2BSb6oPmTQYj0/D85O7Mlu1GtWz+RIlADErdaTUrLaVc67XR3Q1SVbUmoRQjUPP0Za59zIiop
79/xc1ERFb5gkYhJMxnzG4xBCsvSjxArVr+Zgfd5/IvQYc4qQEA5rhiqyW4ihEsoIKyx4s8DG+j4
Ca/P6YvX4CTuZATyQ2wL9BIZSKN45MX6zlA46dU4c6Kfz2pJGShCNwlv1pahGgYULb+mneiPQMDo
K5gv36RVZ7sNBcC6nk3fv/Y/Nv9WY9FdYAF0I/q7JiiLlX5TnDljTQ6Upo0H+pzo/lElbdHc9Yl+
4+GEPVjGQGWPKYYacEhovSETaKXn+ZM5gT/A5mKEkyT2f+iNCwVPm/M+yshvK3UtlYG14SjixHgD
VnwCaQY6t9bvU7pWY0Fkt7UeMeJbJq8G5PRmE15Zs4g6Z3IM7gLcImJ/GejDAqJtiHuW17d0HbZa
1MOBScowIBs7S/0BfAvP8XACMlwrk9YKQw1F8nnKsusgA799h7oBCalBTBqMR9zvp3HjkOz87jx0
D7xfrITUCUgCsSRWP6pupgMsKsJaCPaC31A7IamSAR50OyZIjL3BRN0jFBqeE8SJyEZC4iShab8F
h4yek9jcoVAy8mzdCckQj3Mpaq2wlsQAJIVz+lHz3+WA7jvMr8bb3YrBFAV8GFnP1HYQKicGD0X7
FsYoad5S/h2oaFjiAH0JJIXXV0icHXo+RN2aASWZUCFDlqX/grd659m2G6dC7WrcV8hY5kNeDuiV
8mMGxMCv584mrUwYADrYqNu67bc+U2U3e26eiROrcHCF6A1GX7fRbO/JEH3gDfuNyd5/CajEidV+
BmPOtCHG+4ABRjfA8iu4+g2IO+vnhFC4YkH6jcoUSOFbfU77mPqtX3f/1X9uzTMkpAKIB4WqOnE3
daAQV0u/RF+UONM+Mce2pffC4FFnN7CEAPTdUJTjNS6xM8Vx2W8je2ALRS0SpOgHmecQVmUjquf8
fsCZ5wBxR4nscZDD1QWFPzFQJ7Fn084kD4ROAd3ETLzjVfFi8bQo67eMxc4kF2YC1INLhWFRb+Q2
n/EgePEbEGeSaxLxVS6YiTogZ5QpXKuhf+/XtLMhbUE4R9D2zbcVYn4ULN+t5qYuGv72a97ZlCTE
GFR0O6QSfRM+bzXdCo0isB9+rTsRmkWC97VEcQYq5X7Iuf4SZJlnDjR24nM/FhYZ2C3dWi3+ZKiW
0I3xbdsJTzDvUAFFMQu7mf+AL+cJRgeT3wx3RUfEGjYmDB8U2mERXfjGp/0MtENm/WZM5EQnHAzW
IYKly61tIMwE7PnBauk3XVzdERzaux0I1LuV0fru6EWZwMXQa664brljjAKgOqxwygiizzPNbsb+
7mh+X/h+cciInPCsY0jSxTTjVt7tmr4HklDJaxYHmC+9CUFiVqAWfZJQ7EvUQ0woIKhjra3nH+ZE
MNQGwHR2o7o1q/rZpsNxilPlJ6aKIid+AylR66fvjyMLb+CKEpb1kXjexVwRTAbCOo9mFGf1av80
xNknHM+++H1tJ3olHEt7OyF1BIM68tPCrPR8zICaewaZE8D2gHGNVgbH+BSlnwSnx36xfjKDyNWp
CFTiqnbAsOy6frJi+lqT2HPvdr2IQVWtQdXHZMkyVhgxvBxL5JdBCp2tlUHWB0l3jcU4RqVXXb1Z
Mv3s9TXvetd/npWW4IB9F7CnUI1IUCoqC/qU8cyR/Mf2/B85EpBb78Vw99MjuZuyoobnf2kO//8V
fVDGvu63BvZNtnDhuDWEfgG8/06f9Yt6V7THDapz4U+H03oFjAwFBGQfYOflN97R6353yHRDhJXi
+BhVT3Mv3uo288vSu5K9LtF6tA0i5+jhfSQMah6bkPzl128nLHGOSQbQVxD1fPzWcdUbGNEG437y
at5VFyXbTlMQQHDX2MT7BmUZYg39Do//khYp1LGG93MpjIXBp9IAUqWAR/v124nMBDZqiQVe+6ZB
a8spoz8A8/TMaBAnNlVQges/E3UDSuEZSMy3w9T6zRWXv2mOJRyqFE0DlXsDMu1p0dWz35A4kdll
s2XI4E43GFB9giPkc2Rjz6bdLXPdY3jIIejBbXwURn8astUzA0Ci14EJP8XWxgZRT+38HWvAo+oH
v7O0KzvREeqr+YyYX7bmgQFS0meT30WaOGE5NjpLtwVJQHa0l7Tr35l1/ODzHUNXdAIUM9DRYTvd
iFy+b3P6DmBTv70y/I8t+z82hiXbaAPvUMQkt7ejCt5BVe4VkaFbvhMsAJ1lGSISBWzv06l+hvFx
4TciTjxm0x5HR4wFNjbkBXCCx4P5xSOoDq9n38gtgZdTP91SRV4A74BFYoR6R79+OxG5bDDQhN8J
1pGEXvcZjS8ryE9+jTsxSemoegn66K0ds+BijpB/CdJVex02Q+5EZSgoSmJm7As0gf/syv8ANcgr
fx5y5xzbxwoC5UpNN5j7fLUZ+TAEnZdeGXVBr7+mRXVnzA9sORHVIBMMIJFUFkhNrxF3JUTJBCcE
W0c4n6AAHR4hBuV6mvnNcVdEhPNDiMpvOt3gevIhW/hH0By++vXb2StrLE11o3HtXy3TYLwOYNzN
wm8aZk5spiaSWbViGk4HsDmo3TQ565eLX8+d6EyDzo7DPX8LQ/GLBoOpz0LPj+nEJpx3uz2YkZCj
Gv4beJ9DtTZYPF7HqtCVEQE2sS6Ao6mbaOE/QTf+BCsOv1RLmDmxOWhgu0WF5dCYGJUnrcybhviJ
cgB7fx1CqIufDth54YCit2uVyJe50n4bW+ZGZ9sOcP7DKQLl1KA2pexDWFkv1QaqBF93G3QHBlMV
3HjkykEdXsF3SwgIsV7z0JUTNV1QCztqELwQN7AT/5uuoee+6cqJViIkoETQhWGHg1crPJ2rHmBH
Mf0ulXOf0f9O5YSpE6F8ixJRT8l0g7PRAxyIPspQer1UoPLj9aivfQ1Y/T2rHQBjD3sKU52DDRgP
v1F3QhSsiPQQ2C5utaKPlID7xXybdjZPKB9ilAmj3G0bwWdUU/29sX3tt2rd7RP+ebUXWwKqGdxm
buncXXRgn/aK+61arsZnSCSwYgk0PnaOAIwg3R2PT72yHaHrSXCkdoHHKAaFdPIxO+Z3XS297oLw
JXg9JEhow9pV8XuORu55B/ObEZ6YftH5L50P2w3U5VhszWIkcHrq6QAw3m8SujqfmRxARBOJ6oY0
RlJvfI5I8KfX/Hb1N4CQwSCbYR0HSXjL06ABLwbPxp4dd2Kz48Nh4Q+P2IyT69wuLzalL34ddwIT
V26USrNguqmGf7AT0Dur+uTXtBuYEfgCkLGCXwVE0xCOp9ZmfmHJnLCUGZ4njwQvTh2Y7oA4EDj4
rPXsOQmdfZMHE19Jt043EwUPEN//WIL0s9+YOPvmNvds7AOsJ3IJUSbXnAK5+Y2Jq8Dp7oYc3VIh
L7vAqAyu1GFeLcpvmrganJDA43GJML8t6b7GvXmE55jfdu9qcMAiyQRs9ZAVi3tgUfrnO0XOa7Sp
s11GSsKbVePShtdm8E3qnl6isWk9W6evF8JQ6JWjvBdX2ewAbC5V73ZAJvx2B1eJgxL0KOktDvpV
9J5H9UOiO8+WnbBME/g+S4v1u1Xwe5n0AnvGES4LfkPuRCavwv2OzsfXZAaWfMebLVQPfk07YSm6
VckZBMvbQeWVRuQ9b7nfFZk6YQm3DwaJM2QasJ37uW3tdeB+qTwgeF/Pkn6kGY0tFthUTtN1OfTx
0M699btqJtnr1isaTbCOxavGvFEAroLb1FUfvYb7bkT1z6NPw2soBBVEGpRFoBU3D/B88ey1E5eC
WJlWGpEzw+2g48i61Z3fVukKbrAHD9GxYZJUjBXIrr8RxG8JdAX8qAeohglWsbe9ARyQhxM4T0nl
2W0nKIF1GhdwnzG3gTcd4+4xIb+TT96/1y/uDIkTkcgSdqjxwvMvkIUs+dZDWfoNrip6vgLST4+C
Z5o87SSBO8n/PHHuc+8XP+g+ymo4AKZIUbTwXyCiPjVNVT1u1czfHGukIGux3fiMGgtAGGHa2/kt
xu5jbaT6KAS0DucY8K+/JLAAG/KjVdJzxrprT7yJTDT4+GDbPakqejuGo1/PXTFUzRnUhYJPt2HM
+hMUjN86Omm/5dgVQwmQl+Azi4eElIkLSJPvYBbv9fwRxs7Sg+3PiBHuKzewdc9EAzkIFKefTAQW
9q8XnxQ2OR2dMd6AOf8cbPyywJz2N8e7+/78i/npKqHgj8rXFWaUt4nAu3Jg87ONJfss9tVvo4qd
gwGKWfoINlITjutAasKE5E9p5e8yRv8lnGPnwI7cSLPvIdL+fRphioMH+WNqxmg4VSIDA7hqVfAk
xtFz1YudhakR8yxHC4VULPVnUErfpmbxy/C6RKbFDPBoM0iTHjAgy2He3sG7zPqVFYWuQGps5kZo
zMrbsLL4Zw2aOeRMK9w4/udF7j7cv5pEzokhjGc85yBnD/ql2V+I2OTXeO5rv7B1VVJxpxhsBQYM
DWjkZQSWdz72cn3y6rsrkQJxfeuAW78/08FigQGzCmNfvfrlB1yR1NGiEm0BnvBW2w01XfQJ+E6/
JccVSXEkM1b4MCIVu4bA+S4JcMI5q4/f7PD/UUT94qO6SqmBxpUcGj7eVrPA4pvV7f5ugd6iAU3f
Wp1ncG79iPyyegZ0mrwMctlgdJ/06fcs6ds39XKnbsIfh7+Zkyp4yeK7aTXFueF9s7Tj1xbU+hnm
VWT7vgQ0mK7Y6LV4DHEcf2MDhbbsZMVdXg5DMr9P7awWg9ITWITwfThi9WZW01s5cr8UkwvyabbV
JmtneYlz4Y8aRnnjGPzt12snuDo+DjNv0XQSvYVOfT78tlpXugRk1WKbGe1WG1ySasygrvnNoee/
rAeucsmKsGEaF8KSyDp7f9+tPuB61X/zGhBXvDSMZucVQ+twNDhve3Wemu9+LTtH8bBq585WE4aa
9Pkm3mS9X7l76AqXhFwnzsTIy0FfAtKdUuNXfh26uiV4vZFo02iZxtNl19njCjWa33A4290aD/Bw
GNF0CEB1rI8zEst+252LGqunJkF5DSbfQE0FYilejzO4cF/8Ou4cUOmumyqKFC/b6gjPxA5Pdsg8
U+yhE49SmGNgKRpP4DeT0isDDd+r265mqaq7WG+oGyvTIT5T4JpX+dGvZed4So85ol044Eu28gTU
BdDYX/1ads6m8u5Ra/XIStgSd6djASw6HMCG9mvdCUiY8ARdCp8gaIuJPmcGUPCj3jq/zdnVLEEj
LqqAz6yUlMIQjdL6Mhyq+c0G+l8WQZeEtMEvhHXpxEq+xO1bIGbFR6U2zynuAnNgkxglemO0zFYY
5NHwCpa6X/S4wiU5dysIz5aWIbHnaPzWzIffxdHVLTU8y1YdLqxcACcexXcFyyG/ieIEZSIMiYGd
QcsLn85VEj7LEFY/Po0TV7gEyhfMZUVCS7naP8SxvdWr39MxcXVLe3zAKLCitCQKWPVFiT5fR+Z3
7P8XebgaWJPQY6VlT+MP8FB7mjV99hsTJzLDDJUhpEXTOJuUMHW4zYnXuZa4yqXVygno+4Fi8d6b
ItTGFALWNF4ThbjAsBmWESEELrTEulJf04AsZ5iZ1l5KXxifvr6p613G2vYIHctRHZnSGxx0PIcl
et30ukKrSAdDYUbJzwJ+L03itVABRfy65SpRMjyancL8O+svmYQbGA8TP30yTJtftz6lARetQevZ
SqdLNzbxieCU5fc5XelSgOSpjlZMQ5QrPY5Gfh6PxGt3IK5waUngt6t7RL02mfwT16t0hTWDDLTf
quJqDHbYlqBO/ICtykiKGlamS9d7HdyISxE5RNAms9i2Eu6xB9yB+EeUFHqt4agFff09h2MOsyo0
Wwmz9foytRXc8QR8IryWFRcL1cLmABDREN9zmuqHGDfFYl5Cv4nuSrqOOmMNqQNaNmBZSTEsp2SA
E4Rfz+nrcck6C+1FhMbhRprkcBKDkUcCBzq/1u+HjH/oW7mC3UsYZrRcK3iZ54kSAXQpd29yzx9w
PiuKUFO8C85J2R/T2R7zKYr4ya/v0eu+d2OYKTJ2pNRCnMJQlPEa+U10V9S1Q3C+ot6EwOII1afw
Eqkj7nUKgvf7615PYOJ1g65IqQL1AUZdH1UfeKmL4Jryuul+qLt2qu1RRn30CdQPIOdg5es12K6i
i8V2WtIj20tQuuG/2fDPKywq/dp2zvptP9tD9fVRCtSJRkgANfYjHKL82ALE1XMNrdyiWKZYtQx7
y4b+ojnxuqXAPP31iKMMkoNOJrfSwGrBLN1lqIXnMu7snoyvocbGuZbDhKQYXh7buzHYF78Rdybh
yPBcRBq+lqiDhgqIvh3h5+PVtKtcgs/JUh86MCWS2udU12WbJn6LuKtbMlNndGNrWzZ6z5MkygP6
5NdpZwaOYM1taShMKdl2kZm4WvHDr2XnPAv/kqke4UOCGbKuz4ymtMhgYugXlczZHLox7uGgBOdK
G6r0XANScIlXP4AAYc7egML+OGok/G26lZ57Gr6tPEudiIsOYjKBR8pY2XKKzTttxjOUaH6LoKta
srGqEgq7vFL1Gha/bQuLt+yn38d0YlKtm4J1GzNlTdNynYMzfGT91kCXGpRxmwEojRm43S2Lu2Ef
rjVZAr8zpytbopsMl5mEBsKz2F4Czilc8pbw7DUsrm6pVxJkYLKZshmC50Ou16Zlf/k17QRmCtjB
Rok0ZRi0pYiG99nRffJr2onMPUG5U0MXU4Iw9SQi/gmmin57vAsPAsHTGlwhTDm13UO37rBs82Od
EFeypGW9b2uAXncRTGxh+P2m6tK//UbEOauFnRQoAJtgaMW+VGS9wKzJc0CcfXJYuoVmjKNlVMIf
Pdyn6e/oPvfP9e/nJEKdmIyGLoEVx2rKdJx2fkn7OW0uVszRV5jsjixPdSL98kzEVTBtC/yaR26w
mMfNmwi0zGUK/FZyV8EkTcJrwA5g7txOJ4FSAjL/Pyel/6UpD3HlS+KIpz2C8Xi5wz/9RZOpeRQ9
vPi8Jo2rYGJMpdiEgqWM+5rAq61L38Qw6/bb8l1qUFpbaSRtsOIOd24CP7dV47fiuiKmGAO1xsB3
w5WVPcRcPwLYePUbE2fnHPFOCQh7oEsYzufpLIqpTf0uPS7g8GjxCBav9VKyb5m9xKNns06ApmyT
fOqapYSP5YmmstyMePEbDCdAeSqx+iG9UZogBaRFFkD7/E5lch/QXwS/K+uJk82SusNoNOki3qyI
oiJgUvvtmq6up9/YtMKdSJezpC/xnvX5wOER7zUsrrIHXlaKQCm/lFUAfZaZm5cJXnR+91dX2QOd
QcxB3NJlxvurTNNCbtQvFekKe+o6lY2t+qU8wu4D/PTOtNs8kwWupifYYjg8wLoJnrjRz1CG30YT
euYLXUkPW7L57qity2j8Qbf23PLG7/jjqndoZ1QkFgw2PJ5PkDNcgTTx2zdd9c66w7F4vk/oqtdr
wUw7X2i26N8srvdD1C+ix1Xv8GAITQoYA7ZOGd9WKJb/VFMPY++jbVRyWQJdhXmsQD32m/OuaHHV
2yonwGvLPgjm8zzO5Mw6P6o3iZ07LYxGV+jQJ13WFTnyKTPqBOMpLx0GWFuvL/r9opIgs50uh+CY
rhOT0zkd+sHvzuJqhdpg2Xo2Y27CRIk8dmGKI8DsCQwmrlaoRpF5DSXqXMJ9k53rvv9Cl84PS0Zc
tRCF03S2RWouR56+g3FoU7EPXgukqxOqNrUkKPaZy7i1+crj7209+qU/Imd/XupmmweJpucR9U9Y
iXO2Gr/6ROKKZNcuHJtjSuYyDMG/6cjjoke/DclVA8VZnK3WjHOZ7dmZpCIfer8XceJ6bq2cAJWU
9DB1H8X1mH5ERPitYa4eiGwZMNgELMkwis8ABpyyxfOe5eqB2NFEdQAEUzm3Q274lmfT4HcgcsVA
ez+2KE86VNmPVfUlW7fm6YDz+F9ec9uFGfGxzgT8sFRZgcFCO5H3m+eRyFUEZcteD6ZF0zAiXs7t
buQpnabNbwa6qqDRjAE4sGhdhfIBjtsFZNR+D0AuzQjovqriVddjr4uWM0yShqI2kNz6jbhzwJ3u
9WbxAWf7EGogHOXeZ5Png56LM2rWnjYChuOQqoRQ1oqhWz/1+oBjsl/XnY0Ny4kQukb7dlnDszra
byboPDOIrjYoqbMYCPyAFlbz27LHeQpgoFe/XZ5R3cB52SZNWoyBOa8R3J15B6aRX+NOYmgHg8QE
U8KKRMf5AeURC/1i04UZkaVJlGoaW6jGJtesro6HZYchuF+/6euDBMSRc1rRyhZtwB6Dur5wO/kl
sV1h0JjpkC5IYhdwelxzMvO3kWg8HwpdXVC3rjqCtNMWzbx/nOFCksNG2/Pc7yqDeNAjK6Hvg2Iq
OMelWQmot2/PnftnDLcreHpzU/AKQNYsWtkJ/fdLIrhYo17UNui2FI0L8QHoms9i9TkTwuDbOXHO
/TTofYhtEXTTKZT1ObWpT2Ci6ez1HAxrtQf1GhncCuuzjTLog/70mN1o2YlKM4e9TdhuC0Ll1y7o
r2s7e46Hk67FJrnP9bjagqrtzWSbKz+86H/otROTE57xorpWtrCyF1deBWFukzHyuTCjdeewCVuR
UOKJwxbzlp4VkS/iUC9+wx2//pC2b5FXUcYWyxK+jaoK8F6gJH22HfTb2TFxPLbdYCwmIFXv8KlH
ZJtnn6UKbTsxmQ6kGVXd2mLVxwk/9BCn1nOeOLulnklLmxYf8+hJkKfReAno4ZVKZfxfsiArxaRI
Z4tR45ljbw92AUj+u9fXdIVBcHew1KAeuRg39XD0LMcg+ew66LcTlyRbRuTJ0XRK21Onm9NUeTmX
oGknLsUc7ipt0fS2HVdu75AN7vcpXUu02SgCsDgiB0auSz4O8iUjs/Q5QKDfTlgqlEXReRtsMUhy
orG5DMzrTIWmnbCUlFQ2xH8FX8VPPF6dasV++M0RJyibhMtjWBA48ZFcRzLaPEO23XNInKgc+l3P
Uta26Ef5IWr/GoPUR5aPEXGCUg0jj/SIwY7Jhj2BPlRq8VumXNELAQ52lCsGu9EA3nT1A+p6fC47
jLualzEBBCzEUzJs2IecwVGDga/h9R1diNEcIlLaXtqiao5zm5bLNPpt7q7apYvsGNkgMMVWw1Hc
1DmMin2eNTAezj5J1LwrMmD1q+6OtU2GaufDz7oEjTvxyCvJ2rBCvzmf/+oO+sF2u/QcbScg044E
0Mmj7Tp+NGF2Isfh2bITj11YH4zgolCYac938WPKPvtNECcWl6pmdNkwQaCnOUPJna+d8tsMXGwR
mVg96yEzhdooAwwEgryl1YFf667+p85aVpn7cVuHoTlDnPI5sd3mN9yuAuh+wU7XGV3X8f4wbfvD
OnoR6Bh3uUVhGkVbCt+zAi+8Kh/v6BheeQalSy7STSqQ3IhNMSctP5n+UO83vurfnKb+k335VyIf
fXcCky8Hrksj0QVB0pQUZK/n4F09cSNONLSd+NDJUGZ4hZzX+gHMhhl+N3S188PMt1E+dKRvkpzs
fGvf1cem1gaGmF3ilVpk3GXP0A77lV07XUyhAGouDH/CjuwvrzBx4TO2DajoYT5YHFP/NaGVRKbY
y10K/XZG1Y5xUqdRq4tMN0XTZU0eKi9ZGNp2Vrvj6FWbQQdebHaKcqXsngNmmfmFCXXWu5FUzXaE
zX3E2zZP0/heIHt40T/Qd2fNM1aNelEYc4NYzKtQjKcloz/9Pqiz7hkpLADV6Lqg9ReyrGU8Bw9+
TTuHEBs1R20TgX5H1TnZ4oKnXhVfjLvqjaVf+pVpTJUoHJMTPH3C0wGTQ69+uzo8YSnDAWTTRdjF
b6jcziDD+R0WXB1eZkk2S67RNF+jfKVB2QLV4LkTOPOk6Stqm2DVRUvMZZP4AYCavTBzWPKcecKq
2NS9mHVRDUN/pnbvLyufY7/zqqvGEyIlPTRz90tkqnD16JO1Qk35IvxuNq4eT8q+bkMyoPf4smUj
Vf3Il5V53m1cQZ7hawWvXQSRsi/goL1tjfRLZrhaIrJOHW0wRQqxjF/HrXrCN/jNUn5fVn+xiblC
IruyqMqyDlkpngxvQBcabobHO0FdqU6/eYWSKycKUQhHFkKxpA9plq+D/lvYySsljUXA2S/iBn6v
3RRhvlP5EOmv25D5RZJLRcLuHqCAFC0TvlcnGZMTgbOJ32bhKoqqZQqn4UDjdareCtXh6UX5vJpj
RJwVgG3tOFJUTRcsmYJzz9o/gkp4Jh5c87SeJdFM1lgX3V1DgLrvb33Tep5iXWHREq/H3EyJLnbZ
vE3m/jQvnV8IuaoiocCWSeMQc7BqGiRKa3ECys3Le5BxV1ZUz/F4jCFGJZuWYqjjM+70Pg90aNpJ
IrExkH0AUVHBm+5BsOGU9cxHr4SmnSQSGbeG7cC2wRgsQB2FzevG620BTTtRSTeddYBzYJpsYQ7F
Rsb+9FpLXEFRxGbVzgEatnB+ehtUvMm1ZF54I3TbOcJJbjISR0YXqejX6rxMaqjyqZ5Qd+fXfSc2
I9A9M3AJ719zOk3UvMSxVw0v+u7szZxOam8UDizd1kfnqN6K1fDab7lyZT5qTidYL+PI0nfJw7rw
vObEb4K7Ip8g7FDi1KHpuEtvSKGc68lLts24q/ARgIscNraY4AGv37aix5h3eBr1+pauwucu2wbe
kwxFElfhrQ5Mfe2zJfMLTlfic/QJn0Ol0HpTNyQfOz32p62vlBefAoPjhmiwD5J201CIoe9yhfvE
tFd+O74r9emXaFaiVbow85FDu/WmbeoXv1F3QrSWmmsV9qqA+aW5rjU9TgGBYYBf60587sgPLnPH
t6LhSIDT8YnJxW9bdmVERxzQuZ2OrbBb0JxBppov20g8j/2ukghaX12zed+Kscs+VUj75gPd/PZO
V0skWvgZhJHaCxj5aUCgbPSgeetFYGHAQb5+TpujZMaLq9iKPt2XPoemI+5PXO3rD69P6mqK6mEE
lnHDJw3QZbPKC1O/04jc9+BfHJ5dQdHYhqbZLD4pHl7tT47Pm1yqYZ3/HlXSgawFoLj8FBxpry9+
f4sTs8dGpj3lZCvY8hzoAKAn36/gpkaGvkog5dwKCmuMxXT5Qr1sCfCBnYgN9gR08gyjVK/6D5mG
D6GfLw6adsI13Y+gX5pwK3DFAPBwPLq8mT2TIq7CqEoE6O963gqRNO0LckeByfc5in+XYQj/L33g
VxPISY7IXqGwv+VTMaDON/kIa+L6ZpkN6GO9oC7/GWizcPqoq7aBF+9+tHr8c2NrvAM9KqbO9nmD
V69B5cgkjscNbjVA6mxHVc8fwp5R9SacO9PcZqv25Z3eq4ZfWoJy33IByms+D11ETbkvbM3eJnAp
Cy+DiGHrYGkFykMuKK++JAGNslN3YAk4d0KN81lTZmwe86Bbi6VBMuopiUxAr+1CkuqBbdBNPa1T
lpwOum/bBS+VN9tHySccosxfCRmXt/TT9H641M9IN9W6yq4aaue/DX5tP1GYhbACDDzQjeKMZD8D
vEcCiZMkrEJ9f5NW13gfk/FDKCP789iAUwNqtVcxbFFgH1GOW0z77+Fw4NWLBl0/FrVM5fFJTnW3
XZeMBfs1RdnpXKKEqcveBJpb9Zb2dIi/AYu+myKG1UJzytgiX3S10+okKCSJJxOOU1f21VrN73oQ
NvePDI6jzbkdUeB3ais+sBOcCai4LuEh9O3uRl6fydDuyR94YW7WnIso4H/tGPS5BKPWwBKz47H8
3MhNkDJYaZaeN1Yv/TVjfVSdeIz3gQtLt+CPlR51cgGKYM9OSWIE+2NvmuF5jaQcL1VthuT9CLoC
erMMwx1HNmbkpCrdZfm2yKG9EhBv4j/aOpq7kwJXHu9ThwXRtB56lN+k7QrB/5qYKjjxIR2X87FB
hX4i6xKCtK4EA7IpTMbxIeMQ2OUq4cenVUOulcs4m4LTStoqyY/dpO0VwGnCL702lTxl22w+m64L
wcCsyWoeYsqC9McBglVcxGIKq4c4hPV5bqYYfj8B8E3mJFSw3lIiUsC7IZmpToeaoj/xMxqA3bSz
N1z0J5aDlTjpL0Zmus2R1k150VBNLEBEETLpW4IoypchZubJ8GQXda6jyh657Md4P9NNBMPVtNne
nHQFjjDMb45DnMZhRN30GqeZvsxTBNls0hHRnKKsbqtrJ3SynUOI6f9cZbXZPCDjCF+OQRpxzkjL
7UdlkvQzEgeiPk8r5XPei1WsDxr/3BUmi5cjbzqVZH/g6YDpHFjkdXwQfYb/V/WW0joPmOrgW98C
8LOdZ2Pq/Uu48xo6PrDv5fgjbfjMz6TpTfzYARv5IzqajTwEWbD9PcNC5dtetdHHMBtahpxFE8zP
omoPAsAMW483tF7BKD7JZJ7CyyIiljyt/U7J1VR9N5S7EdH4UK9pq3JNjf1DWdMNV8RWbE4jnafv
a5Mg8yeA0DYF/IMC+RDstvrMGUq4J0MSBdzj3KcvKx2DW2vxL3kDqkv6eZmyvpsu4Ep2Y3tZtU26
9w0T3fATr3khuwArE2UGWmIRs9u2xKAq54OtaD2cWjwLTXHOSNzsJ/yx+/xuYiSxDypIouxxWqf7
HAjSCstSNVX4XLgXig8oY2vCD60JmgGmpVqEKp9UhSwak/30MoSENN8zFffVdw0XCnUms8ARu2m6
/8Pcly1HjmPJ/kpbvbOGWAiAZlNtdklGhPYlpcyU8gWmXESQIAHuBPn141Fdc6crrWf69jxdy7K0
UioUoWAQwDnuftxFe13BvjtcOkH25n4favGpCTZiuY2XNTkO3szjHXbTKOS8mr04gjmVNIP9om0/
YnyEpR9LT/SV6sDrYyRaj+VVJ4J4b2baQr3LpVtvnXMoF2i7jJ9Fks5IXTNz/T41y/TgTdAyazus
qCgfd2rbp3reI12QHTVGBoe2lRUV6qX+FHe4J+JIGHUXUl3GJxvNfXmoUapFea9kyQ4SU2ZlMaoq
8pmRYxId6iha34RTrr/0di/Yjr0jW8F3ni/vB5ouOGsUCkijeWb0Bive4X4vx0NXjY82GtL9gC1B
4jcsrcbu7JTm8XFqdEwuI66kJwXDhMunfkuAlxExpm8DfJCvFfPrrRii2l+lsmrZKUHGBT1yLILp
FgfgVbt1eQ8ryDlUt+kqKkyV1Hy/VcL1N4C1cLoz6EZovkmn66O3cjXZxoEYZ1ig6Rc4dm53qeGN
zGGD/ErrPv2epH35lXZx5x47We24EypiSC7iShWhJxYHIswyYb22aXgWUqRg2ab6yhd1XLidr5yL
+wMAdFPAx8Yd/KRPVQgXPK59kRhQR6Nkp4GROEvJdq/bMGRM722WwhwuM7B4wn1ZP6KMmLMGk7j5
HKI12+FJYFO5F1qKOdNe+pua0ttAbJHI4UWv0XKkcV0VMwKRCqSU3+xy2ADlWRUVE1LdCt0uaW58
tKQZgY/eKZTwv8Lu3MjbVDXP8zbM2M/DV6n1dIRfOS/EYtdnuZS+6GvYW8NZYOjzFNl/M25bVWL7
SUK4gqMdzRDC9Gw5OogIOzyONvdxUxH2w7JPM44PN4eGgmScbLdk0ydSh9t0GeIDbO8D8lNbk0/S
Vvk2xneNmF9xGcWhh3PjBYCsr4br/cDYWkDWqot2q9+RR1IdohmMskLQGQqA0BxNMKet1X1epvGU
x92MY2UmD3Gr7udNXrEOWsEqgcQnkcplspxPLe/Tm443t6UJayHE9ti4obPHKkSvPOBAsKW9npb9
lpTaZ5qMH/1q1dUo1HAoV/Fuq+VOW9DFucM1TBo/YSX4kPexukHLuZ9PAFiYh8VjC3LRhAgsqgdU
Wyxh49EwYTMVzJLTxkQ57/oPpdTygk4a/uE+fuQYIoG7UpMzQ7vMzkNWdzF+RjpMISwJI4cm4fYS
YIUoM7JixsQCdM4G1yQPyKuXOGnKAm9Iu2JHpqfJOrmPD1QT8b6KciqLdKnoc+XZvBX90oB0JLS2
9Q1JSALsYJnJdoe0IVmssdPmpFVjbI73R2ieRG1JjhLIVLiKPSO3Io6Mz7jGLGoWBq+++S1xRVez
SF2qphSfu7ZNQsa2KbwgJ1LEx3Toy89r06wjaj7MhV6llKuAO3OAh7Huqv0jYPtkPygYg+bt5uhn
xMP4IRvqavgsu16/DxrMz3Xbzrg6s8WawnLqJQKnq3rHAQKg7E5Eodk+DC7V7krqWNHjQHUMxXUb
TfzQkaHlhWqchtrJreXdmJTjfGoYt1/afbJnxbrhDkJkg9uKduO2gl/a0rnQU4PflWNcpnlkaUW+
jRLhch+Nj5s5ox3AVmCka/8SN20/o6hSVXNRlZ375KeNd69+kuv7JKBaygbBoOQfUBGDu1od4QUM
tKl6WEzr/YHODXzqrNsaeyGR0PQUE17aQ+cNbsh+Vhjn1NWECFUzy+F+Wle9ozQZJoscqjC7h67v
dJ23s2MEG0sdTxkQ1mQ8pqPbSTZYvfU5hp7JfQ9bfPvUw25ivB/GOO6PXTyP5liTErUhAGYBL6tA
MQ2Md+Gm49KxuuA+ji9QNNN0K9AK3sDmbYT+mZAr2HqM8hpu5hT1WLLvw6HBPvM5pmwP35OthNzT
L300nYYOHtYF5oJr/WiRTsoue6Z4iUtRC5YtCzEmh5dPi31F6JCt+DybiwSe1PAqDhbDd4mu6+4x
csHV94QIVxUJSl6STR4OSA/oW5ASzsedqwNq6wd4LVaYaooVjtJ92ba9mKUR13XgiblSRE/Q1wg5
G8gAR1VmS733T2FWwxvvYYp3aqCjj3JRIzY959as7z5ShmYGs8Ef3RbBhtP1otEX8LtHVSIChiiK
ZULtnkVeDddT7aODxUH+xmeWPI99ZK+ETNFQ1C5cYSsk5i5hE18ya5fAr1Kja44WYIF9Nt/3d7sk
4yd0dUpmTTeULB9ofEFLbQ6RXdupWCLV8xPjUQi5XzgJjxOppy1nvlkK7HXqZZ9tCVdtpBI7rLHO
vUSxVOHQNqgFbnrsvPu9RbmazQhdPJbC+fhrPI1sz9Hs1O40RZv1hz0l+gNXPK0OexQt5EoGztNr
3c3bM5InzTt0HovOx9676tSj3KrBJ609KXbe3ExLu9L7xp4LIzeXSNyBV6L/ntKaiwep+X7oNjfK
HOzfRYClZ8hGZG76rIz4bTLsKTpEBMc4RJmU2wigjTNezILrODeVtajHJEse+6qLPthhMTiJJisf
1SrNfL8nYzc8rGRrv7rVBYq5Ym+ibDMUx9M4sgGOu91O7xJnlodqtB3y39fqxdRb6F9KIvySsxJj
ZixVUVRgAcApQDfjeYff+iHFbq+mIQ/7OlSn1e70alFTVcOobechHz164RjeTc0LirpGZI7TGmHq
+EWe9jStfyTGrI+Ay9nHSiarP5h9MpcjAnBRJE1ia7AgRRRfVVD+FHUgy6GUk7kwYOoyE3ZaH2M3
h/LaLmPQd9UQ64/9ktwjK5tnnmJ4l5rJHCQy6Fm+VpDwHQQLlb0eO7bCJKxhEyzl9IYpF92l5jAF
ruu7uWZ7dEIsSnxD1bB+LlcW3bpI8qlgovGAEDCSJC/2AX3FgfSMDbflSM3XUDtjsxiV7HoYEjKr
a0FaebGltoGaii49NBdEmO7QJX30abOEZwARZO5U0pxm1vZnmc23bonv+Nwh8yJSYkdN0ciocJIw
fdJlP9bZovf0MV2b/c0nXl+RVS931qATzNLQkvpW4QzfviJ9dlsO+4Yz8DS5pbsIZC+/dG7e/KFf
pcNpY0K3HF1J4u4emBya8oWiPET6qP6OHrp5suMEpW21i4teLcvTgM3ykm6sFNdxmCr7ABi//aFV
m/Z5Z7apoH1or1hSor6xw3A3pRq+jjADxjbWpZy99NBt8YzCIHA/9GH3d1NXT/pQJqu8J0hVnS5K
PaEtbbc4+YaVfQZrYrlFH4Y+NDMa2rS7cU3oLhI685cReswW9VW6rIeW+AF3FQ7FOrNjlV4K2Kjy
bKulj/KQ9gu91jbRadFLdz4SmuqJVP7OLpwV1u5X9b71WZ108QfEMe43XRyW+ZYyFZ53nBX9odEr
RswHGCEceuKluOzmEOiV07N8NiNiy3DRTWtzJOuQL7hqnF1VzLo9hrS/p27ErjNuoSjXfnkQXGIf
rUg0PhqjSiQOmza99s36A6JPsb+NmG//4egCN1/OY5tZs215iGAEe1r1tsXZFmP60MnpOt7DIeEN
qQ5ta8JtSeuLULYPWzvyFeAElZc4/CE5gxle7JI8wjzU900rcrFs+/hUETrbHBNHCNwgDRn7S94q
+Mqrke8fot3NJJsbTt+gnbevC50Zv4hbnEn5wpLQH+sNg1C2QT6C3uh6O87LgPLL+ug0J8A78nVY
d3MVw1t6vt5GkLI5HyjtbiIbK1z81cTPtoyX8Q7Ss1QeKU9V/wSZtB/zdt3a+XmqfPUOkmHyBY7g
BTCMLzs8y47pHbgdzkl9EwVcf8qCeEh865uj73fk/fJ52JKLBApSmukUruXZWhF+Xyvqk3zBxn4b
e72+mapp5UnaDgI07EI1XLbhTUiKuqx8d4Rv0fjKTQDLi9A77DYTfDZs7jnByYd8N6zlbjZUXHTS
Lfay2rDGLzGL0j1Jm5LkuhuqBjc191WxOO7qrMWBZjKU8l16tbGZ+gw8z4wCN25n81md02gLnBmI
QEk2xI8duW35WAxDmzZHydxY3fnSa3Q9dBHdYZ7M8nWCHVeck4WCZ1yMmlVO+ko9wQyt1nkfiaS6
iRkQjWc0Ael2yWa2kWdaIrf4uzRQ6d+tyk7zVQIxDj31S9kMD6ptO/ZjL501Jxj86fdlQoTtNUG3
vmPl2iG5JxUAgsIMVRU9lHSHRUhGDIgIrPRRDThECcZ7i3lr0U4Hg3iFTwgzknCCmWhyx4Bu0jaL
sOvwB5q4+Cp2tVyKVfYty+YYF+O6xnAMO9U07e2Rt7iCn9bWjvQQyrDxYpHI5sjtOrXuZZ427G6g
uPpwT4AHvoEJ6bdMKxuXOczTJ13A8HR5ahmSrgqvnYBiZ0U7neEQMZ/FXCP+atYRkIN5mjsUu2Ik
3Z1F7Bst9Cpl9RRcHHX5tKl4zbthD9ODnOv+0LoZbSNakNYetapI+g4UKVkPTjZJD9YKhXY2Ao/q
PkDdunRwjMQPXDYqFtRmpZ/NctQSOOZLT0rDSQb4AsMdWGQsuu99hI22HY2Ch07k0mrLJG/H5cai
yDIhEwul+q1kaWqyNOZ2yCbkRr0Zi/9HhVQna9a2O94HbPWHN4DeAlH14EKnvKwHfECtk/twseIF
msKHGEN7NWpp8RZ75MBcNF0yJh/StV31QZS4xzO6Sf8QN/Fkv6khgulT19RlXdRbbCQUBRQjH2PR
chf4lzHZo/QbW3wH4GHp5/oA5W+E9qm1E8+lH+M0CyjFt/+dCu7n2eCJGVtX2ncXI/I0L1w6qHtg
Zfx/ycb8PB88kI74uB26CzXFoWic9dnuzB/JGP/2J9ur8a//jq+/weFrqEoz/fTlX599i//+/fwz
//cxf/6Jv55++Lu39sf484P+9DN43j9et3ib3v70xcFN1bQ9zj+G7cOPcW6m35+//OHPj/x//eZf
fvz+LM9b9+O3X7752U3nZ8OO6H7541uX33/7BYTYv/39s//xrfOv/9sv/6cpfwwVJCx/e6o/Hv/j
bZx++4WQXzGnx9i56YXTJAKDf/nL+uP8nUj9KoSSOAXilIqEsLP83flhMr/9wuSvMeru8x/G0c2e
R39Hjy0QT6h+TYVC3CIcgglWF6Sp//mLPfyNVPrbJ4HL8MfXf3Fz++ArN42//YJMxj+xl5JKgLPY
viEplpyr5Oegdny0emhtdeXXqMfGOsQj57cLHAAt5uoDDsJQFYBl0WFn2HpdX5/KdLchL89vN8JZ
n8Iaj92hdYxf220t2TRnreiwocplBJ/04ssppPKQ8mqL+yyu8W/DW21mEj9KWcbEZO28VSv9kpzL
GvdqwMCj6AwRDWtARERi+EdZNassUBfM4YmNLmmLtUXkSIEaPVkOak9hrdYB0LyeDIXevSbNYo6b
j/enzY6WFSw15Z2wU1flBMcQzaAzRyW6+MV8L5lq+pOv69hc8tpE3Q2BtTRKR049VsdYJ1FBwh5V
F4CbNAD/lCzT7eaiqAHYw5GrUr/yKXQBGWVmQGkp6SzqTxhmRc7FoVnkSp6ibgvqNFpoRW77uV2f
m7RLxwseTTZ96Cs4gRzM5AKQQ6IAqazTLNxFq7o4BzQ12SN1Ab9LY0gCVMJ1O4SxU9u0xewZikKO
XfkidKmDGUfTAuXs/NCDaN24QqAOjtrlxNkoRB6FKRJgmFQAiXecBjsOCOvtsbLmQ5vA3HC/6qNq
0V1WTx2Pr6A7DZdgzXAgDpQMX+FUaFZQSHJsD33VmhmbH3XO0PIINb2B98UWETKMyHbldTPkyNJF
V7R1sYRoFRgmOSKkA12pTG1AKZPscDss1OL69i5OK4/QhG6g67HF2Q5KD0lTrs1G7WJ3sdsEKciR
J/uUtzQSDggCPHYuWoIkTxxyMU5WK4LcD6mvF1BFY58uxb6N/XpV7mK86xM1ogOaA7enxS0t9FGT
SNQjadN9OzRgqZZCl0vf5+OiaJKvPdxX85Ru7iPwRPFYJr5+hY/SpHIjFP0o9jjQHJ1j97DD7BR1
femnmwgWQrebYUplskIjlKUj3+oMWXBiLnbwLUBsG+s+TWox/DI2XfkO2AIN+UZkUNmgSx7f6BoD
EHlTh+CL2IyNuBBq25rC6DZNC+SzRPcCscIYT6pRBuYR1OTuKuka8xLqbqWHqWrPgCwTas4HFBsk
S9w66iNAtvGb3ROMj+1L5FEpmzZ6IF0yIWOPlmg0Ghen4zHUEZBBkC7iC0nbGeCwABKLTmDFSF4Z
sc3mSukefRUkMiUA2AoBSKo1wuS+hhFsthqJOJ2dE4HSP4wv5+Lh3ap6EhkDDlWht6fNmpl2XTE9
PU2YaBhGFeEmKl39IfXtPBdWAc+88SGY12boJQaD+n1a8zggdfPAujl9i4KUfWGht+yP0YAdE+Sf
H07AibQ/SDBXnxJwBCS37vc46qjZr50Y+7da9bREIh9BxkaHF25EuR5is3Nwi9XexwfkvJGyBwnC
RX8UaLzn0w6jG53FaTepN6OWNr2KYDayNBnGQVEOneFwvh7WoRnF87z4Or7X3To2j2pLEigrrYTK
qkjTZWr9YYDeWr+ty7oEjWzDKZptVjGEN34PPXYJLKy933Mzdi4BsosQuz25V8BEAoft2xCzi3Iu
qf08Nka5izSiPc+ErYGOVvtC2iPKbo0AnH329gtqCcW2rAvd1D9Zw2RTDEuNAbqs5UvflpdYn9i9
sV+ofVOHkFLfFmEk27ZetXiRxhdyGCvAaHLE/n3QjsNP8Jx+1X3S9SL4SU3EpHcVcROEA3RKLGZq
IJjcXto1YXCO1Q3oJDKldp2zSCveXQZKJvkZKOtEL85bb6sPs4oqmN/Xi1Tl9zbC0hqydd+QDbi1
SyTAHtPAjmZwnTtUigOtqbt6sAVbW46J7bX33SWob/U21RV9XVYaRU9g3feA7XTmj1zDq/RhA5Lw
ZlC6qWJfO1sd5gWkzoFZQs0LaUk8HrdVzzRfKYCIzETxbAqDzq+5A/u8radZsJk/p2oe1IF7MJ7g
WNbySdCZPDcx2UI20WqWuYkcbzK8goQLkOrBCVnKyi0zk9Q3jT7TEU0N2L3gpGtxnHQUuA26WRTr
pfHQbA+8t48dp6Y9sWFfPy4ee98xDbyvLvFBmxQUEmjWbFZ9pYEsmzAWnNoFzdwwSNkWJNE9u9SN
TzlupCHuFtTTHXlNKhlckcDM4XyxEdSHkWCsobwBKT2coBCJGygGrG6yZnZ6zxIBsDJbu1b7c0+R
AiB1jcK1Mb75YBoMTxUJrxC3C6+P8rSe3XHz3g1lCRE0/FwupfXkOSEQDxSkj5i4JSOfkaewdIqd
GGv29xaOcSJLMND+BXdzhSDCscKgEDBoU97PC1lBmMtW11fpioi/lTTbR1h/eHsEzyDt3baoODlo
qVIzYXLfkPFgwNwOGcjdJr3a20Ed0Rx6d4Kp9rBhH2xMl4eSJYo/OUsTiwth4uHeiYnHuWi5wYcT
AxmqofybcAhw8o7EkAZSGwheYKXFxbgd3NwFntVDKR+aelGwZWnTxB5xWZdnQBUlK6BVcU9LPYgv
pieDBr0mkCExAYAEyIcUYZvLgMm8Q8kFo+caR5iDRSX4oXMDZpga2rbY5dB7ft2pdupII80eSehm
djV3TvkDQW0lDgi3lOM1qqsw3KctBEJDQbEJ8Ks+7UP11qT9ONrDBDxc6awGuLR+xEzQABcp4vW3
3UeJz+NqLJ8nkm7kupR75e6mpevnbz6A2eAa6Gy+ABRo8qaxkSmaWSRLNvN+6rIY5Uya10mfwKBm
SrrT2A6TOHNFbshN2ZLmUfPNRpjNqCp5RBAQ6j/krQl/T0rWLscR4VQwEUJe9jGZon6EsADaZazk
weYMeGoM+HqrQDR7OHdmtl3nPvdKlG9wPIl94QDJDRflgJH5yynl9rWj+zbdk6aT3QfabtPwFJlo
HE6E+eE9bca9P3BHtQZYO2/xlV3B5hy7ljos2mpYxQFdgdjyLR2b+qpS9Za+VS6kCOcAzOAf9ppZ
eqhgo5i8OGbH5oEqOA08JTVqaKhhVmQq2C06RG2HgsCcjBo6kDcn4fE20JanEZsrwJFTbOoKnhDL
XrLxBjxi/V5GSbxlZR1Lc6IbqZG+tgwU4lmEPt91Q7yzDJR+A/IExqIa3FrY0COnHg/BjPI+XRkG
aRrq9Br81DAKfotz1uygYXtQjNEuzOcdUP0jaiw94cRmgMI0cnXjS4Y7S2T9uIF8XwTlr8oqBfA7
8VRD8CA6VOIpauh8nDv11mkDARwivbnPSYnhBJRYbQTBQJKst3JZhvvZjWB9tCbLG2qXLRwrY5ok
3zfef5FoJZ8lzLTiXEOm8AhUnobCC+12WEm1O8Ch2u+v2Bcx/7WkJm4PNUito14inMctw3U9ssrI
l2ptYmBgHec1Kqw1SrKZxfU7C3zpTt3Sji2GifnwKQRmpzxUHpIn07SWHlU5VO8mRb1wnHuGswnG
CUpdkER2ZbFLGn8liViBbsxnRm0o3fYEHA5Od009s++yoRJtULnGXS4FADGIDgFgZ7FE/mZWDg0U
JMaI/aJsl3LIhcMY9snGEalwktjhZUOcsctj6iH4iYazWGs2PX+boGr5UWuNJCVfyXk41E2NYpVH
ywzhgBeLyFK0G3+41f1LXfpt9W3wo3+ffu7B/9S233c/3NM0/Pgx3b51Pz/y/8duHcZN/327nqNp
H/xP/T1+4o+GXfxKlJJESUxNS/F7V/63hl39il4dzTJWAaNKkPN8yB/9OmHo1xmjKY1jtNHiPMbw
n/36r2gj0OPHhKQ8jmOo4f+Vfv3P3TqLGaUJYxINO+K3+M9Og96ORLOuKZZ4dhdCj/t1D9oHkp59
+yeGE+fxn/8Spco/XgkvhKtBU/LzaOBEVmRyuAYYEVhz0KhJ3WY8ruyxlfFXkcZA/f7uQ/gHUMRZ
6f3zCwrOhJAo/xP5MzS1z3o1sFopjLHVaZgCmfJ6Ctv7ps4V01gB1AdOyKHFGdLo0//82j+BIL+/
WZEwOGCkGPthP7tsQHFaeSOqAh5JcVMgWnjYTpyMkwPTB7rqn1zaf/RqaONxA3HKEvKzy1MwenK8
80UHhJV+Rs+ILrhcVYfpSEylLf/EoeAfXVelcFsCZRIJ/9lFriKbWT0qeaR6tydOd4iIrHzhtk5g
nizbHIcGe7AUf/3P1/TPsvjfbyCODxPaDiGIwNf4vP8u5moRCYgI5YtFkLOKs88TO0GUKNg3jT4p
3yKgGP/6K0pE5NKzcQAgtZ/04NSpcVBDW5QxotEzNSlepK1YrpOOmicCLqqg5Tr/k4EO8ftc4p9u
XFDTMZGMMvytGP1Jlg+e2vOAs2WZotFlWxj2OsMnvzbZjJ3k+yqpvoVaS6eYK6NJf0SemLg0oMSf
o4CzJF/l2CM9OxHbhy2iTVw4otgPMu3Lx6RmU5x3iHbegdjbmKJFn/0NGyEKzzF/4L6ugwTMjkqA
P0QpTCZOgY6k/cgby3wGdcQI6esYYKqRqD5xuQh6kcU2u+2er/XywUx+CoVStXuccUeg4hqaRB+a
Emwt/FsqkIk1HJ1RXEsGHwkOVfchDKOmxW4lmqUIzNKYgwf2/hqzlXavj2HAIMcRvWBiqkK2qd1I
7re6Xk5bx4UrDGvjJQ/wWbFZPTuxZHJZ2+9TM4SXeogqcapIZT8kOx/FIzjD5LjyoYcGyQgo2cy6
07zpXdoXTQuUDwJoOIxnvKvleqrmdFmge23Bs6qot/URkbP7FzRQFVpYji0dmEnHXkELgI8yCKRN
MjWgUYY/BzaZgePmKtLekY9rR7g7YUpfqAyuka451kAJ2QGGjBCFw5V2uoO+nXIYeykAObuYfphx
mTYU22n9nXkYdGGoaqz3AwUMciXARuuL2vOFf2IGKEcGit+6yzYdO8TgYmB/e60hLvMI+FsS8pIy
hAietS+jbO/QpSB7aVgjAqK7DqMzn2w7wnAiw1mB0d4wdWX3uLcoNK63vm6SkEOhClu9DGyw7V8i
W67yOAFINXcwKooA70Vu7u165wKiEO8tqEhIlbnn9REC9CopmkpBM0w8pg2wDzrAfMUWT8p+iFHJ
m6s2Xjd+a8yCwciRKQA20ONZqAkyWO1BPkTaLoleTIvr4bIYORWYWoO+QYE5VBtJtldaVs12o+RA
m5u1Z+N6mupl6b/3vgKhnpsAtmuHomo6y1vUgM/ljnBdld/iGRDgE+Rlmh1VU1Uc4EYfSfShoIvX
l/1cWgGRjoe+oAn00K9YYAMa8DlGV7lJIJ4ZNCjyfQYNDHp8snCG2ci+Yj2isYfmHV3lkiOQfHk+
mxDsqPXY2GesKqGqsIJvL2ZJ12dMNiR1PqIxXmH0iyzCrNIueirVur50rOo/zByndI4JWANxFtxG
0dg2Vt82chCvrBz1CWwWOoB49luXAehAyRzalN/BkRNYGiRfBnKTfQA00woPRU+pgsfyqzfyZKBK
/tiyZvsWkUDeMHbUvDJsI996moY5g9x4nQ5AoJqH0pn4K4C19LvddPe2Up0sedwM83QMql+gPZo3
HcPPWkSPojeaZV4m7FspZUKhb3RokSFB7bPYQOJXtF72z+AegQei40DXqkdr3xk1SZc3IBbe5NTs
iP9OIvDdfIm39ktfsWRjuUy0iN3lAs74lczrjmeUkn/fkDzQAVusd/S+XlcFtLu2BFzXJq972nuT
97MF2AHBko7y8/DTpw5RNFsu4CYAycNooIdcq679ZEv4LkDB3ER9sfQUhLMBL6qystwngMYQnSIk
hXXofBTF+ECethRIwaaZhwE/aJMMA27Vc5S4XRWaG9hDD9WSvHQKfhFZamQpikFHAEQAKssPSGoM
Ljeqhzy657z9MkLhnh7i/2DvTJrkNrJs/Vfaev0ggwOOafkwxJiR80ByA8tkkpgnx4xf/76gqrsk
vepqq32ZZFqIjMwIBOB+/dxzvluIrNrJvEkwjDmpNkQWzurKr/q6as5xvnbVhQBFzFBgLcVcyZzd
9RL3lb364OOTx74YaUhXfKyjCzw6vcuYcIkPREktBpjOWhP7PZjm9b5Vo8qOphhbdVowTW5IrZzW
T7KphL1nhKpn7xaetjhsptZjhJ1mmJhUujK7ECqJ42d8BM22s2thVizv8E6fSBCV2dXzpnT++sqC
Ws00b0KJWrAGWofRKcpSSw7RXGpuTydYl2nyw2unBLN76yR4BlOM4Ae5YJLbSU/TTFxy5dZiolzK
9FPIflI3qnNXOtVoeOuRdGvrhYtJf/u+aGk3nFlznYwHsWldNurRqw6Yy/r2u7e2xY3GuqZFMbUg
arGn6Xp9xoBZyQufa9u+MNcVuWBI4mRlP5FWNjxi+hmNu8nBChqVEGjzD7Vc8ZSxypDnY36zc4NP
Mhv7ADsUPnEbi4qIWAhk39LqXq35iEhrMiht6qssbLM5e8LFtZkHBj42WCwm4yUZs/5nSvDqcZ6z
7Dw4iqwPwG7tk7YKiBe3IiiCeJDme8Cv0gnEal+fvCvmzp9QkFaaF/yqXWFZV7sT59Nz41qV7gtR
NdLvaXzMwRST7N4PcUMAS2TS+T65HXLhknj9XmSDZkVLZQ1fewBSr5mNxzfQZuV+h2XbsP7QC/mY
U/byqPB6slIyEUl1SHR3kLt5qeNXu1zjqffRBlwytXm8fDHxlA2+sLXibOaje/2+5608tnQs+rt1
K7cT23/W4j20Y3cJ7VyNN97Y9NtlzmshnkxsEq9Ea+jnu63jblGfEqoJaoRLI5Jbbg/hTCqqeZos
RgIdN2ngTgagxNSBrhBOdZocOVWXBgwJZ/vOGqq3TNHH+cLijVxeaEgqvmhjlAoww85nQrP0CzqI
924NtnabkCDjmxxscWsixn6Ju8JeD5aetU1A+Ki2IxS3xtwNSTMP2P+XAWGKnCuhuFjD9d6wMW2B
qQ1phZtFgFuXrPKln/D4YOAv1+tl1dxlCnq7M/Igaabkm7Sc9ZJxEuOLJQpmYQ5PtW9GaxsXkIbA
NDs6mYjETUFqzYzt7VNuVX/TFGllXLp6zOagAH6l7a4QOmxgVeKqt1kbB23Xw1m0PxZ39eq9o61x
eYg7vpz9MG6bh6G274ZT7xZLcVo0l4WTAqOLd2mx9skOfzSiZo+cYZ07pKHmObNw1tyoYpnSs54t
LDO+RNE3o2rEJYMgSikRJDLhwRgajWORb8x5wZ3XZfKLZK26ovOH3AtMcgIllYFT9xHdjjilUiPr
Ih0a4sHgpe2HI7bVCRLHWKlIvfWyodiqSMVsRVQ6VeHtBIGZNKyGgmU4p7kjlL+MJnGHdohH+5MY
CDRIv2iwWgVAtZL4Z242k9obTEGmkUQ6Pn+rPLMtcI5w+dzvHmHoMiq5xV5pUDcfmmflfBxjxY1u
6A5tL3r1+nuT6Ot2qvvBycI8TY2f01Jmt8Del699V1ePaLKeOT9mVaaakOhe5QW0kTg7DfNg7ZY6
XfebQ2v04BC9vq2zIv9m22b9ZglHOcStzNEORybZzr47Jdm3dVoI9cWyTKWf6GZ7uyA7/bS3pnzw
NEFUwWuU+toZay6D6xQEzbclFpYb/KDrXaomCkDWXyy/60qWISzahce9lyXrq5i6NcrGtRj2k2pw
5lEbS40iojfeNxz0byX9yjrQVucaeMonyYw5hudgRESzS7FOOfzGzn0fU6978mSHmsZXrx8GQeAs
Itez3WdVrdts+AqXuN4gBOA7nYeAUJX2kc5Wd5za2oNvNzN1MtA42ycB77N8H/vRu5ezYWkyMCvs
M9qevTw9mn3h9qEhOKNQcnW56YtMVS9bnc1dRMBZc0g+EpbyB7sjiQjkpronGY5XnPSK+aWB/PXW
rl39Jsu4uKUiE/WOQjS5xCpXX1dn9HKEQlHcYMIun21ah5Uv5EzAKV8UGHWj9QwPFVhLvtnXwoIZ
6a3+jd7wBIVPZO4505hygREott9EPvYP/bxtz0NCOAiyG7T6AK75NPvruBpnqyIqtWuVwKyf5qn5
3MZX/0IrOW+d83SRTmiDQyAslHmj53eGK+U+rldCKkyfbLAQsDNiIpNGMJoGcI0a21oWSEqn52Ee
OQZ4FNQ0yNeq3onG5hRXm+VwY9hu3fBg58v6O/Lo38Lgf17RPP+zMMjhdqw/sz/6eK4v+F0XNPXf
cOTwr6Pj12GpwRL0uy5oeL+h6zFK0bFoGduWje7wN11QM34z+X/8sTBYXHTzmlH/mzCoyd/kFdTi
Ye+R/IMB519RBt1fiOO/6xAWXiLemCDzyH8NQ/x1Tgh7cKaxtLyuiEAPfWdFlUdJUWiZfgLIc0jX
Up5Sks1UymRO5q+mu69IOpnGshuHIrKtp8l8oizyc7cIMYdihCfutHm8YDLIZz0O2xM+lp2uqlNT
nTvIbM04XeMRiXgzk5NpPArtvRzsa/IpMjm+heM4aa+N+GwnEQ5olcahZmuw+g+tU+eRfeZYK1mG
jiCOxpll2KmCCIwYIsfNA2oL3OnuD/QxuvUspEwiDgpihHk4xrkWKKqLLrnLS9OLZM90zms3oLKI
dbC6KgSEx4wErN/ayRNHbj+Z5lM3aSdJgIqscWBxVPAF9l6OhENItWb6utjwROc6KKRpH6vuoA3j
XhkVM5XLfWrp546oaTx9m5xJodgRDNM8LUzt5LOp3LAe8sssLw0RxZoJSoSOVXJVbLwSxcAcT/3E
++/HKE+tQNQJUsbsI1vQMNZ2M4HEsS/pDazRPPzUmjR0q59jalItNftGvXCKI2fmb3ZX0Bv3Hicp
bgfR6RSqQ7rvY8TSYrwUlv2yLbZ9MAWt5UV3kx3bH90Dy6dT65tjikwxY1ewiQBSSBdO/prP3a7j
/FTX+YEZR60vqLd9zYBMpmdZCyMzOWnVjSHfi8X6YttF73uG9nWrPnJvCTXnMnsNhXJhYstAxPGF
8RGPWw3hNBvPtin723FriG5aryPNr9i2cJLwJVtXyYt2SWLpz91sh5QVrwK9WWBspTx7s7Nt3/Tz
bTVOpOKk059Wa7vHfJnuWaApbDMu/pGcK66IxDovciGV15XmxWSHW6d5J2cZLmIhf9GdGzHSXRt/
dHHJHd1wbrLrSMc2YHKTdqli8F1B8Y0+6lX0prIdRUfGEi4U29my+Mk2UrK5F5vG4IzHgTRW6MSF
LANwVHvNGYNK0u739GQvJg5Ma0cb0z04I76ueQ5yrY1EOaNcEwsdtXB2aZwVDxxxbFBKK9AGZFh3
3Wuti16U3cVOTuBg2lWTeEBCDPCXS84VupqNgGR0qPUXV5pHfa4D5VqHqwHad7QTs1MQv8JSy3ZQ
9vrmuXeiVH+9OmwN8szUjVEjY+9ekBo7YkgMCgJB66qdWxdnPAVdPX5b2sy3EQOt9kjQhPtUj9bZ
bu/MCgMgVc9h0efHcbH2YmvuZCsCC7OGiQvgqikRotUf5+YtzrSTIELKmS2U6RR6WdXv9OU25zju
0rmzeJT6fIloMWvbW6Z/MWaBzzfuHvBFh4Ti6OaPM13vm3o5DtZj0SdpUFVy3A3jAxsy/f2rwnha
5Pw0dvlx6x8Qr4iaq4GzSH2TL9UhS7FNO3fGlEQEzQP4o0G3CSwlxQdGDD+d7SmIMUIYWRuplMc9
t49mqzBuaPdN8dWmJIwJk5cy9cfpeYmzL7HF0+BuNXfVR+2g/CAZthwP6VWg+n4MbRXUcRHBhwAo
APG6S0lJGC8VR4yOx7zVhb92M7miH7H28+q8nWiMttYjbVf0r4c8j1kibqFFeOfNFF+srOTWroNJ
JB9ihctSElu1LSK8jh5ZWnHDkc/f8hPHh2DpOKmoleibnO8V7fOY26UaZhrGae34eOMPQDR25TpP
oWvCg09jFsAtRoYkBzBxaYqHYXvz3HcPzMmMWYdc9K4ResR950WkGvbYKFC7Fswc6AFFHDjV9NNR
HARd7WZbnjBPpgP+OukSdwVaAo4iTdTXVjr7NMECIGKam1VtH0kbscZDZt5uXKFkSEfnVnFevx0s
lKG0y8qP3krvNaz0+AS7exTkb2DJA/ytD9fQpG/a+teevUbVxfJNzVke4CgXNwm4DBz/e8/Ekwan
sOOkld4RVn0wCNLUloVWyBn9rPLiVsXV+s1jBoHeiWNc9Zd5w7dgKXvXDkSBmwbHjCC5eCqMccex
Uj9gBBkjPLaFTxL+sasIka/XdOagw7PtZv1qhOgn68Zs0+XN5siNS7ZUL2YtAjNjkyXy1f+YZs94
w2hUHNRCB3iyexnQZy++KEaP+7JqT6QcydSQjR7iUkZTj1LY43SlpBc7CRRfdu73CnDGGVtDcrRd
+tD57GWYO8bxhNV0fImZVRm6asuIJLMSNRku2WwYuOEn9y1FTs3gOzCIPHvtCexags3fc+YHq/R4
ItNLt4gXpK7Iw2Sfowg46K/i1Vu5dko+9pmd7Au13U+bOx/LzQhzXb4hM8Y1de3S7pbhnCTtT8kA
Ot9p9PpDdK1zQvBkOqRrj6TziK9sATfWxplOR/9zU/GCin2FRSDopIfF294GpcJ4W75nA2YtPoHc
GdkSrJZ9xLF3FIObhSRhWPLGKuyYl00bilOdBa/DHspsBxIlHLr0jS7Ql8Yy3lqjjZJCZUyzmI5p
1d1XrdqhUr4R1t2nSqUhJj+cM0LHLVR3hya5W7CzYYrd98T02V78VqdZBVJnTgOpaSTISkr9gYuZ
aQNHIgKm23geFtvF0eSpM1y1ns7hUL+2sebu1jVews7qidaNWj8GHkdh9tUhM4c9hqLhYUCdJG/Q
y7sSe8e2I0cDXEbnBPxcyyaNZJ5xUpEdRn2tVoqgTirpFfS25dsNVUNrJAz5alcW7RYmD+lHTt32
2Br3dSwpiLK8v9Rz4eyVXOWDqwp0SfzK42vc2jI9Yn5qH2LLbFbkfPgm/jqZ2YHU2UAqpd4XG9BF
3ygTB3zM5qKD1Fmco/1ojXdytJaK0hlnj3ZXX1SnouM5QsfUnDNPdX9XMBnlq1y1DqdGNdzISiwj
S1hvfav1tMHU7W7ZB/OS1A4y1/il4WaIpnEY9DDtYpHsRkRGREn215NLBPcGBxkH1rxgtHYxWpGc
knVXbDSVsN857KLFuq+0YjvDEEkejJmNYxBrfdGGDQyA/K68Z8ARZ4vy4nWEz3Mc5NwyVQZIDR1g
88Zc4vlJY/TbV8m7v7XJwIVIYmbo5ZjYXRpCD822uhevX5oH3koMSXh5dMp4CqvcYpXK1SsdL++Y
e/B3rGqUvc8b2L6Ps5HtGTN6bGOrpC/pxvdsxvquT82eHKgZUw/q56I1tVtoQ/VHTcLtNXWa5sbC
qcyjlxv+uLr8vnpbk7Dp27ECKBCZeNZfSK3PN1nb7TnIhnCFogL60S43HQ0Vyu2IJNUq1KzihaPl
2yq0eA8thBapDWAnV1FvMfeXRkZzSkoji1Rtrc/aVjTvleFZr5ns46hBlTj0OpUy9lGcWrQOdsbq
2i9O7aU7bW6MA7ZQEXTdrCE5V9RWcCPSnVckD14uLH/DUgPVtRvPjTnlj7K0vzP28qTq4W1mslTm
Pmxd/zVNnrtmw48bT8WlAOk059k1Qisc4OTzEc9Sekc2qIgkLZrMjTHCK3gWLF/pjVzks4Y+Q3uu
u2jxzAGIIFOAGxKUTJb96GYODTUpBN8snBuinU8KxoO8FiTUhgcHnuOxFaq/yQBBbGX2PcnIObW5
/YWRva/5pFuBWkjM59Z9LOf+ZE/yJi9+lnyX4Vpmj3HeD/egtaDY5VkdqkwrojzZ3izNeAPHR2lL
yIiEAj5PA+JKMnmPpZsELIPn1cO1X5rzg23pb/U03A+0eE9Df7WTduiOojb2mPle1knSvOTcYnBI
SZziBJhP+dlKlt2ei8tkLxxDvJoDkyeXJaR1gb3KO7m9Uz6xmFIUK7HtGq1akfBGWDaa8Yrsqi40
AIzjMKRefu/Qkww37tsfuZV2oZnG8VFpSDKz0NzLEq91tsM42B3ZZEEnqdibdzz0/aUox/GWVHu+
H6cqb+AyNQVPRuWF2UL/NlEOoZCGiCINpKRiPU1p1mLTFxEUN2wJIDaMm3UbGoNr0qvPaQaXEpRt
o4cV93c4Q975gILP1TbTU7tqfX8zTEgyW41YCWlAHVpNxeOuLehTnm2AJHI7WGa7kY7fiqjTpr29
ih+53u7V2Dkhw23xPgv7K4fiHJfc8p4QsA+QhbzjLx3h34rKf14R0P+zohKk759/lFOuf/t3OcUw
yUWxrLuWhZUJCQQz1e9yCl4q6djIJQLpBGmEl/xNTeE10tIdXib5U5tm/H+LKc5vUgodb5ZukGcy
UWP+FS2Fl2JO+buWAu+Et4VOzQ/1+Mf99eff3x+zOiFEJf5Ps9l4XGncj1rRaVQpAiIwT0HqtUc3
pvhzC6PS6NS6Q0UYFfzAQxazwWw4kTkv0G+4NrE379kDqyQPtt239g7m0VqctxFj65nBWt2j4Wzb
HNhJ7nm7HLkw9mllaQMNwaLK2l2vakO9pGL0yDlqhJs5h045lgwoVxYr01Daa0E7dMwaRhSomaHi
1kz4ljMgreNwsXUKxiyJERaBAAHXZCZj5qduU9+nWav2dUX/GVaavu8z02SIk2bUPpWEjb+3XkO7
AO5EE0pPbhel1UT4Lec6TIR3pd/UtIa+bFNzbdKVg7C/uFir3+GabyEhI0hrelcb9zjp+shbFeL2
betYW6jK+GXkFInVqYqJFlDPbJbQ3kx+RFjQ2jAfZya1qFvOCI32RSk7RlFmRO1jXtVkcQPeaLsU
QT2MXXmjY1+y0iBOKvOuVgRzH3VtHRFu81jU7ecCJOhH12k6+7I7FcDbJp2V4ilJPc6UlqZk/bXF
PrzuVuqHoDWX+ZMaUJhMh1LNR9o568+hxLi60SnHMxaptrTv5Frqhz6G7eXbZlxlu763xotb1Vt+
h2F+wdnZG8Zd12exdsB4i2k6T2qxvriNPv/IEb3bhzJmHBCp2YGxm5FBxfzcZR57IRp9qLOpHnSU
6Ae6ZcVhXhFNrGElXtDn/RJlsZGaTytZV71Fi5YVDlu4iDUWOXIZUDUEB3Xv4nWpR1atnnGY6D5h
qz7mcAUbGrhckjq6ZBf25nEKOKskTbAOAF4Fc82wLE++t0GOWHxdA1g3MHOd3tBdnVSkwEbC+U60
kG1zz0Myky03pbmsx0SYDoCwZra185jZVblfYtsFUTTY42lbGHB2osPUYYSPh3EK+3QcFCljZywP
jiq6+gjTzHq15y4JMtbhsGnod06DR9eh4gQxRQxQam9WoAC3WoWWMFjSbpg+rarbkWwFCK940y4x
RafaTaW5Pq1qpa5prFVBiWimhyRt17vcxiliFOui3bq0Zx9m+otOsPRGXYRVUiavQtPqg5E2wE/T
mkci6nE37+U0toTscK09GY1H4xEAR3dsO0OCwHDa96RO7K8xt5YKXEfbMIbAkmyAGmybFZR1oq20
DBuzPZKIoZp0swJYCYlR4OLASQrtJh+L4c2OrfQZ/oi8dYtr3m4y8A9R5BppX3UvA+jabPkkCJPH
GxokTT2ngsU4aDxNc8Bz2Q3Td1YFGk/RFfDgEEvOTWpLEoBs9dyfPpxGr6SOUPXiir2pd8OCPiTm
ZPtmCKOfjXPaS3148vp8EsFASWXjPUu03ID4hqutqY40kPGf/WzVTA2HjaiIkRbCvqJ5eaND7qG2
vYaJJlVHNcM1+oxsNGfj6kxnuYMy6doANToE6IXes6qV3mF8MWe5I0Vae2WwOFx8nwN38QzNjrd5
MefempntHKcuVhLpKkcQHITnqe+zutfoESWtTLoAaygGlh50QfrSJOXQtH5t2HP6Lr2kr1+9AafZ
162UTfHsEj5D8hYMdb94xZCpy9VIm0VekSpBpGse6/FepctIkBRDOkZ7oDzwtwQH51hZ9jsNacoX
veicQ+Vlcs9Rg0QpuWpCLJy7LW/R/JmrH6ZW2Z7MqdSe3LVeghoPOupalRc7e2FdWNE4CpqSRXeB
8qBOjPFyH9O6w6o0MeVSZSaeVxqFo7b3RkKQzjL3X00TEbBSBnRJzdzGkClP1S4bJ8/19b4We3xE
5Wu6Ws5dgv0K0bAByGmQUw/NISFLkTryWA+ldjfaLd5DZRQH5grYmPMS96i3M3gIYmjWt2ml+Bzm
iuYsnp2QYGB1QCdrbgBQopkv3bY+A08g1uKV1hBx+DHDeKrI9THUy9iDCHGUL1fD20mTxAn9NPFi
FTRWdWxVTVKNJ4CRP22piWenNWF+5cxm8jndmkc6x/Urk+ggMa5c6z1Byo8BEJ76liasxKfxl1ks
Ls2+ubSY+0VUgEVpsd04/esVrJEHRcNm+zX73XRW102dpBzGZHyh/yeTzyLr83d8q4b2xV5AKd0g
JhGzAUEFZpEHxCBbxi2D4QbOA82+bAa9mvX1w+Ks7R4oT7n6DRldMsX0D4n7SPCSBkiEdZdhVEM9
0hP3UmZbzzzAgrUU7OoAAKJfmbzKlDOcG5xFOq9a75G9YCWZv0x2S1/kkF66srQLQDeuuYM0A1tC
0DHYQNVCNGvdb9a46WE3gx3CngZfsOo7h9BoYT8OanOsoC+85KrJ1stHqZmcC80C99eiYekbkVR2
sTavbYSTs6DbQ8I8GON0eJ9sne+e5BbbjJ+jH23f+1+WwfiXfXCtKLz3xFzWs1naxg0WP8B0kEVg
MDpa+pO0ZLLu+60mL8gCORJJ/3cJPaxXVoBF8flPSmjyJUQ0/lhFX1/wexUt5W8WzwZ+OUwL4A6v
7cXfq2hp/mYYDBB2dMIIOPjdv5fRRLB/M2082fwxOp40r8OX/6spKYzfKK6Zsuth4Wfzxgr/L8QV
fs0m+nsdTa1EgMLCjudIvKg4ka919h/qaNX1BpkBCHBtMiIL6Zq1Yixwt8cRgs8jK5K1i+fREhEP
0PRdr6EDxUVbPbF8sKjkJJ+OTV1/LctrOF4misfYkwQzqeTSJkipr67dyaq5x5wAe9KzUudSi5hx
Bptro8tbfTI+z5YVv5Zi5l6dMAR8a1Vd3TS1asaQQKsP80ltYeJIUJaQe7aQbay9lIW+fVlZLZ/G
spBIpn0DdDV96RK9edNmImV4KUETUuniutNpw3OUn92IU3b8lllN/X3xlP2/seZ/kfz/fEEtjOYu
3x+HEs/869iJ1KvECjfVwnFbsnJaE+6pRgNC3Xhxd2nWXnyyXZWRzarSB/MwL7Cg47573MoJB6Fj
jk2K/Qz0IaRqcqpVXBGml1v2RJ8TeGZDZumUE9kyD8WMn/MPt+4/yHj8OVRyvR0sSRGMNd8RxGGM
v1jlSzz/ZbfSjTTrpY1mz4r3tbEuka1lBJ/zTP/dyfAnDskf8RbizyGE//8XXt/QH+4/M9bT1Jmx
ebMTEJ7TaQgQn6M1RZb3YZXFTjlW68vFPTHUdkez5AZ85m1ZGicVr29GPEXXU8eC9vXPLwRmgT+c
L39/X7ZuubTpPMCAfx01Y6h+mbnlLTxP5BFxhTYnrVji/yWb8A9/izAcizarhdvpenX+8OmBZuPu
cVpuFs0abhCOVdSZFP3//LOY/+Ai26R2yCMR99CtvyY9TLPYMpl7tu/kroY5qCG5hq4SJ2cqrfg1
HVNqtowTxpuOwfSVEkqr/dHW83dkV3pUVCTOCOUmNJPGI5FLjxeBtCp+CKOkKy+3WETbCA0pWvBB
h/RdIT84MTb3djq0hjfeCXOpcmJzSfs0lX39BRS+Tb+4uiJl6XommUEZh8du7v3N6GuciKI8Agoy
ID3ly3Y0QYX/O153pe382rB4bP/JhgUFR72X//F/f6rs+3v9H48/2vEDtfRPOxg/4W86EMrNNZbk
orNQn/3BViPwx4grfZK9yxRCN3nNf8XtxNVxA7pGkvJxJIGx/97ADLY9YngeK7UFp/FfFIKQocw/
PakoQSB4DBzD7JQE+ay/Dj0kSOF0gyr3WUMmm/DuTB9HOwx0eCJNs+VBKv2b3ZstLG5v/CY3vac2
s4e7llzEm3Cm5U4lLZY58hH1LomF91rI7MPsGhWHWzv1sJmJvDi2I0Ks+1kdUF1aPxwzX08Wfu7w
109cugyrxVh+rIUhGC82ENhQjtu8pZzos+Mq6/aok0p/Tax2uOkss3iUs7JubBrHOXndllfnWk4M
S+V3TbvZL3Garq/LRF8aR/+nXAU/sbcMSJVW7hxakheX2UYVyQSv1deljmAf1peSxlYfl8NdmlXF
XWaNn3k+OLeovLiAS9M4QjbWmeXUf1ZJrL1ldTXcYdeD2CActs1ldG6xMdb7MdWmY0W4+3Yc2v4n
fruPqbo6A3mlNvMT9QKwqjbOn8zIWM/42EtCELxlkCHD3bJo1k9INc4hywrn4G75h5NwATfHLO6U
u21m8Otj0PsGZ4fi9fbrXbrrXNzpRufcUgDDsudVBaHjpDVFmPVXcXqx7AMMFBEm2mD9lDlbvTdK
BUXBmIe7UVT6werT4s7y4vRoiHQJmV7Vh6D7f/KtLp0v0AiPuqZdLfKdEHvko+KFbDIXoEr1HYmW
GR2Qj01WyjkMBu93jRUIjG4t7mbiURwkueNuN6hqd0rj7ZNM1s8jhswiWO2ysHzF2fcwoeVEQIbZ
u0VHxw+3kfFZjfxMjDgchG1Ly1n2r18e0z/onzVOsb9e3DxFXtoAslCSrbH1M3fKjw7q9e1mzp+V
wiTPoTowOqs5Xi9rbQ7OwZN85HrlAptd9bERrwsmjV9KZtr+iW9F/bRkQiKB8PIBbKxzyM3+k0aa
jWRYrLcrSts3g6x6ADrlthis+Z4pEbja8aszQqJ/1WP9XpQxWFbG3BpHB1Z94o9zVz6pboDlRsf6
Tsu64izgA+4d2ujYykfhvpK5UGERK/0OhcyNWjygN5Wn61Fiew06ljk3O+HYWqjx2N526J0ISUt8
pmQ1LzDxMHYZo/oKWwUZVi7Z0TOLNLAsc6J1ApYYKc9JPsFIWPjW6iUOLaOJDw6THD5NveG4Oqxw
4XwSNQ29JmWFDALsL0PStoHbuMOPfLaYxzEBafXxwm+BVFrpO67b383c8G7jYEfxFtH61WZaewdW
+kOnz+ZbO7rzYw5tHey6kXZ0hlbE1YkHAZ6mOrulJfDvr/Pjmjj5LXf9+KZSTUQA67opKMiQhk2H
btvboj0526zvRIUhxO4btlMAuF3UGLNxi00pBrfjQANfB+9+pFKHD1/QMNY741LQlLpN2gUWSwxb
QBbTQC5G14OVZSMFNTI1wHsYlJXqIFj8uE7cfQaXGVdPbt8i/Jl3oHjmJ9CU6a5zRx08uJOcyrbC
gYt53r7MY2F+VPza3bqU1nGsmu+jY/e4CJmQQBN6sU6Q9azIq71bOzNhxiZXOmTXP4ua7zaai1pF
JtMpIqaJdLzDWu3MiUeCxgJCX2bIowbxOxjraj5NmnxtOq+5hzwmbnO7yV4YbKFORq3Jj57IbwKn
RR9w0+upQHUcilPVG4ApvcQ1j6IVL71uZ29A9q23sbVP5gZ5axvm9NnJ6oYKdnC54UggbaJaD9k2
w32aa3Dosu7jV8vQmNpTDOt1iOtwP9oM0FBAd6HRV9bmz1dOAdFEKPUi15iS4MSPOv2DQI/bCQ4B
vhrfsmdEhp6Awa7l9JQFLfiKz7aNf6gBOFiqLQczFYQ7bYp5rJLeYQQ7pgcEHJ2B7SeHALXgsjdS
Zb/1eW3gpKgrFKDl6kdJnYjombrl+o/o/z3uz7LK79I1q3du53YvkF6hNCzCOgFHT+6TZNECgsxu
qCy5fF1MJzunWwyOFM931ANC9WGqIj0XRhmlRkcqBjoGapShOEs5yfs2GnwmRbeUynAI9U37Umwx
oIsFoAePCpQXvEVbhTRWJqGhDONI54QkVkYnA3YCTswZiGfUVYsXWWN6SGTL4x0jg05yvKjcXfxm
4PO6mnUuF+hJYD2mo26v3qGNywV6OLDhc1lVZqQYmXApuoavQ5Du0v3/x96ZLNeNZNn2V57VHGmA
OxzN9PYdedlL1ATGFn3f4+trQfHSSmSoRIscl2UOMiJNurygw93POXuvXXTSOAYUcEf6rylmnEqw
oAxV3gR6Eey4lPTLVB9mVojHXEjvrG9VB65C653+RRt9hzsAIqguC/dVXqT3dUFmDo1Q5zgOvj6/
EvLSDnzBJkyL7NCgyEfK4VuMhS1wFtdhWONXmTS1R9WYnbwxn3ZS0QeHk5msLCIxVq3m2WsxGckl
bCkfHU1dbjHWWmvNddhb9ZwXArPyvursA+QTybjac89Cuc16KDESFPNJxXkXofMzo2vN92+Y346X
vurdY9hM8Ws764RzT414CbI7D7ctWjQBNFSK9M2fRRVW6jKWGGl2wzfPNxVCz6s0qW9TfwzdBWAP
e5PimHmTlZ+6RCSMUc1wirBH10vF0WGIdK2nVoQMTUMmBKWJvKG6K88uE9zXyLHsY41a9wGvx6M2
1uZRHztFg8BsM2StYXoNbis/jT6bmpUjgSy9qWc5hvmNBMPgLysDDZkoQu/c5OCqMXFvRRFc6Chp
rkMbF07pIcdZVJCoFH//hjCEq1YDkRRCiLvN+nq2x2n91gvScxEodB32cKUhTUDyB/TLK32wva7N
aGAuUmR6wbs6Ln3ckQtcwYeeAdcyLYr0bFflVS05AMJU3AVRtrLS6Zkb7LjyhjDY5K764XoGy7SZ
gyIqnWi3KlSg4kZ3WTC6l6FtbKrK9ZloDDpBKXg0uKZpS91t6ge4CfaRnSZbG700NnmL/jAr4u55
6ob8Rxz1SFkRQhDiooxhr6Weea4zqO00PNybsHDdLdOXdgF8dXqv3OpQ9Xp3a6jaO5ci1KCoO93a
hJm26XzCk9KSc47MMHi2JSAiFZbVTuRate60RKJ2lSMgZUtuir41X2ToZOskIKpmPcpBLZKmvrc4
3C7SaCgLOMuGtjdFixoqAxHb89aA3iPitlyNY6bfO0NqvYwGmSAZF1/yPmpGMq5VrEavrbft2JTo
RuxhI3N0GU7n2LOjFhBZPBwCVzHqgo+Yw+9uLoKpl8uuTax1TVl+iKIs3eZ5ekEnJEZCYjVbF1Ts
paaxTzhhbd1LLGdRJfr1hMRi3dimtgdfX2yVGqhlA6LPncRCbpvIapl2jG4trb8eyhzjiQsLiMNh
gJBjxyttlmb6uZp2eUb82IQAatmNsGOdrOJFI6Xo2JUSJbvZtzsHcdu2IP94q5ml/joGsbXFXMpE
uJYj1kTl4ZJrCXLCn3Y1cCnI4rJ88a00heNU/ahdiZcL4uA1jKlsK2GGnfIRATFMw8tCBWd6wNnS
GAImG3Wm3466cW4sJtYZEuJljrxoy8GASHe0RbfuXK1+cYfJfEw43V68YHT3WdGxugBrGvss6x1j
o3u4+iGsa/ICc5yGK0/BGF3Jru2PrpNXe9tM5BVvLMK9yVQXTlEBEmAWFH7X7RqHDiKwS5B1jYcS
WQ13QBTKp7BADlKIPNi5E1tKWxsGbvQuumC8MB0dJ0W5WhUhms2wRlsOKKy8UWaVXeN40B4NCfNs
qSvL2/ay7vI1pwrELVNk41Xnl9pNyyuKAj2X3jOIQG/HnbB+UB4xZlyRpnGvhbV5DyBWnUPXapgK
qHKrLDsiFhHWwEB6i+Nc9W6h72xNZ+CBhqm87gLC0xCnekO0qLOu3U+pXTxLK7VfOSimvQq7DriV
5QdXzKqmbZOz8gLDIYyi7O0H5kX9eo4OyBd6lxsXyEfTfYZa8iqUWZGC2a71YRk6MroIYnVhaLNs
0a4n5L8l0Rq1YoJiRwI6CqXSjWY0K6PhYoWMwVkERfoUw+FepXXdHZ0ByaQdzAkH8LCRFCAfHX31
fahxewAZuE8t6Swzu3ut+FdrP9W5M+YEJLWc06eW7st60KhO0qlAcWtD3SvAHJRV1+58BkQnE4zc
qfObp7glKKhE8rgZAK1CjuSy7rFoX7vGxJGXdjf2VGwdxr8LftaHcbSrpejjg99aPRJAHHdOUGob
EJSoFDp1MUQ1ueBi6p9jq4ovk2A03w23MK573w9PBE8QmZQBIZhGEJGD1NMd159rZjI/IGoxEAk7
/2LgfV1NUdujavesg20o/5AxRZ3pa2IVtuVpSFEl6BSlq4pMzG2hBRMErjbejXZnPHjIBpgzjYBM
NGiYSjQnmF+v7J0og7PAIcbU3ORVEK91N90QM/LgVeldPIy3aaPSTWNB0orC8Y6J1Eqvatz3HUy2
1J7dYZH5WPTBdMzhfF/J0cvutYGRubDlw9R2jx5k16tW2QF1oOGRNdRPF0URcZq3r2Tk5Os4NZ4H
WGkYKGGftmTALfTKapd9GoGvQBNyr2t5eor4bvuc+y7K5uiWFsOeTI14YcZ9/B2m37KjIXamgyBX
Q1g9j6H+nM13qVCTd9XAKUk45ApZaHCI0hgPsop/aHEWLRtD3Xq99o41Eixvfs714THv845RZ3+V
KlARmV2PJ8+ztIPVON5msrAqSPSKhCXy9TOSxlqkIEaHSIUb4KkHvAfBIrbZbkqw23UsLlCnduty
MvND7HObbPRC0Td1aFiYRbJ1/OiSa6mxQJWMVZDWKlxPfVzjACr2k0ggSzTtSaoufxlye8RH3Ood
IQnGtHI55FaNOwx3mm87R2fq3B+MSOpV5yh/3SX+odRhlTWufNE5uQ494k5BcJ6T5JhuUnWGGtJt
I+7CS9pA72Njt/t+lIjQtQgfQj6Jjee5rOMWT6Dl/oAEcjtVZrOwXHERovjvwu69V+2L9K1NVsYH
mrpMEblThI1yGVZ4xzDn3KSTc4myY5vQBtJkdIxK1DCmnqZrLF75hgbeQ5ZoR82N7uuw6C9MZHI3
RAcB0hf5O5zQTVuJV6VNe991glVsUMlB7bxs26KHUVZUIOOCbt0YxrdSd7+F3G+XaEN2XUYAAHkT
1N10aHOnPiQe49EEKX/Ya9YtagWGsClnqa89xs4AWBU77tYHytHr2SrVDGfRURaC1mBuHfmU1i3R
h6Z9BkKICcNB2iyjtEV1DdbYgTpNfF3YUNJP7yxwSHgRgDrY5cQlDg/on1Limsx2q4G+dTC90QBI
7nUSJUnAidaoGVcc2w9aQyxYmwwHobdv9OcYdBTjY5KZtQY/Qt7BQvmWSm26LiL9MZ9hyGVffze0
8jpXxltqpt9K133uR/89Mp1Th3LRl/gwpPvuJ8beKbh3i0SIhY+sBmtEcDO1zVOQl/0RvyirrZDt
xkrqvd9Y1fdCA+fBWCQ+N3QhuSvq3slO8wgvh0QG7QcxF0381DHjVehwpbvjxCtm1TQMloSOuGTC
X9K9B4Sw7YoUUx/hc7l5SBGtLYRGpok/vWYTmUH8OPUiLqdj5JWPPMzbJgt2zBkvMyfAEJV0m1Ym
HKvtPvQra4lYm45AXCW7ZArKTZLl1jkjQQDFN9148NWQpQgmK7sNDvpsMel6sclDF193cRNzN/fR
aNHzpGxK7CsMw1tkYQens/ZVmC8sqooF8H0Gdxa+qyB8mKkQ2og5Br/5kxVJDhFdcuvrtzSbvHu7
gQoMVYrBIOqOrrML8HzZtYbAh/dhy99yY6G1EmFVr1HYXJJvs2+Gql+OTvItwp3RFRyUHpo4nYu0
W7arPJruYWaPizHAwU1AplzVZnCdcm4twnh8EENw0BPvzGARMZnUt0lMmJsbu/uAiMOlE7Yo+Ar/
TqJpwcnRPqIXOVIPl4suS82llRvBrmArg72EN76obVZvENASzgud4c6U2E9VJajBme4vGxuABiEv
oripi+6eJqGxrRPNOKBt0JeNo5tbE0dRtEZKQsBSahB0zj0Wb2QHXZaWAsJVQZ+YHRnsxLCaMoNH
2JDCkSxHHGnfJqb/e8cpp/AG4EV2axNU9+LVqfFIZ8zcAZASVxj40vbMYaLag9Ni8jBqH1Xx4Ic+
BG2b/5e+o0lW2hgqLE0B2coLPKdAw4VBesZCFlH9GFUBYokh4p9RG5N70Tb9tsosYi9UQ94IgmUg
XIJWXho6/dGupSRjVMEE3kcqyu2FqjsxbLOAIRCdNDfMsB84CJY0V5fJOjVNs7rsRemLS8aJ9TEm
DIdsyx4Rw4L2hQzOBDvSWC1UPMsaMwabbQM5dgED3dvUKSTsrAJxMvlD7K2qEUIal74cD1s8VPY1
LcFJvxiNZsbBVwB+ln5dJYQijN1dkUDbXNquqC6JIUHARQ6iP2yLHD7rxm8SZoZ032PixFpuLEek
/pWOQ6CZ2nUV66VFwNagX8JBUOMWL2K2DUy9Oihwb7cG9t1p2SvbU7s2bsdy7/QmQwKdMiGVfIFb
CVbYPTILM1d16BTBGyWc1W4zXfYNaBsrNeoFPd0qWiikZNV94VS+dSy0+JlE19T4kU2Qpk9B3VvO
AZpNXHeLpKeNPmO+av00lFb3KGwsY6eRUNdXVm/lrmlf2CW5Ul4ScGcf9KC/JgQjxMaCaKpHcWXS
iY2r3tu7zEjAfk5Rd1WmFuSbiriPlRD0qgcQ1JDd0njCJxiMmBwzZFEv6Ovoo02DMupdmwR4TTFU
SEx1mFUudb0e3a0f8pvCN2zZ1RYbi2xeWwvln3adUtgeYTkhn/JD3Xlg0metiN2bMGTKyW62ydS9
ZlHmowCgwTCL3Szqd0lpinZzgj7g0FSUz1BHmXDk6B7aLSC1GsI7JJUdxYrksTMvXE3IzfBH0uxn
9T2Lv4Sg5SwK9ahNl26WoO6BA2Fkj8wJKnUT6oU/XFRJRnpd6JnvwKpbd0m7PShPcdOgWOdh8qGe
MfbVpTsU0dsEJ3vYqKguknOiEOn2Tm4bx2gMJ3M983iDG5HY4lx4uqwZWOuGsWLSkjOGJgyy3uCN
IIp2qYFHmTYTM9EHj2ugd1vBcmtXmoNONnQE0Ym0f618lfYaTRsxVq/YxQtayjUDAe4gs8K2jYLY
WIi6rr7rsL7LuXRPHia27VXk1pP2LfWn3v6WWWaUbmIGK/1qzLv4mOQC9s2YFqwC4TYW9GM7cr/3
KhbVBX2m+1bM66MHM/aUIr2bLs3OUM52yB32GrxwoBEaTzceSNjUcNHFZKzuAVD646pPogpLWmje
Tzkip4XRTmptF230XSfB5alTXXOp9Z0mMWD5oqCfHJeAjTzyxPB+5gEXqRLmuO/ruMF+apVHX2vF
zmZFkWEonBXWFZqJjkPfdjUXJRs3aXZ1qR0n3fJA6epTtQlaNnZ6qFgCAsBSW+QWzhXVOWZPNUKW
bYO+oWEOuYvXy4Ru9K2viXHfmj+1124dRNG6p3+TtFvubhkd3bwpsZuQLEfZbSUlJnYgfbjEUoOZ
d/BT0u0wdukxSAYIBKus7aCrtUBwpW9mQMOF4TRLFVjWm8d4m/5Dn3MSJRSvIMtsN3lOVGZi9hOi
fA2Q4ciziHMf2p8Iinc1+cZZK/VZ/cGH3bgjqYcb+VN7XswydFCiKNKjn+p02r8o1T1iO8/QdX1z
3faa2x1Iqqah18y69kwnaIgXGLW7OevezU7Yq8BkuS9kbvvOkpQkLQGUF0Qa7vSK5IDOnvDtwShL
+n2K6A1BfRaTYLjMCnIqN/VAr+Z9yN0I3zwbha36cMX7t3Q9b1xpnpHuJWBn+Mm6deZKV281rHUn
I2+jDVQ7f8ntZjsFRXPHvi95aE30VqsSEspQey3H2bj22sIKVk2SPBhlcjFx8alkTN0bWuPeNDD/
acpxl6j+u2VeDtk1TxODTj1+1/LRwek9Xtt5R4p2Qg/AK0Sz1Fr5QkPVh7zYfOOozU4mHf1gDMxN
ZGk/2nyaZazGdcMN7LVq2SwKpoNQqtOt0ddMXkgQBjXbHwducWg4Le9UWPI2rSoyqCEimT6IxVgB
WVWEEKOpFXj1RwRPXNuCfDXkNngzHYdP2SxHaoEqJmvKB/box+VmKloXCkoGmM3Q3eWEqBeHvyvv
JtWTImU5d5NvlgzbaAnkPvA6jW2MBtvaHrpmrfuZ8w3FCqRi2OVEgQy6sYxaTJD5KNZ1FY/oN1N2
xAwx/kWVk7oVhlX4Db4az0MUdXIqyqy8U51KL4LRv09LM9ygm3xwKTF7D5FWr9lLWG9AbYoIlcal
A8I9IZZJWVDFcf1Fc8OdILHaxYgV57j8cmO4KrDEH6acXmpDJ2DbNGod+GSJKiM5YkC8VmkKfFxd
mVOxo+TdAwkj3M6EqFPr2hW3e2BReQ5QLq2uPQ+6mRPbOpErzZAv4edgNarcmyyhHV3jlGrkBPIP
RpjuuKAGAuPc6hSkbmYRJ2mijMom0CylGT9PBJxvsmHIbglYJGW8IBiEXDuxpV+pLyllj+2gx9ss
QgUAIXgCOt1YsONq36LDMc3GdXwwK38kh631/eiqdKnZgqrZ+uR7X6eJdfRLg+uJmIX2CXzx0Nzn
YfQN+Nyqb0p/Rx3Dldzj1nJwSXxo2TnzB5q9/ZMIc6qABl+7cMJvWhHER9DlPyRM3xtQbY8DMrhl
U4NWc3skMmOv11urgj3vdpuinAQmPmUtRM7ppHs3SKCHNVErOAHNbtoCjm3fXNt7ReLKlTpLiR9O
6WyiUn2I6YDv0W47l8gqqCLAZ52Im9LmjmmxQpa+R5s6bACjiJVQ3H1cQ0yv7EwhlSzjIavMDRzu
lb5JantVcRdZ+GVoreHof/c4qNohyE+mlmyF4T+NM+OrbqJlazBHU2Z/r5RRUu1j3QU5pYEvs52z
GdIxb8zxyRmm+AQFLFrKyHyTIuWOKvPs7BgTnXcnyDf8Wsmkr5mMdcNgYOuJnuxUh9qZS5p2omXE
qMaGZ+qCASBLgL7Xa6JVXCqGwaFKirBNjNNFAJJ2jxf3XjPtgQMfHQRDRG7uunQe81jYW1PShhnV
jp6xtszJG4u6GsBFRYBF/B5nAmGy++KQG85eThYDVE+uK35W3WH4ZlhlhDvX0NZGhU9WbyjbtcOY
WlfC5bdeCyfZj7kUl2PgXaeie46i29yKzjGMsHXpmiuqiKOuR5embLrVGGlXwi8wNzcjBYdMn+0K
uFfhMyiPhm9NmHWXCuE7tAtYGf5gP4sOp7lt76TegjbN77tc7rqo3aQYgl48vfmOOLi5T3RYI+Bc
6BG7L8rqCKllE6oa67Eq9XiN42qDpKwlaX7YcL8+jIlUS3bjYIem7ewXVnJOkRkz1oDX1YheYywy
nP2AGSFy8xITSL+ubYPeC8BopM6mScYUQcq6OZyGitjZsnM3Vs+8r7aFP7uE1QWIhau0HfqzsMKz
pZJ7B+07YfPhSivS/TSDbVuz23lD9+xGAFrdNHDX0O4vFWB2GnLVfd4EB2iiaNGKJ8ktMC41fL51
9lIrY0vuIBkOEKLoXGXB2WswYInowbfLLchL9BDNtavnx9rIzvgad5jGVmGU7CQQhCgvrGMNImCO
+qy5AnUkDxJnBRQgPJjkU2BiZ5CB7GdlV6jquF/fk6q3BXPnXVdJn67zUdtMtXlo2vgt6sRlnJdH
F1rMInYyIu40eLt6xvJPAjoZjs6ELxqejQEjWU5hvgaKqX7ImBloF5C6i3mMARns22VExbYsU2HN
nUfit7WhXzDg6G/c1pf7roew4hoNwg2jxA8LXpTYcCwyJ6ttjMsaxxCDZzGReKO8th+XBoQ8+MDg
JYEFEyE0k4OxiIARRoYK8iowmerpo2tSB2d7I/DOVJbauU/ieqUYdbmgGShr6NAVnDVTp24SFT9g
YEIVjOpoh9sYrzwwNaBiC4tt1JxK+JMmsV4cZRwvhHcZoIOX2Ju2gxO0ezqx3dmspLmUtq1dtW2y
IGqsp0cZQ/tvVXnKUsc5JVFZL4O4v0bov51o6lNUAMfT49bctl7nHNo6i7d9PeBAr0jGUQ+ccUfy
XeyFAMuwCBMdxlBuWLs4b1gEvZleN7KXV2UHu4jH32Eu9E6Rb6zLNtxRpdBkRfofe8U2KKt+MRTP
opm7JlFjLPUcY8LkaKtQVXvCyE9aU52QYlyAqdznTfLAkcTkfVjJNL8vkh6tUtvntCy4cC9Gz3Ne
TaeEKNZajWjXDP3UW2/K8IJIqehEn9W98GnsHoKwlMT0cjnE46HMV0tyoQvL9D12OTeZoaWrNAu5
whOYeQ3hF+XxSM2Nwshdcfo4lz3Nv1PqkI/wU1r4f8ba/1JoGv8gsnwq3v7fw1v1+vZBVsmf+UtW
qQnxLyTitk2iuzQsxzVRT/7lDNCEQv6vuzB5LTH7bPlD/9ZV2v9ChUnFIJRpoIFyMQ38f2MAakz6
qMJArayo5ZH0/yNfAH/RL/pnCIDKsfEl8APMTRDcAR+VyX5qiV4Bi4RRhcghJgyU0BBGu4+qoKPZ
xZP8UYyjz8ZZSbEu5mtu6MZSEu7spE+5AfYGPGSJBDO3VkM0F0Vpoidnq2jMJ9PJxbF19BTjLs4d
FAOTQLzC/M/57nFenjHcUWLEY55+Q7/RkroLRTuniiw7YchdZbjat7bM2UuifNwGrameGSloT2Y6
Shp8Rr82UecslcWkP0m6cU+aQb+KLRHe//JL/Y1eXszP4X/k/jwnMJCmIyRJkNIyzBk696uCG246
1t1MvtOpE+gIM3JYknLot6qtPOL1krQCjZYiflFZSRPMal/I2qXOJJse8QaijuGWbC1DX0S26B50
K8b5X3VDxfgquCAVoEjIjtABbMBcoXdptG24zrjenv6D74HO3cTrLUiusD7r8Lvap6zL32m0BDep
570FElAH0a5s4pYGEszPXytSldiOfbn1u8C6cVP0Nc1Iq360C2hwjW88e3A2gOQ0JkeyfuqiXuwd
QhePcdaZVzILIi7IeXj48w//0bTw83dA/gVtOVwXugm56ePvoJI6TjPXf8/wSpwy3TFPtBgou5pO
nGaE5VeehdkT8/F37hqWgeCYF2M2SpAl8uvvfOoTxi7CfqNH/12L1X2QTMZaESy+a/IsOXp9D6Yf
FtESlylrf0g3f/6+8u+LzkUVqQOQxIgPT/DTLyvFZ0wHOn8LJ3LNmLyoFPVWHZWv5A2L9ynxSgJ8
6m6PKkCF67LTx+eUuDIaMqEan3qjZIKEC5mzchBnldm6tminpPzR0b1YT9RUwYqSFOHklGqoHxwB
jC03bI3AvmLTBwkxdaHockYYYIMfAQbZzI46xlvcPGGSBE15R5YcM6Q2cYrjn7+8mH+bH56+O9sy
sP+TikqMhP7py5toRsnia4j8rbpykQtrPIyIXb9XA/QfZh9hvsllqL8TEC06pD8DfRW8DvVlgiAE
OntAd2RArsuFq89H5M1MT0FzFe03S9Oby2DOVNsMJE9aTq0eBrD1l/wrArNIAlqwGeVoLILqwlB5
eIf3k4xU0/6LRvG/umL+tqCppVjHNq+iMCxzNo39usB4RXK/q9RzUTItxx8xredsL25zBtGhEVjz
Pz/SWaj/6ZEaNPCEwTZmzIt6Pgx+saGUxFoJOZbPLQPW78rz1XqMkZpmSZNGqD5d8SRj1951VMoB
QXXjMvbqmzlXnKq1Y1cCOdydcgRrXHqpv3dcnGOfmtDUttBFbAp9p5RLsjmadtnGVOvTKOrrEMb9
nbCFmG3Sfn9HfNoqTaABLuAGyIrZDffySpMd4wpUT0hn2nfEKO45m7yrDFt6/oVP5u8ri1Ah0zLB
VGBcNx3O3V8fQ2qGMFnS6aUnN30V+0wMRh4WNu0qOJICsKg5Xr549L958g5vMme541j6X+aGX558
EIZ2o4rhBeq/s3fjhgSUBCaMirmX/fmXbPztRJ9BGdg12LhwFYLp+PjtOKvpCVX1y+h2360qx9hd
NHXyaGTeMppcsMvEbE67GI9Fv0C0lfwIIbFdjCal2Rc/ivho2WDDZlmz1iCqAg8ndvnTjxK71JuB
cJ+JZdEfaVelDVWiWV2JqEJXPHRo48BzUJZHXo+4RTN90iqyuv8uIkBiGcOSs5ZGmN9HzfVuNV89
NUM3Vmu3C9l0mqB4yYysmqBCZmVGm8CdaT5tafJZKabnPz9Y8+9vK9TYn5YWF68Y6/Xjg9XDySkT
zXpKYjGT7ZLBetVrphQVr/cZJVmTLzKij4FUYBlcF7wxb0PluIs6NE16lz588rIyYndRMFC8nJDK
rQ2w2c5K8S2e8PyO7zOTnkY65AXuEJO4Rf5bX8b+aH6fBtk9QP4TZ01rO0Gy8i72yvA6DkCDL+zR
6Wa/lxOFSGZwYEADyiEowEV+hAZUYescGcsXjUJyj7KF0KP2ZCR2ClgEmQm5NQohNop0BKgGbYNp
0aL9Zyidgwv782P8ZJycF4UEQgHZgqdg2qyMj49Rdk3dY+d+6kiMp4cwtOWbg9+a8LYgBe5WZ2Nl
rwx3SI8kbgxoYui5UJQmyFwqsuH1zqZHndTEWld0BFGNdN6Fz4H43sh5SkaGdrp0B7JZF1pT59c/
f/r/K3P+az4M/vcyB8YBsXNPv9Y48x/4q8bB4mzM/i8uZljIyDHnovRXiSOtf5lSwgaGbO6Q6jMf
8v8ucZx/6dQ45LEJ0MtSKv7Qv0scYM2chly8HNqOVED/qMJhOf3PNcLmIxncA4A3KRgc/vHTHhQq
AGyB5piLxtHEpsd0sY4Hrdn+8jSu/vr7fvW3ftwb+GsJo+O/fI7EDKf/XPS/7u91nAvm2ObCiZPy
e+Mmw87O8g5RYBuQgwG+4Yu99eOB8vMD0dUo0+Y+zHxCfXqLhskm/ZtMCvgPNdqUgTYAk5/mENNN
/eKj5r/qwxN0Lfa7+etRx0rKoI8v7Dgitsw0cCBEFWU/eD8LKEhFcPfnJ/jzsvPpY0zD5KLL7uAK
KtyPH2NYox+wGyA/it2Cc99DLU2XsbolRZgWcpLnb16TdsGCUb/cDIbdbhIDiymJDPbGNKbkx59/
oN88Ydauzn94wKb4nLtXy3m41/LzRKbigilswm/yuqmf/Jad/D/4LGVKBTqAtTS3HH69kZD2kKYZ
JiVIkq59Lsq+vWPIolahjSDliw3Y+M1aJV3PmlkEAL+YQn78sD6sxjHvC4jHdSQPRuV6d0wGnDV2
j/xCdV1+RTZ5eQj0ZsCUYoDPLvW5pTuTPjstQqakd2jOchF1TDSScWMycfri9v+bNWdxdeBnnNlj
aqa///pA6EV2kxFDZS5TjZNd+oxzBJiAPz/2332KxVOYDyMpTP1TgadnCHkCYC8Lu4SdvrAn8y62
Sa344ol/vG/+fFdZQexm8NAsoZxP7IXQTStwymAeGR00G2tq/X0EQeKFpkK1J45BQxlsmO56bvjc
/vkb/u6tQqnk4NFlg3bk55xKYRZ91PiEXehVkDNDRNixc309tTed7RlnInMN7k8dav/WwtYJkLaq
dxkm2BpjeJ+/dQrcwp9/pt88dVadbVjA5UDl/7w1/rJX+tyRrDymse6kyrsmm3BYFbWT3v35U36z
yh16W6ZNBalD459/il8+RQsILibFkn3fQETVk/MlCM+rAEiklpo2Ju/zy58/8Xffy0G/IQy+nMEx
8PETvTLRgZX7pHZUFQjyisCMDvnc6p9/Cjg8h14id1Fz7gz++r2Alxr25Ls0XmJLXxcToPcxh237
H3wK9QPXs/lgcz69GVNK/w1AFM5VtHFXRp6Ea4Rs5fnPn/KbLRadjyUhUbBJO/ant1ybXVNFysny
M4rDCHr67qOWr3ool//8C9HxwkXO2WwgOvm06dmZUdAlSeFP2CMCrFmIRrJ6/sWbPj+WT2cYkjiu
Liw4RHyfty19qNK00Rs+pUbvTTwfCTRGjCsSqVQlbjHxATKXzhUehS82zN88ShcNgc0ZgnUfcMzH
ZeGoKoGPiFfJ7AHiFapON+3UMSOqsq/QJ/Nh9PlLIqm2iHIiZNf42bj55c2y09huBo5yekH5hhxy
sPKSHDYd9KeWiUNZt19Vz795sxDVOjr9aUVS6+cNVLl4eJuEZqMcScVA+4P3XUbGPz+E4RiAFqBP
T3Pg8z0HyR5z9n7uxGSd3OUE0G1QAaJ8bFv5xUv8u3WidDaluQ9LO//TS+ybad9ZvWbSdbf8PcZW
sU8B7UMNFsYpkqm2FFqc3FWTj9S3ML+isfxusQBlgKcgqcFc69NOlRMbnjFnmpu36IltzUwuLLdq
LhLDL754qL9bLIBFGXHggecy/+m9y3ocSq7q+NVV/Xnwspsx9LCKV9O75UX0bxEf/XlP+ftasenr
cLpIGg7oaD892jZjh3Q6Ett6L5WbKPbEETWaWv/zT3Ho3M33E4eaR3583YbYrFuPZMbZ2U8zrG7E
Jk88+4tu/d9/T8wdLKWYDukIUpxPnwLhIJuAUs5jytK6jch/fGkJSnslCmr6ooBR89/18a2ewTFy
niwZDKPsT2tCoMrkq1LBcDe09YWH4LVdSXzkchUaHb6KvmtRUzt9B1BYdbJeK/4nLGWg+81Kg5P5
Y/L4WzBSzDHtfd2Z2hICX/Me6l1Cp7UvbUynRovKV8o0fYz7wKdbYSVNh/GyCi9GZmjxSjRdL8k6
0cpXN8gSwBeBDmPV5pWdM9uEuvMw7WEZyVqSG7LQTJNNE4bq2bOM5l1yKJ6VyqJvmDTQ9jBSabFA
INtt93WlsIQFmeJOD1Qxqzc+P/EjAoY2XYssVCfX1ny+o1X6B4RQQbxiXdvJguG2BibfN5G4tVIN
EOGT1HS+mG78ZuESFWRzUaPvzTVxXgy/bKvJENlh4NMG68B/XKRt8YOMVm//53X7mxVl0Gnm2sHg
gv370zERFwFJtoYC8odb6hhJke0cGKPoCZL6qxX19wVFsDbNAJ2ANt7FTwsqKkO9Iu8XG9gAhjS2
Ygs2wagwv3UjHKg/f6/f3HNtpnLIUSjBqRjkpzt2loggR9aoFoiA7ZcekhmUeUisV9VQ9IDAywRB
tO2m3tKodBezkSPGVxkgX0OUHl2X2LG/eNQ/r9af3iieJGkFijNS/jd7Z7Yct3Jt21+54XfsQKLH
K1AdKTaiOlJ8QZBbEvom0SSar78D2jr3qEo069LPjuMTYVvWzgKQSGSuNeeYNJCOH+jQmFZfs8el
/moUl33jdB2ygtQ+aDT1XcQfhXdNFCG3xcRD7IVUxaabThFVFUCG6XGzpLaLStisOIgVLtohOXn6
fGa9/HOB5nmvbB/OhK5Nreb4V9aeUXfED9vcotJ47qSYCLWD6sKp3/gO9BarUEJgz+uP66VpyO6f
4whcO4tG5PGgblKkVPiBpzW1bV6V2WBtSj0Vh6XPtZvXh3rp+jwqCjqFKRK+jNMZL7KMA9aau5Rw
ktW9xQl8d7rDEfN9trMbd6yXM3f0pYvzXJ9yE519it4nEx8WsY1Qaq2XgE45dI1tfCn4L0NU4pR1
X7+6l8ai3kQDn92Eb5/isSsgsOzCMEryHRouBA6w0B7N5kqT6PL/g6GYyhS/qc7xrh0/M4/PHZxp
9ixLL8YDKjxmBy4N+vzntnsvXhRzEY417w8N9+ORxqWcs1lxkLJm3dzVfFiJQBVetqs5neZnLuul
ZRcDIRUuStPr0ng8WOJCZawiFqTRbWiDTOj5OTE7z6/fvBdGMfiygsPyqO6Ypycdcl6FEh3LUyJF
eZvT0yKtpMOm9x8Ms5bY7VU8YvsnS46vjxnydaYD/F7vokoM88pJJ/3w9lHYlrAroQ0i9NM+PAsZ
JTAwYbiLOnU3+ca8iaVvnHlx14XnZPmEG2YQt0hVmeLtybXYo17jJdQgkycmH0Wr/BGJ4b1I3ata
o5by+iW9MOVYhcz1y4u+wHRPFqRsIUZjMhmMD4z5IFB173ysN/s2Md5e2qKWyuld56hh2d6pqmCy
NM/BR2QHpHN6Vx1ulx3MELV7/YJeuHsmsE9OaGzm1jfpeFrbnYhx23GY8QodMJfWDhdTOVkfZe+V
YQy6+Ey19BTUz3tKoWslyDHzuL7Tdv3kd+7M3aLQ1FRRinwkN+5tYfWXGhXpu6URyze0heIjIDSi
4VU8qMPI79u//bIRWlFLEFS9OO4fX/ZiOmAc2eIFEnTBQWYkDrmZZnwhUSML56g/h4986TazcpCb
wOtAX+tk3qDChAOzcNVxS7J6i4Ji549J8rmHoIMtw9buXr++F+YpLREd6ug/moGTRbhVE9Xwn4Vi
gCk7PMBiI1SMGtt1Hv6DkSifrbRYF/OVcXwn08zSI7eY2CrrCTJ6W6ANylT1rhjU+ObaBboz5BPo
q4yf6/DxUDEYa0HMMcVe3XrfmZX7RQMMce1407k2zfr4T9YUPly+L2gusc0+XextmtEZNiUnaA2V
v+er8BFQ/LwpLHTjQeI6IEtw6h9Gxf7s9dv5wgeAGhdFLpMyv0tR+/gakfGM2ONZM5EMe5/5FqGm
QANxZnq8MB2ttcvFL2fjwb87HoWahu9psF8DYCwFwKXlwZXsfmORfO+i8e0LNAUMFksqCJAhT4sY
El+GrgzWTIIzGr4FGIzsBCPUnOkj7W+g4W+/hbRa1lYiPS/6eccXt0ZyrGc6O8hbOX1YU7D2Ix6w
t3/c4FiavNIoLF3r9OPGZqtojIp5jwX7cx45w3bMzp4NXpoNtL7pwbBHZLE82eGgu6s7GXEOrYFn
XDvNYN+0WAy3r9+wlxYLyv6UV7kamNQnc66qTYmF3rPRF7ve3kod63KSVrZBtan9B9ObYogNZtql
pbsm7/5+eMV25rA3Y0O/wDjgqDz5hClo9pl68fqDT19fdvEUd2jHUWQ9WW3bFkYJgUhsb9I6BXIC
EYJEpXqnzGW5GGVtb0hBu2p1fA1z7ZwtkbwwOrs3tgd8t1g/Tq4xTsUcD7riFS5z/UvRdPFTOvjG
LQi86M1HCI9tj0n5iqUepcnJk9NxeaVzZ7NdVN4cdlqqPib1QJiHSbDi65PkzyWRoei/g4GGB8S1
HT+5URoJakFccqWmZBKO5ipCl9J+wozm9oFaq+VehXBurs9sUV4YmXMLG2IWECbpTyHTbwWPVsJQ
xIJvBqgAoz2Y0ewjFjPvM2dQL8EgbqboY0iFR0RGG+f1q/7z1eBAyAaMPg1tdJpEx1eNhzibS04X
QZ8aabgezA59nsXYdNzlzFB/vus+gdMg3jgRAl4XJ+860v7Wri1qWq42uO/zauwvYOO9/fvC4YKe
E61SJKN/aGOpsjbZGvHBmSkmUXS2MSr54pzq4IVrWcXi5rop4F0/FSx6ePZZmNmO49roD44sF0ye
pb5988Nh6rOK0Hjn2H7aRbEdMiNEgx8c0o6+xROFPmlu47DrrOXi9aHWD+LxiuKvCDrK6pa7FiRO
VhScfmM5UigPCtAWT8VQUYaETfNEdsR8O+ZNsVOJId78IWNQupJ8zOjUsDgfT74oxikctxNVzjiK
H2FSgYlTWvz8+qW98KzYZqBJgVwDot49Wa7ErOGzMxDGwyEj3XCZrQ1doV8R9f9WwvryKCzJHJ84
852O0tQOQMueUdoqI2tcNGgYymLZvH4tL7yuLFDr0WxtrdKcOb5jYLy0JO+hNNI3WbaULZcQhuMS
Cs8czyy9L5TtWA05CLpsaVDl+idr70jbDAAac1y6NUSsFOvYVnPzgbRtNpYrrNz+mkII3nawvzYj
bJRvHFV9P5CT1e4LLSmw78TL7UgOz260Z+vNdeJ1tfYRpq9Ven/Nk/j9U9s6gOQm9suBSULXwaoJ
Ie5Eem7V+nMnySi8DxR86JdyM49HidsowufBOwh6xrlHz1dd5t3S1mGBTA82ABa91x/xCxPJoptt
rB0VTuGnJcHZ6/24kTxiWMb69ViYyy6xs/lMR+WlUdgMrQUFTm3ENxxflkEsJchWYjBytzQ/8zMe
hmg49+a9UIxeF2LbX2U21LDEyTZ8YsrMdr+2McB7gVj0nAtnqZqPXdvDAnPTuLovc8xsbVlBrdLj
4htQjIF8U0U+LGCx8swq98LrQ6VhlYpRe6LEezJlZrLJc4svYRBzuPxgEeK4rx3Zf7R6cFivP8YX
huLjQ+1uXQ58ttHHN5hUslgnysgKsrJPMIxiQnfmotsBx2jPvAgvDUUZCi0KMkGOVCdDATkg6Hzt
wWEQks+gWLv9jMt/o4iizM58xF94Hex1n04xkE0ZZY7jywK+AKO7o6uoi6g9SJLUbsg4wy6qHG3X
wWZ7+9tA05RCK2veeiw8eWI+mUFsXkqMCDKyt1mdpgdHn9sza93pHeSe2Ry4dT7oSPw4nx5f1djb
YL1J9A3mgUaQ7BNno3tx+imD3fXGCzJ1oa/yBMr9PCrII8dDOTN9vy4v6HjTtoO6pMPL6/rmzGMS
p+/3OgylYMjw9BYcRDjHw1R9t6hcMYwHQxIc3D4fMoCDBVAZMxxad7v4hLTnDS7oTOx8K/q8hkYv
cbspjXM2gz/vLr+FTzxVeZv36rSCYsAvWnSX7q1dFXUIQQSXsAIrWvtm/+a7i9KeiYkfkDghls/j
yx6dqiepEkmGB0vr0neSDtd5ca6X/+fNRXC0esY4INNiP/UKmkUhy5RXH2KCMz0K3KX30qoeXl9A
XhiEKUk0DZ5JXu7TuzbLIWlw7VgBhpJqk+RGF1p2+tZtC6U6wbpMoigOK97nk8+b04x9NY3csNz0
5NZhX/vOrvz83GOxTteNdZzV78HJisWX/u7xgzE6VY50tdccAN/+u0bS+Ai9rnhcHCIziUBxmx99
40+f8ybyn8xRyCdS6gkMQLW35huiX1Ngi8qK0BRAie9Z8Gx50MfCJWR+0t1P2AgbHB1VA64pjUrt
Il7qJj64aQPbXCgXAFtHP+iCPXB1VVVkH4AOV+bfM0ajZYvlQDtU4AJgGC6zOYQVr0pHcUw3uu1U
tu6waY1RXiX2CCRYOkn/1Wwj9nllMQ3xoRkVnEK+Id6hAJvz1A1+kQeKzGErnHD027tKL/KVA+Zh
IT14EdyYkGwCI76d/AFw6OzOX3DE1wPow9q+TXhxu10B5sDYYahcGtLb5qW90K0C/OZE7sd93Q8J
GX4p3iQfNNB12Urzk+714qkZDasL3NWUCQ5RlOV+YusSbT176q/ZEOSPo9fLiVD6yYLhDO3fv5ZZ
xLqXEEqTXWR5UmBDYmcX7yMvs5qd6U2+RlT5ynvQRFOVm35yKm9FmyRqb6C3ij8ncgUatE6zIgl9
VbwrJxr5m6qHFcXaPdRQmTStbULHkeNTozfiizmPazZAEvkSUmnlf7Lsyekukq5e/k5MB81d50+A
D1je2js7KfL3liLwNIBtVD6wbUnhrWdtDaYXyKVDJmLjytBOgUUHsVfIa0MzrS9GXZGtBFU8/6Lz
75nnvcKvBe2uRSzuyWG39JlqNwoAON9qZM3Fpi+XnI0BoeZwiOtx7MBjNFILUmk4z+TMG19UlLb1
IR7WED/l1tPMHtmW3ypws0SKG/aSh1AczU+xnuvT1iiz6N6VsyKpQTTJB1cN3vsmys2LbB78izSx
2ktA4m1oopsLcLubj7MWOV8o4XdOgAYVpqVm9mMbwg3OaAGlcpSQQpQGmtcV5bTvqGx80yc3T8GN
QfwIUw/bCotgqz3zbcsfCBbwG5g5shhCD8kHGYl+Mn5obbU0G9mw4ww6V8rykuoZWEJHrOUxTr+5
DolXuV9UV2dQR/j7fys1FeV+ibzpqvKhRAWy97NDoTcFvCrDImY7gnzhYwGS07d+KtznsUfas4Xa
E5GGQEzt/USxodpEo1O/d1DaeJtCr1szmMXkRaSOVw0ZaHPWDMmWdsVy1XppOd2io3CeEijkxWb0
K1vu+tzp+23dOygcLFl5zlVmeNl4a3etaX4ijGxJQscDxo6quejB48ANA/AK4wjgp5O71R06CQLe
1xbVHu9EaiDIwUTzFSC8DuZ0SUb48lqbP7SW5zUQRqS9hLia5/uimyVY2yqvM+9RLgQgCB96GCHE
JSiaBulhRbeuU1/bZElqJsdcsD70FSmmOVGhXdBNqn0Y9El9iPFVTuAoHWyWZualqPo6L70kx81Y
Nj08CwJnmxV4p1tsn9HrFBObL9we4wbKXgr0tWp7RBQLXtYrO9FLccjSobqqZYsVW/UZDw9g3mNZ
OvpH1v/uselBxm08U9oHBH4gk+2xab42au78nak50t+aCbArjlVt3hJ1TM5MNme2HU7EecYB2lH+
0MbZ8SVJ8/i9mp20B/9nLKTW06IG+ph5M7EVxP0QRV/vYsstnmCoxe8xatmwwkodD3s0FdyTWM8q
P5g5HhRhEyUkIsvFq0FC+YCGt32cmrd9KQ0w1cUCJcKfDfJoFtzI44akEy2GbtwVM3DlvhlIFmi9
IiZTyK/GT3MbEbIrhhzXSdJ61hdpqdnDJdWLx0hY4hGCcq8uB2FP5pPjEK6rX6jIpNXZeH50PfP+
EkZatcZXTShVsf6nhhsi+cztbTfb+XvqacxNaRIvucttzeFmC48sN+kXWD1JocXI5eWDtzc6TjeB
LHw/344im29af1HLxlZsR8Na6HLaQviybrQ0aj6li0viIEo4174kkkN9R8O1SFjq5viRnGDUGvcD
7LPkQvat9XnlSzUtoeC6Wf6Y47aB7JvYy2WeqxG8sR/h11gbTcaWV6PDi8p5Hket0DjP+pHupaEy
RX5pJujTQvKxvQu7B/G3gYCnP44LqwB8ltl7JmZ8nUxw7783VmT0QQx0ftp1FLsXVhkLaW9aq/lJ
g7/2GQocgRij6RXWNuaFohZeFGkbLkuTMYHLAmgS2mP3w5LSNXcHAfgKTX50aWp6nocScgEtwzib
SdFwnOY5xYI87D20OMQUWJKzx0K870Xae2OyM2XZUZy1EkVp1l8EVmcNn34wTlG+l2Oe3vUiHZct
n7B2CHoPspHypf/RI9E85kESexvo9J/sDbnoBfZAlry7ZkoF1JZ8aKCz1CZ0uNh3FwXWWGjv8qmB
39QskqhoO0v8uyVSYALIzJU3kH3hGPaulYRwLoE9I4QHwFh3znsm+kLgbsUH/m948ITAWFTx1Q3Z
NaN5Ddipjm6JlRunJeiHyP1hAdXVdsPUePqtQBebbTs8JtbjVDh9sWdau/2tTrACawfWT+PaIHgS
LsXiACpIrY61L3WcYd4lgCCdh86A+L21Bm2Qe6Mt0FTBqbeza60wZvEBPoNt7MlOTojLKrR6uEgW
t2h2IklHqLdZF4+h5hfjU9v043A7Z4P5oVkiYHjBVCaWd6iLSYlt5EZMVU7EdvV1gHj54/UN8R/H
CLEe0dAK0MTnuHba9jLzvGM5nzEyzGNNggtwmtyK81vXGeP3rw+1no5+r4ayW12bK+uhBeU/nYfj
3apmCnQj5mIFLjJTvkuOs3Fak7luYRjfkQE/XKZxZ1x0zbxsu26otq+P/+KlIlqgwLcKIU81BHAb
kzwpO44x6eLvZG+bn2VkThuvaOWZtscfxwwulW48R3qHLy0b2uNLTfKqNjDNWuSq0ADWhDXvZdNP
byxRcENJvsNoTmULL/aphoUIoyoCQoylt6vzLeiPFlGY1SOa0s/5al94dug513oBMia6DSfVkEX3
iqUn7SIgJFUPjNJEHWuTEkwgjWOCKi/TXbYQujJkLtR0O/L+fv3ZvXRDfzZzkDwYFIBOxpcZWVFs
4dCUe5Hcz3NErKhNG/X1UV6aIfheqFrgHUKCdHK+byCmcpIaEfYS57O1Jq3bWi4bC0IE/DfPEIrz
NDPoQCCl+uOI2PbWkLeVh7Qj9bPtQlfg2uls7/vrF/TnbVtHWcE7q/gSXdDxPBSuYAdDxSkwAKcG
hvKmDQkU/Znb9mddRKyeENTw/AsP7Cn5IU091Acxw2hdMd5y/ibNzS5ViAK60TZtBxlq6qaBnYaa
bmAXa+DL8lwLSK8bL7xOKQrNcUp71a/ONEPWNeV4zaGT71B8You9ykFP1pxyljDJ2EAT3OPoZKvZ
2k7nA7wbIrboHiY10PxDck4I8tJtF8iDVqkQldqfccm/9R4jfx5qPqnrSieqsCtrNvFTYp5Zz14c
BdMdLTl6/c5pI2vKh7Fn5bQCgs88QNjjva6TcPf6DPqzxIA5lcIMJmpsR1zO8Qzig5Z6scP3AQE/
XO1eDA8VKfOB6HL3ri7F9M9F/dcC/6+1bPbvLfCfku//Z/9UPqdPv7vg17/zi/QlzL8QJ5AjbFHg
xPO+vsu/SF/C+YvZjf2TJ8WfodH5Xx+8+Rcix9VKReeDotpaGf0fH7z5l44bYFVZslflSPimCHDQ
Mkev2io7ZT1jLeEbb2LI8U6+eU03CfL9ijtjSseV/M8hripb+86kIpUG0s6iqrm1RNr7n8hK7KJw
6qT/SW/t8dvSFDPgT8Crl0vjgSHqoOzcm7POeqU1mX9RdLV5T33A0PcmMq6Nn6TLBzQYwBh0DobJ
pSREU7uSK73zMM5D+nngG/gIyNRT+8WYxn5nt8RjX6caMYYEORQEIbUAgvqg0tWdk0eDsZmk9B79
1CMxDAIIxYDUbcyeKIxakTWiFqcMrXQsuxD0/TyymiKpD6i0WFsHqD1Bc63WmuE8KPoDs+cXERtH
jpE7/pGQJxoJ1ytoJUu+V+vR3x15Aeyojdz1gyWzkngbV6KONpk5rA1pKgaUUqy5CpxZlmrXOT2H
wCgGiw9isyMtkCAtiOS9UhkdxHyCZq/31k0/4DMOpCSEMagHZa1cYD/pg9YGhRyUQgJPF73UsgvT
SuYtTB1OlWbvl/c5Ca98HkpL3o9NjjVG+GSvbh2Ityps2iwlnbkximpjmgrsi+u17k2qLWYBmrvh
JK+PkT4Rn5MR4TWPdNfC2Gvz6aAV1D+BeFIaV9ZCKolICKXxLZDapFy1M+hOs8bZQ8kng8XSjHx1
bSgoI2cg3Y1DmQ9U2L1JWz71KLd18QXodAoHGb4Lfws6eH8QLXW0oHUU9ZTRHWDQjhlZYW6EMTrM
G78cidQrrRvOjt0lR21Im4W+kjshfi7etqt7g8PFlHPqSTXC2v75QP53UfvXat3994vanmSy4/WM
//k/65kAQYg3Fz4HawbF63WL/Gs5M/9COoOezKPzRlj0T5Pd/2A9+Gs0Gql5o99gd23zt34tZ9Zf
PyWe9GfYT9EP8d+0nPGRO1nO0NtSKuCfRpN69a6c1PDtvFFF4j8lDdibIGl0fAgQYww8ZmaqfW6l
oV3VfoHuV0E8EmHV6Woh5lVCQUbM1FyUiWmPG9sWAMVV2hlP0bgoe2/5U55c8gklL0bKNk22tlmm
6jbCDq0ucYL5TRpgWQGOavZpVr3rsmnKST+cAf+RGJSrdxF55pQknaHfpARd+OHgN9RCTMjT+kWB
UUVdmrHdhVh7sv6TxnbtLmGX3m+6Xv9uOE0TX2lzP4gwklOS7THRSV5+c9ADzhkuMQxY+fPDkjXA
+MlWmPWbBetqc/B8Bf2WkKWy2UzCHMAmGkL9IBPDlVs/S5V+UWdpZx6GKAHC5db4ZoJsUJ52cKLc
pjNFJA1or9baN65Sw9ZbXKhGsqiAAmS4EWPee+SRlFKGVAZGrJwrviVmF1A/tL+DMdLeUbhxiM0h
KddBo5GRN+rqi/3Z6yDTBUtHDi6t54wQykb59YHggEnfqiGRtETS8knPDFWEhKY4e2Kr/SGw47n8
4C/j0gJs9RMKpImVf8b8m3234jKuN1rdpNeN7pUA2hq8fvpCu4DKtZ20V9MSa3IXV3P0fZCRJEin
c7TPWtQnMf80T+9Cf6RbzV0iTHZPXlBqh7oftXvNEbnYkfoW0Rzqrf4ZeDmJt02duR91gupjUAJG
pG2ieKqc0K8NVW4Xt3Sjg5pBqQRm6fUbsJoU3mH3t899aVI9WngufWj4Wv51XurysXE1ZMfS7OHy
UV4FJ6xNdC8qHewdcGmKQwH9AbWrNDFeEGc3zhuzsq1hk+aVdmvYLZTsKcUfGQhm1rsxj1OjAKOU
Jhd5Y7EAO1g2QX5rCDcCkWiaEdCRIDDT6TsA4EtelSmfgCF5vyx+9mwq0k4vYoQC3xUc0yWcbaN/
dqK5emhNZ+gINNUSQOd6QhLNROfjHaFQ9XPJV4Hcmyqt7/TUI2Bbm+30++A0zo1JqbbY5pTqm5DF
fVo2s/JatbHauPym9S5fHTW7Bo0GYsvz0DRH97MbWfm0wjw7MoByDzIvdTVxX2DEvKktE8t+L6yp
CtsYAyin9yH/2LSdrciCdOpmbw6kSiu7ewYfSIR0nFvRg57Fo7Pxegdg/pQ1aRyOfWv+0HUyFgNP
T9whyBegcMEEgQP1qpMNyX4EFvEt9VXOr/PR3QfdXERtqPK+d0MVdbQOhDPEP1o914oQggaHtmEp
eaCp3kni1exF38dkjSYXY5pH8EKhd/FI6BLNG6DJPq9bq9qPS10PbGGSzvB2kbJ0NmK90+dbixBe
4m789FuRUV8PWguM4a6F4VuEeWuN21bWUxeMKtIuhTVWP6I4jRSd9cr4FpFan39ME3f84QK2/pFI
vXODJNdq1jua3igeK088eLnlPtgDNt6wzUnxbtNW2dtRpz9pkQv03qmJIw4Wirc/Uqps6Q58q/80
O8Q8BC55MICmEShdO6jYvpsd24UPRDJwXxymZBFqpl1ellJflu1AGFwQaTyWCyMf8gtK9A2bmtH2
tUeydbW7hjP//CXGVPvQzoWuNota47Aqi9W7WyInJFU+JjiU01SS7gvi4cpDRfJJ+6FH2kCSmIpy
eUlRxL1g1YjYgNUu8AO7rsnqqpfavXcjKOw3pjvo7k4rIu8HOwkurhp6YnUbBGzXIk81RQpi6j8L
Y/SqXewQIxH47djeClpF5IH4WbWLkoa+FL8Pl6ZFx4AeHoMF6bLGkM8gxd97C9lVoWsvJCPHdj/3
BIFPMzGDNnlsh65VJLx1k+t8ogMS1aEiOOA2VdHohUS1tx8qjb5osLR0XbaZJCgwpI5skYxWwWlT
KaowePqLXGv6XeVuUg+NQVisBthwDeoqw4wt7afMc3NyG4k5RN2BGeimsKPx53OvryC9ULxv6TB8
42NAlx04doyoq87ymQW3zbvQYKFZdsi85mHbOCxqQd+4cR/UeHycja/VEW+0mYoO4WSXuQ+Gp0lW
SdfSenoIWLsvYubnSKWwJqFhJEnRDHPpOgXpBJKmRKThzBnAxubvRmtW964x0X5OlF54u1yIpAjo
rGV/O1DxahFEBq/blYqmTnyZ8jJDwlHWsC76gmrlXUNLWt/UfGDkpkhVf79kM2TeEvb+CKcPE86E
9naMmsDU4VcSzMGybJpx8kg7HHh/IRrjLu7H+cfk5WVLCbuUhNCoRZaPcVYYByHadLiphCbyh4mf
ZX4qhLbkzArqtZvKnoZ5S3yH+V02FLzc0Xb2qTNld86y7vS90R46Ii6sq/K+6k0LL3slhk/YpVhU
TKZEetWy5jYbn/5GFZDkHRHZLJbpR1SY/HQrG6lqGyadI/LA2alRj8k4aQB0TO5JAC+eSbpZi/na
o+vN1fu2b0lqk1nRfowS2WhXWkOWdlhIVT00jLTUIeZKvPYbYKnD+CMzlvmrT1vsWxmXdbUfpeVc
xXi69aCs1iywwWqjX6yN/+63/4UQ9rUN97vv1Xy04f75v//F0RN/rTZlzucYKXjkq33znx23afIn
PhJy9uOg9qh//r/6gQ1GjxCYVVzFhpydN3/0a8OtrTvutfbs6quzFXW4/xaS3h+yxpUaQCNi9eQK
nCvrz/tdeRolWjqXlXi2pyoSxsPERsghco4dn3a/EK0lP/g47LRVyuDwGuVGVd0RW26QeamVcfNt
8Myy1S9V1ZnT199u4vt/6oW/8/fWItfvVcT1p1EP5v8hS8IZoYjy+08zYrdGWTB8mxJH1FtTiyzW
s7LgXAxSrnH3r492fPKgkgNtAsUc8tGflUvv5OShlqltqQ6TFxOLeEPXqfjSICq7e/soIDd0+soY
NAD2Hl9Tksw535cqCzhZcEZGS3lBxJk64+Jaf+v/3rl/rsXEO46YGKU4lsnjUQie8GPXkOhURJnt
+DbpJKQRoVTBhHuXJ5pPdGvzHUL8fObyjh/Zr4Eh3uFUMzgsnuJ2pCToe7QQyMxjXOxnstkuEBHl
OzG38k0l0l9DoYC16PXQ3NJP7uRSTY0tlzWnT2S4W/qlh64qn0Zt+UEH+Rxg748Lg6nDWw30gmbM
igE4vqN0WgqR6bRk8zm+7y2pbz2r+05W8DnQwPqzjx4d52+GwAq1VvRAaB4PlNE2bi2ZECovhLZZ
SkNHZpapjZOhrFEFIU1+G81nPFh/zH3O/chGUZ+u1C4m5vGgEaAXjCYkq+dj63LqGZvhh1gz7P6p
yPx/Ggt4Zus4eDShVNMeQdx4PA7FKDTwGeMsVlIDqzbB06ZN9vz6O/azv3JyD2m6YFvj/0gSPAUo
2NAhjJ7UWz6zPdk3lM+CjJSWPYDhT3wtrwuOmEVm7Tsw/1QDDkwX2MnqYtHr69kf4Oe29Y3pLGc6
sS/dZYoruIrpw0J/P5lDbPNI0eS4RV6TTeoKQngSmKNzE+iFmbq62VYZpKAfempN0pespAXKPS7H
diTUVhB8RBgomzYoZXN+jiBx3Kn455HieHHwCK4fEvNk6lgEVmteBoWD3GFtN1reo1Deu86zL2O7
Pudre3kwWDCrLx2V58kdZE9OnUoyGLku1QEjUX8n0hrBXK4RZBERA3huKv35OkIpwHQPhQYJPIMe
z9gIulA7oh0IlD/KmyzxHjrhXfoo6cLcdChM7LX+IfURD3QGWdvNsiF6IXSVlGHRU7chao4TRJV9
STQSwF6f53/OJ4iqFONWN6hLq2j989/6XTSnKDJ5JsGsoBsCfpLOjrKcL14f5c/5xCi081aDM2yh
U1uriNIE/LkLMJR0rfnd1CTxtFFZEY1Uc1KKPq8Pd4I6XycU4zmA6FYuGs/5ZAE0qWfLyuZk1uht
V14q5TgFusm5vYqtpHnnNH3/nNlxloUaNEZvK01Pu9cTMqQ3bTTW16//nJfuMfKMdaeFUQAF8/E9
7pFFojzk6svcHzpM5MswHabZjI0z131uoJPPWU15wh4TBqrY5R9qdglbjijnFod1uh6vjBj5wDat
6giccadeeaOnKesobm5VqURsoqWPniKYHDWdUsTJh95IR0Ib+6ydULrWVANev50vTSZQMyb+I9r9
MBuPb2cNnnxOe5bAUsbDJtLs/gB5pN0YsZWfmbf04U4vdv0I8MxomjEm/+F4ML0ztSozOUdV8djJ
QyFWwq3VkvnN2ljF+mZIPf+TYU0gafFuu4S5TjMNoAX1v/9NRML7nJZRBckV7KjqBV8ShLRTUGvE
ZTyzsZfV320SD+6N3zbDWqBIEnMK2G5B3MuzRUZf+2YexCV1FTokU5UaWtiNxpTfaaMoSrwLxax/
SKaU7041yq7F1Q9kotrrbQNhCenvmGsbMdtLv4lqfblJmim2wiHjN4Ua5Qq6XAZJpls1OYTMjdgP
96Xna1pIrGv6LdZiv99UHWSVd2btL2QyCgw8/IQ+z/edv7bZevR8RBDCYFQI82owfr0+9eW+RQ4r
L3nN7Uf2Q2Z5RYB5a+xLx03JBpal7c6BZaqxcAJkscl6zC85S5CgTL1yjK5RH7hxcZdooP39d3pN
wTT7mjUVIlCSYJMc+6dKSuVbh9kXk5aECYJH0kA9LYZq4tZR/2RRRH3fILG7c73GJWGOjr7aZC2n
plCmVjMT5i6Wj7mfy3ivZ43uhkNT5Y+qL8tvYOgb9IJ5LppNR3esDBVqEiDIbvQ1LTPBx3+oSdQc
eNvSS+JVHO9CkOOQo65rU0KOJ5MANWv0VXLpAPj6qtD9tO+oC3mERc79bFI2ZBtIvu9oSTKX40L7
2pkFxXUEDllBcU9RpOAGJ5a8jMa40tAlRJr1Pub47V5KuPfE2FE0yDZDM2XkAhPdvV9mUoPI3+5n
ChuICZ9kXhLkGVlRWQR1rolk68dF2rxLVDN/sezSG3aRtEq1GabIOsQybaMgNvHaFoGoR7lml5aC
iFOzEVMweE5dB1kyTB+StkrLUBOzd5t50r/DmDHZuyXXl5wanhVP3aYdjaaoKX006XSdueQn0zJd
tHaq2E15ccfAVKiYce7Y3seD8Muw6vvmTqsLpYWz6bRXmHt90mZZDdxPlblM+oexzJBZE8Wd+Ptm
BXzTde1jVX0hqnXYNCLu9Y+UT5x26xmUyGmT0FqJiQKutcp7VxGSpqUXGV+q9IIDDXElpdaSMzcm
A0LuKfP0966mZ8+UN3simCaqvJsK61jBDqHwbhKBUoYr0ugMx3XlZiFLvyzCjrAJaBcIjlDGz13y
3aYuXNJl7iZ/W1QcsYJpsjt9kxnEBSJptRbKOb4ir4r1wYk2uWoqWCpGrw+7RFIiCpz/y955LMmO
ZOn5VcZ6jzZoYTbkAipkap0bWEpowB0aeHp+UUX2VDUXNO5n2dVXRSTgfs4vmwZC004xSJDjZcKr
FnQBArxIbSAmxFjQBxNiRwmm7Q66Geq9u50LZUHhLz3PykJIZKsLxeb1N6xyrRdhCQB2K1pgXVTY
NDpQvJnixKupVPGHJjWpjxOVKEHjjHlhtyTbICA3Z9UDe8ldxa/zYfvQvM16qVbQZeD+qaIOwkCS
TB1MUYaaqoi3bJ5n762EfOpfzKSoaPbVk/JLVq7GW7B1tr6zKU72Ti1JgMYRPlo4EenJdYeYsGd/
7qraoI1oqLRYio27xkAADa1iq8VXBkE/7eo1U/c6S0cTiYL+Bz4O1SU+3xJoaN8VUsYMAY4dZCAq
BHnzQq/0MY0gt27R10Yg7Fxe91prvlbeWPyim08uUXvjNgaplHgis1rDV+GpG+LdWhcZFoaGU8LI
jD6LAMcnGIGEXulAGdp62LVZad2niJHtoLKN0gps9L1EU85FC4GDd6I60acj1wcE+qWuBW49SHOn
61kjBH9E1mlxX3ZqF41ThWlgnpf8RtkcLQ1S3rOtfJ5t8mDLPTM/M2wk87ET/BQ7xxiH4ccpEqt7
qzNhDZLqjk7LQGzxxvfxyCg/3i5Tqh/ge9r3OS00GMaELMzQwQtRHrPWMhtOnApJLGyNmmNAxeal
LEFn1LNthewhc2ruyPNC1fvnFfvfgN8/EFv+ZbAJP4aP//jB3zOs1x/1z//4xzn//DfA7/Lr/wT8
KADUEPwwb1xw2z+1P38Cft4/+Y9EuKEWoqCIBHx+z/9m2MECEd5icQQWIjlYZy76P3oh7584jr0/
SrP+/H//f+C+vy9QFEGRGsBEBLQIbsJ2/G8rQ78adZ91W0lPD+2u3oA8MHIbJb/lWe0enM5e/h87
798HPkcnwlAnKxTTNUjnpQzh7zMYbIbFZp0huFyqIuw0Uwl7Xfmcmi6J//ITuP1ziP0rWqj/UY/x
X8OtA+ClciZeFhU+3KWw4+9/F4KHqiBTGnRBrDoNn5Wwk0x9EB72pbUODMByIq0dMv20KPUWldrk
ELELk40W1529cU9AOA5lDkevFel+zFEs7+j7xHlAVi9ZnRwO4tpREj1IlBnpZN9a5cM4uOgbK3eB
61dGuzLO3pJX8pBV3lwFGRmOl3rbWmu/Fq1rltgiizfd2c6GkMrX1aWV+ybvrTRmSMSxhYk8GUiv
ctcRDSOGhOvEGev+trXtXI8GRazlVSHS5WsUeX/q8k04H3WxtOYVeifnNrXy5EqsTv5VLdWUB42l
oeyydOTdS5g43mbazKZpP2Bl8MqqvakKNblqt6VEaJg7ZU9vwTDwDYZ20iGS8Gdtbd2zRfeSEShM
OHMI62xnMxGwZOpye6neV5pOWvXWKNlgBN1MvZM8LetYyZAobAMPrpestXZyM7ng6rCW1kXKaJba
Zld+qiPAXUOVZrTNiDbNbcxlV7V1SfzUgMI1L0I5inZ+lVkxyysrVZrm0aX8bcZO1loWg2Qh6Vh8
RpJd9msguFp7imfzhECtCJ5mpp4B4KJVOh+DBDQayUkKF0HctxIbZ1Sq9D2ZFBEpmXBuhkHaNZ4X
pZYU5QkCP8Y0QGNVuzAnhG7A9beZ5Wy3ziApSgtzymKd+mYbISHvE3iw+iUtKNXro1Vkesr9TXTj
x6VqRV4mHTT/d3wAsHgch/1ILE9Zmz3YKE6qFj+bVLGveL6uWau853bo69s6V0xaji2lj4mEmOqQ
NMvuRaYrD5Gc+rWORae3CoCWaqMSI72IdpOc7LPQzmnXDbfBLur9VHarGyyak6TxzF39dRGabBFW
owKpniqM9Hns6rbDpdrpKr276zSM6Y2yqNBMk57UmMD4rtsQ7BqmWDou0QZj6zmSSWdGT2IqqcvL
4ln53pj7rQ5VmU6pj0bWuKFavuenaRR8YY2dj8b3rGHUOs59bbXXml25xhnrq6xO+TplxsTqTytg
oJpbtjwUxtD3+0TKyy+tFppydd4K/dq++M2pOM245SK0mIlOR2hZqvtiFaiuc9xm4kdtK7PcW9Rb
p6eeQXIOel3rPnsqYBgJrXzBeiNM9ShIY4JLrMCZ0+3Y4YcZxqiHNO00H+puG6c4WQbFruMW/bsd
DOVUTztgcPreBthjbdf3KqrBgQ0EAjBbxV5fe7KqVxtmOUyobmQ10jOL8m+hIBtSLdmXcT2NajB3
hUViM7CwGqc4mGu6xGaPjBxlKNlYPOH1ezTy82OppXp6RYXf4u4sqY/aQ7qYPL6RApdcPLdtsth7
Y1jEkuFcwVZYvC2NotDFLDxtGsjea8jxUpdNyfdrX1hKOJo6C4Fq53h4jSIjZ+uiZsoOCry63HVz
kn03IOJbgKmIiG+7KmWO1iVLrzFoVQa1rur2kGvVlMWWLZTZl/SAnEriL5mdttmaoqkerYnhtrHq
sNTycXngqZydcM2szHyaFUSii69RJY8D1lw8jug3Mq5FXe464ZnF9kZZp6ndJ5m2uSFr77K271kz
rbr+pilN6vFczuz4Rk8EtcgxD/nI5fXWxku5ueP8ncqm6aXLrnaJZ/ucpJXkRhoY66SY8/eiZ30t
n/64iP57KvoH7MBf7uT/ayq6+qhotPurkPqP3/DnWGRY/wSvJdiD8BSwNNC0f/GglCkzKLh4JRD9
kZL4X2ORwsiEpBkB9h+w+SUN61+DkaLRp4yihtmC34TJACTxf/7n36iI/t/+99/GByIV/oYX4b+D
SIJbRcl9yeX/49/xVzy1Toqi2PQNF9rishomXiu3cw/PFSdl0j5njTrPyA2sOcpcs4uXyrUOWcPV
nHujHTauXhPQ0FWPNvdWvJRKd5SauoVNKrRz72nSt9As4s7okfiYkxyOzETtQYiBu9YrAhCgU2fP
J8uu9R+kM281Nmq5JffD1kT840TQtpMb2vNFD7aIZ3NQV/4lC5o9aR4r/naBunCY5xujW6xwpbr9
gLWDK5bDzFfQ48bzOp1UEAHf1pRfRfdexrYkMJ+jTsm0w8r44S9YxPEKKtGi2OIo5hkCpchbMja6
1J96N1zLLnmU8mNdCdxZSD6nOQsHvkk0pJAcSXUZe0Z7PZiKGW9q/bjY1S4VpD4s214kcj8UQ0iq
4J6S9jIY1dKLUHTjvM6ym4YTBL34FhI5G4y5fWUq5VOiRCA/PpUA3o1W5S+Ziq/SoMWK+pq2NMPU
Fu+JjfKoHmyoFUP/Ufs+e1NTbkNaW9b9akGk1WTVEoFXGSy8Dtt84gWL50bsRvUebQupPk1W3jeU
hZpt/tXBIJ5KYjcjZUSyhrqFvoFR/TIGk3XY+gYuokoLiVP9iG0ytOp4Kscrb2jDupqxFlrzyOVg
pveu1l1LxM9ieGnKY7KSRlH0iKNVgvF8fW4P86C98kQ1Ab61k+4N943enMWMSsyYdH1HE8vt1qw/
nePhYe+bgzctE/fZ8pnO674cShk6SXkkMpPKyq3+zvPxKzWtm83mWQLN8muVE7tAXR3U6/xLLy9S
IrM5UNIUsx9Si0qVfdyaY7HHRBAqjlVEXbFciCk0xL5ouuKmUFNgi3SqjlW/nfWGfN9mnvN4NpL7
zq7ivtH8qjAoAkjycq+K/rqfAQnJd/hKRu2rac1wXNeDUY7HwrERw3jM2R3gNrIYUQciLW7Hsvzp
c+sOwPsX9HD0kSUttBbnP2ZngHEuEC0rCXgCoqXp8yfXHJ7Kor9OhfpgKvwKJgJgglUDa5IX1boR
OUl2aDcaz+yG6z7fIgqW7I8J3aY5Ta8T+R1lsBTaTUdXeeN1j15rhIab+5pCbLhGOm6RDN/pgLTT
UXjp7Ycc4OtWprgMDKOB4VZH3Omp/lVmhn7MlI7rafFg3FsBlqdUR1laH/psRB15et1I4MB68KjH
nfLbLT3BbwQOdZdN7mLJ3CcUiHae9m2v1pEo250Yj0wcG5DdtFCuMHIf8/Kj8cwZYuv60HQ7w1GC
euuoIEpivNTvmsEzM7ua5AcNgofkdzHUc4Ofo39oFyfsoMQLs8aSxr+dVx7l1scMCloxK4uXybW/
M1TAiC8nikL03GaJknSgq5irx9YR7/Mwa1Sfdw25vmAnKJN9u+wKOtyq1hphilemnnuXwW09Tt1W
gV8aa259wV2DAcYmp05R+qyarnnwkkXN3nER23MduKtTNneq3ZvNjaOJWr4h/oWQzXI0jZDdZKu3
BDrUwtknq76uwTgYSXnaqpWON9D0VA8vITqSIzXL+EcNqfHZidq9UZEVdqGmKNPdkI0Ul7BRisNS
tLj0DcqwrGAoFkTD7lC42S6TpvFSlZRq+/Oqim7XS8P+StVUzQNi8NhN+mIiJdkC1x+QfHako8NA
FWTGgYJK7CkpKRZhP61KHQ2jUhXxdhEusO6OCzYUkaIAQyqmduDmVXu76ZZDu23n7rLKTN/qHsZ/
rXjhXeTKWpYicjOn5irpEIjwllvrUL5Wm1V99Jt23RTVjekWyhU1D8YjEtQUGXNSMPzY64OhCQhf
0xne2s5tQrKznw2vLgK859/EZor9IJb6RhsmXp2hxKIiAtdb9o3eHRWMGUe5xevcB8NSngZrvjLz
yfdYAmqbwJORQ3Tq91NRRGk58cW3tzNK8cnzyPrk565ogSKSOuKkXfdM0tqMQ4eVo3GU+mrySFEp
xfCY53kJo5oAmOeRlwjnPE/8h7H/2cxq77CT+7Od7evc2c843SVIClXslJkGThnDbCCvNmGzlXmI
QAWTI/F8YdLN6IQnC71cSpTlYuQ+g/oQb7xFBzsdn+0MRew0bbiJjj02xLm85M8gCOT6zO5ttmZX
pDEgwEMCD+oLUp8f0zWrz8tKzJSOnNtOl7uKTf5gVmTCdADlubkkgW0lkw+7sOOnucPeL3yx9j9J
Vf26JbSP0Wn5PptWEWrs23sjXcGbHSfqKoseELFGgs7hjF76yE2y+nau11ib6t9uVM5mOuwSu6dZ
Sb12szfDXKm3afNT3YvbAbzZMDJY6JHMiWLHsgZ8ycDtenDNy1mI7d6usEAyX0xh19VcOvYUDKLc
VaSoO2r3q64DyQ91dYPo8I+1ctdrnRtBx5wna7x2uqFAQ+wRADza9KV75oKb4iYpcQ1ZheLt5lrD
kk8xL7EmpGyPzRROjEtcpe70Tc7/s1kUeSAcDv9hgblQan2Is8WInawB+V3lE9an45ZN23VCnR/8
Snq2jTW2cv12sIijabx68pWFHdiCsJrM4nHD+jINUZ2P8bTNByeZtXBVRz8R4oiY/g1JAMwD5FhL
uhJRPd5BG4qT25pr5PANCCe/7y38YCP4C+fyotb7/pLRkQvbOyll9usY9LWbymdFJo7b8iAJLZqx
TIl2DQZP1kEneQDGdSx3Zb4+C13Ga5uGqartU6d+S5PuSrTZXia8IKrjr0rzU0yIZes6qiZmMZO/
NW/LFwPm07Z4F5PmpqwQFXcUB8QuKryDYS3Y7VpWtCWeM+9zKJ3QzG/75JzlPFtS4vIjLoim7857
7BdxhldhvnlixYkS1d4N84s0+r262tXzKHCHbDfepnq7emgPaHT3l852giUCoMCASNgXVX5MtfLl
lRlX/7lNJvWHoKOTjqHM7BPgGtAojNgj/htQ9SRKsbzvmtKtn8XsvWizWj3wTrqESnLLtel01VqI
5Cv718ZCoA6MNNKbOX1z8n8NndyIrLvPs16uYW/hhrDEC3nWXWAlWuSuc7MjWJfy0qEJ046j0F19
Jr7E75Vr9MZ85Hc7jVAY9/kduWVRMeH86cm3IYNqS29n0b5Ybn49oqMKrcHc8agR4pTpapAn42ka
uDLU9mMxxUkM7rVXasqBVoHu0hO/L6kh2ohxsSwkG5xgEQFYMQq97XXOSU1pu3dBBgy1GFoa0ZwV
jc4u7bnIJ/XaHJQmAH5194hQkqdiTvZevgcLeN1q+w45NY7K1nzz5OcEKjbq2X5q1yEiOeTOYdsP
abHgZOgnXzXRiwwEk8aFnTghZEwAdhAQ9xNVKxt4a18DPO9Sb+vD3FIvwFHdPbVNU5GbY5vbl3Bb
j1gUhMhnY5kgF+WyxTBMwHbUz131zVwRkmQ+dh1XjCas27Zel7dN77dfnCJhPpLOQ6bHVcEzFHXj
rTfMT9sqmay9o7PJA5Jz6Rd6F9B6HuCOCos1PRsV1aPCjmmAD4kfjCyzGgKldpS7DWcBjXTZ9Eww
yWOtM2Ep60kOcx81STcCpmGvzLUXMqJOHVYbo54OiJ3DylUqah29s7tk5yLHA+0V11CAL2O9fIme
pMbmzhspCMvzy+XyKhctzGo3SsYxKlyupznpEONjXtoTLpD7vVkdoJb3Nt4TrdiudDpSOf3JoepA
cwkZiiZLfSCj/KaeZUynXbjRJkjlig47rqIRE67GGMJ+F6QXhsdyboWr7DITV+w6fE11a+/ZHiDX
BxFIO933fREITPDBJPjyestG6kY9115zlydDHVnmapfwo6F89LhkswvgoScH4l+fGASPY1u3cdKb
UGNyPebgyKr2IqmGCAAISSfvzS8rV44z51fS1J9e40BrVQn8cR4N1h3XyqPFb0LQOkflxaaEtpWc
ABw1eEvGo1jGl9IgTRoJPC0eRWB12u/c5T/posZjWjyP3ngeM5yzjZa/mv1yhZ6fd9vbr/xY7GRP
QzATx3vixHnHTmAy3raUCHeTGg0VBFnBchdVVfMi29F7JhpsOBtkq5BSSjZPNcaANDcbNjrMvhKr
RsFOSH/Jiy2M96YytdDx8mv0Ux9yy6OuqYlkW9agqL1Ay7XvcfCQsknn2E83UofjdLq97KQaqIoM
Z2HeuqQkPZBiGBcddO+mM50KR9xV0iWyFMSSFujfdOv4iIneckSAww9ox3zV48TyxokMI/1DRXrs
16vxnWR257dWZgUdDhU8v03cWWVoJNT+UgfuGy7Lh+FM9UlbeqZE88N0Gs4Rz2XDt9YHdzM+0659
ZL3XTFognWkBW4iHcYzrSkLXllRdt+n9PIoYFPN+LtJo0h2irIqoBStt+m7vzgBniXgVDO4VDPTY
syM1VSDdk1eZ2D6qp4TIrh7DnGfJ+8TCQ0K+Q2cOlxHHF9nnuFW7fH4ZyeO56gBT/WGzi/eydLvI
1JKlJeNL3qeYy9gUbkfHy77SjJI/ju0q+0mNcbsqzALBhNo22oEnSmmjoRj5ATOQkOs+G4dsSrxo
zV39sdd0catqm3ouS549XHomEcP5+FI3YNwEN2CYdOw17FaWZ2oPr2TNiGsKGN8ee0/MPJ+xUfMA
5/A4oe3M/W7bRhyJQo2BRj8TTNT0fqmpdkDegBzEksteOnm166bkXYGXfSLHWWGhS/VPeBD5QkGe
s8s6LN0oo/Ndg3fah7/rD2Y5tressNpdQkrWPklsC7B5yvjua2nEWeYaTwblM6QGZaosfSVd9Xtr
S8hzZPplzVEAmh4TrrKjaC6mcqWhyNBLdY55HExM9aW1cmnYZXvmainlzik2Yt8uMEdfkj+SiUy7
aexkPtaNm9exOpfrN/SWE3SrXA6cQO0h7bP1MLWpctwGrOnEmNBa3qUABrker6o3oud2lpfS2+qD
VerLay8cTIJUe3EB8M+8x04+/ybMU2FOnPCuMcjvU/N5ob2zXr9LEtD4OPUarW1DwijRaK4XOAVb
UMsna88QRsjRKLDb4bJcAqdL3Z3C80Btem/vPGstPznIj1NZZZHcJnVPgM6whNxUyw8SbvGKX97y
Ar20jcfZHtZgGRvzbBiLKnD7mTgsXbofVGnqYc2q3hcoobD/GWWALoP9V9aPLvdh7Wd5kZAiUlhX
ddM3gUpnfTBqowqI5EzksV3wRcFRYhsPgDAY9Gg9v7b1wflcSC58VOuS7wtKCv+tKpRY6GryOM1Z
e2oLYZxxBJchcplTqeQlQY4k/YDCm/wxhIEPd44p1PfUysY3SESVMxWe7M7JJQuJO9fVZ5o3DBso
OJRQZ7rdO5j+Sr9Yjb1EY3Zp2Mytb9Izp5X4RWPG2pUM5UES83iCaSiPltIWZ9iV7nUoUeEVo2Gd
lDxPO4RDnk1Rva4TLMbf6m+kXppxBV3DuN5K44X9qSWUkksmUZ1DjrBiSLYDfRd3Gg6wsOm8+2Vs
P3RssLJLjnPZpbtMg9ck8cJBpATtVx+GZCDsbO1HEIDWaV03qGprPYm85BhJJm5/H1VUARvQeDs3
n+kITghAsJVZDzt8ernvsNcTbDY4FrtHk8QeCWwBSfViR7S2Y4SF7ST37dxkO5VvZbXWKRS8AzsY
z7QKx3Jk2UlnJdlB0BVx5wothK8mvdR15g9soy/T5Gm3irqYzAHUFhnzlSCiyNfLaghLzyvutG1z
rhTTuW/NOq7d5m5d+mk3GNsw7lspadro5tG5ogVD1mFX9eND2oj3skHm6idzNhzqvOjNwNBX4fiK
6PKTVHWrioaSIxV1V7cTi/lpJeR2gRK5y1VKxOzir1Vtn5mQtajBLci9QQln6eNbk0dNtNIf2yHZ
2R0u9MAQjfiu9A3Mc3OwWR55Cxa8m90d4fIDABa7FMPIOL1looZS2sZq4/RLRteHLZEJxj7VDDbZ
dE9KL+FTHf7cY5J2RZQrTnWmf2vaF3p6GIgg8WWqjlcIudzI0Cb90TC3y+ixudNhNjUYecNJ1uMA
UMH1Wor+ChUZshPU+2ddJCRbbZNGkuLMhsi7tWmAKsNwAJSJ8po1sBnxeaejuuucafzU5AglPrMN
F7YN3yfbyLOnWMmM3Sjnczvq872Olkf1R0NdvpyqVX0iJwwS6NbSQjKVullQcIkfWK/kj5X3Wbzh
i6v4V6RdUOVWdkVG23LaaN3MfeQ35HGIsU2P9treWq4lGH6wWN9VnqG/p+xgni9HCCB2SFLskiI9
GXST+0XZTTe6kz6bo3wq2x5gcUjv6PIbgkbRbWIbSXZuWeiBOxDtUeyGda/j6TYeBn23oTJ+8xKl
PSOnR8LnVEeds5bVJn83NCXbz1X3ZtfFrbYMj1Oi/XKMBDNfJWMpe7hyPaGYYrBoQWvMOcTF+woE
xi9Zk9ch0aoIOnQO9KLgWWrdUG3tQDEb1rDxxaqIbUsgo8/SedNb8wEkSdslnSSgqzJu5wVRpjq3
O9SZQV+2yp7Iu+deIuFKN3O4A2e6zREg5GCrhfpobBq1e1b5uXD+oX0E71UsU57HRpF3ChQ/RzBJ
JNvKD/JCbMYTb5KrKL5G3KiarXOc6Yn+nqztRfyPrICkBecp72z6exTsserjCj7vL657s/RMDpZX
f1Wmfq2arUDD1Izh6LbkQBdrLCy1/bJ4VgjT5dYeqxsVyjjKyM10yTmdnfmhss0BoroR93CmboRq
9yxpo2s246sf7I+heOoTKOOkjfJtMnaV89JWMBDIIsGcCGrENY6mQbM+NjKGaUJ2nmbVoxoScYQC
ANCt6F8vaSaSKIDdSOAl8YBhCzZmpe3tBMoHhb1fhIj4qLHFiZDAvtALH7M3Py+rw71emxPhDkR1
z01N2TFEbmGa945sEmDT7nEex5vEGzOfBfo8b8aOulSSDStdjfK1+sn6qQOLdO4nVRb7kjntDN6w
b8luvyo1hjzXNcg0bZJbhDCFr3ndD8V49R6veXMLQHy/XMQV9sSunMzWg21ZR1Jd8lDmjhcNqsaW
PO/hdMxX4gLYCsRzZWcxe5EMqQ/8mfNi3lWZGEJupkK9IQRDeUJO1BxmL7HrnWErbyAHp7EBq9bc
+dnVx2BzlmWvTv2dXNtvMY55sCUzI1pb//ZpAbyl/i6N9kI0MQVVcLQ88QVeejQqu44q5hhE5Wkm
ic1XU3mXqqI8Aj9vV6SHyrieEcCZVS0Cgs3GUPbGuV2Xd7uq6FbX+OZAwxD3tY+g8Yrf1+oxIbx1
1y2mGfRw71fE1hcHC+FPa/bS8fXEaq/a0TYw6tvh1rs71UjUUNUk31wStJOOuUurLLCc5ZVQ1BTh
qHcux02/UnoVvSBFZXfLqCnBQNgo++gaE/hgRmwGuD/GoeQTboSOgoYJWd0lInejJdUfEW+6PoW1
+vtoUWymzioZCk2KLtLz1uLGLpTCn/Ax+S7MWrAM3+QQW4dNKfuHldz7Ny7y5dS22eemJPmbuaXu
ddIn+2bkcUkVm/VEXuiRAq2hkEe2okSWSZQnBKJqY5WigTZ4J9x+PdteqcRo80Ozas/J2OzGTUT4
MD4WCWAH7EFiiAUx5hnr1WAR6bPMP+Q/ExVSvpJDFrfQQ8GEYpVop8uJlgSV3qpRlo0WkZ28p2LR
ot4sv/Uii5uVT82Y5ztzEqNDeZLdYB+wZQemBlCtlUY0Kwo/JJ2Zmj0uMZ5yBWc0sXA9ePTwW/Ty
dSu9jALvIlxTR/MJGPAHJgzfSLdip+eaP5jFsZHqodcsUG2O6OySGaFt07sllS4i0WFGoOs+bbPx
NTn5SSmKo1Y4+6Iqd17JXEUQhN32+4w+PYtE33NOSeH1TB9EUHroUoXOUe2pyRZCaazUjKctKnmP
Q63gQ4JdteIsx+2AeLdiah2tveadG2TZe1NU5bFMFBTxwkRPKsrHNalfFGP5hcXi4243tt5QmoA6
nBztVw+AaSRyNcRNy6g/qw95kT8tnYLYtckOptwO65Kckka7sjp7R4Q8q/yYnXJzPnIxEpaY40+8
8JoxCZsiLExWEQd2oygNEEfVO1Wanvo64t9+G3hyZrxh7mJpR+iQR2Jmg2kUfSAV+ZbAbodk9JlX
JZ8kbhF2BKK2C9+1mNuM57Z46+df2UN2KDz6KDNI3KBu7GdI7fduWJC1mvtL2xMEVgPgiznjCaVw
fbQEL6yeXhvT9kj5xUerdm/qAq1Qkys5ot2a02s5VfxYpb0StJuZcZG6buixYXqagmh6JHGC8Yyx
AXlfy19r9drdJAsMHXwPRT7HSTqi4sHWp6qnITXrvRg4HTYXqKFsVRYIZPhmo0aWFs+2DPpi23to
zXzscWqQqSjvWPuv66XWwsrSYLry5biQgLnLapOKxxJ8mSzhLFRKp78xbeNrhO2YemV3oTgvhUYB
5aFZKDOtCXuxvRO5cVcU57lcohqLQkh8NQtM1T5KvoXzVmoc4Jr9qNGfUa4FV96mdghlEKnxRfPc
WZP6a6tfxdTNnwP8YWw5JX/5rWorjt+3iXftOO5dR4l96Rg3hQAHmkX9XOrEkpjexsQ9PSjMGnu8
jRw44wcxHWvhI018NgBkC+kCUg/2naqnFHU7Pr9sB6YKqZGR908EMo86x4t2j0gI5Q8vK5bbJ4To
KKxm49fe4qbnE/tkGaPtytJXvSviuXJhFvX0bqshG5dFO8p0u08YQUyVmOMaiiStf1N8XSDaiOTV
bd5ZI2MrV82N5JB3RLMj7Q7lH742byHvvEhO6VyfcJ6wfm72GBIkvy8a4+Cho/MRQVVfXChI1Ug4
I1un37U56Hrftl3o6RJ8BhpPRcV2w6t1Ea5t9+xCBPhDyiXtZoYkULdhS0KNrzvzIwgwcNco9iRQ
+5r2zeC/rzPlqhHs9oVTfaf9fGVX3Qv2R149wwum7BZGiAwZQTQOB3LbGyEW73PDUFi/VDM93glE
Csmy7O9j/lxrVWyQyo+AUEvu3VJ8zUZ138+8ZaqtHkx7AHzMTx5y/kJLX0tEp4HQxG/dIkdYlXSH
4D8NNDW/UGUroD+ZSr4+UZ6QaZ9jabdX+ogVROvNk5qOY0jqRKRMuEeaeX231bp7ybdh2s3/i70z
WY4cya7or8i0R5tjBhbaxMgIMoJj5bSBMSeMjsEx4+t1kNUtZQRDDEtpq96UdbKyQAAOH96791yN
4p9LUWjFnvGmGbXPKMrWeUSWgAVHCx1Iv1TJRP813VsSak1whPwOUTRidRxeQMqtPNE/F/jzldH8
pNZJP1MEfFjB+FfvJfGXtssfRg6rGIsXouzWaadxHPKqW5S6t0bZPuTT51BMy9KTaAf0BQ6xR8p2
SPWtLZ4qIH+YNBiLgam2yBcrTqYjs3PtbZCi7rKGOckc65Xs4mPTeQvZdfwfrznWJUsz4jbkCve0
B3Yl0TBDYX7TKub9UDWHvBN3s/cA3B7ltMfOqNlnIunIw/bezEkcMj/IFpsIjT/fes7dYt+MYh9F
81bA6oMlazYnQLHyclZET/ukVZK+st7d1m6P+mfc6iZuBr2+S4pgwyqLSL+tdzqkF627EZ5kE8nY
i71tM0bfRkw+Dc4fUeBM5vEJ5jjCUF9qavnQtIFkW/bGKlnS/fTJqKuP0VghQgzXUeItOjuqViyQ
0U8zZJbF/rMcnHTHGX+hpLOeJiRNYRPulDMekJDyZeFGqdLwo9C6fapTWpGPbDf7TUKXeACaDQnt
1VY5yVLaSyPrtejCdQkuhHSRhLi4JapI2gbGbausXelgTpsQWC9K2VBmtzfSUBJyi4iWdhff5BNK
ABzIXj1tYZPsJcbNYMJwl8lXO7M+du54T80tWw3U9p38tlPIoZHATnYVPWp1jn0mEuOwdgU+ljgp
xx9GwNEpGK2fQ5Qvs4kHZZdPwk+fJ3vv581qzIznOO+OPU0TJnbFiYpggMGPm3WSpsgiii2txojT
ucY5GqTOnqgnfw3l7Whm1fRXzfaUCTKi4Eo5BdTX3h7ztddmnEP16RuE7G2s0mc/m569ur+JW48+
ufQPyeRVd5VokyOSpOm+6IbbwZjY6gTff1PVXVC6//Kv/7fQ/ZdQDT/uXCc1fUMQJnUqdC/9bgrS
nKERFK59PxJoW20tyFnfc1dlHwlLoZAa56N7N3QlGlyEGY2xJn1NZusrv8mM4Pj9N4Fhio9zjjzH
dYe3/0zeD4q6dmSj5wtc7/Ur8E3etE5NENSPzNOnSmrad8r23kvWFvWz15j9hsZljVB+ctIfv36Z
/9ddorv0f3svb3WXOK2+fStOhZf8jb+Fl5r+D0gcYFR8XPq/MDO8xH8yH2cJJehal8RiMMOILPGD
/MuRMus1/+lgET7m/v8SXhriH/BY0EBgqPDwk2BWOdNZvqe7BNdxOoZcg9hDC3IAAafzcDpP0fYm
H03/GL4qNDrTrRxTQx5LKxnJncnbqtpRVk2smBlM4nBrBhM3/ALNhF+Dvpu8xM6Ah5HBQpWlNeHH
jdRBGlUGd6khHDQ6Qpkt4iCWvJ+SWM6UIwblbWBavan5EXotk37zjljUoQyp2+Vuay2cqvarj6GR
FplprQLdjga1qox4YIeRFNQf0UEaksqX94LuvSDPKfIj0eQHNBJG021ahDrts4qSNnsgX7i1P5mW
nRFpUDD7POChpZSN7lX4r7FEmrO37Mgd4X21g7Mm8aFw2c2FabaJZSjEPjRqbZaqNKJaD6OlfmK0
naUmlgFqzjaVXz75bS+a+9KR2Wet4py2c3uDtpGQnShQpjrhayL7tpphYqQOSSdPXDR23sBOmgy/
lD9XHAsbrapXWHaqDd1XeGV26+WQCkHDF/duV4C3x+eYuBvfGlPtplG4TB/hBOZq6XUVEthINXa5
jW3SWGoc6P6ysaqmxBLcOt0iJZ0qYpa300+1l44HM9DFL2jf8BOfTt1+s8I2zY8l2jD9Vo/r8AW3
icO22DODb0BJ62RrDnHZ/0WxKPbRtZCqUZPVIbwpfpUiMq09Z6fMA9g1RsknKL6TunfL0K9vqVCY
DieMwidrgUaBuYdQbj3iXi69jeWp4auEsRbCOwwQ9STIg5+0gshGOmMdNmyNjAlO1FPupqgVo2HW
TDkRwUSVzhZrYqP6xc7j/HmSdWiu1BB2Lw2fGvL+pINiyjrsPrjGr6nRcmqaLF46mCt+lOH3Lgrj
Z2ewGVqm2C6eY5OTESe33BbESQl1r9x+jr2jQ903ydpFK1JW9B2p1EBSNBXnr6oC8JXHo7dhO5j5
+8aoRsWWOCbvq6b6Nx2a3OM0PAk+5sU4aLq9jmKC0Y5Jq5fpBuvO+FfZivIQuciMAfWWBHeg6IjD
e7emA7cKPQxKi6Z09C+Z11ZoA2nu/RRd6ZlbUVt8MKLSTOeQwZaxVmMjsidZ9rq363vNtrcdJS7U
R6E1YnuyYrWJyXK0Z4pq9pS5PWZZeIe+AQpGacXGQcWAModOAWDXJg0QO+PVwnRbN4p+lM0qi6kJ
zOY2CxwKr75rwuFrg1L/HCt2mLyuYgZdGggVzF2tcKaubIOMkZTzC7Q5jtktaWeiJw4J3Sq02QWv
pop3PZUchVBx6v+iERVJOlxGCsO1oCTpTQNEj4on0y2sluruIkLKiucgGHo2CzLT7jIDaRex19VA
rlsaIyAn4QcbdmvErbukOMcujLw3/YVJN3xmuYZDHXgtgisjCHrrBS+W6LdxS98ewLNoKdoGKWqh
CT2sAWlTF2hCNGwTnzo0wDo3UKYxo1JLPYIQpQ75yO77h6FwrMekaQQOjN7QtGe/ohHMjWvrNs+9
V51I9XJn9dJyeOyS/nPiWam7jFVe5mvM++izupwYEcoLOaaMpNTTCUFpPeTqhlyort7EbsPpxWiq
zIXSgT4e8on0jPKLAWruFla5ZT4YZV8XGJZGaS+soUFyWQ1a/Dop236Unct8bgwOAppiKntOquhI
f7okf910zPXlR9n26MUwHHOciCvL1u/ShrgZOAy6Hm7b1vA/jfg5XizOYdkx6bVyuIOoBJXScbvO
pXUptGRTpYSsrTE2+v4y7sDTsNl3MBEf+660jAMbXXekclg6xoe2dN1XiE5p+7GmytVsTB4Nfuoh
StNnOxh8lEeaMOOb3oGruLMGZ+g2dkjH7phjgnnm8A0EAFuuk+wjhPliE3uu8RUzE/IkP+3dYq2r
NDXvhYx63p1W1sVKmamMVtboagaT0zQhZG0bBK6hHkcggy3M6zQNsRFq9TIaRr8cqHv4HlVeIlWq
8QHmCcEfywDtaEvdYULhxFc6jS4aViMO6LcsVNSyx/cIcEXYnk5x3ECIpT93Z+N3U1+9EMyniT1P
4YGkiaXAcWr2jHUzGriJi1EQj/qN1rX4q/aoGxSL0e6SgMQ1TcJvpOlqVO69CtuRik+fIV1006oR
q576VIQRK8eWw/qX5sukS2T70BFoO27ZmrJKAoztWgxc1KVQ27A/SboRfk1qPEnHa5tlafQTSFqq
B/oq1AZ7OiZ1hJbTAok+LkbXasNtgS2qXRKPazxaXowDcJFKswp39IUnfQvynHpFRlnFptfsRe12
CnFhf0qLbgIJm4TAk40lki4ORIuojby6XPrgI5sfcUjN5LZOhY1QEyzmkMEItTWvefUmmQ9o3fjC
8pXexZaXL5CyGfmHJEsGaqty8pwIFCUvt9xlYKtFxtkJssCwpnUWjYd8IFtoDSpEdrdW3dYe+GnM
jFvLkDEvboqUsCAIyaEd1hZrHch+JgjPWlMjNqg2FEIv8d7FvsCvvsAVO2Aqo9Cqd9vR0AZ8Zmmb
iQk8QhoyNxmwi6MDlnzN+VI1xHseOl2U7T1xYBTAFia1dvUR02Rp3zWgeQhfapXm3EYEgKcPXpMW
+cqvetdF9qOKqXsonVwbX6pAie5zU8y8iIWmqgmdfDyM8W40QuIAmMqlUk924HL0WhCmXHyppEUz
Nat7LV9btsqCz3gFi2otI8990Q2CG3lw7rSaXCv/WrrtrBmZqiHpvvR2DSUij4JwnOshjrWP2RNQ
T40wOb6m4D6+VnkTlDcZGOTubnD4jHeBSPp4nfuO1T+ksqSihTDWdeirFHl0O4amJfcBFf38BvX5
1HySjHRGIW5H9XGQif2sZJt/BqGjG38RnQJiIvdGBUIbr2R8E6Lp6Jb9kHeYqB0jEytiCeCW0BeJ
tZcsy4r+qfcLW2p0KGBy3HhWxFLQNZHOL9VU/RNFkqBf//8BqBl33//j33+xrf5n4P3Da9m+/tvx
R/9vqFDzH68nJ6EZi/X3SYhjFF563SePHKOX78yIx78PQpw//oFnnGxmc871/fWTf56DNH7CqQT/
ug+dzgWmOCdY/QvGqev/gAxFPB6CNYtIWP+PPGiz+/6/T9MeeFYXsZhJCYXQkBmVd3qu71ECaAPs
s7vaM9wEw2yj/cx1VsXfTocX6gccBc8vgzNVnz8qaHz2OR1SBlOhsY307rSmzBAjJhNzcVMcVZnn
H0Nisz4WjWbsTF2Kj1XkOFfys97eJQHqc06XYDvIR3dGjNMKnwYXhK9DLqZmqyMkXsmhf3r/Hi9d
xOG18M6orZlzYMLvXr5IuE1W6GF0wEEYLLWxQj9AaXr5/lVOj67zC/MdEGvgoDi78s/5t/iNwEa+
Lq6OMY4OJAANC4zdsBNZIVYaFobV+5e6dEPAJIQAw8Z5/RydmLYVw1q1CHOJrPvmFx6RSlIxqfz5
Zcgon4/khEMAEjy9oybybAiI3NHQyWZNX2wur6XN3ftXOYe8zQ/OFQbvn7fjORAhTy8Tk8FKFKWI
DqFflIfaLKZFwUq5KQLjB1vNjPQqB8lK26LYHKNi1Q0TFWbp+H8+Fl3dtAyk2bY+x1Wd/h6oiSxI
Dl50iGq33UeetFctcYFf3r/dU+rGr2Hi4irlRplJiHGbf/7bMPHHnHOCaUSHKhXfe5eMGN8pH+2S
NvLINvjPRwrUPMYJU5UJYfZsFml55ir2negQt1aLlAF/jqyHa1l7F4a+CzPU8tl9ExZyDkQNVNw5
hlTJAaxTsB3gXK8qOf7oRXAtC+vNyEdoTVSJo4NOoeRpnQ1JmSo9c8pEcoxN0RZxYXAAfq1fmTHe
vCSLgYBIiGQ/SluudUYPCRBBEKdGmJ4xyXjl4GP9TujGHFQmvcdiwtv1/qB4e1tzYJM7vyCdsXd+
vVE3617VUXwIpjhdRUlBzKzpyb/3BCc2599tzW+vYsxcGd656fIcz9MX0Vr3lYfv7zAYtr6bEjBv
xIxcy0R7+z3PBFDGG9BqFknbORtzcDh0C/m+PJQOWiU0GDMqi8zkOC/8TdSExj1ahkdi2eufZaeK
+8DocmRoxbj504dK14SvmdIedUXjnEZKoPJY6FEeHawIyw+Hn++BFg9//Oa4wblYQoFuPlucjZSs
NoqWAOfoABm7XQe5ilej61T/x6ucDfuiDoMahVl0aAyg/ziiaeL0nrpylbejHkIuHxf7Dosy78wg
/31qGjVhuV1UyIPb29WNFnC8dzQQa35BgiaHqe4KT/PNtMESxvLC9wVQ2YWJfno9UXi9V7hEUgOE
cZ4xsHXA0Kq++ZBCDrD+dDGzWMqYBi34nXDUiVo7uTktVdMktbIg4xHVYNMEiJy7LPszePJMYOcJ
8uz+LorbZ+ROeK+UZsOhOBAehlVYxpiVyFm88qLePjiuAjvKZfPK93y+afOiPCmp3BWHCsxCuewM
rZW3MNqCEBphE4e79z+keeE72YoCnUK4buszs2luNp0+Ojcxp7qb0vLg1qaOraYCh55FThsgqp28
Y+hO3vcR2tFhAJ1SX3lvbwclG5AZ+Q51F4b5+cVDBCSFObjVoWjoLa1SCJPUCfCif46izPwSZSL5
Z3bB/zhPvnm87HYsNv4sZRav0jv7pg2YJXUVyvoQDjb5FyILH4jPwRhD8f/KeLl0KfT77H9th4nk
fM9huiEgaATB7H30nkxsQxyqwey3Q4c/6/23eOFS7GsIwmUm9ODbz+273zYeRPKNaHCy7jANrrWz
6ExvZVuHu1ALgk/vX+rNO2PHwamEm+KzdilunV6qQE5labZqD8qT9SrjRe37gXSmydOaG0tvvCs7
twu3hgOXUxcbVWxZpnV6vbBoSjvy6/agkSNCJMlMOsV+toR+4145L735FuZbg5XrsingcCjOLsXw
U4NI2/bALogyq8hAD4cdxmDb7Y/5pJAnwYIkCFyG9pUXOP+nTz7D+dJsCGmu6rrNdu70LqkJpujh
dCTcaS42WNT1L7kZTVfiAs4g13Ny28lVzt6dU8VV2EKSPZhSfG6tfEBeG/ugNYvgJUmyHlUn4tD3
x8vF9weknGMG4ROkLpzemZmb5YR8mDvzfvlbsfAlkVprwRhe2RNcvJJn2B5He5LU5l7q7x+BY0xh
ZzYufI5STsvCjE2EzUAkU0e/tv24eCnmaAjlBtt8cfa68r4YutFz2sPUd8VOL4T4JAIx7WPgBlfe
2VlwB4cKHhyVAs7wpPbxJZyNytpwOhB0RncgpQfzAgDb5DhpTroHABgeRDsY+c1QumgZSD8KLPpl
YGXcSuX3FQTRRxXRkFy+/04vjFaP75+AOUp67GrPfqVSDBVSja47EGquZimwtQfyGVxZmi5dhbKb
mKcZj47x2fucaHkQ9sBV8OoHC61qh03K9nP9/r1cmM84z1McoazDYuSd7WjjaGja0cCaafQstzHL
4FaopNq5elZ9anF3/vF8BuycOFfSvqkicQ45HaX96Ee11ojp0Cc28BFeFIAQrVpOeOlWf3prDJo5
kEafcUf84/RSY+3mBTpEcUiEYtqSuFp1CMHUMVYapV5kvWjX0ytj4+0kis7TYzNBhK5BNf9sbGCO
DypDD/2D1Q7+eEh0u45h5+eZ2tFBRTZXdyjLHrBupMUho+DiXvkF3k5ynO6MuerEvkYn5OX0rls8
4BUJhxoYNOXte7fU70eJUFDW4BYWSY1HBDZPEFtXrvt2uLKV4uiKZoJ5HK366XXxjQZUqYrgMDHK
1nkK/lgVQXRljXp7lXl1oJJBgAa1tfPZgM7AODiFFxzoYMPvoH+5dsHBXhk5lAn5bU8WJLKobYPA
ovmjoLR9tlTYpWbR5fWN+4pcQ+txcAfNWtdgFr3H0M/VsJmLpMZiqJBK3YW+Mqy9hBmD0ycp/UFu
kqokoRyOQN2vp2ASuMNBZhHNO4uAkU7VrUlBxLR6oe3Y0ChzZasESoA0Q+AhuKKCDxodCMo0owkr
JC1Jp1upTit4kXT6kERVJSKGdoj1gXJ+jwre94vE/oKKEYgwbJLpY5YbcfpAvi3fmBGXtXObB3WM
zSgc0rJ4hlLnp7NW0bQ3Cn5d8hqnHVHGZmdYwUPUNpF/n5LT9tOulT4rPzItusOqU1o7I/fb5hHV
fVmtJuLXGnSxToa1vwEziia7rT+FcnJdFIrCC+88kN8++liTfrJTmxHy5MzxujuIeuWdEEP2oWlc
Za4TKlTxC3CgmDWFXfPrYCJyO0ZpXcb3UT2zf+N88r7UlJU+agYFrC1szwZ3h9OTwTGltJBh21Sp
doeaN3F3gxeEGHhHmqj6Y9LrdrXAju5695PVaT1Z7b77Cm1E9/DU5166K3JgmXRDW3SwlVv2sycg
BnsRJxiVFx399mYHniOWC7pKCZmHNKKetW4g8LfEzfJJNbIkda91ZYFBgKVqabZ0YFYhsX6vZSSI
XKmEnUfLhkruTmvCNFnpEBVx4QyStq1Mg/or2hXnqekHCoNsJ7v4TjRWEa3L0vJ/dA0S3aU3zcTT
uOHUsA0imKOrydFK66Dlnd1vYL/TVV74NfvENQQvy72fu2INovesdb+yHmKrQdeN/32RZ3blrUt3
MuNlofnFVwcj2lc6YCXyzSadHex1H6aPqaJhnoKbFsaXgXJc9GNy/d640WLbKxAoiAzlYQdYFBGM
E7WbCXmtvcGYkoldYFC53tR2So6t56cu1AmKdem0Jr2yGvbEyNTOLm1MWzOxyXmoLEiuxJRE/8gU
qyYVGsF7U1+NeL2atLl1MtdvFl2mVPtlHPWq3vh9b8abGJlIvCZJpOz3tY/EZ1YsAxq59eweTH0F
1502f1fL+FbVeZYebEdr9O+zQzkvZ5hCVB7aIcMBXdQeSlBZV4Gxa2wU4VvixUvt1QF/MDMnYHuv
CkMU2barY78h4DHDgIo2B19fTMGXKKOgCu2d44NG3bhZWajt1EIB28Upf3lBeHmcrSfVwFzFfhWJ
PSul5awcoBkgOTQRB+seocqDE+bgX92e5sZ9rRQUI2fw8HEmQ4WDaUHbQeUfJr1zgu+TjlIaP49u
9FA+spCI3FzQhW93JZ1w4hpgSpr1a5lVdvOU8rWPZOtxytmmrqTu3RCSAK89iYagBCU/VfX31hjg
FiFJx08QlBsBYNKJ9pNtjjdmClgg0HDUUWfDTNQYC4xze5Ub+o9Itz83yr0PyeNdOaX9PBK5sdAC
pPu1ssXatWtcUy10gSY32pVPHX6Rd+ZRaiH97tiEWVM39XEyML2hudlMMeiRMjHuGwCxaLWmNPlr
ZIuCvcov9m1bEtYQ1eCVqDILQkwXZhCWx6DS+w0QYAvp/1hsksJqoc2ORB4R/vqYBFoDsnbyFllc
3cel1SxbRNE3Hl3TYxBTriMH9ucQKojC4PkSOv/Llsb4k6wKa5cZPsrpAJRGP+Am0M2vY9T1K7Tr
d+BuakDTOYQDKlnbpiVizRxpOY0mTPyMutMnx2xuXC8pgZXE5kvbF3d+l0wI3qpgF08JgDoD5Xmu
Gw+ER2Frb3J9O3bpraDLPP8xrAoicbcYner7LEelXTqY1i0nLw+WLlHh2zrojvGxchEjacSWbgZs
ZrcUOsJPQQ/9Ph/GT5ALKLMZYqZGCGPvRFm+VRUoLxxyDtrmrA+CGwvc/Bj5yxLoCIwUaZr+jd6a
FYAIB19nPDfu+uK5bEKw923SABgg9sCfoGakVvZoOQovvFbFurZnnvTbvZOFKKVVKE2MFypCbVeM
QZ9/G6Z8Gh5Glbv2Smiq8AbssXHe/xjVWHQ/ARAZ3ZOfFmFzTBJrovpOpcTclkqLjB8kh80kOFHa
0/QykhEAB0JoMGZmKqWnvmXFINSDKGQerwRfdLKuyxb5mBxbIoXQHWdPCPBid5vhVUTNnrRS3uiJ
zpGto2xkb5qaHK2fspIB2MmItTbxVnKkUtYurX4w74LQtb7pkxv7r+CZrHDt1KJq12gPQzBzZNVi
dlBp3Jg3IJShQaR8UfgtSwAnGf5Qt4O8QhLEpy7T2v6O1csNiNQllGylGWF6LOrBV2sKVbiV3Lrz
P0j4Lyy4Wl189/28NDBTaljnfFkjN0cWhdOzGHrPXlOWkNZNpHe+WDT2VOJ4iyRSpsYgZnnBQdv6
iZ5ATfTu7UrHrIwMFPk0ZgaWdFNho7GrfFlqbbRHrIFZPq3MmJiL0cvkpuoz8TDAqCOotWqxixRt
oVkvVhNF3yrZp9OSxHIzvqt0P2cZRP2arry+acWxsXNgfEjtcrI30nnzNnqAijgGoMcBmBPoq0Ji
2VsM4UhfjNAUy3kAFzwpWEPYv/LlgLmh2QRI2satCia8c2qIRB8uCoUZ4S5p3JCieOFKZyUNBfrI
G0KnnxWyZr0kW0Ph7kHV1VgLmQ1+vaIApofoZSt8RQtHIt2q1DAbDfU2fyr92UEnU5GO95Fk27Yq
Kru2nkghDtWDqrJErabYcNxVYvYjmkbV1MWR0Jke2orqfaBWduVUN7He68EWhVRv7F0UHdqjNBHc
LEgZLr+wK3Aeoow+6yI3+hrWdzi08Tpjk/+FXb6Q+4pPkgO9YSbNd4g11Z2F/hKbSBzhsd+yWNjJ
soEv+SuXNUZXFEzEJ2yHymgcTJ9RYG3Tji3oskPgaiD+RD3DjMhqgm2hZp9OupmKNqjLiJvO3C6D
fl0DdhC3tMb6ceFrVPo2ipnr50hedLzjX4+fQ6tuPtSqHBRouGHeS0RqKNOlV6YYeayhGKBVxzaj
xraU1J5yk+jENaQ01oUqDLrMW9R6zTTB0lLWtwNUju9AOrRo13U5wIOE7GYaLUNY4tIx+Ez7bVXo
+DZ1MYTFppxIW9kGdG/bLTrlhM+CUHq5lImERo3wp0x3sBmiDzEocMRKReE+5xNJ3ygUkZNuvTbw
YYnqqKRqZaAiIieKVrMizuOVskmV34zs6fNNlqRGjR2TvKjF+2fUN6c1Cm76LA3nqEhLyT47flOv
j5H/ddExj5zwmBQlaNVRz+9ZyII1HLmR+KG2N69c9U395tdVSSpg80fT8bx1yqY+VcXYRkeXZWyn
UPWukxh4JpLqazf4pr4wX8ozKeSjh6QP8uY8POk6EdXR0eejmcWF6WH0LKo1cgJIBdE9vn3/ib45
IXJBiiZzlptDfUE/K5u4oU4trjCi4yBN91OIqOFz6lvFlbLJxavQqUWLhkFF985Ou6IimXUw3eio
T0ZV32g22u57f5zw/f357czlX3DNnANpjZweqzvomAqWZHysbLPaGaBp1+aYqO37V7k0IDhWeyhJ
bEFu49lDK5s6QglYxyR81eEN8F0oFUOSH9wMePH7l7o0IBgONi1UChX0IU5vKFMjm3W4ukdbqKcm
85km8jTFUdV+pr376f2LXbwvxh2oG74t6q+nF0uKyFUoPeJjXmfWvQj76htYagUX3bhWqL80Iub0
ROHq8+s6l3rk0FELs8koTupmyCKrcGV/0BAldi/v39PFC1F8pdPBtEGp/vSeMjIvc7Ox4mMQ5A1H
Dc11Ppii95v/xRCftQIomCgnE9V6dh1WBSvHSX6URdp+dEcHagsy5iz/05KON5t2yIW2KNfRijsr
WEF4CYypZUC4kd2uQnA9m9H1ouc/fWo0Vl2Xbx/dA2/p7Co1klRWU7xv2CCGu6zCFSmdNLsi+Hk7
3gzfolqE9BuIu2OdlRwJdygH4XfuoS0ysQwQyizZBFXEVuGK+dMbOr3UWYUKJ3CHRHp06Wi3+qES
uXdPcyq/slJcGGxz+w4xIaVUyrZnH5AXAiq28t4/lAlum6rFZhdw5L1S6n772JAX0ANlDDDajPPW
cgfbDUqPCo9lF/XLEc8lR36rApOQVX7y4U8fnGnaLHw+mhTkjOcFUhcxd9pKPzxqWSjUfY5GUB5o
8Vqb969zYWk/uc7ZzE3sjfQjSMPHxsCw2+XaWq9/aG4B0S6wp03tQb19/4qXHiOyEDrn8I3nyeH0
i02HxovnDfjRGy0AdEbayz3h6wZyfhvz7fsXuzAySJzE3UT+qmn+Ms793m4ajT7R0lBEx1i6+tHV
wbeySx7Kn+9f5u09US5GUmaSfuDoULpO74nip/AVu9VjHWbJ5ynuQAO0BWf9jGDI5f/tWnNR+Lc2
cuJB4wSNmh672Jge0ZRas7+3B/CYXkv4ffv05rIy2FkIaihEzhN+W6p9QTgMmLmlGXygMKBv6K+6
f9psQUo+d+loU/Ge3jQjQFmbqNFlcgQ7XZNe5/R++wQZIcHank6eeeUzvnhTvCqkvTAjGBWnz08E
pF7arckuAkMUtekBurbeOlempHkvclKa9xB6scSyMs2KL3E2Ioy53m+3LLRBFw8cBpGRwOSPbTCQ
wivuWq+HLqdF2pEwxYHqhy694MqvcGFQejxUpLDm3LI+NybbdUIdaKySo1tTMufINgXxsi2S4qMe
4iZdvT8s3/Qi5vv0eZx0Pdigned94cwue8D7ydFqzXrDKYgmJ/HAS6x3yd5J2uY2zGvjRvl0fN+/
8oUXypXnlg473Pl/py807uLYz2SUHJOR1AS/QtXf9sZ4ZZReugrGRrRsyJdIlJuf9m+fne0NqZBV
kxxjNI8fiU+E0s0fwmJ//27mJf584Oj0HefHSMvzfOAElDoCe+A5amY/PTuNVT4nbgjYPODUVVL/
9a9c8NIwYQPFt+dzFkF2c3pj0h37Key1+FgSAEWVQ+s2Wa3hXEQv8Pz+vc1v4s29MQk78yrqvzn1
5PmUVAlBAsc0rNsN30SIdvRQdoaAY+MSJzt11xp+F+9ufmHsqpxZTXp6dz3V+CzW4uRod7q1kZwk
9+QxagtluvX2/bu79AXQzWQD7zDruo5xeikVN+g2sKsc27jJnp2IBK2q0eS+b3Kx6ua0SfJUSn9f
p263fv/SF++SyJ75RimHuGc7uoGyuGX7QXIcdKf+YvpNgmMAtFBJcyFornXHLw5REsGBUDG/MMOd
3ihmqWoECpUcvdYjna+EcAS1F1JJp+e38GOsz+/f3cVh89v15rn2t09PlorCFnWvIxkpFt347EfY
aqSpDACkaFzJOz3N5BVFx6UnavA2gRPSwSUC7vSaJp7e3tfmymYQjLcBWfM9Gcm4kIKI7Osrc+cZ
Q4IjEpPn71c7GzqUnehuEWd71FVdWqshr4hs6bTgIWmTYTuHvNFTpBA8Nl4Lacg184/YRq7tLPR5
6Tv/Pmkns0/SZwXleZ3HD6LJ7zHLHru+p+IJxjz/XqUR9aSGaAIeAEB5vFcOTUNaWEX/qGwjeGjj
MryRpZnsBiWmNRkvdnllir80AiAjIPFlF2JY/tkc5YH2cIJEJMdRb6N1WiR9vcn1lAIxOgbo/33u
fmWxL69UaS4OAosdFH93VkadDTykCQEIcxrhrU2vp8jND1MSiHWVOdqVuePS6sJ5jF3WLK9HIXg6
3Cos4YHXMHeYA82hLiBS1hk7sXn/Q7o0Q1Hcom37a2tyrhdoijrN63ZMjjifs6OInPo5i7oaZHgv
nya38W9NuFA3ehWEfyqznAc4IV68O4+Sl3/2JAmcESVc5+RIQLi99uupWocG1n80J9WVsTL/p84H
MYISA4TFbDl6I6L2tBZeQZYep0H9kD5Dtamr6UddmcZnan/jFor0+LnwCvmDnmd9RSN48RuCSWBg
HUPIbRvzUP5tssqAJ/KTID0qzgRbTZMNVpYp8aMlTAv1nJZx89GVdkbXvte/D9L+POadtSm91nxW
QqP7G5GS+fnPXzwuFBDDBjot51yfmY6jonTMFkkUJsVTpevTJiin5tUghIxSXZZ/oatQP2m64Vx5
IJfGHFYewdrroFY53531ZkpQpUAOR4x87y6jxMVmXCT0yWCbiz5faaZN41cXqQttSUJFu/JpXZo7
TN82UHKZiEbPS62aCTLeBFx7NAC83VdIK/7CX5QcSFYJV4CR7K0fdeZ4ZVd1aY1Ew493hRLi/E2f
DgO/Sgaqb2VyzHILlAkxGsXcvIq0+45K+c7Mde3Kx31psiLCiMWEp83u42xVJh1nSOloJUdl6tUc
ckIg6CobNDtYwGLPru12Lj1Wy6BESmMAJdm5mhnokZBeRg6EHpG2lQ199ZUsNXQ7BD1Fm77v/Z//
ydl59dhtBFn4FxFgDq83zow0HAVLlvxCOEjMoZnJX79fzwK7InlxiRH8IBsG1Leb1dUVTp0TkWl9
vW/IN4+VaUlKpfQFbH3ViWBaprNjhiT9rh/pp85hltMyp+d6lQOS3cXotObL/SVvnauEbcsqMCHr
+lzHNimnhAlQvxsNRLGgXJ9OVR32MGoFZvrxNxazmEyTLQ+6lSuziUN3bqeiJblnKvur1YEOvJQI
GP9TOykN9PuLbVGreGUWU2EiYvISipulkY4eapyey2k2JXmMkqTw6oNjRRsIyg4bwfQe+YePsdoU
JyfRo9M0O7R/wsZBoGCM9powtxw3oDxeCFBTFBvWIRflsM6ByZrea5d+D/K29dMyojhJvOP6RjqK
l66DXuuA/kH13oKZNdx5OraTU/JA8FUM4vJS4cOXByIYHxKWwk+AAt48elqjju/nHkXkRMTzS+V6
CqS60fCh1VrzvRI7GuQPWsdgwjDs5YG3/CYIafpApGQUauVN+OUd6cMkEkZYwwtjRpDJMPsPye4c
indd5U6Xrou8f+GxzxA4Ql91xy7kd18/oXIqGKwEM/WbOLCpUejNlDTzixx0KpRlivmtdZPum9Ja
CUSNU9NcjR6OBvhQKiRWskKMFuBfJql3nNotL0M2RRWDaRAMdWUTCUz+aTp3qa91E/C+GBFshPDi
hhb0DKF1d4F2L/iJrK4678R+t1Z2aNDppDl41HVjoWVfhYI/kxgfDdWiqlBRdVFa81PWAU2AzGMo
j53VTnsl81v+holi2fK08DiSBezXD2/C8zmZg8LLYZXZe20Uw9FUC/Gp12NnJ++4tUdmODExAjO2
uko7FHuOYqActBsAt0tN5eJIUQtiYETa3zV59DWBl3HnXG9v7//XXEW6jeUCC6yK1FepjL0bpvAT
WILiXVBW+eN9M771VlC1pGft0MNj+HZ5kCUQP6GCNvCDUkDvM+jpNF9F0XWoaegQS8Kpo9Q70c7N
NRlG9CjgAOheO5DAg0jLmqrUHwra8QeznWHJ5YYzPYWk+xlC7b1n/5afIKCUwZWLxaxrtPD4dCI1
9NRH/VU9B3llQg1bIO2q66n9bnDiCCJIXsmT4tV7zbeb9kNERVlFRtuG/P+/+CjYu9Sw17EfxJye
SjXw7WRkqMPuPkJk0pymfK/OcTNRhi/i/1ZcOejCczLNHZPUL3TwsyahF8S+ENMDKK+fnAZxPdi6
vuf66F2hfpuvcdTpOy7pVqrm0v4humfsA9+83DQ1W8CwkL74el5YV5hfqoNrB/1OufHmZ5WDaa+o
BKqOy1WyOTJmkTcp0lrILCLMgLBaaruQ7/TR+x7I+qVvJxfBmwns7f17c/OG/rL06qvakUsCFWg0
M+gOw7dqZ9EX4YJ5PKiOBBHfX+3mcUrWAXlpABCsvmgYw7RvInzqT8ocOAe374msKjGMe9WNW9sC
KCeR8qAUUBhanqjeUpDXYpmYoWRSooqBlh7gXy2noFCrYOLv7+vmckTj9IRMm+L0yvtUejXHEGZj
qTYdB2QY0T0CBNv8VOygy37DJsntZGtadmqMVdiYjcjFF5CP+fzVFaofKqN+5Rjt2OTNLUmSSaye
9sl6SJ7JgAbVsTiD2zcekZKJwMZejSJqPw+N4za/kUERCjIJzwwTxB6r4FRp6JJ7XZ35XWmkn1uz
nb7Xhhd9g5bFdI8NJYTfqDKRsMENoTH4Q666Cjagcy9gtpgz33IUhxg/r66914JFlIRNiONN5gcR
NNPDmw3FY86VZIYCvMvDsbTL1goy1ygItszZCAbEdYyM5iH4tIOrNPpOfnErwoUY9jUZhy+U8drl
anjswK51qj91VjC30dvNU4yC6qOYiulqh7V+gV4xhyZZcLxWrYqTwqTqN0QTix1rkvtaBZkebRss
CQ16nTxk+UvsJlCgpbVgjOvNsXqEIBtEYZCrYEXreDb+aIu6+ev+Ud94r+AbkuV5prowq9WdrAsG
FlAqJaajzvqPVobMrNSxes7V3nhh5Cu4AIB3+h1PcMPDUbaU86rcTdhfV0feRJVXdpAm+mYxT8qp
jhwki5tBd9Pz/e3dqj3h4XR8GwErVb5VbMUQoiO1VnN/rCeYwzXISFso8Mvsy9yicCkh/clDgk4P
pPLJmbAhP0UiZMIa1pXnIGvEg12Myof7v+rWd5ZdMzSlyNqBmC6/81x7gSCDzn3AT9q5FX2cIdNW
iiuDNOojw6jV9/sL3goSPOJZin+oinCbVy+0Hgxtn8/4KSKg4NgWKBTOlT4x6aAOcqoCMk8awB0j
MKBiVU7sD1VJi51t37I1XCWhJ/0YHoHVu0Z/CXgQGsM+ZdX5j1jMf0sa1wfF7J3PFXj9C+a2R7Eg
LWl9pQzYIGk3sxfdXB31mCKWO9B19tHpmT51oWrP7yrK9/XRo6YAxWH2Z0pLCnbzooMec/Q8Y/56
//BvfW3CQUrZzBXS1F/50AoOe9UaudWjNtX2oRoQ4DhZpIc/nBqx4Hfe3Fnlzktx66hNKnvkaYCa
NhxWdW1Edmramd8oWf9FT2blMVcT8xnZVTiKM1V5iBgHvNzf6M1FKddTaqbxDH/S0qzH0ZqMug1z
39H78swAl3JVp5g540wVDwwutN+HVGl3jOrVdNdfGOQjxUyqy4yMrkwb8tsAJU4r940kLv+k2IuQ
AqS0X+u5HK6qEYqjG09noPvzAam88GTD6HSkpVM9anMLiWddmteyYnjv/mHc9DyWLonZCLkp4aw8
T1AijTcbau4X0Io/9ErrnYDlDfHRBRNwVDTmvgKDKaE+RmXB1BuaoMV0YAIUrR9JkKupUbLzrt6y
RNISMmlCCIhoVj9pShBc0iOR+7SZnQHGZkZROZ1ODiHGas0r00+FtnMQt26gbDvIbJo/1/UKrS2j
wPbgzFamSrtYtdDRZyvjR0b4EbK1wAx4rmIf+3xEg4vZvWnPQG6ZpcVzSnOecGKTkmXxgJw3XWcf
4l7YOoaOPt2hNwzGCMCzz1fEIqxnjOsomPCEw4bCt83w5QGngvqukoqnpKmnn9EIaOow1m75H2qA
yIKo+pD9d99opK0ubZlbJzMc2W3UaTgubxDEQDUipkBEu0qFOJRpCe2LkdXmvHNTt2Erk76yn4ln
pMi57kCkyQiniuyttYKq3cR/WjyCSNU9IW/BuOKbd8WkICBBaXYstjI7MXce4wo2YN7MtEO0Z0ox
X80wFsObwwrODSIpFS9A8LjGbaBcmJsFepe+m4LdNIIyP0GusEdBJ5+p1UfSkZg2sGhGTulMLj+S
ohsNu6W8QAO8jIF/uZV7AkYSd4ciNqKvuVLkTNA1gFUOAt2H/u/7x7m9ULxmNtUbCb7VITRYru8S
VwANi1MfpJXzwWNyaT4Xeq+G3yqlrqhFMnr8LyzBMU9L2zYNOlbl9OZpdRhUqEFKfKkmIcDyR/5S
5xARHYlYGVLfQRvunMHZO9CERzmeG6NNIJ6Ey2URmf79/ua3LowHDfCBBFFzR9ahE9w0YUmoQlpX
j3pwhA9tDs8j6qDT1cpZ/hT1ZvV2RCiLgnQ1ybn47GvkQwEdZKWPfPHazOb/KAfOR6e3+quJyjNi
akP8TXi9t/OZb+wU8DsNOhotkpRqFTagzGVXXUfR0zYHjzov4TucIFnB2KWBWAijUJnq7oQNN/yC
jEeJFDWeVNrTy6+aRFmUpzMlllllHPvUwYSdPmTCEMbBzZXujzd/S9nUkGhKHJ5pqMvV0M5GesbN
SS7twWBUuGC+aXZH5YvbtINPtb1VdhzEjf3RgYTj0LRwr4C7liuWQCnsygsyX9Nb1X6cW1UM55b2
S/UVvof6zc+tQ0IFVhyiDsqt6w7/bCadNelGgWzLXJ5UOBb8Pq8ZT6OUdTXpUnx583lSlFfJJ4DK
UZ9exboTjNiF62ZMwiZ2hlqWYRxyT59+FMiRjseWWdY9V7h9WuFYlGQgEt2lE18vz1PJIi2J565A
M1PVFfT1gpcA4o5Dbk/Zg9V3HurfmrYHz7vxSlIewAFTkQAntMbkUKuIAM/OBTT0g/5FYWDuHyGi
6fH+ad5cBdYtCEBB0m9YlbQ6hL0ceL5fjiWyDEbTH11l2AsTb9xyzo7RHc5PwvFWFglrayFMMZZA
M8iHL2YM3ugwxFaiX2bdjfRLo09aunMNtouCf2UiEIoeEhNmUZafzYjCOu6QbvKjNrY+oS9vfkYk
o/gxR4H1OUOD0jq99SyZUCLjAyQqYe7rMaUE+ZSACkTpd7YNz3/FeHjQt8pOH+XWtqBtpepOlw7O
wJU1FiHqnZHtskruMJmoZ0yB52XA9C1KU82sG5ff2JWEcQABkQHH6tslU+C0LiwBvq0MxnPUMoxp
lNPOM7C9Yvz9pnx9yKuAnq+cZKsodNnqFNXHrEBMMphRdg37nncWTRDEUOLxWxC6gbZjIltPKZel
dAIRLpMx615rhWpnNhpe5UOg0r9YYaKhXdVACGBLlc63mwcwI3iiDNAwAENWBxl35HB6GAm/tvt/
uyrvrlP4dp4bGCSxPHnToA7cWIdgNHzy+qFGVUQUBjT1lviGOlS916y8YYWE1h5Uo+BOt2xsU1CY
YUZBy9d1xsn6ygmf4K3/qWdV4Y9KtQf13i6HB6aGrwOzBUy2diBTaUK6kc6DH5Xhd4RSnaOiNh9t
q3ePbYZG0X2T38a+r/7+NQajLrzme8tbUahwW4y+Vio2eLVAReZFhYr/zPONtGifI1dShSIX56Hw
hr02/PYy4CwZn6K3x8NKRWfpuNwCaH+RiokbDvFz4dZ/ttr8NQRPdRTW8FJUqrjc3/DmeHnUgDpK
nAsFBhKz5YqdZTBuITzlOaodxt5H86zo0FpEhcv7NmtvjRheV3O4dqAcON+VB0NChRm0SlOeYyRp
HkjQWkbQ4nZ+4MG3q0OAf9hZcXPPKTgT8L0mgjrNptWJxmOnlpkg44TKbbZPY6ko7SEMdOe/Wo1G
63z/NDdvKqvxbsukic0RSy9PkyasAYpCTs/0U4nuSqd8NDskH+6vcmtPkiMf0nMuBCJgy1XGoQ4N
vEDsD+MMvYc7aSc3d5UnJSuGtwYJbEiOvnHfJSH++snJIisp4EhOfFGO1RNInuw8aYO+syH5ERYZ
J6tAsynzOQKfzYgq3j7oLbiY/I7yyh8lgFF4XOOEYiJy8kHxz4AQDgpEDUws4bvOCMYS5eAaNaGd
3d46WOJYml0cHzR9q4ONFDUIUwTLfUqOCJl3uiibEzQPVv+ceHb3G8YCPJN4Vkq/USNdfkav6a3O
Qc7FdwuA1sj4lPGpLYu23Xl9bu2KF0EC6IjEaEks1xnqKZ/A2QCoyRykRGn1uv/Frj4ftQDmmt9a
DOwIBThSuzV+OmgD1J9NFgME2lM18JLwDFtA/WnOc/TC71+ErfN6neay5Li29Nar2GGAaae1B4Xu
ZC48Zq2suo0hhzCSfxkaj190dKJ2LGR7wVmRh4gOFrUJbR0S5RVkJlSucp8+gpzQGZxCubR5CTvX
27dGCxTWdZ5z5uvlD/ml/tAnBdK3NVXFOmt7AYuMhpYJhErldHL6Kg4PQsgKxP1FN88PVoL1A14l
hWSbK/u3Z/LHWOShj6Se4seqol4U2K/gZKmRSa6a73oTGTvx341vSBdIlw6GGvKmgZXQvEhiMLm+
mYzxua0r83uJ4M0nfHpyUgI4GXc2ub0OJp+PUUBaoWCT12IAlYug8TjQOkhHqhKIWzvNv4oaTn/U
ygRvy/0T3e6OLgW9ERdQHcB0R3q+Xz6jKFUzskG0oWitKOVR12u1Og3VhAav2zoRZFFWLvZUMbaf
EWIBsCoSgE0GtKa2SDwzs1EFzXxvtoInmJUh78oms/2kE9gd2mQMoSnrYm3Hi9/YKyhKsIOETXS6
1oyydgGEbXbo+qXO/KM1ovhnVhTdV9csUKwzaDt/vn+2qw9JX5U0CCZEiZxlSnt9F2cQhEhQluMz
fig4arLn5cJGdIpaZ4+denXt5VLYik7LB6iow1TK8jOqAI7UykW+t7Bc+3MdlzZVyDneiVVurULz
At0ZfjElqtX1a2e4lYp2Gp9Vs6HGgM8+J6aR7ZikKb3iL6+t3Iy8alRWwXMwQLl6d6xgGOsysqZn
OQOTHg0tETpKTTX0hygqmt7J6xsHlW/hTD/DVq/KA/AQ+31IQmX4A1yG37WwdD6VaivGc1Pkhg47
WhZAoxQ3GccPgZOCdDEEIYcmB0L6OKjQcj2ZZaK0z02P7R5LVJmyCx1bc7jqk1FGFzULcvulqwfR
n3Qz8n54To4MlwhQU+8Ok+mE4fvEdproOa3cpjh71VQPx1CtVU7KJOF5UIGqTI+FJ/IvaRo58yGo
K2O83Le5lY2/nh3wdyJlqkIQ268+0axrFcRGrvosuqJ5DLLKO2t5Bj+ZlwiYyIT+tiEauR6FZiAx
tDHIj9eVDC1PFVPJB+3ZGNDj0ozKOktA4KGbjWTPLrZm4Wo6IQJJKo3VdZhANb+3p2DWntW0bQ9d
CFJgbsK9d00e0Mr4XIDWdOgwQQhZVwdoOjC6pfVoPCP3ocBKWI/BZXAa7RxqqXLUp+5nm2h2eZl6
xs7uf7sb14uDlEGJA+Bn0yo3lKFH4S0bn4VV5KdCKcKPqp45Oxaycr58MUqB4JQodtFAoHy3dBVc
BNUeIQtBinb4w44hnhpd9SCK6EcIFcthCvayge22TJ2bR1tNgg5oey4XVIpusOtC0Z4TqPYemqT4
MpnV3hjZzUVeSTAoLGAgq115ZdO1iS3057AF9t6FWnTBX8yn+19o69GpJ+tUPanKeHSfVvFcm1Ut
msCe8QxwICgvfTU31gFAMjVlGFx3J/BufCoKT3KEXTJObTblOK0IpqA3n8fI0753sP09GoySP9Hl
D58F4+xSRj7ZeSVv7BEMKcsy7gEwaU1xpVhaM0FuZz6TSCr/IX4bfJmHmKEotEbE2/BW2CJAaG6b
KRVu6O6sWizWMGlxjbzoM8Ra8IErVnoyq4iJLGjzTgGNrJ0btvWOrCebVpJ/gFqCtKJfop00t4cw
oIjxnATpcBoDKz86YwPvYtl3B+gYx4/37WX7AWWs+qqTQbuOZt1yvbiMGbaDX+KZKNXpj8FkVO2j
o7hF/ah5jSPeNcy2AHDP8tTaiSK3fswyaEgxB2CCpqeYsVy6VQm+hlmznmNoPI/BqAb/AB4GYAS2
6DrW4fTJZALwOGr9HvHWjUOWSEzgrGTNTFYay5UTusDh5MKvQw9yOFVJ0ELCOAUHEJruoShG+80f
lUoDntqieC9fh5URMcQsKoZHqRA5YYGKdJ5eETKNjkacpf1B9FP/8/5X3foa1oMnnOQR0ClB+nKD
kzdHZha3yjOnbx7Q+YRLwxV7Jfs1LJLLwTKMHcmN0SvYcPuMM7K7qa08W4rlF4iznpq++nuw1J9W
a4QHN24/x0iSnhx1ehk068FNxnHHiKR9Lh9DfgLjHlxSdovfW+4UrDUgSSIbvzNt9IbtMbCHz2nJ
HYNu0XNbOFSZxc+v8GFHwY9O02BadFQICHf87vYekXfRvCAbIuGk87z8HbOpiyiN09D3ROAdprqr
NHrbTfW3XTG0WiVM+5nRKPYKE9vtS3VA0iKqe6Qra0r63vFGmot57Jf2ZD8AqEeb26zySj00kW5P
MEKq9t+GPlnozc9G+6XQhPnjrbZG+Z9ipCGbNzzWq2vsOLXqxAOQrghipucm1ZKzVYhhx6K3V5b6
iyyXI2yGwa1xScnoBGkGxtYvFF09DMnwRL/FPXi98kTvfS+L394fVqOmBITANsklVhcWZ9WKJGxz
H/mZ4ntqFObZ9ZLh4f7JvWYjS+OVy3B4EMsx572uVUfwb5uzjgBznLizrR8Ep4cye00x8dp1Wvyj
LEx1PnnFUEHZiUJ0PjyFsEgMJ7eA4dGuVISi7Ryloc9Qo3n/hXQWtIPmAdk9Jo0qytOkeaHxiMdx
kp15h1tHRIWW15dSuyy3Lw0+TzqnLDov9xOts5FfzpSjU8KKe/+Itk89oCCpOsiQDhjdTYFvRNVl
8oLCdxTdRAPTtU9DkNnHCujw5f5Smw1RTQfxBPSVkJPUbhWfdcFsV4UTlH6refFx6CPl6EKuutOA
3PgJVuGuYFPkQPTMVv6qDBJkjrOh4sLm8UXUBqFEPdnKIQgQqDkAIO8vna1HO6Z2Y3OSA4J4iRFn
trkyaMMYMhv2D+G3djsfG6VjUtXUxvObj5D8inwYLVnqietiYpaPcTohHOAPgdYf26YNSTur+HR/
lY1NQOwmvSzdM95TtEaWlgcjuhWLeGAv0OY+zJOdPGeENidqMnuNuu1SkAq9xprMtjIqtjq2cUY+
pffmyp+Hxr42nemc+tBm1E+J3vyAEAAxrsFIA3U1iRpb7opKTGrAiCv8Thv1P/k2KcwhyPSdEzGN
8UEMXQBVzKy/Nb6Vy6J5hfbhK/putUO1TQo9qmrhJ7rBEFo7JVCfB/P3II3yi5dnyhsnfJiEZEEa
/YTS5FoEEMt9xq2QlYhC+KqbVQ8uyOYrAvXtuUudN7bKXpfiMCVeki4r9bzlUqOldWZWaywVa9WD
mkBv2cRmd06pDb1LoD/9eN8wt5cMHhKCISp3ZHhIpizXM50q8ZTAED6QXvtc5lZxyTXljcDM/90V
FUKuADB5SijLVSzRmXHWe8KHtlM9ha6WH7LBni+WPlU7cevNDVGGpLWE5CsDYMulHC21h3Z2hT9b
WvA36KThQ9NO846P37pEju2XVVafiTYRegPQFfmMVljH2Hba8Wgkeo2WBFjQ/xRr+Lez++TLb3ws
mNylr+KTrRM74RSWxjB07c+hGz4NkqXcQATi7SeIuQP8II+El2AteWyZbaBEtV37HXS4XOUECZIo
nt7sEYlIJBxY0nUxqrd6iwMI7EXtYuhNkKRHE8pV3xXh+ORA6f/h/rHd8IiobtN0krO6PBErGwfs
FzLsNQs/7L3wc1bP6uOkRe/CKe53nqybK1FTAEIq8arrUm5M2c4qWkfAeKl2J7eBF1KLEvc4xVT+
72/qhp1LHSn8LggTCXle2jlhTGv0eVL77Rgqx7zSi4seGp9+YxEqkbKaQMdyHcHmqt2h4VnUviYz
+zafh0M7aXuXaRMnv1oCoa+csKAIufLndQ83fdX1GBw39VFUcOOLCdkPgjXxGObFnlLzra+kS3CJ
jGKlFOTy6JyYqpbXTewqDsaEOHDqlEuhxO1L11tlt2MTtz4UaDsQXJJ4g4LdcjWD8cwgn+aakWmj
usahilCvhV7O/S91e0//t8oaTxV4jHPBS1r7TRzXJ8r8xVEk6LmUUfjj/kq39kMHgSCGwMygb77c
D3N77UxhsvZrJe4fk2E2j2EzBuffWIUMkY+E+W1gwqFelJD3ebVfQQd3qrXpXy1HieE3FpEEM3RD
iNjXkXpci0EJh7TxAz0yT+HQDtdost4epBM88/LxcUDVbfCysPW5XueWjQ/IwP1LM3rLezQRt9Sv
v7EbhkblXBhv+TqpRb6ptecgb2BXRYD34KWjah/qohB7dKM3LQAo6uscFs0QaYu/1Ptaz2oZgoo5
tnyaTqQGzgFRrzfns/hsRijl5CqEUrx5y1Wyzhrj3oSODX0o4xxUDYJLDvCFNx8aOZokooG+Cey/
vlqlB09s1Takb1mvHZMkVk5G1b3dwxGMgMGQinTyz9UqYZ/YyG5aIO2Rb/igx7H6L9NjxsdwbtPH
ESf09/1dyXhqkaRTVmI/9Pkod1FVXz2ubtGXzugCYJ6dSu0eyqgVyuchmrr5ORimUjwXYxDYl9hB
2fqBFnEbvjlEp3JIJRg+MFIQ4MbLYx1yjnw0+8pP64YSbRSG2o8qQ4nxyESV8g1Snm7PA25fEbIe
VpQcw9jMOqAwvQR9qcnkmhHBdMeiUMz8AsJgvhoWAiIHR8/zvXLwdk3JFSWBzlRuiJRWN0HtGK5M
gJb54aQO0clTM2H/mc1GH35RzFox/q7SJNwpYsi/c/ltl2vK3/TL7QuboR+p+bZ+26n6+5Ti2MmO
8vbblBKD3jej7UWX7gRXT8ddg+hu9RVdd25MBV5Enykn5TTWII8zEVY7D+StQ8RU4T+nVkbNZ7Wh
uNfaXm1E509G+jU3m+6A7NT7btYfu6TcC25vnZ5UiKXHzcguFJjL0ytLbU4p6XY+4mzNEyRc/4AG
nq7ujKD3/cPbrCS9FxYNbp+2Fk/MciXFoPJXtWPru2WlnBIYNhniMZpDPE/1zlKb74Tf4kUGYWwS
zmzmFfJJlLGNNrIfFDBlpYnXnZK22rtgNzZEFAhoGgCURByvHHIjxl6LEQODLSQW+iFs4//GNMgR
CreQ7X7z4VEdtwEscJdpdK5swkRlWgyu3gMPsksmuyvmO5EN8rTqKFB73Nvaxl++otB1/JTMgykN
L78VcZNVN7k5+Lo78Ax0wPOKIwoTdv2AgpdF23hq0J6iVdd/FaR83U4gsj1aAlHJYMk7RLFrg7ec
ULzgE6u+nWXxuafUcmy0oLsOs7XHUbDJXKkQY5gMt3G36buugm1gR3MkhtwAGYswJ/ptJdmJm1yQ
MzZ9PaudfzIjiN/a/aRhhm/mTZJ0yaTOy/N1w1HQya0dv3OZJ7jSAQqtKzzmGtK3vTLtsRVt7wNV
VyiLsR26ZfRAl8uNQ9enYVu6DAT36rGNNPug6rvecfvRpFAITXjmyrh767RFMeAE84xk9rOIcexT
7bZYp9M2boFaImRbO5dcXq+F34dMlb4VzThg+HLAdbmpSkukqMFk+Mh3m6eoBPJkT2590a1RRYlZ
6Memi+knUwR+aIS+9xZs7IaZtlfOaZqBeJk1JYwdgeHIO2f2IUarw4s71CzRGE2bvaPNVVuIcaLi
eJojNFou953B5nayNKARsCnUnkmjjOXOTS1CkzIoNZi93aq6JL0RaReviiL9zE3txxPPruUerWjM
5nOlNOYbCWokYspkJJaCCF8a4oFVwihsoqhS600/mVFss1LP/aBFxFLR0Gif0S/da7JsPjWwMzA5
5Ar8Qyd05WnbLvfiebYt5oqU+kFXgtR+tEoro03JG3lOixixu0E4QCPMVkctzCRTNs73T31zieSP
kELccsLJITRenroCSiKfstSiwABZDS4pe5oLS9/pLWwuEbB5KJfJV6ix6gAml6vkTTW7vQuh2BBp
5dMwOempou5/6qxd6fabS8l2K3BznKy3ukB0SkhaNDfwLa81p0uL7kp+DJHrm49mB4fq4a3nBw0v
VWr+IQymhLzcmWMIJx/71vFHrwoPdgg9sYjjaifp2wRPkhCOZA/MJ1WUDZ10pXs0m1LX8XvqdC+O
W+v/OgBZHqsBPW8vL9QdYp3tIWIUZMvgLjlIPtxyV1mvGHPbuZ4fTW7K6AYUAkcautlHG6qyt3o8
XieK7rJbL+ff1/odtW5lSGM2gc/8eQEzuTLVJ6Wqq7PamBYSm8jiApVU3Fw/a0pkZxDGm/PO+d7Y
L80nOp6SKl02b5b7TSrLpZ+C0ZTwpD+UWted4rx0z73TTR/vG8zrvPXCwxtEv9SseZ1pO4NWXq5l
G5mcUBjSlzrQRHuI0Ayurgkf3nhJVdHVZzvG4Z6QIERnpCZSaC9qXdfmteqnSXnAI2bkAlbYML0w
SE3NxIiS6Qu8KEV9UZJ4CA560drpu3o26h7cpmf9rBthlYcSzYQJ8dUs7/uDLSqIm6PUM7qv9RSb
rAKJeH1KuqxrT1OWlJAaTdwm85CGNaOITEYVwR+paQbDg5qWbniocSjKYdDs5jpRoA6OUPGYxjU1
2/FFywHvfww8Owgekw643HttUET9rIWirk+NV8FBMRaxaTwWulUmKHOabQ6ALjPzP5kJm+ZLbdbB
eJySecz/6BwGWq91qIbhOdHbZj6pFnnRwc3s8W84UYrkqBpciHOc55DqVQnDrmc3D0f3MLizIT6m
jd4jjVzblvIAE2/QH7lnQ3jhXFXzPKdQ3HzsClp3zUGbpsG7qLHT1H9GXQrV9SEjGzOg3RCiNV9q
ZRDfO75X/yXpazf/a9S7Lv+gxDV14LAK0+CPUaAqhhB7MEbBk2vERfchGHV1+uQZZTOBSYm18HEe
aq06VFA6VVcAThbxL5Gn/RHgrFs+3De6rf+gtkstD9w2jUlimaXNgT1tUNfL0xfCTeOvQYj5a2Qg
TGBUbn5R1KrYiQS3bznZKw0udArpzcCbuVyvGLUZ8qK+eimHzHqn8WL3pwBK8D8pPkdPA53aZ6BX
/Y9m1MadxHkbwdB8IiVDcpvXioGH5dKBYTZTr0j/b2f6CXWg8o9ahdD2XHQKUjVmU3gWNeek/3b/
iLcPKaVztgtLFaZjrGfRoFWIa7SDkhdFJANSwtNgHiJX2MVOErH9lDQeYECF9Z1GHh3g5f5EmZpq
x6P2MqQtd7Av9exnxoztVy4HMKM606zqfH9rW+/IkuyI7VHZBLy+XNKIdETRhJG+KOlc6hcdifLs
XDBl27+HamF2d4x1e5JkQbAsSm4xCeddPT5xSQ3HVeEbyGGEPmf9pF2C/K1j5ER7wAAA0ciIk3/x
VleiGIdwZoAw8FPDbK8V0MlPZTf3Dyo0cucUiET35kiBBflgkoRDNgpW4aVuJmaC0ErgM4mmX70E
SQgElt6oayi3xYQiIA4es1c2q+W3yqlQFbYdJy8et+zFmCP76Cihs/OJ5P1dvmEuebtk93Qkzntd
9UizMEd81xQvBVOf/UNVZBC3QnwxI4wzGU55nSDHaJ8GbZy960x3aQc5vzUR1idHkBgIui1rMufe
iQmYSqN6iRCGODdISR4qPWx27H67CmwbTOxS28QWSTVXZ2k1eZV12fBCYbH7WOVmf04ifa9rfmMV
uQnOE7gfkCv5/3+p9GWhPlM1sIcXUy+mJ/ihg0NOYWbni91aBUJ4mV7JRdaQ1iCliG9b2fjyCu8U
uRL/GKtq3uPU2LoKag74CkJGbByK7+VmCiBjTAT140tSF++iQHGOaRsmyM0wVHPfKb0qJi5tUEK7
ychJXUAHr6s5lW2NeORkeslKxlhA4ofRJ2FPiFA72awXp14fZvdD1YS1eib+sMSHMbVb7TAwqjL8
HeYK9TMxzEV4SKxOcc8o3Q/vrSFUrP9mNGjyHWO6cTJyxoiYj1Fbfu/KqylOFmpEPdMLAZCsRGbq
w6i13YvrEM3cP5ob3xpmdvy1BHPJRsTyI4SG2nczA28vDGE49SEITac4K/ZQN5f7C93aE4EOWR1s
O7wNq+THCNJ6SK1kfunTrn9ifjA/TpQVT+7saDvHd2NPHsmjHGOHkQbgzHJPQZ0qodmm+Ys6qdpD
G87RMUyzdOfktsEDgQOuE5J4CqBkXMtVnFg1ZiUc85dO9N2DnpjVV0YYrbNCOfDgQfx4yrpu2umi
3NoayGvJLg6zzyZjleTp4ei1LFoxs17FRX7UKY3u3ZcbHwsABoUsOEZ4w9cBSlj3XaIkRfESV1QR
PPoXVyBIxXFQjfSDOc3VXx0z8/mBWbHhGtTD06iaw19mEmZPGZKG72ia1+ewBN1mm/keEcTmDKhR
Sh5iCRVhBu+Vj/AXJwgL8aRPTqe99HlBbcBym4OqOPrjfXvdriIr5yBCAfVQqlxfDJpxzJWFaNZG
E1DdOU61swvcfsdU16SO3Dgq50SfcgxJAlBXVpSQ6pap3nZ+pueTffBMAtIfsCF0zftwtoT6XHRk
sg90oicm8WbHra6Z4s7ukwiLUD8GXZK0Z0TL5/Ew2kNP1WSe8j0OtI05SAIiwm2snFojoM+lqdsa
vcGurjtfV3SB5L0BvA7+m4Oip/qO6W2PXU4XUFkD8k+JeF0jATxA3sVgtU8DpT72TlRejST1Tm/9
uPLKsoJcRPK+LDeUwcuLxLfo/dFsgJZ4enSlaJq/NYqTI78SjgPAmCrhWsdXNdNGA0Kv+rNia09l
n+YntZuUHRPaBPmvqzAEQnkQIcc1hFkwygY8vmYVcpdDl1j/dMb8UAo0Wuwg3NM23ZoCtSsMgbaE
7M2tq3PWkJBzZoZGidsL4oOR/g9lZ7Ict5Kl6VdJu3tkY3QAZXVzAcRAiiIjSM3awDQ65nl++v7A
yq5UIMIYzV3epCSnAw734//5B1QgVlNJAO7U+PTyW7o41tIiXyKcSABZfRtF0KDcxBnyQcljjLjr
0PQLhXPDFeC8Lw91vuyY1pI+g8EX7NX1PYJoubTDr0B7GFopfE2VwSaaq2vN4bMjg1cF5RfdMGYd
bOKrw3ZO0qHVZx4e8WvFZujyCVimU961Boqd2ijKnSaia9qvi1MDsFWXC+D5JXcUTtiAGGoP8zQ1
OyMHCgyT7hoyd3EUKgmkI9CaOedPvyita2UTFqb2EBoi87smr+6MTl7LgLg8CswZfLwXrcYKBhft
OI0VNE4ioFrLD+K4ulWU5pqw6uIoyLvZhdBNnJEqEyvEzXJyWHe1jdV9zL5ctco1BsjFxYBsa1G8
cFNecxCzKclFz33pgcCl2dez6CDU4H1aGO/jorzv8+B1qZacNCy+/4y3Ru9DNbaIkuENxWX7NZek
gnSuLDdW3l0jgZ81K5aRuG/R6gZAOkuxaXAa7sxJ0R6MgdzKXnduIpnf2CHOHEY1f6jm4mvQBY9E
I7zS0uF5jjxNBLDAAjQzlzf7R2nQpLXVxhHrA3PwYK93/QS12M1vUqCl19azTHJhVcGp4VYB7n06
VNKyLOaZRRJ2ru6TKe14hWsAQg7ttevLpfXIhgv/m2OEimS1D6rgzA1dWp0ETJcAPzdT3gjE0/uX
t8BLu60AgVvYb6B+a0ZSNJqdNdWV/lAHtrMlseZXACti48jkWm99nT3Ga4IIBJ5NOxcmCb2K02eH
hqMpg66YH3IjCbH6HKEcTaXup4Wd7weSHw7dHI73Xa/1u1Jrgx0wZ3mTt3IA/bSvmQ6dP1644dSR
+GNQjaHNOv1tstyYLHM254fRkpOfpy6+1HNuvLqw4f4J9Wqh6tC2Xefl0PKpJY6c+kPOY93Itv9q
jdU1V4LzqbAtsh5xwaFvcGYYSac3Abw1pgeplMpOkz2RYU5rXlkpZxUHXiJQMOhyLzpzDufTBxYE
YaeFbmg/RJV4OznWfY+C0wtxuqLrfG2xnE3JosmCgzPCSKhAMDFOB3NHnDf7uLEecJ8yN0NmkhCT
GdfcKS+NgppyYRbS1OEdnY4C37eP3bG3Hqzaqjyh9+7OTLprsuiLowDGIleFhQCx43QUx6nh4CAP
eEDdHqEVVgzC4GXw7uUP+cIoiyXFckjiBkCf7HSUEraFOaMNfZBGMW/ITNe2fauMm5dHOdsu6MQh
gcHRdqFpn5XQ4+S2zajEDmZSTfuuSmkWRUbS/sAOpbvy6VwaCrMldJm8noWZeTohJ8L7uOYXeci6
PveKWe/3tklvMXLj+rXNZ2YFj2kJC6Um4vZ7OhRwaIq1U0aDUUnCDVGlWI6oWHk32XyNDXbhNZEN
tIhBaauz7FZDRUXRZkpDL1OqZKN2gdbda047vfbUXyaEaAhsnIsODdrTCdUhMF9kREzINb9EJCjf
Gp2L24AzvhY0XPwaICSRtkatia/B6UB5i31LJDN5MBSt2zql/qPAv+3KjQr9Hf/MCZLHTQAAnrsb
MN658ErNqaV00TkPQ11PxabUHXmsiHQb/Y4WmQm7WS/sA4dplW7CKRnkx2gqRufRJk5RfyPpIAyf
0khN8u2UV/iQCcrH0qe3qD+UddIHn7RhKGcvNFr6noWm9Janx70wbktLcWoPT30UKl4rmpFsYex5
8z0ZoUmzydxpSr3CUaWy0YmTGf1EUBHvgjZthKfp8WBuC3UcjF3mDm21c7VmyPaSIMHxTdc7otq7
dpDtIvy97MmjbTLqT1NWzMNnOG70VUU1Om9kEprVDX6lbng7uEnxO+Ub/EUBa2i7eYgd+dbNQzPa
LV7sXeuN5qxGm6GExvI0jtTtj0FihuF+GrQajEaJpvqtPjgWyQCAsSSqank6ekYTuF+LrGPBU6C6
Kkp/whK8qMgzgu3hffpjaeqJV+Crm7/lKB/rXWXG85OaNvaXRBvSgt82LcPNOCvmV8cEPNg6Uz7r
70RvWO1NRHas7qP4UnQPU4gKH2A7KIW+FRAXyp9N1iWPEEQ0DfcPSq9d3lqkymY1YVOHWMN47M1U
l8OwHxuSiXZJjBr8JuB2iO8DTmX94xBp/RcFcBeKDGehlfpuqATmL+BHqfpiHtPpN5lmtu7HpHa0
fj5mZeOnIg7sp5kSy91VvVn2fp71c7+3tNyKb1phj6jws2IalHuORGSMZm3KY8Ejir679hAkWxXU
LNxVTmJ8Dq3cNHw0fWm5dYcksx/VZEoRefdB+CQHxU39UjSlgtuSWlWb3o4HlYXR9fpmGMOQ2E0k
2+ZdkvSJ9iYbginioji58bFFnDzdmHWezB4vQ6H73tiV42fo+iefHn8c/p4n2Tq+K+vsRyCb/ElI
Aro8i1qr8Us5xE/dZIzq+3TujPtJHVNCgllpmotBmFBjf8otpdiQPFrMt22rZi0O/wAkj9ZspvGm
DU0lOmhmqsT7mLul3EMOEeF2VgpH305h20HGWF7Dp6rUGn0HQKBbvhrHQ7kbi7hU91BDOt3XEjus
PPrc7rinLRRPXhil81dc9US/pGPwPXlmFZjpJsJe5muvEeyzaaBClB5a/VHfOEalWZuS9HRrW7eN
Kn5pWpWpfmjUegItw9WPlaFG4qipRVMkHkKs5nPCd6v5wkqkDmks1dpd0Zjqj5dPxvONne0Fghgd
ZURzZ/hkV8kIcFWjgT7kTwSjhh8UTCqfXjkIpzggugbAZNNtWjNhaCt3UZ/M+aFX6SDXDabktq4M
/sujnJ28AkRpMZBHoQxFdA1YaIM6DKlS1AcJhLVr3TK6sSJF/1i3uN++PNTZU1uKFdIe4C4tVhjr
GDtCOqxQb5r6YJWtuAn7IfONXjM2L49yVrouoyytLeTdnCDrBlre0u0iK7o+VNyD3kBkrxEacsuB
cb7DI/zny6OdzwmuEhgmT456nIrv9EysFDdQ0yHuDm4xTNiQicJTpVptXzkKfUf6uMgzuY4udNDT
UXAwCGhx9O0hcXvH2mTDoN5Zozu+MvUbMRSibpB3Fh4MEWDg03H0xhinEskaTpSoMssk7DMPrmX8
gd6IuR0hFu2k6HJ55ZWd9Y8x2IQrb8B8XJJ81sKRNArHoB24bVR2H9za9vdYGwgQkw1a3iSHXBC2
wtPrTnm13AiqI6py+vD4FGMrtJqvVHF/mkshHvJSG/fmkpiGhdK7l1/e+eyoNLlsP187LAiPpw+1
NmYjW8zHHgwnUHZCMY27mLbixiodc5cm+l0a4UHjNoPx6nqNGpfrLtaWFD3UbqcDG13FaWm07sNQ
8fwk5LG7hjy0K/X02feGsRugAreQJQHuLOiPe1VVDUJxH+ouiB/dxI53mlkqn9qQDjx2B/OHlx/n
eT9lQToxgEVwu3ierIm56CjtTrJtHSYlywdPU3KypqpSoi8PYk3vvMQxnHDbJFmX/dTcaTFWTZQA
Jl0yFM3bPE2KcZdW6MXvEzu1Oo/w8+BaF+98W+WXBEbnZFwYVmtpplbyD4eBOxzYfVWqljrexJTC
XtiN1yJWLwzFBY/uEtU/+9C67Solbzcc1e6QWVO/wY4u+YBZpnFXFkp3pTd5cSgQZsiKdAxR+J+u
KCWsJncIze5QR3K0fTYFIB1Lyo5aUa0rsbvyqpfv7+QqAIiyNOeWTBUuH+by+/wB9k1l2qr6ZA+H
lreYHVBsKiRJzamFEaRDCprfdPy129yqbd0rjF6tPjgm8baQGsvYxilbi+QN4eF0TAYtjK5hMWc3
FX49uNrsmSzDJZn19NdzBqVtoeP3B1vRIt8YYupW2mhvI92l5WRVqDJH5VqH4cKJAyCJ+AelOcCa
vvxSfzyT0MDcY6LxemAz7UKPcBjrGPBMrjz781e9nGusqEW9eH4jn1LsNpNsHg96R0vYN5RiPpBY
6kabbppNeaU0uDDa/4hd7IVlfAYXTlk0a2Bn8wFd5HQTRR3c1SCK3iIB+v7ymjp/Z4tAEph1uS3j
RbXajd2CDNhsCsYDJ7fyiEWjtG7BzPVNnjlGtsMFppr8NBnq0H/1wDTbQZHZup5tbE/fW2pLmCYQ
VA/AD+UGSF3xQk0ZNp3qFgetqtKbYannXx70bHMmEGUpugDLl5POXn7+x2KxZ1yyi15Ohzyd3Keo
n+VdrlguLn1R/7bJEszXXx7wwosEnOSCzhZBJOraNFUzu4abYc6APPx7acdYmWDS/SEI2mj/8lDn
HwKHGzglLxKs3133KUUeaMZsZ9OhUZ3wTo8TzAez6FqowKUnyOmJTBgT03OorTANqXE7mw5mEE4f
bStqNlKz0r3axcGmw7L6tVw2djnWP7IImoiQp1ZvrHFrcjCjXD0k8OTesa9lnrSj6uOrnx15jhjb
LN7mC0nwdF0AEE15MFXqIe0yfPeMqNy5rX7Ns/3CG1oo9KCUtAvZJtcFSJamYY759MEaWvM2Gdzp
HhjnmrPDpVHYhMHyQA65i62e2JA3DZ3pWjs0NkSJJG1HtKRjtnn5iT3nhZ2eRcwAYBfLV/Z8+oan
j2ywI6k4dqAeetqFxiYoDehyBZgLtoHFqH5XRgcSewvP+HGqw8rdQfZvpAQwKhX3ZqpVPfH1wB0/
TvY4zd/0IU/tba7aneUTojk4h1rP1dRXBaTCN0lQ1z/sIBLtm6KKeucD19BSxU0soklpWGEY76aw
V14Zos7NjMbFEmYMf47HuSZNtPixpX1eaQczi+wHrjV47CdltPAQNe3Tyw90eV6r57nIG/l6uRIC
6K0Wx1hn7B+xqkHYU1FqaxY8WA81nXEEI66bbZ3GurhSq54vFY5DviqAsCWpbd0gdVoMy8YxJ11F
SfS97kRQmGazubJUlt/8dGYA2QineYyLQFdfzSzRtT5PsGU4uKLov6dW0+9YuMZTPgNpTWMtPpmk
X99qk2peYbuf775c4KCOcsfGeYKT/3SNdoEBWyhkjWKbUb5N60n72CVw+ocJ/PLl13fhUTIULWDg
CQRPawIjZ02rNAVDBUY63BsslTeR3tlXKFrnpzXFAKAEGlI2EJy/Tidkt7hUE5ZuHMB8601uDdYu
G3PnftRr+S6JRPrTJWF999qp4cGNjxqsVbSekH1PB8VbOa2LXDcONGBcX9RJ9NFxQ+vVtfRCguIt
YQJPB32dIzaVsTkVBCwdiD6M3pJfy6fuDOJeVPY1tu/5sgBxgWbKJkk9zf8+nVA22m6p0P88uGr4
vZ7d9lbtymk3hM21Vt6FXRL/OSjStKYwKGTDPB0qFGDLZmVYBwjpiULyL5K+eJvEWD3daiapiJvI
HEr0RkQPaW9EOM/NphJVcVDdyqm3ejSW06coGl28SXtzaW6NphrfSLuPjtWUyGkz1Ur1k2RkGT3a
UETkjY6pRrYVuRqFiJIcYpG1LotcD7pKFSB4SpvpWpWzPLDTL5wPHOUdrnCsAXCm01niyJ4Hg1MY
h7qJfhdtZfi22d2WAZIfPWq+TX14OyU1yV/Kler1/KtDtkM/jiY+3jXcHU8HFmkzDwDe+sFwC/F2
NhXlW2rV2pUP4JmCt5ofTXYOAVxYGGeN1PV4sNSzU1sHRFCOD/RvPaSO6DYybttHzW6ag4pv736y
usIfp6E8EjQQbQrRXktTO1+5S7gvZzr1JJ1Ibdkf/qhfub91EcYDzsEmaMIDqFT8eqwKgPs52b72
q1+0fsvHyAG4+GudDtWKQmYBbbSDqTjR1iDOgoYIXZGXR7kwIdjE8FZA2BZ2yXLj/WNCk1RbJxSZ
xfUjbP05zVWvyCKVRpNwr1w4zo8he2ngU7MuwOFZKxo7t8TtysY6aNJWNpPs2g9CS3pf1g6gh+aE
aABHbYo3o5GWVxRf5+uUscHH2bhZrSCyp9N0s5qSD7/bQ6kU8YagUrl3hmm68souPkwSDJDagobj
Tn06ioOEixyK3joMJZS+uLWDQyfialcVbnxltz7/4pmQvXDAl3AGSGOnQ1W1MhI8qlqHCTYmbqGc
EU9ulDWfQpbtJjGM7Gdax93ngOpeelIK95pn6aXJLjG2hF3ScTg7L8zIDPuyVHikaBvejUrY3+Ou
KD+xmK5Behe+f45c7PlgmUDCPksnKWoTc4pAFwcsfHr7Jph7xfaSSrjoIe04tv3CDYePRRPVGcXr
mPZ71W2i6l7UmjNvKrhY+ZXL3qXnT8HMKcblnTp1taDMZLLx/KzFwZTNBMSeZnRcp/dlU23NQlhe
E2jfG1futCJ9tbUvNHmUkjBGNO5mkPJPX/1MyMmwZNIcKJ0dv4/UADK6rPdR3XZXZnnpHS9OK5yh
PH4EAKdDNfRMQFFD+9Dno+5BZxIHpRW4kiSB+fTyRnTO0GJaWNWwoKhAAHpWY7UDyeWVHGzWU9sr
m27uh19xWuHLmCnZ/DhozTR59tylh2lIonGDrjZIdm3Rdk9NnIlxbyR6eA0kubBvsLYpvAAQQA/X
FKo+l21TFaFzGNTafCj6rL8fIZK9f3nuF0bhjoNlIw6oS1zT6o2KSJbIRzr3YA/dCN0kb4qvvSWm
1+/1i4QB6RO3bF7WinEkitDuZiVzOFGyBMbRND0NljbstFCYV2a0FBynBzaQEjdTuH2LU/caFLRj
c7a7XnUOqdP2H3orDO5g1tG5tVPVU82g+/jqJ4h1DUxglCM0Os3VzpsrRaUDZzkHYQepV7YpWl6n
vRYbfuFzoPHJ974Ya3Iurx5g1zeGdJ3EPSRZ3m0Dp+t8rbAzLHjV+krJc2FJPGvU4AMtZmJrl1XE
nx08rdQ9iFTrN71Jqynoo/zKkXxpFKBilIqYXrKvrnYxqSq1ggaThZeIyreiyPUN1exefcvlPsZn
RBnD0UglfrqLjFqYU38k8jiXnbXPi6HzVCO4pmu5MBd4VKwC1hv7x7o0EzgIY6yBCVQ5GKnfRXZy
m7BDXoHDntNmTlY23+mzrS8dY4qzdYyoEw+anRE8ezQzp5s3E5vW/EFLmjz1SPasgtvAFvW4MYPc
+tFn2iyOg5WpKK4LPS8fsS3XxyeSJaFdUGHVqU9tTkT14iuhxJ7FLvclUnFZ8SqCXt0N+U4u/zvp
cuUmDcCq7h1nKKByqHZORyWyrOxDjXPJsWVriUilFa3qud2A7xZ2ClP6vSDWsr4vbDwUPE3K9Cnv
km56P+SY4ieeLmLT9JmB0dyVdQAbyJBKhKUCoZeul+hW/GNICOF8imKrLW5qvdCtrYmV0XA3YmJl
e6oGRvxlqNVoxqRKm8SdYkaafYjctKhuI5ITAgQoA1ZSuT65tBbnZp484i/60lPwJE3qjYQpaH7X
WsJ3fr1yU7AhFT9D6+x554ZaPRUA9iCTc+g4/zfCyOSmzfCNf3mUs61uGQVJD9q4pT5ZV2KNomg6
Yijn4BRdfBTkE3lZL8271BjHbTCkzeeXxztb54vJPpirDa6C0me9i7tm5Rb8VDvEXVTsKh2P2rA2
rVfPalEaUmMCOwBqi9VFx0KuoeI0oR9qadebwo7LHVo05c4qR+XW0qtrMuPzp8gVcpEzw4vWwOBW
t50sVpVO1I1xIHDJPBJ454ZeCEv7owwMRXpqR+rxy89xmcHphwzMwczwKVgouGtsamrctkyMngqu
zjJ7Y9ll9cscprDci9yS9r6ylNHakbIwiiu1+7O/32poBDlwWWE0ozNaty3hES4hdK57yJqxmx7K
0U1/JHaefK7tIZE7O9G7r+QL0cNLk1GOWDq62Kl0btD9KtusUW7dlKwozxCp4m5Ykw6MQYO+84dQ
OI2+575Yz5soQlfrD9XYll8MO5M4x3XxZPllUnfRtgDsqTddZBXtOzcQ4neg9/YnZKVG70UTloSe
CgfxW9/QtL1ytD0fk6vpQ1ei14VSY3EBWK0tTdGmTqCaP+D5UXoVnbZD7A6W6cWTa303+ulj7vSb
CSP9H3XRN1/MWpTXtvH1y1/wO0o64B4o3hR2p0dSHULlwkrBPShxEu2HttZqOsa6TPypTZIrKOjZ
xZfuiQFst/jBg8+s2dHBYHD1rBv34EpIjAN3Jg/d6lcx0urIlWqf5/qjdDgEXl7gZxsFF0ME1jBY
4HggAVs+uT+u9r1RI0EBnTroetbu2oYraSaRi7x2FNAQmA/AodztxdmTrO1MtZIoPg5R0X0elCL1
sC/WP748ylnl5TAKagkNogUzWaO7VjWT45Xk8bHplWRvZ5r6Nh/nZAfCde16dbYTcW9nIJACEAPQ
tPVO5A5Nhq8auEvqEh8hxi9jIm0/QIPfdn14ZRc6nxj61gXb4pzScVlYjSbDfCxkWcpjPfSl3zPk
2zItjQct616dQQj6ATMbfJxJASrpp+shG0ds8QitOMZjQY+nqrNdn2ID8/KbOl91zALXRLAJwEgu
jaejKGB1VDoVJ2EdpD51R3hbxNJ97cV06WbQxluIDrR3zRXuWIV2YSdDmPDYEkNuysItvzozQl4v
bvJQ3bw8p7Ojgp4JJy0zsjEFpqFxOicriAaRDZzuqiVnz8qwUnMr5Udd9ndK3Bd7uKTXjBYvrAtO
QvjmGM0sJ/BqyI4dScxJmxwhuJe3gdXS+ZpaJeXraoP+y8vzu/DO3KV5wnG/aBCfGfB/7BShPUpT
lSUuUUUj713cqN/HZlZsXz8KvVedU37xeVo/xV6fQKRSJzviDYuXVtO6296drr2rS3NZuq8YVfJZ
AUmfvqtQxlqOZUF21Dsn2KFMEd8kSfJfXzsX3KNMCFKL8zhI8GoU0ZCCYQxBdhTBmJAgQmha0uJI
+fIo5wcHo1i8FGRi+Feuv9jZVme9aPL8WKTGvM/Qc23dKZl3WEi1t6aij16FYfhdW2XiGgHmfMlz
0XuOkOBGskg5Th9jMGglzOkwOxaa3Q9Pep2J+AFVjD4eazK58veTXnbfRRlY8aud3Z8jGAxsU2ga
AnCtyoOmTBstHprimIZicPyidEmeI1X39Z8YzXN6QpRGvEEsiU6nmEZTYM+OLI5BP+e4C5AYaWW4
nbmpsF+9KS5mC5xfnFwYta5rTSPOCrjnbXHMy7nbAY6IYxG3xZW68hwmXTwdEEfhbUP1AsPmdEZR
ExudoqTFsY+T4UYkZrILbSXYcxeLtvpQik2WwZsFHnf8kaSpbe8M5kPOnndlez4/Q9Hr86nT1l4a
GOvVw7edAlPaxbEkW2c/VLnwsiHMt4ZSBxstoY328ody/tEzHmp9UEOQ9zMco6gmq7JkXB6DIooR
aVUTIcL5tcL10qy41HJgL2YgZ33YXE9Ntq+uPKLrkf5suLGfuwFqUj0ot9msNjcvz+rCN4hAEOIz
1xTojes7EVeXuZ5quzzyqRg+x5Oxjehu79wUfqMzqzggVK389vKgFx4l9cECeS6KJ0C80zXEvh1g
q7jYEQW66wfYX1q+TgXrXHllFx4myBYINvotMpnWdAsNXvNoTWp1LNpc/R2JvHjKEpF/bIj02+pl
9GpWKiIxhFqcpcQgYoW3qkscvR7YsZ3yCDvXeLOYaO/00aRLY5ifX36CZ60BRmJfAY5k+6JiXWGR
dV1B+ZTMDBjG2DYyrXqf2w4aq0pPsDCJ0kz9ICY0224ftrd1XBZXfoMLCwcwGakaLDR2UHe9g3Z6
1c9z3BzZ4wpjy35d61tDG7rsjVtoZXWLq4HylBeqVVy5DTwrl0/udgt1hgYph8dSAq4908MwiuEE
ddYxrUjOsDmgrBLbVHwPSvkGx88qunVLiFFvQyzN69+lPc72Xh2yuHmX2zPiOS8pxCx+a6Ipqjtl
NNxp34561SzKJDW/fflVrRch2gWWAu9o4VcsV7TTxd4NMK37WUuPvZ03m35O3kglOOam/ETv+LU3
pWUwCDhgRctt8MxZVdeKTrPnOD+GRaOR8Zr2pK6qr72+MApmzWxSC5WJu9JqSk1a6m2Wt/WRvELh
W5bi7llqHyy3LHyYEu2VM2e92JfhYOxxj+dmQY9uecJ/lI6lCWnTcabmGJWKvW9NzpjU7bUturDe
H5wx3TfT4GzrWkhfn6rwyi6y3q0YHlUeRRLlEef42u8mbcumpfBqj4ZC2oyRanKnCAR2Ly+T81H4
jp9NHtgV2ZJXe4doMPw1ZtkdMahx7iskb9nNmFXDtQr5uS3y59ejo3LXQESwQwAvF+s6QTSpkrtd
NxyBh8jN0Y14dPaNO6tvcJid813qzPEX01Iq7TGs8ZqYNyiXMIyFGdBik+SoXVOBYOioe9NSRu/j
3lDnPeq8ePSdfsBdZuoxmkEo6sax1yXCmfcyyMT3xFaz91EANuFldRiTrexI9/OE+yuqBlX5YIhG
xK8sipgssAH33sWuaAEpTpeOkSBYHKt8PBau8lXvzXAfFrG48oWfqTOWURx2QdwDGIrPfDVKJXUn
i8oJZLbXtG09Wq3pVZDeps2s5Bg+ueMIKqaMrYs/rxxlfkwNvv59bEmn2ZFsHePFUkOt80ZsbZQN
jSZjeOXVaElbYCXz2dLYBUVZ3fbKyhkA/eby2LsOxXam2Q9K1tG4f17H/+fH+F/yV8EtAJ593vzr
v/nvH0U5IXoI29V//utQ/srftfWvX+39t/K/l7/6v3/09C/+6z4CXmuK3+36T538Jf79f4+/+dZ+
O/mPbd5G7fTY/aqnp19Nl7bPA/CbLn/y//eH//j1/K+8n8pff//1o+jYuvjXJNrfv/79o9uff/9F
i/GPT3r59//9w4dvGX/v/ltXR+23PKIY+p9/73//0q9vTfv3X4r5z6U+wNsfWB3zNfQdf/1j+PX8
I83+5yISRAPOIW3B++E4zQv0hn//pdv/5DvFLAofpwXBWWDypuiWH2nmP2G483+zYej8nLPl/03/
5EX958X9I8eHuYjytvn7r9MdaFHSo/CFxm4tPvi0G1arWBetS4599DVyhspL7THwunFUr2xzyyr7
z+7z70EoOFmCKnTDNVfeBAaX6ii/Dk4S3uRT63oNIfdv1HK4Zul1cToYrkFfRmlHGXj6UUprdlN3
cr9oePuXnja4/VM75cU1v8TzYXSsBKnCYMdxm1wDrzN5dLGorM9G1WcO3Oase19AU75mRHV6Bi7P
jWHAuhZLHr7h9SGkQ/pxnMr4PIdZjFtnYHySDrfioNO1DTpwFL/2VPk97PNbY0rLzR8r+d9L5c+l
sRw+p28NvHLZQfFmZI2srScTVmFXm+pnAD08usMYRzZFhRDOMRF4Ai30piTp92FSouoKiH5p3gut
En4lnw3fzOlbLKJC0Wtt/lzpso0/gGYPgT+IZrZ2RUdL7KYl/lunxgnsdFdYemtv4Z4P5ZVj5HzV
6uBjHP6ENy2+hqvfQkwRQfGl/hmiMVfbSr6vIFP4SZJprx6IexbmlItJKh5C69J2UJRwskPjs9Im
1S7orGrbE9rM+SHllUMLEuz6pRLyi8UJRAM0Mty5VmdjLhQKqCrEQM2Q9IjNKGw3AVBT6RHklL2L
gD01r8Ye36Sq6oM3tisnwghEBuOzwSXK8GLR66HXIGMdNznp2d8DHA8ir6uF8S0bSC/2pAa/3p/z
Kg82WBQkBRgI9wavn2bd8fQ6cjgWYTaJO6NCF+A5Qe+WXj1nYesNQaP9ADU1x23czyizzSA2dM/Q
iLzxFFOi0yUMxFb2ChhucxcY2nyP6wNStHmexl1mJU60G6qu/OZkXKXuG9RP+aPjKuEnQyQz5Qt+
AQUWpxIHLzOOe7rRmtEfykp01c5EnoCoQrhJ5CngIe9En2ejT0ncltsSyVvrZ8OcuL6aZsVPTLxj
a5sSY9zfBqZev5/6QXU9UdZK6qVJptg3ZSQb6LJlqPqozovRr2qrFJ41F9GNlBjU4sIRTOO2t8ap
f2+ryWzczbmYsGdIov4rPtnhz1rNLQfFdaQnqrdIXYJvGq15+b0TIniae4uEtr4TQeePY41/ga+J
UeHB7lUlDqs3VasbofrOdOIQs2pgFUN5LJDcUHZpwZhTBHqBXVdzciTFG2PbGFpUmrrEHhpB22rK
dirLmq66WSJAUR6U2VLq+ktZAogYj/psYqV/o0JFaJ5itda6xkvjVAnEu6Fwi3bcu3VFiEZrdEkb
3WVanVQqstm412duZFZYWk7v0YgtzN7LJntunfdZKivqD1+ZcbFXd4iCePm+opGAQ0IGIE9qEASh
S7v6FPQ9KkGPhmQHdJ5WhTSD276kgUBUMehj+z5FgpJgBKJm9e+5RinsxUQAVa7fj21dBm97Azhn
Olo61ZjqJ0Zp1PFe0M4cMvB4Fcnthyas46LaWAG3U4s8+NIoN6bBUJEHQ5JLr1s1Y+J3baVmD6Gr
Jupd3wdC3TdGVP8mkHAA2jdq594NyUm5LbTM+WTUvSz91hQpVLRCl7/Lse7Mh2YC3vLqKijtgy57
5dA6aRTsR3a98OPkhHrlaw7c8j22EdkMKGX1j5wNljyMpUQwo1V5/GUs2tje9zW3eAJtzVnjYejD
WHwKda0k23sGRX/biiAUN9Hg1r03WLireHEutfhOy8Pqs0h0tfKyucmjLUQTTfFbDVuVvTKMdvld
hsnY7gQdv3kzwmfij5qjOo6e28tOfh4C4iHwV8gD5QMGcr3xHjPKIDhEbaelO2dC7/yZtoZlvJ9E
poY/3aytxA8oFUbveGk2aRoGH12mF58qnC/grox87u59rFYiEV7Qxm5732MbnBp+rxI473hVUxNG
jcF3nXZ+VIf28H4yitxCq1tIHJwUFTuut0ojZ95lKE0/12JxnJwyzbeOUDrHy4c+fWwsdNOeFqns
Oj1MhAnFdW+q2yhuROlNXam/HdISA+ZSq9NHDSnysauxrPVG/PrdTZuWkAdNK7BCzupI+415hhbv
gJ1Cx8+b3kx9o7S5HUBSFA2wZR/eZ+wsjT9pHb3iMmpoxUTZiAupPorgURrp+LEZq0n1x9zic4kU
ZCg8IsLw/EZG/5e9M9uNHMnS9KsU5p4x3JfLIenucq2hLbTcEKGNO41Go3F7o3mOebH5PCqzOzO7
q4AC5qIHaBSQQCFCmZKcNDvnX1HJdO40PWR54D0KY5Nd6uatm6eR2IZ5Tytn6e+pV/LY9zCndQm4
SHGVi6B8YXV2DI75avluuQUYYCQMovFqlRG7UXb5ZMZh57U3M75n5D1r6f3oZjt/DUc99LGHyfyF
CHLxrhtzelg8osXjoLCrz8LdZivBbaFefcM0r3rpkVVtjWWdx1qPZrGbzXB9EXx8Qyq9KujJOFHQ
1gGU+asXoQ5KOxJhLk65L36Sd7N6UrMqXkhma98KkOaZ+6OTb2NLgW7il7M49ksnykPh2/P1qX+j
PZKOYup9uLRw/ZWzlW9e0Hq3k1ybR8vQzs+qNRY/mYjxqZNplOW9VTfqtVgs91GbxvzOCVVVO6HL
KEy55hBLVAE5LEk/hT4GI3PTMdq24AsBBWqGjf+Mjhc5O1nam8PME9hEnQGnps27zXZJc5rGYSjj
noHRTEpvQ7cbzpll7Pmhs4LXLKrHA5GtKH17fEAzb2K78fppe3XTrkJQEDt5PV+bm5ovNgbS9Tsh
f/aXLuvxUhnTfN/wCcypz8XaxV2t7eaKV4dSn2qzZYpWItvAk7el4qCVQZuS3VZQQ8ktGcWiCpd3
p+shQdxpKSmn2er8fa2CDo9aVDhzHKwGZyGI3Fglw+qJazqLsLGZ29y/AX2qk7t34nNhvWp/+uEg
LfwRjBl7h/SdKbbpdVc7MOW6T4mgmLMDfxt5WhGqibKvVujLovYmJASl6qq9pA7smVemsw5zBqeM
k1C1Xjw041wngd17d44ql99EQv+9v/4Pys3/MPX/h/31usw/h78sr6ev+PvyyqrJ/G2dkkowx5x8
1b/vrjZ/QM8NkkiCNyJy/dmSf1tdLefbSQb8S8GO7eOXK/C31dX9Bhz6ywuG1eUkM/+XVlf4tD8N
s8i5UTacuK8T+o7W4a97QtAo2kV0FjdTVfbLgQCoqokdW5jRkZ6BNbxGTtnxSE9lXVzpMRjH1Bmb
QR0rXt06GXq/85PF9oeHAP+PSntg4pmAG6/IY8OjBpRiIy3N8Lwfra5iFgUcbTACMYg5qUW5WxET
02SU+9oOhuosWPEPJb1ZCf/K7dRsJsAqhohz8C8/Dn3FoBdZBdDQYliiiwmkdJdYNaIeY61q58r1
CuN1M0pk/pIwgiZmKVyvXOT+r/UpqTxxWoZyosza3sJNQyNV7CJZbwgCyYP+zDXGoo3dem63pMrs
6ldSQzSkq7+MMi6qYB7jsSyks0edJvydb5Zgt4asfWK4Ord5jsCKrt3CFdZuzJv8ZthQOhewyM+C
GK6PHuJmSBRmqDIuBl5fLkVt+c+ZzX/yKbfk6MWVOy/t1Wo3UXs+T8StxZ2wsyDVsNDh0cUwL+6d
rfLHdOu32d7hdopUEvRBuO3MqeA8pJUi/CGEcqx7T5x6CL1q0JcUaoULn57R9OS3Kb2dNzKT6obQ
QbM52hXRoJywdn0BmbWMBLrNy3OXo6TeyyikyTCeli77IUAg3f3MNtCeqawYnDj3Jf3bslTybQAo
sOJNhsF7gee+SEjkcH/MrTe+mOVINJfVcFDrUPYyKfoufFeZQOpWzeWsDgNdWnNiWi35dh2XFRdo
mA8XFTg5M4WvV28/VH6wJrVbqiY2Vx8OA9wG1ehi8W0dPOUvE6OfVmQWGMYHpudyjpe5LC+sTBV3
xliqL6TQjyMzZx0XCrA3aUYqIxm4w/Jez6Ir+QWxQjaNtTiMz8NgxP5mO0+2WNjqKFBqMTqsnnen
3amy46nSZp6UBVtuPDXonBEaz4pzf2mX56VDJJosUnfv9kjJVxI6I8Ez9DZut7LxGS1xSpft3nYE
t07TwXFARpnDZ2G32Xs2tx2uUtd6KwklgVkM65yZR4NExWrhnYmDJgimQ79YwSm9MCtTArDbp8zM
dI9OkMIwgKhu++kaXn8Dha7zWMph2eJ6EuGYmkPmRXFYSEG+IbO7OLfHwaF+2LRFmeSe4uIyMy5r
bIobSEJT59l7O2OIO/QtMqILL9T5aagjLu+e8gG3SIMs4vqbRrv+blWefQdbWV9axobQGIOZ+SEl
O8s+L1HXxYS8hc+M3f7tCID2LIKg6eKJuMPyyHYyimMxN+2NxPBdx21jZyQPlChdk4jqqk9brWYe
e4MMCXdp5o1qUxmurBuOmHOSVJfmcS5yhlDHLjb9WIkmf9HV6UOKmqp0Y2MwBz+t8bFUqRxy7yWY
162KZ0tmz4UTSs4p2uauorBqH02b/+IuC6r1x8bMV9AzodAyYczR9d2wUDWXOqbh12kWbvmZSw/x
fDhBXuMuH/yl2XnVzPampWCsdIym5c2S/mDGNNg1ZRxlLZ9qrZGxxNTKsBfJaHHpExZjv+2ZIxkz
clGffsKI4TU1XDEx2DRTyV6OxYNQSlbt2CIRGf/q4FDavgYGgYdmIF5aVxJxNM9GP8UGSNCcjkvp
bHGjQ9bjRufEH/iB8m8a1c1vKhyHi37JiSrII68b43rtlz5V6ArvsmjdrJ2/2G4Wz7gSrF2/bJNI
p7roBko3lN/FDsWPc5K52jlVIyPG3wVB3xc3WWEWx6HWZBRudpDflbKdmPgxa+87VoQrF042i0MC
Edu4zaVqr7INyvmC/aRqY7lWud65XEOENW1e1e7DrEWe5FMsDeRKJmAMo0vf4Sij4I7pO2NV7P0C
rmvkyuPRXsqXsjRLTSxeZ4YpfovygbSQkeSfzBHnWWtbalfnoVcludtnBF/2m2nGXB56iFdJ6wEO
gHbMeVsbQ6ZNLggNEpXd/ihVkXVpMNIwHEv+sSbmYvY/7BLWJBl0fdqCSrMrkqZrvZdiLFjCG8GL
OviULO+k1RcgrOiYPpaoZAfkuq9eQo/Ftzu6s/Lm+UfGgmdT3VAM1scMeXitN8pHYtvagqNHbNV0
yAA1vqrFbq69xfcebaPcXohUHN4Lg0MxWYXwPyylARxXYZo/SF0kS9FRg/iiY7k4wPGKi8batteS
PKyriGZJEReZcKK4l9UgUtJmyjopGYfv1nGznnyvyhm5g1Oc68xXP2fSmUUMyr7d1UROfNXGOJ3T
oVKWyUA55GFuKjbIYgoieqraco0rbHtePA22LGKANDHFYzFZR0+Te7nTc+1zRvLSlKC08+Twokz+
Q50bZp3UhJFPcZO5RKYi0+116i4Do/Xk1eZV0cjinRDiOmSX6B038ZpmDdkBIZETVQJ2Xatx7MFB
cvyldbywJND+5dZT6fysI3Ms+MJttPQFe1q7fN+21lt6xvZZh5d5ZE31pZ8bEwQch2jWPfj0a9bp
HFYuz0AN7n+mcbGbcxzlrWkdV8NrzNthlaGF43toaPsApqYM3Xf6q1DIsLnoxsIf8M1V1nsQ5vP8
QYFkLi9FkzXExoqyzeKliXSZ4qrLnNNXrlvSrIXzlhO4OeMHWluVcRS52ZhKXWZZui2jmR2VXnXx
5G+4N3bKYCl4GNepE2mTVRjkkUzmfhn7nPRWQhAYvxgCXVY+9k1N2at2XeXsKIOL3DOhRRhQXxk1
k0uivWwi2e0Hz5vMT4nHcwDiA/6mw5NirC2diBUY59gDNwwvo3LM1q8xgka/VhwQABpOGw5XLLJi
uMpMlIbHIqqtzdu1DBnLnG4moSb7Yu51cJHXlZMn7paL/BL+scnfxGAMUVqMi8nHVKEGI6Y34xu1
C02t6JJpGMu4XXLH/dDLqBvicae1/k4akLklAzi5ceiUHM3zrF8nmZgrz+5ZIw2SyKRJF0fCYyoI
r9r80vqhUPeVh1wGTMM8yN7yGNL4DsrheXN5AsCkDF6i2bKel8xY7AN+o+zL1GgrD11dgVA0BLPa
cZuZZhXbGw9zOk6tHvehnILxjNCIej3yO691sppTqUiOqCR5thw8zUVR2frTYJK+CsHnX4NuNYO9
Fa51ubcGhYnACRFn7uau7OyEvix2U+H5uZduW4AF3+Vgvu5DYt12q7bMPsHzmueXBj8Yol/DsdY4
ZNpe4qEP5BtnQqn33qRCHnXLLN0kd+YpvBkJzitiTFuO2LnMH5KxTecOd7wt9e6UKvJFoGrNEB+V
HYN4vVEN5aNuIVytK2pgaytYIL+RQ2L+JzloiCUxlFacRUCWcc+9+ehGJag1r6p8EC5j9V6vAUUe
wzwD6RBLQqhyH5TVXY9S+avDEFUnzeRriqYWd70Y+6yVsWK2HlPRBeSMiUHR0qykP0enXgQ/PLeK
nF/xEJjFk2H1YCXaz2sa34Eo26TzAI3iSdZm8d3RQ64JhxPlwpy7anHhzhhc47XIVpFsM/VXZ9Es
elrpumpz40nrurs6cdVFLJpQ2hd1JNaGX95gFLtJk0GBrcyajRTCR1tgO36NPUtsIZo0/mVNampZ
QAq5Q63iql87neSzWoN0rgrSQU0Vze+TsTWM0zSpfOaorqKdzFBvvyFCd2k6lrnBlrGqst9SEEYl
tkSKYAp14oD8DEB306gXGW/YZ2hOYP+IvCYNvNwm4rdbHCPbrasz2kkr1RQ9+lyi2b6undK8K4Y1
8269wXWaEdAG57SfkM3hqEexkFzHgDD07bj9neP8lyCEf0hs/4kM/6dE+X9BCpzS1X8GIdz/fPsT
+f3rr/9GfvvONxhMaGqgAhOns/Pv5Pfpj5A6ntpV2d6Rv4A6/I4gBN8gVYEK3JN4AdEoe//v5Dd/
dDIYo5HGdwhlHfwr5PcvoeMfKE7ctgjZWJQQzp7U6d5f6GKr6v1gy0I7ZdE1DmsdnMFIsVfo+ctG
9qPmB9RlCinf/K5y6xgBDh+Nrb92yNBLQVkv2XvsK3CKfWNANrEp/vpN/ksP1T99XP78YE2fAwDs
598QYKi/7XX38ZPQu+7/B5XFyWz4P3+XMfwHlOrqJ+l9XSn1559UFqcv+v1BM7+d/F787/fn6Xek
yvCtbzYumJMXBpUc0kEkDr8/aIgzyO04he/bQFUOz/nvz5n77SSLQENAtinkr+3+K8/Zr/y3Pz5n
KDa5MU45B1FknzQQfya0G6VNUYmiS4tOLkWMEiQ7q9Zu0bG/rttDOxUuXQZ1sCdUf0uLXM/MP8r9
bP0i+4n+7UzTpdeldn8yOLioFp9g8Q7d0KPIrhfj3h1VeLlVQ/QAKSeTYK6ag7bnKIXY7V7BFMwH
MZf6U/XebZ4H0o+hYaZ06ShVgYorblTrZeeF4RWJL4bAie1Vudd0H2Vx0EZjB4QWWh9+q5E8+MHw
fZ2cgg1kUfd5bwNnLKfEa4oFnfG+wgm0sMQ0X2uv4FjlagELlZ1r/rBs6XxsVcsUPEdedQuHxX7o
YKqPUcy6IrEbB5egYASLm5HeRXAqFR4bYa27zMm3Z/jOMjbDRlwJaU6v3KABtY3z4sUmFS6nCzhf
sUsonEFRbX80BEIeZB3twTm+9zgPHv1O9R9OuY0/iPmsW3B10zyjcSFKlq0f7LTpA/b4hSoutmcC
BaSxuefhVDRQ5Yue46Koy/c/PMn/icriL1IS5Gm4vk9P7SlqFrvA6c//oHMk/J60qJzR2vNVlJZU
gB7N1fhNFP3fB8lf5VonCeU/Pkju/s//Bsj9i8Lr9CV/P0Y879spnw+lFoKXUzzSv11X/AmeA2AR
DhIUGr/kqL8dIobN2YO1GBUXcPRvMq7fjhHDtr6hnuE2QztLlRdr2r9yjvySnPz7OUIlCdpNbsVT
Khb34+lU+tPDYofb6Fc0CaYdvhXjGlPvLJIQEt9IpwWv9d6hqiyPEVxVGXxOBFSR2fA3F9bgMmKC
6W1y52RRtR2MSbAfZlsXqaO1nOL2JzlWzXlgGZA59jhmJnjevN0RHNcEqSIeA+ZvKOzv3RAYXarp
C2lAmlYOAqsNho/crSKHcUwDuKitqlMHHT5wcRMpPy1ncE03nx2dTE7/rLQv3gkECN7cbhAf/48v
zf+KM9aplvYfP7f3J+nf3/7X11C+/3nWOn3Z359dJ/yG/wCVEm2W3IRQEb/fgJb/jUeGR5fAnV/m
uH97cO1vuFE5eZB5hSdNP4/T7w+u63/Dahlx3HBz8qDxr/v9ev7tUPu7/vM/VxlaOKz+xNXg38Ux
wBVNrhOHHe4zvvE/nnOg3l7oTTYuBd9COpabs4w9m5oVlCXBqF9Onok1noxOBZcIVbZaJo5cAtJJ
QHOZuNAhuJfcQLJNh35YRMIbR7JF4jTFdu1CA4W3s3SiPEJcM+bZXe26w3TZoVrjiTf7aDjbcJod
as/N83OIZItbx+p4itPSd+fp3t9MO8M92HUOfIRhb4TAjbTq/Gwov5xtaHc7t8KUjTm/7bTaltSL
htV/NVU99lFyOuLzQ42s2vPgEND0kFznLL2It87Npt08tPX4OAcMnIm03WhJlnDdmptWtM1wqDsZ
VvembXj1HYB1374BfAS3Xt755q2noXDPfYHKJHUWauVS21raad9OvRRnzTRM4QNXn/BUSoAqWsdo
InL1rc3HnrKXkHfYTe0xE+2x8sspuprEyFXnTFsAuQTtR5E18RWwbR6AzTbn11YodVgm/HhiffGY
jLfzeZFj/0nafCSbeJwIxPrZFKKWabS1M5jbSWWScT6snbLP6kJa9W1vFdXwWnhBqa5L3wgNYgX6
2Ti2vVOFX6FWoz6zKM5Tn8zdluB0curSNcHW0SZwFZuh1eQpuSMdE00xLHQnpGSNiu2syvlIvhYT
FiItCQcx9pmwBB+bbLHPLDHZqlF+081Mdn6yOpXv8wNOQB0FxLsEmTpWZZPp098fGkUy8CSc6ymC
In82dDSWDkKqUi8oiRo201d3sVT2vBGoKn9I0qTE90B2uxk06bCp8oFOOdptZqf+AS8zHvM5gguv
g2d39fsPS9TZkhjT9GyGFFRSSV78enBvi7oWiesveVqIGYFQy0I8gCCjE48XKIDvFUIN58lB0KRf
sPc084VnD2PMTVPOZqqopanYU3pXhymBSJ23nE7aFr2T6NCKupWgFGbbbjNj7OlTAvqLjQKANw4M
Yh5TJyqaWHlUKEE/AWolEfqnF4mcrjpGXjlEXUK3U2le10s9mN9p+clQ9+eoZYbU9MvSB7Vnj0d2
twJPH+hRWbY36gGyMdt5S+3Z1yBkBKk3dl/bTwEQ2UvdrPZO0rijEzGurXMQ4HJ73rDshb9qH6oe
AgG9ki3rhIyaE4PRFIN/blog0olJI9F4Z/RbDWYBGG03VUzbNC/uWAvXeC6nVU1vaxtF80cIYxoe
0Swa3pnRN3N5Jdde2F+DadZijwakzM79WSLyKIA3UEIsDhpzIi57MZ5thmrvXMcFrhlXmaFmGWTt
JNuqqsTVajChKQN3SdxgahF9rYZ4MUjaKdIK8VgVF5qj47rPeGdQ6sHWbBG/1HgODejLqK7Ds6AD
09izqRggKi3YRBSMItrlId55O9KNBHw3qst6hUeOyf+pnYtsG1syvy3hFnGegVDFJvmfNs5L0T6D
zM0qXoeovjCQlX0XK/q91KkqXzOGuw2CPMfrnrXdbp+ZcP0Lenm3BM33/CHscDpVm/t3bRE+45ta
ubpJtTiW/NAQhgU1HrOt6kNbG/4uM7fJhhHk/OQbMcIYG7E4BrK0DpuY5l3pl3xnpx64Fxpb4LDL
1ijf82w2ntAp5TfjSRpCa1G5a1ZnvfO6sDn0TFsHmen1EhNk+5BX7Xyrutqxz7NAfRH1OA5xxvKA
LmTrX/otEo/Q2CFcxWjZX5NtNQhHESPExoocatjKYN614Wg9AJxvIUVRU/5ljk7wHDS23ySLdkFe
V6C5YWwZdrQ/EMCAHvWH60MHHDYIhLhoG6QyJBLVl8CeQZFOdiZvisgIdj5ys3pnwT42caec5VMP
0+M4+FMRB/PUPZP7Kh84ASA9LPfUxNG2Rn3U7IUfIRmG16WCRws9emUcYouukCJkr3NRbNZlI8YZ
5K1Bjhfac3UTyCq45de8HP02ql9VT01lbAn47Cnkh4q73HSJOEKqRYcZOomEMGurP+sRMzzNXPZE
FyBskIdgct07WtZ9TsWgeEZuO13lE3Ay2kr3wS/U8ALqr0FofcRNS1De9a6jdvSymWdTYJwjOoTs
d/oHs17k9exGc3azKqM+G6rVQtDWzrixBg9AEyMX/59KNBubEOTrIM/02pnnzmx6j4NVvrmy78jX
zi+hluCcmtkbf1h9j9CYLIargLKNeg2bh37bSL+ypoEWvI3iNboFySLMLkdhYzvT43BLv7W4iLbT
KOD0dvtSZio4x9pg3IFB1unYCVJ2MzoP7drIX6JyGg6SpXMnTc/4ajab0KxIVpo4N0O4t8iBZX3s
adaLVyZ4P1HLhNnLrMpLasW+8rK6Iaee6gSZvWSW/Z2hW927Uhq7qhzcJ2mgrCNW/jpoxqvBkvpY
FX1pEELVml9ZjV55GIoLd1BmYkm3+GH8Sv/OFct36x6jfGJcUOpcRgZssDlxsDD7iwRwFpV1tM3Z
w4IgZc/N92E7WTklfiDWuG/1IaorcYEod9914O/ppHBEHnt7qMn16s0JZnG86ZS7XDDkhGccqNFl
u1XGoW1z7wdjkOG/SoEO9WPxVyuKzaaTdzURw4QLN3JLYWyBxrMqG58a0lszeD/8z6kXCtWmkwFP
36c0EUZjjP66lmdtzlRyZ23mHLw0EE5vRdj6MLBrQc9Fpbt0Hn0zNXrrq891ue455drPmjv/OtT+
UyOM6gWHGOczcY1JiW2MHkmVU73dT+VZNkZWOhEGBvPlFRwwGv1CF5jyqoEzSzyfXP8gGmFm16W+
bMnmQv0xGeuuMhzvIBxHg+wXTY5jYtQ/Fhho40itH8e2JjTWTzT5u+M+GNb1faF6BZB+KsV447qZ
PAAXy3dv6eydKCHDN1oBX6esaptkNP0pzfwJUGYwbHAGFahdtbr9Luv7G7uixXBHtRqrWCHy1KBY
dI0Hy20v6Yjg+yFkOEEcfEmmsMz3bU8FIcg1Otpu7Q7CnkSf+EZg7Q1rnnZZbdAxyOjcILdVHKix
j1hpv2y23qnJmS8JvhsSJKin4kjkgh9RVXf3XV12L2Ht1c8rWlb4nmK8WyIPnUsebHI/IZJ6Cgc1
nk2E4OwXLT62NjDP4E4bMpDN8Kq3uvZK+LPao9BpPtrZdg4aJclZUaNpkhEsM7a19maYzAIIo9Kp
ylV5N81ul6jCsPYoQdpHkODt3COPhBTZ/pHOyoYZOTQPKBSnT9uTfbI0wafgaTjA1qmEWlMj7osg
j6d6umNOUNympdsmUkZe4qOX+G6j0DlWW5BfDUQjMdkRNRKjGL+qhfosG68yiOoboxQjurwb+DSd
c6X8NlVat0+u0xrQLmZzmERTvMGWU9O2hidfg02rkPK65oABtbsmUtB9RVnTPBAFiliLVQReyFhO
ltSlZz6F3ypu3HnQcWNVtUBKP3p10o21lyCiBtYJ9DLNiVfZX13p6WOzMWAggTGD3Ry09pDUZcDG
7tVQR8ioGr2zcUUde4wAVtwNHUODYbvHwWmHagfqjDha5kNmnIc4NnvUIqE+qDGzH9sK0wYPZw+f
FOZoErDZu8/4aLwvz1+bN4iv+apEgJIGmzu8rnYH6g0BK5KhooohHlXX/6ROuz23OgW/umWaAvAN
/XPuZAg7jEFOt20TFEU6+1vOTIcL3CblYWqX4WCZdbRr0Yfc4QmnExgtwJiobvXiHBSuw8WBmEnb
Wp70G1157tubOcRU7/AkOkPQBSmVlLq+ohlcJ7pvVWItOBeTwZgMZD5t7aWu3TRpFhTb5YkaMK8E
z3aTdqs98COtWKOh4x1WQZ7Y+TrSQf2wbDPHlgEL1l8siI3PChk6dxJO60yK2q3Op6EMsnT0XPU4
96RZxnNFpSLQJ75NHViFHauitpYnrdYrSitAQy2jbgombbM4Wwmf3DHDeN+dbDIOMnf9d8+mQgjr
h9DfQ87ho7vW1SVK/fwtUG2ojrmZ28GuRja2m11vLVCp+BxadSnsUwMwwYmiaobtwhOoD9E5lNM+
CnT9QjcxU2DjDw/5ongVBYNjXASe+eWGI5HwWVYdDU65p1x75duEU36HCWB6xobZ3WiX88nyByoq
Hb/lqBoLg1Jynd+EHPEuUQwiegLcOo2wKKaSlQXhxhAn3VMVeLvKKwQiEty215QiB9eRcOefFjPl
bpW++z4J7FpJV3mkBTdVNpDy70/HIZPuJfa57qGjs/4FgQDzdO8i246Xfuzv+j4y97KjqG01R/PV
Rx2266rMP5rjYKBok1v24fajTK02m+9DZ5hvza1xa5Qa0Tqmi+3lvJteuUNU7h7ERj8Up3n0iDoM
SABN9JkLB/zk1uGw54noXz1Tm8fVzer3tSMkQGKsOx+VmA+9sbrxjMXmXGJaXlN0ik+FZWXHYZzW
+zUzqk8fXCxBkqYvpOBx1OaYvaP9UvHoqeLab5f6zuJg5PIpwYgjVqbbwo4aHrJF/SRAKrot0bWR
ChEpIlLCo+eb+rLx2/y8izyEeSG/gqTrGnkfum32OhK7c2X3A1v3rMvLgtT00/JWr9ek3faG7Z0C
OzMOERShS1K2nvPqkbB5Qf1vf4nwwNpJR9yrjckF1Y8l9pFT4QTgDF/xSlQrsXRNVp5bOUFgNG96
9MXNQ/PDRV7uJPnGJR10jUjJQkM6o4rWuiVeTj11ErEV9ACNu4jP8tpNLLoa+YrZjyAVfNFz2fYb
tqGuYMMGQmGyxm6Lu9n0z0ZGpy4eycyLUswr0085CPdZL2p+7BHtewlgoWfvcmmFP6yOGE8eqSU6
jtrro4t1k2X1tglirc4q9JnQB23tHF23pnUewLZVB+blj0ZNQZqZav4+dS4CxUmGX2ZYTS+qbEx1
sWyhrm4Erq0TDrBsZjw29BxXQ/2mvGFZMLXXvLyLXXZEgM/5U5St/plaXHUP+pEdZLn4RoK8xvSO
jifrIDGHfD2bl4GEQbOlTDRpTSdqUztf/V1YrUN3bnguQt9ZRvNlpzuz2m3AcDVqUcfZR5kK01JI
78Mn1OOQ1QIFUVMwkicBE1UyB5mR1kZjfvrYIVLEhPZuiYJ2ThRynnrPjrrNuwGpgXvs/XnitQjt
9RJ0ZyQDlZTXB8GV2aAUmAi6XE0L4t/s5eMyuCVikLED+opyAcNTtu96tLxzRfNmrAP/vsz0lA56
Nt5NMutYflHFtZuz3BcIEC+ZUh3kuy3S1dY2r42qrG6tZusO9uw4cTh0wZU23OU+GLv6mp+UbYxc
6Bef4x6Ndb4OiNlagqIJZK+v1xDJQTts/Y67tcqRzUb5bvPW9UqOKAJiqDUzS0RVlntPDNWdj2ci
wSqAoKBYseYn7F3Nd98oaQReMESZV1aQAQ/WVrs6DAS4h871Vmzm3UB+BOCbHNfmAsgjD9O6tBGZ
lYumJoAhwnDuh16J/LuR9ZrljSdrbim6oKna/3TbTXdvOsdtta8Rb45NOoYD7pjBl5v4gZjPD9FQ
1UWlMTTWS/Y8ImRGKjlJPzMONhyfjsiT64r80FRB7X1XbOQuqb5VPSYVGQptOkZzlF0UNkbJXYia
xf8sRi+4RMgVfs0VzqfXJVQZGb7myOG0QyPtD5dT1gbfWR9cLFDR7I+xu1alOroirML/y92ZbceN
ZFn2V+oDGrHMMOPV4bPTOYqTXrBEUYF5BgzD19cGlZEpMqKl0lt1v+SKjEHuDhgM1+49Z59t1JeB
ew443AY3+IeDcptxdBgO88BGuZ1RC+drQHDWa8GBuV7PLvQGRJn6vIqZcSfKlw7H23FFhgsWJ/CL
gURN6vDP0eQKYzGfVdk+kUrrN3w2tjD03HIT9qpDg0IK7XYgfbu/rQdHoQhN0QbvBE+TdWay182n
Jk0nc28hEIv2NIly55SVpux3eMtoS67mfpbBreZafHirCcZiODlNaN9lOKlD6LV5dz1pHbJmA2v5
tEswHWjbNBJFvu/IEdauMQZ4+W6mhjGYtbZ6ufdMzFUXmRgLCmXOUiBzhLTZdoukR6/XoGBfQa2w
tGssM3zu3M10a/9P60xuLUYnWIEmmC5QjBVUyOYXL5LVsRWBN/tT5IXz2g3a8gJd0zj7eaQmd2vj
5lryrPH/rkIrt68RQA8XARZMHz0SDcCax5MTSrafzWBHjTTNTEXH2I9hlPq9rl+GSXujl84DXcuB
XmdY3dJTxtfQusY665cCEBiWk/VOg11vbvd9GMi1QCd9m8V5sWWFPbmzOawl8hk/EqHau7PRPBdW
1x9oDNsPedv2vseReVyZGqkHAe2VbQZSxB+74rUOxvvRzbuNatwnll+7YjjKc8GMaKXslD6+p8oN
JVi2UhHyiVqk+mpO9cSPsPb5URY9NjPlh0oqZ5XUWusPnYaizpzzTY3SeReNrbZ30FTS/qMeKwAE
pOmAf9IhmN6tc7+yZn54LrDkeV2/oU0ury1Cb3xlpua8RjgXUTc3k4esVNU45XSR0mdhO5+wr2zc
QsZfWiNytxbXbJ2mrZw834mUIc5zMyf7KHNOmmrDfWKU+QYm+gT/OLttXesL0UvMhHM2fFCqgdyB
OUkPNhqvQzRV+qcutas/J1y3ly3HtAb5bZ5dZ7PLmwxw2Mqtyv4s+75+NoXsfNHq2YGqH11dxcd9
HtAK7AlYN9Y5T9gpjOvxT7fwSqR6LY+5HadIZCtpv+BbuFCkvT9kqgsfVaXZqKEr56sRJM6LyGO6
mFzdJ6elClFtFN+hxcS4N0p1KWU2bfAFCxwBVbHJDUX3SSnPd8l22LJKzK2o0FuW3pTsOlkLtrQa
F/AEe/BW6+1q39rxNzMt7AOJkVcGPUZE+M49TtEK5JrGxl3Hgt6oUkjbgj9NNSQHGeXuC4N8zMT0
y2s9f50qw6btbFYI/azH3jawHwPAXkcD9bvW1XD8naa6dvLxC0W+5heZogvCY4geAMJ77E4uqjw6
tGvH6W+oyF6AnxerKvB4F43JdcZEZ0XJQurAHBVPc5k2xSYzZbep4qq+w308YBxJxux2LqcbCYeV
Y1wvCHsfqkPeh9oac8q4wmEp11MWS5+M+bskyjFF1F7TrHFGyl0atdUXlWLs6wwExdP9lKZ7u5AM
QLrySXOa8kRixD6WItzXKesqMYbnQo7zOe6nYzCqecN0OViZUWXuAll0JzU25Tkv3PEoLTpAA5Xu
odY1TkKkn2BGteTOm4vwMh66bYga91vtdRR3AAuWrrCLuLq2+4NjNF9J6aDxQ9/r6NROzVS43ONF
qH2987KtqKm+EtPbKeZskNHluFZ2OPh6az+xo6rnvhqOZkYoNRZwqGI9Lv9NX4OAJjS43QMJOU4Z
ueyoHzMajrkBeiuQOF46XRlXTNRTcx0ZnZVzpjKLI2e5IlpLnpdhlwV2fDKCwL40bJZtNcfj3jNy
KDkqe8QsxRu2CeS9yHCX0LHJ10yciqMT5dQspOsgvCzum9B+CmHBc1LqxnVmFGzmjnzMsZ/73Kzl
DJeMuD+yiQZZ3BJrxJn2UWbya2lH9TpFR+O3pp3vqAzyDXEH1oVZ9NqrF4zaSi6WkWpwUEpG5X2V
ckvHngmYL2ntwRlr9aON34OuSx0+orWlEhz7dhs7eFTmNKlx0Nj5s2KkuGm0aeTq5q5fJczfOEom
1o3RtsOui7UGjlSI88DPp/CVoymVh45CckzZINkMK9YxW/txoB28Ctziok+D+kE2FQrskF52Eow8
lG5d7B3CfnljONq4EaFls933OxUjOXejrsMyaotp2BRDfNHndn+kX3g1dhF0gCJrb6YksU7cw+Ib
utiAlkPBkYVAsXuz79sLdEPpp6ik9EB4yanA14vh69Iu/hNZvLMuUaje65MgGpeTFV0UhknrPIsG
fxZGz88l5tU8N8TbFgeglZ9HusoHzatKk9df1jabDrYM5u2y3tpMEte5HF8iXfPmdQ+/MdkEaoiN
NUJ0gZy3MO1yNxBlfhyTpnsMaKueyomXZuxG1Q2j7gItauxQqtNW8wVW9pURxdoXmhkU08CcOfrI
s47h734OyHM35oLlWsev7mSFaxpUN7LwbrpFcb9UjGhE53ReJ/VMrJq5MMZSEydNEnVI5skqoBap
9bWo3K9x0gGzYjYRbBDm1yFVUwM/ozazxPD1qupWDXlom8RGTWUxVqO6zfUrxSCWZpDZblXc0yEa
UTp1GGUZOTfVsAWNwe6TZLraVtM0bSORiX1huoz1PJl96+fimCBJpg0vplPcSu2KndreTROvZYpW
bd24gfiE26XD4TWoX6RcfRzeW4g60ZzYmD0FGpSP2M06DwfNKCab5Aa156S2TRdZMEX6b/JMCXoW
SAQk5DXzO/btvUogGKwhdYIcp7FRmPUxt2N9PE3WLMX6B/3EP8iu3nNQSNhAEkGYlrlgV6yFhPLh
g9xpSKocvoHBaBV+DML2ZMWoJXhWJTXk2uOiUoZZXvRJhraldj//+LcAlB+UPMvnE0pkoCx0IKgD
Y37/+UPtehReXryJC80k4YOWrLmyYlQMZuQYxdbViDJ8QkyRqLPoM3kt5oqOg1lbwZrpuhZh6qiE
d5Zd3/4rouG3xGKfSo6H+Ufp6Du56f9M7bz7Vi6orPbjH/W/UIRjIZn5v2twLhcy17emQF2LY7r4
8l+HNvtSvLY/SlKXP+G7HAehFnAvUJ0C2QvvokUS+h37hUcTg7RtEyVjuCjJrP/oUVGSwQFCaYGC
B/QR3dZ/C3KwYhPDqBtArRwoQYjJfkePs6CLflh9/Pk26RBArCGLoSr7SDmni1mQkWKN16nWGGuh
yc9OWpt+stB46qKYGXq3+XeBPEvinzVAy4p+/5mL9hbfN21+yybl/v2Kr1rXKYxCDtez6tUWZxlC
1zrPDz/ck394rj9mQPDTsJW6HD6BPbNnyQ8PFnTpbMAUp64b0oEuIoCKM5iLdTZDjEo0LLZRq4fn
dEgPxKve2dAMf/Vo/+3iMs0gvc16yz2y7LeQjh8UnSU8iAkYUXPtlh27ZYUAdagsayvQ5TC7sNJj
nhMPGkRhjFxO6QcNLcjKQA6xTyUFj2U3EzM7I+XhluEpVFX4YjBi/sWVegPTvrshOmpT+FYOZbaF
5eWD+F3MkZkgti+uEzp2W7vg6M9kWtsN+P32sz6rlvlja/qeUV/GiGfWbEHPkkRmPzfnV2zI0ddC
74xLsD/s1EE2nqMg8faZ7vTbjk7QDo1CsqWfgzNd9NeDPQ1P0mhd5oWY+DAwKz/tRPHZTsa7310E
LG0uv07mmSDF2v5IuconDYmymV3TbDOPNRW478xWfCEG1PyEIwm/B/V0aQb5sIlwKG0LLxt/7w3D
5yIfp5qnW4L+HOrB+/VetvaA4i1Jr4eiI58osx6TUIdUPdg9Ltcrbw6Zn9tN9Kvlt/y2d7cV2OqC
B1ycEybyvg+3tSPSRdlFHl4PzkTrzpWPWcQoJ0osbR0krbePu+jOAa+O2oiwZK2hpf3zy79IDT98
BY+9jz0GgwUS+o+o50J6iJDswrtykpLWbKiZGDFn5xYYw7Bxobbt5HRnhslVq4M7mQqcFnETbGWv
z+sSs+YpNepo66psukkbdx/F+U4nYQJTrHzqMh3fEZ2b2bv8+df+2wYFA5ENeQmk555ZYnmuf3hu
U0rwYWSMe9XEnnMHAUptFgXQ5uef8pGlTtNQAlji+gBQRqhpfdigdAQNSLvc+SpO8sMY9tpulCxS
N2/hplrJFnja+MWozJe4d9i2EEXmPTFXP/8Wb6vg3SrBj2Axe17uD+6Hj4n1WtpEhSpn/aowAnFp
VepC0F54Vp3nXncBBrdVbaTyQs8Tk+gLoV4sq7aZlgNqYOHUaflsWecIn1fpd6nw+o1rNToWtKZl
BJqYak/rZ3mXMGqc+8bA2PHvN+8/7fJ/22OZkzgmvnIMcjziHyNowIVBp8X2ehXl1kWjxeEzsK1h
k1DATn4jJxQyqveSc1K35ZnJMW27ceR06yi6llszokFlTpH8bA12e3aFg3FaGVN4LhA5/eqBXMwd
7y81wYuSjiEBdZTRH8MWdG9M87ZQ3ZWR5PWtDpUMcD3yJj9Mme1rIbo/VTinAsP6fV5WXMBcIvFA
y8lWWyf0AFOzQFpW5Ul3pTlGvY2KwlPfH9rfKvr+ZxXdTw1J/wvLOirsH1bX38xFd4BR/2uD3BSz
VP+umnv7D/8yGOl/8LL0eF493aHCMP5dzwEaXJTX1B0m944zxSJt/stg5PyBqoGUDjBouNakxzf5
l8Ia+CtrFHU1lRAwRoIVfqege+O0/meRvW20sDOWQJelqvyOyvlh88pjjVFzIeW6Ymn506I5Gb8g
JsWu6/XKb61kHR8no4kfKY8sP9PsO2aoa93MBeSNEWXFYD5J/ODbYHZwaIf5Dm3stRyYkvWltsZI
facHhtgZyXCDaMXvkmT6vin91hL86eJ6d/y4+n/W7aYvINd/b3d/X5Bl/iV7z2R6+y/+5VGRfzAX
44ajgaGw4W7/dbAwBZL9JarUWcK5vjsA/lqHkn/EzkawOMwml53o3+tQk38AsRVvaaoEshAt8FuW
yvcvUTx01F0mrzjwTxx8WIjvX6J0kYfW5QyAZ3hqXuIBJgvuqzz6RYnxfk/918cYhg3lF5MCZpj3
HwPxpQ0CSvqVnSXthea24aEZukUiFlabyJmcX1SUmPTe7+IoyolYg/m7HMIs/e35/7E6CNIOLV5D
WiopiYkAmtpOM3JqJk0GAkkKTppC6NH6sF4NNPMRZ7coEo4xubGgpkw6qHXkF7nd3dAgzd2jKUfT
25qmmkp3lyKs16lrPOxgjU9uZaDRx4yToUPhzkC0i9eaGRmoWUZnCgrDT8OsoeE1VFqPurGLZUIT
YZp7k6IayiWRnSunslDDnhpYssNXtKEwKVcoRb0Bhqng1arAJxojcaGZVwLe9AcX07nx3BT5FA9r
Wvom4WSjEBpaIgttuV2veCM7jUSvGbu5t6efGCKUJTXaCJ6saejmB6eWWYN8vkUtsu+amH/Pb7pW
hDth1kvLv8N1gBoFhS8kkRU+hWkUa4tOplv5IkjsMIDZ6KRwfixrzCykEaiAEE1Bzl2LxrAR4UVI
xWjl6wgfMP7xXTydUYbJJIS2OhBNxju1Dq3WdDOtuXEbeI7HvFeatyBZSQgG2lk2+Sm3ZPbIeLy2
D2EC73WTVLMsq3XOuS783IYibw+YhycdtCH9u/LPKemaTzLvCg5sGClIcEN7B1yrNiKUWhasaTS4
uat/MiUisRXSXKJ8EzTgyStKP7vxbaE5QFkN4F/oMkyUKYBhvYggVN01vhXlbJY0uKGUAJxNCiMn
fsmQ2no2sFebqCpM5b6k5Mul2yqeumhr6vmUNkSqlvWg+XZWjt5FbA4OtDwnDYLTaI4qv61mTStp
AhcapnoEplUB7iWstezCGIu+v6voq9vnrOpRf05oet8kB6m4zAYxGKeSLgYiELQNzCOzlHbxCgEb
6SOomQx7Xk36oExjlVuCyNC4JfDxZHdhbV8xkUOy7KOhq0qyzEqP4SChsl13kBOhxhaJdKCyNuPA
gKnZmGGMjB39kF5FsH3qzCm3YTO287OnDB1BUJOavSDHpbWR5TeuyXwk57ZdG8Qze5cNVpdFceum
+Z0WG3F/ycEE2YHZoPhLfd0ttANonXw/2fA3LBu/TiS7NNwUyoxRQCDrzopLCq48PitCKm0u+oSY
Fv8RTJ8zoasDLdusEV6NNgNbRLZDfldNhxrxjX2EZjZPl2jlYLD0OHzkemh71WOHCec5ytZzzTxN
7uKmjSECy8punkHGtsNNqESQ0fb3mkLdNeloZij7tbpEQhD1Wfq5hBjUMZjENnCfYL5AuEKoJR6L
dW+IuuKJtxMdRETUm3k93w5qtNrFtt6PYanuzNzUmupu8joj9jildyUc7wb9StZjCwFhjp6pcqbG
fZk7JvLzAdxi0Hzqaddr0x3iJRMsWGwYJKKXDQKTVaKcMNnUOKWY/JWAfduNk9jJsCJ2hfHHaogg
F/lKVoORr0q2Uu+KTkms9NXE4vOSlZZ7lL1tKkJgJ5pRhVvGwkGzc9rOEaisEy05kp2gaRuj7VwU
x+CEtP0Ii65eN4kGfUdooq8ONhuHvNdSrSb1OYudbMUJKTCPaVc1J5TxeKAYC2OWcDTJkINBts70
cGJgpnEiZgrqAYcxkhD4s9G0Y+ismLyYTfKMTQYjxUlNoGyzG48UhyFALp8HESP6AfFj/4tz2PvX
Jf032nk6L3F869RunMTev8dsHdkx3rxoZfRWuNgFeir/zJ7jxx8qiH84MP3j55AtBaZTYFI1ef//
+PbivS86hqHgPtKK+TgQDnWXlI33W69lfs7ykuSMZVCb8BeC2uTHj3ESZDBOwMdotebZhzkfT7Wo
D21jNRdwBZW+/fnPWv68/1S9y+WjfoYwQQr4EnHxMT8lKJ1wnG1ku8aMl36OAeoxuCpL/LGyXYd5
KFbk0YovaVANv7hzyxX78NH8XHYRwh24dR9bTKWYlB3gn0IEGGSbZEizLXolgRytGdY//5V/v3n8
SEzHtLNIi8Q9+f6q5o2Nes7lo7S0t54HmUYXAyaYX/ygv1/L5YfQYSbpzHawKb7/lH6aMGMaIC3N
YW7x7Y8VPybIrSfT7ArfLRveclMS7ZWR5d9v428V/v9/nj2ZZP1wr/9W6h+K17L4hlnyxyHC23/z
1xRB/sGpkSXG2Y6KXnK0/D5F8DCkC+Rt7B880d/Po/8q9q0/aObiX3eXO8mjuNzJv2y9kjOCoF6G
ekJPkhVl/86pk8Ptu6eAgwNLhhUJepUINDr7H3pmOdM1It0SeKeJMbWt52te0xNlMzWUw6UdwiMt
4TtXq7Yy48WS0hsdPphBN30nN+12M+mlZh8Jy1I5wqpymtbp6FJDFwAvEMC0RNX5Gnr2hWRuCviL
kRm8gPpqo3Wqt+FLEvQldXALpIuAr5Hg40HlTe0cXGOoknbedDPGic+9V4rqxVGG22zAwOj6asBP
WgDuczssJZU3RHe4feD74wIwcj7ZjVXiL79/Rs7R99mn5XeIFaxEhGU+P5LpAYKg5CFQRiJf0A9Q
wZ1Vh+7wFI5lNj/AgGy1O2pL5rT5IIsbGlIVU27TsXT+HQuzsrUKhN4Y8BQHJfITsUzCLnnMJdGJ
0D5ymxlAzmfdWUavO6uYpF38lzWVsEAKYU/5CVFjIQCmJ4m0mXpHpv48QKIrb/ia/B27ztAVpSY5
hmszhWKNjp3//GkAHOqeGvZP8y7oIu+5bwEvE9+E2QZHh0fvkD5en6RI1IN06L8ZeTmVZygtEino
guyglwbtAGolZT6eSC0hNdBMZTreGLlt1i8RqZTllTGZaXUmrF7i7Iix1z32jRU+MitPtetItGa3
7yIOidsqoXbZBgKd9jek9nm0nvk/p5o3WnKy4XoMhxhI+/yQ51M2XBHKlSTfvHLAOTbLtmh3Q2OU
4w5lV4GPFXSqdjcEpl2/FJYp0ysryQpvN5TcydPgzGFL7gISjW1upENwpxKUFlFYolvOlCGbDW9J
jYjLlIJ3keHF+CcNIO0j0Dqrsi4tUU/9tyyuuNeUG3b6aiBtNS6ow8zkC9c5mm/ayO7ebmwrgOZm
Fe3Mh95tUxK0nDrP2ufGDAltYOY2sdBSsLDjtEptUZVXaCppzOoQWUnL0aE1rIKJY/AupHMf+IjA
Zxao5CnPT5mbcsWrIGqNdakjJLkO24yLBy8PAY6V8SyAcwVeOLWhKk5p6AVqtbzXLuDn5dmjUCgc
uN/Iafd9ZhsFpVqK/I5GkNYdbCRsPTo3jV+r3ITPU9zt7rZy8WBhgGyUhBCWeo854uV+xwnF28oK
l/hZlAOWXmeMogp926DkxUDqurmT3cxt1t/+N46rfH5IgHWarxBRq0uEyVZ6/v6li3Zm+fbMV9Kz
A5vd3mVjPYsHt9cj9N9ZOl2bdqVVN0REcBeEPY8a5vyRlE5ldyMXTom5/ybfVmSo9wNMeYJK6uey
waR/M1E2Bptej1NtX8BPtY9kPgza5zaN4tcyG4FfZgKixW0RZmhTV9gqNInoCGeWdVo4iuMNH6Vb
B+Ieq3jTCC3CkFEZc7CpjCVvAu08dvUOSB7fajI4MBBiITY4LADa4TPRnPBQcjacH77/Uor/fLxB
VmPUL5URLuvflvD+yqkTG446rfis3HjWIdJC1tyVfcKlwsbEbw9SwZ1JSii96wlhqLHzQoYzO3cy
O/E0dqpFP+XRrbOE3Z4KkkrSkxNneHWdsmAncis4rYc47Jk45sBrx2Ob0a/4VIZNEW0cnZSFQx0a
6kYE+FdXLa6+dNNZFgtPQvLk6rQTJ6Rtn3ouh0BGKPZuRpXQbjlzSZ7AGMPfodfSKuDBV+kuIEmj
pC2kzf01YJBXQnbKCLIqbrBjr4ROC0PpdbuHEbTkPPa1sRt0yaRIX06gZ+nNGmdVzozRl37m9L0D
rB0GfKYuv4SE9tAYiVD/jTfgcvlkgtBZyxqwIUBJgzfx8OQ53/tYYKDgaMyZs+DPJq+kWRWEYOCf
tIihYCOWU03uBrzG0UZUTKL6pXKCBO2V0pzCDVez2YfhddIw0L6w3BE5Pud3PeaDOTWpU5HQ96ez
GkC8WGMo16wLwIpQFmMEHfZOafaI9wIvy7ghK2Y0Vk082TVbE07y8ip2Ov4XVmbM/o5hWq93LRAy
bcOStL2NGbXtfW7Gpob2sCqQoy3/ej2hTGWEtDxlUzOxOiRn2+wOZH5nn74/dx0b4LSnTI9DP5pg
dN4UVY3VzjGsbr5Par211hwQuv5yGgEfY7ctMt62BqjUC8AP/HnsIN1YpCvycMZQrSsv5ikN3Zrs
8nUvYEXdeL0X9s9Erjn51Vxg3DmLwc3LK5nZ5Fb4lWHGwZ4DAce21ejU3J/vD79KK8Wrr3z7E+u5
YmF+/+u2q5R2N/FW55WaUsRS7ZdBST6hnVYXyHm76Px9u8reXnwZxOn54ftjEqqAV/DI6H2YthOp
RCzZMcWcqa0oeeuux4qp0Kn/omyXH4ZUtmu5RIMJ6hIbJK9wP1bULJ6cl7Q6lF1J8JnoG/d2tMeq
PaGx0AGIELeLYzAV+aKXHb9po8m1bTr08b4biozrkDYURD12EIZCVZfsc6PHrA0qE4POpAGx+tXs
liH5u5LOtQmWA+sPZmgpHokg+1DS9SoItbDLomMSQ6Y9k4ZSQ8pwejiTE7JN1skIhNGvCjaGDZKx
rr6MAGDmewMSGJZBszaucEZaoV9GuIH9JOb3bOyEoSD2xDyw9rpXWQSYBZB3980wXwFIjcxjEjYh
GPS84eUMJU2Uj5Rm3iUYsEDDoDXJ9pLETuiP9eDBLgsb2TxaikAr+jfxEKU7QpSz+6nFDnSE6NVX
F4au7kN4Bc/4BTnR6Ih/50dNr4koYed0BkJwoulkqtwOUDpEStIRjVr0dDJzFHOTeYSvn1bJXUdv
1CNtpEaqzOCYnxMJNrWdheXykrYgtlJgch2hI6nHF2QDZNA/6GyIfm2KekU+Fr7HUIuGLUYEJngr
nlLbeqCsnYNL1QWZWMuknrRDJAtVXOoY+Au/75GJbMNyxPaYwizbDCEvoVOD+rTfDpyry7UOmME5
lNg6af6WZbLOtIwIgqiLRLPqNYBOd5Eu2AMH0mbYtwDmwHOuFSluJaGTX13mu5fFFEzZdePhjN+Y
IiMParaz/mDHASk3XlRx943GZDck6gQ2Yiad19Ru2BKKifnvXuPvzmshOt6JMsXrtbPBufKSr2Z0
uJ5IqGIweDjNITfGLDx3IELJt6aNVF/YhoU/761KCe2sKK8mO7PqFzLxemoiJChwBLzqT0OHoLwh
IkW1h45G0J4Nxe6uWgefaOH09rAt2wC+lakV5UR3KBuutaTBvQJ8eYmZIqIF+0CH1HUfTLQRzuUY
a2vDHe3cp9823XcFWnjAuByCf3GqJpTx3fO0yKsgZtjkyNItps2yTAd/7IkUcxhkSepAxm2D2NhF
YqjS+yw0x+QWMQIuv9KEf+unFZwHrkXK+yGKsOHDBdBS8yEWDRKtkJYn3Iy8VRxB0LWifTVg0zY+
4Q2Uj4r3DFQ9aNhdswESaJVoVmV0nidsJjwqZte/VIsO7ElLunyg+O3KVe6hAz7yCpnvzJJShvbe
K72/ZktoD1ZPL99MDC1Qjae3Yzw/WYp3D40IgWtlCT2aLWzO1qUsy8dsZswz2UjlLbnFLrUt85jw
VXIuHAbtrZuh+am7S3jFN33FASGdjkOrA3vpMNrmoXdDcId7pgVGqePp/aqyl70imFJE8Yin5n6k
sRozx90nQraong1xGwROgXu7N48BFY5vFWPgFzrgI/jA6kZ1Jt0ndSgK+zPUoYe2zMcVaP1p44by
VprqrDEIA0A1kypnY39ubSfzhYmyJJJ2+415fk8CTWjF9nogquway6XqvsKlt5JL2pxuSyLicm6R
oet2d3lVXzZFurUn29oXY3YeHefaKcx9aGhEgURXoXA1Pza0eldV00vfpCd7BGUce+43bI5f2sJu
bmq2zx3YWlIckgExaA89MTQIVItouywfB25ddfeiHpCz6WKtjPQ6Us2dNsfXwJheDRKtViEuTXyN
xqcmUn4tOYXbQ3TyjPAI+ghjm9ceebiPuhyxy6nka2TUu5GudpclxdbwGrKi2vqS6hTJF+l0oJmu
w3Eizcm+G+e4PVWOKnekarl4BHTjIe3bb+6QHoFzuZspLNRGz6wH12v/FG1G7E/Uv4Zhc68bPbZu
g0b+OIJWDeYbojC4IZl7Y8z5Me0x88GWvwOccR1p0xPOQWdVVT1xwSk2WGtGu1fXqttonh6T/Kwo
X/2hltqKt/qlDNydSJxTa4lXRoZQv4jFwqOUmD6xQeewn7e5mZyjCsgUc8N57XQ0tXNmrLvWcb4k
pvw2Z9UNmJ87NqqnaeAqMaIKSrK/iKcY9EJtR4bmQhuTBF14z943mHX8gkBfxw2B7YO0itaY2x1y
k5nynpjHwA9ArAcXZa2N3nEsLTRfWRMEVE1TF1+YHmTzSx2z/LiOAyn3hkG9tsEnmbxWna4hIg8t
PCuc84qBSZHRdZ+dJE/OeTiHqe8GBLj9onn71mz+oaUJoIU5M3sUfSZkBHKhH/64U8FRmHI0lfYB
VDbvjFkINTyadqNvcwYAOIy00CrOMXz98JTMpI4co9oZh7NC/+P4bs3vWIVpBhO9L61PFc9zEa68
GnLFFgdDXV6ZdafND9gwq3brWnictgI+033v1MgA02lJWoxmEiKGspvLEw88zQAw703EhMlLHeNr
BTmo+ha6QlNkySyH2x+6b//QJv+gXHPor7KBe6hT6Wgxyf4o2uMZl1XfdeOW9EXHxNiIsuNYDgxb
z4VZTdG+FiFTSCJ1SgyinqCaeJlnOwjJxot1fY9jWwVbIi8s0yfQJXJuNYwmT+0UdHDulGYEe9tM
yBXQQvxFZyxdTXIvOQ4g7/GYsVyG5Ty5h1/8qvet3eVXIQlY2v4kjBNk+jEFWjR4gxZGP477mbPb
nFjusM5xXFB28HKqnwfQrzhapniMblWCPdW3wkoGX0gdISoJCEemSaK4AFPae8bD0qZEGDl0ds5A
aR+9tRyosYxvk5eJvlg5ylX1xRQ3nA7InaSMjCpReLdqSGW9x6M4A9HXQK88Vm1btlec+tSws0yN
g8DPf/sHPTC/Hdk0+jaE08gm8C58eP12s8sMU2njdjYLWiIpYjXnOMM5ABFgddDs+pAjzTagI27u
pZNyyh9apecuiRMOsQE//zp/uxM2ogi0QvRmEQh73od5j9ODxA0hzXI4Bwn8AM8RK5OWkSGyFRat
qG2UUR8d0jxBAIC7BDzHz7/Am9rsx4ccHYHNEqcDbFLp86i/f8iZWQ/cFT0+DmaY0TrCdpae8nyI
SErS5tC9sWJTv9FzJ7MuKTr6kYGfsMcnDO5OcmZy4HFiW5pM3TqutKZc6bj7zB3ncArdOQXod/P9
T3ZlbefnEKdDue17jzsbWoRK0KvUBbhivxkp1B5mJalf5hQG04Y0Wt1ba1M14aGy9OeK7IEF8MjR
bJt6DGyJIrEa54A7x1hMESH2Hk+rZyS9oVFrdzVT6oHfEuN1C0ONIzYcuKA7GFjn5UrrR2v384v5
YXGh74XUCHITrQt4c5SdHxYXUz1XlrT+jvCHtWajwUKzbGZsstMpZZctIulDvCsMJokwNupwbrAs
vrV38Fixtfzi+7xvx7PY0dczJELOw6K3qDbf39zOqdqUBhDEI1DINswfjzfWCu4aGkOmjAsrLKir
51kvAYKhT8278/evGSeR0I5zOMly+MWS/yB45Us5DBrYgkzSygBgf9x9kpw+tyMbEine9gkiQFgL
Se7SqIgSzJ3k9y6vAlkRU/M1KCYiUWpM1/WfjEXa+UKnt82q+cWVWmZm/3kMli/FXMXB/qAjD+eB
+HDK7bQpTqQkdpPBdNR97bWsaF7raFg6VbmXhVCf6Jn4hhXo4jowlEPyiDkbxUVeZBBH2gpn3MEz
e754k5acXH7x/d7Ljf6bs/PajRzZ1vQTEaA3t2mYTkr5KqluiLL0ZJBBF3z6+Zh5gCmpByWcATZ6
N9BVEk0wYq1//eby0ODku+iTOIVM86If+ovPZwyGjhlNnO/0MrDlc4droASchle9pjjDFGOF7bAp
nwlAIWuUY7fzvYcG+2J18pwJz5hPHtiykv/v81pWOngyagFKa8AMHtr7lTUmTtImmKQdY3D2+Zzj
95gdSI9dCubG+BXEzHvXcZmP1r4XRHvvY9H5w+O/n0rwn6tgmGUh7rC5EjQkH+e9DQqdjp2mOY2q
LX/FxiIdSE1mHBvOlOYVoGrJB8GKodm5l06qgpXk3phU8MPtdIHVRl2zsVyJyMc46JM/UN+DPefE
uEhwSywWlw2DewWY9WtOd3pPNshJ4A+0RirQRocuDaA6gzo3xQsx1mLXKt1UZ0ZYPIBMf52FMwJK
QM3iR0UkYmM5GEfkgPodZrWbFv8m7QlSiy3kyjR4cylmkstICJO/Kjj51gRxxoSNbIUGfWq+IvaH
zLEax4XqaLflfEgjpMA7J1cFHo/VNCYj6cQpNyGzCd5QrDIqowRPmAQI2qahTiOFx3mUccrfYnJj
/S6jMg22mA5UILYFtdk2C0CEN/bo82MW87z+cMWVR2402dQtrPZdLVz+Hd4GF9sC7ldvWUCmCyFH
C8Jr6RlP0KSDA/915mpG4d36IywTE8h41QdDMu/RliZfMSWEekBrjheopXSc+timBvXDTdtWgCCT
S/K150N7HUjHwbICTIPPDKMQbR17Qm9OLnEgMDL8MdPzrd1h//N4vc4ID08KHAta4G7SNK/YCoxB
p32KpzvTGOwBCQfbGP1U93duq0y5/fcK/XAiLN8thA5IwotaEr7gx30lzW3NxPUvx3OOcvtMYkEy
HrqxL8BmR2ViLqBzDHy/YqINf4Qndl1zbI7/P9scn4t1mRIvujFn2Qb/2kbamoGhWRvZLvUtXqyK
+YhDPAOtW9AKhN46wxkp6OUKXD3WDbtl88OdHUpTrE9ZvtdO4AqgztA980+EpcaCgf69r3A4sLXQ
TqO3QHfxEW0E0fGENlbVMXAViiEcYYojM7bsWer47L14OGixKOsx2c6kA6dYH2FwdCZdkx2OOIS0
epxQDUehoIwwH5lVj3d20LP//K/eKxsxLxOpAYTWAFEfvcH7BxmNldsP5YwwF8G9vad4xgivwoo9
fezZOo11kTK8ufXcZKDrzFpDngYytg5EAPlEkP77aj5ug1wM2iacvi3qrWUdvb8YN3KIO3eDKcTT
gLKD1zWYcoO0ygxNaRlnrSxovlU1WlgvUrVXjwxoeiwQ/30ZF7v5v18e9HWYSxCOoY1QcvgfrqMX
/oyLVeNg8lJpf/TIm7Rt44jyzhxj3GwBNHu1c3snqe4ssrXaaWUmNb6p5BsBxZ46hx18h2ETCw0Q
jL3R00Y2GA/qibvLsnQZbsnZOveuUP1tZJSZPBNB3FdPJbrwhvgmegt1DpRoxA+mXZX45Bhe8mne
LU/2qkW0uDxw2BRUze+fNPkQg2lpkTxep3RB4y11LPN0PpYskRUOFSPZhaWRSXXUhLLFGvGmcE/O
0CfaNiWdA5vIEqsywu7tBGhnKg0LzFlwtwk2M+Wp7lNMKtxswCwnJbUVFLUnSP1gp12zw4dAbYOo
Fd6GUGi8vGbIeaBEvekX4RDhp8M4u+GnqGASb5h38Sjdy0P8X77qAC2bDssJmhVxv7DP3z8I+Ki2
smunOMXwbxlwJSaF23We5MYVHFFYCgZJtPR5HjFiKIiaH0MgjP73tRuoITnikuE61U+cjlxjN8mW
1wsBk6Mq7wwGodjWLdSKa0+pm5hB3trwY/1tIFo9OvVpTTdQ4pa7ECWQUX6yFb1vzahwKFAptODH
I0FHwPnhC08Yhbts2sOpq4wEd0jTLh4SgoXlLtW7xX+iIsZw75W9ZR8q5j2fbjHvS9LlAhyTmptN
JoDVgCLk/SOmcygjHvJ0qhubHc3DfTldOVNEkJ7QMIZbyYwAlq1gYeFkrEhDxZ7QCe5g+Cb5A1Iv
+gmadiakvcB44bPe4uOmw+XRsLJbcJDodBcfjpII8ruVQEg+4qXJi7guPj+HlL3TXYKOnzpNxAcN
Z9SR2E08FtawgrPzFSZNHAMnGxj75bFkwjHdWA4A6FYp0ln3vk4q2bmFXaQf1aUTvL7rfy/h/8Bb
gbd0RYa/MPYQvX7sQ3CG9UfN7JOTFROuuMEeCnqgvHBNyoLTJmxF4VlnMQ5846BkCucH2x4TWqe6
kL9KZqL5Ni7yoV1ZThEdy7xunXvNB8/fXqcXmsYE9Kk3ejaxlBS/+Zm0T/DYVPO7dkeAOs8NBjcl
GmaNzgnJGv4lWHtjMQxnSSPB5vJoZ+gU7rGTk/fj349gWcJ/79csbcZ7qEAc2KbQMz/0/uRX+j28
c+dE/iffp16Jotoa5jLhwy50OUbhyZf2Ay4lhtz9+3f/Z/kEBqqJwOXJ8//ux+XTA7c3c+tpEBUw
kPzTpS2W60UQ6zSoFgt74QVPfFRYBhJJmRT8k4QhsG3n5t8X8v/oR224dMtglqdA9/dhLEuMg8YQ
D4fXvO8q/HHmBbFL5KjfVXztFNr+6Muj349s0dd5ejC45n2Jy1X0SIPA/vPvK/owIlqKRh9iEzJs
lw3gv8/Gi/pEjX3S7FSLk842yGhPVrktSVpWOtaWUTMzgy2QXN8UsDpo768FNxAoPrW1Xgcxo5ey
CIvSx1QUrFiLdhkS/mSzdGTrTmaptp18LMBRvXfiUKtM13eVMBrCkv0JsYawJwQeRt552oqBdN3u
cJVNwhadSfVZjfzxUHUAWVnlgNvgkUCtH3aSXnSIjqcsChdBR/ooGug0EAeNWL6IQXewJc7MaHwx
ccQf/qe8ywuZds+ZFG1z13aumr598gqWUuXvTwOsZAmiwwaLQb0NZ+j95jtoi2q/IyCk5GIoJy8b
bllKbdziNdk+eHVRYfg4T9NvlxEdYh2MlvU8rCGjmK90JVb8JyAKpLzVZ5/nHktMl2+VJwn16lNK
/3Vt5TkMSPyEAtwZF/QXIB6EaLRZHC7gOqk8n2IvH8trB4kh2zU/YJEhQhZ9f1tdCy1N0/V6F1Q9
tYLraeJNXsquxhfUq90ghDyiuEnNV6P3geIyIAAZXk9nwgj8uwwBvzqqhBHnTk2Z2UC2X8hh/34B
C5P1/QvAkQLs3UQoS4NPvfX+StuEVRiBd+7Kei7LbZdoUO9QdGT+G9HSAs/HzJV4GxvYgO5kijic
Ycmgy4coKCIY7YNtnGTJ3sflMf/aycJFhJYXZh3ihAtAAz0OQmLWTyCNJgkVzSeb68f6gc6PXgsk
kNvgVoIPN8BEpTTp72nRjWpB3ZxLG2Jk7WLyYlppubaSolJLDII7PGJBxeP/9zP8ML2AugH3Hqgf
UYXPpxX8Z4CTGXqrFXV16LPW8190TVUdzMpZTS9qHqkgClkGA+aB+cAFkmNP85AyKrX3ySwM81ea
xtYXmSFaOhZsDf5riUcYJW0G53ysT85oEO7ZBOms7/JRtvJWFsqz1qPt8bObC6zZCAtbzvW/b+y9
2m+5L6KIdAvOMvLpgACh92ujgvXlWtNCQ7MtvhsnxYzq6JYj6SCkmWvjSzSQAfxJ7f9fJgy8Zotf
xoMEtgSx//BrWbBTUPrFeMSSsb4ZF+HtvZgbAniI1CJXZmUOBUrHOFFVvwdc7fpXQ7WxZYYBhEDz
CX9vYe6vZFT40SIhHSML3gJHG4cvZK3b7ould/YUoiTQ7/qCTNw1nBMMHFFX5gbkVyxnH/CJADzQ
p7mWb4DlbX8zeW4gNyMZxxCIOTYW3EDVA1CCjbDcWjfEUwSnHlbBawdZR99KzcxViNdLpq8Bh5rh
J7uZ2xxdX8Obu8Zx8JGgCwy5aHaWUZvrxyGbb1y9RLVIe364KjHPw1ZT/eqEPplbFhMhdeSL5HOy
jlvSLw+IZejaIOZyPnqNwyZyreTlZIH0NhcASZZR/YeNLsi++6mnIHhesLd81OHmuY5o5i1eJW16
nOy0JuYY445y40J3UrsE2hv3SfQDucFYRhB9pNlOWhF+3hhmOHBd+gE9ojavAvzzjv4klBZ2l8ED
zfsQnFLPm/EFuPIXtWQqvV2tIe1ZRxUJ3HIxZ+uGoyVRKn4xrSUIaSlk0jXqDy3FT88AxBp0TDxO
EVQy7PRqs7C3CCoiG7qWwhdcw8+L/FxJ0MMNvsqlAYMwVS0MS63YD5ktW5z0xBytSw9PEDjmTNoO
jYM1YwbPtwhzT2uSA6Qyrd5cpwQG0jACcqFrPgRlVna7dHaJfRcxWhO6qVQ90AdU2V7MHZantZJJ
fAPMl+XHXHaBtdMRMNIucSSJs29Eqb0v9DR7wcN5Jk0X02Dm2U4/Q6NtR6zPx0iO1W1tIu38ls5O
nz5lwimtVYWLo383edPwyUf20YQGXHmBcy0+bsCp5Wt7/2l3vVEAOgfDMeJI9I9FLZsHR4+9Z+1C
BQclHdP9lHeF9tb5FZQnLAXVxDsR0G7dUVHdZAKS5CZNNaNf7GdhH6suZnFWHN9igwNFXt7rk6rv
3WUseaD+AyIUpj6otS8iB1OUyn2wR80JAVDqclfz616ivuGcaP2ahfnvzWwJtv3rpLtUexB7GDJT
cLhgJ8tB8hcml5lynEYI04RtD6U84rhB016aHG8hJ9RUH7JKK6cQDxW+G6oV2m2StkBAB8iW7aZu
+hr5gsDlc1MGcJa2hr7Y19XmOONW3bisHU/xKQYlKZgHJMcVcSZa5YJ6X7q1uOm8rFpBDANKFjmV
DgLVyho+aRg/KqYveXM64COGbgEN48dJY4YRP3QkbQnv9ov2XCVeFd80OKzmIaAJdvGIi/zhm2PT
Dz4MGR8kxsaInrVfTdVo1arA+59Yd7fNnQcc3Ree+2UTCS4D5aJgBSyEgSxVa3OaArWvcFuoCfCm
BXPr2nmLOizcdNNBtO2WpButmwHDnG1a2DYpKINIzOMwGwH0T09DZZxhVZSF0q4VYV22zkPDdMbc
jG1/PxjSA8bFobPaaBgH57cAE6wMR2WA5teK79+rxPhYkNJq86HTo6DEYoz4sZwQvitndKXByW0C
zjw7LfryBhFOmx+MyU3hdffBIxIP39iYWRM9Nx0KImwFS6++GUq72isPtqS7+uSy3i9eQArYoQg3
gR5d9zLefL94c+WAPVpedLI0T2R/JN4suP/XNbIeVZSpwWvL+u4HvPeCnDxNuNDIM2E9W/1EVYyk
vK9jCGS5193yZko7hAIJYuE3Tud9xuZwl5Lr76IepIpKHos/8HgdseCHzWVIpwECbd7cjBGBMV/k
3A9oRY2hSmps673cvRGXicZVcpDjqiBDzJ7FGxMHmvQrn/jazvtWCSaX40qbra/dV6xsTlzjsptc
h02k02dqF9uV1+4sleTFGU1Ni54f9+1o3yfpOOKAGxNvYxdj1GCjxfxsF+M4oq1raRyvh2HS1P1w
cLg6cSMtq05CfZnOLyj4oH6PepOPK4xxUIyzy/SbmVDQL3xNbXRjuZIcINAhrisiDGc8YDWkdeu+
omI6qBwvod08Bdiowr+goiZCakTVW41Empial+QY9peyCF38lclyCqoEoMDG73VAvo5de5xo+q0J
r9IsV6beyP7GQU2srefUp1WGEc6zSTMU0Z9ABx+I1OyYi1/jwlwBgwQEChaB5F87JhrtGEZQS5ph
ZEGbHDVIXJB3DSddFaRGDydeY0BcRSOt7lskg3RcR5YSxVnhtlU8E6Wksu9N25f+NkMHw0KbLiUr
KWf1Fy1m99z1Jc3OJzvgB6SBcHFGGgDIVI58x8wePnRfZYn3rRbgKOS3iQ3Y6RacKSkeCRzyHsXd
N+Z+7PGVq3zyLB0koI+dXWtzqCc2vqJe3OXf//39Xnwl//4koDrDAXKYSGD+hEfZhz63bXQhEpnR
yo3ZglJdBgh63XnxfcTXmr/URZnl2Qo9N9EvA9W8c4wlng5RWmTbvrMLaw8BeeArrn2tYBNnzBuF
wwVxdEhcGHAc6JYJCXxiyA4NWU/Ty5XbMlVTTIvrM1Ftt/FEYvp+vrQlBChVULDbaaQtgQ1FN+Ex
vYjCYHLokHFqope+/qKY1BXa1p7Qzn3Lq0arVU78GW9q2IndmOL12JWAoccRcg+DRVN1wRodG94Z
V0AB6EGxL46wAacX5/IXPOi5aKZk7+b3TiQjC8t9t88eazPzYb1njFLXlZCNuJ2LFFD2uuFrkcFF
ONNA63FFzxKtTGi1+nhhWTnJHMWntq+z6EbAQ4xC14JaGBZBEn0Gzl5e27vXiska/7PRXrPjgvS+
/0LIlYTjm7baTqhiqJ5rbIatJzvXEcy5uuKJaapBX3TFMG3NowJyG2wBjJVsvHnadg0BltwdGrcH
OWgklokhCIo1XR4ofdkCVIRTHtvDJh8mX99SYebt83WAgXvzp5AYvOjl4/j7lkDCwAGYK1FBo/P+
qJ6Q3aS6vtfiAxuqXyjCOo16ME4euZ/kVdoL4fnR7QyeJV3/yDcdGTHIzUg+IAvnQufi5GGNSwsL
5zuCq3g3V2SpxfjCvNNiOOJ/xNyyZEp0Bz9ybyLHDbjDf7Ito2loJxrrDRtgzef3LfMIUpmG/MBE
qEfGeenv80g3oqcpG9rufOX91JfZQDDY4lvKwJOowUTkhMleriVxg2Xt10wRf1wnibOjQTQEFdKc
V0Z69lnqc+zxES2XhfcLWEFudqXA2Amq9tZPkIFtZnxp29U46lb3oEHHlFvqE6oSECl7eIwuXw3+
jixMsq5RIHuRa2l/snlWztbmn+lTX6NYXV8vJ89dFb3g27Gszrzkc44Cd3micwpSt71+neriSBlp
1kxcre1N+zm2iTWBzao79RdXSFJw8HFB9qRXHfSjreMiwP1jm9NCkbxw77zGJJ6xnbnhUOqdZrzq
vW9Xf/LE4jVdX9ncYoKxaZ2yNBimtmA4cT51wTHIIJgch0GLxueymaKXK3pROvRdmwr6gXkHD4Xt
YLHlUUjVCWvxvjBg8+fbguC44pvelXrzo8X2ul5jjv9bxJVX3RuMduzQ0bVX1BpBcLjuVI2N+/rL
ldS1sES7k1Oa5Rhal7nTdQO7IioYorPoZGrr2i09Q4QXQUfanXl3LRtGbV4gvrJj7JDQyf/CLG8o
d4E1DhbG8Sg9ccOkPa+w8yYecWUVg3+AdS+bH53JoPkRfSqVbWklHgor+F3cmn/ZGssqUXib5p0+
fCk1FwLhwIehwrEmDhx1nRfH5MCy4zqhh61w+hS3nb/4SiOYum3spmaIRAJe5r6a2cieJi80SCsL
BoUAmbb1UEQYKmn6OHBtrklCH2beRpWJrTub5lPh2yQ097ONfkuY6ziyvTCrEzwaOxvpRnTOCbxY
t2Vg/Y5NbDckR8l2FNqiuxDeeoYktK3wMT6VqRI35gzZqjNjXk1uIxgWiGG7wulQPnT5dM9cdHH0
cbB5cicVb4ugjc7YG/2eYUmHpd+STWFMjzmu3j/qTFM3RSP9pzmeegRGwXRsHJdclRjzcS31CbuF
wrVyszbewj6fz8y1krCRXv8gpBrXuq4UPYFW1/3aV5Z3S53Rbvqo3iMp77cTP+xYVOmw6YJeR6Y3
98YqiIvkm8zK+ejBYdlYRmFuK2W3t0YyJy6durBfzSHVf9jZNOK/5JFoSysU4nWS3Iqxsfey6ayT
siZ7lxl8yiANY/Wlt5U6OE3znKOmgO+CaeMmEk126tnVT7XmWAyBZXRuORZ2qopKqC0lrjpabIbt
BFSxSvX+28hxuZZE/T1EjZa92kidDtSuxM5ZounXkfLHU2/1OsbStbqTLX60K5Q90U5q0zE3smmb
zEWyJd4VX6jWIrkL4F7f660RUS4rHGwYuOGNzoz4J5uwY2Dor7qjZmZ9SBkmH7TOTA6BRZmlkyu6
Aar62pQ1+WOJACuz4Eew3d7UWnpPyI44cYJNWyzb0ah4qT0/qWGuQl0xpyEs2e3Qm8q437Z9BD0/
tV50REdkr3hpyHQy/jFjxbGkrcArr6ffGOyQmp0xV8r86jspj7raEKzU+U9CEWa/JnDxa+4N8d4x
Evz8MeCaCLRspb0R5LatWjnezxmhsDEa6RUiEHMTxJmPAGyy5l2v6s7d9owM8IGayoZth1Z33dpt
hFOUiYbDzOcgxNXfOvT8JyagKdZDDt193xWorFP2t1m6cNAsjtlhTto9XGXvm6NJbLEMTLaCWvuN
2j8+kiTgriOvUbeV1gzU67b2bQmxe4Gwhuh4aDqSn7Lsa6b1nlgR1lCdbNJl1oRcfMe0ipwuq/Z3
mPx6G0QpfrPquh6bBY+dt6otfFOEmWr9eiYAY+P5LeGz0CLGTYLY7BHQPMYgMODJFyZRxZ5vxBRE
QfXb6Mf415jaD1luRL9KLOrvHfK9V3VvTK/QGCptbbljsCV1axRfe4JhvkZzwEh/DHp3xfrKnj1j
CG5qazRPdqc9kjfKu4d/txE5wsw+8bC8JHpvb/a49VLua+SYtAIiQIv7TxgjuN8pza0PuH3lZ0ug
sGGENb/ij+Gsaav1bTt484vTZ8XJLYKIr9tt6Y0nG5kfJljCjbA40ESw91wM3jaZs4wiRQbZeUU8
Hf/RI4/tTxl78V0X2O7GMJr2WMbuFzttrHuLiqSosSOzGVcyHG7Htd/n87rwIrVpLPUEuzx6o26b
eNmAjyo35FMtcVaMsHxAWq/i+0Tp93aTk3db9O0hGwVokOwM3ASq5RHFEMGrGbu2wszljoD3dCPU
8ESDnTxYnfvbH9TEfjSQfRM5am+pKdhHfZ7iFWWz0eZZMX3LvSqk+yXgIU3J260n47vbGDN5Oz35
vRVucmsg0vjZsmZ2e3K20lWHi/aXxpmNc9zow0sVZO1LwEn9WFpxYa1sxJvnhPSflW1W8mdbVNUO
hw8IC3wGaGS8HDJXgGrCRbvkO7VFFMKgvhINPi65K2QxC+X4z2bixmEURTEJEi2yzCrOvmF3N3/F
pCkOF9JQsQ0aA7PiOgjS18quaNhsokH8LvFW9azVB5vJbehXYnzqXf/WTy11sCrZ3GO72t0xsiDU
hljQDYvbunMm0J5pSMQOBryiD2694SZLneBLnqL5gcxofmF2QstNG/uzL/zqQL5h/auXvQ+o3dbV
mqTzNiSxsloLvU/PtsEDdUmfDqlNOnw1ka9Y6ZKjNo9Ft47t8nvZ6uVNRvAeSZZRoN1oqrVJ0KF3
YhyT7cxkLHd6MKExmsRw7pHyIXZLgtsqTuKvdtcGIaOP+WvvZfpbjo5m3QTJvONrUN9yIusGaKk5
oZIwkXA7snrmt8R0/hwL85z2UfWGvbV1KMVotBu3rYNuTXlpr8u+TzZgskHBkGzAdTgrje8O8fP7
OSLruxhNgHSa+xaylt9LfZUR+TiusOpbZHEJWc1W0b02qqkfisIL1NYgWiOm/ci7MJ9i/8nzYO7U
ot9XhI7vIqqZr3oqtw5GAuR/kx03+hNNvIEXW2U4jOErNnaOSfHA6Sj3GBCojVt29U1OLbrqLZwB
MfIoQw6dIqytIsStMCFYF63K5Mx0kp1h7zE4yHY8p7MGePpsoN3tSDA25VkTKSYr4D8goTrGxBnd
0K7suzdHkp/Ve7Y8MJkMtlWQWEyWEE3miXib2GJ2+qjmTeq4yA9cAh+PRjl9g2Ht3lJTnNXIvqDi
UQvhTh5EYoyrsvEonSk/10iPic4ZxvI7nQyEbZWdI4qzBf2p8VXQVRhIRsgjDdWGEsDbWG4s35o6
Ks4IKXXcZ9zilgww7cy6bKl8OkyuCII+t1NMmJQ2LkmFWT3KP1i6VDvfIzgsr+No4ZoN06uyDGIq
M/2rW2pfXDP/1tc97OwJFdkqHVvx0hfZ2K+9YUi2mFJU3/O8r/bUrmRQ5LX7DFWWCCknb8OqKWIC
gyc6gqQe7+COEMsz+enPSMTOLoiMfhOlDrYLGQHeoW9UEZJ3tzoDvk1QJXHYa62S8ynpz4gj9ZXC
2eYEa1GeC0hxJ7+Is8egGwzg+74wV/nUBk9DIFu1z4YhvcWJ0r5fgLyjlUkLHbb7pmHosa7wH6CY
cJ2j1o3twsWreowjg4nycjKMQ2sPxk6lZYQKw04fjdRtzsKWguDS5i21PXboBpVkRybbWjSBfm+6
Sn+QtdviX9aSaZwbzIOSHONLqqCdBfTwwmYz35KJzc48xG/G4OvEsDnpxvbrb64fYXSEr+AaJWbB
ilaIX2kjCSorQ3MY+nXsDPaKxotJoM9cMOxI/SpWWJ0MhzQT1J6ZP+PLVpc/DbfV3qpS5waqMjhB
xk2fraAhAjmhRlpnBh1CNUTjvsfh5DUSpHr2qOG/BYy3b0enGW7mlLwmOD3kvxFou2uKisxYBsI2
EePlqG+DSnMB3P243Y0lckqRRreiJP5oRaf80jCPui0nwCBeh4boAH/ys5M78DmjzOEcHo+Djd4S
t0LWqZfejY4S36aKiWQRu+UrXoIOxTZ1A1Ga6FTTEXGkxbfi+WoNWJ/DAR3Mk6sScZznjhOsK24d
eqkvWM/Io07czIYq3fvRaH6y4iB2zkOS4RakpfI7A8riDUNUM+JzaLVVlegBWtNYYf7GBTeTBWte
kIo24OLiPSpoN2dJ1QUvUfMP7uj7N22PJL+2zCjMCZ88mb5sVyItvJVOltbJLHDmYLqHIDMzXMiV
ZGUqWf3UI8t6dCtbR79o9tHGiaXa4IEeY0/D4OnFYFx8zMjT2ETt7IT+TOp8rIkcNqFubcY5fyVx
OGG0I8UpZhNDpySqbtOZHe/QGoKX0hywBEmR0Gl8ft3RyDNjC5ML85N50sX9DPfiOTc97QmSEI1M
owmfmWhih1PWqzvMEjByT1p7RwSl6N/mJR0vQiCxDbys2JYd1Z5g5nwkkLxJHvO+dEKkEQ1WefKL
SnV/56YeI48u+YVNYPdSTGX2HeIz6YuxnawR7ZhrgOn04I2ltoXv16crFeFNPng9CLUnkHzPhau2
M1P5Y2L7CmpcXlTPTi4CkLGLJEpaOmefmbqwtMuBVfsYSA+fmH6Aq35X24UdnHDVcbszblrI8OKh
N+sV2CAX76R5Gu3aIA+q85V2oGMEUd6P+dzooRiw8ITL5evjhrl4PGyTiKzk7ThnVrDP0f9h+CgK
I910dmqRrUiPVDyTj7zI7y60nRmoXjuli/AIz1EC3EOMu5YFLxNl6M8aaP+LYcoMgzCt1aqXZnLU
QO4vM+NtNem++FKOSruRg01L3QQ5cGgb1CAqLWDg9AJ4AhxgpU7d7PR+Dg4zHk/xLrW6xL1j9htY
R4yGtfbgZVnxy+QZbVsJtor+wkn1U2xNPLOgarjemJVi7kxEsNX5Cnimfu7KDf6O+M4sTC6QI1hu
QJRdBpX/WFvVEqiVpHH11E0waO40uaScXjHW6oqixpNLg0FgCgnRsitAaycrrpDloz5hP8e3xApj
AzvPLad39xYQfRWdUlUur/ICwhS+HPz1hPhP8JCrYiKDmnL9z3SBj+aLxnEqcHH6H4BkchIKOa0F
cL0ZOFXtvVsqlkHPxNY6Bn4zuHfWUINtBWREm3dFY6LVYoB+kYt3maud3BGXmScx61574xti2k4R
WlzyVlCYVi+Ey6czs73IyjbSSwGj2wvBpbu8outb7wjwIQFA6IlbLqZFIE2FQXQvIDaJArSOuvo+
TFOdnbM4r6ZTSl0zQ5mUPX/SHFywIsxJZfO7TMCNBBX0JG+mZX65t+KAGDCU40gHGFzy0+pUXwiH
mKE50EX6BfIuKmizn1hj/odQRZQFo5aF/WUxsEOn+B4SbslK1HpAw8OVmMNMPTdu46Johx0C7DFe
Y98ViXXjz6V/M9jgDbcc6fJn6pHVsc+ztPRAFR1LHP+HH0HJrDOiDYAdmZcUAOgkZcSRviex2092
I35r8rOb+A8I7EPIxoMGHx0mKNSj728itrLEdmgJaZ8hbX5nSB+JN80coDcz9ksqKr5aI76xdgkg
TWbdD2VHlVmOcnQOQ1LWHUgGuZYJnkFU2b05bBra3fFEWHph32pRZXwmo1+Giu9wawa2C0meZ498
l9n3+0v23NLEySSPMZZSWBZdiXeZGzRkZHiJnoQGnuGbpuj4fMs5T+5TJn3yE8YUXpD/uQx0SMsc
cIlTc/7z5HJvMdyeDP3gZCC0J8ONg2CTqK6TsD9p9h7bmoP6VVYV1jorowFphnWzELmu85srap6B
yzHqSS5sRpEOAVyry8Dnuoq1NCInEAmah9fU/wCTdVU16a1TYWmONccyHMouGwatF0gwkn63CRfn
oWCraxFzmitQivCL762FGjS+0I+6+gHJVAWXLyDF2a+bTtxbgeaaTwisPW2XJWZe/2zqarznIfTm
PTB0G22v1xmLid8a+x07rgFnAnzWIiL2CT8xR64tS+hfJ9vtp1WPGLY+lWZq9y9qAnTZXrFVNhr2
CWgVVfYHRB1YZdW6dukcLaYwI0YWeh5tl8x65761J634XowgS+usT2Ryq0nIFVc0NWaOyjzMTUja
nAbXju4xrjF2IgVfUmv4Kdhc6/kw57cS7w9t7RSMOnRsMUpZ7zrX4cC7HpkmRlDmnejR8W6zIQKC
D3InMbDsiyb9nmVlttgrLrBz66bcdRynpB2uxrZmtn6lYRmTFjiv1/EZNHWcjuinHP8GbnM27SBN
YERP3qhFQCRG3Sl/z7kMOJQc2ZQ1gqGc7YibtvsK7w6kyzJdxgtXmLlDau68Xs+l68yA8oMDULvQ
8nziiIl+1J1UhSB3erG+TmqqUfEZs3nwc65/9zqgu2732Iuw3aND4PUVHRF+x+urXFKP7P113gYh
ieUS+GDsrwEW43pY0oa6+taK4q4+ENVpiD1QFE/tCpEbfspZNE7EveK5Pyfm1pBumf3pYqFnrE3u
fnMtB5qGmbNcz5j5FYIe0G4e9aQo0q1nk9t1m8RFFeElY2bBbg5K29ulGMTkJ47Vqj+i0+7lk1FS
tz1jMlRNb6OYc1I3LvrUsrHTFVnwkfUUFXLSDov91QHIIngAsv0/7J3Jct1ItmV/JSzmiIe+KXuR
A9x7eRv2pCgFNYGJEoW+dTi636lRDeor8sdqAWC+FKlXYuawzCotLSxCDW8DwN3POXuvjS/CXy90
OMBuO+PgrTgHI+D+m9uTGOYumgac1aWROI3x0Uib1HF3XDAZXUaeMBAptIzu4AdWY518t6FyWH+h
o9P7YzoRDHUZqbak1F5nnlOR8NzPM3TnOoziIN2xwxMJojmV1+70wsr0A3fA0BwCEGD1Hh4kce9+
XHjjnoN5gURqGOLmQNMs7O7XrR6ZFV+4rYh5hFRGKaMuC4I/1fnyLK6bHUm6s+o5wsXe3U28p7yl
cquR1bzMh6OI3CxfgJRsPyEt5FEg9o0M9HcELYuI8/VyjWjWgngyD+ptEMivl2u258qNe9M4AjTx
nvBHJPg9EqcFEN46SDRgMPikr/FPgR5TPRYOpTWJaU0Ghqjo5FkQqr22B5Ua39Dmp+FQhtxeDwVS
/2E71AN42hkwmZ9IX6m1u0Jpg/ROEVpaMwQRQ7avlXLsro1ZgLAFW0h153Sa99Wsi9bZG8QnRI/U
NoidKAGQcfllT4oCkPycTBe7sM1xq0pPCzZKmsFAqhml2IbfWblQr6IoRpBYBbWb3mUg5+pNyO1c
HKsqHxiSDPpgn6oxGKrNrGn2IbDF9WawBSg0WI72VdYk1XtqDusnobRHDg5ftDHji1FLv5EguPqU
pCPGjOP65fIE1rpfj8HXQfLdEoqaVk91mpGwkCqomBnhhneBQYuDHhR6LUZNWBt2Fb1eVDYCmFvZ
lezr5fwLbQyL7qYkZULu2oKWIcqvzN5yhaPCb2AMJcQeRAbihZHcjpMwwVzEG4l0V9vkfdeXl2HU
Rf1dojBHtUvHIE61U6tmyx3a3ofUF5yFaSaPGwfnPfpnU952BER/aVOhxke9G62zoWESQtquzhRH
kVxhekkkTmwStQ9aEiGa/INdRDQesEZMjd+MMu+3Q2TVl33A8nFyAWVu0G/MHsAJS/QmmIZAbpl0
mSXn0rR7cjOPzOemat5xQfx02vI0TAI4Y2w0lyZ+lNfPQh5CC+NoYB3LQRkeY3VKe9AaGh7/iuPz
hNiJ8xeV29CKd3QpP4sF4RwglIFmrUNlcO03L93oPaklaaCdegVy5HFq06rc47aERldnZfppcBEJ
W75Kh6A99gRD06fG1k/YcC8pQssJpzlrmk2hgMpXXuQdaGo/MopUnolRCU8OsKlpV1muy5dLZ+sz
/EEWFU6xqKW6xbLFtJkTisCPASfSIiHW3U+IeV+MEUU3x054OGkRSqhtbF7bDH4+6DhdSrhoY1XC
52qhg+6oAQStX9QLn5UsGoNvaHGdCa5U34prkeal8s5pz3hz2ANAgsSNWCqkUVjOfzpzijgqWMMV
/XxVsiWltJNTiEZWXptuR56Fo1A5bwDzzXgA+lVIiL0++zwx7scN4eWau1ET2n8v2jYAv0l2ZcfC
qm7xgjX3K/AP+iciCCdVGUr7iSdwA7A3VE+G5Ph2yhaCQr58TYaIQ9jQUzEMGBAs9UuOdyI/XynP
dh8W0zXhAORAN3EQ6/dtZpMckhtoct8TGL85jvPVYMjH94bHHDkWGuPX9zQFOm6oNHLOa0NR8r1m
D8Z+GoVLunrYl4Z2IKAi1a71QUOzk/eB5lwJJ+rCbQLWQTsTC9yDASIOXLAYVYtOHN2ToAPJ6eWC
G9Q9qYNBj26DwiMyKU5MRgBjN9R894U7adsm0/gV0vZQ5uaEvhvnIH668GJED3FSNZV0SDPMe4Uv
05LvJv0tpJB/bnBUAOjmIPtaKofTWTz3RoQWNjWCxFyXJ94fNzyLrLBvvZCUDH9VTKwHx/VA72l5
Su4J3+UdKGHjkZovnvE1CB82/4plhav8tk7xXAN/h8oGzLvEY/r6+ggQft1QxHSMaYqBbtC0pLio
yyxJLuQcnPfoZW7O7bZaplYgdAMgYPrIIH5G/Rq0suHkGohQL4dRV+XHGj0/cq5Qj+lf2ImLpqlw
XIzqPuvpMF7JHNBZBnbJoBXF3HPCljktsFzLEZV9zPpQM6+MBam+Xv+1RlFyG/qsF+Lj2yP5Y57G
SdlxY8J5uizsnrn8WnwHcN2Qj2Vnyu6Ud3md7NQJe6HfdRny0lWQX4reqJ/CIOwxOdl5PhtO0U/C
xzUmZeTDWrS/X4zcWZXP71Yi2zFvNLB09dfGjFR5qQJBALIfGBmbyOLmmgMpALRaY9yKzyl1Esg1
u4x57sC9ogtqGtP9nA7lDN2cqB7xi8y4j1VpPoY5CvSq6O0ZQV9IinkZw0klunTGb9Sdjs3cWVA9
keNiRgm92fnqAqWXz4pbKtUHy7NbZbs+6jpdJ+UIyTwyNlMWxPDwaWki0es7xFMr8mcM6PxvUyHG
hNj7GUGmdAjC9kXUMw5XRTNvgSsXY1XJrziK9V1zRuO6l6nOR6T0HFjGAQ2Y+pVeYdLfeVnLt7pe
LMOiXIw3q3ycbVRURyEdK9tMY6cPB8pe6dQvxpDUTirxCDI6y0cfgDIgUSTlA583jYEM7pMeQQml
1UIBHBI6RzcxzSL3TFsaiC/8abp6rJRCQGv5yIDFY7XByqrEz0YVALUrplEL8o1r6IycM2fKyH5X
rX5C0F40CeBifl9LuaFkL8AazpgEz5xZQznJXhOypmC+bCTYEAoiVUaU163pRN61EfUecIQFCm83
dIdPKpED5a5iebD3cP5T8ShjS3I/gVeh7e+Dy6ch7EtmWPzXSC+Be3sh641NgqxvJbpWy8Wfj5b8
oRfnPgI8c9NkxL0dwzCnDuVIiuWF+aIVtcVZW2JVTX3O+d5A2K+SisinamJcpy8UbwgxM5FFoeeG
T7K1y/zRRcCg366G6mjleCv4DflTWVlzAaSsdK51Ww18Q3o4RuppYJu3Lld5rZk5LmRnVY5opQY9
YImgFTz/jREdrttBi9DNadMAjkhOZi2ZU0dKxeg5t3WlPiO0TXf2ZNCCMiY30VX8VnHq7HK9/VeK
ne1hk4LmD/ks/Kbn0pzueGDabG+LdnR8ArwqbyfIYhS3PcwKZqsJNeWx1NoMTI5CH6B8KsO8SfZK
2XRMwnRdlgAQMILzbse0mvh+qQHM5t5D9X2XGmGcX0ZwbWmDz49ni2KnvE6F1D6mqhI7T0FU4w8h
cU7T76iYHCq7EEKE3AN5GRR/jCv2mzrl+dyMhjIZnPGdsdtRC7UhXs86ng6SAhqUX0sQ3Raqs4yP
oTXfa8Td6eV5HaWjvJWw8H1oMirDG5pv0y6fGwVnjk5FdbY+CwKyzjxlSrGxGDbjT0lyH4oYo0Y1
wWowL7Kztt5ejNWrBhWgFu8eObCsN16DQ+9q/XUiFGhAOIk28djSitTCe+HKDpddQo5I5SeVpeeb
go7QdEOkByhyYM0D4HY6R9VftuUm2ofVJrL+vNIhXesWqnrgPjbG2EXnlQJL/RZNmzbtUWKwtK0E
khVIkWcd7cj5VmmHY7RQNQw3rLDmJPBzN2mQ6RUvyQj3kb4lOQNeK6fgAS5U2OIvCEPiydx2S0pc
QlqG5qXjds1rqGyDCaDIkKMwTzRt4t0WOvr8QaePnqt65aGgvaidVA5GxIXHjd5eEIXC9SizJg23
RAwkJffI2H1iiXC948szu2h61393lsUwSgW+OLfVh/yBa1MHZ7pOPsIurHpPOa0Lbdam0/eBBlG1
VUpaWzuA5Yo8x9rJOOfF7JCiZTsvmfy4/npMzlQsFT5smYYW2tpcdlUY6BjSCtrskZ8sdr6s01Ef
u6HTsdKVC1RhNZxNpT7nSYQcvOnXd0F3blXCmB/TBRHfOSVfqJM4/O3EnNgU4evMGyRJGLBX1Cnx
HJYtJEKnRFFZZW23hyw/8uXn54aKCPreLcjkuFwth0Q58CPWh7gte8W9bHSntQ9jNbFvehkr46mr
amOgu6KDuaoZNtIY/8Sohy16xSujP5r4EORYinqHBDagv1larrxplxQEcsXM7NLGLGu0O2sxbOVu
bPNNWNmIS6iqglTdJ5Uy1JW/Lm+u1Xs86rUrWratYGZ3vbjxMOxjwnZU3hzwZNaGfkyxvncB0Gc/
Wbwdv7YEaG+KB4gQJNtyMpw9yySDvbW+tyWSCC0pMxoUHD7olAUsEGae5hHiHq1hfTfQvclrZnKD
/M4xhOlTPRQRhyuryjlSptTtJUQSVzD1WDAS66Dq1+/Tefs+MVGoVFMOhZtN5ufbxrralLiAbaM5
rRETA4N2eUSZYMg9K35lnxKso7dlaGCMgw4taengTkatDLro4MpkarbroSATcl5EKdWaLS3lPDxz
Um9KtgrW/2inLHEadLWift8qajaehZPe6ocSLz1tT7U1ij2uo+DMSGw13RPNMVJGlqHqnkoYpx5P
NAjOPTQblMmlrZZB74dCUuuookhp+0qbvSMbEgaBKTa+hySvAm7pOjMTb4vkqNuLypXFHYl/OCJz
QGOBH2sClX7WpR531RgzXyBzpHSrXak4gXeSNjyljyvjyxQ2i4W5psSsx9qRVi7hCcsqUrXBvKiu
wukhl5wL1pSEQnPJaZca7pkdcSyT2BJVUdd7XRVst0gwuUeHJarhBQ3msMzvV2JJvZwvXE5+IMPM
gjNEhoAUN5DpVcMGX5gct7++G372dtEuWDxyho0pyHtbN0iEqHk+5MYJFQw6xdHrIWyvx67FSLIJ
JRyPgzQcGW0sz21BngV69WV1fNHC4BtZDzdGq1fanNBk1h9NRpvumaoWir9uggPna2JRemv0TmFF
lUGzCOXhTTl75f2V44T8SR3OMQRq4yc09mgAUxAsXKgqTezuXneV+EOAjN3wsyia2xfLhUicjvZp
x6A03hOnFOYXqYo6nJoimCFQ/eK8iNEKActfti/cCbM7Aw4yGoQ8br5FgswR1JCFml0rgBHu4dd7
j7UttXYr0IacRoLDrjSvKMrvmolWB9rNNHztXDivu7yeeHSjJVPJJm9lxAoK43FPLk5zYaVypA06
QpY6wK7yxs+UT9Nfv76EAFfe1H4M9RhOsvQQq82g6u10rzXqSuBEg/ANDlE8OkshtOKrVlJx2swM
kzZtpuIrcx4CIzXJ/O46KQVL/urAQ7tV5EcL9v13Je1CC3C8F0w71qFyvImTgBk8baMK9HilZ+JT
luSDRSYMabRnZoyu+oLmQeEQ/+qg8FVyS3S+kCZweQZH88OhJBbB8j2fw0d6ZgbX3NIG5xHpqXit
Q0LONh6NJ33DZEuUh24oC9eP3Bm3tx4sXkxeSttUT5x58/FEOMZ0UFlVsVXR3AIzlE1tt2usKTGv
1Iy9FExLorFBrI/pWvDEXa3FUO0xHnxoi57zgiwiAwopwSvXyBxGqMJp6yE2cZkH+WsKQ49YN9rk
GPu+cXuhQrOWzCBoomSE+paCfT+ITBIpFPAYpvCbRtq7tdhCejJ94W5K8G0CoCFAzLWbHEYAeugn
TENs4jEwUAqRpZMWip5/D+dF9MWvLJqg/p4YPSRhuxvsoxMoHGAynMu3TmPKYr92jDQLbQ57pRFO
pU8AUz/QOKpZQh0CgQL4ZqroN0o3oPhS84aEAeh6W03P1L/II60DBFGejlGavfuoTI2e7N3Iiogm
0agQLoLF9/TOjTs3I//ZUsEEazgWRzHs//SvwWy86SnB1eA6KjAo0sZltAWFDppSjoQ5vYzskoGK
ZQzYeQbcFfxKZ4flQ8jYRHtyMlz831etxa/f0xv2x9zmweprkh3ooRwEr/TmPVmTUdEc7PSTu7j6
q9gLnWOaRBg57bitdjXbt3VAwUNdz/iIVWU919b6GKcnzbXiO2usxXgw6wFCdq4orXW0eTVgOCAL
IFlFA21qy2ibQ59NXXpL9VCl91mG8q0Igzh8xz35MxoADwJmAuI9cbX93I02+sgUA0g0VH8dvklh
9m3+NDqjG51iBifMQJMkwKKKkSO+XU/vq4V37dyswXvVhOLvTB2oXS8qs2xvEpU82btIMUR4XrZj
ZHwIoRiWWELLXO5kYI/yDMyuqB7NQaudhzJPpo47jcRqhgA9dnZCn+CK9k4fckSbZSH7X1/KnyzW
HG0wac6rojdDwt90xKCm08nkMHRCuACtxWkZJFxOcFX7h9VN9euX09+ghpEIOAbVjKXhMAXm+Jbi
yGxq0mgZafg85+i4dDlU52qfN5e8HrF+AH/r+ISunOZn1Ujp+naQae6xapueSebSrJl0oguu6H4w
vy60xjqv8EJZG3tqGrTbWRh6wDOAKZTfCeNKEdel5ry+/fqjLDf5jw8mfkELpzdS3dk4T9Dl62Zi
xfAiB9cEpl+j7rjrNdsD2lS6obGLDRAWvh2qsBr9kLyH1ldDpdD3q2YgqVyju0NogJ8woUcaAh+K
G4eYxUUIZAlt1lzhv0GGbNVz8w5gLjZVC/TdhYzgUWyDNhSVry/21cYGXXtmtpAofJd8CKxjvZEF
u/XRb4pMUY5OKsL0am0tusBzxU7OM/X7ECqx9c5xCav6mzXLxmJJC1i3iJTADU/w5ysP9SQcxUTL
GuzHtopon1SZEey1Siqf1j5b7WYUG3VPTO9Br+IkvFrLD3WU7GT2MlmRPWJack2QSd0UNXbzLXkr
7SXegyquZ5VGmG/MISLuJZ4nSXhP3Cl70R9ZgdFbBxkMhAQIPRRP3SRNY1dagXu7ZrOVy6O6Np9i
TmPc9IuxfDBHa7yjyBIjVmAklzurUsvHmSRMe3DpYKYy4Gi09vBLxaPptoJf1vUA4hkXjDMOVSTH
oHx40oXaU4fPaq5ZnByn0vxHg3PxEa/Hw7GXONpJQGjTRw1JUQ3+fuBnVL3AMoZ6pMNQWKuug4V7
eQjWXTlwOXme52og3CvCkmaa1sJQXhE98M2pU1e7MkMkjuprIFKCPwCV54qhjkqHEcPK/FlbPmv7
Z+3UriyCdX8vwEFGxIguTWkPkl+6W49OGObnviyVSn4uS6sWj4HeUjD1FVFjt8mSQLceR5kEetgW
cVDlxfn6ylNFM0zZRuY4wAaol2zONSZwvV2l4vGxGKkh1c1RPdfpZlTMWAWWE7a6tu9ah9pgJZOu
/XVgerw1zegieswp+fVn2TAnHnoZ5zlEaEUf3boI84g4d71e8Jj1ObHnG9tsgc5kYVtXt51ewDco
WoxJu6ofnTZAV17ON7NeYenbWkjC8Ixx0p7077lWZeNDRnvR2UZOKO2jvZbZE8Lzy9pyuZxqivRb
bAfgbs6nygoIGiujkkF7pCgdDIUK3MNsQJT2haEYNlJtJnCu2EEJzfTOd8Kck9DKZknrYK7Jllat
i7mWbuUyU+yWaiiI0on+Qd7NKZskxz7GimG0TxEUgL9MKRKJ/Fkz6IZOE/UBWzI/q1jmIWuCga3F
c2NlrSyZ1hXc4L2IGEC4A6iiu9p2iLpHlZ33u8JGuu1zSvBQx+UyhLWvtILYT1QGtC+wXPGcA+jk
gXHQez+GQ18doDaS77beLaDKHfdKMvb+qlK6NddtjXt9n+hj0N3PXWPxaCru3AnOF0yGjii6PZ/o
uDLkXvttHR0F5VuR9BZW0CaNP4I8V8H6V5gafU+B83boAzsJN0HP8e6oYaguTk4H8mRLH7oBcuo6
fbwvOGckm5cVEjbV3CSxRAZltozo0lZ66OgfBoYe3FNLIOZQNClPg6gjjo/qsno4QTM/IOs9TIot
Hz7sZ5hMlKDcEAD5ktj8mHMI3dD20W7g/qP9dej3jh/6gnvpNqTFQNPXco3RphYJswebuUF4q/V9
Z+P1pAnXPzkqk6UNd4llfl9BemQjMix3i/FUAqFwgTDiI8aIM1NEm2WxJSo5s/heZ27LAs96aX7S
eQg3cRRqA2tDTbIlB3PiVzzIFdwEQ+5EIKanSDkEXR2PzGMtatlmrIzgivpucG77gRzR88g24TYM
Absl0m3DK4fPk2U6pfQFgQXNp3xZs5zGwu+AsCLvemZpNn12G2vAdGXwc43LpNIr+CIL2y1dAm9j
KTX3koTL8utY23p5qRKbZfHHXVwggTZ0B4Dj893a643U/crEiCU3WCnq6GDzOFjzqMcwLb/SUkHF
oTH+ibHkzuMaSGJWzhinkeqFkzb47odO1sOelcIW5MrFY3EOfSYvD97YThkLhxPVFhGDZUTKhd7h
oXJMo9mua06G+IIl0DK4idaOMnrDQL20CPKrduhnx3JvsRV85lQ9AsXMpDd9i6lCNci6BKkOB8ax
req7rLEZwQdTXh8aADxYPlosFPu0Y6Kwx9FLZ6l01dLcACf0mi3O89GA9DW31WPscUrnp1WRdxcm
7a14b5g8C+ejFbDDra1aTU8SedRNkNLbMa6TDCVeguoEEdUwqnuVGI/IpLuqsIgERmMUnzrB3kib
pmwec0wxEe1l7GeHpDdjBKbt1EHbVUjk2zDYsbjjk67qGL8wDfDBwjHU05MRI0xXqyCFEDfOqwH+
XrZJ7uNlm+QfLuVGuSM6INef0GHOj9G8xg+3BMkZ5SeIW5bcTwp6MTJLHWnpFHc0F5xbGmxmUFyB
GiWqWc2jqbxhhFk7d+iC5msRTIwyvFRDYuGj4QyH8QyjNVJHn9yZ1P3uqH0/ZRujzerxHrgRq2Gk
Qf/eRI7MOVWSBTlZ7EvcCcbZgJ0YiP7K4VmOKesRYu2qrgHAvQp8D1sUtumrYBrb7jbEJJec5bWV
mncd26a5r92meQfI+DPEic2fEgYOyAxl1PQ3h655XqUadlCfVsXjHP2UX7QV+DgET/bgnpVKHbRn
2ABbNCwDwx2fsU0bnSFYKtp96eLX265IhHdOym9FWJz3iQOA4YTIk9G79+akHGUah/rKRLzAgZX5
eFpzEpmW8d96BAkWrjElV8HtYwXLIzR45ueyLcr8CaTQ07qIrYrSMaA5sJHBnBsXBeNFQkEXbBDO
xsZ2GLv0Io5Fep9IMFwbsjq1YctKM7cP2a2uI/pd2s7NGURtNK9idxJk+GzWCy8cwZKd45Gy97Vm
qUdYjNV4VQWO9VmzAAhfZF2oRSeiLTUQAUo9ee+cnX/+qlDW0HCmJGMPRrv5+uSc86ECkuWVEyos
qvqVt0GC5Dhc1kGfXDV2i2p6rBKJdBZfMxqiX1+sN3xg+g3a3Pumqvdsl0CYn4jFTTXaaiWy8zrU
8+E4gmr8S4QuFCtjRDx4nYQZHDzNZWXZQ0QhRw1Jfdod1sJZro3ahbSYObEa7UXuDDiqX9BVphaA
HK90bdtqDbmbL0TrbNLkpT4ig/XbRqbhgZ6MqbPnW/1HYvi0bJ8te9m6N/z6E2tvVSG0KtDOk5yp
GaYGJu+NiJ5SpBWMq7xTKg0I6BtvEJ13k4FovC1dAlNJ0A57h45s+SXSEcxtGPDoQATbqree+q7i
DdKErbp4T8S9eBfh9/Pbs3is5+YPvi2e7TfNlr7Vsj51Xe9k5LGxY9SnFudurzup7ygM/c/GpWvc
6g4uESS5/VVDTLvjZ7bd4lNoAsu7CM3Q0y/yuK6GI3lRQXQUhaOpoY9p17B3IAQgMXpFxYIId0DM
7TBaftPFpBu9eRaSGet8GNMACMKvv/qf7naEQgzFEeLMycXG2766YecAIh0cEqsDJrKhkBwG4qs4
i0/SVa7pZvErGdIua1eOvSJXPvd/fB3+R/hc3qzluvjbf/LfX3lSsYhE7Zv//NuHMuf//zn/nf/6
M6//xt8u469NKcrv7S//1P65vPqSP4u3f+jVT+bVX97d9kv75dV/7Io2bsdb+dyMd89CZu3yLvgc
85/8V3/zt+flp3wYq+c/f/9aSmKv+WlhXBa/v/zW8dufv4PI+OFKzT//5TfnD/Dn73Dyyp/++PMX
0f75u/YHkYW0ylgmdPwyTEN+/61/nn9HUf+gJ6hqTEq8eXis2xa9TA53bcRf0/6ASWbx25z6OHnM
QlxRov3+83f7DzYrDCz8j74B/iH793988FcX8J8X9LdC5gw9ilbwSd4Mayg1UN7NXRk2AZiG9Ghe
L6GVCnjISb47xOOg7ukz5QICpTleSow7nLvRVExfKqccr2YhHeQDgS9v08dedKXoWv4df8OQwsax
g5sQn9rHRDfUz1GfVg+8I1q9qCiM0Ffpy4C1DFXCl22va7+UCuIRX+kVewQDGaH/8rQa3wPuaHld
wUifNoLwLzBIrsMuF5hmeYMrqJEHvW5UbMJKbTxqPV6Nr0UwNtonTdJw3OPI8yLmfnE0MHtO46M3
geDd9jhF64cC25UHdQPJzoMBdhfS6CwOIsamB69Ls3/YdYyfa4Y6ZaUZO0bv6L2cMlLk0R61rton
tVdqZ7gGtOROmFVDQkA4wICXimlfqEhtLsMqwZSdEPZrguNChugPkWieFA6i9Zlrt4mkBi7T6xLw
6r6fTW8ALM0kwpccaOjWvXYw8umsjxvklo1kfknzHdjSpq0nrJ4TpEJsl3VqBUQ4VgV6WbT/HzKs
4JzT9cL1zqZ6ZJjpQ0vtxLcyyJVwoyl29WCJwbqKiyGWwFTRnpMIaOihvGVkNWeExQGJQ2ZffCeq
JTzv2IWEnzRmv6vbCm5KbUKZxsSpWbnPvOmbGQTe6LNUCWYMnQm3EP+Z5rK6chdzUEqaezcFV4kr
AWoRwVqsun4Xp0EKpYFA76MXWKCqxySpL1qmXZ0fdlBF/FpNsRBaYxB+l4EIiaZKW+6CBplQs7Et
Rg2oBr1E+CVjj2/4GQXuNjI7SAluKRZ9SmVH+pO6GH1q4T0kWZPT3RxjCA8J8xmfnlFP7jI90L9E
xi6E5ikxvzBUOI+9oaj2PJFm5xdgOu7rjkYWYw8TPwAtQkYgqeVkV0Ci1U/4YUR5nmadiDYdhS/5
OUbvPNjsKOmGBoguwO85EXVnE+bfWKlFt9UnHV6B8BZRvwu/f9falX01xXX8TM2A/koUcXmrx/PO
VYqpfMpIBiXWBXHYDjxFlG+N3GqJD0LL89dg6e0TbTJ0U2WUO88wjGJxHCcveQoR2NyMaZHHm9jp
E2VDfq4EJEnvRPe7ymaA6HSAYxDrmLGBEMwOj10axjqmczA0530MUBq+ADywTZQWyjVuE1NuSSzs
x21iQK9MJr07y2i6klWtRlFLojnxwdi0R2NTGa2KQksKrmrd2tlntEDpo9K2ZbthTqq34JzN5om8
2JzKaRbjJGrp6P7o5E5wINmty3deOBT2xo0JkdxOGml7KL50+x6xbwB8Yarap2ZyvRrLD8N8SEcB
IwfgIdaGz+BYe7dXGwBCHP/FBhJBFFIWtspDW0NZ2vRdHDxjPvfqM0jhYXMxTSr9o0IzWpRDYFpv
Jwn6ycwqpdjOYbrPlHjpQwQdUEFt7/HttYgr7kIy1inYOQDuJ0442aZr1OyLxN38mTtmUHcqXTI0
Q6woSGHDoDpxXuaYZgyh/aB7SY1xvMSDtDEtjto+rSPl3OwC67mPe4PiO+zsi1KTtG9NiLrwogSg
7R25II04OJNDO61EvyhZUDGVQ8egIWYFqbWP4txTDpzhHW9t4v9b+/+/trlfV89YlZvn5/byS/X/
xA7POfE//rGR/rTD3//9f5a/cez5+//67Uvx7beb5u//u/gaV8+vd31+xLrrO38AF4VJgvyBGRFz
P7bvdde3+R3NANXrUa/oKJE5WPxjz/+D5iiCM5xOaH50AKD/tedzVlA1ZkDLUcHFaU0QkfXvbPtv
HMi4EcjMMhHbcShxKQ3eht1mTI9GvOp+CSLH64kdUeexM3EBxkHN4uYyDXTA6gQkTpXvZDI4Orlr
IaZGMnzqIqXLSC9x8gdsY/WNRRWmsROO0+ex7pRtiD/pg0kO4HuhZibfwA/DXd41XQ1OUTYnIv5J
mfz6rJLCf84a57GDba/7QadpwCuA5m/aVCS3qHoThvtdcWsaAT05cuDC68y16++EeBqXRmYwrhT6
8FFRm+Q6oxMEfrdWlAtMlOWWCNniLwhW8H8UVU4PTqGNzYaUrBEt32TeUwkRae7GmfKVGqF/VuOu
uqMhMJxZ0uieEhMYCrhaZ9eRMmczqy+Si7HUz7IO3hNUUogEG2dK6V+66He+E2bugvUorQsjU6yN
rITyXpzwPIv8YeCmOkQkcPMhG0OSRVDDPHX6gczb6p6bOfOX5bRbeuNXkSRRJm1KuPhOO/qa1rxc
n/+/PFAA0IT5vy8PH2QRi/jL69WAv/FSA2h/zE+uMedOGhTNc/Dkuho4f+BunAfKtC6Al8zBKi+L
gcFvzcd+lYO5hYjK5O+8FACG+gdyQCoJ/ip1gGHp/85K8NqDg1qVWp4Hi4E2IkOH6ePruyQZTOAl
c4QExUj+GepQdJrMGDt6ILv7XiGMa2ym4cYp1P4cs+570VOvR5/zy89VB06MOdfeohP3+uXn9MDC
ikwC2MtIvSlxWD7FIhjuvcao3ukV/fRSeGxYkUmzNFGJEPT9+qXQTpoDvldAngVkkQE+xYa2cgBZ
MfP2P1z9lyrrx6rqpy/VRLlJ64HVioodn+zrlzKaYmiaAX6XaglwbZrC6TP1utzyo8kiKJCX/GDD
Q9HOxjDynkUvRuP467fwpk3DN8unZJU3kGjQXFqKyx8ffxHLkENQmvsTDcLy0Ht9JDZWkUlrW7uD
wlE51Lp74YzZoxViB/U7I60+UmO1yZkCePib3dcCUiYWnnw9RrzqIvz49fAk/LAyzW+NIJxZ24CZ
z5lR9a+/nnh0M22yqxTE4SQuKyXpTkpe5++JVH6+4HRKVO5btKksgW/vrVomFXw6lLKpgomJSA/g
0tiBJrzjmpop33I1z29yqQjcd0RFTfthMLLYb7rW/k6IShPd1jqTt9iRIt6g0SmV3RhMkq0PNNtD
G0MIwfDqUmB1VRvtU1J6r3LPacGyhYbT7Vuvs8YzZCwd3CNO2l9/fYXnze6f67ujIyUin8NiG0Qc
bJo6i8ePF5htPUdTbsB7l2l6ZqcANmqeNB8HZr8TZPvd/Pr1aCz89IIMAQioU3lBg+7a6xekqJC9
SwKUr0XqnkzQmUZlbzv8r8TqfkZtdV+6zMwIrPNK8xESyUl1g23htvsCb3vYpZtaKN079/nrXW75
Fjy+A9uk/02AoPNmAXGoxagKx9yPwPDcVyxixEWPz5NI3fMBzdUG3Gy2+fU38fb+pQWHC5eXnB9u
HvQ3K8nURbB7TS/xgQiVR8I60rMiE907E4r/7lUc2Nrcux7TpyX/9If9Gy+QKwhbS5gquvmml4B0
Cbex3/n+/rtXYQPAfUlaLS2nN+v/CG0j6MAo+TU+uaNmtfa29Chy/+1vjO2NE6JGY5YcrDe3Tu0V
uTIgEvfTuP6SA6j8DKrT/PbOi7wJveVmYJTLy2g0xljm1UVO/8NXRgyQKLXO+tp4knVejXorPdjx
5FXPNlk2PKZq+Elgs1cPwEnJD8nSybF2rIOhsq37KuuvZGuUOvjiGE8NSFSnvFoq7oOwkzEEoNWW
9bE129DdJENDOrg+05qozPCq3+YYS7NzwICucREy/y6vTFmP1SkKrBkfParatOlEkMiDMJIi3RZN
RMHpYIy7ngBihT7KJzXfkjiYHMK08bx9XcSypHvhYYED5NSlOM2T4am1YI9tm7YvCn/CsQQAVlR9
eF11oXEYxmbIPjFZHZ1NS3qKuMiiXE530qgnldCoKNT3HTfTtOs9rfn6f9g7k+bIrfSK/hWH91Bg
ehi2ADKTTM7FYpGsDaKKZGEe3sP48Ot9IMmWSu52hxZeOMLREVq0RCYTiXz4hnvPDVfDyI4KMxw2
Y0L2mgsCjZwqqQqVzwmAysWNpG83Mhk7uzcSNQ+6OUrM2tlJu5t6NntjbpLJBOtxbNJe3LWSNSyT
9CCYzunWzxtuFdGxwaiHVBMbiwIgWey10xDDXH9IXIr1z/iWJjMaRR5aR1yWXhBZrk4XknztAJ37
OLV+knYoUyPTkQZPbmsQ1gGS8AQsabboWqzBVNgB6s65RIzJ9akGsV0GlW/wM6BNvoIVYFnZA5SB
o1MJbGUW67yGUdB+BUXd1ONBeyJ7GIF9NlHB4/pW2wVRrhmXdJ+VjAFW0U4DsMMSNr+uuq8+1OLM
w8HPygqSLn/9k5oVN0Htup+sUVvGHb9M5diSLK85qGqGdGf35F8dmIVtzxWoU/MGelU+Hqy1NcNj
qNf2qF1CFy7tgUP4bAd6XMAek759b8yDVEeLzLUiEeVOPxytyXix4JiBwwMoJaOeedcrernmewrq
FFWMy4zxRstdUkyIrxBMG2p7hQqnIGlT+7UfRm+V8jCuRX1VZKqbY8Usyk4Gs5HvtpExOFrUTmm2
qlonmfS2juyBGlbRlrckrliiZaklsUUeUteg8ZoDBjnxLOtaUlSwLqKERBQbw313vgukfsYhH8eQ
VX1j5NMx91ervkJxgMjBx4oGZmCqvkvNYyzu4LID//LQkUcYHOB8ZsC/kWa3A0/tggXSN+3LEDIZ
Fg1IMtpgHb5WK4mlJnlNkWqodBKEheMtZPrWv2Qj1qpzmUo937OhJAkXNiupZTZYdEjpUgUrbvva
chJ/3vW1M+GK+LLa3l5iDEXA4O2tN8ZbwYYMZqGeNv9+mgf71TNk39+ng87SJ2vExn8mC6o4b6ac
CYJjzkimzEC6zR6lansx0Asiy1h/ra8lkrUhruZ1JkFr9a35OIRD+1Vj9nggljC3s8hO/WA8BIsU
YFeqVCCPx5zkgZbuLS+WHfkxp7zqXRUX1Ybl0c4r0SVFBokyUibSlAvQN9sYUZLmjwY8jz72/dZd
8IP6K5URR2kYB0E+uNChM4eh9RZC6YCkElzhA5jtyK6bsI2BtLa39VDnXaIo2PGbLo273duo6irY
MNJ9N0t675O7arQO5mZnwCEkxJKWZLv3whn9G7tziu4A54nH87SG5cFqw8GI2zLorzxLep/5k9Kb
tByCLmrJk0NHRsAom+payosC+xff5hKRZjQzNHssHOVeGoEKl8RDnH9T9T5sJZn6De5yXDFZQjTK
vMUm5s+zDWNE3XiUikBmc7Qal7bZp4+uv/GOZ9jJjMEnEtrdzZeXTcACLXaDGto3c5xpO1V1uPWJ
I/pF3s/puHmXAiYusG38Yh78BkbUEZI1+U3Bp7hCy8r01e0q34qhuNZfiMsLcftyiJ22orVcyHK5
I48ForUpFmXTQAFPvQgahXW3rVhYDj2u6wUpOI87GOeiSfLJtc5w4BrnmqwK46qVi71xIcL+oW6k
XeEQV8z1ARYs+Kd9u14iDAFZkZTQeZhJrLbxg2/E8KKxyX/r+s7AwoZcXkSgxiH2zgxJGfvmxK+g
skpBmS9rpitGwAYNYg+mzIzNEJ4Qfg1W/CHALDuGlhJggPRn+D9iwF7MgqUx7uGrdVWMKBsoODiJ
4c1tlwFzGj5cCy1dHkzxUDTKPCxlv9gHKAYZ6B7tk9GZ2bkVC6ODZKs6z7jL0gbrVgPR/TH1CuSQ
qAlybpx6Kj5X4xo8YV1NfyBRKIfYkNTs1/RXaxA5RCW0py3vsx9DMMNxEpXTfNEUdiH4ZIAOENS5
MSMPAR8eLyNDbkOUtmL1lQ7XBl9tGRWV398zpF8oJNPZfoI6PgakMzXB67brHoVRt08dYikLNR3B
6zFha72MCfYw92msp9HFmngV0PMB+76wJuRf5Pto4mD2C8JSze+gcQ4ynJM8YJfPKSOXtwYxFp+E
R6IUD1WjBy1bSRwi8DrwCRPTHaUeFN8I5+FGutfuDgLs35owgl2U01CquX2dKDV89F17WsXnLSz2
T3VuZXPrblZbJF5YAcKBZw0nLaqVNths9SZhQ0zn2/XRYC1Vq9hiTOYDqMzcnSeKbyMguWJPAIp6
zsZ8TCzQnXZ27Gwn5ZTVg/MD5KnVJBCWg7Y5DFXheU3ya6X3/4Omf4eI8Kei97/NoZ/UlE3f9E+D
pv0nfhs0UdT9QuG799SMNFkoewxQf982i+AXlF9Moxk78yK/BnX9PmsymCjRZ7CkhgbMnPDPwybU
fr/wM/t46vdf+rfWzT+35MytfSw5jKwo0BmoYov5uYUkIWImtt2wD1vTmq/Dbp2etkx+Hs01V/+i
S/tZLfH7a9H8M+rhbZEp8PNradMsnILF18FvqTIrjo772faDo1O5YMUzY3qsgPHEQuXb35pv/P7K
vCYzYSpVRls/vzKh3bKBzuLs+acsaXYHVU9S558++H8wY/qHlxK/rQtUkVmvt3frf+p1GpdWpep4
EfpEHPgrK8uZEKTfvmn/dFTzl5y039/Ln17mL5+YNXeD7kNeZlFzcTu1WRAtUhmfe5cQaLZhw0Qo
p+/qKCf+FVN19Vxs+oFoiuxf0YL+4ee5Uxz3NC3h+dzbf37DS20tebDweRIDEzvJEHc3Rlyc5lic
ULXHloqXoxXbEQyIeEyCB+Ie4uZ7GQ9nJ/Ivg39xd/3cN//ndfnjr9n//Z8uP2hOYs7A1BzmJesS
KcQ1C1D3b37GzGSZ4u0TF3QaIalwP7+I68KlSqfWgQnRCzIv6/q2LwYHdhYasf/5dvrr+/EZTbOn
+lUNuetO/nJ1XTxXDSSI7WAWwopkZfOJsnn/F7fTX70unsvrINnzcQH5uJr4Wv78lszJoH4ueZ0K
wDOGHQM0LKrkSQ+RiwOXpIoZ18SpLxz3OwgWGGO2lzr913HPYkTDZQbjfBmaxKpGYllQjKxBnkKB
RFlXPVQzbEg3Yrfm3glCR5BqO71VxCrMeWSaSLURqDJFGK5UXawDooGu9rBJ9V73MDnlSHOktVlH
HdkNdezj6A9uGs2VuSyrHr18gQwmyP2HJhTXpb2R4lRLYlEBgkt29+ysrSOcj9lNlmDST/4ydh7K
dekGyQomob4o9n+e8FgM4UWu1r58dOy2hyuzSEBugZRdmBh9G35JwUind5MzZeEJgKCwo1yjIo5Y
yhnlW9NuLlyYpbdet2bEGZEzOMDfSTLBGBlNb3xh6wfRCubkysSgJXiBIHFodW0TZEhJocBgiW3Y
Gg+gKeisytwgpt1iHu2s4LcimacOFklrKRInIJ8SQ0EzXWSbYdzUmHmruOrG4N3t1t66C+tsJ4SM
+7oPtmuHAwCK93QQk2ncFAyE5GkJhllDKK2D99AsVyc4+eEaXGWG5v2GvqYuNJxAmgcCfupvTukI
IoSaGSwzLaPdxzQAcsPeJtudHkxuDWQY695W9j7V9XRwL9uhvR8Xx39QVuV9F3xHOmSHY/0pnHOL
MjYPR0Et5/QFkUreNicOHJgfBAWpCWtKwRpfrU1D0I6bL58rVmprpL1lE1EDTwnLMNMqC+GEXb/x
/ATNvyCZJ6agBTgy5Hb+ucmMoI14irpvRpoVt2SLGCm+3TqTEdxpItd6Qr9qgn2y+tUNYY1GiCeZ
HAO96H9AcNPoVYv0Lcv64Z4UgQ2xMYB+Fdv+NN8tum+fdW1ywOJzz+4KxyE312+r4GEIPWtjozHM
tHSFMT+u8yjfl6Ev+kvmJ5AzBmmw06w9I3/eCGcrEyTh3cwmc1E7ZlbVt2NfjFW0ymC8ZpVZoGNA
rPKAbgvORUcu4q0DM4JeZi6mR9gvY5Fktjk8BXUVXmJJRl+D5sLLogX5G88Fk3QSsOMuSp9iNh80
0yfBwERBToRvPmGVQZdOucyNfmcbCta/rH3jwjRqhdJhKhw0FZXlvPsW4OurLmxIBnOD7avdO9I6
cZsFd4uc25KLOS6scP3a/IotAi2mORXkK3Vt734KU9QwUYqt9AfARO/buOm0IESmK/FA1lZ515LL
8MQtVb/nWW7VyZJpzM25LtF5lxyU4MTJNIzQm1ifBs4QC0AZH0MsQ82Xmh2Cd5OSkYsS3nPGF80y
56bHUiiSgjvmU9OSFxNvlWo+WicP+kiVTsV9qwMmWIx84ApQidsejt6yuRIWg7Q4oN4WF4wYyG0T
Hb6txLIBvh7cyt9c5mnLgE3JnhjHFIjvsRVsmuLeplv7in3P5xTAaHC/Wjls0zoI5IdpGtMUQQEq
CDcyrPVaTG0trotKYhat8wXmr09EWnUcZIZtC5ZAYR6kl7Lnb2cB15+Eb7E+9GUPxIdBpB4u8gbd
VGJ3gwjO6dArUkeEhPeYeqvpntxNqu3aUob/JdyaySbOppgfmSqga24Hx8TPXswOITlIHepD3pVq
u+nxP9xvRm7bBLKTYxMRWXQHyrbsD4JkZzJKaMmoF/tBEERDjF95QQacXNBV1atz4Xb+/oGZY0uM
o8dwMd44+7ib8ds9Cr8Ysh3nzX9ObwQxwFNLyTGoPAM7GV6S+WSH2QYdanQYNmYaIFu00H+Oh5Ws
qJ7AmI0n0OD3JskoyqMnGyeMWUfGisQlQh2b5EU1BstnF2VYRMR7vXzyFIE2MUNf27nabK5z4tWa
iZRiChBctC4ZVJCCVnG/2uzW4t5fidvLzYpx1wYqUiZWxx9/bERnG1cwr/CINCXY1ET6nKilpfon
CszM3fMm51vTMskEyoiSCg4oRt0euwv66EM9mtOIQxahJrjL0ZKxZ5aeDT6iCwhmzQSxIp2ZO/Wh
70p7/OxVFskMPDidZwEZ179w12UNPxlEiqjYaFu5Hll0qDUmoQlqCt8vQVBzbk1bjH8jnS+nonCM
w9TRbURisloETOFY3nCson4KFOw+V9vdhdln26Pl92RghWidHuuyckd6V7ulaNRSJWLqQ8Ygay4E
v8IGc3sdBPPyo4euUSeqKWUfNzzPYZpv7TCefPrXAfZqmLvJfuz0LF3rdo9T8e3nnPd5pyvbexnH
ttfXRm4MHScZI0/Ch1znWjoDgS9u4Y/VUeFW+43a+r/RqM4fapzUx7+hlxr+7Ti1799GVMj/F6RT
OzD2n2sjnjIUUz9LI/Yf+K1jdcQvSA9Y2wTI2U0R/CGPtsNfBGspcLMABkzyBf5LGuH+ghoDXVVA
IYlewd8Xn79LIwzrlz2LGg0VJSxIUQwKf0cbwa6cavSPHStSox3AtIuw6YAd+1cZ9p+r/KXWJfL+
8JNkId5eqmJHz+G6zhe0zKtxozP1KL2FEs7oEKhGPewz8FPoHeHadfmrsfisD0BTmhDaLJBjpxFL
j4gJLPERIgOnWchktxboLzBcPNiSiEqTvNyWF7PuhL4kcAd2HSxzM4jGsEg/z+M4rwdbBiUbEjMn
vsprMjYUGWfvtXRNKreTk5vjsvDdJ5XxIdw2OIgUs0s7UN7ZedtTUHk2xR91M84SRBAjVq4FJUJ9
lQlCnOTsNYyExKL5U5e+IILJn8riUbmZp04IKxkJzsvMVnsZ7C4/gPxbs1NWjJI0jZmtelQw/HxZ
JsOHaTcTKxBnNkrrmFAgoP2T7b5Ir5C31drs2Yd2ish5pjTQ+DCx2TNhR7UFGqBTcJkQqoX70euJ
KPRYs1DcLyV14NCbGA2ZhJ0wq1ZvJQlYLKd6njgRKOfaOs6L6Xx1AGE89QDQ0ZFnnSL1B1Y6px/k
62hx+/JEjhHXA9ZXH15BAfHtk6oDq3idWGm/ibSEE1Vvchuei2VZwlfbNPrXcq2rKikzx7YTzY7l
stEWQul1bMRzW4zbN2hA3CdGTsjUDliy9K6sXtfY2E05yQIbPF3otRJM3VtKJJxTXSt/Ry5Unapo
vny5ZTHj9C488PwZ7hZ0FCphISh2BMRKhGzj6u2anYDtsrek87lwSCddk1niVoH6wCop8obBYaGS
BfQHnk8Bh8Ie5m3E3WVNJCtVneBc53xP+nB2KKSFuyFTRT0Oa3IVjL2b1gsDIqY6QiJB4xLxiDEx
/7AaklGROECdIhvUkrgBUoIK4oBA3Yy0VXJkQA8vwa0iJIdSOTR236VVjvlN65TVd6tvrfs1h8Vw
IliheIeztqBKJtK+OMyDN38m3cT+tIx+upBeSgSU3fOk5RswkN8I8YmKusbS/aqrLKx/ZI2sBY3R
wgLxMisy7g5EgGvVsawQXhB3fMOrG6OugrcsmBafre7qDqec222MQdzpu9ph/n/INpZUNwY5kjy7
u2l+UYHj3cD4nupPRb0NwacQWp7PKkYMjECqqn2j5LfIG8SM2lxnflFap9Dv8/qC4b4lAJwN+uQA
nf+O/tj/nG8Fxeo2NPUDqj1WXSR8jawMA+QnV8RiTsUBHt16YeOcNiM1hUVJbbXeBmvhMQOu+vLC
rSu1nGjhts/LAh4dX5sd/uCBWt2GKfu3G5/s0CFRDkLp0S6WV5PUJs4rGU76oOw8/7Kw0Sao1fYb
N/ZdeZgG2THizcuRzEcz7687XPzyU7c4zIodr/TEgWjW/lWIjHJwkLPzmpMa+SwbBKZxQwGGorDy
fCCv8JjuF+ztRkRB6Cf12osMqbuonrIwddPbsi8lmPdQ1WfVFUEP6Jl79lhD4MAxbRTQ1yzwB9XJ
Gkf9oycRiZweMdH+eEefQRfP9bRdmk/o+xFEw71YvqXEkNyxePfaJPPzjXX3lusiCcapuSknN2M2
gPfCPTmt1HegAsYGp4a5yKMIicONia8f0jgFSEmsR1uoPmqJLBweqFY946AKd9+PBmz06AcCa0gM
CvDygoEcv6eBkzJ/XZWoSZWbg5Xz3YUJ+T0MSnc8koO7vtEoLC9Iev3vZMpYJJPljB6H2sTjsapt
uO9E77YqHvAHXLDTTNvYq4vwTbCOFElHWb6cg3HBEa5hv+CdqUtm7k469xNDB7FdWJRP4YHMHS7H
CrEuAzw5sxMEFb59HVmAlZEf5vYWTxlpLYntbQNlW0hDeSC+iZ2/PRCXkaT1JGk2BVwuwh4NYAGk
1lnx0JnLF3ImWKOgYQvOzn4JIiFUt0V4IqHt/VoT/G8USv/XlOWCouKfl0c4yIrvf5GO7j/xW31k
i18Ie2ZmT0oURdCvwKHfBvo4xHyHIajJ5J5UFery/yqQDMv7JWSQZ5mA25i4oTj/o0KyA/4dOnPG
/DajCiapf6dC+nkIHVjC2f+H2BFdD6ZL/y/TvN7mj9awSyJvVtbDsI5fGbF1IGkC+/inq/IPxt3e
X1hIvJZHvYdVzYHmgbjN22u1P01cUT6gyCYEI4K/GZDewBd5MXnpsmbJH49tugrmz8uAV2nybs2Z
WOzeW5dHcpPabz1oyFvu6SySU95cBg3KoNllZlDasKRZsn+QYORe9P36XHREvQ3TYNwXAIcTBrT2
PXE17qujyU7F932bWwawtlXAExbzh1ZzF4GjcN4Kg29OkGYvaYhrhMRUnG9kw1SYVwpgZww7QY/G
PCznu6EZ2UbI8SN10grGg/C/ByIfTkUIdqFAEBC5a3muZ+w0aYf0kHUuGHs1KfeQtjQPOmg8Wvv9
FJ5V7yQaNsGjkj4hOT0IgPww6dQfIq8Zs48to0BLcJ0UtHDUl5UjRhM7CRtvQ42PjYE9hyRDZli1
+RjmwFGt4KJrii71EmcSbi3PZmjY23gEoKf95eyvgbG86L03i3LcvjPBY74j7hQa6Pu5sqa3es2w
YRkEnhdxTeTGt2GV1nrIzMm9pBcgdxjelyYvZRiN15CR3MPWpGT5QkT/ZEFKRBvPqMBNZmuYxxjX
kfg6btILLyGuizDiXOOaWwt2vrPIHf9Fdy01N5peMpLbxVzPk6FIL7YUNBP0r8PT0C1WhY6FgNKz
uw37cEWapWbmrHA46HAMqHoss3hmtlGOZx7K2oyyGtlGlMnGD89dj6yYrXhICKeqpwnZWFMRFkT8
pNEh5RKcomNDPvORdMb87E+9scWGLumVq021X4TXAdbhPYyfS3DiYeSGejD3DHjvR7CyrU22ekYw
k40AUGIrIB4D1yPjzsjaIGNE5Fra+C+0iVUQUYHzPJQzJvPQKnyUapRkH6TNM4pTRW2/Q45Hzhr6
Q/g8Oj6zXax4hKyQ2BYa8RwGUC+6XIXnbSlI0W58N50QxhZwVmpjv3MJ3+zeSB2u71wzpScv2S/J
o7/4CIzUgieJ/5ox41Z5FqW7n1bdwWh9SVZ6RU52QnMh5+OsAIFkD1R3mnOBQ0n3wwdUPjdPTNSp
r25tIKfZhYFnBqvVdnA8YA9RMHh2G+dGbclDC3smP0uhVXfhj2PzzWOM9kI4vKqT2kG+dcSWycVp
QseUhwBoF6MGgL57dVWsaaJwpjw4ogzeuCcK97IfUpOLC6uVU8QnpZMDY9XfVW7k7mFEA1QfSx7K
xaGaAk4Tbp/mtdpM49EuYV8kC5upuw1hGilLZLAF8c4XsU8h8Qj0QmDakQAWnh8VBQzQaKwVZYF2
nfELe8bpiTg3278kQodRNCcY0w24X3tC5SIKTGILnBQg3sNH61k9q/aCGXrbUrpdjM2MqgMItJAH
x4TxeG9CXHyHXsU4Ju9mbJN516bVjkYy7jNLFi8mPITsxSlD5321xPRm7bNwleaNk3SLu5XsNmYG
r6z7UytClJbB2IKKSm+BHrEGaFcegGAM92m/0JYOQFbkAesnRHL0QerTbnYuWRigFEbXjr4CYUVW
HMrGcImMVfjmkyllh3JQY+3kB5M4kenOpGfh+9LAtI5QnBJPHjjFlB9VXqjuYC8y36dms2+fw24T
JF04FjfFnBcEgTC+7xiMlaX9QvK37cSLHc6nbHU1kfNM//kiITvNrrUElkfdAzjvsLXmSC6TbUrj
s02V9TZWtF0RC9sc2NwazldVwfaEbtBZXoJC2vWFRQkVsFHasKkS0Zsx026aIXgmYk83MXpsj5K0
4xzI+WMJkjbr+UuLjxPlmGnp8QZBWZN97dZMjB+BstrmB4Pqbf3egY1tksqWkk1ObVmL+hTivGB8
34H5RDSCLl+zcJsDRoGaZc7yGBoLewTdFtbeZ/sprVXbDHZJFFfKMquPAxZtlRfJgYnbaVK63HEu
K7kOTWB0TNdMb+594i6NLb3IC6Oa8JFql7e04iac/Si1s9T5URpV31yMjudVjN3HGRg9rkKh/WMH
RhMiVKnbFiSxMVkbUbQYszmRTF8OT0toanTxW4UW5ouvGZRwOGel/NRLl8YtYM+2XbRa7Anjg7NT
GR05c5SMqc3hJ6umOGeF1XsXyBFd/x4iDmVttAAosmIetNNLg3S/O5lkNTmnlAyvPV1ql+Vq5qBh
7HUlphykMIt0P1W4p9yLtlKTf2mgVLPokHVlle/OYsnwWQ/eaB5aFYq0TnrGCuXbNo8MPfvJm+0b
jdm5uRGit2Sy0lkz1V6Xzs+vwXrgYKbkbtIns7JZG8ECmfOTXYqu4a8fFGtMo1nulkXTQuZBXeQ3
nL/L8kGufVMmeGob8bBUpnO95pyvV6itljkBpOrYXCFvbT9VYWiMZyao3ltvuZkG9o7O/lBQ8/vJ
uAESu5+0Y38XTImmH0rLNP/moq+ZblxCybLrzit9+7Kix6CN6cxwzIG4hNKkO2xhQJ24VdZyPuBV
V5rBk5tt7hnL//vK8oK+ARNGSJzoLQNxygWqlMZOwFWhbW/CDSZgTc5FXDaEaSV4qMvYpoWJ0rWk
4khFdiHc9XNpe+3rUrF5jdJG9IdiI4ovS/MaQMC2/hAdLQ9YHyza3J3Qr1tz45sc6KhRa0uQd5Mf
7Umy5utnwZnL0uEwz4u8dD2vPq2mo1E2QLjFs9ZfznO3fWlBp7I/A6ZIr8fMyR5YX2kxkrieucK4
IVEvOCl7n4EUCAPDQNyymWPL6xPW1zvLtWUNy3Ee/PdeQ2Jhzc2Ay+QkqfDoHgmfyI7luL5jAh5P
nk3oOQRDtI70Ys+gytp7oFmkgftkPCqoQS/g8dJX4nBUxdqG3jGZgxY111DbIeCCzd41o5oi04DO
EmW+L49eKWjmM/vAtnzUycCqhBu6N5mco//xktQN66Ppb8ZbmHrfuU2G+9W1jBj9JLsO5U43Cpt5
jJwPl/ka1OqQO9N2r7ua6ZL2+rP0JKIIMRpv6NyvyVMaE2lUTdJsjnGXenYe91JW59LX6nH2JlJE
Mbkg1MtwRp6w1P+YWFMkVHMdz8nWLbF0FuJ2ZMQW2279pVJIHZfVYA4yLOanPjXmBE6sfyn3PPky
b4n8TVd9k7L8vRnHUl2yd6L4aUwvQUZvHnMzRMThUT6NHbZoPXDHYP5UTuTVZnFtjfbjOobZwepy
FJcZtm40cO1BDmwIEa1lL3x5VQI5cHyFKGHGhbHaN3Tj/Y+20+lDqgc/6gFuYmpz7gkZeLJ7Vjd5
aRgX9Zj+gFTZYIgqgA6wi+E3FwC1VTexSzD1F3I7YTXk8JQEJW40A3C/bFuHTa5r1uOSBBtf6mQ0
Au/bFKb+vbPyWPfDQdx4PDhPvbV8YRjZvOpZ8PwAknOuVx+tTCO7dxnac+wMY3dmyFlftnn9iEVJ
x8SDUAFCmmGh1iztoXQwEiGQdI0lRuj1FBYSCpXb592H1TGBOQC4Vz9I4SwuO9dmIzcJVunAAkzy
TatwP+SdIglRKk9JgD+l4mtXjh9bAwiubQfjgE934xFivZQsruhxapEYVSWIOsLkH40OIfT2qKcf
pSQO6zfpzP/3+v/+K13ln/f6X781f231Pdr231chzi+sQQKBvAmzKK07/e1vrb5t70sS8Fb835j5
xG7M+k/pXvCLjYtu92/yHwgLTMUfrb4VoAbEh86CBZOpjRzw77T6lgj2bv6PbQjTUuxmGIWYOuwi
Psv/i1do7LUB6WTC/jBheE0EDKv8HOINiWp7KNBkW3kgKFR8zzDfbaufu5dmnVp9uxRWthhJsfjL
++qUejwxVszkmd2+uWIdn4vgQxBrVSBSbrImJzXdq132tLikn4owDQaCGrNwvdzK0rO+2pzA9X0j
wLYfLaKsTEAR2nyganOyy9BoKxbSKeaEmwyWp0ooNrbp0EzLi9u3rT5uxqSDY5Chmd6w1VSNjpXN
XpXWcVxxtGV9aCosHI3nJnybAV1HTQZw5iFtSImAAkWZ3RxM6WUB+07y/C78HDHGydtIQbRYzX7t
NhtmHIujm2Kc88+bYc1XuTCHx1UFY+ySF/qCK42DL2wD/rABXcWw9cci7V7dnrTVhg6/9jnNbW0t
VwsXNxq1OyZsVOQ339wvsTC3y5SckotCLuoksJAAe5zuDEQpfBqTRtLd9DFb0eFQ5SvF0bxMV5gm
2qQwnVc9FnOc7iJ8ikr/3oaIeyhd83vr1ZAiTTldABqlFM2d55DMxisUnfM5d80WzYwYz6nsnRO1
shkTVegkuI+oGt0QlZL0xxcBdjZCDCGikoANKWM8pb0zs1Dq3PGOPEE0DnE59pJBqhHQ0T2tHmLi
Y+WTZoESB4KwejCGbQtfUfxVwxXRWLvzom1LmyOVIi9kJ8SbVy6JVQx2ygk1QDbflTP5Q0aZXUHp
t5cLSgtZ3wrdAUTGnnQIvKkH8+xVKgZ3XaGyYDyN7IAIFlRmuxyD5wT9MGOsz5WHPYPJMKqxgKce
LhKWVD71XgnCOkoVvWk4yxFMsctPuK07G4eA5iH8VBR27R09I5xuhpIHI5DP5WFz29aPUYlI5zHP
FXk9k5jm11mlgUtNwnjovGFJKG8GFKPFmQ+88q+t2v9OKLmJw8EBR3MGrZz30eKor7hvpsfOI43o
mOl1yU51Ftj9Rdps/QUpJQ82PRiRqj0nvgAVXzEH/AInBqJPr637VrDumXR7EToeyy+Ci5srmoYA
7bpCKcv+spVJvctDUMkyItuctR3eBjjYBZr6fChjwmxP1uKXTDhmf9cq1VpViV4rJjQBcZv2vZf3
wUg0CihevgfbtTtnnxy7v5XTVoPlHD+cobfj2QwQfNBpPBv8uu5lCDbZXbHpL/0E4G11NrRO2+8Z
8E0VTbXbL4mvXUJjVyxl8grV0aCSwq+NFdiOWMq3mc1cGJuTf2t0nVHFavlVyDJNBBS47ZyjghDu
V10KcmgYZb0VHbXzPPTXHFCWHzVMhmimAyZNcZ9JcDpQDcWzuzZnXCKy3eO0zO+zbh1vipZZYese
tbO+cxbQa6nNrwNKUkXOX1nD2zpCxEJQks320hyMDaPYueBJXnJPQNPlmZ+r73M9I0xKndaQlL0p
viuCsyrB3NDEwsMTIw0vDDnjd1Bkm6BBm9woCz1xPbaW9cCXdz3Qm3Y3yLcJFsuK8tRm9faqKffZ
NhOKGPszuzwTdwv6ojBGU4jzgk3xJVirJovmZXti5UdIiaL+d/rhZLM4Puqp/qBg1ldg4owjax3/
Cg8J8ZhN7hLQVhhvAQZVDs6sg5AkPNKXLXfShIYCy3CONIjiSPj7R5VVYWIBlf4qx/Z5MGZxZL2n
z7XsuiN8Jv/KAu+lyZ1KiE0fyQ0T71SWxc08girflhYqsrW4z4upxqjVxXb2ilwdFryWCi/emjHV
cmFY4vvf/oO9M1uOHLmy7a/cH4DMHTMeOxBzBBmcyeQLjGQmMQOO0QF8/V2Rqlapy27LTI99rftB
1rJSVmYGEXA/++y9NnmLodsXlfhF1iF54H0bnQG9st6NJibCmFV52JLW33n0QR2csu7h+LjLe9bH
9dbgvv1uu4Qf11kUZeeMQvADNuT83m/tCu58ecGG+T01JXIL4Rj/6PpRfS7hch0pLe+3NYafh3xh
cG3cWu940/qHlNKToz+q6Nmainjj8BpsMFfa+iDnTl9Sjph2o7RE5a1M5yMfnQCVuQo2Aeu7u7HJ
svvZbna2H5VbTzaEO4u02ucoGmfFdW2lkupasunyIULv6viTeO4ZB+ApTQvv1tPdUwUAzFlbTdDZ
G3txvpkFHhynsg+ZEuOuzaJzMo+INSOfRV3va2V+KDmQ+ujujHJwVw7nZdlU4tFsK5Tn7L6cmlPs
W6HnddN2Ycd1wui+bDOl6jCxwNy2Awu2K1uf+rie4JWz7U22iQM/Nnal8wMILHZauUuCrBnCRHgH
Wy7dhs/ffglszb8KHE04s/MGZOTFN1Pkiy2nPm+LpIiO7lTS32sb8acth+G4LAhwzsw+PqGc7EYW
cu/VpYNDiPqDwpm/yNXqe18vmDeSp7ab8bYZ5sVRMS1jtX4aUqrQONFdPeNmWnaRNXzTWX2fK/aN
nRi4Cr93bbuOs+TY0SKcJxSrZROG3iV5jRu9HgdxoRXi6Jl0r/cuOz6iWzcZ6uSqabOHxGvOQUbC
x18oG21jubKG+sUEt08bSeh0hM1YmGZH18tP0OXmw5QrrHBpV807s16eM7jO0PuJ3DqeuHO1z99l
2ga1BVId5DUTUfvDtTpW89Porp2eaNEKoF+yoVw8571kiweKBYKnPIDFvIzp/FYYTfzikyxmnrS7
edlKFaPIVGNmd2s1ea21pTKgTw5LOhpNwW7EKkII5sUHNPOLqpjwXTD1a8ttUXnGDjQdEQ5O56xN
vkwdUyrQy1r0NxLmGNuWQbHct4qCLpg5J+4mITgj0Z4SatteqYGaEVVwQUAZKdm3Nl6ZApN1a7WV
1IAfCL8C5AFOe+mWIQH7ZqvhaCIQ/mgrU2yddg4whaWdt7XrwLgH9FB6q07qBb9mn5XujgD/9DHO
7EsMxCWDi+SSSbMJ0bUQLKjbsm4wcozeK1XMDT6HfsRdko5dfCfMvr8sHSbNPk6ty9CSuF01MRko
tF7K5zD2jtlBB2wzAHR59aGz5HIXZLN9q5IGM0YOFH2ZYMeNMeLaNPBDN0sZrOLKZeinr2jT61Rc
VNyLGzOxqaAqsxaReRxeYCcW97TL3bfKNC45zXpURPLsQgEWu9FU88kZnfZmdoYHZt8fIPN5MLiC
XwOHF66AE00otEaEVpw7RCfp/GRx8hhDs1/hBUQ8zNoXaNIQ0oPgbIol2U12QlirtsW60l584dYi
VpZX3WrqGC4xX+iwrsWeSA2ffrT8il3jo/Bg+ybeGG/Yye+JtB1IyesPFurNGi5gsNFiwTteN/M6
Mjk4kQx09cSPdfxRwsc/G3HwBX6m2Y6U1ezxlL4qo2tvGYGsg2agRcSvHtnJcIRRLZNsctW1G5uq
ZiqHVA+pA1BNueFbm5x9h/MkhAuV7Qt6R+/w9S6P2lnyo5VYaFX4+As5QyN0J0h3FmeJk87zUzkl
1auMVLTTrgcgP5NqPVLPs52y2YFraHC4Bv1PPVj3KWb3t1JcYwGleLd6WrldLcp7ignURpZT/BVk
ZnCu/UW8OUmPwaTm7uc29RtkWJQVgjMPy1Q9irQq3/p0+GlM4lCAsg+DNpt/iG7cZqNO90Vc2vQW
dPXRMdTw0A+yRbmM4k/Ve95njTX+0ia2/RzkLT4UGXkZNxV8lJA7izB26/5xEEtxIoyCgcQeg+Hb
obxi6xjluMPi2e2M3uNMMzsDbavx3km4D5eiQemNXaG5xqeNsbHs4mmGzxj6RT09ilEfCnahO6Fs
+VUIfwxN3zRY4EzVe5c3CaxZX2LeH7LLqNBm2VSVkLdm8SMtS3Mr3IKdkA8Z3ZrkbrLGkWt/vat1
wiIAftcmK9yWbrpgCBWh1TCNIFHjgFiOhfDq3dIBZm/GFAcT3jGPN1LQRqcpkuNOYfW4DwbSPi15
UvaR4KjdWix3Ods2Vi9DeiQwkT8veTJiPncd+nO9h0Tl3XHG1oCBJrpPZsFSJOnlesrqejVYeGza
aYr2WG43Y2o0B+HlGwDS6i1thbzv2/rJIhp/omnshuJX9nsupnafWXNv9T5oTwMRX7WU6xlWHHyQ
ieX75g8/fOpX7koZuye1SPNRdlZyJpSBE95GDXaJ3m/qaIbQAFlZF3qf1Yn1kHFF2saGoNNdTsXa
rbCpTEVbUSWLXXs9Az99wonH+iof2JWumLbtrbQZ+GYOmp/ZtY2Qq216V5dN8sCYznQZIVbdunnz
lRFFD4fMwlLi+El8auhnOVeRIY5pc+3EDYaSJlWcN3o2FG8Qot7pOI8nw9HpeZDNw0j0Luy1ZPaJ
HWQAKtpuc2ofb/wMn0jMkMX5CBEgssnBzVYa7Ju549PQLcFss++211jNA6Q1i0A8WQXbpNfCi/iG
NnKdUqhIlFtIcqx8PQ9ac6aaqhFbq+1esqmBP5rEzKG9Vszeqt7PhY0GTGYkCJ3J/tXE1VsmEvN5
SdphVWELwBM5T5/8vJyj0f8elNO3jqH/jcf5ENUUC9H3nGyzEhSuMY44y4PFLQ8YBYtNiVDA+iKY
44lxkBxF0QaUqlikKVZOMmHroT/nCHiCoIlFSk642TkefX8XORFlTeLBNMFMZDQD3w6JDx2X0mNR
BwcV+DfWPA4hAYw5xFjGJ1UF9/BRg1AOY7Sh4OkDnaTk1C8QpOfcPskx2Q9VtqyyZjmIuHgfSxu/
D77+7jKK4MUoYLQvMvEuM9fYE6V7CnvV4he6+ErMKt4nTj/c+J3n7tG3h/fIW3QI2q5m/7Hs4G+c
1NCqR8PN0s/xejr31rQZDCrFung+F66nzpE08m1se+VT4+VPCEfdC7V7+jJwDqznYbR+Mh98+Mq4
pRz1qwJd+aGnrj0Xc05EyKKHdl/Hyg2lqJyVQQX12jIX/+gptTEIt7+yX0t3xFzdj0y6ztukbbEz
zAaifDLhVQsAdpqLBb6B0oW97ke5Zwh/t6676cHu31x7+skjEvG1sOqL6kxjN0VanKnnPOMbjje1
VWdbpy/sbzuy9ZOLqMMmZPTDIWA5VuPsReWKulWc5tO+N6yvkZaECfZtl67NRjjrSo7l88Tylfd2
0t5lneoPjGzumoPXWNN5crUDEwin684/FqgoG4PoSBg4BQax0pEYXIWxdmyWXotNCl0Fsnmmyf1a
zUQCpKj0cm/adnGEdcgELL6XyUu2ARjyLT4WmnNUZnSPal5+ZpF5LYT0KS+uRHtTGSVnpd+U1KaB
W24NwkxAfrtdLVjl+/M4ncwlELu4WW6l65+B1b5yPeJSbpfdrapVeWB1bZ/B2NRhzWISF2kfee9k
Eyquhsk37YLUfvteQ5OlW52pslAbmk69c81fLvRhm4jEeSmSCJ9eu1yzrwuopIEeVSe1yl3eVdMH
nTrTLe7DYg8aplw35fI24LPdWvPgnWncLvmtTfsXREWDpJph32NTm/j2WNFaxn15Uycd5hTG3yN8
b/MxrUS97UzRIylc5zpr0fRr+MyEjTLaXZP6NnM173iPOWND0PK+UZoK2JYFtmf65R6wV3NosFEc
ZH9tl07NbxQonxEie+zMfFkVmliMaOBRAOyZ7secosOGXYI5ZsGpGi13X4JV3JuUg3DxbyjxDNo7
F98ASospQu2mDmdgV9KnGUS3dJ6amrxIBvbVRe6g+knqNcsrJibdNyHfHyfspmq4N9y83v6Gb0Sq
DZBHiw5zpc/tKNJBtF5AJqzHbhpDzymeOaDr0KACcVMBH8aSSB4mILUS4nB458QzNqbS4uR7cX2I
TW1ty8y5zFR0qsTPTjKe1K6tkxn11OPuyPuB2b73s/UMGBp7hZ/uswllyRa+3FkN4cLcVHLTR023
KZ3uuY6nl5nIT4i8aL7HBYzf2r2YoNTYPDn6BehLd322uoNJQnCHCH6hn0WsaQb5JThl4RUlOUFj
DK/K8GAKk5sJW1c3R8vhL5HQVL+2ZlgZq7zIkF5j6njjSR8WWkrCsZ+REO3kgxBiZB0Z2vvoZM74
9Fdj0yX1LnfLfDybvTs9NknlONt8wCp5F8VI8SRsIlGtvdGMrVVnSme+dNaSnVNL8NESQKVcPc+a
LkI4I1L40nhWtsqjCLDwTNUhMOYudxmhxWRNgDJK/00vXd2EChX3leCyegIXqhkfKpqmD5jL+fK0
NCQMqyyYGAr9RAq8F53VjZyWhREzWPp6HrcegaszDJKCMUXP2aMCZSR/GT163T2t1No4Zi05IU49
C274it++N+/7UTBxZw1LwbUMokHdWBoz9rFhGc7cGPSSkvXZsUYiVm1er3lryuVoEA8arzm4oj3a
OPvFaqFMbjqXrhis1WJE5qVnY/iNyRSLuB5FU62njp0VqCQ93CH9B3uvS+e9W8VP5TJkwHNc7mnl
TTR4z4W8It1pGgtjXbQPVewcG1t+kvuZ+WnKfjOWOc6Cyfs59pIKrTrRzwi42c4V04xrgz3Fq+xm
PPIZWgeetWnbYb4BZpqX9BVVvroJsk7EpJrSpbrey/2mXxvFmL1MWJj6e7MbKp6HlmhTUKIkhwLu
2QMhyyrbEFIoyseq1eokUITCvEO37AB3v2IEiml+02q40Wq5pZVN7k2DNFWX5GNYmIux4eysX6Zx
fC1oTigbL/pofZprBip4HsDHVkT05vNkckeEAl796O2My0XvPE6xYi7gLZnwVmJx2Ayquiv7RB3y
wPDQO9HMX5Yu8g6W8p0tXVjtm4nD+Zty2mbnmSn2NUtR5efU0VuR9fMmJjWFMyuWBxQA56AlcQuK
rAz2i7wyfJYGdSdv/KlVWHknLX9CImJ5uCzKmT9Kl93/vkypT9twF2+cvTVgEN7x0AfZC2jxgFxH
X0/dIU1KyaoWhHprnSbMEOkG/GTUhDblTUwQZivBZVEig4pb2XBBqtUI6CdIeSOsqmns6m1eeyU2
s4FChqfcdtoJUQ00nHDmzZyXw8QutJlJwe7jpKw67kWxp/XZbzB9+x1BBJOfzbZfyLalC4XCy7C8
Tkl9hzZ9jGcxQzqH6EKHVLuXC1JtKTKfZWuJRUqRWlj0LI4sKVJ7BU6fa6dT6Z1buc7WitGxHV53
BAryq3XavwlGkd2y8Fhp5pUfcdteAIzbhGSmcmdqO96STnb3gpTppcUctGbrRUgu84mm83oncO6S
FT4QtfFp6OxK84T/Qb2DvPfeaDH2YNXY6UYuIPGShvrUCY20RiNElnVYTJz7cqm3MfU7ex+G13FI
rHLYatW3FMMN1zq0weS4V0mcG+uCRwbCr01o1EuEiVujEhK/UP6Ab/F9iSP5yGbgXEp50HOihq0z
Jfp7adtpJ1vu5SIq8pA7eLWhtikKi67vvLBMSbFwgKoL+2xdrBYfdqhCqtqC/LEQ5LHDIeKj+bwu
+P2BWhnouBP32x9u0/3qakTmou3ds6J2OeRpytZcU7BYKLO+6SHqfY7Kv/TaD9bZkPZbrujBIRPT
BOkoUQU0I/M+qa1bN4CZ0/bzzodD0eTdnkhhcJJuNLQcSFlzCfwxvrFZD0Anw17Q5kErV0WsSDhB
3aMwBNuewRn9RC37LesOTkWm6fvG46kUqIAPlp3duE26HRfnmLLPa6XFMy+T6kcDjAj12ftwFEI1
UXq1SoIsfpDQwfbIAMl94WX1hiIEc+dOJvJtwh86gPc0m0H+qZbs0AXjR0V4m/MCidJyyeYgB9BL
el8qMX3xvi1fx9bTfBubaOuK+WIbnUOwoQf+aCARkOvIkZGwiuv9oFrnEbiCLVeAD7KDqSHgWRkl
wPOSm7B+5l/ajZ9LR7D/4nt3dsp52nuxXtazv/SY8IJbF2/kXaz4GWL74bJQOEN7GJPSPzQTyyay
Ee26aPoFzjbmlbq3DPpQiSFJqcrTZDR6AxSfL3GFGfiRouHmcRzzB5JfDSOsPW59lptEknOJwcJc
DnFBjlVSD3eoBu+1yvC6iNknOKd1eVMaJlNgRMO5aXefcdsztA60nF4/1Fa23oYJLluL0prXKdc5
VRpvrWtae9ij3N+y+iXJSxBqPvWxpOk+qPvA3GBwdSefRVDO5RVyqqyKeo5euWtibF+V57ClwXj/
VPmcBVY+3rhOwrAly+UAqx8ErkaPdrPfWtltJXLE42reYCg33j3q3sARTPlxGsFykYEtq3WTJ8nT
iNu7O+WE41pQSNyTcJh2kXsCIqGj95YWQ2fTwpWTp7xvstVI9wfnrkVJgdbxtDMm6yS0YvYIFNdd
jHTu0Y1KM31m85Fk1CYxCe/zWdc9MX6RNJ8RRMyTSYNG//S/gYx+/l3m4+Ks+BcmjbT8/PjUv/Bl
/K4G+scv+YdNA58n1ERMFyQeQMD+w6bhEEz1iGk4YFQ8m0XSnzYN6fzNFVicgZ9S9OPBu/7TpoG9
w74aKnxWifxjnB//jk2DFOxfXBqeh9uD3AXvdFdc+f7883/KSdDXyldv1ODDatcZ9nM9RH31GKuK
t+DNtCyZsUta0mo3WdS5W7L49YlET/s0VXWw6iIeSwpn5JY9ZX0tp9f1IZjwQ6QKcjR1vdMQpkI+
zJ7/yv785EHU34Gb0LvGJ6LpRWhGvk+HTmm0y6lK4nHPxWnFCeaAgAO076nuyau1vx2G6UUITblL
JBKDhtm4pvLTa6YRDMdcfVliKA4zMRdsdoMK7YQEbsYff89XY3ykHy8e8JTW/smsDUoGI16GVVSb
IVfL+lomTbRWSGY8W73Zsv8cnOREgxbSJ1n+cfBbRtg84g6C/9W3o/HEb3o3UCYSzNW91/q3DV3l
oUWR8cmbY64yM4UqDTg5M0q/LZjpFa4Qjl0YMlfiIdbtA8pj1x9bkbvnlHflRzNilmVZVIfQER6r
BnMumr7e9cTpuAb7AZ3TVbFN4NHi4pdQ25zBY4M6V9tWs4kHLYpUaqbpdlrGL4pS9L0yZ3Vp5hgK
Irn6W5c3xNq/2luEjyaYd9EzFVczZkKoDWz0HDLFdcJRnnR3S0DNA0rGdCA43F2wiWMe7Mb6ZBgO
/YDXRYW0+vhAJe2wbqpYPo1+VNVw3qr+q9UshXXayTfKSO3T7CbWOwKYsWNlUe4TPr/DNXfHDzDF
agulj5JRReR+3dtADUkAmmvhOecBrW7Fy3qZSOm2nPXJNc+j9bzHc6OSVZ8pIJZ5wCDvQI59otQa
MEZfo9dmHoRdn2ZVT7XpeiKYwq1H5Sf/GqMQvWPv4mLgM3RNWAsU8nhfdKvUb5T+lPvcx769qMk8
2NiPnrLRm7bcqzATurirCXLUR7C47Qm7pTxw6HMB429966dcmlOIergdVR+Um0nmxnZIpH3WiDcn
mojIBZZxp+n3nR25i9qi/pjpnt3NcKm50S/ch82Fd7bV+ALnX8ZBq6lrCYsgis/sIZaDmTTXOh0/
P9XdTLYlwZcf4TJeWcZofSWj8cmFaOdVM7Nn1mnjJShkta7x6eGKroOPuuqaZ8NO7EcenIUnxcvX
nUNnqC1rZ0tYGOOj13dfGH+NoyCs89Dm1Po4bfpalba3cyqHGhBBulagYsKDHJOzJqwTcs+2mMMX
uaHboN06sTA2E2oN5eyiS5jBrcT7bvD37IKgsk9eNt/HJRccE8P4feVMu/F6JR6SYNdSCtsZTnk7
te5R9WV7Ju2273VTPXqLqdhLJLe0tT9mQfXB9IAPoUHToyxr3eJB4AMbWVMExs1Sxw/2aH8uTgxT
NbPbXdKQsw8DK38kkkUM1UrlLcb7Nw+s9QsdLNnWIn6+J5CyH73yg1YTsTWrWt5ORWGFmbF8Wa0x
fuqxuFy3pHVd73DIlGtidWuCXJdkWZ7LoMPBnt+Xw/yhzRjWi/ccIQUDIiq3fo986dXtpnO7Dah7
NkztN6G7+FQL542kyZdnRuzCGx1tsAAw7zYXn33bewrFb1UvhcdOb0p+Ra56CBLvlusyvpbJeAWT
uV2A2IYVEfTOTU9YSQ5uYrwZo8awBTdrk6YNW0v2UMwxCo5FWKvkjoXz0VKesYVQdiQ+o7a2Kc9Q
i3ZjN3YIuWprpPE13kHvU+d53MiV/ej2ZrcrMph5K08u6dME0Oxb2U2xNbz40bIjEm7ufPILPr9E
M9ABqbqNexvOQTVdi01wUJEMcza2nFy0iGBiJvPpDf1p0yqwtRrgU7wzbvwZhlFkBMWRRlnzSBvS
bRCzBlIGlrFRBcu+hVDjoYCu6BD+Qhz5lS7GzjHAkbl2wojfHFP0FvytBuhsJ/mK++wIPfuJ3pe9
KxhLE3vapH50Y9WonYnmTOlb71cELxNN1b1PtH4qi+A0XWP06D0ESgy+T0OaXcrR6/ZQr8yQUrt7
bVobbMp3hXSD7xzSycrJe3eb9EG+qlvjNks5PTMXxpjHv4BkF9WerlXjIYZsHC89uphNtMx2sBmT
AoEiu3gntvTglZPlWZSQitoMmRh4U8mh1XePSdMOrHmX96GT4ybK/OIX+FkYVgY/NKvl14ZmXdF/
nPX9TmK7/PLbYFpBqLZXTG7tz6WDEkNqr98FptHsavLg3joedUKjl9f0wf3guTzgy9Ijptl9oLc0
gkS39bxcS+zIJ8iwYUXwOWDIfFQN/7luBY0RoZ8MI1PHjGTeeO79kEQEvoaAWa/Hmz0gFlBsIaqj
CeI7DMiJb0pKaelXzjHIpAiRS2Ss84AwoOsgIvPDdm6zK9cbl9bOqJolZCVPh8HMVV+C3/5oROmC
re0tSrRasi2QkhsY6i7WsunY9YFnrMe0G6en0uUYPII2zZuNWbo9IHt3YlNxN2UpvgMCRAhoKtRa
ltussghWROmeKoIrz+jDGZINlvU1foI1J0voqfyHaDBbJqOgkC+3X6ds6A98MHeic0KvwRNfQ7NI
CGLplEo2ZhSaotdBgdifpJwAoZowRdqpPIli/lTjfHaR28A6CzBKqP+Jcu+kTAFbC07WPoph/owN
f8cGv2iUl9++mGXo1Wm+cmU1kQM3BLHFJSBQBZ8KllHxkbkYAYYItoHNJoXL0AZRNmXzZz611fW7
6VoGb5W62Dra+JzrKbu4ddfuCMm91XhjVgOkupDIEQQSS5creFbPaTPf4K7p90FjoeDAKiMJiNwc
iVJtiIizSsZ/u9I5/XWRM48HtGALsUiMXiicaF7ndqxvciNOThJG454Vbb7DdcE/7aofln9Nl3sa
WzDE2jTF8tRH5xpb063d0jDjO0b2otkBnMYx6B9Hz3n3kqbZNpVvnOex/8Z0tW0a/iiCR5LAzXjg
Gua+Z530NgGJ+261tJoFB9gk2da7jmWL7H1s7dNrPkfNlkbYeNPGZEXSuT+R9H1z2HVsRDxnT1SK
m2Fbi4hHoPZXWCU5BJ0m/Rwgsh3nsoF24nqoIw2G148Gh0aP15rLDUMqB5u6DoXs1HCrjampyAUz
ZocGExkfQH01B+cxP48N2QNMw6aechzE1W87sWy4TZd0Z16NxratlvZU91cDsjXLCTdySs0fsjO6
BT5lEAh0UusJF82W2sa3eE7nYQPPCINzmfhGeeP/Nj6PGLfjg3f1Q4vf1mh2mbTelmJJizsjni35
3iFqHxonIMoDT8nz/OdJGLlNvARv661UgFMhgNuz90tVscafjYeClEZQADTcobzon3UfexR9wakr
5tsSvF/95l4935OMLczJU9oa0EySMbsuUJc+ORombvO19XtONa4ja/V7eoWoP+j1ZNCks19+T7is
oJf0WV0HX+UOE5Q43mTI2k2S7qProEy1o32EWAO78fcc3f2eqavf87V7HbVTDD+M3cXvGVz/nsfb
62jepYquAUa+Tcc2YzjNM5aC45CC4ptby2/3ZgJ+5xCXQcnfFS86B35dwdlb+C0+fG/OG3TnmXTQ
VcfNSREtih5KNZYRhRHuPDKTgLMbDxaSzBNmRuczyMpYcO5JX63V4mYQ1TEOJasCNkh13VMu1+S8
jYXtLhuzOCHelF0dQNNVK+yTqnuvZsOFBuH6mGBYs0nW+kOqzDcddwarL7A4vIkqLBxrCxszArru
MpTBeGon4yEn26xDDHt+91CluJtepdfxqra8ORVbUbAQ2/HtEiRL3EEPlHymdV+ssNijxoIhSY11
NbaNsavquqJEuehj98YDa24dJ2kmBcUZkOjWpoFZelXwzmh/EgvWnDsJ4COOpMk551a0cOJFQfxi
41j96H1evCD6ovaZLrW5XHMolHoftdGD6CX5oGX20ukG6063T6d6kT99C774jiWAIIjSS8mwsmrm
YT4t1BrdGj3H344vl6uPNVtKNgi+ke2Idfvji9H1Qq2zbCK0JRqN4bgqZwZjK0u5DPQKdROR7bqH
k86GVftbXfruQwqK7YA10wn762nTgilnjqUotB2nHAdGFmyyDDmts66DnWkOB3+xxJ1HdekdDmq2
Ajrg5wrvECsaQfvmR6AjSWrMtn9ESfLMxMTzKQeBXyKpIvJrfO3CQQYgk+DoXGQKATUUvUEivWr7
ce0jcuJKnifxERSuPa9hK7OlUl6Pn4Jb+CuzXg/8CGpbd1QsZsU6WebhROGBCzi+a7ZYE3ozdBsZ
1TRRtH1wJARekYV0x/wJS9RHDyLtBvBBu20iqgAG375dTKolKRr/WcXDDXtMTbAru+9iG5QSMJdj
6Q0TjiMqOC6UknzPTdaRyKrzYDujRofacuWmaeBIjUT/AMRY/vBh2Pbwv2EiWq2vohNBm3+lU3Gv
+z9PHzot/lmo+v1r/hCqbNI/ge+iVnkm5Vd/otUs62/S5f+QsIhK0/4I6/ePPNHfo0aC4DbsNRLE
5p86lQlwxHQEOSNfwrzwTO/fkan+wpUG2uZ4qF3wwAUAEV96f0Ub+0QvfBhAuLnGjj0g/xvEkgXR
/jtSVkKJFLCCFkqazPIexyIdZRPDJV96F3M+S5KcFULZOs7Dv697/k8rL/VMZD7kSHwL4F6xgF6T
W/+9wvkfn/Ov9J+fmv/nr//7U2Tyb/ojheb9zbdoCw9MASFZOIJH44+nRoq/P1CBb/OgQd5D+fyD
yBf87crw84R0TXpNfaJj/9ZT8195M7hUiDZLYUJNotEysP+aQCNYH2m8n+9Mncrd2GPhNiCU2lhY
7L5hckruxPR+HHRl+E+YyOwCQFWpWv+BCH9MatVqx0K172D22hpVJ81hVbUF6V84oSKxva///58m
R/zL985/VP1H+9WnX/+F6fj7F/39kZE+ucA/Wgd+////mVV0xd8cHtKAV5ELQZcQ1j8eE8MHBOlQ
bM8bwfSoIuCf/WcZ7x9woO4v//2fCwYl4ccrZP/PsKILMYcbD6K7RVssTIfgL2FFNZPYV5l/XUIN
c9G1ZnnMcxmkviS6bwEcJSXeIZxAeCgZMRTWhV7cRbYjjXvKfLKcrHVdtmWrwwhagW1uam7ynXFj
JbHCb1L4wYAaAXFnAW8m0smecBWTe2fP1c3syyAJjos9PXa2Y2fGZjGaYRqPRIcqAo4xgx7GAmAj
FGqQ6GY0aTWexAsTgJxuVJTREINLC7sB2ae5/Sm6nlps+KbB/NXbIyC/OO7nckO7Tas2JHlac6em
YilrroV9zN6qjzoDKEikCL/vZwYejPezHQU5jmF82kzFU2L1Yk15nsy36PPLuYjHJr/FVdulxy4t
FExrQCpN/dVNVtm/LvUUPVx7JICIFIOXrFm2mclN1NWBfqVua95IP47XdqKpvhzjmX7uxDOUuqcI
UT3zO1QfQdCo28lIkN9BIidliAHBrfdUCM/Hji04sxEtFQlKaj/+LAKr6U8z3TR33RLBXOCmVpPN
sRcj3eVgqca3PiiaA2qi3Cyda3/kfcvVI0Vqok7cArZklHgsdxMOWmQKKV9GNnMoZ6xxmE3bHLcL
7v6sDyGPW4DYRaHp6hqh5kV6tLtjn7T1qy4T/AjDjPsoWkrvNAXDBDtx8ZZuCxMOgGJeV9uoBi6D
15ZpeJ85XU+dpMG6yHxssXjkL8QZjey7w06Cf5FZ0KI8KU69i1Ek0/XdQ7KTfTRv6oObYjbmJ415
+NRCgcw/xWCXO7+XaOgYqrG5Ii+Opo2VZnKDRxIoBfbgZMbJkFSpt2Y6MS6kDdJ1h7Ut7GYPhOgM
sioJdH63zLrVK5En5btPrmyLSTCzQxkn+H1sLJmhMP4vR+fV3DayBtFfhCrEweCVmRSpaMmSX1Dy
2kbOgxlgfv09vC9btbsOkghM6K/7dHTH6lc+E4gAVN2mTp2UcCYVpQt0n58cKDuqoBBrsBKzaL43
cjLPrP4EYKIe8dCOC3ZWpx/V8q/1+l7to6AzGk0Yi5f1OzMxwYCURCbOX4cupWfKpPm+zaf1RH+W
L3fYTZstJVzKgybdUBdGyx2RsKYmwQWVULgPbcUf8VCM8Si4fjvZPQGYTwm38Mqpper3DfeMFh+f
7j5EByb0G5pRcCBNaU+pwR4DISpnStz6JvX/8gYTJGiX9IIhbnKu6FvhdIJXowkhEyODCeOX40cT
NyIHXVkhxIxpsJ9A8BymWtl+P/Sh/muITv5MbNGc/Eg5n3qeqxRmtWWnAVxR3xSh/7ekDy1Mr7n1
dmkC/qbjRsvDOWNp2cWJnZ6qnCnhw5jf+7n8OcWmnM09JBtKWSGHGhPCHUu4rw27OG0zC2QbOjSu
5ynYz7OVJ2tMv9d3bCS4w6CSt7D3MtQAdyYSpSIuav+JIBh/1kFZ9w8M7uVyymiWqw6rEzvVfoa4
k3ODoJfB3LXy7ZI6fnpdwqK+4WcuXj2s2j8HnXXvavXNz7Vak13V6MjFkKmybQAjXjCF63Kv3K6o
PM2+7aJx71UuKVe9hEeLavqsa4pij9k8CVzRwFlrcOOkFefSkdcOZsnN54CKn7NMxtukE01WCHke
HbqH5LiLc8oQ46AJLA/EStaNIY0GIy2WA/DO+Dblkxx2YSPbjrxMMHDbXuN0q5nIgJiaR7lt0zp7
lNz1iJbDUDio3mn9X2NoNVTFdbinOjrWjq2eHKwv2qpwO9FXu3eaBSRSlRkuyTQaix0ciTK+GXre
PlLJ8s0AxOoJ0AXtrFD1/QlHLrDGDZmCJfryQdA/2z5LyFmDz1pxby0ed/Ja6fTqgBIl17tO13JM
l7cuTqpDPeEK2Ll15L1CHQqfWjyxH8T6BucfU39Z7Zjbom2vQ5OJlvUW82fu00VGGpJxx7YhDcal
HpwblSzc5zubflAgRh1duCbu8DwIlhjqaUdcWQYqrXmJI6/EF94yxZqKIvpluc/3W/4OQ/sXs7IE
+3I5nNp86Sl/yvj4gpY5q4y0E7aEGZwggcakxwVwCwT2V6EW58EGQOS5/rYkMhieMLNJu/hu5E67
FxH1jOeSgIC7BsPy0kmJuElRcfiC0MtKjqU4+4oxab3j9vYxpbbEe/5O3No/c9alAcfmco9F1fWR
0RSmuiqRzWHi9SS4IXPS1pG6c5RLNZVPPcxOd5/SeXHL5nBmwCo0gFuNM6iHzWvbABG0Jus0dbGi
eJEeTCiBCmbH70FM979CNey+flVmJ78ae+80aeBiMNNmkoQJ/6+n4IxSa7kZcAOzvU9ROKEylRlh
4ORHMpDg9ZiLIxGMcVgzIFQCJv0ksX7zpY1pczSB29lLHEfmSRadbKF0OkxyFhGhVhC8jZEhepVj
2W7dxrDyBTl9ALkKDpAi7GFWLBHQBzzso+HQzNBtys47UNemL3KaFgpAfUdk52x2c1RoXzXub6hu
bjXs2oYNGgdqnq4H9njveWkoZmDfxYD3xJlpZfkr66Oxip9WRokKEfgoiL51w0D+CDh3xV7nNTDx
NktbeqcAmlq71QloNbKT6dBui3Zx6vcES/OyHxx3ngiQpCXZK8RTQo5B9eiYpmYc2YMv4ptqmQCP
aVG1Zzi1oHE5Pk6GDpXOnB3E6mbroSrs2ZP4mOgiYVZLFBxlhjq2abxQZ5Cocx+RuNkMhEL+az0L
cDWLk5HAKiQK/TpD3q9vrptUz23Csre5d7Isp9YNumjTMfJ68XPA3ttoTli5PXA4P33ecxipITvt
e1qt7g8X8DSNLGWYvLuj5emN67p9zXEX/mK26HyVZF/6W6oJ7T3BYGIgHypDhVpTYk9Slhji3vd9
/TwYC5rXq6gy2cq4ioufTJ6y302RhoAjaUFljFalWXidHR87q7QO41g9jhgSYRzgdEwyJ/jDn5Tc
4cFF+yq7aFiOS5xxKvFlGH52ZnShGlQuEuquBzZb7yMCgAu59WDFHuBGxB8nqiWYckDi3EBQwr7h
JLYMgEP34a9+jjFMjRivnYNxnaUhBUSryQbT82LerD+aP7YgZ7p6LStkqxcFbdqDaL0hHR9DOALv
/0Ky1ETHKff65X0FCdZD0rQJjy9WueSQBpmAxGfG5MpHrIjaIzGeRl6qF4uZ7BtcBCAHkrsezKa5
G0FqyGrg66M4tN5FhrEBlAhS6jz4MUt4EYZa7MG++QHn3DLuLyMx4nZfNTLpHkYX0tlwDIgSC1y3
iHXdse59g5xVCvNjncPqzxRPlFTGS+3spmnSzpbyRonHDLMkR3Cj5Jv2leNdWur9il3lMt05UFGC
4dHzsRA9rjblaFJPOXOeZJLjratR0DnrAm28KS/svucRfzoU6hJP6+r52W8SBpl6jlrQYBcF+uG4
gi56HXl6omMXMT78hp9R2IxiRNneMzPu8LoIQhQvtRWWRZLoqUP3JP25iSBxG0TvgzWQ0CmUyB+m
KIvlVtNM0RyZ1i4MZsYGLwblJeZ32jqRd1kSP2i3/UDqfjN3OnlXOBqdg/ZaWiQ4cuEJLzMaiIV1
OtoYjc5hJJeDGLZGGQJQgi2JiFAWhdUe7ZKEqK6T5UKS0BCzjvqYCvq0qahUWbR9VcsEeKh1rDwP
LWb4DYd6Ip6RcNGqh5AVn49DR9cUXj5dWwP+3AOhwP5fUVeMu8BeRT+YoFGVmQAkfCznOSi+BO4F
vKlh6y97GfW5/1z1Ng4PGVWqMDpbX/5uVI0PZInS9BKTv6XseFQ9Uf1uEVTeOGX+K2hbQ9cm3zDx
72yMp2cJQuUvFLmqxexczreBHuHxzIQ1nh9c62TfC5N49OlRvDRI08Wh7cKcyh1pihvXTmIB/Olq
AzaSDinmb1wEzrUF/Xr1DUzxh7VsQLrOkP3+9H4OQErOmVv9Dsn96T8udZjEBvoxuHutC8OJ04jm
N/y/FTuErh/0GBQXgVOdg1qW/Y6r6I4mnZroZ7BIFe6JoOUfTmwF7TZ917wIXcQffM8ADUXPerAp
+oRsXU9dLVGPhgJTUnideteu8tMbIK8kptguL6D6O2MT3LzEoeYe1b4ePlB9J0o550DnO4FoVb1i
lGrGC+SvAmt0l3Hn27aYXerzkhnXvRmIBvO+XyYcTU1KiJdMX5B/BmU3ZUcYwOuPsLWuu+89x6iN
GGWpH/1FpL9mGqQ55uockD68HLtm1Kr60QI/Ly6Xv8ZVfQRXpsLXgNvIY5Yc6SMTtex1trH74VHb
9w5Xcz43bmH7j3Bw7A5PqfoK2J/kSzm2YAq0jAzPtJDuDgCh5UAN0QzSveqKkfwqya5zFgeDsyF+
EG4x/zVPi8iqUzy28ljQS08jch7jWq7Sm7ekBQ7ryvtw3IY2QH9KIywM7TCx6MxYM0rNEW4Xwfml
tIfr27OwzIABkdtAbSQVFZYcE/2++4qynZqKNtIOe+h/yY2z7vzFMTQHsyBqOlYoT74yn4Te37bw
cmm3Jjh74PRcMOGXo4i36ayIYrAJ8ka3SdTVP+kRatpbH3lcKZaJKy8xCVhkGykihqSgj9YDCVCf
i7AROJnCsDzSwrycG0dW/3Wc+XdpmjVvFEqn7mO5YIfBCSGeiBkMN/x3LReIhVpopyFvSyGB26Tf
0qu5uZBHnJ46YbxtPsuivUCMXB6N1y3zF+1TAH5xCuAsWOP8QcpJP8z1ZP/YoI7jvcKr81hnoT4u
SdbDpWGMRktAi+6zwwdlX1sfV7hmNp/giUsW9VYtJTNanwEG7oAW7MhW5fn0h0a08T0NYi0uEwmo
cNtXLqVBYxEn7wJS5tvdd393CWO1sJSvgTp0QPUd57BdvyNn9d4cE3ofxUqlVzZax+6p/1DHTvq6
ACaZG462g8+hzC/tI7kuPlEr8ekRLZuwdSlBjkUQ/eYTEWbe+MNSaowRuXkiWS2PCaiZZBcXyoHj
tk7yDGA+2AOZzpfr7M8RzVrknWaeEp9REpcIb1uUow6YKlHn5fYTFrkpT53qMyodPjhXIolS8c7Z
/8WjOJj4ogBn8hcIRPaZmYg758JTeoEy3r2WtC4ZruQYMHacA1X71FEDS75oqRN/7yvXvdgmcEfc
y03/Hw2DYfypHC1g/c1ShMT86/5+VfVvFbfW5ZUdLfqFudIF7qADqHaqaD7bpJPrBa93sfWLKMGl
GY7tdq7G6k1afxD7al266MTYE8MoVQrzQ7SSvmL+1InwnMZt92nDOKL/fCzS58zOCxjemvan9l7w
wgmZHf9kE82sO+Hl2k8mXOuHCmecPmPsd+Jd6Tv6O1qi4BYIB7wRVKLHsDD6P8tovj52aEoEbJIM
g4/OfmY91giyF4ZwBAP3haivF53IhncWOtIavTXGv6OJMlJdCSPb6ZEjcXy4M/u9Yycyu2FhJcNS
pA32sCEKl/GFVjAz7Ow8OgW1SC1PjqccAzRyJQ7C3jxg5z3n5JWf8hk1YRbM/t4KLwHzxSMWfGe5
wqYLSw3uYRnF8cVrV/kWuJx9eFvKI/Cs6hxmcfoSOVI+uwFOhR1k3kaccJlUOxV5ySWJShIy+Oq7
w7J21TtVzc2paWbMmTbj0nuYTQySMxLx8KtJZe19KBEb/6GfkIFZLOh33mSBUeeZpaohVHyXI7Z9
mYBM6cYkPbJXJm+UkNA9TdF6R3x+ru0LHRnlLyeNWG/vcsNtTGsu/wkOF3WglAN/jSscfXII/vHj
MtL54khFcJFhUPunZzPb1e3cgzPyR27rjjNCK/MXBwgAKiQnh6RLL2BsYn+LnOjd8jLV0X6Iup5E
S+jV7fgeq7qfn7BGLvZf15nlWbIrrY+lBblNggB5zjQw5HEy5fpnWbokqvvchLs1dkE3jVFdVOXO
NsJA4xxZox7jMmA6jp2ovvUqatr3IC/CAXcOSLxiwyIlgLTV0wrrvHAEmq8vRhwX0CUYfMn80I/w
fA85pZXk+uFa+cmLnYh0bZyUychz14eKFMCaqkNWccnFZEXqdi1E/EiTURRsxki7PQhUyru2mGTb
q2h6mW89M6fbAJXyT4nKUu1kzP33YGYLrLorwYFwyO9Pwqcg5VCgUj/xKq/vtLCZV/xKKAEj3fWU
VfaxBiWXrzUAGRi/ayuBEACdAXiVOjBBcFuFn0ssqmtVzPdVUEz4ObyVB2RvkrySwPbNjFkEHWo5
Y3IGjFvkpv4cMgbiG+1I9Rz4q3qnU82ttomVYXWWwdon24GujR9NrnGKkkXWyW605Pp349gIfS3y
FveCdt1fNd3TMFbAxuGCn1Zt3ldPzr90L5m0d1iMm5zWU9gtlCsBs1kvjrtE6EmDmd/zVbFmMqN3
1z3eXXmi7RV2XpdOyXpkOW27l7RyEvLhaw5PI6wT5DeAJizeSzLI7/LegLvpMlVAOojr/smverpb
RN/+giOWXR3RrDtqN+c9rmxCW6DP0Ze0MMEGDSQ6FTkZuu2KFg5uvo+rP/MASQMxLcemiSVDBsq5
trNaTrqdo7MYvehJd4n7qxqNvvJ99U8whp2Tzm30UHaQx4/UAjkz/AAn+tvKjkqRmsgspj7RH9cg
zf4Wkwzfq8G29PQsHS78yazpz7Kp25esdcpTquhYALs3ThfYFRCyM98BGOJCiGgA+Rsii61TICgE
NWiHzbjk8r+gtuHvoXKmc4A8ex6oiqFTHZAwLcwrqcIhtK2/TYxW5cETtvvlI8bzGsWd9zKmUNou
SJpdeCnosyBwS3Ro2ScwseWuUeV0UlLDbE7kWrmkLBMbHJQPS/5YhxrfZ4qpNdjVsN3Z/LsO1xwD
wTx5SIE1/2xF6oRb8DMG6c8vnSscjCH+i9BIkihdZFJsHZ+I6KGpZqTnkdUMyrpJjmbhzBs4S/+Y
0TwUbpBjM3OAlq7QE5zAMjoIBaSAFS75Vcwie9GYCH2MPiAY92QtKZytMnWP10q/fu7Wef5MVz/7
UQy5KFi2cgYR0WgkOCe6NebnMJ/LndQc+pat7cMGda3Oi+JZg8x7iXL2i0egkfj6oFvl7j/WvfTT
RlQpXASI+xsmLP8ZhZ2PIGicE8C2cNj5XiDAzWPLv0QF9pEvqO/ye47i+pbWXbyPqmr4THpAKVub
SE6o1tHy5AW0yuxGDp7NQWMMizbuZEx7YqHBp1dNTbvxMBGuhMbz6knAm3ipl3xtL84gm3BTiF5+
g8f0vX0NgpBdhuTbrujT6hCFqP4MmmAJ9jCx4q0uWvpmrBrEsqmqSrK3EB6hzmk1E5ELfvnypuKs
Oja+jC4Y5aZva1de3rAKZkwvwpG7JHeCU0T9FBYa4RTYqtOOXvp6nn7luAM7ImxYFLODnkis4mBU
5Vkm9h42NuN66GXg/J2DFTkF9y6qVjEiynDNnokCNoqMAOf99bfkkHMt3MlB63X65cnTdfhf5s/d
yQ7O/Mq6soB0qpv0kGonvUa+A0skZniTH6dywGtoW4SCfYQTmJ7btS9fgd6V8V4HRAIPw+giE9h6
KbeLdOv3ESTFrpkCap9K5b5mXdT9rDMLsqTUSf+zUJ5Gs2qcptq7C+jxSToUNyFSuv/GUKw3pPOg
uwTa59wtaMBaWA3rsDsNSVY1Wy460PLoaVgHohbUFHGOyLNnSq0ItdVrMi0POQH1HMZqp55oufPl
j5a+luE58nqKxzL+k3imsDw5IndQ87sW8cDVvovMgwojMtW0kcXZUZK33pYhUT6oWOQP7q2OES5j
BefoqCQvC4twyrhL4KI7uIR16J1KFprbagBaxabEm0TPpUd5/T07Xno7FE81A9Fj+3sYC7exBIYT
0ubQy9I7OHnto/BmOCP/l1o5FI/1qMk1hT0BwB33YUksqeVBZMmr8p9JCJjwgVzA/Bb0pSZWVDti
x4WSWxdEZshCbCbhFu9U+ZZXuQEEQYEKZ95S6p3AYbDnTgj3FXjeAOtcNl2EJu0EZeRvppkmGeIr
Yi2xijpQ6qAl1Ki7W0EO5Gh4+98s/i78Xvz9erPqdhy3sXIynmRAIAkJB7oE4ax+8ntn4G5Bf15g
Ch+ZLc3f1lf+TzeZ1h+QpRhThengk6wOMgUeqQ9syAkJN9ylFIOtPzCqGecq4zYfXqIwY+qJk9AX
DOpE94NiAPEixk63l6oMCThaO8W4cQcsXJwhu/6lpUgkPvXpnSWVNr2++yn6eP5Kp9TvfoXZZJu/
lpD+ykIUc/0PvaJsD0PVV/cONCPxPuf0l7DrV8r8GdvkXpmbzqHcA1QsxXZhgsc0E7CQs11h2PyH
ToVcxoHFfNPnk8Snjh/nxgtjQxdvpfLHFYsxzjPGDNyg85kdPphaby9Bf9VfYhrEt69WLmcJQR5K
t9LxN2Q9JTdhOffTPS9VkdQdkcmzM/fw4DKX/lxsI+Ez5Gh9Iqjk1ONbLdolv1tB6UsZpO6emDe4
ADF6VJEfbDTxiMojIGjwRd4zVqga8zvOg9ReXN01R/zTiyA90SeMKUHaEloKrOr1zfcLAKoeCuNE
w+x019bRPd6LyucptZme/y1Eaf3LpNsuv/Chhg8MG+i3HprRmakVUBbMSR013o9FEEO/mG4Y7rvy
2n2lTObRSf8vuN+/UmpbhQ+2cjFmNm9t1/h7PBvrZ99UXIyIdE/5pWa10OdlKIx3hk2dn8XgrIJp
HTpFIBtT/UZcp/M1wSeJM773wyMw+epmo6BYuByBa61mRYQ8mLjLj4i2D06dkB0UtbOVlCB85TKO
NAyiIdzPLq7kewskRXMLV4S0H+LpRxSnK5TlGlzhbYQEWp894SzgnbS3N7XnPjCR7X+uqop5exe9
Jiu00cG7UbHhvVYh2ft7VIosnFjXSOycfJl27hiaausubf2ucD67FrN8Gu1qpkMVm02UfS5dNTxw
FGdwtoRjCXVC9qJ+9+Vqv905t7w/OBY+2PegXyRMKJriusDOs96Jw41rXFy9aNGfWd3kxaGpg0E8
WW5X3OzjqVsPZTfOxRs31djf9DFHv1OaoekQXkuoPf81TTaI1h3jor64ZvPSzHvOEWUi9lOac4u7
NrMvTbkPx17TqGBBqIrkWHYiSb9iugXbXQRQSYW/lxEY2YYDCxqMQu3UL27OPmF32UzhKKxJikJi
1ErV20s4eiEu9yQLo/mBVkslO6pRvNBvzzlvpvmsoiLzn7tOx8WnoCmCAmE7cQVttrwZYCiAXrvO
ow8TAbqhGDTm4i7KqHkoyso9Ws8dELyZ0yRfoDiSTpFb4hZVbMHj9OYeJ5lwsEByBHJDRVZ9MOHc
Y8Eh3DC9DQxgoHrzaublDy+gqIHSnwpEi71QEeDQmNRFUahW6H2mw3Ot6aBw8p0/ct4jn4YonaOz
0qFxgobHCe+RAHrc/W55ajjlr4vtAGY6heJQHPtoSTwuYWSuVAGQfvFwF9/1bDTs4blZgH1RcpWX
DUXWQ51mhIyw5cS7JaQchID+VGclXRc9MtvJ4e5KURWA3bmiIbX2OCST0EOGk82q5lOOZA2oCIJt
8VD53ZA/sXIoztOMdhkHUjMIkhAHG/VV0ZYf4xSBV/CGzodPYeqpPyQtHYHVBa913znbolA6/tuF
8Ri/eyQ0qAcxy9BgEYeUtoOqHIdg8MbYPgyUJ7I9uqn0gBbV6MsfnVM2ai8pNmr3DPtZ3Fp6YOIz
fVZe9YiQRl1jokYDbyeXKj3SeJskf+H9gmHa4WCK4McmieiCHf0Ka0LZyBLd7UAd/Q2R2TO8MjH4
VnAtdC8bB02QMXGWcJDI8WyvXOXqsgxOsCTz6QEDmYJqJbgUc3TGP1L8GUtmY/fDejsR3aKZsfEj
GkRhTRncfX3m2Te47UF0xErDLJ6TkoIZBvkEQjODUvKmgJMHSEKb2OJ22XZxW+qtkqGa7zwDCMt5
in0rPjO9UPRNJVCFICh3brAfKyqjtkSFKuQoPPKrPLpjIcb0yNpgXFgULi/RbnIGxsF1tTrmLyOY
eswOuJ6pWuT7i8YzAWZ3ejGmWNx/JbWsaNu8Ff3vIXMYrPyL6HhgAgwpPGSIxWHZJlvQpEUH7yju
3YydyI3YQe80cmd0/o4L3T87aQJQFTX+kvHgwDI0SMJIwQzl0PU2fbbW82MACJfhrD/my0VTO0N4
bQLDtl2sVyXPSZC0bKNkaZ2o3069Kbu3AahC8s8hd7ie8hEg+7UuGk6oUaqI7lIumvvkkMBhFjuB
muU9ZFTw+IxSozH+NwF4ppCloJNm7yMuT9WusvjkN0O9VPNNd2H7w6VdiT67zkvq3+Xiqu6wqhVP
8LRBd6/RkujurDKvO9sFJ8KPmWxKqiDZO1H5WCHW+wc9MCjYz/BiAcN1XU8ZX3cvveqor1LnkC4r
59d9RiDOExt2/MXy2NP4aqjg/QBnvY6P00BOErb/5GUa0iXF5A+0U02gMP3WB0A7F6x17BYzybv7
ZYJOQ7o/ir7bp77M7SGZMjfc1WO9OmyVNl++pZgy/4vU2hhdEaI4PG8Sly3grQ6FUx9bLg8OrBWv
nyh9EnYqbc2KFTNIZiqYJExRXfw+NZzC2e0FYn7TACdxWpeY6SG2XlbT2cqxN7mg5XTqDCg8sp/k
NMFIDE5KhQteqnFIdr1e++WMT8cfbnoOI/mPf65ctNwQdsSjjJlCgXmjDaG9LJ1Xmn3jrzyRXH1S
CY2shIR2IHm5pAfMiVX9Cqwu21JLwC2BNdERGPrZhzW3iqA2gLrblB/NY8v4Kvkp2m5YCREIvU4Q
qbOguUxYF9Kj77FWPy+CfznFrgtvZVO600qKBj6k5IyV5DgIntXAhrm14ZiNiDqrP6ZnYbKuOdSE
DaiWafs2eGX9wFRxZM5um9eSEqF6R6BHsZxPddOs18yR2uXsrQvqHbwmbuePsFZO91c3uZv9Ff0w
V6+syB2TqD6c6IpjrfGvo6OG8IBQWakPrmAyO9kMhek7htQfgwzz0aaeeMjN8G6XnpqeDFL1uLzO
ea5A5nlGqT1HTOZnq7AFlYPCi9fmcy1oT2IHKtfMXuzcQ8UO6Zvz/oXxQtJ84yr5AiiE9Y4Zy1Oc
aR+yj19GfJFP5dqkIRy3xSPQcW5iPS8HoZQLkBs5cNDfuveo0eE2H830W+nZ62mbiVbQJw/IILke
cHARQ3xareRzIs8keX//I8FntX7Sc7fU/wEk41KIDFV0Smxrzbk/uHqyisjJE0/rt8UwzOPWr9zS
bDxipM4etPnMLMqH8OLs67IJ1WtIdVzvH819PP/mV53sT/nMTooXh7y1n2/aZGzLL6EtOKS9pBD5
3lrr59ouh8plzrPcszADqLPIm8NHblEwF/HKYNx47vD1edg+sG5VJ+wnkIEa9vDsM/X91VT7XjVr
xkhfT0T4E61jCSAsnPlLEwx1LyWZGuobC99lxgI1Adrm0LxHobd6cPun4E9u8vGLTGn40jg5UFfK
8NR1HnqieREJunbb0uaXPDpk4TDsNpje6bdMCLQdUxlJux9lQ2kirVlmVnuCyC70t7nS+WvqByNQ
iVRVzV+lkf2e8HL55sufIQGy/wxZGNP/HnPPIyyXiuaIZXLmobX08BZcad1wvZIHDB+XpisOYzoA
ZCyVg6mzqDDMuV6quVfCuUUZ9sLxuQXYdUrlwAx9pB7rZFs7Pi74wppN6ynaNKEZ7WiZJE1Rl8a+
hnRYPOUTYytGMUP5NVYAygodiEsU3KPlSzIG9CA4zpcQIb89dVB4hE2zjx6m464QufvNcTMEeR95
Dx6fxtbVPd0ACzvRYe4Y+tFUEcLFiOqdY0vLXGcqgudWN/opp7OQSjw7Q7h1qlQwWFyjR/JrNBYH
NriBW3UZHKNBnzupmze4UASZljZ+9cnrbbQFirpFqvUHLt0rBj9WiI+Wm/Gedor5M8ZGDBCuaI+A
9LJdP8iCtnIzXZyEeizsbFBOuTSR4edykTOUTdoUPtbg0P/g9/EWwbH+JG/OWDlul39unIn1idFO
xgltrMMTbPX8zzSZGl4Fz/h9tcz9/+rQjus2kR70NLFSUsOvx9xJ0J23Iioe5RyUv5psxtkCdyt6
xzCLLyNcBacDPQfnUbQS9EqeXn0RIDE6GcYUHxYGn/AYelvW1x6zZTdjoYEgNWKaHKdd3pfNfo5q
/1T+35uLrJ4g/C8UmLEpuI/BwrWTCG8aP+fUC8TUiJrxh6sifLt8wfktqBbjb5KCBzEb6+ZWVegy
ZwBqGF2AuAUMRWMS7eBWfLOV42hBaq7royAnvmX2Bg4tc3Oa4hVWHDYVn0djWAjkUxuwxegjKaEx
NNJVq8yYtoHpZ9NDT2QqjNRd1szlt3lQFdzUF+zwUa5DfLeIJsdR5OEXUlZ1CKZyOQbSQo8ZHcTC
OfTQCUxZnBc8GU9r3LaU6uSc1kstLPokLlZ19S2vKZe75q12GNqjGEhLodwQ1Q+Ea7ntEjTe5DlX
xq1huItQmTd4vERFVUZHyWnIRMcuGAmI2NpD6qMbkUfypz2TwuiOSK8CSnpCphTVOsid4/cQYLnM
w5oHy3gugmo6abcacyYXfnpOWXvOsyKnScu3OucDqmTdNvNDwX/8xDzbvhUzl1Npw2CnFaowdwaZ
n4omME+DqYprKvPkBpfXYPui3v7R0wYN2hUCuHWTYCmj9jEEYN05lzRewt8uCk/F8gK4Nzyvflfe
Gcqtfe9Sp/7hVqp7B8OYXPxl9Pf15DEYBSWSnTi1MtVIdR7lVzXT8lgbDpnAXMMMRuO1Rzq5zqac
OsY3nnc18NpuBXaWTzkMsU86ugog3AhJKoeAgzyFilg4TeZRdSE+wFvozU3zNNYKQ5Fkk8lDHvcN
JZb5dcTOUhxUDV9l0ZKihxDHy5aDH4BnOS7qsWKi99kGmPmXOAIvguZzGOkRYYCa+ANlEar94nmu
HooUZvGdHBvuRyepbn2dxs6G8YF4VGxOeDuZc7JLMJM6CUlWA2FUpT+Qou115ob+qVwgvEy1wXNj
Js02QYc6mPm4ifO01s9JL+2uLu+8VmTaQxSU8WPIEfWa1Jb2aFvTtlp4HJyfJ8iuIxGCoXzrYmme
Yz6H7b02JDt4rDl/V7ys/d633K0GrHLfnL+S9dQC8dt1Zea8tgQ7TlLGXG43jaCGxw5L8bNkn/0i
SluQIa2cnnMTIXlATInhUl2LpdhpozSjfBH9149p+pb3Y4hWwsEFpWWike4UMPWot2s/abAdDAUA
oTLbeubiZLgPRM37hFf4IeiD5McsfQqFJrSs43wHXz5ZbC7ehhaE5T1LW/cxI+bCgKJPXjw0pLO7
jObcMUigZNlM0jusqQupB735fxyd2XabyhZFv4gxaKooeFUv2bKt2E5ivzAc54S+KQoo4Ovv1H09
TSLLNLv2Wmuu/zBgSvkCh2N4ZQNpnEOa6zHejcyulns0ZX25LsB3dompJtKtdfOf9NbpnIXSufD+
L/q3vqiDGBKEq9tzYTDq7jvVRW8KH6a/aat768ucg+w80MVHqwZyXvh0R8wF+LY882cSsfd+d0RE
BGPW7NxSkLvP07Kpj66Os+WY+om7/q6HThXsJGf+/xNffBVQRraK8W86Zz6yWpWjA6Ls4/ZxZ4jP
TqHc/DwseKX3jogrY9E7WsEwmMWmaJ6BVEyWBWVclLfERXu4n/C9JISPDGIDWoSbxsEDrzsreBpT
N4CiuowAjcFl+FhG2BfnO1d05CdpLMrT0d9ShJ1MTIzzwM4MRG7+GPHhsCKgE1KGzHfe/cJIXjOt
lKMeH5jAYjq6xjB4kVQFtzeQLMIF9hL10RnERSY4QPIsvPAWBHcuRxwgiSJGsNNpBFxxdux8b+JK
2Ww7qeyrn5njJRnGOuzzB3LYAFzKYRxzunglQI01js2HyBUHxagN5MGh12T4C31lhITU6OHCs8v5
chk19I5SC356p2X4AXdEQWOleYhsiN+XIybOlG5aUQiVnZLZrheW/TncoXtgZC3cQXx0g9b6V5Tl
OBpW68T1Nusdn+WoEyHI8p5iBFYsafMHkP5lsUnoPcF5OPuJ1g95ao16ywRfw1H6a6z/1VANHawD
fP/MqprHPmXERqtPdrX2wDID0ysMhTjjVdJV5U8QtRhuY4tKuxvSRtIBVRT6m0xNN/C2XkLvR9ez
JHxEfBkbtgyzUd6OgmTVnpchI9S0d8eBpNtWLqRbz2wh+zcOpX5G6KNsLl4clhnedNczL9ncAKve
dIltsVRp3v8/6TxRwa5bSCp8S69nXVkqSKnJioK+sEFLxQB3xofEzwzidExQhifUzrX0PvSgsBNo
/45iH9mQr0jIu3X0OgQ2eUYddeCl9+V3H6QVdnXXrb/SdeLMukLXRq8oZQK6a25+qKmZQUAXVQjO
vjHxKfPy9jCObjk/OixfE/SL8t4RC5fZfsdSkiNPiqR+6GZRqFuC/eY/DMi2OIdDTZHKXPGCvsfj
CF+0afpdG2H44daSNd7shichw+I/YOj2grgWUtcSu8sj7t//XENR03osVB40H+vck6Fj/SVrSwOr
5n2TilXxmRWqFw8+7WTuExarNgPTsjTpt16FNMfRUSYYd5aOBQJvRO7MKVio6wWXQHkz/nOOdLF7
GgVHWUjRde8e6lokDjYYf5o5BxOhwppVRnGVvwB1t/6xjteh/u0M3YIKp/t4LQ/TrOjIyl1XqE3J
2N5t69qfSGv5GuBEqVqq3FRMKtqvGwBHPEAw5LA7XzHsZAvo+gka7C6cpTGc9vq++e6A380P+KIV
+Y44HaTzTtaDtkaGGTvFfzvEx/XalUDaNr3N8bAsWMDKa9ZkebMDtlAWrCzXwdDBLNjC7Amag3Jz
UkOL2NrhvJ9PeV/H8bBdjGz+aGAW8XCxEI6yZGdDvzZUmNR38osp3Fa5GAPWUtTytUqXcVkeQuVA
QgIn1Y+rv9MJm2/MKbZq5qfMkNZqtwiEQissPIMQBHjYgzfjVnq4gdl0urRh5OvyKzSmM6/BmIIE
D0kncxkzvYQgWhtn6qtzWQ7ie+WbArSH4zSl0gVAf/9BHbSlkxA8MMN1gIq5bHpF3dB5zFTQ9Qdj
u2bYw18D/rxxaoiEz14rLH/t6MvCuw5jNzs3t82KULyzrCrCvRv10M5ywXL9jqsaetzRFGD3GoAS
gbLHFJfykNBcn6X1v6HMPP+bgkZ0zH1DoSLfuURXwc9+01WdBhcOvuCDfcVi5+abDj9q6weufZhz
vp7XnmX4vBc4X0d47aU4yxIL1MZt7/spbWf34PUsSHHHw5jhqdS1Z4fM1QPPpHQbTWhTF3z6uAi7
dPouURV3JV6kYOczMJFpssVFZYl1Dz1wNwBeyntssbVPX3038Azam6AA4Cez0XrU5QhheImSSpP3
xceS2XPXZfLeFjzimh0LJ/y7Fu29D0n2xadyAFhRPEdDnR/UCoJUyCKDixS6CqzgLLwnVR16wNMl
AoNT2PHQVQOcD1XxC9hLMQ7XviL2yEOhbW5YYJOL38n2dcEam3Ca7GdwwYH+PUCMB6Lkt2Iz0Vtv
twi1nX0OHDh9FBaFHvYnHLDjGb/F+lAGAaESvLhVRlCM1yQrYjYE02aq47Y4akhU/KOSTqO+yorn
MqZXLxhmP39hux+2D6JNJq581+Y3KWOqGiW58quv8aRwiEY2DZBEpy3LP+M+NyNC6l36xLEOnsb5
0XlTRNi16oPtiifP36S0AzXc2KZ0z0HW+jSFEozRhyZEn9+qJAMqAwX8V+AVII/jMfI4w5QoaRVm
c+cpXCuQbiMutr2gWNTdxTMOeCwwMQ07EbuWjYlM2h0a4WXjdTWCUxxRN4oJrSiRoggSgfpksdrF
H3PmdG8KNnC6HUnn8BzUNBie60BO3pGXif1aWrIGZHBw6XRUdLz78QK7DohJg6uMDFL/MOHgIgi6
xpByJ8pPumoWZ5a9QXZIDJT0wMnu8Blk8J8htVgR4eJx+S+TJHYftIqnH3VmpTkruU5vHv0XLFmc
sThKGjvbgxtznjzUahAnkxf+zPHZq8WzYZPy0gAWv2hhtXzSaugvRUVSUGZM1ZAI5zNtSfHZDiY8
S1qQv1WsLPuJjPW4EGX3wumYXxedRGPd70OSHd9qTItTTRrzxK2SwYTMLAOYYel2yRfOdmePWAhB
zbJf42vXYxI8aUg02cENFua3OnPQSR2crdhlEouwXseZPCpNraGbM6fy0pz0f0M6c7TlDB+y+VsB
N8Pr7B4K9vLczeBePuIM2ebVq/E67ZLJsPCgiOxKfiNDNuY97XNoaIZjN6jc7uxkkHqHtGNqmkq/
2PsSCwHbgng8t6BKYZgxDrz2QK1/doFO2H/Bd2G87GrN5O678XNrgWhToX63EORBeFs8mge287w0
+6pJYa63ozO+JE5RHNbSqS/LlPR7yszwHY3DcqsJP24dSA2EPKZ+eFqqklwLt53mxAlZaudNoI+k
ZvBAL6YkfZF+/ay55rYBC857i3UOlbqCV+/h63Xw+Tt4N0OW5oDW5yF4H3kw0SAwKHHMIgd7U55P
4V1+T0c2wEGFq4hFT+ue6eAtnF3o6BhbwZh0xxX56+JgzWH2HgkAH3DDYHBeQVpe/bykWawmkkh0
qfAxBWYulNKNP4ZyOeUYxMlb2zFiyvAFVZcoCKfBtd6B9jf2ZJmXOH8JimdH0D3Zp+zx5G7WxA3O
/ngvGWiMatXGZ5vIjiVIPgW5op8CBL6z7XFNXUiYtYdMjjDiRBMXHwN1SK/Sl/mKQwCV4qd2vPls
tPCCQ4NaxMkw92MI36g93V7mWfXXGcfwRSerU51qIsAuHZsQkvyutN90QmU7Qejx1ixduatxMzfU
bABQ1Z1DfbBGoT1rxNyXolz6l2EIquRHjir63I3oL9gZQs5SJYYjFvkNyFef4jy5bzj+tZvcwz4L
wZIDoG3q4Du0MEy/mqZNHlETuMsoVVcBh5A0JIzNius0FLjW6s2A7fR5rNuBLvoBK4SzzEiGPA2K
t0y7TXEaEzfce2hCDD+jv0NMnlmXYY4uKI96FdLjADwQzcIIBjXzn+3N4MJaYte/qYKUhyrhFWcX
jYQMMx0sIEHxDbwuyYK5loWae+wNiCYem3d2fU/Q4jtyVuJgLvVA2tPmGbJaHu7TlsfGVhdOwxaE
keNKwrijUg+h5WlmdvlpNZidTTjIjC8ogXlHIx+uTApPIb9WcmvDcvrBoTeLrmqAvFu3ffAY+f1c
XMDD1vFBt2j3m5AC0eTiitrXv5BJ6AW7q3T9eQ76mWI/8ubYeJFXKWrBtopZgUSAe024PvQJ58H4
hY+gejBqkfc8yDSS7Y6l2vnJ1E4HgPeKPUEhnvB6VOkmExRNnNO5NbQqFfBYg7qkDcGtlzP/OngK
4M0CaWhYAl4UC2jvCjDVf7KxB+UtMPXJGVT3m7NrMzwuOp4Xqm0mmHhYctmNbyIlQINZpVO25PAd
LsP9sFq3mqxXa1wKFc1sBzbPbvmPEkxOF90s+3+AghL6mj0uWDKOMUmtDdUe/iXxGCverBpcBgUR
p20I7zHJyQWUKFv1RK/d3TpJK2DUly+OaEV6pMiLtKX1LDEqj2SdfjfZsubuZqF1HHdZvXiy+0to
Sj9A+DAQ+BS+7Z0xbggLActqtcfDzTTi+tOgjyTYYNSCHCgZBunyPqHfxWRqgIXseGvbZ4bXvv9N
ZoTkOQa1oD1HzE7RaaUT+bIuzvwJoG9h/eLWuIRiujwWEj+3+xLZ/ga3uZBGQ+VttyMtih/Fwv4C
QmO+vns4arii0XhxLyacx578rPao0yHOgEkuDPITeD8/ohpzmB74EaEvcELo/0VRlLz7q2fYJ2sc
fwV1YQKhx4NJgAmT4gtR+oM6KjSRpAIt0KXkNLDOpMQQ8RdNyd2uRkXFBw/HHA2HU3mQIk2QnkVw
R/GEQEdi+hiD68l2QTNhvqMYEdqEqURgxE5DW4uPq5/3f/xw7CjVo+5vQ38bS0cuBZT/CpPpDaJ/
+KO5Q0UJCo67oVm8vdNN3Z7nC61EfoRXF4xpNL/JCTuGXIvhiJcu1j8iKiayh0xlWXcMeAEUbF2B
V56tBOGxTykZsTvkJf/R1KhUDtmYcxtkLoE31S4sfS3qTcz6NzD8YNAlxucEq90Fxl317YCQ+d1n
gAh4aU0JQeUIl01N1ujgUj/FYzOD5cCBQ7QoPrlzCI2kImQuBFxUkhdmax2/rwGKr8RJQMCQjzFu
PuL7HfnuWuISC38u973kh26RF3ZjOkYQFZNoVtR68aKJHLLzTExH/BrLl0oMded6AirAOAvfRtxz
UC2mh/+4ERvIwGE6PHGs9IPNGAmQsvgi/1pvllxPLFo3fVNNx7WdhiuOFsRd2gpoVXGLjgJU65zl
4k9HPUMrZjBuWfClPuLlnu/FeR0GSWY6W3GrFhGKP6udod1PVOHSRc5JYO+STvjtptyb/xa3M+6n
s2CZ9IcVo7e35Ezl5JLr3aQm/UzoKDobz2WJVE5DzCkqdSVCVxpT71CtMzubxlITtUC75kxzMjqb
OM1kTXGkLpDSIyEXTKFd3zvOiX5S5gotyesfaCaEw7pqduLEq0N+s9JEkvGpXLnK+MekW4zl66vi
+qmfGnOl3Kl8xDdEwKxK4APCMyFQnC014TSdEjVR0VBfOG6KPZGQ6K8ZJYnU3gi6DIepT/bWAMwu
AW7EpACNxcBJ0uBN1jLofhZdJpCUIqh6JZsVWtBURxCXcvWK50JEUB6xuAn7goqKPD0AfgQgwLHG
lhuFAFC9ef0gIwRVfntI8agMpylQJtp7qvGq7TgEWXyqWSW3+wo8C9YXhapOFnYKY+1h56bLRl18
SCqIzbJKj52jXe+FnOk4XUfyJM91VnLujSxL/hdXGRz8mCQFrgZ0taNHtwbLPn7zziYivqrhfwzU
sxXF+kwhl+GPCAnyEKj+NSOWvTFnYmYUgj6pB2zNuX10x6XEoGdHvzjW3RBFhzaSjqGHnR68x351
Q4qavXvxWjK0+iRZ3vzCrFp8znE5dXgLI8yxvIu6997hHOXy7oabvuLLM0cLtRPygSePZGRZPtJN
NJF97WaMiX7xUI5J+ZHbSv0NIhHeqjSW/nX1aps/cB7AyMjbfa53GbsEFq/snp8aWDPfUVDlz4Zf
5w0L+0DIW1UFPdhYHxcawkbhJWfQL35wU3iRg33gDz18BnbiA5QZQgzb0OJ5QbwAeLu6nMgoc2f0
9tUGuWHCYZgyms49oGS2M/Mh4Q/8r6KOqUU1d+J0r9J85CzQe0QZi2yIo8OSM/GResFi8lPN2NWP
UYLhZU85RHxexiI6BiLrnttR5zQrF8BFdnyagUgR5ryzaezSby1t3L+oOur+hfQLtbtqCYkyNyET
2kaV4/JMiWdSbWc6i2jkwwH1qELWTk9zuoIOToIWx6lqexTlKFMsspMEC/t1jdLq5ijaz67U3uNk
kVy06ujYzFz8FXR5u3jhpQqi5NudMTvwFA6NepAtlrUrzKuanhrX1WqHfbeCzV8N7jPN5/0OyTK5
tZRQvZVYimmxSrB8PbTMFxHEpFUg0dFHizrdk5faxjUAdJiCNXuzlJ22/aRzou2otiunBIu7BDN9
QoWn4JjO95EkUE1jT1p2J0m75rWdfSj1CNr+b8T6CF91yeSQFfiSGeoGPfxwONGLLaf+KDovhVxP
qFoLKTg9iddFjEn8jDmCE13XEvO9xuQv6BarnWBXT+QRzByjhfsezrqLdVxxKBwfU9XWSSI//Ki8
e1VB35hmRhdtABARx4p95uOWnxe13BMBQS6deW+keXgwYHHw/QePqqinMpnmnckNXRw9uxU+Lli8
Vyz+8XjDna84pHsZjwEaHmuUCvhn+kbZ1KofyIuWE7VYLuEAfit9+c9ltBPvQd05MX68UNp4M0xu
9GBtCt+nzVocFUTyB8OTNko4IuYAGP56YjIHFVWuvDrUJGL9bFMjyQiM9YqMtWFHRCHKBpKUj90q
Dtx8o9W4XLlR9F5KA6OomuNd5cfY33N3HI+rw0ZxU2sBRQjAfJkccGvIS7Ewj/uUrjzWBDsIVSxB
eiO32+Ev8BgSQs6d1yqhR9RGhW4E8wI5lRegtSTQAEaRGAB9QBCY6l9s/RVhyrqtpmup4sbfK3JQ
/W5izw7ywVvutbecILJjHQysvCn+HO2mLYN8OgatQx64GLR6LKFJ209iMjJ41+SvvrTkg2Y9rXOH
jk61O5XMQFjT1ru/cFS4x+1O8Qd7XHc9C/ZFm8UbquHihfQ1UJRBDdgYpNgrAe0IdI5mXuTnONvQ
O6WD4sCN1wmFg0pM3htu0YzL3yUqu9cegYuaEjQNzIQUCZQs7pemLNU/GsHb4hcChJuecDYU9f+F
b7wiOpxhUXuy6A8RnQLuppSdEDtTjXWEvK70WTBRoEj7dJmthx5DF7e+INkSubaOHzgErxM/a7R+
hRxlH9sx738lqFL5C/UA6onl0Fru+qmPeng8qF/0K+nc+a+2fe/hz1H9BRGTJxnaoPNYqXXeY/Gs
CIwqHM5eMZx6U4Y7YEIt7A8M7AUu0lb4785Y4/2if0l9ASi4H9xsUaTFh4kpGk0dOrBZIM8M1CG3
RkrXr3+CL8MjxPfJMf/EU4vzC0wXj+YD3Cdcopr1LXhx167jaZY+HKmKxfKvoGxYq7BYpCoNj3CC
xaleH8GMz2C9NC6qHT98Sw43idnLUCizZfzn5iNy8aOMi/xoprTuALBZ1hKdZ532PAEsnzdSp1MM
B4dI6jM1zv5wczxqVSnADHNco4b/JMy9u/FlMDdu5fkGi8m7FFNdvUhr1boBYi6/2fBHV7ziw70m
dF1IoTBZgm7D3n1HeZnwt6/H+0Ykv+ug2Upk7cJeOP8IuljJDZH64KmT6OWsTua6lH8Q+DFJJWhr
m6IV5XNQt4rQii/mTygk8TUt8U/S0FXOLilNdznOgqnhONdOIoC0dFruq6Vwfxr89CwUqbTV5xQf
8HDiRlPA4bosr/EmYZqoL6u05lEX1fTWR9iHSZSktjrCwLH08lHl0m8gNzU/Vs7LW2mz6qlH+J43
sRfJLQzZFVwE3jSFafA4YNYBkJ6P/3H7k4pyjM/05ZEGBVg1RsmZKqM5Oo0lXXYngl/re7dOdj6G
tXDEj7Iv0O5SzKvVNoxhuGxwc4Ws4yMwCh/Ey1duWJOG8Q3itl23HMy7XxEffAZ24fKEqxkpLmGY
JWRjM4cFqJipddhOkVk/MNUPXxwSShplhwU6XEJdO3IOK8QUu9ph5QD46mXlyr4AYcE9DATMin2N
jHonG2EnTw6B52KOKzxMpQgrGZ5xXpzyMPCA6m5dqnKcZ3RQH5qo0dfZ4/V3I8I0+dfYq8RF1KJ2
OY2jldGxJPvgwfFCeEt3ZPBnAaUiog+d8YpIgiPr7kCtSJQ9Vfiki99x0Ibw4zF+QrAajYLAkHv2
xzR49XvUMvNVMdVM6Dpl91A27VrsVAjHZgEuJdxfNmvnP0ndOicaOPxsu9pl+VE5Ug2Izab9J++2
262t+t5/IVgQVAeGUgdPYKUgPIkszyi6TJzusWKWuUJOQDOIA2E0e0IskueoHhPqiFlYVQfOoIxc
Q2Rrim0HDpMY8lfBttaJ3Vvlrfd07hJUHT4qO4uTR9TzUuOyp5x86nIOH/N6npIwDA4JjkRsUjXX
Oh7deAQU38zxKWjj/EVKvEdgubzmrcWS/R0HSbT18T495p3p/5tlGXh4bScYG6nrXnmRTsiX4Nhd
opbzJtPYkbi6hL1OGNcvLRvLLcgRQ4CzZeP8glZDQtCzaHKXOGM/+baIJsfd5MM9qT+X1XEPyUwi
khE9cfmrXZBK+8zvkDc4D2HoZGhvu8c5deGW5pZ8j2bH4e+jMF5/VeVY/6VSjnIg2qNHMg1C4jCD
k7uJ730BKDE2fs0RJx7phi7foZNjIObLh3ImuSGmMHGpIIDFpN4K4yCCdjYMyCtKrIz3/AXGgWFQ
5wY1Wt80bnl8sqqv/sJGIC6RiZllaOCq+4NyQR2DVtf9WeO+va35sv7JJiXendhx1COsxoYSIIQK
bhbUwIC1RxPYPS2Ha/FucxHxcmK3cseiUXKNcK86Aj28FM91rqZzygYwPCyFXqnKJJFx5MWapTzh
i/GZV7FGyU5jKn2q2qOTtvOKoxqpvjgUunAf5VTyfnCYg0A6ckU5IBbj5g8rYoijMcELjBDmvgPL
BnNa15hVojtBjyBvWZ25MQd8Y4E+97g9KfeOl8TfJw2GJNBVPa9C+GZEZdJqoEDcQNrI0GWC4tt1
bbbHcq8eAnwAzNEixtvb+yl+uH4Id22tCcdxMUA+TpOYUHcEKPVCOw/V19x/a0PgllANgxtaGjKR
R1LqQFpk3jYiYntp53x6LRqdkWLrSOfcqmxgNE+WpTi4Iyn3cHRH/xkMw+ofvb422Xn1CGfA0Qqz
t45tNGgcr9fZlVkjvU4ZoRZwpAwRPO5XdyM6yqFekIzX/hm+Is4riHgmepx7hb7XUK8RXFpUda5d
0ItYuJxUL3sxTK1+WJelzvHjOA3ZNlq5ll2C1kUXbBiQpB404FvyVDgLd3iHB+qccJRSNO6mfvNP
r1HzFPL6+gwKE/2YHTGdhGN5LpUZRmbP9ecG8bdFphcY+5+KttKU7FBD+jxIr/m5yqK0+27S9pV9
osp+xGRZVL6tGzpPPtLVi1vgYlGM9hB6ms3GMBJZnwR7h39RntbiU3DU+GerhVhqX8zqQ7V+vk0x
kERE0nuFvFSNwS1oZC/5qe28vjEnB/c3FhubapeGZlWnigNW9x5OSdv/raYopZVE2Zx4g1nT8hKt
PaFzhCHevAq9b8UoW0XiUEVpAy5E1dG/zsr4p0wzABoo3bz2cVtwXaCymumNZSB35n4gBfEknclL
nrEcYkSkL3dBNF7ySP4Ko0rcZscr29NEHck5EA0GCH9pX0U+YaxyBR2pgbHQo3ScdJSD5f1yKToZ
fXYaANV3QxLjT0NLR4iYGTb9t5V13D0l+CyCMyxD2eAsizgLGMKgbDkaPObdJ8c6vfwlQtWWO2LJ
/n/a82X9ou6UD5oNxwA/JO2pzbHHLUREPOJAuQlUEl0KnrxXaRcTwgFR/tfkT+EpiANMJoqa6H2Q
hFzlhrLlrauU9XBuBP0ewAAHsHaOCc0AwVjPBa6o+bceRag/4G34BXPOkk6fxtfW8lbOw194Daz5
wZXi9T+BCGrYEXM8DNF2ZgtIgLstX3hGAIDpbYb1w7Cy12Gf7o2K4wfNHD4AQPMAYhF3G8WpLuc6
O2eFn/7D0q6aHU9q/4XBdbzE7arue+94+FPquvvdUfWKxTVN9YmEx/DDAAo4dlHffU1An540vgnz
GrlpjnvF8eNrOPiz3vApXMRm/JDAqph6ij/s4imJPowFRhWCtEHU8MfQY7RHHZVU5rZY/vitBbW0
f5M1D4AWt9gEqUGiKqz84MnNX7kyMCXsfhLxpDNOTguTk3/pBaIK5qfVRXWxrpdTPA5v+mcJ46Nk
+VaAriBsQgEZX6P3wbCnILFklS5giREp5oqenZFqbJDC9lCk+FR+E2IoMAE6k5hubt1z9W98kjXd
40gIsNs1ZoFJI4fMHONCTSzMWjxDO+KHeQ6tyxDEEtSEeS8ynyoG8oGNYNtLjg1040QOGVvTS8Ct
hmbiM0T5RuJ97ea/Q8M4/lhkEQvgqS9SyrxL9yuP0drTfYp0h0fN9dFQA3CmM/CJBHCaqdbsxjkd
J5TpS9QwM8+3JACebbfkmtwTC1QUlIYowFcb9en6mjeihvuKr+MY0MSCOzrjwQPJLXF31teLPmW8
dDEuc0XXw2dTNuG1IIrSIBq2ufxv0kXt8kJNSo5tmEq5Zu5QSJ3cCGG11XudQ3Hc90xpxWHxKUSq
fPjEhzTplmLf9JTvgaAok/rbJbzn/QrC1cPCICAUvo/kFspfER4EZFE8s0l2gVnpvyL6FWxbcviN
pavoA6MnptoLkaBLeF3WHmnc6rcdZ/r6UdmZiHWO0/VWe0aZrbKOfGH7neT70oNh+z342cgFAkmU
BjNGG/ImEBc59E7+OWGw8XfITjj2KDDPnF0Qj8QUcBsRvJR0jLmkPI9NBfyfqdJZT6sfOc5bM4Dx
PkZjluZ3zd5LH9fAAbEX1LPQD8ay37/SNd/pY2lorz4awXp2l6b58Mj1u/4EtGUq3kEdZmQ94Dhp
Q9dDEvFy/Seb+7Hc6KApSmIcWcFtEYlgOt5rXvv9MnoWBlqxEK4IOKlDLmqWMzWhxQynzK/2McZv
lmeEOs5eICGmq2hES6l9IpSbiqqWfR+06SOiSPFayw5HSBGI+l7/KDJOOG32hZqV/oHq6UIhsRPW
bDyc/G5hkWxxRQZAphyZ1jUetlVW5rPslnA6FTOn/ZKuBrFX4HYOKZoFGVg6EBj4JHi/n3fMWcHs
zN2875l14k0QoIVyTbV+v8cWOu3IfEEhI2cBd4kF012MhxgJ5Ktt1o03hVHzzCKegH9eNayjI5xf
+IKkm7NF8UlnNewKJMFP2Jo0W62ajIOZ2Kgk4eKa/eqzt+S66hcv2UXFaqOPjgcS2NaOXcYrREEn
/xHmLC9eERKZCGIPPPuJqWPJ3leeg+neTzOCURyazjV6IvSZZDrKrEVLL8VywYoP+A3K6Gkh89tt
tCgQNSpvUgRn7ney60KrP/IyzCVlfvgPNIv3HiYLxpHZ/on4DpdHlrAryDaPykMOD+iiqKwDV8Pr
ymVbngf8CKTgBtKy+GXD6D2qcvsFHyXofjkEKggzNHyMlKXOpQmVeizY0PzjZJngUuxNhR4/NMHP
IvGT4MR2u3jMOCpzPi2DPn3BnOLf+6gs4nRq0yv7IvSyIkXYleTANqyvBQu+SYjb0DigIqVHf+Ag
2IvveWLJ3zhmnB9t6eMMFUZA2gU7cp1HyCcZOFc0ctu1Xy2IrgfT9ObAsYu0knBr/zThb3jLMtD4
dI4N8Q50BMVuOhS52OJxqZ4pMvRXMtjkh7elZ5H+0b6CPSrv0u75AafXhcPtG0b40D2GRB75mmzZ
sRafS9D/UpUXIzUdlm2XqOdwGmg04uWLBxF7gT/8zGho/aaQ1uLtJeKOPc8Nk4dc0f2+QX7w3wOE
9OY816vt7xQfk58gHiTX1PDyIw13359tKFBt1P1uM97vVkE2/GIKFfHzgGW0f53TsVQPEbzK9S2K
+9x89CBDD00XA6WNvbYU9DkyVz2vbHxpaOqX375PtvMufv2DcYgxydWAaZsQi1Uy9t2nqBfmjK4Z
aRLMu6J8hJIcjrdgDtiYtAw3IK+ki6fSlf2JYG3qn/ueUWOMJLq5bvkPN5Wz9J9Uss6/HYfgOUgr
TRppmI5ARejwrfHJnifHb1jnST4iKtwS6ScVTfhtVl0VVy+CQvMDEoaf4AQL/RPvjLVOMbziYdmz
cAg/XJAWN/KaJbCTNmaVtBqf8yIW613NvAA3x8nHI7gCzvXgnsv/stiZkZQp5HmyQ1NT3lhEmOzm
MFwUpJvRHIU3VtNhqkACb0dM+cGWebf+0KEPY7VrSYzbSkZUWrFpfuYNoV4rTq8YT4KMzEcTlX8A
1OorQO/ZkN42wQsU42JX5zyn90wS66tQMV3vvXKaY0Caf9+IhFBp4i0lGRNILDyY3KPLsP2eWeLq
mzScxMewkP/mIMyvaeZcv/McznucHZ38p0szwSvJhu6FNMwXnlT7B5p9dpqhzbC8L6tLhVXmFAAT
ZAUvuoLlsZVnpRSgn/weYd5E7uD2W3jr9sEzeRzsB6dUrHqohLsJEYVfRvOwxvmT9aeqbhTwi9H/
5bNMYEk0ap/Hw5CEp9CXCNvijvHBpsCnZFWc/VtzUb6RUl3+gJl0oFvIJEDjI7ziu9ip8Uzm8fNs
3ebV8LE/YNf2L0yojGICXBCpNDe/VZOVX0XhdwQE1BRfY3cKl4c0yEJ1JGhLbGV25vBIA9VAsiCA
k6VI5TwJr+HwxaSwF9n/ODqv5laRNYr+IqpoQgOvEsrO2X6hbJ9zyKGhacKvn6V5nbpzR5ag+wt7
r42Wfmsr8LswV1GOmmW9dZDcU2lCfGaVjsTMRFnN2spO19izXSNjNEX5e5up7K2i6+eQH6K7rKuG
567LwWZRz5TvY6A/cpJg+bpKBA3D4Da3Ikm8zxaQy2vmzjggA13kRzmz01+95U+XhdOhSFf/kXif
ojyGvHg7l1tPb3rfCe5V0yO7kZjubkabRnw3aTni3JLqtCiXbzXo9Af1x7LrccbsnTaN5h+/r225
t2Cu7FuYAaSQqpz1KLJvVLIWIrmBX4sgk8gkR2tuIie2tP0cRt50Z1+bLHQjPL/ZBIYSgXF0ceqC
mDsmCRsuqSr22Hqx2yDB5Dx0bn5iSr9bvHLa11lAnYXFvC9Y9XXh2Rg1gjTxHs2cAYDzlvZsjXn6
thj5jNXK2jvw+W5tVM/HphHhQ4CZ/LBW7WJOgqijmLOoo19AKt3EwnWdc87vA8GI7YHYeO7ksYkZ
BWWGVzVvC8fwGdwdvy2bpowdT5+H7y17zPXoIdN49LisjkWW2O/IH4iuQPTMUjUA+yH7dSzjyfVC
j+5RfyPNHF6iokUKVMniHSGmc2p8GMTV6BgXFT5oSCTe2S+bomyXN7rf5GAyN3LgczUzLKtiFOim
aari1nWhYJXBJAHwToyDCSsr7zE2jLHJwugpY9lES2/yFFmYJdnYF16VkdMDvQtBRW0f0WRNf8zc
zd9uIWrKWf2F3nDeOdU0o1Wtk+iNZFrUaqn1uF7/UkSQ7UIUBu/IlQCD7aIOJIsFENyAeulgiYLF
3mmOJRE7W3B1zgU5BY1oGMzjdedZ2JtqbvNzgNGGj7pCy61zZBy2Q6kD9nQ7GCbaHmDqjSBB44EF
FbBo5j7FTMHUO6XLcZj2JCIM3Qn0wUDOy6iHhyhdj3zX0a5TK3LAwGL9h6X220EaEPfCWOc5n85Y
qplWdlIX/0KRDRtLO1x+A9/qCl25fF6XKAzjUU7knkA8GLAyqS3tZ8WFBpDrI6XfvRZsY99fV0KU
h6ikHsjRCD+twb8lBddcwAWkzjlKBYcqwdHRnT0i49dQn7a44yGYoqq5pViqbv35aj6XSC1+kk7w
ffvEcXVRGco9SSG9gL7BE20J629BXPLWyRdAi/gM9sxdDCtHpGCVcoNmC0CUizgM6ueyDUo4l2Xl
nEKmzZ9hoNrLHIxY0CmHf6jcm9+6bu+rq8OSVzcJ+JcJO9rYwhJfU1fdt4NKP0I45hvNRvQ+CWW9
h4wuss2UgnXdFn5kbAw2LZd67v00lqgeubDms0+l1W0msDybsSfb56hc6meKW0hybgAuhNid6xVa
cWO9uakNQJdZLt9gpI9MKWwGkHzMVTG7UCS5nlH2oLbOCtwLiEJUnFUB0wNq2w0lffSu5hQrwdgG
R2RAADiKCottUamXoRpoNgkEGhAf+Vdk6jrlu1b6JAjD37u+EbWp/rCcipqdt6TiTpk1dTA0MDPS
qYY2r1zYXFPe/EBc0e6Gx+8qeFU6ey0Tok3JcSmePNbmcTXMIeRx6v+ZMNypC3busGZFXNVjRsua
dqxnYTYQeG/118oi+50TRz/T6392iZschgLsMY56KgRWpEQQ1OqLRfyUU/h16mKGIiRcki02bAAG
dF8LlJ1sK/2uMRd7oOVXY/+H6XASD6E7AbOax+4pl3YIdSrKr8LzGgVQUFzRoqQhkzy5Oi++OxGy
4/dd9aUKkR1W1PfbovcYbMM2aw8LJLOHtDfdE10KZ4k0nflDoofZdOOKlMA05NtuOt/PtpwLAXE7
AH52wyozvb/KFbZ0ldPWWMCC2kUlsVVb6DvmFCuiU9L7oGVt2GZI++wkzHZ7zFoxYuJh15pcYWgg
+9vYhem3ch5JhCjaUOldvnaUsi3qKhK5ungEWMlxsrwBm0P/6E6W3g5ThLV1eidr02ePfwV1oHaC
fZN+mAlfKRS9CJMvSuVsng08c/bskuMMT4WwXpyFtY3rmvLGDlzngxlN9mkCuztFOpLmIKryACHy
Kj8q+X2whzvZQ9IwDNsHDvzFXuHc2ZI2hjQm6cnhmTBgF7k6gXWzyE6dQ2K9NeNBzwTyucKV/Ry4
fhZH+N/I5YpgoAWD816pwf6wwLVZhyq3i5/ReEhuuLXq39IfptscNVYE3J2Yrq3DvP/qF6fYJ4Gj
5uQY87tGy+riTWG/VSZk1A/3AUMH8J1ES9rlFrtQjjbeu+rYIZXmY3fMixCjQM6qqw5SD6Xf/Ded
EUbhljwXNsbyluoYRVXxweCF/9gYPdaazWlU1mdMAtGmC6fhvYBGj0dlXhitr2U6vJpyeUmTa41Q
8KYdJrTcCIE9P15gCu2kDqsTxrP0QbFy+CwS95q6UQeMta+7BmfOOD7xOFFyAV0/sGRgqhHaNfk6
dnfXh5A/C/KHXyb4FNuyNG6/RZggrjrF7OWq9XvD8rDU54ShB9VUmrUEAoF4vVnBqO8IQhlIs84i
wzIrbTjgohwlmB+4C72bY7m7jsz131YV7C5H/opff8p5svI62VqdAPQv8Op8daacLjXTGfdACRSC
52YTjheNBxzBbV5bTHTRlcDl/oU+Mb8zP7EPYRX5iqCrwX0cw7bPTqVgnb0fVs/DyIMRzmwENq1/
jvC4imbEpPGY2foPj69oDjUb+1enyKfmyzamuV/7tXsIYD48TMhO6O1UJHD2h1N5xfSDsDmhZvNI
lYpsYL0FLM4pHqCxY+WRTi/rJxpHr2fa0XGDI3ItnGPgNleKXlJPFzNPc/Q10ucFCKUG3Buolqzn
Fdnt8kflvAJrEECaZdqETGRcM8CG5JE2l3wJuXn5AYuifgym0QDhWLvynDtBBjOvzX8WJxPcqmir
/T1AGr96wAPgTLsJnNg7aXTUWgYD3D6TTXOkO0QjXYxNcC8m0Huh9goa22oNn7O09AHKGcR+zzaj
35xjA54N1cToEteL7KHZJVpY0Q0KGEduNTHGu7zw7d2k6LvRC8IvLHMi//Y0rhmjOiQybtRB2fQl
EWoe1yEq/Da6WbOmsQ/azN5f9qbtuXR1TgdIsIdAQe1MN7yFV+QxIQR7qCXDb45c854pDlk+deR5
6IUTF20mRAcWkCHGIhOb3jABsmEVMNbB5r8dPYbqez8M1k80N77BKeaxjE3tRqr7SeMbJZ+uR4h7
jWv2IQX6fV5coXAOTV4W43JVBBUu2E9vXZh4zQs7LGtBmHM1/n7Z9K/tR+YhLEBd0LFHwVJBy8//
nCjopPBnq6baIrxp2DoDAymFiDcdlhNtAp8QX1TxDMiEUdSWNYeQr4ZVKAavzCslCCkoq1usPk3y
6KZllhYxuqpsVlS1zJ5zYt8ZOAuGo27qPkXIKXALI43MXkEoFslbUo8m+pzwx+uzmVDyY11pLYNG
2wCiaycuIiIKnQPCAD0dM17Toma9kxkLLkeb2PmtkySuDZcapBMgt5D4h/JUpnkwE2a1rrYmXkn1
c01als4rqjf+UYHgXAqc7FQaaYIDjA7E5P9YRNry71SBQJlgLOT8CEg5Kjmpp6xKVIK0gta49CHh
gX3p90yVIYBz56xPKEKiq3WFEMynqLCt4agSqEHkp3CTbOi/BG67zo7iWioCkVIkDhs8sozEsjll
dow+evgs0/m6kqocc0tzm0BTB3pB8YW5xNvo3lflcaynVe9N5NWf5GjY9YnAemjDWIHG2CnssjjS
SBObKJdpLe5A3BXBYVGBG55mEGsJas6GchOWjHM27kh7AqCHnZNP4/oMlQfo48byOq0vtU4Y3iDL
bxvwWmE+P2FpQjTcGEn37HCpj3elngP/WPdNNO1DK18V3rrWfDrOCJp3Q600ezc0LtNxwBiJEr/q
g/65v4I6WnFNaUTuKuiZryJgMheTHH88goZhi8Uj1XsBxuurzUd0IR5ka66Z2ncegsxfrrgsjbJp
kISmnNCFhcup71yZ7YUzVfUN/0mpSBNVaHE5CSRpppZ+660leET7ZKYX4omGexkYjz+KBBoYJa6r
Ds1Qu/DsIoYxwlH0+j7KMmrZyp441rP2lTqhGX9HcD+/ZNNhhHLYi4c4yfDu36JO6N+7Kuug2jJn
f2ysUf8j1b2cjthdUbNWqEnvGCG6xb2nHGoeN5x3PHbZN8aKYDhZDFY3skuL+4KToDqYqcrKfUPq
3Y+UROTEOfZDEi6YWqbHEqRbhgM053OCHq4vsMJIn88tJ/fiteyc5R+j+PGpT1U7HqKlD3+AxdnY
qQlPZMLoaspnCVeDjPRUtqfWK9o/A1wRRkq2RSzdsE72xWbB9oWVdH5a5s5647Ul+AmhEOFm4ViM
wWnwE3E30bB4+0aY8pJpsL8UZh2nPL984e09VbIc7pkV4NbA8c/uQhXRbQWEzYpTHBl0iZxA4jJV
a/uGOUcy76dHQlAtnBwzyxwIWjZHuvRHhLP1d4QgFAHpTR2akUo66jshf+PG92VyHn1c5NzVUwny
RrQ4CeXAyjIOGku+rISyM8BA6cujmKUtZKVRBDdEKWCTkhbQwKs5JzNM7ypZxwjb/PKtBok+Hetx
rH+sakaXNjKW5ZnNZ4FzCDbRj1dgT8VCL5LgBXx5+cwv2rAO6KvhTOJH8CF82rcj8z8H+dFg0B3n
TTju+6bzrX1I+9seVpf5eowphcbTtT1v3veo3wwWVxtv34Dd+zNfp6S7VD5g4DP61yz90/dZXews
Pel0Z01KVacELmMOJJbbA5fFLJ5hnIPdlqz5rlGe1Ggj/r/HoB8VsxCRiHJbVVSDm4kvE0poB2Gc
C27SjwXSrYsNbDM/CC7Eb9ITaZdZ3conChJYpqa6fmI92owqGqshCccvKgzx0xixuAhtiga3KmZk
xbXg3DZr5wQHLC5AmzkpMRYPnLyPmAjqD9H6xN3y9OIlSA14pJiQMCBs3IYkQygOopNJ8zx96Rem
zrsRcta4ZXLgPuQww9pY8Te8pAYwVzy7XrqFGituLZ3b2FLStbxpdUPVNTBvrT973+r7VyapzY2l
1ynFujV1+ZmOz9spTBr6wFCNZ49NWDND/wQR6aHEv2EYZ59FyqkhssR8izqs8NBUK2NPgX2ORdAC
+vL6zKXNSbEqRDhDsplAPYmxt4ibyelfYYXJ5Y+T1GSBbGrB9O67cA0KBapOVx6pBY3cDL0tkEuD
Yc6edNnwbZSLmAg+8uQcAeKJGCLNcxsNu2XCzL8RAE+nbWXVZjnYk5UUB5OHoXvQFpMwR/HsbLpJ
6Z9QsNrey6qbbgR6nO67Y5RcomVIe31iMG6lNx1ZovLgmkJKiqcKfszEXOGpmt0QYVNPtY2rtADI
JzEMkWnCwg3MCeNYwVctTTrZRzYCOv9iuTuqW09iNT86jtf6TwVzZntj92O3Hqt2IF7MbafGPy52
X4QnbouJWXh+5ZnqlFYYDI3DqtS1oalv7a4LXhockURNwYNKv7UZm+6ccvv/I6OFFQ0/dv9s9Qg3
4wFAyHrnpY39D1HyfD+mEzzpLgfqgudB2A+LAmQQzxPAmHPfOsE/JAws6KRn58E2QPEYngkaWYMv
BTg0HkPUTxqAIdVDXeV3Qe8Ze2e4iS1aInxwAkXvdqmy4LyGETHIlFaMGoo+g+cH7j2uSZbkMCAd
WewLm1Xnswtr7VRBw6F8mJrfOUAPvTG9Rj5ifFDOO5E2TAW0N8JGbCql73uQIRSTtaEazlXuv/A3
Jc+zb0OE486ObAhzCTlORRi242OOSvBUrCz4r/w0+w7ne3bTKvFhK7a8sQbdeL9OM8gVYvDUxoff
slOtveLEt9xzCF8w5aCWiNybMBHvWFF18biMtg+bihH41uHcZQNiOfcBYCEb03MtmYG11oNAfn5T
MEottzUzvn1nFWQRXiMf+ga91q5iQn5CKZEBGZnr6IBijJW+GxX1x1obrK21S1rUYTKzVd70i4tG
yQhgYVpFfBcmSVaxA5SmOlZcyVqViGJXnEht4fwtFXaorJ65kdq2uVZT4ecVE3PHZ1B30NlYo7os
WTtUTlXpbPKpBWPW1MuXdOse5u6KScXGl3L2HPclZcq9S+rwCqwy4oxoCmBDW0cfoGP+gDnyILCa
6QGpIe9/Ma68BIxs/fuZ/ukJYvDMgccwdY/eMX3TlvYOZchjWE5LRsRFnQvw+RkdgN+51S0AA2RO
S6T/dr4uz01nSzauJSrNXZSX9U3kJOVxqAr51oYVdyA7bCxHPZDgzaQwiyMUDLNiw50Q7HIfRTLM
oSTaKB058NLwDh2ykTBqROBY5vTakwBeTm1wmwvszdA00K0ZfDIsUQCUuN668xOPmxSOwV1eZvI+
Q/N2EwpShhhMAy4KmJYis+zUz0i1McbUbcuLWV0ISFTikffdMll1KXn5w7az6zCVarksmJF1h4pH
wN4jWk9avj3F3bEMCvhO05Vzv9POmM8nNrl2Epuq1jBnqSywwPBuPPNak7TIVLns9ibIRjsOPNWV
3+ViWCH41syRW8DcgiVQk074kiOKQmrTGbBkyKJlBreDrDfoAwjHTvB5febTs916ai8Er19M81Ev
H4PdZc1WrEPY389Wqqcbxix4OiRmPY9nP0LUsEkT3KiH1LoiLjkJAFZ1zFDcbeVMiAGY90QoKG0v
Onidqa74WgJ+uF5S/w4wxXWDprO/UYqZDGxAt1yzfzhBCEBELw/xw0kIItmzOSfjFqlEDaMsIgKN
dnvkSHYb2xCUx7yMILuhRh5jFhnwxwsaz+sIGaXSNs9qtXAb1WJkcgXsDHE5Wum4cdLgGZAWSzT+
88W7alqOsyWMui83YcO3BXkUcYNg3+2eBiy2/LwzqZy7GdkuVi+cyDhSscpCDQmDYdyjtPSeAZFF
bOUQbaRI/IouP2QlJc+OM5vtZKGzKASWmyCqD7iPeM2JYgbomZkJDGMGNSj2GsdbjtiCJrPtm1m7
B+ypTnRwoRud2gi2C5qOzBimJkoVNxgjlDrokvXKTgwdQRSRHDoIKaE13HvjNRojJHj+rbY6RHwa
x8iT8kqwstAEUQQXJswXTpLOtg8kyDBE5EkibjYnjNi99MQqOri4mj77hdIBgbkJl+TLhmCG0kSr
XMVFVFUsntykf7HJI/xdlwF2NpFO3PdodVt6+8AT189mwuBtTTW2H6rOCjNdDwD3rJYhJ0CQ7D13
3y4rUUG0Ih4dk0PlxutKFN0exqReY8SwtIgokykDCfY1awyy2wHN5xbTfOxgWvxz+GG/Gia+4W2z
FNZ84dDEGU0gnIfXjgbrkdcbK2sw9yHrqoikFyqCKLfIqJFXNACihccImTPguYSVDs+TXZ4mBQlr
a4Yl+rQSx3K2QXG1CyFibXywpkvvsGUYuk+UpTDaqBDs/UhLQQaOgxCBVOs+0nsPeRNaTzdcWsQX
4xAyaqKf2enWA9XkVFCiNmNYgc8wysnKy8BcxGfm3fr5kWWbZZ98RyLeM0lXwzM0Jgx3c6d5hECR
yHHLdqt1WdnUw5NfoI6/GkcnG04ehx9nioueuCka2ltBjR/GbLI4cSohyM9JsThK0NNE4e74HtoS
KE3SeSd0K2767IWo6u7Zsg9ka/itP3/6wm3VHs6nMx7KKnSiLboR6bOSRYlF7lY4fGdcJEMMJSC4
TlvJ2NtmSI6f57wiExL7nmagI63J31GE9+5rDpnffhG0XBZw6CCP8C3wfMZoUKryZkQBCAmJQvhc
Sqv/nV19pZjXc3OgEEyfxwCvyK5rBZZyoDRzeGNLkYc1OGpTgWjwTbPs5NyCmg2QArKX11eBKhWp
/AdumD0elYMfnpfaSf7N/lgQR1W5+e+Sie6mJreaUQqAF3731asSokNRUqIGipAB9SxU2a+AGPtE
gdcOTHAdcEe4XFGqZallAckI8m9mBsYwpO2QKCVKnusUVRZeim555p8FjxGa2263uojo9hkzaGeL
n374YQc7WzGlivLj0cqG8Z6JbZmxRNcN/FUx+XSTA4KkWycNa//DSvDvnJayYMDj9YZsd0CQY7md
k2K8MRPm/nhBcdLsGDF1apti8ntCDkH3W/TA+azM996qxV8uPfL8AYJsFzwAaSaVhtgNpU8LtSkH
bc+eBYoWikKAk2N2JKhg+GePbfFjDTm18DSgoDw5eIvF0ee2flmgVv6DUJSoh8bBI7vpnHq9Gyli
7vuh8O+atGMTkXCYwrGZWusxXbrWuqkHVX1nhML/9XRK9pfq0MUyGOhIZCD604tB90vUeGYgSzLq
LYBqxnZ/rrpBXlcrL+4ku8Q/II3EL/L05iFMF3RpBT6/gxNcgbV26hIexq4KCFxPzAi2v/zK1IoC
ObJBc0vqNU8IilkMoO47mS262FI6e4+Vgm2+KxuJWK2zPLaafQfd6xlsptPFPTrDn86mLyeDwu7e
BHljwZZcjHzYZ456Kzni/zgh8zg4aFnwhQubrC5fFClGcdyqMEhylHVYhY0dxMGSZSxV8SLoro6+
E5X3jFGgKq3uQlWn+JCKRc0+76S8k9bgvULIfCrb5QUM40OVF/ODNS9EN/SzuEFZBumnz9J73LLL
Xc9TlQO2nstThQz3JB2D4AKtcnYazCD3XDTlESm2eibfZ3lil7/uaPIIqZwD6wv5on0hopcj2hnl
rhtI7CrATu1FOCzvqdQvU+NNqBaKYutmbnCZMQ7dymZA9VyG1rkJZzu2B/9z5VnZJb5+VuBq4gbs
HsoEcu3Q8TSsZhk+so1VWGiiIDMf2BTeWdeHvxVGp0dLwymgxM+PGTpKUp+r6KuTgJJSYVibdcxv
N0lbVRys47BfIk9++SCV3q2subKrRqd+aERg37pTlmwRc30lIdE0wCKDDsFqB/+BaYi6wez0snLp
bzTeANhaVh9j1SjINJzz39aGLbcso3UuCUt5rAv4DHbVLw9IB8nG6C3yhMKwv6DCri9lORY/XZeC
/ijq4tiTCHhvmXF9l7yXMZ1sgD/IX7/o2pcTVyjGhgzo6Puc41tkqu//DTpbXyAqXVGXffJbUMzH
abj2l0iF6sbBi4RdfmiOSLjGtxGBGGvdQd1HKqDB7mFFWnagX3qC4oBo4DcBrLPwdzU/PIzRVve1
82ojmdyGvnROELjdo2e0+5YUqfw74nA79A7ZQAgQxIMjhvLV9wv14fohLb7T4j12WGF3vVU9kxKm
DquysTPgkd5ZAFFkp4qDqLu/RK80OyASzPEqphIXY6CCJy26aN+4HgNfBFyHBGoC5hdvIJyHcKPD
UiGNpVpBGeYiQotNWYrbSpn8DSJQhVSa2hFFybgfhdRHXzbTLUBXiL6jZAZAEhGzxIgBI94+NhdM
Tk6wDxZkL8UUsuCZww0Vc/TA5SJrqNZLcDd54fOIr+S2zFYlOZiH6eTYVvWNGvcJ90j36Y64cKJs
RCTbzifSmZK3toz2FnO0T5+O6LIMtXNokUNgL2Vgi3tuOPIAPeAV/sgH7mdRWeM/TIA4VmkbK28e
HjjmPoNmzd9L35ti0LRMoxwIUA0BizCaBwbsjLne5hxufdbg/aEB8A+OpzgX4AviVXWHwN0mZCc9
VUCkDBiNeifaqDoCDlYPJI/hA62n4LTiDNpXQp+w2tloRrqoiMn8pm/Tg/+6oAj55KeYyFuwnjuM
eZ9WSdeAdKK5IRaOjBoPRQ0IvxErUUPQ87FzMu/oA2Ij3BtOISvmhslNOq2/tcgWhP/a7FehMFFN
47uwbDTjZMlKdrEpXIRkGhlV0gtww0358iwJBicA10rfZa+S7UJg30tpMuJAV18FPzBQpvvSZQe5
afoVgwKOOIbyqESdn3QY/FhCcxIbv9MFrP/U7b7Wrn7MOh+owCBvFKhRhDY1+Rj8f5Q4xpS9JZ5V
vxdZY575TeSGKzs4CDzvzJh988f27OgjmJBBZjOse6X82tutKVL+FIYY1F8kM3GzpuLFXRQWDt/B
4uk0hJ4Sg/0kihYNdgFBbkXGGRSvtCHdIXTqOa7WCjIeMvPuJFNw5VWHVsFrGcJKNAwKNOZ95dss
Q4d2/bRnUkDmBDk+q0LnwnJW77yJTELhILcIYK2fVBJ9TD5If00D9ZSnYf6PuSfqiS5nBGCXbbEP
chnE+AtwelAWJoxdO/3jBMytKXpJt2E4T36PCgD9tS5Co4FaFWuAwCZKuhASiG6F3qvUOcxQ3ZQy
ov1j+L3tk0gd06n+vyfFkUFb9J6PtvnA5Ef5zs6qPXMaZ19VKp1L35u/tkGbAB3tK/eEe1EOwdgT
sQD7BOTcVmiHPSCh4HdssTCCumzMY7RauPore9nbWjd3OFWAT5Q9u5Qhwy3aFrJRGKXZzgHXU9+6
KLzbIjTJvfDnAoGglW3t0X8DBJu+MYNhAY3e7d6yqvxzYrrwOIseH2ENIV5BorwldOCezAL3oTKB
OPTLnD+4ljDvToUUV5dCX6GkV9Cr1YUXFRb9IYpA9lILuri9AErcYSvB9ytHs2XM0760no0WtpzU
ro0SZwvVyewZucmHnHeCgjkjBBHBNt65NRj+lQkIMEQ+k/vEgibBRm7EUTEbjJ1KJ09rFQJqSMnG
Q6WY3JqAcGE6arKRkHm53zjAMNXM80Cl6I2cVngzLzBWYN6g0ZjfAKm1aSwjms6Nb7Nt06nr3SxL
3t3iXWSTL1InXpm731lpJ25gTA6XeQ7VGSeFeg96ekgpArVjGLx89Wn2CCISHW0aPgDH/bI9v0OF
yrxuUzsYdGTWOE8J0Iu99pfh4jodtw/X4F7K0T2JpXq6WoN3xFjBpy8di/WJng5LxBcyBdWott2U
0pyF/hBtDPqv+xwz5dmgbngOfC1ete4lzHgbwOEuweupN42kB77IwpfHcGjsE9W7OM5Lr0jJoMM/
0TbZlB2t8ylXNzmV+PzPaqX7idg0xH0izW5EziEQKff949LW+tjk8/yOX785hroB6cYXG8AXZCf6
PKtuvY16Fur2bGWXPmrdl8IJ+bThUERMlviBrziN8d7qS2tbWtnLnEM6JDQALKiEluRtJ5t4CGMg
zM7YtRC9hikrfY9pJGBWL/tWQ9LGYkqSD2PrO+Bh/qOTXylmdZAkF3eQ2X3VjvUrnjVEsBUo02gk
fZat7dh+NQVzGhaO9m/pEK3S6HaM+0BV8KBbUi6sMXki0IOlIszjH0K3vW94LoeJ3hUPD7SNGyHq
5dBAKaFXRCDdMH4c3XhYCHE7FwOrqitwP86T3M1iVkgENyLURL5otQsi7MTxchbR9bqzK50ekplZ
KE9OsW0K4S6oLrlVEkVd4K6y/c0yow/+rIM3PZv8F3Ew6gqAXrGPjfzf0giUAJwZ/UYTFnzIA/dd
T1hbN9HiT1OM17x6YlJSQgv3bevZwYfyOTbGoI/wrWQvWz+5yyeZofKmU9gRbfyWaaUJzJDeA+om
uGOc4CUV39yQEeDhxCgI2MCUw5LmIyFG4YWuFCWcq9MYbWK472vfOqS1EP+iYgLyccWtkwOQUZsn
/otHuDsWIEc9I17uYQsmCzgL8rjzetZkAZPQw+awGqlcp/4Jq8z6CErNosFfAoZ7VWVOOdwhKrol
IMmhC2NyBRP0m+n47bu1vW/drnlqcxnl3CB2FqdC0GekIWEHbdJSHvR5BpM5kidCrqM7Vej+W3MV
3UxVELxiwBrjJdXsBei9ffKdXB4E1a9ltGGe3G4TBtjfZUd2PNuo+UYwTz7muEueioyExNh17eaz
YLP6i6cy2xN/yaattPXD0AFhcMos/+0cFw2UNV6jsxLvglivuFujmcjKxfLeGpSvcavrcZ9GIriK
/7rwHU1H/8p2Mjm5bp28LWq8a9tVn3UBwr8h8uYnpXfe4fPg2FgGZ5OBzLhiUgSgnZAMaFFa+oww
cvgbDGbc8+8lL1Zo0xErn9C5EbL+GcKyv3do9/F2BcuNTMR8alLu7almc8MU0tF3OXVRR3TslcVl
6j/T0ox3Dfy+W9/HO4bUE6a6PWMwrOril6U/p3ueWVeKrlHf40yELDO98wwqawPwOf3LMKu8pw3o
PpfZkEujjGheV+O8YaVjgDGQPLjtNMV21AXjfQTruLz6whvmQ57/bixUdljyg4mgBV+e+5Xxpkm4
Z5uxTp+czqi7QmkDnn5W9Yb0tekRgKLZ84raxC5Y4ZnheqQPAcMm9Az/u9mUsw5Pc5iaswY4MpzJ
SByPpMvUtz0U0I2caLM2YHE1DLKqsTh38/Sz9EfikLGhyU2VztU+n1I6TKbCb/7QN9hnC1a1MFqf
SsCdBwLHQrhQNumjWEJmpKdQjwxmCxwjGwfw3P/JE/g4XEMKLsJW3GRUDvTlqIfqLEmOaAyj+Ym0
k1HeICAqYzIlkmcYG4JKH15SC4T/mkrWbyuQ0vteuj2hEOE1jiUsSIMWzvAHBGd+T0qWn3+ZJeRx
m+kTeP9fByfnI/Wu/mAjUsYVX1a19dZQ7gqfazFl0vwegjUlHnRO281kSUpdjaibydLkdYwVhHuc
ZdMd5kgMPxmX+v/rk/ALhaBHfDroSI6QcbdicalPq6X6nIFtxN6KFQ3hj9Q3XbnrWTk+JviMfpMe
EmqpEgkRr/b+pf7YM5NhKn7DqRNZG583B7/KoE4BDnu57+fgC2gpnPl2cYkaAihzdAnX44nKKNtY
N2CN6xbbWgGrwpmUoJD/gk7p/qPozJYcRbIg+kWYEUAQ8CoJ7cpFudcLVpnVyb5DsHx9H16mx2xs
qrKVIrjh1/24uKU10Ykt+J/2stCU8zL2QCFIm8UXP5ma/+K27e6hX2YEcpv2K+FUOpOl1buImtYX
yj/Sk0+k98oWtT8YLvNQUkhsmLNjlIFn9ckxN9u2CHynbu/CcJd3o4jcy5wZ0sOWh28Qf0OBNw81
xeVX0pl7KPHxrp9kcratAnfZNPV3PKHmyUeM/sya1AqI0mWI22UnH/LU6LF1Mpm5T7VtNJ8Ju0oO
LSSUOnRmwiRLnRwnjJdfXRTN366VL0+N12ePc71IzgRaLbzGFI+ic2mJ1kX54VCmuutD5x90q45W
CoCmXdEZf42R6pvJ1slRQRJbLfvlVzdZSPhrQ0VYxC7qlYy/M7wfLANK6+JS57gZtZ2QxCdvBq0j
UgDNgFc8hTGmqQ3QSPcUadcG5lOmzyt+a6NjSqXckW92KmrgGoSsOmZNK/eeSE/3r4SV21vJHY82
z2xfj5h4B/sIFMY+LNgdEI2c+Ub/pP67dKkBOWJB8E99TeACt2lZdoxS6IwRMfPJK08mLzPS/n4Y
27ehxhVlov9j4szdd82tyd8AU/sgEkGW2iBr8hWGtX4grTw+L3HUn0pebSVZWCpDHJdMuQ1JA38v
UAf2LqMX0M6w7IfCzQ+JH45vIFT6C5XXxV2s7SOAOBwMr+x3WSaCkUJW64R/NyQGD6jNGBNTMgJ3
WZBVpmCGmzdha532ewpP5R8GqXHal0NPUyBuZHFxcXuLvWWwcYduwCjdsss7DDWMZN7ZzmdhLjg3
uFeKsx15c87fiUfURGG8s0T1YWlMiUSF75LhB4aGsLCIuTEfPp68oK0S3Dz+5NKBscZI9g5uqY9y
Bd4/IzwLN4AQZ53xnbELQo4uJM1/Upp+kDAnvbJzRH7qC8UWMEnpa/smtzg+o4RHYh9XY1NvR1wo
08WOO2y9tNZF6RMOHIsSJS45P7YrTHtb5CxUbtj+uwr2cJx+oUjifaKPNF42JH7wNItskoQiZ/5I
eo24Re110hK7mNPCJriWjTARUcix4fM0402mZgivss8VsV8m46bzFTFjtS5Os5b3G11MKnvJfKdH
0xJJwZIm02lML0+MoaHw2+h5xJZ0h6OEUyLODOLQMFoC6IGM/sq2y2ONx4M5JS+9DqOeaNnz+aCS
ToUhVoam8pf/CC+QHfKWfjy3ehHLGZ5l/QqMGShcy9YagEK1zmOpEqH3BOiVFTBJKt6ZTgxvCFBZ
ZvA7lyMZSp87FgpYSZ7xYhF25ZFI+oIaIy/q86MGDAYCfwIMRgq0Bv0Gpd08jG5HSCUts88RoyrD
IcE5d/Ul0wunq9q/LEnLryUxrQVQH+zfLTQ+CwGNNT4uWi7CqvBZfmonhvbRGPAtgmn2zP+yzqAO
hbyUeUnAAnDjrGoAlfxLkrbpklnAyCukPI/joNQDaZ2ap78WlCmbhjIus9BFGFiuKItdCx6lvhTC
V0dq2czmNGY5JDw1JeLvSjhlBtZt9WvLUe0LlzqMTcqi4ZUdbLdQRwM5Yd9QozZeEmE6v6YeuMDk
sVffAEE4j/S0qI+II52LLGroaxdyVQoE9mOqfQGWHWRRAbTxecdC7zS+AJ6aJxi1GrnVKipvj/tS
eIEq2KzuEL+wZtB1dBibfHyxUF1/jD57oyoYhEvko6iSZyfV4EBP0fNf8MJn3Lf4ssPMmvHXNtML
tBXvwsWG8SPigv6BgZ4SBypS0dZAzYeZDnyAnJvcsj+4PyIz6MI4MG/770k7/c52muzpT+HK5w4o
7E7hHxus9gwURB3QwPv4GQMG9atYEeL/7AGDBw8D8Gr3e+bQ/gDsdJZESTcTdduVPT7R6rAtJSlx
AHFPBCXv3hpZ9Bklyd5+uJ3ExDiNLb3msHGDAsPVTgwu0T24h1QuRtYeKxVBV7dOj1bX5XhDvOFg
UYwImtJtHsi1qKe6R4jfhjRzgS+Yxz1Zk0+cjuMN9dq8pFGtTqb0xKfT9+EZVh4tV57hV19L3fi3
TK+mqdB5zQfM7YPpJ/9mrvcHk5w12VpwIxVOm9xnM+3ojZV5V2+yppuAOrjNK9OFHkqKDXND/Nqw
OZMbp8coCgfxjsgs3pEFvRuqXfUThUI/edU6qoQ30ENALLFyeBeVi/qROcBr14FqOfarWz9jNp0s
4T3HEGBBRcFOKITCw9LWBdH6xYFYkQO8AhT9UXjtr8+CfQ/cJvwzg1L6L6SPm/uxdp4kYMN9FtbT
xvaMI2sxxO/C47VtEtC5Dq4gduZ2vH6SsnqLDPk8MGieBHyVfUtX5ANgh4y9KkcUC69jlJEs6fzQ
2JdWXG9SZOt2NwGWv5VaFheutChx3p1lYYLJonEvkIJDArGxGTMdji9iyWdn47UwjPORMtOSEydA
V2bzgGXvgNOESyNLLFSPAWviLL9akhGbfrDfPZZMAcudYkOE/VHVfvhgTNYtJTi3Gchd74El8VF1
eb+bF6X38+TXO/TgMlgMWKKD7OpvMH79Hl9rv+8c5yOeiURSzL5lmgcuCcKYOZb1gm8q74rJ1D1L
jQ+5FdRotSHGO92SfLa0/5pHcOOoEoYK434vRCABO+rSvigc1acyjt0PduMXueAYF22S0JIsUVYH
8TXP+p/VZLcODkLXaMtGSDWbix0W6cFW7gnbqrNzPVmh7ITxEY9yHkRtjJZYyXlf9a31hPDvXWQy
XwDroTiH4ytQHYeJaAl07MwXDJd/YjEoojctgGxsy3vMT38BQbJpi+iUxM8JMoKir9VnGBEOXaxo
fBpMFJWc2ndOCfNMIwf2nqlWu3ZyBDk7e3aajYrL5ktgPt6PTQUhuBmxD1+o6lTuViveDTwZgFmF
2EweXl7WPPIAF8l6blaTA0MsQ+2cO0GngU+MKyuP4wk7dVu5Dw0mUIzpIt6ZdOIirtFVzsy6EySh
scVb/ZHAGB61UehNrPP/CpuvT+8txr1lFjx7ZtsdAbqM29ZLqmto928+S8iXqLURnFK8jpru0S60
D7Wyp29hSi4VjndV6GDcxMAGgblo93DXAGsR2DtCPsoeOsgxh7o3vjUA4w3VWj1uYfIWnut2tGVw
FB1V0qpvKgaxi2T5WFFHT/TV1Gyhcl/oB5xkN0LLdI1Lk12ON5dVYDtzeMqVwZ2X+Tk5x+WAyAEk
4DAqU7DIIM1QUAQAPTJt6LClrcAha0t9diqoPDTcL5LdfY9DLZcwNZQYuJLjy9zA9+oJkYrkoYE6
tAcu1ewav07eYmF8A2wfxrOXGOAzSUj/4js2QcrArj5g/q8wUCcUfRvlJPdLS4Et8uk4nZiueQ9W
9nCBaGMcUzXUT/SxpF9c6zFKJY3DZ4nqltRz9UQdhLpatt77849TJQ5KUUtGdoWMAaNYyB9WRBVd
13JP2ke9SM0he/JyW258zzLuvG5wsIx/Gxw46WFCJvxy7N79pwcPE42I5nmr06izTiyBudwnX0Pn
hI8ub6UL6uIeV4F3I+5wlbaibzUtnWjYsTn4KDWOfN6wIKp6LgsJvT/FlOPHrgZipHz3WZX9SzqF
tdxvsh3/xT+b8VLPF7GU0Udi0F3thZbaItN5dAO5f2d7/q8ZtX5uYqrMHYAkCAf5t+mFGEDi5erR
YvDY1Ji+zKi4NkXTshu1MlzMmRkUVPZsFywg+UZKr97P4+C9sRwm1pEPXCwHWkwOqdXyVmqUf/XW
bfuQoEHSsASYI4pMcamnlhdgLYtXtiz0zvJYT45Zwe6IszcuWRxI7N2Is3H8OxWiQCrZNIEedQv1
yDL/MVrHRhBx+S1bhuZsl721x51fvVDPHVJ2TTXTzjIpcHcjQpYF49ofjFU0lg/9W2vgjitKz6Xf
r4KZVCtmKZNdc+OvxBF20PdJ6LM5TB9eE+39Hq9VScpmmewJ9npZs4u2in+RPdc1/R4G1BXFSIiW
feuTVL1nC+Ut05w+mtLlldW08lyO4T5vs+/OyMHcQPr3wQm6M79MkmYknKJ/nbEMF6I9sJdGzmvY
LvrB8X0bsT5pD3Pcrz9DFz26Vry+/FxbXg0v6g6RSLpXXqVzYI4VMBCn6PNP5brujzmJ9AcXAlSV
OKkCeuqq31CFT0lCKiYYhv6zs5dH7aZIDBO7rG1POUC8uN3dterD0MMuUe13hCl5y8IqJTk1mcdR
lvrKimwtkV6hLhlLmzHWgcTTuOUV8s0EdwZLOp2qhYPGIZp9stqZ8MjUR8mmayliG3RdBAix5UEO
pkeWbFi3HvUbu6AXt81CoiFRd8nMMnvrFrYxg9KUeKKVavaHVfZW2ZyryoiIu0L/PQ6efwDJ/h+K
9wLOugtyuGOXJMNomQD4PvGYOLfKiA/TTAxstMsw3XVI4bu2tKBaJ8NosAxmuyHrtxZTzobtOWgV
wdA7mQWgTkl3T+asfer5Ih9I2Y0ml2fI0GH35df6CIqjYMdSVOBm/KcsJZelQnwYpHro5lJzcqI9
L70wfkWHCevEVZefeHrwYw+vBnVlLoSRmvgRRgW09AW+ySFSlcfgXXaatjYoowbUvcMw4jssx+xo
do3YN8opnjWZwaBKVsUwLWiB6nKG4cJ9jJz0KAjxES+dur8Y+ZuD7RjznsY/hm9Lwesbhvqml/ju
QahhJIHqXMB0rlcx3BKy+iannPx0WffCAyRo7syn19LB+c6uVf5wWaelwSZafc/qvL1Z5BFpGkVA
trzhTyslqZeNFsk9Hi3s1K4frRonQ1QGdBPCNnKNm9RXv9ePmAmfa4H7eaa5cAO35NvXZXUBRVMF
/RwzLeq1eTxjfXxpjbo59W7i76aIFKIqmduS6HsuWl6OzuTssWu8xqJ8rOuWVykC6QSII1LHkXHo
PrDTJDA0YUdmG5WPiXfotDJeiDyuEi7bagun7vrsi3d7RdSlPmMOXs38aMj4eWHJgx8nq3YRJupn
I+yf8gzSLkOFGaDYmEHtNek/EzcBxwwPbi/97DAhYwWcIC3UJrxKAVWXkhZ6Y3hOhkFT9UN8Y4P7
N42wFK3FfYmbfNaS8Ao1Xmuxd3OJZhaaoAD2mp+zrh21J1nCTS8CxcsFGAD3rk2c8timMRSnEM6M
6/2GXXx1MFVDP2VLk3l/uQ64pwUCycEabXlTHO0HIyUFPPG9KENejlBMRIB5lystkmk/7uvQG189
GVW7RHrpK/0H54adzs1Wjf0fARsWdkMaftrEdVfcHhy4evACNmvvkWcOJG25FHmEcOYJz061oKv7
4zyyBMMWvDPXoWNnhEythPOp04786AyG+ME3nBGtHR5MZlOXcF7IRt9yGPpntYBP5Jtbqz9+obp7
a9gPNUQDFl0I9Ces/xgVY79PLrEHld9i4Nhgbk8fl4ztyTDQLJDydLyFbZFsp1p0nwuLOuQPSrgh
0yTnZIgi91RI7KoVegizPMoYCGlgffB7uG5aeWwfiFjlO5616gDsoCXaAtvPoW4ORLPCtczcSWsS
IFI+lGkyHuHY8cnI3PhkCgWIT4Zsi1/yYSVHso+1inONOZKYycyr8WKpqXhxpqh/041sHqosMvdd
vIyvgkYAVDz0onPnolPIYr7kmlKdyiqYDekI/gVk7TNOjmu4SlHutMMfCASriJIh39O1VD80dWfv
h078zfzyLL1+/NHc4S4kAQVnLymYiZ2X3f3GfND5ISscF4Nh08AGSNIl7A80PIzsWMPwCR/3cIl0
5Kb3HLHG2Y8SNejkio5jv+bKTNITFWIT110nWNBU6r0hRhE4VEY/qQRZ2lh6LN84H0uHd0DWPSvl
/YghidGqWvuQw9QKJnfGnJxZvoTN7E6Bw9VrvzBIHCqP56YYFBSliTRRRP8PRvZm3dqZE0Ac4rc4
151s+af7pPk7F+rfXHbuIddtFrAFjzMMhQXPMnLbcQEf85zKwvjj1VVIjdSaYcdHTNbUs+jkhXjc
cDHNhw2A2X/wewlaWrxtVsLaNqOF88DFqd82PYUy/PAQMeL1Xs9dvjp3VVSTrydc7kT0tOGl7q3t
4qcnWSZY5ppW442dmytHJjwCbON4ss1h/ugGqwIyRJyKw5Kqy/x1sFlYntU4ppg32pKvKYQrXIt9
zGYQgYGOmIRPZI9tx1UH6AHdKS8xCm1dbGQH/Gsty82kaN9phiHjC1fGkecC+kE1PihMWmx+jUHH
6zyGfUKTfa0S7HjmcF3wMQNfcZUMliL8Ytpe7g6BanNDUN06IlHp0wBi4ZX0sgIwgjXwvVEaVj+G
xOJu6nE8ZLGP97Ln/26aXfQLg3IIfOowz8Ti/xDhKI8LTvbVUkcrbLF2sxszRNE9FJWmDGxVOXem
9/6STdDHsGAh4PlaRI+h27pB4vO9xPOOTaMeEWut9JOumO4ca9b4XHBb0KWKpRhB++FswhxlpY4O
yfqfJQP78hgzIpV8NGawyP4mTEZo1o49awNuisos+hs94iyIaygmGzSH7MD6wU6DXGDfwNUfizcr
0+/pXCJDzjOcG6L/NtY92fx2cQHqE1Ap2rsVjGp+zOja3QwxZiOen91UDt4Djhv31mLZBWQMqLFx
WP/Okl4l3gf/EnsQ+7CYY/Zg43tk2eBcYc1Bk+EOd2qWZcAIUmchqpxW45l++mWTLDpfiT9CXAYz
VreOQfhIRsSmnwc6Kch66nQaIGBY2MbzJBICW6yEgpxy9sWuFlSEo9mwCyj9OD72XkPsOoHy7eSd
v2vRYTCbcvL+YbrC1R72zlsYWx98qqsEjkl3ExnpdQnV8lE6MAyrbsTY1lpUai5J+SQyUweenjFW
p82dLlJW9yFo57X1QvxG6B/wANelDvqeICEPjYK/ZF0zIHHzpgLsCZdFcfry7Znbnddi5KnNikkp
pbOM1jefhr6mvNBEMlBMGXqsl7osSNdJNIRYSD3G5KG04LffEZHdVHbKFOmPNEdBC3+sU/U7L95/
PYl+kjXQSXqD3it8Sjmey97BCrpQ0R70UlncnSQOUBiF8DiTtNpbXrn6Z5aSP3CRb4TRqHJ3lZt8
8SJ5Ju1Jx4IgzQ6wnIGfYq+FbQYN1OF9hgtCdGHupwfev83zRERzPpE9t8lU8Y8Zp8HMqYEG2FMb
4zylljj3+F+PiKrFMU17akIsivrY4/k7FgQVy06BYdeK0suESePu+dMuhi18UKbNEjw3v5fIOOim
pckyh7TYjDn6Vmz5z/NIt4KaKB7J5/rk1fRRYQUzPiMKfcE+tmbI0+Qu0AMb8afshrje0zAKOmSE
Flq6sj8whLbnYsHwRT1m/ei1s3Vsk3HFOVAY51uaPIHts+lJ0ws7Kv8p9Y37aFvVzoGEi0vWQMPN
R2uiBKjB796OHQiZnlZNb0Wuzn9qutfA7lNif+kLiCtrNsL7U9lazsGUzktxMeGevyik2uqMZQC9
QrfdSRfVCNC09cIH3fPYPrLWrfJgqjKQD/FcDONeugv52B3bv7Ijf1NYl6ldD+9GNy9TNt1Ty5Q7
q9HfpIumejtrPJfoQ0x+9UIXJOBz0rFtBHcHp1SEnU3CINhN3AyPReLzC5xM+W/q/focotNhbkT6
a738zTCIIEYzOrqJKSwGn75pSb5HZHMn9trTFKFN5lh8MjPDdGHm8IlCcsGoNa3IL95Cx6uc8/Ga
OTnkN6GiZpvXXsHbNh1Na4tlgULuebTeOdar/5gClo+ay+UUtIuaXtBa9YuzQCBPyWMfBYrkOTfM
95WSHVAx0QWRafmvmKB7Mj/xiEXc7jsWlWZ9ds3GOzFMwL7IJhVgOkewsyhqeQKtMOeEk5uUYHQU
XiVvpezRsLUYL2yC5zN0FRcDl1f3R8wWo8+qAxtTyj31qPQY3oRYIEv3Kvuci9z9W1ModHeW3H6n
3ZWtQFNob2OBh+Yp0tQHbVlWRYRFQrqwCyQBH9IBwMnaad9S/uCPJq/q/aCdALWCxsSFxO6eH9Fi
LNOSNDSneLicXRUm9wQg2230AJmhiUHTAhOZTvtknkiuFKPMtrPS3T+vYjffqQb5iZNq77lcsiu+
u0aRzHEAdwL4e0Mw7QjGruE7yBWP7lp8zVTLpskOgBSG6MSbdyZ5kWNS+OqhWrIvCONRsJArJiOn
mnPstg9Ft7xW4KoszcoIMBMVNcbS/tdHqIe+qnBku6wAR9dRLBiL3Ni4btHAhojlsP5dr2GZ5D8F
hpDAb4YGN1biL6RZjWw/tKFzNGE849zMq4/FTQ9OUjy5cfKbuRwCJPGJZfcpEQXWELy/6rFZqzGk
oiY8MdJtFMNNSgfQuxFM0KDsENBI+nXFu+7djF0ZCG50WA7YFkfT3uDafzK1nd0WTey+Q31GuWFR
VIf+scNIdsy4JSiibvPLQOP7E9XJFV+aGRV4aPQ+8Xt5Qb7h6qyK4VARa75GQIb+S4ALABQG/ISc
7HP9yK3qUc2zf2Q3beHDIo2+TI3ad8r7T1H6faEIiJEDyvqBIwdKq0z5EHiM92piRsDXuhAHc6vP
mk2CRxXpQgVNr+VWtoM4Vp71Jvwprwi35M3XhEmHIC80qXifJ8p6xl/+TJGDfe5WbkJoeQ9ebcgH
nIJsM9ks01UrMsD1cfgcs6XcUW5pqR1++p42kMH2A3iQ81sz9OI7crECWx5BqSGtxGM9COabBrKz
eSz91t3JtioeCz+ddjYRpztQQ+nvZ/7nctPZtoaVjdXpwpKzfrelatq91vH4kunceljSkK+rnaRH
IpL5mVmQDYlrkRQHYLlu1xluWR3R8TwaOBPcJu/1fVSy/tu3kfPFHNOfs2g2DrUW6cWP+95F7zCc
A6At8YOIH/9nzgLbOyJ5PnflTU35bXT0Y8UiiUy9T3Z8zJP8vpRDtqfTY+1bIf209UfXhsdrUGBN
YdWp4MbLfzgl6GnapNkqUM5RNf8lCVwgq+VYR4jlhUduni1hiZyzWcoSUOwo7m0z8YfwzNLgnn+K
tGv2I7eVdGua9N1LR4X7cSqpEqPFA0iHT7shm89T3MADRb2qlhmeEQvpYzmJKCTY0dvGyeA0JwxW
NeO9sxpjQoMR4bVpSms4pj2/i5cFghFozszlZuwAnaa0h+JMDXRjR/8oPpVQsXF3wMocJADJg+hC
zLuL5FxoRhhmkmIyVHFNRJTmYFf8xGwtHyElUPhd81H8xmrJT0M+KoPdDsddadIREoxE4h49vGQX
iFX+nm9g/jQX8p8m/heEAh5yLEEZki1oNyNPWzqSop5dTas6HIr8P1+SKiM5whq+R0P6TesIQbwX
+XjopHG0ZJGT4yufbe4W+OEJNiDoUNoQ1THOF3BhrAQESxDhGtbBrhs+FCJUL+DWCe/SG4Q6Wk/g
qFhs7jHuQdSYSnzernan20JwFy2okSECLpIf1kQUU9vzoWWVbnWMKtYHuKdtf3mVfRe7Qduq7o+u
zSKnr6GYk104YYXdEo3jocMdMeh3qEpYbpxqMK+KJu2zn2aG/0Ijmxso0YBkLeGoBHRGW7+CVPCz
60Sh3kwYmHYaY8Fn3MHd22SxY9+acO5pX8P6vU/9ZAkP+NzLFg2o0GvvIFv6bOrRTyar65MXLoCT
HYDGRM4uG6/YdcaUfsrYyvY2twj3D/fxcTgZuh7TvWN21JHC1MKn5nJqX6w5aZ6rFk4VBORQ/YGB
r4qnGAHTeemkw14J2kMVP2teBlXgh35dPgLcllz76JIe6rMmBTrttUwNuYpo8bVLqHOsxyS1X9hr
EnCxzcjrNiBR6CHccg+J9klIchmZhjJphDGLkuh6ya8ERm0KrUvDY8af5KxHxAxKftlUIWCcCkdl
KB54IzH5VhqcVkIvs1c7mmx2zh1so+plai+za4n8ZYLhYhz6RI1muBG6qdBD8GrRlbX8bQsa6i4O
FKO/ZFWtfV7KaHnEfZm2QRt20fzGqEaSH509KX88p5PPDH2FOuSOF5JxHBCQukJ2D0ZuZoK292x0
Pwk4V/WjXQu5HFgH4G7ZLAJtcDvHQFfqDWLTAP0wA/8ZGiGRsMRyeONVNIHVW2Ny8onHr0eq5rpl
Mnth2/VpOK/sE5lF+ddxUqrNMbPJHa8Iul/DVAwPCYvE/BqBrMVJgz3stKRt4TyICiTvjb6E8s7l
L5NHLkAjx242ESAOBajRTRzzs28yD4AVCJkB/uPI62JGTuBt6ftFztPqWFQNDKqqxY5TJ/lkPLSp
VTTr4m1us6H5AHKnUn6DmOThE+hDG6Ys3hsKaMMzPWKmOBVxH01XFu2zpPOX69YWwH78URVtpXZj
OBBk0Xzw1yKRznjGeVZ20ORs74gRrLPeyfnSa+pQH3pwmY1/Ulo63lmGNPInmZzkOsqeCVWyQw2g
uGRnYDb9Yz6K8miukZLKpJFqY9RI7Aga7mrwh5bzjqKWUUZZqij8UzGxjs8uHmTOMBqm7cJwqHOp
unK97hYDSSa3C5PxdyL5XO1KGatmjwFn6r9zQ/vRd0rT+Xg2rdHKrnmvhpN2UUxpE2rzNZQ+tjiT
jSg81ziOzDsG7elOLBEgYNtpOrLdYgFsTxlOzO3nAfOShQku4biY7AT/1yKdIbmWJOHSB7Ow6HCM
Zis92xjHazA1scOWjLuyzhEQ6XE4lmaK3Vc0UYZLxo7ukfZpJ5B5S/B+KHKaIvt0vhpYuXsWzjL5
MJYSpd0paUh+bOzQwAZrQ9NyafxWt3RavI9hwEG8MSaK40Mk+PemruWunELz7lV1eZKJ2/+NLN9V
gE4siQ3OIh128RdIs0kC4xb83azLgVZXFA/04rRKDohiVPSNOjLjg2UTc+BgJ3TAiUO7S9+GOLdx
NVd/bDcabCaFVBP9m9jVn+rIHH8oiRo+lwxFMyb4lg9TAD0cPbSNAOCstgsR1qewaywsXXm34As3
G7M6p/A5gKxm0YDYRtlLMbF2gSsNO4jMvL1Yy7cYZD++00ARdft0qtLV5hEn9Hg0U+Klh3Y0nVvL
VXy528LNnzJQR6rckL6RAADo5qHeSNfNUzzTx4CPjOK+jRgM2n/KEhEo0Oxq0WDR9vtLZ/SDg6AZ
Ke/BhMwfQphIrK+Kywy0RcB24hDTrnVu0LQnnKaW8QZdDSgBhR2DB/N1ZSrH21awruYa11mAZM9e
hlW/QUJKKdXO0whbgRlWa8G1KAHi2XCDsSnw6p76tnnNGkALcrX5vtdDa/u/mojw8EjqtIIpLzWR
F4PlJlaYBzF3JnJmZapcnj36XPdViHdy2w5grK7JOFiaXgW7jE+1x4RwHNjzB1gW+ze7TSCk1VHF
5XU12pyUA7oB3y6kH8qs1A/jfxfQ/4apKAKw+eRbrC4vtcC6d+/d1WHYz5UFm7RltYm3jzagh0Hk
HuHrhCg4jVnUTdEjMBWWXZHB0z4e5rxsTlqsxkBzddLs09qPf2nJEN4DcqVbPOC3dPCC+sJriAQL
lHekyFQqIl3pyKtHxWYv9jY7T/Vo+1HMZoV1xc5e4K3uGFKz+Tr1vGCfzKpF9cJo1FxUMVbvpDwm
RqXS6D5y02qCLClq8cncVpwSphM2zzJyob9g2e7eajLmMYsX292ZLRvJgxWF4Ljc2DulRRv+U+D6
0dCH+gIqOzxT3DxeVSIKkDn8BA6txp3d4u/sCX+k7PeghUrsBB0XMZZd/AM6nh3ngAOUxiTP1THe
Y6nvpp0TSwiBeKgc7GO2wwKWzGIcRIK48KUs/HhtveiHxbu4jgWMaxxIsPR8F4jAVXLIDx0YApZE
pTLfvHKFN0PDQlq0lqQIMraUxdZvZpD55C65x+WcKttUNyqnsa61tzGz83syKP+Rf032evh3h9Vn
OsePiuWWtbEGu48PDN4dVmKKN+Rji1v3ZHgsZombT3gOwZ7idYsaabKysOd3WzjuuxVr8ZwNGWvz
cW0luHmt3fY3k76T8tYjwYQ/BRs+Tg5LcZ4CpqPc6sgVE8URrYmmpkgluZHsfMKUUc5rgu/v0RgT
m1cOppTXaCrUVal+NNINBTZGfptN7jxgqmLg8BPnfr3pCkN9MpkK49k0WZN+mqBFD1id8veBWN34
gysXBBrvczv+VD3jyQE3ez3ey3SOqYCZFF4ed67nXVtTCELzrXJI6qjq2QZWO5Ov5u66c2nR4ddW
EbK4LEWq8X+t3NaPwWjTgEtxfec7EeoreT3rlf4RWshNLg2nhO2qYqcto0/CU/28wyHn82jxKw8v
IUBJ8px1E8ADGShHGg21tbupdNgyWTJ2H6TmgnSGx1jIZQNXZcYP1UTJSpKwIQC8IWxEmLZt9Pg5
9InBmnHxzxUef6yFCTJgnzXaeL4YoY/hbPkn8Pc9K34ek8Cchya62BP36W2G2754TBsXCARSFrNv
PjYu3MPeYo1nmRnAj0q5nYHDS0pFss6zSOKqDk8uGEzfDehycKc/PpzSB0Pw27N2KMfj+1D2hl3u
aL/qPuFl0xve1AwiNsmK7hL1jTojEMTpFifEKha4Dl84J3VacokC+KS3EZ5jJSfpuMI/lWmisq1l
8MbYoMFiR4yVOwaEvJYrEvDyGXXCbA/D3LhIL+1MIdCwUGdFQm3cYt5zriXkPIB/Mi7TXUZ36EKM
N+yMd9ye4clTreIwhF9l3yurbKbnhNRnlW5zMEWkxbIm8uRe9KJun4t4HlldgEQlSiCxoPIlaDQ8
Eluf0GP1FUOWRW3yDGTEkPKqAMH4O6zKElRFWnXiTwNe3t0NLVPzNgVSMmNXEcn/nJ1Hc+TKuab/
ikLrQQyQmQASN+bOojyL3jW7e4NowwPvPX79PNDdNIuMYvRIJySFjslC2s+8xkvRonLz4Wh5S4+q
CIVdVpsCmRGPNNod7KnbxAN7ku4X3tMpTtwcB/KvHdTAYBOMnf0zhnt/rdmlB8y53RZzv7kYH5Rh
Ug+uBh8x9BYeCqLCaawg2dcU5B3pjfXGnhCYS+sKTC2o6uEnTaIw/KVLPIev4Uqn0E8FDoE7QSHT
B4UZN0l7H6qOZrpsdZ7uEQGy7Adq5CjYD67M92HlG9QEKj+DIIeNXdlDmT84JhzTbVzExSUAgnTb
V6Z7CEZgp5usoP7UjTbiU24euov4ZMA0z/U1ZsTE0oE9NM0WYJ3cUUofwFzRCawQyIm77KkddZJc
JaYeCgDus/nbCyvrN4UapH0LQ3oWfzsqhN8rDoy9mWsUbYKxRTJ8FTkZreU2Vc/wOdUG4kSHrlhu
XJrQngnqqA0WxqZMtZUjDpemKc7XCC+A4xG5/2Mem2Hbo9XRKXTJghkJzzY3xLEKlLmwFelvd5DS
np3UKJ0fZhPW1wDCZ9SXymIPPAEHFNpIsQT3M3U75MZGmv1FR90G2UAVMh+x6LZoDdZkNWXT7uwK
iDpVSz08EMHFxTMibqAOeGV7FwZhS1RT2hOvQNVrR69zBXZzKkZw5aj+B+sCB00wzKUxJfeYR896
33eEahdNq3z7oIvAKp/ShV9E6R0tmR9jP42IA+ZITsULcrosjzNaZZDCXVN05ARzEN2DCq/VPUpa
A6ww1WuScS80EK3B1LochiMCi2GNQ19O2POEiBx51EY4iyJm4Rn21naijl7rzOvYkNaUcXinW4wI
V10PljABYp0UsOdMWlDYhWBL2WxLd2hfVbr0wWPKM8fa1QjekJJifSXa6rmIAm8f2ZasdoGwQg2Q
y1ZP2dh4j22XtE9W7YWvI9IK5ncbiYZF7l1bv4EdDqDME7u/I2gPESYJRwAJiV0NPOQhOj81/5TG
KyicGm0QPhndZHyjSDQ9eEGsfMwmNEK36PchAXblIyx375Osv1amR7GIu8B5QhcbR6Q0GbrpNkUc
/br0Wj4e6QSJ66rqs2CrykoJ/FArPKA6JyzqbWZBD10rK50ujZj2Ik6kVv80hnX4wwOBZe3AuIfZ
nS5NGCW+BzdrS+2YW80ciSMC0MdP6FQa9nFSuhuJe1IUuhG4soscue8EkxQ6H/TqzM7zriG7lCXm
rhXGQZlDqewyA4KbYq+K1Sask1BZ2w7vjktR0oBGyQ2fbXp5vHtb4ID+eAc1yPsKEyR9piU99Nua
7vWFmzno/KMM9DALWi9HUlInOwZ0Pn+GZt1/0Wavr2E0GBMlDD3hhy1QC/UCa2i/42xZDeXlXFET
KgBR8VbdRD2dPxyDjbL/htENABVAPDMtM/QGfYiXngl4DL3bmQIZ1zoq5xpAjCqM6nLEQbdY05in
FRR2zUBfELMqLH1t7dTIDoPPG296y+tv+6p1b0RUZI8Ooob+rTEmeNQKvx9xTi7d1rM2uVU2xH1+
6RVbgfxliNx+FR2irrS/hAq/ugua9G7z1BC9QD1PRWhtPHxkXFLpEhndFWzIAaEZA7l+C3vBg1+r
6KcdWtWzrWpkbuLe/JXGqXcEBlP900ZmexVHWl2WaRCke+H1mCR5kCMo1w1Z9DubmkW/Vc5Bj+mO
4dy4Ps2tmyb0Q4/ckJD4crLNWlyBeW6qg+z5YhBbKlp7YQ5Vqxh1VCGLLBz5XfWtcQHVvhm+wEzz
TMruJKSouddwj18LzeN/m6mMWi9dibnwftuqUfF1OnQxFSaBzhdmAjwpAO18OfK+WLz9mxwLYWvl
oUB26Ps56q9JO0BTw5InRRjjGC1DzEzLGfPgmUjzwnFiMLHDVHp4nU998FBDN+u23WQlaIrPoZS3
gF2MDkgqIf9xxDaDMaYYsowv9XDT8zzcC3eebrEQdso7PIfSb3keUFIdvMBB9yEqI2hoy9qhVAtS
KYfPvGmgvxgPSiB7kR+sAPMQNN6n2ivvDeWhh2zENgp6q547RxSLNXCMDr0degh7uL5dgEp1B7KE
FY3TwUDDo7RHRL74vUcfyVMsHOyyy/oXg45gKNd2W8IPoxwVjcGBWjO60ULOS+dXYXR6ZVbcPkAY
KchRRprCLwHqciUc82KuN/TVYYJTShndZ4UtGtLgQEfiK+U1bhshHIj0TLniyfLqK5uW04vjjwh6
tChFpFRKioAkP5uwSo1RdkA8YlQFTGeU4MksbTvBMaSFlGm9ZFndIt4y9WFgXpNGtkD3UjibNNFl
oRI4EhBHgMppNRtU4+HH0reiNnRBvDsyeU3hHDIrh6kR1KOBKZ62L6TjJg0iIkQlyMIif+I8LuTj
8hXN3GwfDHa5lxUp96trL5ukw6TjwvUEncm+jLJfYyxFTHJvzZseu3N3g5c3u3HoKgqtYYcF2895
gMd6SAvSj5vIcMviVgijq3Y10LBgbfW5Si+MZjQdSNgqt6+TIAEwiSMfxBN8ew4j+x99TDk45qsC
kp/uYbJxbcak9pfOECCnGyVpdYt+NU+5n5TjdUHHwPRWdRtUzlMK7VI9wl7I0mAF+MnYAm0DRlii
ZwXgzxte6ASiyBB5JjB5KkYBWI7SENcpofezRQyS3c9xHj06VGzJ3agb/8Ksg9BOq6C+t5o6LjaY
LOjLnHP9Db7jjHgyLN4tCRnFInqZ1pisbFKPEUn1InMuoyLgTyB3j8gg9gsaxc7GqMsb2msRIqjh
LCvni2O50wGBAgVnNseokGKeXHVujNRvnlQXjSwT47YhBwLCYUl7vC24T+mI0lLI5s3YuIED6sWT
TxGagCCiIi9PjxG987UHMLkrN0MWi/oaNG2UfctD0LPfleP0HUaGgN7Xjt+0wzqJTMO/Cw0IQnTW
FRECrNhCOF8LhD1cYxWgQiZeIAHRJAPU5SUXgI/KazEqpG3oNdg/PFzifChJuB9j9MNt5OyNmeJF
RpZD8f7asPzEf/UK6lYolnEpo6/7vWRFnQPHqm6xMMhMq7qWDW7IX3qbAvgu7kRpQcI0XXdLOwrm
XNAO8xYWAv7DLn0oRF9aNbtXekL/AJGK2b3O8VlxaQNNlD68bUo9h/4NCpdP1LtC8Gv0QQlCNMR8
mFCSJKqABOEm3THWQIYuuNBm5wFL7ypAIsXwG2Lmkj5iinWfvE1nma9L3wLSSMAY5vq5oUpFpl5m
7vib8jkwVjLPCdQC5UaYsyBZSroyr9LjC9eWiqhReGPXPCVpmKt1RjXo68RdTDvUcMKMCGwanxqC
67t07g1OVli9oKajDlVpdfNVZfekpRG6rzsH8YXgWVnmSDFjthLnNzmGgrxGe0s8pmGlX2a8IoJg
J8SMlMfI7Y/4h2slqGMpP37KiyLwbzuY+ju8M1BOb5L5sbNiVn9jij7ontWYWuHW6ydEVLEtq/L2
nmcnBvCcZXnxIqqA4wkLJvzGFaO/NtPgUnBJZ+xo8SJXd5ZheyZkhKrvqailM4CJTKn7ifzAvGjx
yPhe6E5HLwCM0DEb7TrBRVr78qEvfAFPqEpIicJBfRWY1R9hI8OpJV61g6cW1S59j0Ep2RYnx/sx
9WO/96Slr7AiyC5ra4HcUyRNXwhgpwPlX1iUWjrtFsNmNBNR+G/RAwM2MF1n9lS/QJSIxsdEp8NU
r4pe8FcuFVKKjoS2v1p62Qty38H5CqUa9JO6EmJdntXudiZjhvASkAuu59aT0auP8uTVOOHWeLRi
r6BXl7ROuRfdTACKNl+5D6MupilTV6i8CIJWaLR0vfDyHR21zodG32ARTcgNA4TOblJk+hst5/K+
U6JHZwOzsqbfMv2GeZV77lB/s1D5MZ4HqOLGeobxtS65pNWF5Vo1KmCFa/QYM8g+/O0Sn6YXdY9q
hMAYw72imN3XBwlBud8gNZeBjfKapLzVnh5gw5FpGfY/1J9smN0GegvlQwpmuthargsfEX1MpLKh
Fw+0V20jDe6kgcabGY2YPmyNuan0QxDXUEqJYfw1LU7kPxDwQrwqgjNnbPl9bnldDmYB/lhzM2Os
gEZh4ZPWb/zZ1r9mWkrYNXMKngPEN8BZJAgww6cwMM8kKhTpupmzwduQEwn508sh8K4RUaZLjPqP
OREMg82n14SOARJDMAEpF9Aie5StgV9FRRcU9UeHNuUgsq2NWFdHT8klD0CSC8yJCBexWtdsoaJQ
2Q12g4Sk3aNkKteSbtwTGHkz2cVEJ0uH3Jz0jxzlWcSt0LXMdzSlfQis2MEex6HIn7O2rml4xN0U
gKxc9DvJbkH07UICVBi+HdIqCOsF6feOG2y81Yknkksr7qK22ZlT6RovJeJb7rey81BnbAPenSPa
W6DzKov/TRGP8ukTOgcpgTHB860YOzOZV0oC43o1TSdm3rhYPJSJUWebD8D5W40cC0v8tUQJe36B
LeAE6OnEWdg9FjgHPtK7HQO8FHTwD0rbXXJfVVqh8w1SYZ8azCFRsQveCUNP2/uO55OFGYGMph9T
i8dxmAZ0WaGFypWeAjDYrhmQQtCgWNSTgiC+LrugeE197VEAsGz+E7qBs3N0T61paX9PR+Dddv1S
R6P/SgtPFz8GHgqMI8F1Ex4Zfl0/5Qg0ICFPDfDBtytKAwkyQbwfQs8/EiMsIcUR2EHsw5cc85qS
S8fugKVeO6M5HNLZLC/rcPDbJ8A+o3xYVALqfStaNAs2ZVdN2Ip0PveICmHMP+JblIWPtJgEY5oJ
nFNpYFuzx7XCecWiiEQ01m1IaynudpWn3dtK9cmFcJNqW1mx+dOF1geXHmQ+cDQMbqorZxZ4VVEW
A6A1cyR38BRMExBVNO+tIicJ6jgbepQG5R3lU1Kh4ISshmnP97UBzGqjMnv4mgfZ6O0TzCsnFJx8
D/MEGVONWKPNnmNHyOWBPgNy/r4Y5685TTCAolY+xxM0CN72NT0pZ5HAJMJY9cLW5RMNOj1fBBBA
E5KeSSO8xr1YHUK7r2kdTeU17ci8hpJj5/JXFzrlszY6SyHfMw32DPDG4G9s86m/c/K6uwLE4x6w
zjHg7iQCwEU+IEUwea63lPxzhF69vJ9fZFtGSFmZ4/Biwoe2qTBBDzX7jC0cMa/qQLAUYEyYe480
mJjjzNCxwUXm2dA78eay4eRmsVU8Bl6ZYbrHFQdUsiuIr30UUo4gUKkuBkhlp1vCrRkchqdKuU5A
4eb7oqMLGoBBVgilgy88ZM5oJ5z7vra/ga4s4pZqQ1xRF5hngJPyoKAbMEI8maG+BwEbXc9NlhYI
G+jeuOtnPWBqVnmOeTtWVmseucsgEZKF1d9rTHDuEtMo/S9u2Rn2Ijkh6ovQF2JXQcQ4YrM73Sg1
0ZM1Iud6IrVqvvYOPdg1lTjxmypLET1jyzA/V4ZL1EYu6K4LzbTe45AYPTd0cdbgYEv7N72HuTzi
n+ldZh0GO2uUTz36UDGORFCJsTi4RHs/ueNdgJpESiCNbeRWHt3rOIPXuGsyd4bCMkQc0fFYIZyH
GrCi8ov7Hb6ouElbDi4PCKJ6Q7y2UqIHAdClh0F5SFrTceNNwPkk1M3szn2MBzLLTdPNA9m9nIy7
Uk8GPONsKWhfzcDJg/0Qw9TBT8mz++8W4ovJ09SMSYAQndlQlrAHD5oMRCuqyQGKU+PO6PHbNNcS
X4PMWHWqpA9TaUxBULUvhT/1D5ABgrn6xzXrroe22JcTNEpoUe1I3bIAt5ZPm74K89Z8RDU3xgPc
N2jtN0+RRDDvS6uLfrwGqGOUwW+PYDv2d/TPOGBgvkfg8nvdgTfGai2D0ntDrjfjx6Fc0wtShCwQ
gjhgLAL1wZ7IPm+o6et50xWi+B7VVtHvY2VUNJCsSqpuH/OQddD1RghC+drNgHDKA+2iMPwW9oob
6zDhHzqVOysHH2e3//z7X//7//6fX+N/Ba/FXZFOeBr9CxGsO0AgbfPf/7asf/+La335vy9+//e/
SUPQqrRdJF2I2jybChd//tePhwizN/7q/yWTIGthX5U/fKetqg2Zz7BPzdR6cQT5BGw/eNoQ5zHm
bkxvInupNZ37MaGvFQFPOv9r3Lc/RrgUuTGN8OB0Ot7SQX37Y+jeTc7Au/8tsYB7bCxVel8tOC3t
VvTZlO1xVIEOXCUhIcVfjgwp37aF6UpHIt8v1duRhaIHZITG8EKsmOzrbMKfxQEc57pOcAU58pfl
I3N1fkzLe/u5Etk5qS1FzRwlOBeD97eDApuilOSC98YJZGiutewc5CNbZWcr+rG0nlYDx4aruWxs
684W8E5RxLe9lNdZupSFSrqpG5xfC/PgUKaNKWLVHUEBJpsLPtHA8joZ47J/HKzO18cgI7G5Ov8R
J0smTU8iLKxtTwkF0srTb79BMEGzHfTmw+RaPfCkcvyOhl6/bYSJYJckqPk6CRFcnB91+af+sWul
JUwLpxWqmGwU21LLrv5j1xZzk4S27xSPCD7iZlHmOrvqE5iF0Ijndk052KW/jOvsRaix6fhkm9of
jC6Vq9itgv8yxdvRO7CyddOYxaNfDO1Dkkn7MWgWmC4qiZ8Mtez40w+V2hYSYJ7jKbVsoT8+tBHS
oCGgisemJbPMAX6sIRPVuy7xxl3tmvr5/MSeLqclFBsSvKG22ZfCPFlOG8GeaoT+8ID9JLyF0Fva
LNQxkJeL8gMFf/pGDuHx+VHfTyij2hTwlSUIwm3z7VdS4+BDab49FAkh+mo2nJ9hQwWbrpkx//rr
sdimVMa0baF+enrHmLjgIavl+A9OOCBWIWN0S6CjRZdpLivz764V9qlSUlmuFpai0eqe7BQFCdyh
dL04BC10fjTsfkwLGwcpIAF/jWQdf8k0sqbt+Y+0PphRBtYOq8g96sllnf/YN7YBeFR4qf8A+upY
GrJOd7VEkTeg1oLNdoNQfTTM9Y/MsV7UYtazTpoWwwEfxYqa29aB+DCQzwGQib+Poxg/WfH3+5pX
3ePycxwKjqZ58vuqsAyGBuGKh0lhT7IKM4eSHFxpdZk3mD9GaVG9nJ+S08uWpXAFdxR7jOng+ng7
IyGZ8qxDQz2wZBagQLgDLQUBsNEOGs4SBamDcgw691BP2l2EQe76/A/4YEm4Ky1+B5Uty5Enmzzp
LSgiXeA+ON0oLlLVUEUqUx8gbt99MtTpq77suwUOxB0LmA2pDPn2Y4N49Dudlc4DknbepoRTuwN6
Tz5IK3+fx+VlSdS3gvsqN5blo7BRFAAD6jk7nP/m9/e07VmezY8x+XLTPnnhWhxdwPCP9oMxeALF
21FbF2WafoVJT5RfIMbap+a0gR8bfTLy++XmSdIMqjXPOdPwdgZq9Fqc3lfqgaxlehiGqt8a9uhu
RupPOz0n9hVNqds6G+3XJsaT5/x3v19rm5eJV9GyiCYAWrwdncdJQxdorAcRE8Ra8VCM6D2F80ZG
Tf/z/Fjvj5LjuiZmdUpw4umyvR0Lv2m8NxrtP5ggGXdm4y25XGjvQUe369wc4/358ax3A7rAKqXL
/QIZ2URF6u2AGWCLXpsZDb7AsMpLDA5jeehpdlIVjny73jntYF5kWN2gHzUFWN25syMvJozt5rsG
zcmfBTh7ZNSb3jSQz0LkfDWkQUVVMbS92/O/9uTHOg4wdo6B65j8p7S8kx3YN1OHWqyVX4o5nw/I
hNWHwsisDT249CEIzc+O3vvxpCkclgPNXo9C7cl4JkgjnNCTiqakh0NtPsBXR0HUR+SfPgXS4np3
/gP/c3H9ESLwhcCUTO0i4qU5+N7JVdoDkyjALVWXtI/bZ08Z2V4pka+d0BwvIjnLr8agEnzgRlAg
ZdYm+5mG9cYkbdna4tOb/fTu+Z/f4xIosBmRM/ROTp6VIqPSCVSUgMnkWYinZy1/D3Hph//4JZ23
izocF2kfM433OTgZFIaRRX1UGBTpo8Tt9PmTCTpJcf7zg0AeaSm5CWmmnBxGOnQWKMmWJQmytF+j
Bg02QeHTxMa0Y/MW+0iww9Rj0TDCqXGSO7szzH/SUkThps8UDcbzv+iDPWK5nufZ2hR62S5vD5Bn
GgOx/tiCAXDSnRdb0yOSUtOecoN8NS3qROfHO7mFlwngKbA8xwHgLExxsieTDu+bjurGZYVcNJrB
iDcN1yJx6GlXEij+QVe1M97UFLSfcNfs60+2qFhuhJMtSvjKg8/8W4ReJ+F606XYxTRhcxmO6XTR
YlGHIKg5fvGi+oYYX6GeFd4uvrW/s6VFQ9YreZIqquQOxqkHrJJQFqedM65coE8oAlv6n6BHVylw
hnjlh070OEnXPUQyBQCSUVgEKfvj/CSeLpomU2bB0IBUvCxUVN8uWqOQMCRZTy9KfjpWN46NZo0b
3fLyuWsLr4KH8+OdPCGO1o7ybBjRpqAH7lknxzoUdegiBG5caO31JtxOas4j7cUqgOK2SrOJd/uT
fbn8I/9cJq1JQnmtJd9pmZZzcnIdKAmU+HV7VK1ZHlwK3fh9TMgUtapZO3Y1bpFYLD7ZHCcPNd+p
XZvw33KEvQg4nmxO3PKmDJQnZgTa1TQMM0hp9q2T0iU5VGZZTzt0vgzjYmyssqVPD5xhHXc0fD75
ePn+h3gmSiOCd9TWBAwnC5ybIHpqqF5HbH3M4Yr2Wtg+ZKDIM15tp2u+qs5yYPN21Pk2MkCbJ0Ne
rR2nJ7eP7Oaqpc9qfqGga1MXQULYjL4NcrHKAcOL0OZNDLYveagQ4vA3Ju0071ej0NvcWiD1uXjC
rjYfSrRaQxLXCoQcOhYo2IOGbkOCs3KKMIqOhtIyLxoUgXD1ydRIq3SKC2NJPSMzOg5d1vX4N0aA
6tfQo4zgSQ6oMj/HQOrTO6JqVAjHYRw7scI8Ak3u83v23RkhJfdsKVGoIYsTzjLFf2QdApQeXggg
k5wmpyea+IOzoqmICI6Yy9+UUvQni7Zsjrc7lgE5IRZ/aFZuuXj+GDBpYGxjRZYdzWFs75HILR/x
RA0+GeXdk8YRYxiyacGh4KU9+a4S0ZYYmHl2BKKBjTO1wotaSVxaVC9xey7FhZEhrYj/dwjbCa+S
tMyatRtOyeX5CT69yfkhZJI2qBiLoounTi6FMZHIXGINcAw8NTyrKo12ObbUxxwjvh51+UX5MSrK
Y9JX1SeT8MHxEBSjHAoELinF6VRb6PEVZWThFwKhcO3keXSboV60HZZdOELluADl4+ITif9wShHm
7vyXf7DSpDKSfUUwr+R/npg/VjrMGjFPGfjJILcAuoICzX4bURb9/Q4WQNlMnkmQu6ZzEiv0Q9G5
GJGz0jOERARNR+daan+yd0E8BC8A+FH+P/9lHxwaVtRFHZGYCbmYk80VN+FYhlkYHhuFHY7qm0s4
gwDpO/BktsAL4/xwH21mVJctE9w3f7Cd356Z2kymliZYeByclGd0TGruN5/LYxyTHeIOWKSkJcoa
U1xeBT5NgUm31q1ZV7/O/5B3UQGbmaI4lSbXWQq/p2FJr0YwA3WQHRFOFVirj+6oj9BzxuSrwqt0
XlX4VcnvYwNWb03iJKKNU1AjXs3aNoLfiTua5a3fCURWEWipZ8dY0dCw5aa2vEDIVUEsGR/jaB7K
mxkgUn9bWS4Ef89E2qhZZ37nyUORqxrcDUBaJDnPf+BposTTxgfyhw2YlxLHaS4AvCDXEfc28nWp
zHchAj+/IFuiV53oyTlwz7gkh1hizjtBA79ajLL6pxJ3nPSKvzV/FKBS/LWrm+gaD2ur3GGrK37F
hJXWJ7vig01ImkTx22XTO9TiTjbFVJiwa5voiCjlLEFM4x6rArd5tmehi+uW9sI/52fng6vMYVaY
FrIyKU634ejEgqK3kRyHyes32PzYYFPd6Bhzs+xKKZqrRgbYDpZB/ElC8D6y8hyJoCk3KW8G7Y+3
39qkFiZJVcTWcDB+hU8jggwIZhddZuCtr89/5gf3FjG3TT4E105S43w7mLSB5Vtlhaud1ONFC9Nx
bU3J/8e7wNVBD8dVwiHXOQmwBwwX+gjq8bGZE+qKQI1BcZqWgacm6kZIGnQYAE0g0vw0257/wI/W
kWjJdEyusKVs/PYDZxAyXquK+Ii5T0oxTRT7FvHfTagZPmugj0JUUutAzMP+/Mjvw1WK/8vVyYbl
yrZOCmqgyeXQeUlybLUq3NvQoBqzxaQkfBSBoL064pyI1UQx+n+/dZfwZnmCSbxh0Lz95LpUcqoN
Pz6W2K1sk6E0VhO48qtxjJ3XEUs4nCmCAnYJlc/yk2f43eZdStaUyU1adpS35LIcf7yDgLiDSHez
ODrQ2dYFf9X9LHxE+WIz+yTjeTe/JB30BS0acnwkR/TtUDboipxyjTjisCzgwuGx5AL+XgVOM24n
RPBovprZ315ETOoyKg8DSHtCybeD1inA+cmU7jFFReOSzAc9KTx6VvncRvuWLsQn8/n+OSTlIfdw
NOUs04GB9XZA4WZ42SSZzSsEiB+OIn7ecfxP5WAIgJvItMqjjK8vc2TUQzgXcA7FrhhRj/nL3czv
kJZLOYByPdvqZFMpJ06UH/jq2LSVt29aMJYIROQbVbtyBWbWfMphin3y9e8O7zIo79RyfhjSO5nt
yEeccjR9eUyb2AmB0XYzsJWBEHrlEU0fkRpEF9q1M/dQAyL9JNj6YC9TEWDKqZBqQsqTA4x4cpF5
ggaFhsT1uoio79u+R/UcPC3OuOfnd5m/N6kCn0qHkkhDEP5w8b9dZ2VaNU9JbCO0RP/9pXbxDED0
oyhugGIlSGMEDRSD82N+cII82j4OFzK9O+pzb8ecDUqbWdATzGEZBg+lire+UXi3GpOTfbAovIGD
zeJPjtBH07pEkjS4lLDYSiejWvQ2hqBVx8nMpIkIVdOg5xT4FGKtEPjs+W/8cF5RgeS8Ejnw1r0d
LUvdLjaMXB1VyTXUhm6+pldv7aJw+iHRMDyeH+6jjyMPIFwkyiF6ODkmHQS2CM0niU7ElK1bEWGS
ZwJjyREl+CTl+OhwLLVVKQiXiZRPAvPKqoZZ0Vs5ph3mEKbsvIOBSPcud3N50YJ0f24jy9pQvkQP
8fxXnvbvKJUtoTlXITkXCee79gWKB8jGht5RoreeaUDNc1msEcQZ61UFm8TfehHosy0OGybGuhj3
KswhAm/yqH+10kGa34eov+LvjZHGRF1vMndzjtTEM6AKX3yCAvhoE7jIJ3CVUmPlzXi7CfzW94M6
ggM8a7CHPZhPBDLc7JDHpDRTmBifzM+7qIrpWQATbDjSJs9dDt4fr+AM9r6spgBN8axtf2PmWO/h
oWY351fho72mHdPSDuhEdsLJ1latHivTrNWxLar2EXel7LJtEXWKmll9chG/H4rqhSUpUpIvEE2d
fBCGBLaBGIVLNNybaz9sxbarFBLPUS8/uXWXbfv2IlwKJSZkY20576EuSWA3NSRAF8S+BmUVoH7s
iqj9Ai683/mE+1sA9P5mkiW0GBMtlvOT+v5OZHiXljhoI8DI/9n5fyydRGMJqYncO06hnq/SUl0n
Jfq2lNh8nOhBG4oQ4YDzY74/yYwJoMhljxKG65MYFQ1GzACnRaaCUt2DOY+ol7mDxJzRzW/sAo/l
ZujhXRfGr/MDv9+nS6DGzln6kAu86O0+bfRQVhUgoKMTZ466LlWDLjoqyVXy5fxAH+2fJZtfMjjK
CKcIit6w+2qS3BchshBHfLvLq8gJn2uTqT0/0kfbh2lUS9WWBTxNapOwNaNJBPpYhrUBcM1psaKM
6vjSGgaU4pK86u+T1M2+DZ0Zv9q8jffnf8BHc7pELBRoHEHGcfICkCiXhpFNzhHBqPnWRxUQ/yLy
/b+/Y0gOiUU1J4VuzSnGqI9dZbhIJRztMI57BE3bSu8Tyot/fcswDu8nKDyKztz8b/cI5dtZz6WL
qyXo0u+umvNLGEQ1CaP5+/zMfXAMiKy1I8D7Lf9aNtEfR89VoQI27dnHsZyMrW9a2Y4a97ju+wpn
bSBnBPRYLtu0Sj9Zs49GJs7kynFcyeItf/6PkenzLKhw7hyY4tk3lJLijZe3kDt4T1Gqjd1sj5pf
twFK9lnz6YOTQW2S9hcNSXAXpyejiHpopGHnHkMvh31l0N2a2jTZdIOO9ufn9/0rSLjlwe3ksjGp
3py8F2Fs9P+hWx6hDNPG8qdoOGSKCg51YiRWDGwCzw/4wV3KZ2kaRLy7/Pt0Wg20qMoy5nqxAiSU
e/uisz0kTSKJfeJQ1BsXtY/zQ370jS6XjMVWZRfZ8u1KkqQMFXJs8uj1SGsH4GYvlYCyYLqFQlom
8T65bj5aPuANlCkdEl6QM2/HQwh7NidZyaNUAmQBvwjtsRkfkkH//V1NV5bMWlL+el9DidpprEqz
l8e5sL0Xqw/7jbbH4pPT/tFJQOHDpgLFleKe9thEY6H9h+jKsawQTa68zPiCBUC+CfoCTLvdiGaN
AOP3yPX/EqnJxULRQ7paA+9TAPxOYjRU6xN8+QjULeC++Qr2q/OlKbwXYQGtViN0iHrJAf96uwjC
QVQyF1CvdJbL/M+DX7RuWPYJKR7VsX0bJMFGeYX/1KFFsqmgZEafRIYf7E+BCCKVe4+FBHL0dkBE
CeBtD2S0fdsozK2j/kLkwr/Aj4hWu908n/++d+iLZVbRdyWhRP8XkN/JeTDjerIjr5NHtHzatR3E
KNv04AijYYCNMBIbrPpIorPRK5dUoa+vi4XbM9D7RdEhbIZPJvyD51lQzaBJxOPF8TxZ5RF/xalw
BnnEz7aha64xdl+BSYGZ6mAHeagHr9w10BcOFSCsB+3E6e78lHxwYsk5FyQKcjlg6ZYV+mPJlT9r
P+pqgQPO4O8juunHsaqbbVgVwScf+8H9Jy3wqrQcNcAXcfJ0ohoo0SXtxDHOtHkJtwQh1K5zvhTx
HL1Objxdt7I3P7nlP5hhsOIAAMgIllv35NJtPdvt3dFWx9xEvxchca+bsYNAumWVVtjJrnqUBG+C
FrWbNZLs7qWrhrD75MuXc3MSxPOeguOx6Ydxlk+WGcVJLFwFCdCEyeK3qBn8+7kPxfz3pwncjE1t
d2nToy3zdi2LdEB4r7Dk0fJd+i4dMqZF2QgI+RDxZE6n9+/3jsftC1KF1eSqejse9sQDprF0v2rD
yn6PhnKOmMcbNwWMg0/ezg+26dLoF0t2Tyh5igdFtC8wapWqo0mZeI3G64hfZYtsciBCJMvPf9cH
txLBBxCcJQUBM78s5x9nwkviuZclr2YGPv3J68nqVtD+MFeSWDfg7upp/5MhP/g+Nic5FoeQN+10
m0KEiXnOtDhC2TKv6sIuqSw2iPY5qJqe/7oPTgRFPJtS+P/0OU52SRPh5ebHPu5O1oLRsRHcGFYB
luAbCHMwu2U/fjPk4OwGpAxIMSf74fwP+OAegBqnqSVyGkBenlzCU5S6eeSXMCrBdBuw4uUCfUPr
BrUNMVrIEoHcSdbwsXT1yQn5oH7MbQuzCaw1SREZ7dulhbpcNVURpoRBtjvBDvTRlzMdTJdmjLPx
7DI0snz/j7Pz2o0b6dr1FRFgDqedgyRLtmyNfUJ4xjZzKmZe/X5K38F2sxtN6D+aAQS4msXiqhXe
EIXJU69r8bpz8fF2p9D9bTaOvb2/DzeiAqNUSlwAzhzsd8LJX8csGRSVqlpNzpOSaL85Gdm6TGPr
48n836vMO6kdAkQtovjJ2VJjf6N7g4nbB2LQjZsV3xzL+zxFpTi1Ub4E4b71mrlYHL4kxmmwPy63
2swBcnpw1c89TDDzPArUG169wNK+MCFNfzSDivqfo6XOsJC03fiW5KSJdgmFPBJbs3smbhTdRo8y
PqP8IA5uXuv7ONawqgiipfv7fWo1i+yu+57pug6soHkC0/T8zcDg4uyI1MRDBVQrZj1RlmFr0ZZt
Ux4x7Wv9XYA7JHa+Qw7C+1BV8IwnHKMhEi1c59ehC9wkoyY5INAJk7PrnKQnmfwxy84xeX+FM6gY
o7VKzvcyllb/qW3yJXLP9W5LwDbBEn6GRLHPwglkqMBSlRgn2nDI9nmqRtvKyuqNo5tLucr1iTIs
j/aMpF8Bn/ZmLxZn1gZzIdhssV3VP0MtyhHw5BNFyCdvoJqHerZRRw+xxPsf6o1HlEBCbnDwPBBm
ZkGjs8s2xj7WPw3o0AluUpE9tlGYF+syScAH3F/tuuagU8PsmbOrwaedr2ZAVcVtBHQterbuU4oC
2tYvWyxi8PZGNHds22atlxKjTrvb/+/+4tfnh9mh5CHwvA7dhVlsLiB1OD22kycryujwpe24ElbZ
Qa23vVUaRNVCCnEdA2V1A6yAFiO3wRWh0chQrcOL59T4FU1UK9X3PSiW7f2nun6BXK02jWGZB8JZ
mn0VvaOj3It1+WkkqX4uand6UqCOn9Im95ZKmltrca2ptG1odZPZX4Y9J3LSErzTeEJaSKJIMtSn
Ef2GnpwsNWdvLEXhJCHzfExgvWb5V4yBfdMjI34aWyf6icVW+pzHSrpRpileOJS3l0JEj7EjuNN5
nMOIo1TRuOqQ5SyGZ4RE8oNemPkWNfEl/PONIwg9QuJbSGLlhPVyA926w6LPy/pTh8jX3hWIZmdR
D8CkQBdw6pt24dHeGRCXMdxiRi/RPw4IAcQeLxeEQKyGve13J2wEMzw2XSs6juHgfynMyvqO64S6
F4WLRJ/IaJ3YAffYpsz0/qCneMwQykscaPHavX9mr4OdRcChcmHWSg9u3gnLBJZweozRFRIHiGno
Y7B1Wj85hUjIoL8x7JEENY/317yx9Uyv6KqAayOczxP6NjP7PEWP82Sg2/uPAqL521CFCGYiArHT
ajzq7q9341TJ1AC0Agwvm7Az23lvQFEni9pTjTz0KUcG+UiPfzo4Tq3t/w9LwYMBJUGtzZTucqlI
a4cuTLXmhDxXSrkd+EdDCcxdSGG2MF679VSEGVO2UWRvcXaeMN5u0buKm9PQRfWzq2jenoRXe6XR
4S5s4I1D4tCIpnFCTeRY86FnhLZGqVZOc1KrAaF5RXiH3sFI1Qnj/lFUIxJVU/HxkpqGG2+LHBpI
DRXn5VYGXi1cJ1PFqegnsC0bVE58cG8pbo0ZrtQhGsv4ng3hntE9EliFZ6T+L/RYynph5HvjuJJ7
cS9rgBLpTMzygbZNcTcWBRhwdH3HlwaXg/CYiwoNOoocBenT1vTT9YcPkmsQmCSCinXn17NTjzQa
JrM+OUY27EfctnYR2i8HU0Ev6f5St55PbjFlqEd26cm//1UgYMY1JNhFkZ1LnR1f9X7lU+RvAfmN
KBco3e7+cteJh8XUi9uRoRQT9DmaVm87ysbQEiePLx8RfojtIzYZhzIvXrAVig61dOhC1ade+DZv
PidpAAUwTYQr4AUahfmo4Ml7GmorekXQI/2nt61gg+iCVFMsxfb+g96oAulQy6+GzBdIwPyKiUkz
yqopu5MFCwu0W5zgT55iIrYe+wZ1mVpgTBKMkYuiZDYNFExZ8G8ilOTHoCX1QtC9Dhd8S1CLZL8V
WNw8XIQjOuao0Ez03ao+2OC9Nj15XVKNe7XWiqUzdf2S5ZeLboMk1cqzdXmmulDEo5lW6kmrChzM
4gT59w0GdcbXEenwV89GaRuzqTjZiDYpF+CV1+GKscD7NJu4yH07+2DBNWlSE049MSOp1k4dlz+0
XkS/i1xBTMaTDsFWE7s/77/uGxsMFJ2EmtYKfKo5qDNGotW0esx4Aw0tOTNu3E95ptcbN6izhZN8
aymGrDKnZSWGZ5e769ZWFZoWzam+SIwfuTOMR7RS0BxU0dy7/1Ryry6zFhjqkqNl0j9XeZmXSwXc
kVJKfzwFIKZ3jFUtFJtz65ACNTxgdQswoFbAwMTlgLhEmS98Qzee1AH+zuvkLqBamF0CLiq8mSSU
nkiZin1NKbLqsSNZISa3lKDdWAr0ENMQAFLQ8OZDpVpVDHLPpDqVgOG3mjemXzJckTA+FdFCCLxx
QGkKMRekOUXJMJ+XCdo/GEIPPBWCqMD7B6U+gXnPMK1HHPotK/mQz4LPpfjwVca8FTEFjfoSSrsr
9+CvUA8YNxrDEM9HA1cQ4EuBMzok1840bRok8v4rPdGnHyTbunCe4b4aJim9JFLN1mywIlQxws5P
mdeX2X6qVI8Rc9J13kNojsm4Kej6LgS7WxsMPksOXaWiwxwwSl+w7FKXTvSU4JLqV9bPCJXoldvC
B9Tt8leuYGx3/0O5vl14TPQjgD/Im3Q+SdMGaTrk+dlJVEb9aE91uWsGPYOEVWX7XqmXlAPm64Ft
ll09yaqiqefOsxKtRUXXHlzzOGppESBKb2Beia1tGLRPcaOmbb6SIyp14QTN44FcltGCHJtLiaB5
jasWRR7ClzaO2FvV3aEc0addZ4aw0cBuUYvNAw0iXGa5m5AB/rZ3h357f6OvrlUOP/KONKDAmhAS
5hBkUWG+O2WBfsQyqKGZWw15/yos8Es7b4oq9XnAqNPe+Yrn+7sStRAcs9IyCR77kh77NkSTPlrI
xa8adPwmGjaGxOrChYIueflhhYEdgJgtx2NaVtaqCAJxHpisri1oM0ApQvxtYLiuXZyk6OElwb7E
We2jJa38EVy1MoWDqQRG5fJHaNzwSgRY9tgD09k6LgviIT6cHKf5T8XDeCFFnd/xcjka65Qekk9P
mnq5HB8vtkaZ3h1Dux/Ec5J5KeykcERIZVdzTGJnhWZtgl8zZm/RyMgTM4SF4ygf6e/rid8AbIzW
BB+5CvJvdj0hVB/hnWF2R5zx9D/2NKbfUhGmT6IOu4XHla9wthQNSE4eKAcanHNO6oTBn1r3Vos2
Xu7gMVHVW5sCbOFquP6sabUwP5R5BAFsnjN6mZUzie+7Y9eV46NIofWiUIEZTTqoKxdRu9X9r+nG
S5SKK1yyshSn73n5Er0YfmauTe3R4O31r11SkI+3mTEOGSaHmZ2eoLjpPsaI+BWvgrQx1YXJwTxW
M5InWyKVgdgMGE6dHSO7TBzExoP6yCGLsSaIzXxMd9DrYK4klYPgVa5ELc6TmYF195KW0hXhTC7P
o3NF0Z4h0ZnlUm3udQ5e7NMR/61A9w6doLBPVi62T+kOFW3hnl1mf+rX3EQhj3a625RevxaT2rnf
WwxWtKd+cl1jn9p6pHxX0NUrd0aH6vlWUZEv2NcQzAKxDgbaBf+FvojTZ62NHSw5Csm6+uF6GDB/
rnEsRz4zChHf/OgbBlXCNaExn+EzmadQZuRF4H0DZl9R9ZqHLQ7QDV42tZJC3ei6/Nw6erMztEhZ
yFKvPxgDPK6E4xEhZBV/ebQSA6/qwR79o6qCJI2pvdahPWbfPvx4rMJk2KSo4/TM3p/ALLjQzdY/
YlWnx6ugbqVElNn1dA1bq3T3rg04fOsMiW6CJc2CLx9dH0AJZBHSDHCzuJ5cPmXoFPkAn8s7To4P
N5RIJVZtx8xpChP/J66AwSYJ0tZDostulvjp19ECMRvKGVp3MCVIJy8XR4iv9KZ+8o5Dp2ELpFrZ
Q1y52XOnofNYuax6/2FvrEcjBhk+STKCvSD//lf+6KFt24Xx4BzrpMLKuDCMDo9TAZOtLhUKgDqo
FrLHGzcrWjkkHJQhEtMwv9Rs2ycBr3LnGEyN5J1gcj4VlB/qyIzcqXwD0coqLBhkAKaJIpLnMYKt
2mth9pjUXpovfE63tgBsOQ1qvk6pqHS5BSJFD4AhPVuA88RJCYZXRMKrrd+pyWNWKtFCtnNjOSYk
Niw1gK2ScnC5XJ/HToPpk3UMhjhbhQ3EkCIY7a0WaMNqVJku3H/D1/kdQDeaFpTvuuwuzu6DwWQv
MaMJTm2Bg8FqKnVcSKHBaz/tws8fqs6ysfYaze4rwu+YEXm4lOSH+7/h+kbgNmB92JGoXFwFjsxm
kOwbNfisQSsObY1JexKFKd4MNEnyAGHDlHD3wXEuPVTGueg98l9Zbspo9tfRzhhy0STogxMiet4m
Y2a69won30HsX1K3uE5aWEqWJ7I+YQY2e6eGSt8Zq5jghIe4ou/QngyKraVCCt12ae19FOzKk9G3
lAU8iiNyjnP5ZFqZlFgY6VgyO0p9xOJSWeWZnXzHzXipMXHrawUURHuJfhcn1pp9HaVvYBuqtTi1
Wda0MxJ8O3M7mFalhmq46HtzHQ8IoqIih405TCSMd71wd//43NhebhzKagoECYOdPa+fKoFadp53
bNq22PW99eKOU/zgg0D5eCwgYyB5IfCzu/OWT5R61mQhY3Ps2I+9m+VquRIGlgjrvEvFOg2y6IMy
k0QddHu4VOn+UsRTbV6+zGgykeTvFRTTBk1/BPFgwczXqgOMsmZBV+LGy5QNPNpMzMDlxzg7p3rQ
Z1qAfcJxKmv6BFVVq7/9stL+sbsER5QKkvbJHJsBa+exVR8nU4nfMAA0F0LSdQh8p5BxiIFmUd7I
kPXXl1kWU2PAka6OQ6m4NGobdLNEkjy6hRBHjQp/f//8vOu6Xmb6UNZIWSikGBVTZV8uWDR4G+Jc
Uh49DGuQLLHTTClOSJE79uuECwUPbPgZuuRSm2bfeGalfB7wQakerF5Nqj9+pYzWyY5Gxf7c44mK
ZY2oM+OnE7d2gCFPb4TR2vTbKDsO+li2O0/rc3SZI4F90SrWdew78RvEz3c1MM5Vo9UYBJ7xFnoO
nj17TVR1uLPMpAOvD5dC/65iFPcfGls4K7qogzvbtI+D5NnNi6xdRb7Ile39LbqO0AgXcyq4KiBc
kF5e7lBuFDobwe+P6tLfe8P0mYnpcGAwku3qETyvOvjDQu5x/VmTqkvlPnqecgo1W1NRTPyt7QT1
VvwbN5HAtVnNLRtXK5qQH3084FKkVRAvqPQYfs8eLx6zPFSy9DhUo/7NxLQi2DSJWw9r39HbYV92
AxjlSRBPF1a+LseY6UPYYVLJtw1+9XLlzAsywRS4PdooAA0Q5AMV9IkS4NtCMyTZuWaEXWTVYdk6
EeMWIuf1a6UChKpAY4fGGV3Qy9VhfVWCa2s4Wl1mIMgNl5BOwrDt6Ow85qk7veSS9X1/s2+8V4+R
BJM1mq8wRmdXRgtUmpk79tOOPoTVocuhDR5UvQjRxK4/fhciseYYaG7KqTfzrssnjAJMH0at7o5q
pVpbu8YmnATHW02xsdSnutrMd1CYjhCBQ1nAsOtyKQet5nEowuZYgrXEQDOtttj79U9DoGqnPE4T
TFSTJUzp1WZK7Am9H6ZboMQY688Wpa40+yKqj40foHZPO8x6cqrRK9FPK4Ov99+cPA4XcRKFJTJy
0EoASnl9syeMxhinTfxYjm3de9uB+dZT1pfeKkCibDvCXNyMCdmj2+bSm7syF27f6/tJFl4SSSFb
9vgFzO6nJAIWhctRdSwM2PEI4Xt7M+9TdKYnEX5Cxzhdj8ydTH4BPuIbLIgrHTeRD4PbSc7B/9HN
Z37ASZ5r1iRegXGyq4ljNhlIXjStheEB/t+rFCHb1/t7fnUZyrWkVInBZJie2ywKtpaOtGbRiKM1
GiBZc7wy41XeoF26I6JYOzOsfG3hC721JphyMh2GashNz8OCiZyHsP3qWNVWGR7KTAuHr7ZQ8LEu
aAt9dqDNf3TwI/fUZFRJJJKj4rlYqu+kg5K0VkVjry1+23Co1vYU2F/HFkGR+1t63VBmLZILDjK5
FZn3bE/LOPJtK2vFUeENxy3T2TJPg3UqmpqWreKP2oGEwMu2bll6X0nUS2sbJpFef1bwLfXjVW1U
RbMQi29sOoklkCtQ77LLOvtRSJg0DWbW2THGzu0NSGL3g/o+VFbA9ro9famg/vhrpolNoSllF+R3
fRk7ynyyHKUwsmObZlXNdHrQok2IJ9v0wzcT85vRYBa5kGPq8hu9jCGwXWg/QpowONLz4kRNeiOy
aJMdJ4AdmbOa+HCicm3hUziimCLbZHqYlmN4Mgwcil5sO4/7XYUvm/U0VjrKOY019sV/Gt46xrq0
tCZ491eM8fRpbbogXhSoXrvtQ89Dcw7nr95ahSVGZa+qMwziUE122ezvn6gb707q4JJDuDago/mE
IiyM2smHKgWVW0SHXLH0Q6KIYauX1tfSDeOF6YMsTWd7SLuYklWqe1NQzuJgmWWFVkZxfVSZ752S
oanPuTMu9RHfJVFny0DvAzzBlcZNPe+1i9BDYWuq+iNmK51zpMLN0X1RMRXZVa7DkNtXwPLbm0HB
G+G1Qi9VOwXkaohIG2mefE8mDEae8Ybu/W+0Z7zwU2zi+jZuLC839C0WggEOfwmZsnRqHUqs2LDL
tI9WPxDT4YO6aMGPVWpsrSjxmz0o+0g5QBml45aLvIIJCORAP0Sl2WnYP5eOtUqmdHRekLVVkePx
U2/60RR40+J9iZnXv7miqeE283WzfAo9LYq2KYId/Tqq8QLapG41Dd9S00RfJtL17g+uE9n4NOVa
057TMVQMZGqNcNLIz8M8V07Cq9A2Wmk6shrJClyH5T0heei79CNHzIfuH7Kr29egp0p9CyYL5Dvf
z+Xnqrp+Hbi1ox/6DlPL3wr267WzzVy3j5uHcrDiQCoOperTFDNZXtsVSJtdnBhZ/3b/h1znHExg
SFql9jPM7TmyBFANm0E1cmxQ9R0OdakPmIQHYZSu4e7Uv++vdpUhg1YG+0BSjhYG53GW4UBlD0aP
6flxsFOnCjdImpvVsytIwPb5OETJ76YK4lbbuHimOdtowNvl8/2fcOOBwYfDPIUyTYtjHiiVXqTg
oseKJseQvxlwO94Enje4ruLs8n9YSn7SjJ6glMyvXi/PnNGOcnFs0KfW3iaYG/13JSFV/jOgTma+
3F9OZmyXnzhbC0mS3ua70OGsmd63VVyCSLCPuNHVj5nAjA6q7THVRPuI52u6AsZoLVwBN9aUHWz6
C1wAsMpm59iMActiioUrrRjzdqO3jS7WtmJmX7ugVtao5LRfQg/XnfuPevUSJYcNEIbkBuFaM+8q
kF/ZTLAdG0Rdbj46+G2fIsbm+Gk2SwnG1XXwvhSChjB8JUlwdmRFHPo1Sh72oQ6V6qdZe5PYYvOZ
POuoshwzY+oWQsPNBbl9pNA8U4E5XtMowpqBgWIfbHP610d2+7HHLWyjudOvTFejr/d38joPR6qJ
mwdqCu8QTIK8n/5q0GCMM2Fv6ZiHQlWSF6211O9mS1azjZPcDtFxzgt8muO+8Y+64jTaSvWRytpg
fatv7/+U65fqUTSjqiFnXQ68n8tf4rU1A8wIl9V+qoNVYITqXrfqfN+BpTl+eCnKR+nVwylSQcde
LoXjLe71JQag+Ny6BW2bMDXsL7oI7OGNNM31Xu+vdxX3UFGS0j8gNJm/8Gov14uZGY+DqrR7O7b7
bZ3Z4b9jg4cUrR+xD80SurbbBGfTLKPN/ZWvR6ScXGwEgFqgJKJdjTzSfHIFEjfNPnRq7NoQFfkc
YfJ7Vgy/3LJF5QaOKwo/mtMAdNYc9BmL6aGu1ehotwX+cSb6oQATsg1ieCiHZWVxTFF2pjDzKkxO
u9Z6sco+OKo93oapL/QnU4udhThz9VHIp8DQCgI4bHdGoZcbGAFXCUxsDvfsk30Oq6o6poUar2OM
H3YYmS2pxl4B/kmAwIQgqkotDjRhHmFIBuy8L2NAXaYZljvU3ENG6IbfpmhbTlOlB18GlEbbk3D8
JPjUgrRPyRSA8zy4mHOor94QusoeO01abSsFMSVzqbJ7z0QvAj6/ka8WKQXKLKDGs9CkoBFsNUMr
9jXWDCetHvWVEKFY1VVUrMNeif61M93YqlNvPA6FT5GJzsOmqWIcbcs43mut6m40M8CDKgzjF4y3
zV1tWdWmnorkiJp/8oDrIOafaCV/9ZpS33kistYpMelYhrW9srBT3QEZUQ7YBI8LJ/cqRZJPx63p
gllCcG0uQ4aqIAJChSL2WeDkG+hV6cO7T3hRCn3jJ23zOKAZtVGbtnlgGBZ+NETI5Wk3Ib4jB/Dz
uJ8IDVniIaz3WTECOa0idx+Kalp3trFUR11HB8ClTAUMMgVKgTnhVIPjN5S2ER+rTPVEt9GS2PF3
vSWGeGdMhV88ubodGz/8IMynn5Og/fdBWyPKVEIDtw2zH/IHMFqz78tKejUVOT8hSYdzGBT1Gr/Q
+tHqs+pU23zoSjNNh/ux6Sp5kIvywJC6ZMCfi4v3qMUK1w6Soyf0povWokFpHGVxu3AOKtYi03+J
rmdxss4TU9RLSuNX1w1CQJwuOR4B9UuKdvnIYy9KvdBU/6D0aIG1lgO+u3OSLX2mZOEoXy9FJ5EZ
Hk0cm4AylwgJKWbsKBu9Q1Hb6YEWov6CgoaznjDgXbhErwIllwyNbwo92d+nF335VMGI77Hq+N5h
SKJgp2aIxLmdbp/hA3wTiZ58dLzDcvSamaGRk8h56OVyyVBgsYTz7iGFKL9VUVNfp4ipHZQQcyyl
RA35/pExZlvJDB1EAYnm+/iCsmCW5NLHVH3T6JUHE5hIBjq0qPqHLBJRsgvbzq1oH2YO6r+00wKx
Eo5a5v/g8tur+wRfSPvs9qaKlC3+JKjawlhUd6Sv7fS9pCj9Q0mJOWs8WWCWJ8rXeGvaiT3uLaAB
U73Bbip5GPpEtXfaUCbhykP5v1r7zTCMeF1N/qA8ebCXn1ElMdtDPMJXXCPEzcTD9EE2HJy4tIbN
VFZ+sI8a38kowTNtMpaQHrOAAsMWfIe0PJDIHVnuX76VzsJsns5P8KCmhr8XQnzrGst+NfzBWTtm
a2/izgHPM3ZLfa/ZF83C1HXkb9BSyTRMc7awRvH43ldGqixASEPVfsKxUbZV0uhHLTT7gxTz2N0/
EjfWRJCTGG3Ig494y+XDYpEcldbkVg9D4NqHIEKvIG9L9yxic0RkPEg2wO+WaMbvBfpfdy8Kp6i6
sqQEbCJeOa+bg47r3RLWdKaBY6rbrnMnHVueJi2YoWlj+KsQfv9PlSgGNspFnZprFz3yzwGmxgg4
xPDs11Vl1/VqRC/0yayqXOz8LHScx6AM3G/WJPTgrYgzJW2IxID50BJPQwNj8iwcq+eiYSvKlRdg
qPyETlYTb7qxcdxXtdLcfFOpRVO+GG45ad9EX3TZg4NZWEJLxR+TYp2nYKgzFHi9lpMoBeMD5AEF
rhUYO/SgTj/T2UOvY61WdglExym9odpoQZ2LTYvf0Lmu4a7tuEeSt65Epm7F3Lw/IkM/qduIa/PT
AJXuV4Kd3W8PgqK7qjHB/lik4w1A6pLnDEA4E/W5bJ3HsKQeIKKey1aMn61yKv5p9FacbYNhpieV
7O6fs6vIg0CedBEARI25CaXK5TmzUOWMAvKmpyq0xj2qY/HDNIXFHkTwtP/gUlyGfEV4/eEYI6ki
l0tNiV/lMGf9h4oa8IsqhnGFt0/zPR2GJTbDu3jP3wcZrAf9EKQ23tVvQKJdrpVkbqVRd9VnAklB
gWKYTXay9F75YSixWa66xBW/ayHan2CP+natIFTj7UXm9F/dVA8SmG14hBwaly4v7CAEMaqx1d6a
sdE+iFmW35xUICKwSawgF/flT52CgqZv1RnnqjDH74zyy1PXGXi6q0YKXhBy+KjnP5VYlAuNHLkH
f+8RzQ0IF6SDFlQwOqizEJMntZ31uTmdAa10ZzUr+/3YoTh3/63PEl4eTybztDOkxyN8GRno/qrE
i7bEvzEp+3MzZWKTuBjcMa7I4F/1WOSWaXbQSqt5Dtoo2pn94CzE0Vnm8L/lucwZrNLnIIZfLh+P
HYiKSe/OZj+NqG6Umrfm5Vt7RGaDXS4Ke0kT99YDE0Qlp4UcG3jI5YrDmE+FkpNv4vOO7bju9iBj
DPTICw+Ry6BK1Xo1ZM34SQ2w7OlGL1l45KtPGltgmX7SpJJD3itUgoaqPAQv7VxbU7dREtteUZD8
aSZvSVP5xqMyTJDfMgNsKGazr6yBtJjkaducQyWosIJg3KGaSr8ZO7gsCajMnaZ24ikfnO/eYC9V
iu9OlLMDLOMl0z/eLxPm2U7XhebzQcbNufJE/q0KBqXaAlEP/S+G0XvpCuyH+a+jTRDYu8bsilXj
taaHxqnuGyt58WqvAXOl7lC1TVdtzNZKkPjWlTeuFa/YZo3VniavwQXM1qIAfTIhNPPBwXucCRD9
9XjrZF37r5nbarJG0aZ4QU9UT3aqOY4lwsKtyPb2EGr2um0G/4NzdZ4cajyJPh6HoOShzVyeM4hx
g6VB0T9bGKLtM9Q5V53jd08MBPqF/PT6IyIKSlqfNMqDKTu7JETdadZIJ/tcON2fvKKC9vvAfGes
xyurVIv/7seMq+SHChnYBcJAUsyFmHj5aD5YuR7bW4QaU938M2Dos23d3gt2VmQ8Om2Qf9XLKVro
UL6zJS6PE6sCI4bIg9HXFXLZGQ0/EoVnni10lDdlbgZHL8l+4aQDtKkInLXVVNmjVmpKv3akAvA0
jc4KnHf5I3d790Xo6bQ3ynBJKWTezJRnHBIPUHKpdcHtKT/4v0Joxiy4GDHHPZuBO5xiUvtVoY/i
2NtJ9NprVf9Gqf3s2sL6FJIaPviRZX29/0auYwpXFGMFMJsICEJLuPwJ7EOc4qtun/2qnbYhnjTH
oO3dbTBE00L4uvHyQW+8A36xY0VA93KpwOpcM9Aoagw/0bYq0p2H1hy4gEvUJ1Qk93+4Cn6w95/v
+oQDiXlXzwXpRIU5CyWFF/beRJQ7Z54mkHfVfo6jHz2ZkKIPYxQbC42/G8/IfSR7MAhAcjPOlhPQ
D/wBJgk63VZ8rv3OBBPnB4jIpdVuaq1fucf3df8R3534/j7fMieiYwv9kIhBLib34K9j1NDbUpGm
Ks+qWTXeuuqdPltrSEM5TJ+n8CHLojz+gsCc8w+ENF8FbOxX075UA91coyyeFZtoNMtkJabCNZ7U
0BnbNY1DR981duYmB2MsqqXLbP5i5I+GxIYxKqgLCTS9/NF6htaBPcJdi9iS+CVvE1fb1BDV/i3D
sCyf+6C3PjgckZ6xtB5hElL+S6T7LLJO7mB1nT1W5yjp0n9JIN1so4imfPTiuK13nt+NP+6/m+un
5L6WUA+69vBG5rAlB7ZtOg5+fRZdVTzq9aQeaLeLtzhQW6QijSWhjnkpzRMCMCGQI8oLZ2CuTc2r
7PQiw9kzAFEfUOtrUbMJXCPzj4XAc2tlo0X61Z5KZd3r7fT24acFyojeAXqQNFfmsjOuldMHI26d
036wzW1nlpa79trSCx+HvlC3Mc7n/sLpv7HDkksFwI75NF0b+UX+dfilqXbmOxamZWNafIsGvUL9
u3HVlaXV2UvkKvXn+w85j5ikD3LaI5u9VBdXBXxt2mQMujKeJfn2kDLn3wkP0Gab1kuF1fWzUVUB
vCJY0p24QhCWvqfXqJIM577UjG1lmsW6GD11H+TBfxP9z4XgdevJSPdYDTifJBhfbqVEkvQGLPhz
jrxmuBaQ79tNH5rND6uMPirtieu6zMQk5FvCCvD8vFyt88bIdIF479Nh6reOnr31cNg2HeJ9D0nX
mgtZwPun9neUZD3YU+R+DEYlwWcWml1yqB5wa7UvtD6EsBwbXvbUtK7XrMB5pRC29KjcDyXelasg
zw3GbArCQYcMytEXjDu9EGHJMk9WVZm58GFqvX9xtcR9qxRR6ysfkdUvau0p+TrPlIGxMixKd40r
dboNYuREwWUr7TbI4afT0BJ5uB4DNPzWoVNmX+8f0Xn6/v6osjPP09K/nQ8DyHnxiO0qse9bRTwF
dRwCl1arHQO3nBkUnkKDTSdZy81073j+uJBVXi6Peo3UoUShm1YeAx/C++WbzbW00V3mXbtxsJOD
r2f6aVT6eGvQ22k2vaKUaL5FORAKq/weJOqSKvkMZPe/HwA2BHIIAR+65ewgO1blBQn4wp1RY9+a
65CjY21SP4cgjDfYLk+Pg+5anxo9645Cq4NtBap0E9tKuZB9XIbj//0QzH7ou0nKHr/mcieyKmwV
b3JVHMl9Rv00yJCqDBDqbau6PfkQs5+r1gl2sEjM/f0zIP/p/3/cCRiymUqeJXm9UrNttgcTbt/g
KUJ9nzh28Jr4k/9QU+AsvOrLCPW+CoNHrrj3weNVMEyjYlJbczL2rkmjg56Du9Ft399qoy42Xuwv
9X9urgcAiaKF4TQV6uWG+qC3Cic0jX3ktPqnSGm4x4Q2fPeDwd1Nk7+UPl6GRJ6PMQGFGBJbTPQQ
9prtoqt0jSdo7O2jvIN1o8KxwfRU2fV0YNb3X9i7kOXFG0NalHuTTIFXBq1/9tlYARc6Foj6XlhN
8zy1rb/RFNddQWvV9moT/0qysDzSVhi+4uw4rQIrdB9VN0pe7Rx3JwXmzJ7DCAjCKNzNSOZ1Gm08
1nUnjp6iMFM+T3YCSqlHOlpAadx3gZtBuZaGlmgnbHO7rV7uP9NsLv2+f4A8iQhEI9lLmD2TZtUj
je1W31eIs37hoo7RJXCmg5EYgpY3iG3VzLuD3gllHaaTc0hzWzD4VcTWNUYEFFyUXO//pqsjxDZL
xCRjNFnxzLdZLUPN6Jhp7V0jsT6h9vzSjPV4EDkyskUx/bm/2jwCcIBIE+T9Rj3AJswiQGFPA+Na
w9hDAfJeEw/RNM4A3XG1VvflZGqrCqba97gkPn54ZYZd5IKo31EBzdsISUiqBonF2Jd8n6dQAxcT
G6G/cpxy/KIakXIO60k/+kq9NPW6fmYIFvSP4FUS9BixXH6khuULes9jcEgpkjZa03Y7I8ajsDBT
Z+25otimaYZHcGssCUFfv1vSbB5XSndb1Bez3e5KKxeA2JLD5MGlKgun2BaWET4mLqkaQmBL3KTZ
eozvpFeDTGGoKAiBs/XSwUThJihhIxklXP1dnyikZxllrOshsjxMSKvSse4O91/t9bL0AWHLcblz
qGAeXm6wcCKUnG2hHTLfULC3xB0Mo/ZfZtUPu2gKliBes/ucp5QTBJeXakGSpVNxuRzEijYwkbE+
YH0mNrXntNuk6Iw3I4/CH5biNYdkcO0NO62uMt72QoY/O07vy6NP5/7PHJ3/uVzexpCqHRGGOKRc
6qcWQOKqiZR+X5Xxpyhr1G0aJd+hTBq7+7t8WcvTDaMlIvV8HIiQDjfBbN0gVyOvDkztkFZ+9Obi
e7k2kz54RmdN308GKR6j5mwhTb25KL1lgF7SWmgenfQI9T3Xy/TDICxjp2S2i/wDAdOsQxj/1HSb
qtGWLFRvvGBkbvhcKFVhXlwJb4EvtqfM1A8hULY9vov+Kta0am/EaGDYVFhrz2/rg18U1gY2kP7n
/kZfH2fmFJpBlQwPDVms2SXRoy+rR5NjHRCcHrZpa2Xr/0fdefXGjaV9/qsM+p79MofFOwMsWUEq
VUmynPuGULdl5nh4mD79/ij3vOOiBNX6Yi92gHHDkFWnyJOe8A+6M6R7N7ZSf1bjX/MnXCaWLwlX
kRyA6uoLyPyU6EY2NJl9lbqjG9iV697GAEegljaIXF641l97OBSTuNUxKFxy8vPVi9ZGqcy9tK8y
1vAVHtLtrT4sAMnBHD4VbJwLcd+K5fDj6aATQujg5KVPsNqtTTWP6K8kztVMxdxvUmM+1sNQvNer
sPX1VjP2bWyXez03cZMDF7mfuAP9lPR13xfdfExDvX8QKU7uJArVvVGXxX3nwEupNS0OwB8VQF9U
QqIhjIbiQjy5ireWqSFJIzvjvwBC1qBKis+9UYUp3tTaUNxbsrACQ0MEuGnlJY2dl8cKx/bimKIi
sECorp9PzNyHWimc3r5qKje98nRYOBrQl/tB2MAdoOEGVZ64u6RBIfLt9f7aQ0Kc44oia1w8eM9H
tgU3ZOyCGsKtxfoye3wBvzEahH5KTfvw9livLD/z57FWe6tGIRaL8865ciINe3IHavzkSPtgw1sI
WrN3rt4eb+VHw/Jb6PDgz4Cjsb+oWpw/XDLX0g5p919xNckHpe7vS01mG13E3Yeh9eJvjZfe6LK2
rnuUSnzk4GgmLfWTLlOazdtf5sWLBlsO3pu4ndsSGYTV3nN6LK9ViNxXo6PYAWrS1gFu6Cn2hPH+
V0ciyF3kai0Yc0Qeq8UE3M10FKJbwnM0FZR0VrZD7ejXSabbv3ig0HlkCPgcvFwaZOuHkm43V03p
ade63RQ3ZRc/Km79LcnH4kEr1Gn7aw+29DkJYRfmI4XTF4IOmAo1TpQbJkQn2wxa4aVHr8QhMu+L
S+5l66uPoUgSuPIW5Blt1tV927dT2zsjCyNRxeTXU2cva2IOii7UtvFk/NkWpnMhQVlvj+cxyYQW
x0JYaOpqhVhTSkvXFNZ1jOj/TqfzuMHItAwSu0223UzB7e3XuT50lvEW+hSFEVBHHJbnu0Pk+AqU
ZCXX0GmajdRqGqsjgMXNRMX0r15BAl8dC2+GENizVd8efPnwnxJMBBaWwRkbgDVXwLpjr4alI/vR
sgBuNupXo67VjQxbrLjeHua1eaT0QNIBo5D/rY6cqqgt6bmDdY07nLKzp+mjocDSSR20sBFyiU5N
5DQXbr3X5pEWCBUfpKde0mRs5HbrLkvs69RwoxsU6/t3qe1lHOFTFejFoP759jOuT5blVf403roO
YZa1bmeUk66rsfqotkN/RBpxeuoTx70EI3ltKNIMHm45wVg250uGwhLsvnaAs9JQrsq7qrh1uKg2
C/Hiwin22luEHw84DYjkIhtzPlSqDmXogqG4dsM+S/3QjtygSfKMuAFFLb+3y/JCuPvaw3HXw/Cj
WrUosp2PWETCNHI1tq9pu7Z7DhrlJPXQus4Aw/7yUIhILS0Yl0NaIys+H2qaDGmlbexca0nxLc+N
6VZN8euqw3q88BpfPhTtgSWuoCdHuvTc9v2pJSH7wRWVI51rGgnxHdx8A3+UYVGDbC5hUl7uNYai
/rTcus+uLecPlcm0msLIcK4NXR7sfLFodocOVJwLQs5BC8CI7fnj22v/5SqhxQMvExrgAoRZm/xM
csYJ0Z3D6y5qdd+GQ3tQW21RHBDmHsTor2m7kccDTliyEoqoSDCiXHf+jEXYj6MgQjhwl9qbqWyj
e8fMjAtloWepnvPTkWEoUqE3SmAGWu98GEOLcmsyxwh7Qq/YO3kuAjHn/UOiTJM/pEV/Wzd0D5w0
jB8aM0kDQtQhDpBMT7Ypf/hC9PoV7B9JG1PvnQun6nOn+sX3I0Cmdbkgr9bYZbMfkQPLNeU6tfvI
FwAovuE51R9bOXzKK9SWlNw2djC5jY3R1YAaitLbW1YpNlMY64d+GLurcszMKz0VxqJlc9+MMzDU
Jo9Q9HeNgDZl+8XCIjHAuY+DO0e5T1HsaGtbqf0tSwf7hEJXtq1Nczgp5uBcl2MxXvW18DZWC3J7
SJ3own35ylYCmgD6eakosW1Xm7ayC0GgLpVr4KnjIY9RaJzS0jp0ZIkXXvDrQy3QejoDdMFWV3OV
tcK0qkm5trigbyG9o3ENBOoQ9WV7YagXu9ZeQB/0K2kLgEb3VkstR10uQ3glOTi9iDdJqujXXixU
34mFcm24UPZME9Gqt7fti+djULBc9N0YcPE3Ol/fcAA5RowxPSB3JvaJtMTecJN+X5rppdv4taEo
eS4CxfT3KGmfD+UokGxiO0wPSlfhfjPa42nQxy4YRVFe4KO/OIx4qp+HWt2OMu+tyRrdFCk1V/pt
rJXbKTbiDe//zyiil/n2S1zhTzmMlvHcBZfGNUK8uFqQ3gQ11mkQIexlZQWlUlWbKIvrrT7O+Ao5
ZXQcLDAtVuk4u0kxJEwDZQasjGaDnmrlnYfAz4cp6mvEZ0hMqjqPfjWk5Rs6+O1BkmF1MQnnLz90
ylpLDSRfOP6Lu1Ran0ddi77mjLnzzLz6NdHEH2+EbgVoU/qrLDDjfDxcZaIB/f0MV5e+3KXl3N6m
pUQYpXQUH9GERvEHPW6CmdCt9EdTpDc29nMXAsAVlur5a8AIAsQGPwaY5Bp5o7uNWpZCzQ6eMaMW
qaiI8o71OJu3s54lOD3lrfdoiz7pqPgU819CD2mweBD+m189sxZ05rP6ONVveC2rJQlQC3HZ2s0O
UgWmOUdoaqEYUOwsdveFodaFO1YjHguEEfBIyD7XgIu2q/q0wvvvUGe5fhsVueNbYN23seYMpzFs
7MDFguE+tmP1JowwF3t7N7yy+Z4ZYBYwxWdf7fOpH1ExrDp0yw6l1o87V6jxoUpVsa2nanpv0dm8
MN6rk0yBiCvBADnwQjRqHOZwros+P/T2aLDAswEYy9w1/uDZcc6fsRXMEA+iYM6lHlQjWj1sykue
i6+9dvDlS4+DEMhah+Rh3Xo9Aoj5wRmd8f0I5G0XYdV2MHP5iZ8Mnw3FywN7Eklgg47+NT+uH0ud
qBIYAwkz+c4yLT/Fl93cRFNYz/nBlHlI0Ui4t8KukwM4iktugC9nmCVM5k+lFPAxdZTzoeoekn4/
esVBaeLJrwZnoDzsKY8IhH7QZZJdkoh+UT5acP1g1oFrEoxBFF2dXjDcwBhrnjiMleMGaoqyo0C5
GJ5UXPlKWaLaUkA9VKWXb3vDkHv0cNx3tB+tz05vXurJvlhwhB7UI1lybDJusvWrbsrOzidlHK8y
J+88vwEtcpXTWQ9YajWCJHNxm/Aerqe6N7/S62/2SaL89Wu7jFLoUqdE/4HXAUlKP58DbLqsaqhg
qUnDG2813AZ8y6niG/Q/xpvRaS6Vx9fRCaVxLg8qBFwepGXrQAH3ZIKt0tIOnllaGxMywcbQW+lj
hqSju6HnQRaV9oXzewl5fopuwaksOpNgYIm+uEjWGkxmE3bVZGXK0Z0q4wCwPL5XOrXHV0DSlu16
62qscAYpyvJSgf7VkRfNi4WcjLzg6rgex4jy0ARFT8ss9VBFnrvHllBc9xV61S3ajH6najGJDXaB
b0/sqh7DM6MCRQGPKt5ygq6L3SnaIXFPN+ckgEhtsl4Ld+nQ/mKPchmFTQUkkHSUNHGtJW8JR3Re
ORencdTkVax2hh91Y3xqhToHmTYr128/1Sr4ex6PeoVBerjAfdfBbQHoZ4isqTjlrpNubKuNrtqx
w3t81i+1e18ZCgk0aiIQCMHkrYFGkN6Tvsjd4kSWyzzVVeg4fjEgkuo1qXspQVyi1vMl6p2NttqH
4MZnRRQYZdIIMZwgaSHeysHOaeNX7wnkjXtu6OZDbbbeCRUzw8c+WrsQf67O4+XlLnUFLhcOJsBN
q+NxwCUmy2OnOFWtWUSbApWsAHKo8b41zBtTKdDgfHs21wfyjxEXIAe12aWcscpVpo5HdibesRXN
001mTSfMrbzvpVSag8S0DwwcUW6dep87zwnVILKodKC+W/Ll6kuEzRXUmZNpeX5SdPJBtE24Is7P
QhkLIfBZLk/ZbCl0ftvcDvpGmJC+M1BtXcpsFHq01wenCJQw7yJfg9d6Al0stlZsomhtUCWMatf+
JCuULR0UCYxNWEza9sKLe225aNSZ2HVsBibt/Kt2g0bbXFHLU9/jmpnB3sVuILIDJzTVY6IQqXSA
5P5oXGF+FFVqbCO3d/sL07c6y5/f15JiIgW/lLzUVbqSL9Gym9rlSVWtGUTEYPU0z+16bzV95odp
p/iOnv1iP/nHqFDHnUW/i1RptUpDpXB6t2CWosxwbsGwfilHvQLkMs3bHlBpUJnxU9Wo7se57ecL
+/S1Q4Gr8n8GX0VHQ9iMSFqI8lTTyLvtUA3cQHm0D4lef317il/bjIRfOpsDvh06Kecz7NZKGFf1
VJ6mJiz/AJucbZ1MDtSAuKj9gkxo9/aAL68qlAeA29HTQlfkRbeitdNaUvgpT23S1HdtjLdamNhy
P0zdPeLoCQqq7vihZ6YvnOmvLSOwLvT0VJIrOjTnT6oawyTU1CtPCn42+0Rtko01wMzVCie+UR3k
+ecIVMjbT/vqoGCRHdQg6WWvqRvILtMDmaLqFCdyfp/aTn00IswPnbawdqEZte+S2r4kyLzGjj6v
XfKLRZsRcBj35vmjVrkaRtlYs3zi3HycEP+/4uaatqJJxYPQrO9Yudq3rlA+N/DmT7iFtBSRbeMS
Zfu1p0dMBK4CgdHSgzv/HuGopWjHNOWpyD1tZ062/KbGHp3pIU/+GD0rPE5SDhfmeUWVej5fl5IU
eE6KRMgfryYaUIKbTRNlfr1FMx4Td+V9Iy3EBNx0/GhMqtoFUaPOj4WZWzuAR/HeSbyJKamq6zCs
6h3N3vjIxF2q87zyOhDIpvzLRU8msg7Ea5vGqrSL+EQvB4E56U4bx2qNrdPCTZw0N9xPUz7sf3EF
LpcM4SjbDaTIi+ZnqNRRkWH7cxJ9HOGuBa7aV2WFMwTBQHHbDxLNGqu1L8zCi2dlWMJu/gB5RMy/
moQ6MhULFnp8yjtN+55jW30NXCU75OXwJVkONWOcLsWiqzGBIUCqpnrCYqO1gj7G+XKrR5EZQ96U
dzV+Msm+DSG+5T6o2sqqAtp5Tnevhp3Md57eTfavlawYfKntImsC7gndkbXFezrHBQUrR95VzVzd
kMd9osKVbppRaD6CKuOFS3F1bgOFJLmkCQTuY2G+PdNPf8qfZd3bVmVa3QP/37dyir8OVobGPK46
V2AXjfu3V9E6iWQ8APkgMRdODpG+t7oO28oxS88YzAcVk7Zg1ElhihTpARs5NiLFadwOaltsItvr
d1FoHCIvv2St+PKRl6/AuiKdX+6q1ZICSABR3kjMB2HM6dbrx/66oh1+16mA80cqzpu3n3n5vJ9i
5b8f+T/jrR5ZoE0/plFtPtRlXW0EWlvvoia9pFO2XrQ/XizUGDYJIo3r0qNltkVh2cJ8aPIyz3zH
6j8oZJm7yXWiq6rJvRsgm7+YT/14NISWqE6gtgTC9nyntJ7IIjWazYe5q4Yd/nT2xu5AM+f49fhy
sC7V+FaX/vN4zzri6HawSdd9n9mxUy0dLPMhCmdrW2p2E+C2Bg5QU6JDjnTIB0tE8W7U+unXOqbL
yNz3nH1Ej4svw2rRZMKdtCxJrYfYjsqtJZvkoAv47nNVXZKAeWV94swFYQWyEzDxtXqWHeUNyK/B
etC14TaG5O4bngIKJO8zYFHO2FxiPr+ydOjyUDMlRQXeugYpAD2vtRk52Qc5pdF1WUjve5sZJHSG
WgWhOXmBDRP3wsHzylQaiNxAe1xc5DjozpcOtnhGmunSfsCgD/Sol3bX3ihR1q468zSHMCiyqnow
1RE9gbf347q7ucwlpXlixqWCtEDrzocOB8zFZKlZD/UEuze3G/q1JqrtIfDI3RSqw6bKomRrORga
qa0RBZn6TJVS3xcTxlZhl9rbuKzVKxG1l5Dq53MBUISbnVhrwaiT0pGJnH83Lc3imOKM/W1hRng3
VDdz/SZM1LbxNqFhgPDtyy7tPxWyiqxfswR4HpxhYYcDdIJXssarxYNBORWPtG9j7SS7DK+HAy8y
3mS2c4nv7fEc/zkUfwxFYwLiKc6NDiC58+c0U0IU1xjdbxO4tH3uaO1u0PPpyrMlYhWKE3U3Xqaq
H118xvwUd9RfumapgTI4+LSlugaYBF7U+fhWro2Senb6VI0wRK48NBzVe9HEvf05a2JtCH0FMYX5
0tJbVvXPj03xlB4n8tTPKCukqs+H1ZOmnDqz0Z9mUSjw4rzYzrbIXdnNtZO3dS82IIZU+d6Aauje
g/tU09tJFLHwTT0E447kRrjtQlLmC3HW+aHDN1rck9ECp75NSw8VqvMvRogFRs9O1CdgkfBpzCzT
dmlYdv3GEkXzxS3rXrlwAixL+ed3AQ4YYcsFFLIArV+gI10FjcDeseLv1DcEftzj8BHPw9HXiiL+
9vaWX++q56GWW38x1iF6XZ3ecSfZcM2UfIeilxjH1JOA2+AzufkHTU+d+6mPMTpkrznWhRlfv1dW
Oqh5WBFU5BArWTvFUczG0crj/vez3pE3iVsa+wnvAMNPHFu5QpulvKQn/+K9guNFVIlCBwaTnK6r
qexDPKcKL8acVnHoqytRZwV1lEfwHqto//aLPT/FaT4g67Mc3xQ3aPOxqc6XjcIZ5ihd00Z+atnh
VVUWNPLzavCnWkvuhtkx7xBmy/zYmYurt4d+8Zhgapc6HIt2kQZZD93OPYVB1CfxMzfd6TbypnBb
kKTc6Q1dv18ca8HjezC3oEsBvVl3ukWiSFAsZchjyjD9A1HF2vaBh8ljMQtP/OrGQECK8ihMKOp7
/Lk6GzMtpUo+Z0NMhxhcIbCirPBFmnueP3BRXRjtxRSS7tDMwduKowkdy9Vo6mxGc6TnduzTji7i
jV6U1nVrxaFJvyO3sgW8CwvBs6bqZEym++XtV7vKCFhCvNgfog1UB+nhrvbmQKU2N3ojjH26HrqK
eLqRTpt6KNz8UI0e5mFtFaU4g6ut+y12cRLws85Tv3Sd6H7NWIzvspgJLwYCtBQXu+XVd4kxEZsd
b3BiXzpGspd63t10Vd0z406J7dF8SYXhxcunm0j1Cnc4iFocD6v9o/cyGilEQk4oh0480DmVO1S6
FN/M8/A6zir5LrKNYWOBz7uwf16ciWwfEN5sXh6beuhyQ/+U+eGd4rRu0TP0aKTF16moH3B4Nj5W
pUq32NGn6wwp+QvnxbNa0k+HPpk8uDXQjQYKvVi/rks5fZhwB1WGymojcBfv1WYQ46Ydi6lEpkOY
Hww7HqurMR/1r3ZXJO+MQpflo51r/VEg+jj4VpVNHy21TDR/dAjIjklaml8A6VknzRHjfStj+OpJ
ZA3KXkCwHP/gMByOnQrPOOiI3dp7B/Ez+aMf/19/jf8reqrufzyD+Nd/8/e/KGS2SRR3q7/+65T8
1Vai+t799/Jr//PPzn/pX3f9U9vJ9ukfp8da/GMny2+PXVKV6985+whG+vubbB67x7O/bMsu6aZ3
8gmpvCch8+55OL7z8i//b3/4j6fnT/kw1U///O2vSpbd8mkRX+u3v390/e2fv7FXf9rcy+f//cPb
x4Lfu3/MH+WLf//0KDp+1TB/R4GPtJu7EFaLxUU5PP34ifa7tqjsk0fCFqDa89s/yqrt4n/+5v7O
LcYNiSDiEpAuXiyikstP9N/xk1qwRxAaoKfzD37792OfTdV/pu4fpSzuq6TsBJ97FomAAsOIGdgI
Nxl9dlyNlp//tBV6vcFWrnKmI5a93QYJbOETftFD0ZLKR2yLGpcxbc3EuNQcWLb3f3bDMjCIMFIu
OoMICOP9cj6w52U2nmdDeyx1maJPnNqBoegl1Cg3vXDML0fXi6Eo5pI3EIFSxzsfqs8BLcihbI9V
CB4j63p7NyJtu/1pwv9+sz+/yefa2GqYpXeN3A+bnGLE6gRNIhFJhE/k0bUV4XNkxzuhWvlHmKj9
oUvUYWdluaZvu3Z0t52eNpmPPEqcB3zp4TFBSGw70Ga3N7OOZoMy6yEYJa2qK1+fHf2uMSTS4YOp
Nl+rJIPxbUp8qjtw9aT84nPWN8O3PomVr45iAA2YqUv7yZj2t9HQ25/ILxG07CLNuYni8U9LpOq7
tiyHjY6xXIRRiQrxLQTF+oc3a8olPMcrM0Diht4OURnMjnUTTEeDhYxe7Y7Z4OA9OFTFJpTYfb89
A+cB5/OSImxgWyx+HfRoVxNgp6oZUWMSR2uOPyH4ZsjbuBnqvWGHYvP2UM8MjdVk09wGafwMk2cf
nq8pweWVWHUojuGU7JpJDfSo2GANvEunIJd/Remu1i3fy0RQZ0kwWe1O9t1eTDiqdxLLxHtdPmZq
ep001VOkmNt4cPeFd2eIEZjcrSW8IMsn5NCNjVV8cq1iI5vCH+Y+GIyj1t73gK27oBYPoZr6sfqH
mXxO+4OogrwMlDlCTUTdRpm+TQ0KDKncKX3qp/MewgBr7rMI7wCMv8PvCUbnMZ1nf0zfTfZT2H3C
tvRmSB44ina5dgj7Iqi1WxxBgsHewanY6j1YK/sRe507t9avSvnQpherhkvc9eLlEndSWnNBea2h
czIpy74SmjhWcaLt+evOdksVJ5nyCazR0urWkiMer49FUyl7Z/baTdz18Qcty24TqhM7iHXKpohD
+6ZqkdkoQtWHf/6F3uiuN596pJeCPDXnDVDF9l2Ka8B9llRZ4Cnm+w5BwU0XG0agiTEJUHf8liNg
eZ1RVrzxyNpOtikaDOIbbdNScHxvZHZ9nY0JkQpy8nu9rC8lqM9iwC/eB84Pi98S7Ih15JClulqn
0u6OlnCNjRMipckpNB3merYCszT6794wcnA7ee+n+Ch+oe+pXyMxo/oRkLigD+3GT7RUA6Atw0AB
Wu6j3OgFpYX3GP0aoo5Q8MmSHrBpZpcmdBXo/tiZKBDQy1iQLq637NyfbhlFxlbMi+2OaBfix9th
SSoiz9539QSmyx3Kfe5O2Q3yE6Nfa/Kzk+rThfDrlftmoRYTfNEzRetu1aVFCBW7bJ20RXExUwW8
lt4ooAf2rhVeoua9OhQXKiYdOi209UVQYojXCIQ7jl4DMwIjJm2LbKT6Fanv+MI5tCro/XizS+sZ
gAE67S+YZKrWucKStTjmtdrd4inhbghpjXdD3w03vAzsjmOI287QZsdYU+tto7diZynVdOXEjXU3
ycre6V0qbtu8uCRDtoJJL9+O+hb34cIDxYlmXeqKnGoehKs1x6gN9a2IlxjWVoFopqJ2A2VA+cGJ
XHjlnfElbBIoC0MaXlnlMNBBnO29nQ+osiv54Odzr96CJ7pU93sZ/wCS5rqmpw35iI7Q+co0cSeg
wmvUx2rsqoeCogQ+e2N+sOe23DtTnF2nYraPmtFdQs2+uBMhmbisxiVSWBpRxH4/74kmUjXpYFRz
M1Fh3zpTVm8iCeX+7Yvq5SgLoYoIgtIbbfu1L0/de4A3x9S8WQTEUNZPePdOqezeHuXFzQsSF0YO
PpHEdBzZq81lo1mD61k/o76mIZHZtldyVjWfELbZKIP1Y7T/F/lG/VS+79qnp46E4/+DLIMo/7/+
Hcy/yDH+9/cofiwxgns8y0z4nR95hmP+vmQLFiUwXJgWcue/8wxb/R3QKsI7i7gDPImlxPl3nmG4
v1OfA0zyTCVekOP/TjO83ykHUDfkvIR6BY7mV9IMSsznZW974UqAOwG1RY2Bw2p9AMs6UrGkUhCF
Kof0iO/l0xRHxgafl6OZxHaQW8Oh6dL4QGkUzEEff83MdPGBsAJVn/SthkvxqbJHLMEE5pk7BYyB
9GWEEkhQhUtxSLqtdy8t1OG3APydxB+6aMjvs9QS/baJTatR+ZQGgE7rp2NW6X9ZApjeN8tCW28e
JWCO2tOr6HOddsWXvnP6U2c6fzpSk+/yslAJIjyRl74bFyhrIgq8jaTtXTe2t+nNLsw2qhK572IT
E27Nr0a1rE8DQNJQ+EPVQj3o4OQdPTdx56vELAIJ62OD2r081C54LAGr6wDbVwZWM4xBpyT3zjyq
GysUva8mzW1BtchXGuMmDuUfU2tXqNqbeu1rY9IesJU4Cqtke8/E+Jt8rNJNqbccoeWc+Rp8mFgY
N1os032eqY3Y9U1XEqCqoawCxSsRE+lDq/okZoGysb4RQgPXE6URagEmasfqbBRHzYY20SAsuW0L
D3pblNt3BSR/Xy2071KZTmkhhvdRU9zSThfRbV0MWExwbbWf2tb0LQT/T4KPlL6NBpV2TRmRcSc1
xjo30xMKI3lcPImpN60Ack097Fodk0R/jLtY3ywwTxnEwvqktK0rgiGKZoh36jAHI8YEpa4P7q6S
eHN+miYtfi89o7sBHfWpSQZUTW1pFjutVtOdVM36xuK13atpfS2beQMp5r4qZbedtEbf5ID5NjQm
dlovHpG4QQNZE+reogRG+zkTuzjHvgiAf5f6ueb5ZAfaHaRqaW0zvRpsv2bJ9Iehs+L7yI1imjqg
Kgbch/LpoyMgwGympL4VlnNFQw2s8TDHOyeKTBBxc16H27jFmtTPJI05iTitn6bucArD/Lrtsm5J
0KuhfpcX8RwfkLFCZRzg0NDurHxw2o0F97kNTEX18caheYLapt9AtbECXTjJXijRtRyHEKBaHwVJ
LPqgb2VP1mmNW7Z1ih+UOr+HZVi0vjIOkMNz+UELZwcSUR/RXnf0ii6ZnYDId9HgQT7wjkaWL8OS
OlZt3wxzJDddjdxdaY6N3ybTH+Bzv5dUFWutOkR1hwVBCi7U+9POjHGX1U7nh613dLQk/GQOiFMB
rqp3ah0NxAslho7sowSTsdSuMOGs+lEpntBdx/pLGNOIFlBaj6g1ZwfbKstdnJXle3Oep8R3RilP
KO57sx9z9GSHisvwnoggxecl7alzGGnZz0ESVdIfI1PdjHMqDoquFg9ISDnvo1492nqtEzHWynSQ
bQ+BZkhvKqMkCagaIBp+DCBp9BO7R6lnqDDImSAj5Dva42Lv4kGGjIBDzLMfsa5+VBulM/cA3UQR
zGLEhNRMRusgdZm9UxFfgdIp2voUVVWi+0KdShLFRlZ+Pdaxsu9oZP/ZRxoGBk47jIWfO5Vj0Uub
AjMy3V2qFNH3OZ1szrmp22CRR5t+yOx3yhTFht8oOZmCmX7JPWTl9lQLel/GUit9pU0Hx3fDbNwq
ZZw8hGP/6I2Zd2jo125EjqtGk8VZoESG8QHo8XBwlF7sVaEb+yKJ2k2quQNSKU1SZltlwix6zitP
vWq8+o8FL33wcM69ceopmnxwgt3gm2OeEv+H1uibbWMsBru5x9FHdcTXUbjjhSMGlw/DYwfhIDAE
wgy8WJZZkm+rqm/9aR6r/kapW4nURqaVpT/YUTsjz6nNh0o6xW3qmPUXSloDGiee2GcybjdDlLRX
iP18MFwh481ofaAZt2CcRESlPxzbj5Gp35Hypb7Su1d4fbulH6PPQzn7C+drexDIChw9awhMtc/E
VTTVJ6cA2dT4OV3XxepXHdHWbLsodDdFg+VIO6I27AtL33S2JY/x7LQ3ijLcWV7ctL6b5pilTqae
JEFBmc6+qpPEfpcpiKMZIim/QsKPP86S+NVvdP2r4TXvEPTM/RJTYb9o64+scsThe+cdEGS6bZr5
DlUwSg1z3JxCz3pKp+wbUkoW/gi0rTaYQ6q3mJJjHOBFJUmiWlRzjT5CK61gaIwSRSTzgSvKPSRl
7mzayBxPjVoXH8pChwVrusXWUNTmWGsQIeFY4Y89hy2tg1Tq82NVt5se9yAyeLnB4ST1u7bkyk0K
cRgqD8uEpJm2CDMVWO/2/YZw0WgCBUe33q/xrMSObza3hZe2fiiGY6UbJ3WsHxAxnrvdIPBbt9lt
Yfi5KQl84c2SXPml7e1ChTwSle+g0RVU55IkQ2E00eQfs9aXHzpEgK+TTi/v8MGrlCCFljn5CHy0
eO3CI5oDuy0/hE6SMpHxzKnpYaFRvVO0efQx68iMIIwakR5irrHHqcNCB00SI273ZuJM7/U00Qo/
SaEq+7ou/+odNu7OpApXBi6M/0+zdJODUdowU4H1fa57zWgOXZfcglHjYplFOPiOyNG88tTjmEQI
pQ7xcXQdxfOtGBWQNLVKxbfhcXylGBFreDGA6t4JLyzu7Uka5jbM1fzUZYXd3ahUL0ZfjDVJqN5/
daKs1Y+j0G+1NkvvRV7tU1lmmzQv/ypTdZP0vZEHYZw1WaCXTfdhTjJ19GlhH2lVF+gzEiJmWxCH
s28XabTH7C0FBoSYoSHH0QrcqMCGQs+hfnJV0jIfk2MTGw9JqEPIZZnEzRY8j3cfq0zOLkGr2fPD
fMj/jLQukz6Y1FT3kQ1quwDfxLAO3BpY9SbxCp4j080226BFYNT7brSlBDSvml2Al3IZfYi6yXnK
y/5dmKodomEGOlXXZk1ktWEGO92f8WuoPpm1U0dBOoqq3XmF6zzqyaCeakkrxTcJSsPbmIZVi+hL
mki/hug1+q5cLJcH3QuRCWsTZQb4iejcbmxt0ex7zDC+p5qDGrDSKp+SYhHcZCldKULVd/BfaOkr
XdkbO2FV9l2vs2mRm8ThPI2OU1W5B5FCjkiq/nMbx+2u1nQkcTlMYxloXgMvNSlNf2SlbTI0dP08
xXNTMe2laAPk/POYgVIOJlsdtQ1p5r3QwmOJdcCurqzwJiz0fqeErhJvSldm436upaJuovj/sHce
S5Ib2Zp+lbHZow3KIZaDQKhUkbJSbGCZJaC1wx3A098viuweVt4maT2rWVwzklbGqkogAg73c/7z
i9pEgFtnckPc2YLV8izSKuqHdT0SK5pf6CKzDWLL+4OcbEBrk1feyqvvVe56xLo49g2cHP86WZRG
zrukBHQaGKHgo9GoD6bVw9ZZq/HarHtc1bwxLvyuuMvmWoy8CNCJkRdeihLnTZ4yRbtTu9eLI7J9
OBkPw2zmaaz8fLzIccHZFsXwZKfesKGKzb6u2XIwy7qJMcsZv/i6mbNIFYHzgVmIPkxBa/3gwXaH
tCq8faiNO1qOOYzyJm8CavDkGUOEeYtOJnzrewCwXTaPOcp+Hegndu5gupBZgkuxGPS2rXXwlHFO
V5Ey0RDERZnqD2WQZeskVf2mV62QEDtyn6hKkPzaOcYxbJ3qPXPKciPNZcgie7S6r2vbWGSywRkX
DlXMtin6i9KY3DbC9x6v6XUWS3U1OT47JWIwb41DXVQv66wwKHF8tVyotcCiudHTGh4DoyPbMjEs
IizWKZfQ8Kby0fJWFWLpBSF7H2Cq32y0BnSP/Gr20uvAXoW4zoQ7IYkum9w5DAVUPhU6s94sTe82
N+6Q9vOmWNiuosxr2ygBSJcxf045DwgO2DR8q26+MwcWFqV3qB07gqDVr1D0JGgd3i7dRtY9oCJq
eIXqRhexHczeB4ikuq2g8Lu7TFPw6W3KK9YsUQrNan0I1Si6t6HyKa/dfjiyEei6icK+m95Xktat
w4SLaHk1rkykprowNuZkEOk6iLK/q8gi/Fb6mZ1HBMJShS6JKx6lK3LqyskX3bbrK87dZV6u6951
x0eOEdRRlQkitTXa6oHH6rcXZaPsdTvXazUP0YQV3rxNBjl+6zMznHZad6eQQYLvZDU2P8v44gmr
rTbGmAXPwlZs7MWA5T3HxDicOr8tLxNCOj5qUoj9SBGm+qrcqpGg/CoVuxKTQbmrR+qpehhuIQbz
EjtZ+J5XdEcb6uE7LDnQCS2elFumSmEVq0kQVe80JThvIRKbsjM0lNjW5J1mSN663NiZnF0ZwC6P
fm/qEt9/DlXCbmVZwIPFFdnb2Kv0/F2vi0KTNwc0nBq6dHeSptF7m9XYu9uyQuEZm510v6Dg8RSC
z2Ust4RU1QvonSfuambz/S5jAjJd5RlGIZ6SqRdlA3ZZuJ7X9Y8hEV61a8PCeqKAGYbN6KpzlZSW
h0ap5iap0/ZjXvygjywjN589Q1e0WSprwivTLdvbMuxEtc+hYVHEOS1ooOmoXYIEtrgWNGrhsUBJ
xbk/dp75EoZVhvrC6ozrKk+9A5rN5GYwjTzFSyNvn5o0Y0qzpFLdVYklPwY4EJtudZIfY9OrXWkt
XuSHmdmwWmaKWehozqkyNVYJs9W3Kf/1uyzysrS4MWen1/dCu9UmtcTqRGDwpooT5ABM9fKkKa4n
PO17SlKfGrLPRsy8kimgOXKUBdydBQlzFJFIN9lNpI49z1033IdrMnmkMer84Cj2gJc2TMzkAg8S
PVLWIxGLM4x1hk0h7GvfgHfsluqiSs1yb3UUNZHXz/btGe07D/OWadxngqIggmtYztdNCH+HyEZp
xtbYMCta5VxfhCo3yuMIqkfNmy1rXFZrml5hY0kPpIfZQbKuyY1Z4nXIs4cAE60lnnuIpSfHzZc2
6i3t6aOhTJ/sOrvt5HW20qPdjmkRFrERFvaA+4FTfE0bPN93ZWYmO8pcTrJRd/I1dJPSiORkeJdz
ETCsYrVSqVeFcbdk1cghBVGOg3C5984uqBO+23HiOpAii9y9wc/aOwLEjLdDVZ5dKps2qgyvefGd
Kb2iAgmOIe3Kw2A52VuVYusM5y2wIocenaPUSQrSLzPVpxFZ2uS4Bvas4xKX+ivVWSZVTt1uPbsZ
L8jFWU+5y3PI5vxGZpBkQ4PA24TtIJ6bZMlufKdw5cG2IHw9VF3l/shwWIHG2yvyz8LCKEl47P0M
nEop2OEs8yFuvNRrbgOZrxiUVa2H5U4k/bkJPwwH8mPJvtqXb0rX3dXQ896d/M4Q9UHnBhKYyGym
g5sEWzRZSQyI9UAA9gMu4M9FKL4ZU2I+68rnnbT6x7ntwG+M4bYR/CizutNmeqgD2GNBUiyniXLv
gUmmhjMnrpOuPsA5MAgITb/IkmMPm51e1R/UrITU9Xfh2N0PtvW9toorezL9TVnU23ac3+3MyGPX
l0cI6vdwl8JIjtV7f45YNn3xbGCIESnR3g5Bi1i0fhWD+5CbxklXrrhq0yQDUUPD42XtqZ7Hs6zt
UocsssFa30XbvuJvYcaBn4td3XVErM2WjLJafO290v5WWRVNgQxhUg3p+2yX27Ypr4ywA6EJgVEq
f96IKc0jGY49mJF9XjCSgEI66sga8U/ATuBQd/mjSdADMAxFJ6v9u2aYElnKvs+K9ssw0hCJcY0W
r5tozhMSIvJyHHC4o805mIXZipzVVGnxFDbd2m+bbpm4Bd8b3PSpXB3Y1utwxfl8kywDZ5wDvyJc
55PoQ0x3vXswnevWao668bZBAexRCfYti5YCClqcrOWh683xqA2FWNUudr45Xxpjc+NQwidl4UWr
B1cVmSOxE9mV9oz6uukKk8KgPZlk/22kd85jdNZdOeTTruzz8GgXzMPCuTtRb40bA0ggYwCzrafA
25pSPoWLfztYYYskKL1CDP9osj/BPyJc86mX4gf8OUbSsOMutKLLBbPpmaz1643lzTeUWnbU+v4h
GCxgNGluCi/5njYu3IRkfYcj+2rhoLfVVXlscyO/Gtv0Vs0tbkH2jZKLe+9UDI1MAQm/w+0BS4C2
O464NR6IZVOR1wFQ+RNjLtqe7tImRPwIwfolzIxd13GDnP4RdesFsbF6k6xEe1m9v5+r6mawxHz0
suK+RRsf00MmLL4+v2oNMTpb5/zMyazAZ0J9JLN0I5voxoisKDNqq7WLCcxKIrua5RFZz8kyioe1
rkCR4MycwlItH6MbHMmI+YJNxFveThc1BIm9Uy4nwIQ+ImDl3qJ4N1diKBeFnLImb87pLHEooK0x
q3NJWa0FxpCMEllnaj2J2e4O2u/2eVuriGOI5cTuvansenzgMh1e47we53764A/We19R/KJc1VHZ
dT4j69o8eKNF1PpgXze2nk4BgFo0deXj4NX3okhepwBLwZATnGoDXMBMvlegMGVoXns1hSmTZ8n3
mnMMTeHdGAzNRZu5DdVIRZxyRR89brWPOzUyePGSLua8AwA5ySx4c5L+srXEGxFzxLxgmHOui875
UqmOYAa/jgZaiDRfbwIfC6yF4X/qlfItzFTJSDo/9pUL5aEPIlKQZXgiXl3TRhaenWzz3s2MA5SM
ShyA+cFJG4FU5avT2H31bQgtvV+zMrzK0Xo8jG1rRn2X2XdDFjiP3lqsV6pJbXJuzGdSDMttJiq0
bjiCxuliFNlGj4s+aIzgnmfB02/U4m/9fPB3Exq4+zHJ1gunS2C0rLOxg0YrItWaycdUg2eMY0Eh
Cc85KzpOGjX3D0Vi1bsBhzn0O9mlr3V5TJve2vlF0USyA3sr8ou2bB+Der3Dj+UxpcyP+qn3L9VQ
LwQ04yZFQWq72I9L75ox/4BDipfEWZ6rSJDitvOKjJGp48OIkP0GmKmJmty2LnuKlENQd1sAyUte
XC8qAeYitA/Pg7kWx3LM60Mt05XOpVhj1fn11srJaajlte8ATtRlfpoK82npvYM5dl3sgp5d4nzV
fzfgGx7SaV4hs9Yaiot7lTejiJZsPjbhdNT+fDHWdfKQdtNylRJ6M8R+6RxTjwYyccrxBdt+EMO1
uLEd/1BkdXntVFpuB1uVV7mS3ismzF/dYBWM721s0gL5tBLi88gkyIyzvit3Ohgu5mLGQjIbHwe/
bjbZYF8MAJxdDiEocOrm2c79OZqn9iM10o9ubGKd0NDXYpZxWOkfJS9JWzJhi4yqrXe5y0670jTS
TTrAG3Sk/NTSVrxK05juqtQdIq19At7M4VtBAK2PCrsarL1gHznmbvWNBocD3jD3dl+TOJu9zEGy
EdbylNY9DXQ6PXlu571CRXZ2rD1uPhjTZhOq8hqCzMeKh+o3LdZ9NvtvSd48T3yhGKByz31v7+el
O7qld5zL5Fol63fbVNmm7uEQxzp3/Ca24XcdmYfVm3EKmSSBmbvYWZftrp8XBNxt06Yxw7XkYmKb
+uKY00shhdwGffDFT4pXupMfzjqdoLisu96WN9SFy0Y5AkBngiUDNhI3GYANP/Mh8CQNT8KjG4b1
3XXZgKai9297v9yRf3utnECCJliu/V4VgQWT3HTmZJcGkoi8toe3Ao6ZN1E9+WPsDrS3+exJNpay
Dc9wm3/SmeRpBnQLeEmLK1RkwXaWxh4Axt+mWdi+VEHrXYc85W/CTMZ3yxAv5jrqMcSYbQl4q6ti
PAnGUAbzRpHkMaO98IaKq3EOuAwmhGG4sHK3neYr2CRlMnyZ8Wi5y4pi1y6pvlBp04loDfz1idyY
pYh0pS1JU2x4+bSZq45EKTh4qj0pQIWU71isdRJEbtvK4l6t/Sy2kzVMxY5OSmf3tWGLaiMk05pF
qOBiYOv4UYLgX5uTLr7bnkynCCOJfH6CQahMdgS/OQS9M16Uw6oJQrX0LMprPp2fnTJcKcUFFqrm
rgbaSqOslM4e0Ix43Kps4i7NxSbJg7elrq9LnPZrvGA5SCuS4Tt72WDdVUWDaHd2UwY7jQuzE+Gt
0d0Ygbiuk8b4mrPWbi1kecQzj/FgLwpKXwLSLDnWVvMCImqys1LjG9vNTbM628qXIh6DFNemrJ9j
1WabJkkKFwAhLLeFkvY3Yess5tVx47nt2xfcKDkEJn3qkwLHpzbFG33Fkqdz6o76mxVGzAYMnBTR
IzdrAC/9yDxzNYorfLEs26PZdFpNTeGku7JIKr+MOrVC6o+a0SkVL7dtboRfrrsJVDTdda5KXrq1
LD8KnKBVxNh5tqKsab3t5FWbwE1+Y+78D4nhf9tn070/pzF8gfL99b35Xxuo239kTP/8a78zpu1/
IKtBjRzCYoXbdDY3/50xze/gtMaThU7ke+d0t9+JDK71D6ROEGlQcXmIVc8ch9+pDD9/CwEjfx7G
iRPwW/8kWfzO6/2Nzf7vGdM/bSv/wMaDuIyGEirDOdEHIv9nDwLZGXaqZ8dieJ5Fw3SXu3eJfE+S
PvJlPDaHxdxjB2eClYaHE83KfZifbCfdYr9KbAZQcd3tHEpobMKiYHhs+i9O90UsTxkg5Apj9XaS
fVzsQwi5xbz3KEuDO6/9Gvg36XzlJ/fCevj5/f9HS/GxrfnnM0XmFyr/n1L8zxf6F+P//w+6PjyW
P1+B/2f9Pny858WvPBr+ym+rT5jwaGDtnW31EOciDvzn6nMh8nuOQCkMzxgV/9kk7P8uPzwE8PAy
cecm+/UcE/P78oNig/cW1f3ZHJGoU9w0/pPl9ys3FhE2WW5UkSxltIr/TT26ZgShLFNmbv21zQ9G
nxivYMn132THf3JYOoeqwYnjXj33/L5QZv7KTmtCSLIr0+ZtiV38cWGQuvUaEArIcvp5cdxv2taY
lw425+TYLLceMv/DXFrluzdX8ho4Oi1i2eSAcaJk36+kYsaf/J2W9kzP+8O7eL5NZFvch8P7aMMw
+vU2c6yxRrts7K1w3HE/t1kzRvUappeTnL+nWZVc5wEjRgn76W+IdZ8yzX5+Q2djVQ/LhLNBzGd5
Y1NYOl8CONb0FtW9rkb5LHEl2eYO8+h18intWpm810kKBpGZ8rktsvHZnWjra2/YWpVajn9Yxf9G
gfCJ6/fzyzi7TDkYhrDcPrskFxmWHibq7u0y2Pgiz4ZZ7kgsr7/+55cJBaO/8/o7r/lfv/N+tGTt
jnLetlk9gMMyBRIC+sn/w1V4X7DmQKRnf5aHtV7HXCLo521ereGmyjpjF9BV/fVFzsvj0/LxBIJR
02MJoUv+xFtM+lIHYZkvZEclzjUJKgvZ9k17b2OvEjsrAowqdKvtX1/0VyIcC4cdBB4c4gETbiYE
0F+/P9sZz+Ji+LCUjW9d2ea3a2AzOw+b9M1uG6LZlrLejbXT0QO04stfX/2/LZLz1dlB4J5Smrsu
R+sfaafrSq009qG99cjTEWHr33qJmu7/+iK/GcX88s3CVD+LVKGFnhWW5qf9I+0oSYkmKLYw9JdY
i0xfF16KP/PqVABotH+vSbjQ2kMouB60k+5Xu3bZY9Yqrqbxe2jP8q0zF0ZpvQlJITr7QrylE/hI
lQh9mZW6umCiXqDVLxW5q3win0YN2lSwkCNtIeePknXyXpNeadg+pQkbpx4FHUWh8q0SHrAgc2UF
6p6a09M0LPl2kI59OQ6iujuj/JsiG7zXsmzXfVGEPn4QVfHD713jkTnEslOTVvHCY15wSciKbdGj
8yHbrrmuhrOaiaiBnSDUHKSm+s6YtPtO8gAt7UynxdBywe4labcIeZObem5HAN+58C9NXYUXTo/q
L5LKWb+tuMleEJDQXWRM1J5G3n9ANoOwJpTNXh6lfFN1FHSd9Tp5hUYV1zwrXw6blm6ZP4OO9qqo
83aTeRK6pJ+eZ8ILIGaX2jRe49jFAWO2XQh/95mCZzkTKsLYWCv3xqQTZRoyqvU9tRaUmcM4nuPH
CGvYdG6+YvA3tfe4fKuX0anwk+jzLkJULkSce/Mh8FAW1S2WLNXS9UcgBXAp2RQgZka5H1qBdyDe
48XGy+eXrB3U1nMGdy+6OT10bOIRp7R1HIyWPI/CI5JFB+o4uRODOG4UCwvzDZnoeotAm9BPJ4xb
z5C3ZHiHoJDS20qzVYfWLc3YhkiWqORhmYz7dJLLsTdNIFB/AVdpd2s+NlcTmfCuAu5JzBr0P+nc
w2AoGxgczYCc3XyTYZbHdEwc5FLOF0UBldXo2/HNn+QBiZG16SZWUJdg+QbHB4XzZtL5cwXMMZbm
5ZTbQEJg1qkrbkGN7wuvWPFLyzumxml466FIPbaGi26jrS6ztryxmkJsUeyqAzqDN8Kp2qL9Kp3q
igDhL01KH50u8iIxmxeBW9MxSPnGKo9wQ6sWKrYZ0UZw6ZYNvHzGoyX5WVE6iGmbD2f/vXmE7gcM
LtYuauVcEMtoP7SI+Q9wwcxDOIVpXLrrtPMyI0oWeRcsIolcUnLiMnNOZlDc5Ku248F06y2U8iLq
SugIkT2gJXATmAyjFR7HAFL/1Njr/WjM9jHrVXKbDOUHQYGYzy+TurazTG2bMp0vVncyojOxKVYN
+aR1vVwDpsJXh4S3Ed2oDmPrXC69PvTu/DqaZksSYfNCDFEK21acirW5MxiYPYXMn2/tygxfFeTO
I/3siYFreNvUYtnkum8IVB0IRB3UN4Et+eL43Lbobr103jdl/i2Z1iQaIZnGwBpjrAwxbJiQPrW2
e9WKubpMSr600HpTeacwTlze6auX2GgCwJruYI2WAp5FdxxAdbLlg4RFSfOPn78KNK+W69ZfkTLs
Aegu074zwVfbFwsK1rPBNNsIGA8CC6xxVRkHV/vrzTgbX43MSVB3hYgnnMJZEG64NUaOi7NhVRXR
ghIkkjIxdrM3fiQL053ay/Y6zN5gsJzadngOcuhgHgbG5AmOvKDnTXARR1swwQ3xaSIBDiJS74f7
0kogsXrG1p2XO2utjla/il1r4Pmrlp+vU3U7m22wsQtHsB9A1slCNvDR34+DvNB98VEUsCX9ybkQ
6bS6Ub28q94gWs9lJtrxiNtugvOSDlE5Lq9T6N9MgB7bXod5bA4i2bpO4354tTlyH4Rc5Wb21IzF
Cwa9f6dD56D/XAWcA7TQ0PBK0jlyMv96JFbEMTEJ8bttaBjrsqsm3TU7GwoBL4VIQubozlxNEV6d
Q38D3xwukB5w4juGniIfqmOeD1baIqXdzVJm9wF8EwKCB29FC4i69kODvL0n5NqKHUTiZnsW5zxO
mDn/SF1QsY1lGAaWOlWP31A/TsvbkofZh5GvZroZy+UM4TZpUu/SSXTX2AXV71jfkyI+N5742iyU
33lXgfTo2rDmePWD+odfGeX7BK6IR0QbSC5crF0fm2bRgjKlPskeKp/rD5affZKGOdyaImVOaGNx
J3YLs7zbtp1aYrcw7ALRM6cCdxI8PC/yUWmxWdaMIVwQkOUQM24sb+AIBvewBlYCG0dbdccZQ5P3
zNCAQv7kre96quaUA0jk611mOsm0NXsw97hFOB3Eoat7nzmVhv+VUpaN0VifwxNIsGm/JrXfk1qg
DNuI9dCwsbmJrE+BW5CxAEornnBqqaAr27K8BapxOF2EQkPZI/YKorSywyujzEb8JOwZggfRJRBa
x8QkgLGXOvAiPFPVveO1fh1D8XRxkrd9OOP0YMzeajMD3seHsr7O7UJBd/IGWGHSdmZ54Zi+DreD
o715U5s5GGHXNQ5c1KYonwmcs0n2mFRYxoRgnN0KbWzuoiStmd7hxFQvl6GPsfpuEDI5ENENuYZw
FR90e3Jnj+FqHy5YjU8VrVfvFd/MdLFD3PBS9izPT9Jvwm9QlVVQE+FuqqUNY4Dn/Dv+Fez3eOQD
AHdAklFQVQ3VQkZ42hmINuHwm7pD3unC749kAX/vwL/qDZzQ9i7zmsSA7WRzdtx4q1GXV74YggQ/
U7cZrYsqUE2TbxpzHhJc2Iu2jNU4Lyo2Ujs/FspW65cwUMZ5VN4nz8YIEAdnDTeTLcIM96LweneI
58pyZkYtSJc2DApdZyvreXoaGsTIcesn84NWOB7GGcdDF/VC2/B+WAx3vZ2ZFYkbaY29cplJpLCi
hKC5LqO17YbVTvkWU3OGC+gN7PB4SVlM04K0Y4mVw4PX5vIlsyzjzoPd+cKPTKdNmRXl14nu7b1f
KubZSy9uWfeMg5WRi+mw2P7cxmZaqNPi9I0dTSv0g401DQA5nef6r2mP/BFGWjiUkdI+VAx20pyZ
p4TwzsOAl5lPeuZxlaP+OuaC3c5IJhiKo5PpbFsLa7BYtErc56k/ePAZ4L1HucJrZsee7nvwadPi
2YAPwgghH6acJnNVVwGc9HdjVGMSz57Nmeaiblh4kUbjCzmufBGY0sxqW1m9CqIW7h/jjbQlqsAS
sjz5FikJc2rY8Dypta+a0u8cDjidtJtey2yN6iAcZWRgvHo9hObCkFFLFxpVOgZv2mmAqnhhYMRL
v1SnNi31EOEIWor9KGvoDW4yoUzBWS18WU2/qC7hq5FUBc/R5chfvQzsOWghgJaTOR+pVIJ3AQb/
RGCKjQzDqjD7zHXjyB17hfhSLwXkPdXWXblnRLeyi02yjmyJrAR8d/G/VaQ/b2djWPrLeW2NG72Y
yfMaVrZ3EbI68i1CBVdz6kPMv5jdAoHAOqcT3UM+sxstrEN9aKwhJOl2HRhCdY27nGZtj4zyljK5
632JB600FV7SquGdYS6I0c9mGarBhPtjIKpueHjf2GRdO+o6+shYWpgdR2OYuw+OUGm2XRiq3a7a
WvMTki6idkushG6Ant1ggxVmbkbEeKA7MhsKUpgrZ3Z9B9TxGIrcfay0Y+Qb1fZBHmfBDNtZ+L0+
ef0yfITw3BlXp15fReYi1zvajuIFtWNXRa0Szsl1E3uIrdVKPzyWyLGGucOYMYDvvgnx7UY5Eo5D
s/HXlJFeB72+YtYzDF9QHPgpL+M5H3Gm+RqYKmpU6CaqgI+s7YwaJpjhitjv7DEOvSaFnGTM4X3T
rqiqO6+3OZPwZbnSVdffBaGRfe1co3tQC53MJgma8T1BvnKsy8CFIWcSbLGZG6HkZuCTvRpzttob
XxZ9D5mp6p4WO5fZVllVlWMlw20Qw6B9yHKE3oi9Ncrkq93P7neUqrgzOY6hbmXQGt9DYUwVLSDM
5hhCrt4Hbcrx2XSOeDMhqMktlgvpc832j4uT2at2OwyE4UZNkKztVW0N3ts6pd39pGU+RJVomVl4
S9AzTYHMTi6EH65wuheL88lvckZG2qKUrJaEfUw7RFrtGQOXTxVdhGZ6O3fp0QctO4GcF3eDmfUc
BhCHIdU1JjPErpwsCK/WRHWRUs+sx9JV1buTjvMu1WbOG5AGnE4EXaIL8PPsiTleSq3llZXcsoe0
Fe+IY9VHImhQ/JS4Rnabcg0YsK0deBIq23Dd9kumH+3cYFxD3ER7D2fxvLDOzQ0+Y49QbfW99CZn
jougrm+1RHwer5yufkT6Kfok7dFHxXleVR+ZIoF90+LlNsXDOIxfSkRDJ6coXGcz+JhyM/vPVB7l
oT6ntRBTe2cPJSYk5XzmXIQQf2hq0gSXrXLOlo9OEc7JZ1vLZ6kkzc3sS451w1Aunl8Kq499A8Mn
e/TqCtLlVGSvRg0RJUoLQ13W/lSJS20G/U0JenE/zA1+WbadQFHHe3HKsG5wq2RXK5ijGzlXbb9B
vxc8cFxAvSuDdHQ2Bl4v4S73tITcbUxj5Jt+kkSW3RXv86zhCzfoeIJnOqV8jJNgXtenMXHs5ijy
Mb3wtZW8Krstyo3DgTRvMg7IZQt8CQurEMzyp6mQ3nMQTG6geTrNquECqSUaV5id8Nd9BNzSshNC
2lxO6poh+R05aCUiYqqIKWI2JtvY7qViSVPJ7R0V9sY2b5f+FTpxHu4WLAjD606PqwENCmvMiBHk
mfOW+Pb1iNGziJHWkWVXE+ZT7Rz+x55gcNfZNTYMBkjBCY1CrrPvRNBzEOoaf6mozTJG8x5FHfR0
Y4BrHI5u9R1NQQGfoITZHBGvjH4iZXh3cpF1TRFk5OH3yRpDhn8/oPlpHfMr9oSPrU+GiIl61UZw
+ms9j93OjM1RCnXWFc2j7aYhwgyRkwzgI7nctb1rPXaitq4KlI1I1uSwnepu6lE+KF6XKhyDY485
7nHoIFtHgkEoHJXRtJxtYczWtyIP5v+ZBrJJnY2TbLqpPx/FRO9NWr1/+z5mv4wC+Tu/zWJC+x8M
TTwcv3G9OA9c/jWLCXBIQp3sEshj4n5AFMS/ZjG29w+PCSHFJF7S4G/nBfBPVTNKaFKFsFUiozlk
hvOfjGI+9Y3nac8ZxcUs1GJWhGDp13VWpzZsRSPMD2vRujvK3wLeCZEg3tpU+9SBV/2Hr+bf4Puf
0GoXg1IU/Iw/AzT2hLN+ul7jWOVI2Z0eFnaVjWuNyaOrsvq4rKq4XoLMvLKxTov++qKMwf4Ikf+8
qEV+Nipw1OVEu/36IW3cOSbVuulB9sK4Gqsyi63GcyKDX/7N5/sEjJ8vdXbMOEvXzfMQ4zzs+YNL
SEP089p5Nnw4aP5X4eoaMR2DC0ekLHfQ9eDYSH/c//xVFpj66a8/6afLB3zIwKTiwx2EACCe6K+X
F6Bd8C2D4VBKhOW6qp2dbFfj1ua0BChskRYGMnNveP37D3Cmcf/X1//s5cEN4Lr+0xWLUSHeWJ/s
CEutBCRwqz8k0/khl7P9NI1G/lZC3olhsFNMJEPmXnZ2D4mln/aQawXt8mx7lIFytB58b5r3gTXp
F4ChKv1tk/rTjfXTev95f5i44MjDrJ7z4NP95a3Ajq0y+0MfZNT+8NviUczeIajUvJVpY9z+zRdy
Hr/8YSM/X5DwyHP6AS8s7mmfFrwxSHhBchoPoNHIK13aFCvik3nwnpPWvc/avrgvUIaBv+OAGdgy
oYPAzGxu8Tb6m7HNmVvwy91gwmZiFM6Gw/jVIhfr1/UBJakdzlDHgRrEpSQe0hCLNN8eL3p8UObI
GbIC7jhYXj513zz82Paj9tbtWC1ugW41yO4ZKeHV1NpDDtg/pBR2mLF/SeXUHQd4cpSMlGEEFkqL
Ok4HvHAt+8tV3fT/xdt7LMetZNHaT4QIeDO5g0J5Q09K5CRDFCV4k0AiYZ7+fqV/0uJRSPFP7uRE
d3T0KRYqkblz77W+ZRyqNBxxB9LM2ArdiAt2HPPt7w/8F17zfx/49Styz7b4la/v4ec3sFXKgiOH
BtBD/GStllpCBVKqnZ7LzidGO2inl4ZQpas2x4puzBLNnaTzRPos49dCwEnCLNi/a8sz7vAYlI+l
N5hvE5rEq8j16rax2lfCBMQh6If8w7FKhdha2d+GxaB9PdVqNLFvaufF7XsTpWq9oIKuNPwGcPiP
f/+6n0Zh4a9vGyCdR8jxC3r5+w9q6FEUuOPK/XJtUcIHKOJ+/ie4/fNbw6dYJi8LmEvwc/8Zl4YU
9MPEQtvTeEi+GlymW6HIFesW70d4NVn+/Ut92q+vX4qCjQxXNjIUKp+J5gHDvXTp+DinapIL08Uj
f9gUY/XS/9gO/vA+cDBcT1iWjA8b9vfHV5FgkDh9X+65ICQXZPbTc+6b5eNiyP44OFn5WFlYyf/+
9T5v0tevd53UwnmDLmR+ju9GsRCZpaoRUroqeVf5GFL2FpI3kZmc5eD38Z2XGTn7a6EQAl61Yf8i
8f/pCXv8EUxyXQjO/4FZjX6Qw5Jq9xi3jHXmmZDD+qGm32J7lfgHfP8Pq4dfkrk9qFgmBr961/9z
Jmonp7tVJN2+NYLy0c1GdtpsDHYN1cYqLZX6/vfn+7l4vq4fAvBsJu70XXnAnw7hBtxqJqOq2ZtS
LkvschXCtxY03Otcckaxe4PNurOCpF6nRi6IHmrC7DzbwASx02RhfmhAY11qkfXvg98N75Xdou1M
R9h4Y+YbZ+GqfyUw/fEXIQcTxhGLH83Y7yvRrvzCt1NGLzPs01VhUJmIoKxPEe31p78/nz8tetIQ
r6UjjB2Ukb9/VB1mspd8JcqhTlwsu7cuQz+NICNkiLO1qE+po/393z/0D9+PCft1oE4f2oeP/PuH
LqMrC7vG8zAxFdkGTi0u89j7+9oTxj+ClP/wfgEOQt7BhzmUyp9//nSW5YJbGjLJmNbbys/zM/kk
4Ua7sr8flDUf8FerBDdN453HsEr+seD/9F35dHhV19QJEt9//66E5QajwZR4X7moXismWphL2ugW
cXL0D5HT9bt8Ou0wmPyCb4E6+k9pS4GOiTuFzu1yZh2nGj1tD/cLC4+5OC8J46x8HTYLPBD5z5/0
D8/ZIl2KDAAirVi5n9aRDPHaeaPf7jNp6p3jiuwhlbSVaWggWsqXmb0rG+2pXOEj5t0roSOs/76q
/rSUYTF5SBlRv/znp176EDda6LV7NzXp/aPCPIxKmJsm6++rxMDHUNrlv2q6P/y87JiwALmeoZ38
nPBxVZpBH2LzTHI3uhFM2C0mqBL4NkiH/B8XiutD/PQDo1KyA5PyEfnd582z5YYUovBp9lDao5us
6p51/88q9Q8fAuOPtUoGDFK5z4y7KnI65N0pO0JCi3WFCTUCHZKg5/j7z/WHJ3cVu7E1M50iCeZT
+VnSLqQbgehuYnbyUmR9z2y0pbWvC6du/7E2/vBq2Jyl3KkCCN3W56tI14yFpgMHKYVvvKvSKLPX
kUlFu/hhdaJlZdwBjsI1ORr+t79/zz89T2DskXf9slcj0O8bgJFzQqmp7vZl4RvrTrvvRs6p9/cP
+cPaJw01YvFbdEP/c4ZH0EuCyQyqvTQ8luFC0UCfuz9CpoFrVEgUQ1mU/Kt4+cNhzruOZI5vxlH1
+QK1uCk9zFJUe6AQ7ktdzMZdiGTpKXSafJ/71b/e8Guv5fML4HCThSzP6UGm7fUP+p/qIUHFV5WL
3+xzx2G+x4AOlXJOhMZPXobgmY0hYv4SRePz0obiLqpHiP44ptEvJF4uf7auVT6Ouc0toKvnYGe0
ymE6MqbvnptR+xeeGp2YsoBpaCgjbHMoPIhcsvsnCpf2y99/tD+8Aeg5ryAGzl5Ig5/OJsc3e+XW
yD7sloYvhA4fZCkC2C9YwfU/8uz/8FnXjRFZp81vxd3z9ycX2GEbznZBcesbCYObcdkundHvomsv
4v/312LEwAkElZSP/NxhmU1IbLM9l/tfHY8eM3VsQu1YuyLN93//qF+tz993RJerHW2Gq94R4vin
RwiqyRjNSfByTQk3agVgn34BQaBWV5pvtQIUge3Ga5ZbVc4cPsMc+gQOFuVjb4w1BhLW2d0c6uWs
grZ6xhJpod4xG9RRjdG8//2vta9b2qe/lj2IShuZM5ue/+lHkO7ckw9AQ6Qa6+TUjk77rUTYcG77
KWXMkGXJ+2Cm3ZPyJC5CZq0QqDp7uU9AmyIHcuEgW6a67xrFHAkSwENTDnqNEK4/wpIL78ewnnZm
NjKbEH51GrHv/GPT/ky+pZzmgskJT0HD1fo/5YzVLgYFa1jvPRvedzk0URvn8G1WHuiKc8X2cwNw
iw6GSsfYTKz3ucyXw9+fI9rO3zspNC2o59CbQmK9OidI4vl9OYd1M7dZYjX7QHVhGeedTNJbmLiM
m7u83WS5MdwG7E6rRY0vQQ66YOV1GfDBKc1+2kXzMnVNLmPacepxmIyMlyFXDOAbVH5zl8fMUf2T
q8pbgMpoBxla94m3A/35PqbZSqT6RPOGCZB+kGnyrZ7TZz+4Li9nOiRVtMsivI8SYgIjiCsooTiZ
jBsXyI7gN2AAoTSX6cZNySW0Ooyh+a5v52eTcaGO3mwgiUbZ7+sCiPWoT8z+lgMgPWZS42uH6EVH
yy28pokY6to/hDmDqsIcaKXMh6WTLxBVEFL5SAjCc29nTHy6A7j22MlhtSu5zZPyoPvqxyCMDe7w
HVkhGEzTjRfoV0cBtcmohmlepLDgkhaPdW5sDFgFq7Iw9gtu6Anbvjn2ycbt0JVFGn5NrhyYGN7b
gOwLgkT05JpiXdR3DrzFgusSHJKCgUp/kykr2deLcZ699MHtIkacZf1a5yUWRrSvnnh3Ank/z25M
v/srLY11a5vbwDsXSnxklcFDTJ7krA+pa9+0wbK15G2S2Ccddq8TpureRxQKh2nVjcXOyKPNXGXo
kcKNSMRmIOq5M6ZivWgUMco7EuO3y+TD2J560/uq/Q93wSuFWeYWzdO2mz/cBvR9SGs69lv76Lfm
j3D4udjOcbjaxeBKqjTZld3VPecdAvSNft2fsghhEGFYL63FQDCixbuM3cUum4DLZXG0pPVQorEM
ykxudJM82dLfsooRZLkrx0TGaxK8uzKdJU4KzXOd9W05+M8Jy7kMcpS9hF9U7doXBVPuBWyh9Z2x
KBBkHa6tSdwEWPGX3n9ui/7DTuHP5Yj3SyNxd2C2Vo6fb6aqfzVMG5s8tLQO3alXNTfOrLn9CmPn
wnLsTiMAeKYBcQTUyMgNgOHAKh3vvPTObgHcNdT+KcGv6+CJrBsIn4BujrIr7RUoiq2OngPc8Zji
HsPJ8PCn1ZeIwA1kR5O6wgnQU2Qbx+lewaN8ZxaBNjI91cgTVQn1wLerE8KaC4GWuKircTNZwDvY
Jp/zRT6aY3UPuvT7gsJgoeaKlfjBlDVuO2tjKd7t75lVnFyvWLc6f8nNrzWajYLXJMOANGf6JcLW
ZET9O+LlBDu9xGCa/uzD/iAaa+UYzUeq/bMtunVFgCWDw7Wpuw3jWBfhfngaZvSwg94nvjg0BTQY
ZgfdiRnxtnQUqnsbWkKA7897Kj2N2RAuaXDdQSLJv8Pe5SWSR0M/1JyKGEOhZLQY+1Bp2GO1qnHZ
m/RkzSF9WHiArSxOZIiukIZHkPUkXkGt21dnTlW1K5vUQfeFdwshY8HEb9uJ9lKm3qtdQ4Ap8w3E
ytVct8DvCgkcLg/XaIFWVeJser+FWtgzQhchtQdzihUZFgAkfP+xDHDXyrm5Acb3rlFwv4S93HCj
30oz+oZA6+x2w4MEJkc30w+UEVfaHfdw0KFv6WCHhZtJqDrXMwqSRLEFGUNyy9QRIVrhfqDqe4qW
4cZL+YPbZL94+0FK0I110awXDJDUy6usTe/N4sNqcshp6LGjqyN+up8Vhv0q+JqzrYICRMnbfAcF
1O2bZBFrK1g6NFKp98VbAusw265okUGc2q4rb8vJq7eRVCA+ql72K6dCl2mWff+U6E6mbDiJfZsn
XKAhXgZyiTt05OMOwVDz7qVQXNaN8LO1CtDrhTPz+WHJg6OIiuDZcrEDoXCTCEKbCBn1tBe21W8m
aeG5EFcuU1ZiIIUBh9qdOHf9I+iXh6Wof5pWA512DpZNikEzm4toQFOSILFBtvsNPZpxwKXvwoNo
gpvSNpZNM+v2CRXPRwTc7+K0EVLL3gSORcCf+8wrCjrEKVP/YEe9vsjQWIYdCMnwAMunvE1SWe5t
Y0Y3M9bCeJLNnH2dbZReq8bE3pR6k/HTs3vgC3Ce8FdjJwHUn5XRUyYdcVsjL6V0cWuk/mGH3qJV
rbdVbe8tGwOu1zofWpQbItDq0pRctGhEC+Cb0inMrdZeGpOS9AZEyHufFz58pbxqfu0QpB/6XCIC
pSFV7AbhpLDlOp9o0LHPH2iglIr+vH6ljK6+W5PCM24C6iirsn2JEg0ZyBvwaf0iA8HFhyQZjimB
zuKxD3jhq5LchNpdIndruxiqVznS0tt+rAJMiWXUwdRbBn3VCKGeKbOy2aYmIi0c5cXaXmw3Dhuz
uTNk3Z8zLnNfgP7AgelEdgyVaA6GQ55DXbnhZY4q5CxEX4avvmvADe2ve4+BbhVY1tegBRbkV0Z6
RGn8kXeayG81OfvKd+jNeOGjOzXfAqWqfc2l4FHponvyIEbt+4V+5GATcbgiAkLfVEB/i1ViOumm
t3yOs07a73Sv+ntwbXIFcrg4MtWxDwkqy2dAPsZmoal5NkW6AXj4RCxnvh6yUR0Z3SGL8iFWrevc
BodoIdBocNJtsl4AJG6KCSVr7kdZusXjPW+FJeEshHkIJC5lsrmCQzUMuBOmVnLalTTTwtlUgiRQ
CAvcZ3YWWS3vk8wKul5QXXGqLHExCbLsagBJ7RKiRl3K5DwsEvpJkOpLit8AFFxW6mt+sHVYFmtG
Tovc7OS40PzqDLWepb0QoFBO3Q4QEKHTMPQxa9w6VBSBCB20Y7ygGLmoRSxfOsgCu2nKrB+ZTOuf
IvGSZ8P0m/dF3gtEMFz5KKJ3VjQkW9wS+e20iPaMzilF0F6pLIhpfjW4DyT/PRhxwYMyAog7tjfX
+Nf3tsumfQ1F7DhSIz8gFUkohwx7o8uxRsI1LUfMOcEq6jxuRGNrUTsqbf/whwpFJYO4dW9OauvV
9pfedBiYGrVkLt1NaoEtkprzqQiACaOBa3lcDYJzahIZPIvRGL64BR2/BPm03qCBrytEu6beT4Ds
8NlO8DqWiYttMZqy3ASt9jkDck4edKTO7Yx1Gap15U73tYiWLzg7rL1XT/Z6Cgbd3mVOjUh9kJPx
buVztitNO93kIJBf2pTTcAI0EMuOtbZ29YLezMEQESPtcfpY14XapXUGNIQie+9yrz16AMSfDA/x
OaI7vGUsYru982onNeI5RQ22KirhbhNTFZzmPWiAlTdKnW25GkfnqUJcbA4LVXTSOk9eG1Eq8TsX
B348W8LLbvUuKarqw6dv9aiZDrz39c9pLJg24z36wZjKAXcSnAqCxNgg11Hueve9w+Y7BSKI08Ug
daY0g0dpVdFJqSFcBZCtCv4KzWaeOlJ88xFj36o2rwHAaqin6P2wuXmgJvyxmi5WpfzY0+nJ65Jy
X025GdeWU2ydjoN6joIrtKeTO17bYYuietgsi8t39ewBCbEGulL57kHO6nqCcJ18GxGU4BszRv8x
Q3pffC0NdNlFYKu95Y44VoehrVZSzT88ox0uxlS6hxmP0iuec+bnQNLv7dbrdn0YtI+l7UFDCoz0
Y3br5aWFzbiRst4p2y7vh8B96TvwKqYxjhiUrvVhak8zu1cjqIJBU/NNBZ3WV7d03csQegkkoMGH
+1GMhPHYc3rwZiDmq5ZxHnTPBWh5C/kC1m5tFauuN4rztVq4lbPfNcdBeZ694f/g4fCZ9JWNXib3
i5tnsdMN/qYyGk420n8RZKIDf7LHwNyKxJmeusYgwDcN9Sb00BMENkQHV6PbgorK0LPOVPi4BI0/
r5lvCQMrEZnSaTBV99hYWxm3tpFmu1FZNCr6wPmRml2ydUunN9f1LDOU1B7CZjiv1qq9JnCKOWoP
nkeJwtMvz65p7Gcmz++wr6PDVOmcprbraQzu4zW/R3flWc9L/5EKmaboEb0EB4wrW8bhI526dYLW
bDNRB2FJKOufpTFYN62fes86qr0rh1wnZ11mZF9lLUYV1I56WPeD3/qwwPzhXifkFS1h0xzsCsDN
BGD7NJNoj4vKT2/a2bku7WE5dRVfE8E6nTIo5xY3JIhJYOe+9bSE4pDCPJ6NHgEc7I9iPfoo81GK
Vw8mhezG9VJQ5G4rlxMb1o/UierNQrVy6utEYuDS9Tc9JSz4IFm3jaEPShFtic9VnxNqTu6cBCtR
ciUbRoJzHF4x/q3rwNAcuy8YY7ibLIP1NetDY69E8GKBNIrDQtorBgomQDQzcA7ZBLl2bqoC3WiU
7/2lSTeJHtVa1J6xz8Y5WhMI4JwFJQLOuAYOHl1ECk97htDGuW8wxI9hGKaPKCqqXZ506WVRkDL5
n3W9lYF2bgtcYA9OMS43BlnS7F+RYiZ0FVXCknvskGYoMDmTRm1uoqYx5/DA2m++pE5nrNXYiZcp
l/29MTY5yN0maLbV9RH1QTHTK0EuGmR+tw+6Mdk4xVdOP3bx2k6sJ9cqFjpA+G9WzAJpIlhJnV2S
3j+ANkyO4LK+handrSCGh1sb693equGRilFCODE6s3ugwPkJGq1500vNPSTtvgxwv1+DLnqnraBj
VNnvPVzK/Vh4GVca6w2nSHPnsC9s6qRaHoJCvRijENvcNrL7dFhQHrd5Mu8SCQkeRvaCK8Af10OH
IGWw6bF2kaoupt9HG9dXciNk1Z3CCKdN2pTRNhFjXPV5d3C55F3oR6FqD4BbCme2oPwsyRd0x8kB
iPKD61RP5QykS/eqPXKvRALrivocOVBNeQcUIWTu+5AV19pu8jeRzT8oNjc1cLvXrPZBoVE8rq2O
zNo8XJq1XNJwY+QYgiaypokHq0C4ZlO/IQ31Wmh2lzkfulXdqRdMMlxUHG+AiWi288pEOB5bVpaT
MOFnEX0HIdYZSKhnov0WMD2GBEgaWC0Q48aK8DIl0aaG93jJS5XG1tLona4MY7dkmJ09XQWXPJyq
2yn32u9tXfu7oJ4eh0b8si+Z23TIqi/DmOjdOAGusZvxSUaTzby/9V6uvO9LlyTjpi/G4pKASVyb
2T5z6/lYmq15sMvRJJhC6V2KtWlvySRcqQrtvDTa/rhwyfsOMcncKj/vsU4EFGdDOD271xR4nn8b
B62bHtH7DJs6dd4yLqvrCTfzplQjK9wSHd3hZt9V+QKlE8ctUEJaEAR51DfRqNpN0eG+tEfp3oZw
YQ9WWn63+ky9KCHdPTu6PoqOSAlyuvBFw3t9HyGFI6itUyQxTvFCr2b41hl+cx/h3vsKg2rlSq/e
DVXonNRIyB2iwQ5TQ6SPhrbqaJ/VtJUbd2o3c+sQLcfQsVhVqa5/ulGQrZ0ZDxexcOnAxDEz96bd
pTeRn0rSBDh0TYOOl5EO8tjNVNOpFnobWI255icrYxz5HSU4TpKI7DqHZ0qLyApR66EXl72Kjazw
Nh4U97wIbYrPaV4bc9ltq7HI4flH7cNUEM3cZuyFY1V0mxahVBwF7D0+dxjY5FVz8RGCbwoz5M4c
ZUW9tZQErYrWbGt0iYMhlcIeSmle6MuM/fgu8LV/ol3fbWffWVin/rGDi1SvI2dsbq3smtRBBbg3
qOoOpBgP8awcsSXLJHmAY69WfMC4JtOkW6HgAuGMgWxfGkAjJ7Ol19FLEvzEci6b7N2cTf+mlK6+
xzxxo2sKfG0sHy4pNnEAAgt3KuEgo23/bFKgXAMB6Pd4AMutTbf0q5PNxqlsmgWO8jQAjjT94Vlo
uz7LJp3XQBhvlNZvjIdb4onNL3WBtcYYmnI9wOde2a2v4t5Mxn2JC4K7rCruW91wbjMPXZkKN3PZ
OvT1hDscIVhmXMyl2JnErPC2T2DuXBG9jBYC+DLPvhfeuJxlz+gKANQSxADuMjz3at4Rplh9aGqr
rULgdrDQud+NeYPC3GbPDUyKlRXtAjxYEsLym6sLE0F4aWzwAFfPRt+LU4jof4ttEkfSDPOLrJxh
ZU/JDNHQf8eUNa+HJcPa0KXBeyHbJubeZO2j1HWfBpz2q7ry27VF75x2S0UeSuaXAcdHvuC95tdC
wb1gq85w6EbR2SoGmtLBCEOyn9RNibv9ucIVz4HSCJB2TnEckUXR0JmBrOIIevK12M3N2B8iN/V3
TaS7b2pAPk5i1k1TgsUGLdusvCFq7/0E4ighny+2O9ZwAwOwZzOa/SWcsmNUCX+bB9AkCz+DnD75
/XDuRNM/zoUa8elyf4zHcqJ12U5ZcXIESK4kSX+SleWthspIoIL4ZrzMujqaghEbvbB22hIyYBPd
NS3rvMIFbtV604aMNGzomqtk6Omy5UOxtz13+TlRkZ4NEZAluoiLkTnq0QGwuUVtgEISvv26t4Lm
wxFJEzvS6KkOePOiNPSAhTMrv8tRiiHuZHf8EmTTuPPc9jgUqbwhS4m2cTm9RUX3I83yYBt0DBRG
r5u35hKZANfH6jjpBppY2fr6B4MPizTKpNHPeTSnX8owJ2tJ/sy7gLum15h7WzAtoPVWxYG9VK8J
8SFr2/GHY6dH91jISd8t9swRMsKe2dgi6vcit0LanfCmd4QOufF0vcu3adLQyvPFQzKyeYlkKfcZ
oIFHTlc8gG0t1jlmwVi0xdRgR3Wbbdko3qQCv29B+7inYGyK9k1U40RvTQk6UVBJ1ZClPFZrPjpB
9N4Rt3DsxkjsQGQzNkD0eTvXmDdXaW6eCcRKzmNTQjNwzSbaduDwTG7oXTpuU24YFg4TXBErILwA
od25K8AdSIKrNp47A5O2ks7EcW/Idlz3eA+pjlFj9OtmXFYdV5AnWsb1tmFoeQiK4i71AmfTJJTg
xPuVsTsXTHWKRW7NZikOyEdxc8iwfVmqZp5WFLPwJrng4ZG0y2Te+qorJmKNBmumWU3y7JBlD/Ss
GA5jk1DtTDkYBAXGbpCYa8dfrDhhJLPlY8YbEfZiZxGScDOROBHbKXEdZRXEFqLc2JeA6Ibsm67B
lgLuVHtmT9nWioyNXHx43wKmwyKj4TQ6kYBk6d7Bhu7o0nSUn6ndPpvaxXZoTuQ2YBs08MKL6Qtz
ctJRPG7SjenLn3Dk628Nx+M9vp6ZnjvcdNx26c7yE+dCxrP9tfahu60SKm1nVWG3/dEmibULhPsW
tW21GaOrgxMPwcEyi/IQGNYpabwvmM3qQ1BBxcjk8NxY9MVLFwQDPuB+7Ul32VRRqF61P/jhbhZX
ZyBUeSLJQNruxkB4j7RNi3XpDHLntOVwmdAnH1uCFrap7aZgUFmJq7FL6Sz3MNHtUvSbIOqZsoVZ
dmNoCeTONvTap+I7DqzSE5VBs2/aINr3bmLEnfLdY1UtJjWscp5pKdBiDhubqCu/v3h6Cu6iKGF2
P0aswiakDh9oaW/9nleW65S9TaDW3i8i8++mGR7ZktLR8ZJuuNZi3qmftEvRVjgE1DLNa0AmY0dc
TTzDR1M5mYGfMPE/MgQ+2Yr6Ba60PXFgdAyZFHXDUQxJf+GwZngXiuAkld8ytbKMYD/YRXWojci2
V4GkvyO9XnxdgrQ55IE2D1f/3YtFj2lbLAVxBsJMB7ZWvXBFRvT41gnE5nlGYgYmfsBAgapwu/Uj
5Mg6yL8Qdtk9Wp179eh31NxlThJVPLGTNUCWDey0UVIwK0nyOvuWNDP/7s7XVbKesWHBt+0CkD/l
9F2lOTErksSmYr4OpAQhlreLYXT3jSjsUynq9ikngolqoiaL1mCSQLqcr0+Fjw8yTnI1FGtCaZmf
LIVlfYw4ys/4C6t3s/KbCBDLlN/pmejHX/Rf/1ypmiIglE1+7kOsiatCwuFdB1Nmf3Hhlv7shwJb
/EyKzcnOQw5mQDGhQeqGLe7qMRs4erlxn00QCvLSBbVhx9bo+XspzeBjzjBTLOyLP5O5ScITdZi/
J7Occ3UyrFTEQ2RdARtFV59av/boFPWGfDKS1H2Jykp9J8fumqQCxwrrsEIuM7JVvQ091HvgyPy5
Qw64OSH7+rEAsvAC01H+BK1mvvEjBzhYs6jbjLbhAj7PQcYiVknwmIL1BKLtGChC0ZmTY8OVjv59
Ye9F6tiPLeFlNzOggIqTMZtrHI/wQ9O+QrYwmqqnXnJpkq/T4eoQiZLpuV5CtPPE02HZcH/9XY7Q
XtwDwM63FJjytZ8nUmfgBfHPVrHjjaQf0XQMolsIt+LiERBFeyRKxX6egum5EVBEdmM1R+Q7LItc
2f5QyEtSByZBVMQD92DXR7RzwkySXVChmCFIJ+0fNYEZ1tatcndLYEWdQodwykdmlUlxKEORZrFi
AEv4IdMwLNxV7QDtj1w6GzZvvRiIbV73PdNWDgTSnSdiNfFjh6I6BRgMH3Hpql07VHBEVTDwQHrS
9riJoTxNKP9by92ySnNri3aCyqLqUfEQZcTzbhO6G7Ega+ORlkbylTY8N+jIaN3tQED3W9MH/ZH+
eU5CTl6+mOSHF7gw3Yl5aEPUST2r7/04qBtrnuajT3xwdopQ/tzQkOVfXxBWwa6NeCVUEeuUG724
TA0LM8aqhSY7GtpXGE8CikWeXAjKQKkrdb4PhY+ipw7m5N0ykvzszXnfrzT2EL3pfBpPsJi4IG0K
mpY6bpEh4MSHdvAYVMz14wxKRrVW2cBqTMie+DD7kP/YOSI7D7TGX+gI4EMlbYUYwqaEVt9EnnzK
x1p9z0FxBbToHPj2Ngp9r3HkE11Ng8vd3PjrLCwI8cDsMj53ptN9kQRTxcSNhS/cGXzQ/1d/dFlE
l6bzqQ+ALuFBJ6mJgWLPfoWChnpcAIIBL9wmwzZPc4TDvWfH5kRSChgJ6LO8ByQXTTRnizgfSuTs
jgUyCnaDYHgwOCGArCEYza8trvAwLhVicDpYrKxO5+5LSIeeiDrp8EPI3GMoAeefH5NgvJPOcGo4
c9eLB8R2nLs0g6vbDKPDWuowvURlVN5FqhbllpQ/FzDAxEu/8HvTAK0IQkHMNqdHtMLeiyMrFgGj
0NfSVv6H76T5OQUkRRtyHtkeTIUAXhkuiUrEscCVXwCmz8wYTF6esrlKFvMWzs/aK73oKU0Nljwg
eUb5LbGcGGeZHG17d0B4q3PPwUIPm/Al0ZFV7elRjc8GuKg9uVe8sAwMHpMMHQcZceYbx4K4pIFf
Ps54lZ+KKEyJEILs/sFlZySMTCvejUzhRqEgWAgKiYyGykyhrN5RRxPY3uCIb+KFPuLXcl5s6qym
tfuDTczDA0eR9NdhV4j8QKxGvu/CIEGJwvtRxSMjjre0ZGkXTK9u0KGo3ew1xRa3KbtuMSdfmU7x
OAPLnuvbsQ9nio40WcC3i+WaR4mGaUCL/LM1gTJsSIlgu/dbhyUs8+v7rVouOjekJqDRIoxle9U1
kurY15APLdDUdsyH8C+NgDOWDuzG1RjZ3aNy5pFRlCCCLr/uzDUHwJa8gelserDno7ppH2DVTEyO
LHh+FPWcQIXP/0zHGV41IT0X3ww7ngEWkLs+EI33VpRdmXGFTH2aqPTVrx0qfiRyWYlmrFMuQ11V
+WE827lf3qZq0jupZHMwjbYBdWWYR7Wk/BYccq1PamdIkxtLM6y0iX+u0wUIOTt8Jm5Lz2ePzBaH
fc4TDZuIKQ3nhSuluSMKS669xEgfOtb3rbzir0ecihuVenpvJBbDsomaOibajocEI6BSp4BUeRAs
dU2ntTZCYRznyiznVdOw4GyoCC58o1zvbJuZK9lhkmLbpEu6SxnXoMAZlnCVQ2EAfBKEqHwxZOF0
UYN8mgAkELPV+dGtbgFO8hz8vZAR7HyHQIn12DUwQbzeOzbME5jYhyhMbav1nlxW966Afp9QlzXe
t5IDhSoZft2e/MtLXiGaOjMK5chSPn6T2kUITvGQ76MJntqQTx4KJY+lopnQxsRuFjHCLs4LM53H
Z9dUPnVjxyEFQROpuzOXjxRaBsioMGHxKqJaqE1bEITxSIC8F1Md2ieu8cPtLDWggjZFFJH2PY6u
fLLAd6nbAYA3zn3TWvkoJmLDmHDDtJNxHIaxP9Ka4Nt4AKuINcQ1up9KSQlYBZo9XrP93w9cjjQt
6qk3Tzk5k+JmERYGGoN0A3czTVZmXFAeXCOWYFJ7xGIt3v8n/v9/Br39X+bt/9n9X/bOY7lxNOu2
r/JHz1EBbwY9+AnQy5CyKU0QSkkJ7z2e/i5k161SopJitEZ3cCO6O6KyOkESwOfO2Xvt9+zqJXmv
5vzc/wfJuJOU+7Qf235JvmdvAZLt9xQz508H9/Q3/uQyiwbOakNHRojn6z+Q2+69qv/9L4xCfygK
fmj9J7FT1JFy/knGldQ/MMzw71TyzvEQ62ixq6yp/elv/aFSKcYCMUkSUegb/40dW54rx0FpqniU
0dKKbMCUuVxURsDDG9rWmwhCwdY1dKB0vLfU4kZtz8mnY7OsgdgAHbmpYRrsjTAzj1Udmrco94XF
2HTxoYBgtESbXr0KBfy1whgSqk4V+tIpnWtZ0I4+0jiNHLpvd6OhsnEq1fiMYvMfXlN+CrZ3EQk+
xCAU+JN+/YNwu2ktNr1kR23gEARvSlnpxMDQulI6ehBwQ2uIpdAzM1A8e4Vf/Q1LJXEtsW4cWTYD
UgFE6YpMsezKTJSN6pXMJmhUnvywlpaBK4zrUgloMOPaslUlK5+6SuxezV4L1hkJTlur9/uj2GTB
GXvRTzHzR0nv9MM0WeIx8Qop8tzS25RZIQKvKjelERKZQQzVC5DPfslknbHpHrKtK4vlWnSRrwVd
5a/CVuf87En6Tte7YN2EXnPO7DA3A0w2B5P3hUlRw3k+kQQ+3uwYfpXc+1K1gZsSrEvirxwP8N9l
Z3XyatQbJnF2WusP4+rwn5/8P2mTHNiF1dW///WbDwVhjiDYAocpcWD99UNruWlqAz39JuFBPwVQ
xWlcjhJTOBVo/RANBDyhn6U/+d9/LnRMzA+owBEGzz7XZb3w0pHPLbKYN1sbs10nZPeEZvB2iOAs
AyE+fv6RwNfn+mMVSjOmFVGlUGYg6Z6G7of3mXQBNbXGuNvQ0NmB5KxKEkM9cTcEfv3W1KHyapSu
9ARwKlvVCP3Wfivnd4SG+xcc9VXdSWqRsGapU5t116DVFBCiL7KgcYfFGHLAXOc5j9gZ0R6b962P
Ck4DgHQbmGKxS+rqtdL9fp9iDnU6H8O4NtJc5HTKppfdRPU4JWPUXVts+zIeyJ3z0zuXpJGlEtbd
c0x80jrSPQPOo7Eo8wiaJu40FHGV7D3UxhQFrSatdiGntMzFugAsW+cQp6HrmtVCGPN8WQmasvOT
cfpnxaMCqECDCxyPKpqdAnxaZ8xne6gV8QujTl0iU6OVV5Ztva11fxA24Fm7Z0GOKs3BKl8iXwCK
d0Nue/oiUV/MF9xAMs7o8PngMNM+uLZaZIFl09fXSHTqOyFXlKmn4e8FqytWJI+CRPOiEF5MT/Za
4hq7gaCEveiPzWAjsNJ6O6h1+S0zCiQEaVxuKvYh4TLH/ei6bvkYieU3tdBlHdkzwc8LN8iTY4GA
6BGwcnMXw47YZ6WSbVK62mSpVoxc8nI5HjWyf2wbv6vYng1GZYvchYpjht2xL6C/XqfvlGTzSxXx
3Zo9LGS3hudPXU7esQGqr0kVdGvwNCqOqzoLKYaPWubCo5K0nccB663IQ/WO/EJtb1E1dAjDZeMH
lwpMlR5dEAxNnxARML58X4ruMi+Eb2hVemsDA6JGZKTKs1QHMKpU2Ykm5YGlecYSC8ih1cV6UwvN
eBn03hrql0awWl0jlmuHnawW3cLLsAz2/vch0i8Icn+zOMCuLC++hj01rhFBRstWqMiB69rshuIe
YEeNY3U2qvxqw3QauYMP5hekUtAqMFgCwGQOUXoH7Ma7RQjnHyQaUZu+NNvLtMlpMuaBL9vWWJsO
j5kw+UTNapJ33MZdFJFarTi4DEc1lNUrN2z6A7Gl1YpnVN8BMDFwUPMwSOlNMpg/Xs4YHFUr42lY
g7v1Gr2mCziaoClzBNzkB6N3l2lZav0o3BqjqHzvQ+SmGJSlg4dP5LpUFevSynua+FMLCkbWsFbK
MCOUVZDCQ+rmxgq5Z3CtdxPv10/f3JaUWjmC4hAxQ1wPai48pzLSnjYaW9tM24D9JQJDpx8GpKBD
aFNkew7IyAVJe6jdeqtWGaVoQ30sxOK6KoQHuQe32FuIQFwEHnfwIYtdOGXdWSVp6Xzoa4F4dENM
rchxLjbo3uWD5b+3sVdcN43BsUuj8XJJhb8khdAo843SGJgZUqrTqPkAzQW7IXXJC8UJFefpISR8
gtK7QE01SMb+FgENipWiYvRU4LaEAYiqLIfxtwIq1mDrjM0Jb5rEFMl62rWLMsE2gC+hFhxo10rs
lDJEBCQ+CJuY9TI7GVKfenrUk02G7l1uiNFiAJW2ITb0BdXUvYBOQl22VC1iZNwpmU1Rx8deAkhd
qcH3ti/FAzJAzGBtpYhcFVU/Tt89niGaUVJBc4XYTLhzY2xdtVJYH6sAhiSVXATJDUbUFsEeNLZ7
tBj9gYP0hSyU05ldGK5Ry/U71Ui/1+03BF6mzTFhHw0BZw1TzQJOwsIdWHOFNrmsr03qFEuKCpqd
TJRdr8iv865BdFZk2p2S9zBgm1SGyTRFgmU8ATP2V3IrJWuJVeuV+OTkWleadAG1xrfJ7YnSBHl4
PBQ0IrQ0vOPFNfCBJ+PGLDXitAepqK8ic/QcC/SGsM6xou4ChTKYDfDEJOcvQ3RLgHNZL+gbhzc9
P/FezN3sAtljtFGFFBC9RLy36Rt75jV9QRi0j00DUCAKZzFfRJOColQSf8mjzB4LV9SPdK2IS9cS
YM+pbNQLU7BKnByi4WiR1mz9lkHfuCC++hx13FBdSK2Kugze1tWYucO6ouuU1eNjMjR3FkjwjTKk
u5oKebAYkya3hx66txNK41bx8nAVakWwDCv8K3ra1TwOoVxWdYYTpmwFRy8GUopb1s5a4nAvpAGh
3qV8yK380q3Ch6Dxj0mN/3ppooO6MqPUWyewJjY+kcITqPMmrEQ6bEJNL6hg3bJBM9I0MYiGaAB1
T2Jltiya0FZLT3Cl1ziKGztQgurGFIXkhg3rfVn3moM4wF0TeaUd5dGioGFU9aKtS3OZmnR0xRKA
bCbn1kXYFsnaT9ARGebUK8O8xToj2oaiBDuKxQ9eQlyiQCbo8GSFXQ+zhGlToRALPsXRRxf6oKRq
CzWv997Q/2jc4BglwiVxajTNjVilm2+atqYIkArA0Nt1rFO9MaXoQOK0uxya713uCludtN1lU+1U
i05uEZvf5Qz3h9IW3RYII6IavdD2TLfdPm+kZlk0m0L74Sa6fsj0or1LWE2dsMYl1Emee+GZ0OlR
KANclLtoaVbKUcRJ+41SVeYI1E02lDFE28vr8Ipw09EuIriiAn8U9TgkcDPA0B88YZ2aUroJfMsE
I2cdclP4lpXeWvfRQBGouy84nActmdAVWHoKyIZ5DGJsD14Pzt4P5drRrUxS7NDwu+e66eRl7lL5
GBXjHrDjXZ3VVCDLF0Nu2ZGM41velbeU2b2j6cUoNWTtsoBduGwpZuIEyZ3CzIrLpCx1p01Kzy7A
uzCrjwWVV8najJ6Bx9FFANBGsu1pFPX8vDa2lMn9FzF265UrEkHpWmbsFJ3+AO/qiZsLdibUH2JR
afDiaPvSdPH6JTEMyGIImVo7PCQuHR12V3aV5BopguJNpGv3ctKLqBDi6lrXhGxFGuFjrSP2dmX/
upKA6XSlXq4DPf/RetLKojZMc83fCW6+F6dGDvp2QWeTRcWe57StptxaUduFZvBNFNNjqRJljRgb
a45BD8obvGSldNZTXaAiEWjw0VvSbNy3TpAP3wcdiTzy0pUBUY/v/Gi2w6UqmzuVkb5uUt9Aj+fp
G2AWNY634YCqPbqwIqUlXzmznsPKuq1AG37rYwJfM+OpFPLHsEqNjV9W1lG28nWp4x4jnvtB0v3c
VgTNLttAvc9opaKvrHGwWn7HEPI580WiSgMyKR3i4tut1Rg+jS0dqSS9sAe3iPdRjn1S0lC+S+5i
bEuJF5uOVizVCiUh6w0RSkuZrqQJLX9H4ibuqaJG9IZTeQ3SeCua3ngZIuAlVTjv0XAIvbcr4QZv
9CG6zjiO79uhV48IiK4n2dPaH4Jbix09FkRDvcl5+Fu6v8VarsmlT7pD4H43ooCI3p7E5ixyHU/y
DQBhIEhMk2OAZiJ4GsdgOApljuxQhVQm1k2y6D3D7jgxW6KwSxul3soieO+emIa+ouQkYU4zA3NN
Ursay8QtumyIEMmHB4x49Bqq7OD3BELGbIrJTn4puDGOpzIKwXXfNhw4lpDLgk2mhcGzbkqMX8jx
QIir1E5LyV0Xw4/e8mnPPtScGTyS7mOhxzdY0TdZtnp7NfqNaRMCzbYwX6Vd/p6mBwzHl5RMghU0
55K8CB+Bgo84DFe+fpHpE+FKX3cCGzCaxfiQKqm5ikpriUPNozMGvrcWBN9HJNFKtuZL3ioj3fBF
DVGLIOUDY0kx8cqHsL4QBmmr98PkcGJT06XWLTuKSUWnO41UBjeEFQvo20gqeUrlKlnnuAUWMpXT
ELR4Bl9f1ic+hXQbkafgNwpetaKXHqg+ALMQV3JXJ0utEl+bTtnR04y/SSVmNYu+WaAw3Cv2MKkY
N28lIZHGgOTvHokHPbXvWjM4ajGKNiuv6ojScJV7fTJt6HW7RBu+SAdk33i/EmEdZnHOjJYf6NmQ
LKrnu3LcIzu/x7i67nTOg0J7P1juXhrlHeEfrJEGyZEhGtE8adZakTmqpCGQFml+991IljsCe3kB
0hmTV9wJKEZSE2JwJ1tLT6G+HYb0xo20SK4JxECm7rdXGG/cjmnPw3Xm945AzrRsbQYrfs3EzqGG
yxlJue2s4mFUaPyYuzAmLhxSL2XyGznMnaZ/yZFt2YQHoFvp6RCY0m0VU0tuBwTFkNiRhi2kPJyk
LCvNEx+YO0u7k3aE//I4yKawki2HWUdT7wuifxZU2tn6mgc3uMcbkzOS1a3elDdKzsxDfI9gYeEI
7xhkslMkjyNQ1m0wKC8Egl+hM8DKHy/N/FnvRWljKk8QSok3LaO1rk4JABuZt/OtaqrqsU1S/QrT
KPG7kklcQuSYXZjfYpO5ZfpD3oaJRd1CLDejJaoLbHSBOXDYqBsiMRojoZ4sR0wMFjUrUhivGz/K
oRTg5AsHYGcWrVYFsrJm0JeNgc5jHKMFSN1e7Dt8bY3Z5PDfC0ijJEpwXBKUC5wTxlFgalu0ou5b
1KKxjkE4yy+6wfPfTDWNnXCQhK3v1t4FEkeSPvVkl7RZL9iVro5YGT3ZMWozX9LvInM6wYuZJQFd
AEM8QjPsrlNVNK8nYL0T+NWb1gkS8iMehTKm3ZpGquvUzX2Fu3TjJuC11VLAaMlp46kTvYDhPJig
2Tup/RaT2LjBwW7dJv23Aoblk5j56Ft1dgouvhg7Usv6mCttzr7Yr1ckvkYYKWsIxiHIatuIVGWr
wU3Yd5MoOGzca5jibBIhihg3JUnZ2ySrLmSOhkeGfukocoQ6URRCG2txve0ywbssRvioiuE/h3Iy
3iZWFwKXhNefmJzYFz7WgxfNndA0I37siKNXNyy1UpCJhAQ+ja/+EhTyWhgKwXF96EsLVevoZaLA
6raJW6S3otjoO9x02ZJ034ElI/UWFUm+G4aPZxtudZlgnnBKRSoPxohgUIqwxUiywoxhiuEVInlr
L7tytAHqu+3cQrqAl5lvGmPMjwGw/YWKBzpY1KJeB7hI+/alRly3JpCB040eahyQizTaonyTVlFV
PEt9REe49Ys9YmvvQtE8fFxa3rwPZmW9ynmL9WjAkWQXNQYOeAKpelGYHsoi1BjNohSG7oBtP7zv
VYLtbVka2ArImWR+CxDqsYJGWnQIgf2RrCDljzL5mHdDIsGAD0s/vlJkITkEsp68WGk6oldG9jIq
gkpCjBjvkM4pCy0xDPeKcFJBoXeXBKzGbldtSMu+zbGI7o2KiO2ozHpr4w55K8K31dzIyZibnSAb
ODM1ibxtXNfEnRF8N8rawDTKshMq8qOhlMZLwjkfN0MEIluknb7Q/bi9MlhURbsR2nTLrgNhBTXQ
jnUv1phvRDV5oU1EGWbsVjgXERYoUUZHm9vxLAMTtuxMkei3jhwTkry7BSjzTSNKQao1MnmVFIK4
2ZQN3daoSBZZ3j8GZupdKmaorIRGpjVMeFLml/Gjq9TIt9lkcvsfPMUrl0lPa91VLSQTbbNPyC3e
xDmnd/br2rYZCvKfkxbfPu6vcK3FLRpHmBA6vSYo84l0HMPqoZEtmuLjOByJNg+bpS9ENy3nv1Vr
8FTGULHWheUbl2jl9lGKaAAHTrqdjuOONozqNS/psPT1QKAzJozewSJf+kpifRYHY7DpmGnfeYqZ
3RrRMydwXHs4vaGq9JIRXQmlrKyl0guvEMiISyqdAyH0KHRkB36sXZCxcgn1rdooQZMeyjYWbhBc
q4+sA8Vth+iHqFmICc5QKchO2k7OUESKYQLZnbbs22ChfkCZpXYXORZlonrcCKy6qb5jpOlu1VLB
+qYSF6NaAt7eAtGeGhTmBoWTeCHSFr3pOtdARxspK4gSGgdll/BIZllYo1T7VnEVXWKkRxol9uzX
UhK7NYfVBvg2edfDNgQLQm4V3DjODRFbnrBLngOXnT5B29JOIDDvIWq9+v5nRb8d2vq+GDth2/lW
+ViDqF9UakVhQ8rwPPdiQ2O1CDOHmoC2F/ARrcRhaJ9c4PN7xPnjivPSZW0m+VMz1tKVnrcgDGhk
EpczJtqjmcWlo3YCxKJeSJai1yJBMVzzkgN1HmKEsOoLSYiHcsmDzvARJ/X4WqpQ5DgoNBN2uzf3
XWRqB/KSWzwBATk1Uk7tp3alyyLwQL6BUKHeFKrPlTXEl60fprT2FQIGLC/tXhMCaPGo1dK9TnD3
E616EwelOWyAYcoXI3ZDEkHcur2yRqDti7FMKM2OsourpB6z+t4i234dQw+vFnUodmsMswk7+sa3
3gWBIwSbr5idp59fDY3avQ6eixRfH1J4tY1x43t4EPFc5HBbDHVdpML3PihxLQmZou2pvypXxSCV
K0/JgOfJgD2Wo+YbP6Qo7pehlHepA/AzOySJFF3mA1th9gokOJWM5KBKzGNeSfK2q3T5u0RU21bo
JG05qPK4wj8uXWkpi/BPIKOAoe1KDHuV7k7dXA21qTpektf3yGzdiyojwcmo43sFzdlFItYDgWtk
POGk1GLzGCPg2bpFk64nlL6/oJCXbSPdSpa4X4jpzjtgEFj4KARz1L9vQo08GLEY8WkFjepddoqa
IEwQ1NukYrld1w0RaDDVeMqmHI9rjdhGfG3xaLdhZ7zWA/MCYTV1/pQPaKUPQU0o9kIwEmMlIvs+
uoZVS5T50/zJG3IiqEvFfMHXKk+usSrDaJcS/6SR+bFCCqddpWhS79WeCrnjVTTnBbWWto0/ZLYg
qxpifGnY4FoEaoJzmCg4qwM/4IXif+h6/7/rfTfk7//+12vGbSyHm3cvyNKPPWxJpON0uu29yVLv
f/bT/9z+780//t6fzW8a2SrgUV3VFFMzVJkW95/Nb0n5Y4JlEj4sA+emHPZX81uW/4C7ghJRx1wv
K7LKX/qz+c2/kmh7w1ezMEJPf++/aX7/yqsSgMIBvDeNOQ9VpOpBQ6sV955WERaws+DmyILz4Wb8
pld56uIzWlQ7kMFEgYotpZ6BJageYAhtW0tefn75X/v2f3/3WZOblMIBKXslEoHkQ/9B7xucaXZO
X/DvbvPfV551dE0xD2U6GuK+4AgVyz3H5snolK2H/lLG7Bq071/7CdOd+9DXBMleyKRMilSlLiET
GWpx5hecuvWzhmnWyCOSQVXcN3h9engKMmiZzBx3X/veM8pmoEzZTMV0g3pHz++NHEXIX8PnN2/M
NBh+e+enP/9wQ4QwcCmE59JeUscVpfWdhfoaXfmqM7KNhoOpmXwHfW8rhDxyXjsY5CuZtYXINL/o
Le3ak4hVjM29WdSXtGE5odD45yDdQz78/Dv+2oH/++WYetUfvmIG56k1MlGEy0SgnCti3fSdMfph
qclOwpD8+aecerlnsHTifSVAF9xhKX2m94Vk+8yoOfFmzFN+sb6VFZGc4t4QH4hHXej9KjHPQFhP
jJufcOAPt8brs77WRb500ijLHN//mNmh9Gr412KJLjs78xN+Mit/Mz5/Yuo+fk6dyUYWj+JeU97Z
mO+LOOAsGyyHuIOMhuU4FsydAv9JyuJdJmorT2rukyhd0rGzCSVdkufkgLKD2+ZSO81XgjFeFzpq
WPAjvuat4JcucX5ehm5HdRDjstuVm1607JZ6RkuWsExndVSFNWBQW2ljxy8f+uGRGKmVzy4TKlCK
h592+4QluBrE9JruBhL9cZVhFcJhdtX1eLfo8StI+jJ5FRfRUvJqWNQldkrR4Uy3rcQMy2t3JTTP
LSUZvXzLZHHREjeMHg/iy1s/ho7hhvaIXtZUb8KRqp1SnlFfnHpPZnNg2oWab46huB/S26J8VsML
CXfg5y/3DDD51xj6GWXw4QGGYVvSamMMYfchcBuWTs1uNekMe6xCOJPboaYBxDGW1hylg1Weaktl
MJ0u8Pc5aDNN4cQZC3dK6W3MutlFVrqjJkOWoEc9Ahnn599zErX87j2bzaJp5SEyLXmfW8omnfwN
NT34rudJapiV30bknDgWztwT7Vety9/3ZDanMiz7URJqca+Y7uOALrYyDzpCFxezwGgJECbeJQJ+
k0a7rnXiyihMAGsx9kqAM9/DOwoIJm7ERy9mc+5zpvN44Qm7wJVRcDxHAxDnG45iNqxBuw1GO5On
KuTOApFkqE8a75bfQEuuZFvLf0hcBBsdRQ+qVTQ9ogihSZKt5X60a8qXnnjbSQ9Zdgk5COrenRm9
Z/Q2E9pbn9/7ExOgNFsJOOA0HZZHcS83aJDh1AbumSvPBH9/3+n5DC7FYw8Ui8dKg8WnNE6jmLPo
0i/5ndKyB/kulaz7GGykZ85ZxEXhnlEdjnN26VsLnY64EfBHnHdEYoCCY6p7dKv1ZSrX/pn34dTv
ny0AlJyVwtCtYY/McuOprGbC6+d39sQCNpeOWQHFvTyVWVp8apzKEhV9oLwlxUZKpDP7gxOTx5wT
mncIk6yORaYWWLEf2u5FEd4///Yn7os42/VFedJG1cB7AfiiaDeDdmbBPXVXZvNdjgIDSRPX1ZlG
XBJcJAzvRbk1ax+d4+3nX/7UfZn+/MO8p8dp1UoVH9K5NHYxW7zq4Rny7Kn7Mv35h0tnOlkhmTeI
e7+ECYRA1fn8K6sn5qV5FHthFThQ2l6kgeDbSViukU4t9QF8lWgttNDcGsFTWRH9Wt4H4baSXJs4
o7uurlHveHYgVI5Ef0Og8NiVhJ9AFrLQsQdq4mgyZQO4/u1YrIWEGmkkkf2nb4PmUAX9sTWuZACK
VfJSqelSGLY1ovw63wYkg4mr3HtUvXOA21M3bzbZCC2cmsE12BSVwkoBk4ce6czt+/0SIs7mGj0f
qjIIkumQchMOFwoFic8vfOp9nc0Pue/GCczbcZ8gfei6iLqCT0nx2EM5NGLx3NP/7dcnserXt6og
eZRYT/LHW38tyNtSPTMQfv/tdWvaQX54W1Enh4w4NgBRgE/XuxjDx3H4MWD/ihLpzB36/UPVremz
P3yGioZNC0J33MfeayPt6R+cWUBOXXg+VYRl3skoSunJLidYRX7mC/9+dtCt2exAsqtErV6m8Vjh
t5U6B7nWNYa+z1+YU996+vMPt0PRNPwxAbcDuJpTtysFL+nnVz71vZVfr+yR256JkTXuM+h/Femx
5BlqXXbmrpx6VeRfr06bzFPLoWSzb6FmjO568eCrGPpYs+Xu7Wu/YDZK6VgmjYG2ba+Vm1q9N6g6
o1098wNO3fjZSA0oIIMwZaRmlEIZo+fO+CeuOyfd+2ObULbmus0L2AD13Pbo1GVnQzOvTYEEF23c
d+LGH5bu6Hx+j09ddzYckUF6qKP5ujUt8o6+tH5m5Tvx+pmz4SjIea4104U977oVjxJnMOVM1Mep
7zwbkXEzBF3bcS/SfIup3s9uvnYvps/7MBYhhYZCOD06Aq2VcYOI8WvXnY/EZLQ8+KB8X39t3GTN
8muXnQ1BrDxVWRRcNgIvpdjtuP7adWfDLirYJJaQTPeJd+yV56J7/9p1ZyOujvLAZS1j5jdeepph
OG6/dGFjthyiFSjUOGMOJcETGY8ffe1GGLMxF0PBdeNWHfeqfiuPt/W5A+yJudOYjTk/6IbUqLkR
YX7Uo/rYAPfrOw+BpLntU+OLd2U2AL3ad4Mw41N8WqSDsMvQEH3tfs/GX95WRTtWubgfoakM277/
2lpozMYfJvaI/yi80PCtNBtu+de+72z8NUIeNoXKdQcODY1de1/aRRKW9ut8oUDeRhbOfAEihwgn
92uHBt2YDUCkVVIDTKXfJ52jpZvhXNbZ7wsnBDD8+n1NPwUcknEfRuulK3+oDTYMYLE4OhFP41kt
VkF9+NItnxuSIgmNXFsaI+dkSknNnZR+//zC0zv2z+LPP+JEk6LL6d8xJkXMp7KIn3lgGdBWn1/9
xMoyuRo/rgAwV61Y9Njrkb5pS5M05PlrF54NxlARlTw1uPUg1HWDLNAvfuHZUKxTQHJub7I5NUy6
y9fBV7/wbCwOiqzT3ObCKuo71GfN/ms3YjYWSwVWsuHz/LAsxQ3yI1wfn1/51JsxG42l6lVoVbnF
Fuwyg4NtIx9SVKKfX30Wpfd/y1O6PhuUxBV3njltwKTwuRr8g29By2tWQ4sUXTJwEsEVKhZFBGVQ
SBcDnhKPhANpPagrBcygNIgbok3OfZtpyP5uGMyGckBwmqAQUbWvWjrqCaqtvEGHgm+dfHVGRg06
FplA35pfm/O12RrbYl/LmyQe9m7sH6C5XZdnJv0Tj02bLbJ9W0JXjfklRrMOYeNm7jV+1jPf+tTF
Z+O5rmhdNdPbViuIdUgQNMVbBGVnnsLMCPnXO/EPj6mhY+JFP7SXS2opYDQb7F1gaW0/e3arwBGs
iXAj7OSh2ZPusEg0wK9K4HRw86E/LEhUW2VScJWlghOH8MQNOAqwSj9/ZU9MZtpsbhh1qUJizRD2
RVxP4RYf7pnbeurKs8mhH40iZrPCrIOWL9umxpnZ7NTjUn6dflWsMVCRuG4g7foM/6UOjtQfztyP
mQ/778c1myGKEOKlPs1p4HZIwYhX0QCuRbOjHLW/PK5BL/ywQE611jJsv6fGnSqvNVgbWqojVnqD
arZv1dWQP6LuX1ZV5OhJBNdLd8JRs61Y2ebVgybcfP70ppXhNyP8Z0Piw2GkFPEGVFCK9uBDFlFw
rABLJ1JNQrjyxac4m0No9zQkAYvDPlMJWo1/DPXX5nh1NlfEmpb7gZgO5P0AtbbbLx6t51Fho5RF
yHKo2nX0SQSY+wNOj8/v9ok3Wp1NFAFuBqkPudtDttfgiLRnnuKp687WfYIax7JsJCYgA/ie2dkm
zMCvfeXZ8CahGVt+kQ17OPYjfsXHr112NraxkQmVHmvDfgRUdECZ+bXLzoa2QM93wLk+IGR2tKsv
X1b+dcaAfVi3iB37PdiGoP2ex9Xr59/3xFT0s+7+YfjlWu7VGFgosZabUHjqzWDpKvHXDg4Ti+Pj
NrMJ80Dzux6pdEyI0aL82iZTmY27dmBrjEl82GP4pYBbfO3bKvMVGh09j4/LIr6/Cc9FW58YGcps
xHWiEODN4oVI/QP6/+cYotqZkaGd2B0ps1FXAgn+z6hzsddK7ZPF0ozOFTDnSh+34EEXXuUdxbAE
HU4mWqYuhtpa+uZ75aYEHwJ1dm8FIV9lGRy0Iy+uPdDgkO+i8hGEIP/ndoEkFtRNihgavEDYL9Pw
tZtSalD8me5Ga27qbqebm9zauqGJaxuKfyzl5F6oOBbA+AD1x3swjuIiEcuFhZZY8EGRffv87T11
c2dzQ60ZCTbybtirhl3pNhlOn193Rvz4awlVZrODYQVBMXhiv/fQ1ejGred7YNNE8M/fXOEoBm9x
/C4kt0X3qLXPHtufzz/31O+ZzR5+T5IKQSBUeIRlmm7U4QzB5NR1Z9MHzjMxRTBNxeGlhVTyxdVE
mZ0VgJ9FAOumy/7QSHdoz2yPTmwJlNm0wYonDfH0VN3wUWczF483uv7qdl9r7utz2aGSjJ4OMW/q
GDwo+iJQz5SCpyH9m63MPH1cV/NUl8uxp7VNTIno8l9loYY3WvrUJuc24yce5c9N34cJ24pr4sR6
ioDogL124ebO56/eiYVAns0lhSFWbalOzzJZ66K4CPGLq9655tKpbz0bqNFgNuSc860zBBzZtsu3
n39rZRoZv7vn0wd+uB0uVMJUqBs2d+6F5ClHedh5nQo14U70733EWKOKI5vkpTgLD4EEIFC6Aue7
CvBZhWAoNL/cwDDepTQuFS9aFtBCxcw4SgI2b4FTSg6P5L2BEBbciRJifnJROhpAo1c6cdTbn/8M
vPwnfsds5JNl0pqywqk+qXRnhO/R5CocSs3uirfQlWxSQBeep9AeTgiyNJeJRvwYRpyo37YxWu3G
2PYTybe8avMOSVrqmGqzEjBjRyzspb6UxRExj4dKTYUUy/kMVrueXvSaahMvtLCieGlJGIHeFNJX
wuibQSKVKrUrTU6us+i7WD8Yjbys+mzho7TXBX2lpCXm0WAxqK95cAEPEUWLvqpxnILLDlemWlxK
7ej0PfowbZuKjInx2JKHh6N/kUGgKzVpYZr3CrLysn+J8dq34lMMNqESCQMpRc6UxO0N5C9AWTFh
xnrJ/agdDLw6bmSsNfAvqek6XbwcxXucXRBIVXD72pVuPpjKRQRyfSAuxBqspdGtJ6YDrOuDCU2i
14VlKUvEe/wQSR3zw2eljg6V0oAVr74254qzATWqKO8LbeqyKCDO7TY7965Ms+tvXvmfr9CHV56m
shkbHXvtPL/LzAvzLbsocSQFdjCucmkDpZWMss/fyxNv5aRD/zi6As3zURRyknTjXQuOpfLXOkjP
zy/+89Dxux8ye+dbiUAA0mCpcQqw+HDqs80YfsTKRR7fxWC8mq2rHOsY1qPxWnm3Wd7t4upWiFaJ
1i0K37BbvbS1gqgL9ZJD08aMi1vx/3B2XsuNI023fSJEwJtbGIKelDc3CLW6Be89nv5fnHPTH09L
itBEjOmZHggsVmVlZeXeq+/XkUTpwYhACVZYo942YfkYNassyxwdK7JcllCn4mRkeXmV+vSgjbTX
wbYoaprTRleVtxFeEsYN7hHdhRr9Xd/hJzFQvNqEO9WYglkQmRBY9wdwZIabbwbykwlxtQ0HWRM3
aDeJHRaG/miu7r9+7iff/n9t0n9NNIwupbi+FFbMdp802ylZC9M3vbqXVP0fX/1/laa/Hy3HtQZl
hfMMCsYw/V2HnVOgSSkiaKJE7FmvtyN0k68/yCcJxTXlPkDeN4/BPO3S4Ky1900KtxM50vDNh/nk
8ddNzaYUV8tQsgcFMZ5VQuxVM1qqGBBI8s1S+SSzuG5tbvtBTPtLxiIWOxWnGAu+I1bHyVZPv/kM
n0zO66ZmucAUKuvYoDmqKf0qG72vh/6z515FQQm6opJWPDfVVlO0yrtvouBnz73M2b8m0KjIPeBq
Kp56upkwG9G+OQR+9l1eft5fz8UtvJGKBuEkBVUXti7t00BX1XNPHe2bL/OTuf/fmeOvH4EfwaCa
l+vWsX7M6ldVODbpaCsi3jyUwEREr1XxXWLx2TBdxZxST3uhwAl3N3WFg+OST6PZz6KOdBV10KqW
hRq1886EjBLvku9uGz+b61fZP8o9ZY4ut4IximxpnDclgPa6lxidbCsKqvv1xFQuQ/CPEHTdiKqX
cTdkMtHNUPaFgE5F2VugkxfxjGzRmbPSr6xf3XwW6KU347WCj6zYnrRhtEeE+olZ2B14zEaysYd2
RwHvxdjCQWi5r+qHQu3AQuEcVfxJ84OAS7AQN6sa30BYMl+//2dV3usu10mfCsVsWFlF95zNLbYV
A8J5ztg5UPvoVwJBbYLzi78cPWI3FY7E+o1h/mqqxqnZ6hJMC0SMDuS03i3U1S7EqSFZdQAe2uhG
Sh/z2c3BLH39tp9sJdd9s9MkmEhVuXBUoc517uAryc+KsOLVdDEjCff2yyYVNr96TNuSpv9mnf57
7WjX3YdBhy4uqi8TxHwvwMGOL1+PhfRJCzjOsv8bZEA9g11DJLlruCyRceIIm9t0fM2lU1NQJ5vD
15Abgax6vdHwQNRcQ90CvpXCV1xbUCQkmNnpDt51PrJ9qEQfI5QUMXnOxtpBNUCb2ouEFVOWeW0N
/67AViCxRwN7wE7zBkNFm4nnOUwZjM//BMIenjVW6GJ+K1UHLd9VxUFcDpm2AzHZNWvc9SXhRU/v
4uWMe3W8yrr79sL8QS9/MKXw1mhwETIb6SlVU85320Z/mccT5owuxNau2WOoFA5PBYArB18Fb6la
L18+jO5W7Rq7iw6LPtqRygFFpeNdc2oFlAUC+UhpEZKLtMLdG/N9XJ1lDCXG26Xv3T48i8XdAmwq
wJkbe4F1mO+rGsvnu0Td6coWH028uENME3dYytvWeEplNPbNQ6ruKuU37us2dvfxHOCWObhm+xsK
mieqxsms26cZ0VOkP2EX6bTCDa+u9r+//uY/m1FXtcAhVMa6FEnUEJYk3TEWfrQGNOtqk1VzpMTl
xHNHGTHKYfkuFP9Xufj/Y6R23RNaIwaJwmjiwWKw4lrUFnrLjYKbMBcw1HjIJBe8YfL0Eqy0ZS8Y
L4L2HuAusZgby3zS4z/alN9WTXaDjbY2pOvIuJOSZqVxOsXLXVV+1hilWZfx/mtHDcRurGJw4Eif
wIcaOzH8ZqleFuS/Pv/VCaUG7ZckKGN2S3bBurtR7Q/TgzJtB9GdiO8/mxZXm3SMcV/ftB35O+5/
s8v55GfPvdqhTR2veDwsOXBcTENd8MpfP/eTujMS4f8d7zTTMbq7NNgMqFMb/AIs4y0aVjJbSiGk
GC/dTuG7YuBRua1ibm3a3h3LLUTGVQMVE8fPuu0xweNycghsafnVzEdKGpk52V0tompy1eIotEdF
R0Hkdfii4GPvxfKHDBC0yP8IZrXpi+JYNYGd4R6E4U1gLqswHuylemibUxZ4XX8wwpOmHDVthYP3
z76p66ZXvFBnCU7asqvr21TaGxQwvh7STyKDebUjJMMkpeCHqOrJnv7ex98kCZ899irg4Bat4CLL
+4rAuyL9OaBy9bMXvgo5s5lVQi8EXJa8wys4TkbzTdPrvzMFzbxK7It+CsWxnen4wKmn4KQc6fcD
Dopfv/Z/55l/rGjzKlREwC/FCCTMDljZBdm3U0fEVFCuqUp12Ej8MbnADAqsvbQG9Faaka6IuR3X
ybGrgB2GwisWDn8ulnFfv9FnX9FViFloXcdyhoHEOu+3AmFW/f2zB19FlXAMUoytx4XOdRxnXPm7
VO6zF76KKqEpx5XS8FwQVICeoj8/e92rmBILXFcleKPuZP2pEbc/bErWrptmSyXXa2ApBFfdnkz8
7v1v3vfyYv+YSddds4OY9FXU88IdNs6GsdiW/oBfvV0V+9QY7HD4KGYOFp2b1IKjRjcUMp1ERTk6
3Rbme5RoyHovpEz5VCaoULJn6L13IzLKDo9Edhn8N71C8idTgkxTrlua3obnRcZX9RzWfpate8lf
Bk7rHVCWZyUUN998sE8+11XMSKBGKXXFgKmvSrWtx5+FIuMqYLTzBKV1YbiE9AQDV2y/WT+X1/rX
13AVL6JBSaROUrjHV0+jBhAxBQltRQnXOtgBd9HPVtN1z244KnOPGI+wJBfuYHSr1rj/2XhfBYCy
XTSxMi7rCXpj64Ku/dlzr9a/UEKSLE2eK0FyfB6/0zt8Nt5Xy39SlD5cjIHu9uZeR9tblNyRPvSh
Byn0Zy9+FQkUrHN1MeypDYKd7ltKsP036dwne8t1t66GVZClyby7rrzUOAzJyr7BwPFHr61fbeGK
Vqhme3n4onn9vGrFb5772UtfrUcZx86ujslBteRFtz4yrlMaI/J+9tJXqzKGiTSNMpOkRo0dOOp3
L/3JJnFNM4FwkiRGSddDt1KndVH5P3vdy4/7K9GfMKgCNMzrGsFbiHte+KO7GrKi/30ufMXGquWe
mJdRiPPAX/7sfa/WINxPKkFiStCTXLm1teybZtLPhvdqEc4Gwk7FSKg4+8F5ePjZy16tu7jXGnHR
eeiwb7zvDD8+edPrftrRUiFnqP/vTSn7fP2m/2Vr/wj61820QQsAq5KmaTdqFeRYkw6TXP81Sr1T
qu02y1unCHadLq2STHFSTGiwtCerC7lFPFeYIdmtXvolJ4zkRqBZrSgOdfGYV8+ZGq7HInRjbXHj
cHynWc6rMYkwMqwXgt7RunZxMkXetlgeaPGDGZ8TFCfNRhtwQ6SEcirlwe+xcTaap2yoN7lCeTp5
oUPEKcRF2eDyR/urnkmOiDQGLLdhC2G1CUCLgvfaRvhSatNcHdruOMrF1uz8LridJgoquyhct5ns
yxiW2tKEVZemhS6FSxc+63kZyx202Vkf1zI7CkzFEarHArJs3FhW4auh5EO1waDXurdiXbOhDutr
uI4/22yue6fKcImNYCy5KkpdDNwq9WfB77p7qhaZ5ZPBaSDu9q38DBUX54mfNSVwXfC/q94K+7gq
FFZnpf3u5bs5v/96en4SsZXLv/8rSrVVKiZdtqCumFeDKWF5+twwqb5++CcL6rozCdfrcdbkkG0G
HWPixur66+d+9tJXIbDJZ4ynJUY6GnwycTvPV5cs6uuHS5ch/ceC/a8I/9eQNFBkOwyU2GcmUFWK
5HYQIxTxsYmwYy0GmOkTLtChC6fX7c0P3OQr+l5TUM3qMNyo3/qcfDZ6V4EzMUN8LnUCvWg+C+Vj
/sOc5bplKRaxiA/pdtjJ1WNrnpT+Z9/2NUpLgtOaJyPhU1mFD/Ovr7+NTwbhup2/hGqmREA8dtMq
PMzfzJ9PvmHtatKrbWXV/RDNO+DBrkpNe+nokAEkunyn17wkPP+YQ9rl4/w1h7QuUOqxRpqhQKov
sEESwRJkZPtxe5/Nzz8bm6tlAE9yVqeEAc829eFndxQYDf/vm6dSoKvppQcUo4eHmj/Du5+97dV0
FnD0B9gucFupdl6u3FaIK75+8ifh4L/S31+DXfdjM+FrTgLXbPpJ5QqJtnxoqF8//ZMZeN05T3+f
PEk97w2x3InuRFRoXz/4k9e+bp2XjWWOQqzHd4nxWgvLjQnXF9Or/JtR+ey9L1Pzr1HBBbodC6Cw
u3o5tTi6f9fTY/17aqtXOxGW0lMqBNylBmbgVHSpcSnkpKhoctxvBVGEpRN7zXf670+6WzX1aq2G
fbngLs+tsBL5S2W5Xfk6UWnTxMkHCuqDA3OwkvSqpqYoy61Mf4ZY8PUX9NkIXv79XyOo6OU4tjGx
J73lyuabfPC/HfsfoUG9WrVNQpOZVRF8CjPcRb3XpYC9Te1UUFHHidat52YN496ryJ3mvPREUaBS
valUuk6KAmKKiebkhSdAH/VT8zEXT6Dl0hC98vCYmP0mRJUS0EEYSMOvcXhLW5DUa3HZ9PWwmgzT
aazfgvGdteR/YLl/fZyreJHkUHIUDQaAApOq3qp0jJdV7uFyDrSn2NGFo6YbQBSoF/JWAj52E8u3
X38/nwTZaz1AEmlInhNOm3l06EOAUcumlZ8yazeaP7xXvVYFzJqpd8wDWkIel9t09fV7fzKvrjUB
TZO0mNCb0y4DNpMb3gD58usny/zx7+V53TCsjvTcQFAgu9Ug7fWOXP7Sx30oPpvt+0h3IZTKcDil
lQVa922IQNglW3pI8ARtnB7q3jCso3BvXtzJg6fReDL17Sg9M2PtC/3BlEq3FdAyYrdmiWep3UPi
UvhfemBjdNRrTq80/lL2vkCDX6mv8Xdd49KL29fW4s9Mv53UYAsFaSc17wYwwBgnYV2R7GDCa0X9
U2otEOR7oTGPZUcXpXqkxO6ZACMmsfLlGBeIMobyPt8uwFbSatsF51EqKD3qblAErigETiOsA+jq
mV6h/zaBeheH0qrdcGw9rpwdpPJuk9zmFCbypXIm3MuGcLyNKqAHwmNR/akMiQttfmX5I/iezMw8
Obgr4MVn8i4Y49WknJdlT2OzU9Qudq22IRzKcjuokhONitMNHzO4LljqpbRWk3DVqDmjOYI/Lr06
+COOb+NkAkWi51NKPiqGSB96MDijJ4hHK1+LY+I1dYltdYigqpnsSsTbcxY309L6s4ilofBnzKfz
TNSti49a3AJOXSvm63jpvI2xGY9W0El3ifyUVztr/BOLmzZ+lIFz4DtPoTFyZ+E4mYPfJtojvPKU
Hv6myW81OBYzC9jiKjscV/ghuCN0Eq3/GMvKLTrYA4nsi9oZK3c7Vo51ttgCYcke55UUWqssFF0N
SppCNBKCxuksYFPze5oc1EryQYw7FeoHaapcM15c1bijakbFCCobQJC5c/oY2hH3dLK8a8A4D+kf
o46P6oJ9FmrOUTkuOCCarebQi4l1M9b4Pv3HLnghf4kk2+hzj42UbpBWdGG+qF6i3mnyubXuw+l+
SPZDdh7m1cQvu8s/a8BG6tSpa5wlH6r0yF8L/jrcW37vLXjUs5lZngPfBrQ3posdtXMwYY0tc84e
huNAHwroqk4/5s2ulp87kGgT17pT8WHKL236rrSvpukPwcscvEj9R8Z/MyQ/xfouNnIny6CjJ16S
HYLlNZDXiUafcO6Ew3nKTlV2lLMN6bQjMKCSFaBdphvTDcZDnh+a2BvFWysWbR0lSy0cA3opkqjy
xPlEHWcVCvUaeoLb5s9DUrC/oJQiu2he82RT9M0hAMadptNKlItVB/hiQvQC2GptFtM6V080BDud
cNSGw6h3Ttd5Y46kOn8ztXvQ5q7RZu7c9PcT1mUyNQlc8g7kSR6EoTzkhVuYMIKTp09LudG6aTWE
ux4iiB7Wdqxtm2KwVSapABZjIuoIcI+sy8VsvZIJRAZavwRQn5rSks2Qj0lq961FaYQGk2VyTLkF
f+UrAfA/1lSU9QcrPmvqyRDP4DOcwaUhnTsxqY/wTngzmhtJnvahKt9OGV0oimoL6WNCXXWh06ng
bpdzulncpV28thrBxT7CwyC1AElT0IWb9bd59buZ0rNuQqTKSsAyia8otwEcuyxtIAFgEsIFydQC
/RTg1uQa59HetcZ7C9pD1aqeUb/oTYqylf7zKnQ7YHcZxZS+bKDJ3eHLa2s42DfWQ9/SA8XaM0PV
taLJMcxjyghY+Vus0XhTG05S5Wvu+B0Bp48eMbOi7XU6/cvmQZXoy2tjEOAbqBq2MbjoDWi0SmF8
PFr6XSA/9nFzlLGeDNE7XlB+slKtaK33qvY1HKi7FO1zI06/JDr6DEs4TC2bQLFkF+9Mp9RzO2j6
dSJmTgjaqeHENKRoEMTqpaQFPptqW6RJos80tzIv3k3pSm3v5xoaWh+sprl3myV2jQKI+rxps24H
ACUKV51AiVj3i+luGZClJl7R77L2eVRPff2oywj4b4TiiRKqUG01Eh5+x2TltgK1MroZmUF1AMiD
Jn0TvEVCS32qnCRmjNzfhSV38nK40gc/ajyzPCUjharHJL5TWSwRvEcx2AayteNyzCnAPOjp61RW
0HpsC82ZAFapVEFdTpJXiUArZD9h5xuUB8W4XVqaLTM3G1Ge1U9lgNYTuJ4+bMbwUBalp9YqZbXI
M+TpPlZei2YL+cBWosrNBapxyMvo0sKBVhhf2+q3Jm+UlqQPFJ92U4Xv0tKyIvaY6KyTet1lv6Ru
m/BKZbilWWqjD0BQUTBosh0k9+PsC7A35+CRDiKplFwL6GBVrUD2OHX8PiGys8YbDfBje2fVz425
yqeTMGx7fP677pZiD1toNo/viypBHEo8WRD8bGEWvejFW8tZKoK62M7GdiDEJhWGCslGTlBVH4oC
sq1Rknw167Cc7bxcZfOxhPBaF0SvyG2ls5SWfoEbbN0uMCITWwpDuC9nxICbLDwuVLCzdj0Kf3Q8
DGnaEUtWv0ThE/hJeTkZaTj0hQj8igLcRw5Ih3izlMDr2u4eTGDW3uTpag5PquJO6T5CZmnEvqj4
bMb0jgFTqeCJu6L0JorrSd6Ba1r6k6Q+StlZyXqux25qgQYuBMy9CofiNJjmSuIOCh+MhO1wjABl
uE0BkjTE1OE2Hh4E9r7GxEm9q/A/XhqKt/wMpB9WEZ7CkF7qRNg13VsIBrJsVHscmg3gSTehsayE
QmKRkA1ro+wPZtbaTZc7qklesNQnuYGiUAfHLOcegqwlT1MXe2En7DaE56NR7XqiU1lVThyGTmS1
PuBqWKwjqRa2qsXgyUjj++rOEsJVOhySsfWtQsAhD+ZsvEJHdo4oXkUt5VmufePoQ5wPqQyb4g9W
kYJ0zqJt198FeW9r9Uu3BF7YnuOaGDwdqvhxibHEXRrXVLyOsrUav7T5UyKvwLyz9a569DVmSgQL
2d77ZAXz0SlHkQD+0SRrhEowk2MmkeG2nGEWIsD0ZFn3mbFeumOtlW4da37W70orP0LDOKYhfVoY
A01CvK/xFOvotweZCs91MjgZ/UG57E9le1vVtVMFgQsDB5p19d5NEHt7z+BDB1bjlEG9z0cwY4Ck
BHjXLAC6bfTsTc5LO45jd4YC25btSpLv6f6xixC0hbkftF+yBEvpMq7KuQ1ke2ANtV266xgCnRNG
LPh6MuAn7RciOLn0fWF/y8leFnJ6xaQGwSRWyLBrQMFjqrny/Etgg9NxA+6b4xy+AQ5qRRwqjGi9
MMpF3TqRtpx6TfQKVb0sACvq12FrHTqETor222jaVQo1LxRQhQXFpptFW2ksBxQPK7NcZ9LrVFSu
nnUkAo50uDAEA032mi5eSbHuDe26aWoXsuEjvEe8MLZpf0j1/i7RPwCNBfptmp9JQLu29SEJeUu6
s0LaS6TaKZM1JjGO3oM9WOD40K2Z5IdM0lw1iexc1w5qmbptTW5Yyuu8uvBccr/M2NhAS7c1cjBN
YmmUjkx47lRGrZeRVan+oP0eLbz+Zi4eBqN6UoyjMj1U8zM5w3oQx1dgEPx4ZRdKqYMuheA20r/1
Ple+GGqQU0J30Y/TYNiSTDrfMxlJy6t6OMd55rTyTTG2rqlVLIzOEUioen2iSRvG0jj5kvEU5cpq
6Yv9UGiQnCfsneqbBrfKqJHOqsaWM/Z2W6c7WSk4CxhemOzi2g2oRViZ5bQDvOYckzBdpSJc2tZC
dtOYThsbwII3dUO2mPKAnEFpWlC0q8WYcJWuznN/qqtiVaXtITYKJ4fFRxu5I+B+YfJQg/6MpMIo
Wl+45DPXSpXuBwy/FYZ5EZa9VdA/pmovGQG1wV5HIila5I8OoZ8eGCDR8007brQpc2oURJNFho8R
jaxlnpJPt+ky+gWL0ywHTFh6eyCTn9LobErTYekw31BgoHbFb90oT3K8a8q3Vgk83ZTZvEZXn9u1
AXZRjo5ticbJ3FWpYGNC7eGkx9kWnRswQA4vwccQxG7QPfY6BOi6WGFfvlOsLZ8jk54iEI3RvLIm
T1EmL8B2aFD8OTf/JANWOVYBo3pyo9CtLorpfT92q3JedcbJUHhxVH3FSKN63x/ryvD08VaWZx/W
jVOKJjhAfTXF8k1T5fsaoAw9X7EAKZRjjKxHXI49dBwRQ/0xjKBM0xxP5piE0IHD0osXA7nquBnM
+sPAG9weO0Kb0beHqrrDvcXW5RvY8b9yNTrPRBpUkEXtx0vs0L6Q5/giT/tCGkjusAOXiNpxOxWb
HGOZTimPlrnT0IlhsAM7qECzVdKdbK6D6rZtQBTqRMfn2PqFMV9lVxh5pkB4jJgTUAy2tSGK4wms
9NJxNKnzLMBfpXpaSWLppo1yGPEYMCTFZW351fJQoJYM2Xi18Q4bRe8C72qC8n7UpnsR/+4+Sx0u
fRA2+q3kZyo/cBHsdJr3ljB6w2isYEXQKOD0Y+DVUW/ryb0UZi50FGeeOU9wkByTBSxi6E5B4fXL
o9GSEuQqWHt9bSUSG7p1gedWsGcHKD547zfT2VLYXSWpcwGoPS5N6uRadFxUy5XFjZimZ6v+MGuY
dgg4W2VyF+TJC73m06Q6HYcFiHFHdb5flFMxBrulkz25Yj1CoA9uFg7lUdT5gcUpOKxduVMdODM+
2FfwE8O+KtUPFVd6XPrr8twpK6M4gsrCE9q2pBc5fhyim8GCX9btiVt0szfxoU4oa9Q9ndArHWt9
XZzvhQgyZCA7aZmdueYifwCKaFa+Pls3ShIBiLM2XRoe1HyEHin/TslQ9SHaj8bjPNTcVpExWDkl
mMWOG3BzgLQKpLFFSvDQBV+xoq1IK1Y7APrED468DEQDeZ2i4MCTXwDqoMdxLNMDYRfoR4WTRmtw
mTzeA+iDT8Ox31gUP1QOg44A9+JlX052pjeeDCZQMysnJdrJqnSKhegwcmU8iq6KFEwg08lDNEqy
K8iABmb9dTI/rCza1W1qS/GvrogB3VonqiKYN0jbImKHy3rjaKrNfdsFPu12nBbOZlmequgmmW4v
B1MnJxmOoaEm4yEruGA25IM+zo6pdqRnMJarXag3xypgG1jesEV0jEKx5ULwFvM1oaY4soqoG9GP
m0VckQ+LnXFDXLyWGbL1SyUnuu2at4Ryja6qZGaAjcMP6BfUtUKnZa21GNWD25xojJS59dWt98CI
7syBGTz7Wm+udQjnVq3so1RxKx2gzUVK03jwHP3c8hrezBg/SkO3hdZYa9WRiqMj8dVjJe6H5joq
DFvPBscS4pVO6U0dVA74rAmwAJ2JRnu6BB7Q4e0atyKtewr0hiD7sRA4OySfSRAec2FYhyStGQyC
XkrpQE4cOc4+AF05tKYDH7i5lEUk9rFR7e4SeW3WRy7dUMFgbVb8ies3qw12sdj5Us2+I83nOso9
I/sQAG/l2koONpmp+BOMzmhpfJFZmyjkn5O21sgeOBtLyuJF80LME5VNbZica2Ge5+E6z4ZzYb0W
4G9LqlGaptg9xOQkFI8Lr9Yhb21BMcTGc75sReNpoEUnFP6U85myxmzeaW7qjfHvRjb3FlWh1DjO
rbVKyamKMUXl/Sprb3mwHam0N+uxK/wW2D1aZCE9pGRyQ/ucFJuSIobae5p4COIO8G5Nfv6rwEg5
iXS7YjE1sbpalo+JhGXhdDlhxq20+1QavZoCcYKpkobcifoabdvjKR+FpwZjyz4tjglxus6AJ+TZ
JqpRtFiQJxPa0aqbYpjcNFbsknPpMrk5J216v/fhYO6NSFnnpHC5HtrW9Jp3/U4MTlUco8Q/laEJ
BLN3O+tNbVVcs+JDwtWFyPuGos7oD5tOTU+CVpMZf+Tm4HTB4A012V/ZuukwuEMYw/UJKFc+BEuw
tkzf5I5Lh+oTG9kubx6rInCshdyq1Ha9iaRGpJLbXc6REMOjeWu1DroApzHoTddzRwC7FrS5M9On
bqXqvpoI4lYDiLL1ynKi1CQhfhidnKxgqlUqdjSiAlypByZgLaF7QalM5tSUf9q+eDTCizV9cgpn
wxM1ooZuuVoduIAo+a29GyW1E8njfjSZKHm6D+fjJGe3ST2dm6lAaU8QS4SVKsX+UAbUAdD2F+M6
JVQ1xqsBBrym/wUSPHo60hAI5ZFM3NCfOnRZkiDd1Kr1qOHqQnXiAZUuPMgAtKr1kIJBVVvp0KnD
YQ4mv6WVVqSyLQubPMN2nwLk5bcnqkA2XnjGlNjZIGzYDuW5iThjko6Fw6Gbf023Zqfsuq57kUda
UWROobDnV6EcUNItNfTAwl3UU2JrVNGWKI5okXwWG5Pst1kucMCKUky8HufmXYQcnsuLW4tI9nJ1
m0uC15Wa4ANtXAJ1p9FuMGugS1JPjtMQBRTifzF05/JlammKruejHEhuMexLTDqmF8WY7DS418Ln
sLG2fZXu8LZ7ieALC9boN8vsaAkLRAeADu5G+qiHpxo+hxoZ3iIA0ekCD/Svl8vjqW2yyTb06JZD
Cd0B7lBwULeeI8jJY1S8TSDcuQU5zLW2kdIGRwlRSEHzdlxJcQ/FQWgkEKUJffAj82v2RlVwjHov
SONeaRjj+S6c96ZwmhK+snUb5ZEjhg+J4ZU6ab51QYabeFXIpe6qWgPMBRZ13dxoeLj1QhKSRMF3
D463dbx8VKpfNRUoFYHqW8s5w2q61ci5P7IexObWSMoboa49K5W3RTtTv65XLbY+oUI31AT4PF21
tbVtKpmzGTPMBAQbL5Wtx69je5dTuAgseSvCbpXRjdhdo5EzLaUrqMck3YSmijmRygRoYDLLN+py
BCC6MsfRLYE0eEpWZ7RT32ohMpaheDMvysa0X0WWzCVYv7r8GljMSuGuqubvHZcEl19ftKJBuXgL
yeAomXaFTK2Li8u5B7ckHpz3EilihqekeunH3ojYtSj1viNhaJfoxpB7W9AiaqnaxwRnNKCpAXiz
6ehwixf9jJzRTbnWSXdjThGmIZWelOauLQ1/Ght75NY5mMRV2FN/sk5hrLgiTS+9WDvd3N+Bcnmr
LPQHTeH0+WvAlev0oTX3RvC+9GyTgrHqtMqvVcrBeH0M1W+juq+NbW4N7Lmt14yHKSpWbR97Sn/S
TWFl8Nur5Q+nY2/Qqm3f9n5rqS5mr2goIJJO4a7r4Ugd6ibxw/m1mDcRDE05t/Nib+mPtdh61SjZ
4SK6AlWDRPRMEa2mJDuxbiDNf2uZ+xUlXok7NtkiDy8pGM9oKSS6vqTIj4XmOR7kx2rUYIrno0/p
6zY3t0K1To3QG7vNrC1vImlnM3UYTSGADDfBuA7qet2DaZ8KcRXFVKn6fhVI2kpkIcwMdh/9ntLi
DWAnKyxzBX1kq/1tzpNTTuZjrGAzaRnpnZlIIItpphfoP1sS+YAhzCpMJXLr7TDu2DY2THC/a8RN
IxEH0uFDJ0qVbbVepPsQdInO+9eM/hz3lBgDw51N9a3rBjrl4hsr1G1lYI/WCty0SgpIy1Ksi8HM
XUNU3Wm5ARQkORblvgkifaHEe1xbbmDG7Mc23Zv6so5ieRMI4losTE516j6KixuJRi54uX7AmQAY
+6pOh7U6QB7h2kLKDqHykM5PZfJuJe/J+BayBUh4m6T7TnkrR0rt3SnUjqN+M3BmK/AKDqlEUjAB
uuuly3vSPlnzU9p/TMitivmoDmtq+LQJiuaKCqoSaZ6eIlM4XK6vGylEgnnmQlFqCp5wDuUbk6qM
JW6EbjuNN2lzCKujmh2k6BBLB3F+n+SLn/cd09AdoLr3gnCDKWhBaFrExMkChMnp+H+cnddy3VqW
ZX+lIp8bWfDArqish4PjHb19QVAUBe89vr4HlNmdEq5IdvPhRlyJInAOzDZrzTnm8Ohj7Kysc2tc
xNMMeEsA9/VgsiEtklVctA4X43uWvZbGOteQN1bMuP2qd8WqDxxGIhuCi39jst41KMKnPoxPb1lo
uTMiTQEQuLd0NmB4ZbW9Fp+n7eUgLiPpomyoHqUnydWuR608Gkxpnk4rcAuWnNbbpjKwDbP6Hy+N
bucmP4CUIrc4NvKrInlbTeOF6k5huKqk+z64K4m1V/aUClKoUVE3cWqqg0rEsCaWRNHu2f4T9sr9
PjSWdpaCc1VfGDroErq9NNM8qpdk8e7TxtaewlHd4C46xNmz2ouj1lzrVQ+LOZWh0YiXJmsuDJIG
l6J9MeT72lfW7LTWnghIPCTuql6l9TfG/KvRE1td0k4THidurmz/IWkQtjd3UnCf0C+qb+x8Geb2
Xvf3NkvzrW59l7ob4ykNd1JZrapB31TyWUkusPLT1nCqjd0iN/VWnguwp9KmwG8nZjwmr5zn9qzF
7VUQna3KXwFI38Sq+2T6Vz4jgmwA+GGNSMOAjZ8dLFJrU+7YziSm7jT2TSPFO0lj/yNzopxkpluU
kiu5oSpJGrj3PfGSV1Fkq7EVR1nzDgRfH9Wc1nNVkSttoe0FwBqzDheBvTIYvoNibdJ8JAkloApw
E7El1dNw3RGfXdZ2syp9dEu+tlTbO3IB4QRX9JwPcv2qlt0a3RRR5wNuZiafRF7WinTT59+xXxUV
tYycn6ThXdNlN3Zzo8jS6mM1wTs6hTkjTPe9qmw6hIJxtZRS+vefsMfeO+5MmRT2Scb8x3Htal2I
U259TRk/x4LJQSBnxsBxQxqZzVb+omBySp39VQeUEmGm5jYKsKEEJs0t+kQA9p7B76fn/vXlOki9
6h9/U/6XlxRaXycSk5Jm7sLguZXalWIqzLF0ZFV900eF48XqOhFvttvfxH61yKm/eqJcelje029m
FH3yWd67JzNVEi5/Iw6n71gYtKaW0Rdv9Uwd1EadaUcZt0ROzgOtLBrgX3s2Z2pCezRFGyQJjiFl
2YQr0tE/Pu470tA5fifQSjtyVfzNTDapkWw0+8y2feHG4yfin3cA1cacwBPIXi21gdRBMaVcVzhk
qW+8nDU2zfFW2VmhvOglMgg1bceO8RAYxkpXH9whZhl6kQp6Ky3jMJURxc3Octle1MknTo13P9rM
FhS30Sj7HorjhKo3cbF41bewB7w8P0bNd3rQu6LZEq+N2kc3TzkIdROKhVRYYByiRcwegp0QqYBH
YuxV44v23Tnuh9uRUUwQYGqTJTVnklI/vtXvPPLKTMhY2ElTVTJK15rW7KC+NV/jshvzzM4uKzOr
HDmwvpHqBRk+X/u80/f4ZbSwukjRJWGCbFQdWWMbuvzacWevvlXqUdEFJR93UJce6kODMsjXDj17
/UnEU9OxwYmY1gc5Xgf910b6Oc/HJ04g9dphOCiv40P2/eMPq72jJ1RmpiIlUCXLGCyGYx11FjKP
1photJRP+jGgcR1fBInGEtC9EtLUswYMUtJf7OJjrj/RgpCkox7uA1YTeUgslqrv6ESsI5Jyi/F7
2oKV7frz1J0PZLFplUfZfWmLa6HKG1O69b0WQdReGU3ww7xMiXL98deaXt4/CDTn7CBLDX1FpeJ/
iLubAVZJV7ZkMVTdk5YXL0HOV/Td/muP6JzzM0RGYsYFj5IVXozl2rLvP/4O77yqcySPlupNqugB
o713zMJpr/Dxcd8Z7efcQ1NvclibXJtWyhiISWGUXApLNgngnwFifyYI/en6z1YPbShrcmHwDoSq
74zpVZodZf02a5/rWFBldGkg71rtWGVHK35Oqwum9Sx9KCQJoVu0oIpJ6Tp2suI1aZ+FdONaD4H6
RLy6OVCwJVGDJPRq6lpKYHY8SjtZvM6KN40+KUnYppoznd8F0b0RLNEyL2xaNqHYKMCXrMJ3auuk
Nhuru5SpI8rfgvDKUF7F+ET12Wn9C6W/HM0pi+0yKcVZKg99eA4yZAdZQZPxOae+YxblpZdq6CJR
8HjX4AztciRjN7vpdXmZJ/etuy/QZ4u913zi+n5PEz5HPZqYwuqwgUk0sTnYDCJ8olUDW3PoKfSb
iB+FY3gKiRvZMmcnrFN8F57/JfycIc/Gy6oXmdRh9Dr0xclzt91nUur3HvLZYKlmnu5L6AcOzQ/7
Nv9kTn9vUJNnC6UhkDK7LZDrp+2DQbwoUlDKYw7ULd3D+VtRjmvKde8pS2UwF7I8kjBNR8Kzlnm1
86Mdu/2u3hjxQNGQi01XwzLUk5eNj3JQXQg9RW1gXtmpv4QsuFEoLveBufPGbeJpjp8Ex4F6cqQd
E7JZAu0zZ/d712o2VNd63KVjpLAm2EMg6L5GodHnGK22optd+hw2ONONCz4jpkyv+l+HAH3O0JrC
BqIk4YlxDdpy3zFObM3ya3OhPg/vDKquKQvYc4dghMGwSsJPFqrvfejZ8kiREhzXOcf1vcQRLZUO
xCTd17IT9TmtSSauI5EboOXKK93RL+029DlbqZLUtIp7vCLWo3trfvt4jvjzo6aL2esemV4ltch0
JjZJFS6rr+24dDF73c2uytxuugLj43j+jPTx5wlNF7O3PWlsIXQ3YS0nik0p0KOjQbJkZBJ2vfza
9Zi9enrIgNLFWn/Inptl+valg85hRSE0ZjmwedjKx8JaUcX52mFnG5qkDCwhZ6wTUTHS5hKfsBne
ucr2rIChGl4pdarKFk5rthYC4MTLHavSNlr8GYD3vVPM3r5Iha1po8SFK09T4q01r0KC6kX0Cbno
z0td3Z4tSho59DVJqRk/h+7Ye+1CxN3Bppw5qJeYeb60TNfnAKMw1juzjyDnqgky862ovfXX7uvs
nVQLvW2GSsFTf+/dSl97sO35C6lnNGxlWgSG4u4o6uNp//jTvjOS2rOX0nQ90JvTbiWIthEiJ9ZX
mZ+uPj74O8OTPXsdVUGkcILbcarWdu1u0L52NeYsonwIDSrjXOKqWg+TXnzx8ed958mbo4hAGBQq
/LCBSDhEwTXg+gjN3FUxhCtXHz85yTtvzzzNUzUj26tDTkJZdNJ10F/QUX1p1dcmmjkgSDPIC/Eq
mA5mUQULU1eWGXLDjy/QOzfUmr2anmErUWNzQw0XGhzkh09Wze8dd/r7X8oHNjzxZBj4zKqx7F6l
cPPxx/35nf+wuLFm76Jed4aIRNcfZDxhA0zAEE1a7x1D6KxS/330WhSP+IoqvBpDsZR6GQvXzkRz
KasLk3ZWnKHmujBVGwEwNo/C34S5RtMz2XTjnZ4OU6f/4Nuqg1hyooNquX8nEn1lD+YmG6nKahvF
bJcUzBwdhIabfpvcEVIkI1V4HtlkkeZwNAH29WN80OUaqeZNhbQ7MOmfQ5NNrBda9CuFXZZHqc+k
5eLH6WaM+51al6savp+dLqXRPMbesBMhP27eDJqp9d2oeGsfZ1KbXFbw/F392lZRJiQqftQ7AHao
C759fJkNaxot/nSdZ8MTVmFFYW3aQe6u8dreu/2dgd5IQkCZ2TfZwPVxn7tQ2qhC2w2iXtdRuR8q
kx7G3qoH+vLdNrFOqQu5HH2qDrm8F7TK80Vrf5+qElG2Ly3MRGq2mRAkvbaKkAF48h6p4MbTMezw
02G8KKLvofqC9QGHw21K4zDVtyO9575Z9zo6ltEDb7jsimQZoPMOutcM3xcII0evqkWMWNjqe3xA
W10J1xHdjRFRUkyj3vhOarTZHbTmqY3FJrG7jeFTJEGhPXzL1G8hSSV9twvRZSgXdbyWBLoberaF
4pT5rld/UKZ3OrO5i6r0IpfqwxDRVGrpVGJSrrTMKZGUuWhMIg0GbHc/VCil28sBybyXcCXCs0VP
DoMaGikoaAHYfam5rvwCDZi+jX3d6QfpOqvRfL4oyrBo2GzmfraOxui+J/87Du6zsV9l5UEz15lM
rx6eY6OUS4sfdsn9SBRyZ3RXEg7yQueX1aBFISvJSw3BeDOoC16D3DzDwVr0+dbM60VZXRGg4aRB
s9L017g4GoOxDM3U0TrlIa0KbIpo0vlUbaB9M8G4EzW1DQTU9a5t1vJIsjWelMSvrvsin9RfmlFd
D229tHFSNKq0RLex6YNLdNNWkq5iAOWWpDhd0O5aVPieFTvESo45sRP+uJMwWOlnAvaWMXJ0YUQE
ZdiOwkcwOHWBkqX1kGJNDcaVqrtL3S13ilut286EdCr2ClZP4fZ4qpKVb9Xbhl5bHfirGLFCVPab
wvxRt+46CMQ2ha2p+tpr6iGdxqDl0aC1E3llBuoyjW+GUpsQMY4pgfYt43Osfg+sywErA0VSh3II
0lRBfl7i2Fazq33DGSbf4egiJnqMRX5ljzCZ6KAYCwk/giSdRFifchq/Rb9K9MeB+N0xOFrg75ot
G6FL6mUX9tgdFXGt+G+9h1tTQZKQo2w3MqfXb+Wu24toQ0WJvqi7MdBbcOpF763p0lnCdAQadGRB
oiLC4dQpMnKxFBFmseri8baxMQQVyEZlfZFyx/T0oewfZJ5EpFE9TQK3dZ3EzZBKJYvKk5xygEFC
7MsorIXWPcA9rgLfiXosJgnK1DFZd9peRuZg1j5yNrqWOWrfGBPASxZp2Ap3RagtfEsjJxHMX4Kz
sTwGQ7+GAgV6cBVGN1FiIxx4azV7QUKNUu2lFHM6daK+5Ya3pqPBC9LkawPXNcYd8OEq+KzKeK6y
ZO3TzbDD22S4rmQE5p5wuBlorA4qjmGRorcXPMcUI+voQUpKyEQaXgx1G3f2lWeIm9Y6IN9KkD3n
wb6DaJ73a7M0Tw0DtFU9SjGewAivaFAt5RxYc8jSCuIWbRPUs7EfreL6sTd4PxtkOiSOtNobxEZH
lTFgDfoyN14K1K11f1/36UYOLHqvV5ENNtPeIg5S6shpfLIjJ/NjG+2z8UJhClOCh6pBFR++CFPf
5rmJ3LDcCkumOtcuMqycsdEuJJmXDsPPhZlcZRGPcW8sbHT9stgO4uRaxLVVFsTozGnrO1tBvYnG
fplF/pscxnvPv0nor/MuTRNiZyCAsh70LmWITFdj7T24dLtqZMGJSE6m92x7SOF54Gr0cx35MIsB
0VDOKyrb9yFKj5QInSwaL81CvkvQxA8J9uI+ZVwOxXMiMSL6fVRu4t5cmnXvlAa1Z6PMnsrW3LXy
EVGqDy0GxgPWYQikZrrWgkPdflPKUxCfVPnJ7vp1mDEr9zQlqwmZ2x1UnWn/+1AXuyrXNlF4jdZw
NbjpiR2Ao3PfSIMpoxsjh8mMDbAW6GtrmkduslUscSrVU1t+K+jIe51TA683aziGXr4a7J1R9ovC
uqvtZ2pLyzBol4V5byQ/NPOmDZ/IDVvqWEk8Fh1N+s3CxzCSvKNW1lUZXuYVcSneTVjeJ8GaN2rT
uRzNiIOTFw2XHZlggbSPOgstHSMwGlzYqg4dF4x4qJqisMITbO+rVHa6BPFAUoWrJrx2s/rQpvg0
0OKYyLwLtJsmKxM2U6YQT+5wLUcpOlwELJ5/6403fIyljOhItttvWuseS/lK0u+6YFNTE8ZK1Qfd
Lpb2lktNWJwiWkg5IvYJl5IM1muTMeO0bxnevGCI10nTH2sLq5vg/S0eXaHsep8ua4WyU+JhjWUZ
v4y7MGjSTZG2UtCzFO5YqF0bzWcEvXeYFvo8iNknPNHFENMdxHCuK2UZMDZXJc7w4ofehZuUpVWN
0CUoU0KgsLPjHyD9d+WZktP5eN+CH6OaXEcuk5t7UybJMjE81nnqMuP1DDPqjvaublpEVxjeg9op
fWlbNhmqcIFX80bEKEPTbG3WiKoQBn+85NJ/0nr+tOSabdyy2m+i3G+p9LboFWNc78BriitfbbaV
VCwDBmOcxttO2xT5eLSVp9L+jgZ2ocbm0srahT/ivcSIlaPy6EMDR/YFCSOLEVtEN2IglVaF3hyQ
FQb9VZjHqxzkvBldNimm1VA9VJOWMGeBSquv1nHFW7kTp7eRclUDPhjrbmln2kp2hyV71e8JJlQR
jevAg0pF02C4IjB9nWHkDHYdPrGgvjRQMWkDGUTyXQua0cJMErqn2H9FSmvk7b4zr0PmqbBLVx57
SbuxTmGEIo1qvsvKCgMbfYYsIiaxwzpd7SEFKYukCLCUr0ss9x3d6RJREMPBWD6PxQHmDysh7MpW
9iBLoK8pJU4Y2kY6GoV3XTNwDTgB+motipMwzmW5rIMrNRu3crgbuO8Vbi7XQ1UsZVtN9RzEaawL
9m6+ceOd2lWOafrLkeHMsNBzYrawdcTZSr7S7YuUQVkumoVaZ4ziSD4xEmkvenPdJdc+/jOqsNlU
qg6ucoRyEDNEKdZBxALU3kgmPjVNPgbxeZSemTJQZHZLjZVT3l4PIX1Sby27p5HJsyxu7NFeeupG
6hfdtVWdin5cuFOvRT5445Wa3lrKpRGVK8KOFzpN8qA5NdZjhS8z3vUMaybLZXQCi5+6eHgCEfd9
DJ5tYBMRtv/qxu3uZfnK97615SEIH1y81QHPQsLzpxnn3PsmSrxUHDi8zcpgSrxmrcGAa2Pdp6VF
voLr2Zc+LpzeQrdMENqqwYhYJvJtH19l9NUtkgcQ2q7sRN0JVVnbpntNKPcqEgeCMOyoXOc58ntV
PdaZv0vZ/bhIxLPYRDnF7RED7YLiPqueE/emCu6UROwxCQEE1G7dvnmU5PwQ80pn1uto9lct2Z8k
LxDztkwJPquoPzXZrV4zQsgYGfxs76L+1AIuAG7pQPJuEHg5FTbRVmYSGK6yxCWqrF+07nkgvTNH
6Va8uMp1q2aLEiOGsOAX6HcGgNokwC0rR0c9v2vjTdM/htGwzJo9uLIpKJRlKyosnYFR0U4pr6KW
X5E6vOAlwwOPj5noBl72FyW8blheyNx9cYe/i9yRunsp3YNGV1i9pFzCcn+lIiSux5OhH4O239i2
WEIAqeXDwPyR6M8hTode3Ov2m0KknxlkK6/Nri3du0sxawdgRmCg1GDgl42LNN5nBorYf3qwvTf8
pRIDdRj8TaK8uvWwsnuWAajCnVLf6v5m6Aqc7AeFJmZssvetHqIwwxAdoZtrMLWDYWirO1uqDnJG
aEzh1+yZTXc7srzOmurRB5BtigYPlr/RBSADukQmHsS2RueZ1CsP10GlF7dmI3Yw9c8drn5rQNUa
LxMTfJqC8U4RTkfETjhtxTuWQrj/G/PSwPzvu+fJRQM8xbXXdS/ozTGMe7iVAQsko7/G0FSwB+im
xRyxekLq1z5y39TrlzamCavaB/JRze57CmhaPGAUGZ3IZUWOl0Mx7et8JCdkup9i2KTttmp30ySk
xsWPQI+3oas5WM4du8QQod8MlBASqk0Slqwx9pYYPkBW7IIGGbS57ft9FdoXlp5grA1OmgYkN0ZU
WNQr39uEQFfsKrl2FX1T44Txyubs6toebtpm8JFOdYS9lf121O2d1ciHKuZ5ZESyATF3xpOE7cdN
GaCqaw+Bf1k+t6W7thL0zbdk9uSDexxS6yaOuq1iozwEhPPJdPZO/WBWKMS5xMXAM30YMBbii/bL
t48P/FO59Idpco4q7pTW7HS16A92U98xmJ1dMD29yTpUAwxBRtTA+t9OEH3ab+AaWIOYDuaywygp
F1Fv7+RqvPftH6HwzsL98fGHeqfmOiccl6Mo0M+bYMNifRGxCJokyl2efVId/anl+dN3nrUA9Mhu
2yKmpZfL2rIe5bvO26cqUUXdj0C68RqFxvxO6VAa1/uOObEZwnNsnYtP43d/5qn96RPMOgQAyjOT
Z5BvSB1lxGGvDgl+kGKFkmzvdgLXBSmT2UVPjkKA07lirkpUZpn0WOcHpK49VAVblb9W659TlH2M
YEFEY/zgSxuluxuDT+qLzK5/fnDNWeHSMlP8G8xXB8z3i4KMXapx+BK3SCNu2DxjDkkPLICI8oid
lK5/GrwWMaB6ZSmP1U3GjDL6+rLApMZcsNKxSvf4FuKU7e9Vmz9pnr42zGatj/rez9uVLz3pKMQz
zb4Q2WOXt87gBaskuS9Gy+ki3HD5rqqO7nCf1sUSupHAEavUF2UYOglQkZJCc+FeavbeZjRlTHNy
84jzrygeIrmhvAbbhjChHkMZo3uVYQiKRsfKn0CFxC5utn3dQuSWl6hAmsRi8YhNXqoffAbKHsdR
nyVTJcFxpWoxUQaKJmdV8RL5LBYjhLoANOIaZ6hvn2qz30k6iv6J1LGy46OQV5hY9RG7YnH2s101
uI5BiVClDtFryTYExBWxLchqzPTKTs+jBUA3PKrZcBfW2bJs/J0lbEhbT5bGsj3YRcU+p8RG1FLg
vYz9jzTzDjlGn8JHP42LEUKLqm2M7ijAVWfkGtAiO45jcC6DgNmYdTuzaqeEvCvJ0utxgHfYGb2N
u/YMBdqUxa3G+to/hbp6SrMfWlZsY3tYxs3k7t/n/m1Qjk9Rx+LHxDdoKiu2nE4eMONg06vS2zY6
qdEJoShwJzdci+GbliirQQ6vrfpN+K+66i/zDnhcYlH4CNlrRYtSlZ0+3Ur5dW3ly1HLf3RVuq2l
kT3bk6UfEJJjd62Piaat4JmwkdcdqEqL1kwuR8zkHX6jsu3XXeZSQIqPGN5+Jox7fvxkIyzw44zM
3MeIAnEz2SsBKVpjSBnJOiTK2R9PNavHcvDuDOlhCMuDSN8sH1etkSx7rVgN+AqaTpx1X9vXnvYt
0KhAINwQ8pvUaniPidWqDLC1OUHrDyG+LehiTb4W8DXSRL8MLfmTPsg7zRxzNqcUUdjyyLgdq46W
quFN7/lLyUZC4uOOGz9TOLwzls+53NBaUxWIUHeoo7uEmGGjOgpsrR9PFO+0ReZ4bjGmbFJYSR0y
eRt6BOb1w2f7xz+PW8ZsirA8JdCp7HaHvjo17Q0zwCcHfqe7NWfimkLLutSiUt6Ah2jdETIYEDnC
jlP5s+ntnWaDMd2KX5pFhpXGVTQa3FicHHlUkyFoUi7bhyBLgvDOlzdDajPOBI7Q7U+a9e/d5tk4
n46KbA3T1yr9F82aVoZ4+kAAfHyf37toszaVHfl+MjbcZ8+QSSI/9GqNARUIXff94xP8tBn8YUI2
1N+vWejWKGkNjRnQHKaReheUwTnK9W+KR5GeaN6AkbVWXq22Z3sbnxP30S7ZkkxJeBjuoCwtmxxw
mDdso5wdrZx9E2ayq/Fb0rxbl62yCsP4kLKa/uQTv3OXzdk1kc3Bk928p9WIw9D0aSuY2bGLbyL/
qcsfvb6GsuY9jSC5dKAfIoLpY0kgzeqF1KHqyrF2VpiR7EympfSSSq8hEPiPP9t00/9wMc3Zxazc
UIEuZ1NLRHfIJDJQH/z4yMb07f5waGNW1SnYByuNzpNQp+FlYgybIvFWou52qjlsMmxpkpIvqixe
Aq6H8gONI83uBQYhhaK2l27tsHNC81kJUVJm2p5u08L10aSGTmZ980JG7uimmEAllDUVhWUGmaAy
DuEOFpRXgdMClybcaFvZ9UrznyL3JTLyFf64bT5E99nQbyPkxnFwqdHMT4lZbcSz6+pOJTZpAPph
7L/pvX5NajRVAu2Tq/Le6zEbyYdI+F4Bkv+gxBlFkNjpAQYT9kYn91/69f987f/Le8su/3mJq//5
b/78muVDGXh+Pfvj/5yC1zKrsh/1f0+/9n//2e+/9D/nlxbjezb/N7/9Ckf+15mXL/XLb3/AVxbU
w1XzVg7X+NHj+ufh+YzTv/x//eF/vP08yu2Qv/3jb69Zk9bT0YBopn/714923zHrTPzV//z1+P/6
4fkl4ff2L/nLX//920tV86uG9ndh69rU6O/efv6Nqv5daLoq6wohkubkN0qzsvb/8Tfd+LvBwlix
bFvTZNmapCRV1kw/UuW/66pqaUJWbaHJJsvk//Nxfrsl/75F/5E2yWUWpDVmI039/e2wOL6wLUGv
WJGFLZtz10U6VEhsWirXQlbUg01EzyKMXPI4A7lfTwGOoJgo2DR1d2eL7sxj7w6b8gmw4zI2zF3Q
ZVgTX1CDL2SreQM00JF0NKlz9xHV9/UYj+deS5+rml/Er6oipB2sjuoDz97YSwny06RferLhOnHA
o+4mXQobMnzRQ1NaWCPR1Z1XJgtdBxGQJwmezZEysC18IuwpNAbxI3xtCkyh+t0bhoTYvdKErHhR
eTVFtOwVjJe8Tga8H6OG4dfLb1QZAFfj63AYSqFBcFQf7GxghUj7V0SWf5Zin5zSrI0fqjBNTlql
AEQs6010GV6attjWwjuOCaxJGGmRvBOEDkbeNdAFG4k1jfa0VEDRkQG4Gj3vEbbBCKkEEixeQsRd
VochdGNhFNeFI7R16GNQFAt70F8BVOTrxDeASFQdZlOYy44BdtWF0ObtuilZQ7JCY9EFGS1yEzWK
5Jjqa0jbDa+2ImvpYuzpegc9sOmioihFSR6WhlVrP3ICZS68sWFVL2n6o1RKL4kG/zOxaNrolaw4
iTeGG6El38Oqclmcu+qqLrVsMeijt1EnH7HutqWTtnDu3TF7bZveXo5eJtghhNW+GgDp9GZBhp1u
dNAh6eHJqRyckq7qAEUjIRZKqdLjrIrbOi7Di8YmSQm7LNiNqUITtKXNDit69ApIXpYUf2tjmb0u
NM41DWNAlm3YICNo40cTSSRvvpKcs4rHtsmL57gdXNzEdA6Uoh6OGtJtgDjZN0VXcNoN1lMaexWX
0c4coxDqKtQm/mWN81iNjRtuHmgeIlT2sCRCoAZmv7WEdTUYWJHinPTGQs9kpzWG7MbFOL7pI3Fn
aDL0y4S6sxuqmNSbVF+CCKhw3QbupVxTAqv8QT+keuc9aZ1hUeQDLFKkMJFowUHdlZMmeGlM9PxD
Oz3kDWGwVpEi0I7ZP2ipTOvJG7J9WKUW7VcXKFtLzq5U2BqsMgA+qOP1oxvSw3V7mlw+nU9Qyw23
r4tyoKU0qyTPaldBWNAEBwrX/nBF0J4SU2MzVI84rKPOzVZKJXcL21oHypo+PjU9JRrdZZF52kXZ
1ia/zxNlS5Rpo8CmAz1mXOexi8+KrrHqcRO2mxmbktgdqUbrZJ4pZVQ8xr5CG0IZhdPIKMxVi1xf
pepZhYQ2bdtgaNQlI2LnZBnkVL49KwxzjFet39dOaICWtIO42YEDobFKT2vRN663qr1M2/UCSoHU
5oozaInL5h2qTdSGBOx67V3aT/DEVrsH1YqVXRHDXrenKbs3H6JaJcIuU+AUWsEPqrLVsob95nSG
jhSkGS7SMkcXIlENECVCCN/i/dVT+MOeByAD7kjIfC8UGtmmvRmyCTdWZsUphlG0K0U4wFGmshwo
fbJSW5cNuYDa4MN836dZytthdcAGPG9cgSOgv13w1qYRTYzBY0dnJsFLJ6FBjiIrw0vhcsWlcljb
MnBK1Y2ReTTjk62DLgl1gdG9HdmL9WXEfaTzYWtGtipz0EUt3al1gRnlk5XD7/6if04YQjFN1WTO
Uuz5Lk1Kc2xkWpleWkI7JJQ+DJ5/ObeXQkruXNOrKQ+7n2jZft8qcE7DNHSLUADLFoZszrXvjUos
82hWzWU7cDKp8qCGo4d0NEuxPimb/r7F5VSmDOzdtkxTY2Lm/35f3Q8SsoUyt7TLMgqfC+Jh67Hd
ewHYyVYs+1r7ZN37+zrsr6cTv59Ogavhh72tXUpB+Egm1aPku8AD+33OqX9Zivxr7v91rv99iT2d
SpFhjbMEUWWhW3PbtOoWJa3sQrqUqJ2NSyaZ/+/jC0NoLFY4yXSXfv8qIZeUb9OGVyX2Iqauh9Sq
rj8+xV+eA5MwvH+fwpqtXo2+CaTabMIrJVQemlDsSIx5gun4yTeZPwM8aqqhKCYXSTFsa24E93Ct
Z105xJd+forjCyRWIHgooVXSJ9ai+ffhRDzUwlJUy7Rsc1pc/rr9HgypUgbbQ3eEhEmNX6TgJtI/
eXd+2hn/vf+xbE4iTFU2LUu2dVWZ21RbvfRcngrvMg1plDbNYpAvQ3EVxMdUbvcJEAPbCEnau//4
Xs0fN90yp7Urr5NsssidB3r4aZf3kamHl1if3bcJDfzx8bX5ypUTYLGREVWpJv8ps4sXoJ0dRj8M
L3sPlVTdttmp1GhUlz09U1V2m1UypPqiaoHxIiCondaUtWe10RuIYtmjKnegvlpkXSrgv6skTVBV
yyaiLyO4DIDTAseurU2qydZKAV7j2DBFl5VP/ylkBPxJjWP5A/F7kUegcithuBd2q0DC10Exmolr
bDPV6D4Zn/76yEzfWjU0VdU1FBjTZf+lYjPYqg31zAouu2gXG1uRnbXPMlj+fApd/ecp/qlM/eUU
sREgv40n2DqLeZdUddYVzadqCz7n70/l9D0YE2xVoUU8353H4Mi0zvRYUF+hJsC49/HT8denj6Hf
1mVV103TkOXpO/7yHaokBH7XFc0lAXCL/03ame3GjaRb94kIRDCCZPA250zNtixLviGswZxnBqen
/1eeq273jy4cnAKqLgpVTikzMvgNe69tngNiSv5vL3C92P/lBbRxnYJBgX2cBSNcxsn/8Atwsf3n
58AlLTwyP1yp+AP/+qgzX2UCwD8c1Ny1KEIqCQM6T09AgudTDSxwV1BovboZcJCBK/84Qea76ilD
5szhBB5JxvkdHU48tuN+zgg2h2OSHpo0+fB65T+GUWgvSZFFEfQd902IDPrNLI1CfJPqc1ejWgpo
G+jyJvdepBmbYVuyiEbcjwjMMzdxCx1sY5luu2dPFNO+4k25H+uhfCbNq2FZPV8ZqCr+M7dzeVyr
JpsuAcrufeeNdFuZmQ8d7qjtPKl8Fzvdj3XuRkBDZR+DeqHAQlFZr9MlX3VxUH3ZUFIlw843zVsz
I5sfG7fcNqSHke8xh/epSEoAWIzS6tlPFvgvbE9g60c/VYJ4MQuX9qgCndz1RUuPq8b6wcxO+y3I
Rb2vSH765ee2X1jTRAla8rX9oVvsn4ku/Uvgx93e9lW4AzuHyd1N9HvKxXQxXmV3sL5Z3sMN/uyj
Ydqi/YNn3kxiP9O9bhcj473yjTgbQ5XoxGo6dGb5KFNka301vgVJTcR8bod9WKAbZpuKrysFVeDG
yTfhMqVLqhz/6+wfsqbKtpPJ5psYiehuaMcc5rSaR/zABe9UpJs72IMVJMCRnAoD04+CmbFumYR3
dQHKrE1HfDoeWhBbdvyYHciOFvrD0abBQKkPIJae257qMU/2slGgraoBhe41tBpiqgjuWtR957Zg
Gxey6HiSgeAFstnNTms1vMiBuIfWyUCwqbTduI5goIYz7YwKMmTyBGVKdpO47XwASXnhrZdUm/Do
RQlMzbG4IpQELoEqdCCB943RX5n17qj3l81aChh+IkdBroXmyFj9FdBF6H1iOvvVl+trZYroPJtu
uiye0rdr1BOmPobrt1qF7Y0tq+lPbM37WMpuK/LOP/Qhlz3M/mtMBjutYVjWp3winsLgEzjJKsxJ
FZjVg/FnyWcaqAc6XUAuOMEOSe33EPKI1iD1gjGex/8WlvFLiNnqgCof8cwwJweFrvRPaBTEfg/Q
e2mDaY8d37+Z+bqdV9kVl1ygPI/LpTlXNdRZeLvYJgbtHfpMj+eK4/tttjMA2UT3CnA1ylxhzbqV
jldi0kY4TD/Y7IvVGw5hcEUv5ehP+8VDqRy7vzsNALFSTPIH3fQnKxbSRmLHpWzPyiNDl/grGAtQ
pbVKAMeWBHTk6NFWWKNmGQyQFPFU+2uFMAzKGPSQ+t6ZSRPNdTJCU168Ux6a8ExrsNx2q6T1aKQ6
S7+K+Y99sZP1sO7Wjlm/v1h2f3pdCqBVxKNQmyAobIOOlBxw8jLuWEyyxSWKhqayqUumsDgF8Tak
l7bXPqKZ5RI5THx+l/4Pmtd7Z0iB9kdpfetTTd3mCmFkrhEKxnyC6JN7pCbPZvJ2IfnlLB+vTdeU
7keVf1IbfR+UP8AxDGv9C1IZOv5+/AHRsSaLIGI5muC0T3oD6SBNolNadvYKA+svXh44e3/KknPH
CO1U1qjViqUd7uzSwCCcVA0e2xixcdyYxnIAUtU19gN2Fa6JaDCPNOPMC3SHTlnBIUx7X90tzpyd
1cCkXSubnWzhhCjHY3CBYGy3purGXeF7gIvndEZrMgWsJTvkKUDoHPHb8b3+ZjUz0Dxu1mOXDICF
YMZts2Thqwnw+Fz7V7xZUWITKOP6IJhvbEyT149yYihSpqo4VX7l342jtx6Stv1csya8DTPHuSi4
S1uRhuiIZA2Jso5erRf+Iv/4DZd2vfVT1hmySNODN8p4U83VhzsCuVpdDTt6MNyPeZG/z0vZn+aq
rJ9kO41foGhyLFtWQzvx7fg8Nm12w03YYkmPgHo1snmIa7qVKc/S4xKm36QNmn2Db2cbLc53D13K
qYrj4FBbJJD07WhSr4MzC7TsmKx23jtVnR6sQpqxdqmzmRzeSkscxFu6VN2+zuISI83SnLQ/x2/s
I6CM1zmlj2uzx8l3zD4FWIyicpab1Yvt/TKN2N8b+NKs+RNnGzdACCunCZ6n5or1raP+1LvXJ1/E
Fbf1DHbqwimHVwk5AyyIcSZueB4J13XHh2gZtBlH1GdhVf49rDNToFZeWLXLSFzWdhb3Q/GIgI58
pXIKpo++DMRzvtJ7dxn0VkZu31pRrwflLuNBJgieZDJ9VbVizVlVKCKzEvMC7eGdtkSIxE2LTscP
mH9myVcTZpxqf2UTFVXi5CSVS3gJcXs8O9PHOVDvddrHn+44OTvVR/2DAb35nhERn8FwvKYLuHNz
H2TK5cb2imOpxv68JK4EUjllN7MRvHWW0sECDLSzBq3S9VJ5qMn6/CkxPkJVwi/iYz4uKe4k4Hc7
MdgUhmoWPy7hqMcNu9v1UFNW3NdUB3uY0QD/B0NESdgFx6Kvs4Mokw9mKgs08da9ZI7+OXW1JK4r
fhf8EjsgQMwSF2aJ1SaLOqIvwgpFBMrF+rvWDBfbtOCxXTV1u/Uif3iqAuDlJMQCokuB2RsRJ3th
vOWKfMVVI2CKkERVDvqCtYQEpjlwHusI8QZnvn+aC3QCcdQ2933Fo9yYvN8lWsTAMUWPpSIC11yP
6etEV3EuQ8iadZfwR3vuL7EM8Y3wa/IGGPjucefLg6TX2YxjMu3a0XbkO2R/Mmw3vxNPfk3Xvyev
23FwhkvSD6HddrBN7rx4+k2w7MRpwKJSGLc4zcDOv1gtSEoJTFtSiQ9iHX7Xk3J+j3TFB6uB1OGp
c58XH12p9VhDYuZahnvI/0zZo3HaFaGKT6PG0RCwudumYYJSPoVdnZoFljnGsj1ukAL1Cr4yC9v8
0Rbid1zXGdbAuHuHPf2lvWvWIa4pwEnOvCC7DtKbuajSvV8yY558NPPIrjbkQnB5DIlDfzxYnpLO
ON37RextEDir3eKOM569pjbHcPQfJsjDiin+IDRZCS9d/GricJ9Kg0aRq3IzjXp+0EtChpxt/jjl
+tU5UCRjS1CQkAq/lptMqCu9GhabDz7Q+u5mYWUHDgB/S+MH/cb43biFVdzu+2JqjqZBaTsyuSSd
LChPdV/ldzXXzz0bDSw213mVJtvm0LUs2qqOD4KprqCi8mR3tDgfjmOI9Y0+AHt5Fi0HG7rxGS2i
3Hq5gMMNt3rJLEaV1G8vKldE7pGPc2kHX/DAJCaFRRFklHQxh2L21qNeAaDORYLLofA/VEY2oBJs
O01m/RtQBN5Rem3yA4bwuGkUdXs+5PYM7ZcJK6sI9BxheJs4wX0XQpEmYdB5iYtF7y2D9JdUFmx6
KjZKGCU0c8ysypKLNb5iYIxP02kQVcYlWO621ebbYhipuopwSKBhMTFLw0c19tHtZFeNr0T/9iVV
V1rKGW/SSm2QdnF9Sq8JqVRI9W5tdLMbbJDv58p6p7j0h/dlriLw0qa9TZZm2rplI791mlpWcv/z
rE3O2Vw/cer0TvShecjMmD8WPeWrP9c/5qTj6PSdS1yN052rTv1szIClMyln4O/VJymXwx6LHUc1
5BIyLjsL/HmJ3dUlvr2i9dkO6J7AgyZFRDZFy1nWc9Jvi6R1X3qt1kOoJS0MU3ZQ6ezTbhI3p4WW
yhLqosZuN6EEfYQhP92NsRffcdktJ0SGpBl6WXfQ7VgwPGfnIZE3cYYLoHc5qoO7tMXhpLrGP+dL
i8JPigoNtB7C9hs4Su+jrPJsXzY6oUFpLKYsoXlytuOxDBrzXHNW9kaOPJW015B/w5DhXANG2zp0
SpchFN6x7/kqtlIPFynMZ+XG/r6tWLnVsZsc+/bKFBpVfKBSgJo3e84m0ng+tU7D3bK6FBjo/te6
UXtmws1dlhIelncIeb22JU2xXd5zJjabLGsWcqTiL680613Yc95Rm4fnJCUeYpk9At9GrI1BR9mo
9OgckrK6ppbgC3AbTDWsGKAlsXJZv89p2j5E0ciWYV3CaTdaLU62DeMPtc7DQakBXPGK4sFrouxU
LHJ8Tyu13vmijvcuOr1TW1TLo1HJ8pJVqXtp13HZaWfF9xgvLZRWxzt3i25vmmXEUui32Q/HkSMx
IcM87RJc7Uf43eORZWewT0P1zUuWmpQMf542a+Tl35RsTh3VeMNkyqPd39Bx1UdKtuTiGVVi3mqp
5voqeh1ZRRy4N6ujp/ppV/VomVWFrN2dHOjXq203Q7JEh0as3+m8fNaMi7fhnVtSdmphcloi9kNr
KqffVV/5e4t1/WGt6mGj5JKdU0lrLGT8Ebfhd3ZqDjK4st9EBD8CmMq8uxFzwDef83P2ozY+ahyx
R2rS7F57er5vV08fpJrf0p7FTUVVuU8sQSyh3zX7daX1HxG7b4lNoRDMEVgPXkGkaGr7HQbsfi+W
QN114Ml9su0wqjQTNDT8FBPumkPHNbmjL39KZTydUaijiyim7sYXc34Ye8JIuc/c24Al7JamN7mv
K797qtxCXWRVefsF8z/JF77cFX1RnbqGz6/NZnJwkmuEREW6+mZlaIYnpw7fmiT9cmrRb+rG806l
YyJWLOGvoQT6i7z9p8+yGAE+oWciD/sbV6UJfWb4QmfFVnWkghoHHDxuP5IFtrZyF41VDbdcaYwB
FOi+Hr1z5oJN1K7lYjA4GGTK+1LpFIJAgAfbxFLsksRnIbw+Oyk+KePxaIi7FbZvODJs7L3wMpae
/0On03j0YuUd03B1t7qtgVNbv9lmOUqROcSiG63YPo11vB9gRjHOpisOmkl+sujNtw2kmNsyK96X
yOvOY76MW7VG88PQxvNR5NOXDWx4vzQYnTIvvN6L9XyOy6tjsOOCT5ysuqlVEJ5KELX7eKFUIiSO
B1+Eh2tItLmMNtCv06KC3Zy63hsaPgMEnRA13jjgAOucf7Qz4DU/L3/pkQSgslH3fE/827pwc5jo
Yti7g+dtCujGOER8RfAArWhCiAupXG65s3U/HKyhZ9MOjyJV2WGLCqDbxgHm6HHIyaAYsRA5Nhn5
utA5zwM2JH3NSJkjDGX+OHxFdcdsqLEk7whOhjax2fc2tCDNbHwKZTXsbOxnlzqe8oNJiY7A1uDU
sj8TaOSe+Iqgr9ZndrTeg8rz8hkFpI9st3nJwy7a66pBtBOtcIaTNDtAROR3kQUjd4+ErcDp9bnJ
5Cu0XWKTyoikiqAXm7XJmRNU0bK3obCvedc5e5GVPfs+NR0Z57sHBtUMz4PanY+MvsKNrquEd5XO
+DyJnIyByKmOSkKItwOdxOhy3cniWqImGkNFSaWi1p6N7iS8+7QfuLVrl1cer3YqN3bORNT9Ub0H
FKazxEgWMIl7uYpNbkqfeAqdf6sziqeg7atjMi3t2ZmW/tgjTjyVto5Pfjuaw6jDbg8IfrjjV6j2
7QyRWyeTJD53Hn5nmXxjVTtszTxke+9Ke4inUhwybSkVkkAfs7agTY8QxTGxolNPE1aoa1zehn3S
PNdxVj8IKaFh0zXJNrdbYnaII5mQEYQ6q078nCFRpC7VCeNSQo1qQjAbVkM40gm363qQ+Nq+B/zF
/ca0pCB84YEGZkHQYOL7dFlzqiCO17nN8/pQOVOIPq+vb+KBEf80IGBJIt7uom8zTE9l8BrGwv09
rGrZdzM2zLXH29K3KjiBhQyPpLQG3NhBCyY1Jl6umT0maNzMG92MGIIzF9tkNu76bnDJfltKkLCZ
fGArwRfBZARZZK18agaDQGHtBUVllB4ngtUI8BP+IY5seBgH0290oPhtWt0cs9Xakx8X46FNzVur
3eFYMQN7bBfcoGFKNtvscmRnRA8PmZeOxzqaQT7I67OKpu4QpJ3cs88madPzgZi3/uvYXQMQkD1s
EEEjFqmW5CnWsj4rx/h3CBv6XaSm9kxKs8+ufiwOZphRiyTsnaMmzc9RkTN+yEy+g3ygWaGn/inW
LGzq0jZ7ziTX4lCCEgfDfyBAqvsE6p18JwwX4hwHdYPNnidpeh0Y0ydOW0CdhzVhtjEdE6chMxIm
Qd/z/LCYmKbeasD4hXubjwV6y0DS/TdweVi4V9VN6QmX8AP5miet2MZZZIj1HBD/TQQy1MTdb5KE
/MfExb7hs3C/dYU7Xwh/KY+Rs3Z71LfNrYvLG46SrmC2kA/saRIz1gLh5ECSybb1c/mYoDI5TTEP
9tWpvtY4L8m7muyhrhjOraVdLpnOmd8O2L+CeCiOfJDRabzq+hOvD3fN6jmvUM3NrgzImk2UP1/Q
ldSXFPYZoHou59WJ0Z6YRBymsn9nUE4sSUGqVxyQ9raUDWzG1c08jJI8m6wD2sPqPNsOU4AKwi0a
hsDdi4AnDnWjVRAVswhLO1CMWIXyGzkm4CjxWC5OM21ySqiN1M2yLU24YHW9wk9q+vaCdvhnuZK7
2yjn2Q8YBfZBJLZNPAkeEIg7YhFgZzA9E6m1/dAFQ4ORYCVSjVu5qbK1e7zO86EmGJ7TbrB8TckA
VqAV7CpVTemY2jw+5aUl6Em3zs+INuHW7ZhDIl6kZqCrx5Iu9KFjLvctyx9FdZNn2nk35QyXRveY
0dKc91ZC3GBomTC74sPVylnuEpnnB2c0GZkUNjjPZWCfvSRCEZYKezOnAgy9ikljm6txm3ftNQq9
uC4ahgVHRtrsQoUTaOwDTodv05upDpzdWCqCsPQ1tSFH+tMVsvtu28pgIe4NHpGCJEYiRJydS4Tt
1nFq8npnSUgnQGjurhpPpz9VHqPRMt1HJRKQEGrGUBSPs9P/JK+Qif+E/y1PMB6v7tTBWWBiUpmp
+yTtfXyIZEbCaE0fGxD5cjRrSgpyhHc9wmdYFxVgFCbPNRP5FNdFwMB2X7nUOtrG9Q+tK/ePjoQB
iDCF0MkjYJCTYd42eLW4r+bw9wK69thmk2QiVVAXimva4byYGzmt687lwjtmLmryiY5+y4gVS5az
YGTtYn2JKsZjiV+Q+9B7atksY1KiTcKaN+NsjxvCEar4zeIvurceddYwr2orIhJ2+ObgtaFRPFTg
xt5UWCLK6QImZYwP4l2cjDUhYzO09NSf7hGuIKSu+/Vnz9l9GERTJrSGxiALa362I2G4RnbNs2Zz
p6X9iBrps5zgaaO8tPhtMuFCNEmmB5+Sa0ME9XiKktXZeX0qf5mwFH9oDt88fIn3LNvEr3Bes5fM
r62DhTrtf46Fic8tAziCW8UzuUfXcFAahCYwBxn26p5D96J6AHs7OdnyWdgGc8//YEbsNfq8btby
WLSB7+3qpWjMfm0IwHEs56TMasbXXeA90FZ+chnah0ilclvNwzd2hcmp4CnARJeSYXRZf4+gk1h0
wXQkRd7fhQNibjr+jrtWZ0829d7FlBY3tJIscNpofOhESv/ZglRIesaGUaJJ4myndwQ6/j7xyuRo
lRyJECykc7uwX9gZxI27ngPymOHT4gvhjfTN9PugfKmgsg4qqFjG34hdqk3haPctiP2PwI8ES4Zy
nB/Sznf2jUrci1RYTUUBm6Z0mFP3DEO7bZlw5cslFH/WEgRoIerk0lnIIuMioUj4SfKAKoUTTUUx
7mQfDm8DC3k3SPfFL0fOKzer59yE5kobmGZSMtMsSngypfZ9kIU+M1ieHgthOJFmUiFpWoTe5eQ6
/wxTHPhqtcPNxLNx22YkBGWJce7qhc1vL4eT6xN3bdhr7enEOiZSTpZtvJr8qLpx1U0zNv2RlJ8B
kyRB0vMamZNTFeRdQuJbflhpMpfdGAPZLkgaPNnEkQ1mkEcEvXBZrBp2a92ZLweaz8Gvo+ujmV7L
vf6jSmuH4AnYAESWsoLOm1+RGuRJutnnrPL1whLwdQ7XF5PVn4Ej+O7ZxCjLOtAR1IOJ2z0bG34n
EYwEC05pcXQcdKDTPPTzVjAaeGkdqT+z1l0wLMdEukV5oqgamFVhqS951hM21Be1elqKtWSFRRgQ
BpJlsnepccltJWfyjp9p3bRzhujVLdt86wSGtLYccWq/RhO9EOcFTUUW4yJd83k5Dnw6R2h641uS
qex2aRvANgj1D5VEPpeCnoakJLJ7JhprQ7DHGFd7w6Jxx4aWBy0Qvp+17wRbBswEVJqYcKOuag/Q
uMVhlBWrwgRHuh90MZ1I71yYE1cXJjPVOWJje/YWpCNmJOOnnqSzYarCaWT/QQhUMp6adrmig8r8
G40YYsNWj4c5JLzGkxTPmpzxfaZ1cCiHKD7U5biyfefrb4u12WlhWL8tYA/KUUVIRV2K/RhY7xiT
nBZANsNIF/m7cWKKNCuisoLPqHzKnLexbRYe4AlzNtVeYxbDDv9piA09i7XLRBuOJAFTlGmqiqHc
F+tv3Xbik6H2NS6Jx/n3sSPgx9p4voZZDockHyYahpIUApF0d0NE5L1YJkLFzFQdgj4AYTuTYKv9
waXsYyo+9+knPba7m1aiy/JrbdaHZbdLY0YWip3MVmCPP4lh+W1kQntdriRqXO/11MDiQq052OV9
ki6muU74DHni7zzu9Et0lW0zb81/zmkAlhoXOlOSFlFCDoQmmgD6sAd1NlzoH4Uf5I+KrdK+nAt/
m4ey+LbY0HvNh3J+cXrv6tWci4LxTeHu+hEfRtmMPQRCRsZB7r96fa0IDr6CrXxcbK07ujdrBZyw
SB0GVSZg30gfNDLgwX7XQzwRuAEngumXuk1A4MCh3g2gXnZzPv+aomuC15rVwzns/REf+5SrzUzt
cW8V2cI59ULjwgER0u8OrpmGkxOtUJgqO0JOxkyMkFlvfXIyXxdClgUJh/AS6zCYHmzbeDvlL8mN
Hyvxyyk0hZLXQ4fyqhnnvD8Rha5cew5oW54DuqZtEhPRu1gPUYGR9c+wM9emfll2i69RHEcC6rlg
YW2TKbuUonHZLSJ0XtnIbgdHEe+lwbUAkhiO/DTzcXGsOfgiEj/5AjEOF5G+ZItuvhdG6ue4hG4Q
ZUiD/Jg1ZDoN79HcA/Lyq3KbN1cGU2jHm6Tpq0MmhxItc5pcnFXzeWQutVLAcppsbtt5wy5oluLZ
WYrsk02geU8iDYkomsc/TZNCwmnsdCxnmX/Plig8SdGm73OeM7XvaGMYtGHViYAXrFGTPwflYr+x
VGRrOjrItslIlm6OOFg82Guen5i87NQhh6HFHXK2saK3LlQizJgNswAOZofVwAYlxeFiIDI0JLla
EuwNMw+7l47CXK/bdUfGOUs6q5eDp4p7lVXjw+w0HteN+iwDXHqhYlY9KVIR1Fpm55UpLmun+qqv
cbwPYcsrAS4QjAO9dyh2gkSpCVJhU4qvhHJ/My1OvFVuHQAOqDerwGSEH2tMPX8zlm5CkzpjmRig
ie/qGIJswsH5lhdT9slEjsAyr1nTR5aIyKP5uhyROsJCMKiGC454sg2lu2xq1SX3BUs8Ru6rgD/F
SFzWRXji3e6fgKtAZzDWfUyFYiHZ+A8jxc5TZXpmMK4RNcMovqqrixaE2lfsXaHac50X3V52BDGS
ZpXi6CBwiy9KQl74zleEuq0FgTibJpCY0wX7idu0cvFAd8TF54FXvJP1ith7cdSNX7v+WzJiGV7i
gmCc4lqzUaQcGPqzoAtisWchHF4GOWh6TPNbK2+mmrILcfEd10kTYp7O4gTrbvSVxnzVda3cB/YQ
7ltJt+XtupWavSe6bstOA3XAVQHXbX0zLS9NM/QnV2pmDZCLo2OZKMbznXTu86vNzw2Sbu8MvcfG
CldDXROLeYjUAkm9G4o/o9TRKyFqxLBlqf8S5uS3g1+hAnMatgxF8G1Sme63FJz9P+jT/j+yTwTY
Unh8YzVLir95na3QsRi8uH1MIe8EbIFxYe89W9547fKgVfVjiKNfAqFBjRn+f6uNu4qMJbr2MESa
+TcjYAxbsaZcbo8EIXTHcDr9b//4EHk91ii0rGzl9F/GviSV7O69MXqQXD+W4e8/8Hv/UzsYorgT
Bm6Li7ZUX+XB/yrtYz1eebkbPXiRvstDBrrtP8HW/1YYe8JTClEuUzxeiwH6v7+E5zOGnerYuZ+I
f/hciqMsjngG5D/Z/NyrCPZfZZZX8S1qdokom3/Q4fz7C+V2WbzY79p7V8aSsZVDgG2DQO2m6AZ8
FX5JiPSq133cMxy3lTPeRULku6aiHXeyvviyo1npiMdEXMbYwvsIXSB1AxTLdmRQMDDsZG5rWXhR
frBrCGrqpX84y8TN/uevYVwcB4JjJVz/b0qxcOLYY6I73Md+3+EoCZiQEguAtjMF1/guJKOWQutm
S3fIlihLrj8zyrIN5QZztpWyfW3C+ZlRk3dKGcZfn5zTS4SBAMc85hIgmcyLi5I7lInJwSEF5iQ8
z2OPkQ3lGd2IfyA4Zr1d0nXcegOVG1tQu1tLyUYp7M8FbfGucp1wy475ZXRttcNtRwp9KB10Fl1w
qp2FMSUYUxw5DPerrvoRzYFHdSYkBMbEJcFcIi6iBOTqw4N19C3WUTOS/1zYZLgJ0gHPZlDm9wNf
je+Ltd19MHE+q7V9zudoeEgl6X8VPAYIerKJ0C3NcbuJUO+AMZyd3Tw1H9QRVyZo278Ek4OwDPvv
rkOksSOz2Jxd010oj6nYk7SeLo4uvjg95ikZDZt6f1zvAlO250CG0yueIMbKdvSDw7LIhvNBH7ho
KvXNmGHnwczxZykg4Pm+AEHqquLQV4yOWq+H13H1F87DCC4FTcdT08S5d5jLfD0vHd1lhZlmr2a/
vIThEjesPWX6jBGNkCzrzFtqvw/Xb/3zepUzLTgmL2Uk/QFyXICbLpoV8faFf5cUCzcr/QuP/xRA
IzBJdItplL9QGIy7KZAjlOIGGWLZR1/GL5L91D3IVu9NCnQrTm7QpLBqgUGxm8VUP8LskV+uXzGA
nlmmAZn1r1NfAKkkkA/LGVHOchu7bktUH+iRxoHAEzoh3AjnOnMxlOc3oU/IFuPUpzALYIwQ4M6G
DiytJNPlvCoXFsYQlkdadeqQJe+xekUCgp7bF09ZXy970bcsvk27oIIZuaQOi2HWupFeaW8GBpU7
Mn9xUuFh8wkqJZP0OPrrx+jw7yrOX75JppwNSODCE7VrTS2cNCm+sThdt65O7Qd2cRRKso/v20HM
uyzr0rs28BjrO6PYrdOgyAuuG1K2MwWXko78qXHelv7nsE1ddz22y0A6JkK/V6OaR6erb1ManJF8
+rt0tej7kgLm5a5+qZJe/epASH+P2749rqS3nBtZThcrbXIfTo0hdpF+n3IWBX7mJVe1NYijm3QZ
YLyw3f4J5Gr9USkqnLU/dXLq2OtlYFBSXAEsf4L5SQQs6uIqeoOm+hH1qnl3OlAcmbyuCZlBGsDP
kIsEpn72eSSktGyBtwj/izND4OkiAPuykrL09H1lVwK9PXPsWgth2YWi5wK23fnZ6BLAjEBUDAal
8bxKNrddmLK5Dh2P9WMYqQP7GvcuGZf4EvvOZxOS/Yez7ytGMrTrC6Qq/AjRH6QxzWF24hGlWme3
7oLfdQnaP8tIc+knAZPr+CosLURwKpqGOYjnTheXu52PNPWRu0n32bi02mD5f/vUZ5+yi91LnAfp
jj2XvnOSsLtx/AXUqNItjLdp3Df9FN7WfUH7Hrb9ZvLwpi2ukzPVxypX6oZB8LBm8T9whP6yk4XI
231thHBDPA2Yhv7S0a8dcM7YH+SjmyTBvEcttT6IqEq/x7oJ3geICD86g+QQljWGxf9eSPy7wJ5H
IuoN33MDzR6NwI+/8fHCiXKzzsjG2+qYTnuSy4b8H0qhf39wXV9CCeNeTTg8taT7PyaWf6klsGZH
coFKeI/Dd/7s1l3U7wGQ/vff459e5K9qYi2LWkeKF9ELiyB4lTuVEgq++7+9yvXd/JdfhWlHkeUl
PBoK9XW6j9yti1zP3vz3V/n34os3LDSUKZp3TPF2uX/nGGUKYbAek5QHRGoPMZCr+2wZ4/+V7c7I
0EhX+4HSvsB2Ff79yfe57Bsh2v9H2pk1x62bW/sXsYoDSIK3PbdaU1uSJfmGZUs2ZxKch1//PXTO
d7bUUqlrnyQ3Se1EaBIDgRdrPWu65SYUjuY0JtsEaimsRws9nwl2+Ounmr1v/2zD5vaoQGJzsbAV
2tixTrxxRg/un5o8pODwEVn01D8BiJbOrVk/+RGYK6SGXzd4sv3/0OKpVQ6BSxz2Zp5hua9wron4
svIcsFrha9LX3I8riixcr15oRX3IVHs80/y8B//4wNizJCoW0z3134xW1HBfH1C8KqsLfyif2gkd
GrdCXRQBS+t8h40DEutRORcY+u416iFf/4SPW2x8bzZ2ToyPZOuJE+iJY3YiahBUXMc2Ig6rd7iq
8UBDxo2pDnbe/ChlLJZft/m+m8EoSFSBrmmj6rYsgWLq/RSpdKUsGwnKvdTSflEIZC/cdI8GSkl1
zU4FamWxKrMzLsL3059WPdcycOPy73nCnAJp8Jv4Vqin/h0XzNRGKQ+OLkXUMyvZ+4nJWXI+arFO
cwdosZqdxqFpBUIfLXXNu7R+Sv1H7YxN8cOfNzgO0Us8CsbBDxkyBEsL/N02iHuQdtER6f2ZGTG/
+39G5HwWdk12CY7AM+TQNSenujLq006Q4P5tA31Fh/rd6/kZPNaHJviWzeu9Z3AyMIlked/9AGAc
C1pGdXS7EX3CusOWxAbz6zH24UWZlsFXi6WEJ9HF6QJZw9j2tTSqj1a3cbeheeZbcu7Pm++foYwz
Ibr5z8utE8OHP/PrT8cqABLO1vS1w7og7VN79VBmfqSbvTrqdr9uonXZ6SjGv2fopr9+Tcb8Q9/1
tzmrYzyupXRchvZpSFiucrMmssE6OilZ3REp6ZWNV81u0BcWbXYzS8YoDZN7g2VrGvhA998xs/y7
WgI3wNjWUVIK/MTMnNMqjKHBX+2RLnwDgvvTVvYTsI+vH/R0A2X9nTAYrqWBApctzfsOG/oB/aaQ
1GQVqStNcuBGYYWnYgn7YV8nsGc17h++bvN0kAhqaJIelDbCLwb9PBHebAWMurBbILrs+hHEuWs2
0//d359H0Zu/L0xV1Fy9Fcc0PXrcQaozn//TdzZvOimI/P0YzwWykwpS5PmAp6gv3dqTf2iAvdqi
vUg7dxaS5IuKqMH8bFbqCTb1P19kT2cTwCJgkRxwsgeIksoyGu4CjqZmXQ9ac9Wl8Zz/Pf2RpCw6
CkmTF/4chuqqGOyVjYt+wS0WWoL4Z6w5FKxnjZ+xHDKyOMzqgJ7yzNx8//X6nx8IfI05yv5LP0UB
tV2Aww7x9THNmDXTwKW1B8BXoEeBKA8zbFxVTvMSu8mZPd+nmxXuOeD3Ut9xWBfe93etaqKiSI44
Jrhe6jkCO2e7TL0ysx+YM1b3Q9aX2nBmbp4sEf//gf9p9mSYjZTIw0qxSfHFwAF9V3a/hv7HGBzt
0FtFw5Pv4zWsb9A54NgLz4zxv2mQ/yxQH1s/+SDpRVTgDMqyo5ZwJYWR8JC6pLKHGQYUJ/vVQV3n
0pXEgT5Ebs4V7wt3ZL/TzrmzU3fJd2gDqfRS4X1hXdkLnbu2wVBIzMuXPgTK34b6ra2NOOrafK16
2qim7FaWVkYFkMsAL1wyT+QGauSfgsioBUFgy1mI21PXMnIcFZqzjnO8ukifrsMBStA0PeETgBOO
XkP2EM2Rf2VFuBkJbrAsBkzAutObw671FWU3K31I/eDeyfVbP4FjXvN/w6+B9oOwJ5VfyNJYi7G8
6x1v4xXcyxNYMXGL7yRr1YUAXLjiEBgul76dUQkxCAUozG3lmL+7UvzEIoNJsG/WVUZ081gcIlR9
aAfQrAbBfRmRGRvX5iNVjIMrfyfclVL5+u6IWQrZdls1sf3ska0tg95ArdJdjoW4H7T+Mo/LNTlL
YtnhhlV18O3rxe1v4PiHjqcszqaNQ6d5Os9YByj0UJo56o685SYODo83KJQg2sUAXp70rLVN6AU4
ja0Vk4U8+A9h1C8Nbne5s/iZt9oRU8C5Hfv77+U8HNnYUbT/u0ECqnCyPFkF93qRKNQxKV9tTib0
k0AGoBkPVL89bqW18WfT3VstZYFzMZYncOP/NM6KzFdFWI7Lf3q/AOhokTpnTNgWdFp+mFDSbCwN
WGHUiAmZ36D/qVCU/Jq8Bu28WylyoaZf3FGHF5Oh62sttZwLUKnQecsRr08UNBeCQu5G7wm0/7r7
5p/yvvf41Dp8AKkNU7I4DbbD85ONk5QVa9WNXQP4DTAgacVCq6tNn9x/3dgJDPl/XoxgOwwcxBXo
lt6/GIl2HjGdXRwrbx91r1HxKCc8/V7MHfGtQF0Qt1eB/gOZ4aIory1X/1XBB7On/LIabnwoFZgj
Vpb8mSeIsfI/AzdjqcaPNnC3ptwH4fgPrMtBjyhnJrde/K9oFf/5+dwiSnseWJRAThb2KA4U1xOj
Ok6iOfhjcptEZYS5XDuXrvrJJ4RtlsH+h6shmAkzMe/tlgEimlGZqLuOeYqeljJ7+IraIoXm674O
+ZDdRJ4YrmAqjAfUwwjBo0Gc2Tq/31X8fVguKTgCsrWYmS4nP8Fxo6z321odo/L72NvfctD1GYoV
FMFe+iL09MwJ9+P3mkfmY035wrbYZZ7MWE0PCt1OeLlB7jkvop9IXxHAswK3CXd2MZgPWVLlyCMN
NOnNWWjsp4/L9RU4JtCA5iklR9NblF5lrjiI6LhtuSdaBEX+LWoyDHGjvhdMjNZzzmzd3m89/+cl
kyPM7o0ZYZknD13roU+Fe37JIfg/8sA1d/j32xFe7D9t/J2Ub7afkesrbeoadRTm1uP6uxnJnrC/
ozjF8DSsOo8A5mg/tvmZATTPhvdLC+263At6woJzdFo+UJaBM9aXvFHDu++kgUKoe5jQTX29qBgf
23m/hJ2stmWEENbM3epYG/ZN7ecPGiEfA/bQIORiBt0M0J17MAj7RlSbop8oH1Vr9EjEx2bqG9Fr
q69/0LzPev/c8+9xuQ/ibI7N52SVGOC3TNiKcPRAGtcL1MFts59ktkOtfObk8klTBigU25lfMLwf
6/0yEY0sSSOCIJSP8Z1jF94xMZS3CWLzT+BDIP/6wT550bTmevyLetCHszqgyxawcjO3xmZL1Rvd
zdeZeWYd+DgROVxS/KF0yt2o+eE+3MNl1YRDfVR2ta6z9qeL79q2JBMzWcdNfYnA/8xI/TgL5yYl
RSfmIUXUk1mojZWbDgZNJlNv7rF1aQe91PrHr1/fp614wuTQpOvyQxHR8uCD4rKk1KHyY96JO8sK
z7y7v0e9k7FHKZiaCnVCYeOyej8gkOUKTDQT9Y7sT2XCwu1H9Jivg6QkCROeG02RHycMN7EXnhkd
nz3e26bnfn2zzFgYHQIp536r1a40GkRbHd6Lr9/hJ0OQAqHJBwnYCYKDk49SrnChIBK2b92uK0HV
WM4VBt/sMEWQWb9u6uPcYucG7stwGYvOh+7S4s6rRyeOjq3tTgw8hLGhBV9m5K6Q2KBkOrOOzV3z
pusoQVJilRYaE900Py4bSUBRtC268dgZ0BC1PFPbqdUBWqajWnt60HKoqK0z91UfGkWkyX0OlWVs
1TOB7H2n+SnpKk3bukfp14RHGx4HnnBMDp3du5uB90uynJacG6XzX333qEKn4DeXL4GocON5skJa
JaX8dNC1o4lkdq9XRrJpGhz0bWGAYKkD40Zzo/6RAyWEGbbKFzKYg1CqLkmeCP7By2aGgKu9tk+P
kYIvkKW1eTsFEZuHATl1IY0znfPhF9uMN5YkliNIxpZ1MrirAVU6esH8OA7PefDHIw/NI/PHIOAp
za7q+mDY/274mcgxLK5ZDIp+VHSoYbzvGXx5XVJGQ340xFxZbCCjOTB/z8yn+Xe/6wnb5ihNiZqF
nUOSd/IBaQ2F6zbS8iNRQKhDqFHUT6O3S81d2b9+PZ+M+W991dbJEwVYaCkp0lbRl+s0KxftdBQ4
6mP391QS9YD9KYQu27963h1G2YwT9Ne/4GSFml8pw53aOZYe9rP6POPfrFABkeNeW0BqyS5cIHr5
mWF9smBwlWCwInkcb7gc5Z2erE1KT802aAqN9fUnaV0tNv/qNhnPbOfOtWK+fwhR2lNCCKt27D15
xw1NcQcCv1j2Qahd6nphbf7tO5s3ccLkAACgm0rp++YSXbNmr0d5bEc0KGAj/3WfvP/7J4OirFPw
CrpXHssfDQ7j8L/8+ScrjRqmws00fr4Y126K1n/19ev5ZFC///1zd70ZU6atuTou4vLoTbfyu2cc
qbxws59RUbLQTm3xIdaYXB8n7dvXLX8czO8bnlf2Nw03uNgL1ZLriKXfGFZEMPx3f/9kxVMq60Mw
HnQMHz98SeeudM/9/pMvzziNk6ZP9Ew+XQvxjcCA/+r32ye3V67XNi6BQOWR0wFuv2ulnfkknGxF
WE3mDgBDSiHAMuTpphEg+4D7WiuPUhKcsB3E1qhfvn6GD1/n9038rRK86WM96brULYLqiAhvHc+q
7pYIdPmombOk7Nwd05kHOr1GkCASYMUxFbnb9jB81ntYXl8/0LkmThYvrKyeNc6zHYhXLpamcdlO
Z5r4fFz9b7f8nbBv3pkRVwGMO5rAH4SnkDTErx/h3N+f//mbv+8bgZ0nQEqOfbKrsnV79/WfP/eG
5n/+5s8bGlCFZKLLKX9E7SpDNfXvWKXydOD+Lei+aaJPMgIwU1keq3tzYHU60wEfPlDzoJXArb1Z
dYxf+P0TKGosoPvq6jhk9RbvPEzbZVc81f54/PpVfdoTbxo6WQFlDYPMdKrq6Lk3mkNWQHDmg/5p
XyB+4DBKxdI7HUp4HsbYqOPqqJNM7ZJ675Q3mXtG7nCukZPxhAdjcMAKVkcnCjY4pe+Szl2B6zhz
O/TpUkKqEeJpamyOfbI5wZvRiREvAxfhAO97Z3lrIe+0b7/ukk/7fgY/sp9EAHFa+La7WpO5w9AS
xkVMyuifCbjp09dtfNbt3LpzQvLYioObfj++MrNsUIh01VFzryA1YEH+P8zwtw2cfPlwl854dhrw
EFKXP+AUnWngs7dE9QScLzcUPMLpE9hVwBuc1DH7SZREMWwBRqnizMnus3ElANpTRvZ0qqknjfhp
4wMwourntJda+jRU141xZis6v4j3G3oq+bMYQBiW5KLzZK2SHr7gLuOaA3jSvemVl5ouiYGdkbXB
RRqRwCfme5d/3/1vGz1ZXkLVdmWgcbFjuy8L0/v19V//tGvePNLJWxuDzOozmK3HUa6cYA/KDENN
055R1nzaimDbgAJplh+dbKrzQMbsTIPyOK7D6EYS58e51jzzJflsngiw/2LG18+n7ffzhHpD0ypl
MACSC7WxnDOd/+n4evPnzfd/fpIwyWDd0PlBi//tyMeq1Tdf98anA8xxnHkUU+05rU5MGdfBphg4
1UsSJDHfSIM8HzksbDhVyc62/k+v7H/bO90z1qpy0jGhvZRtSTbdjaWx/PqJTi92/n58qfO4FsWW
eY08mTNuA1+iaX1uwNwdNC84YTaxKqDisB5AnPllnCNvf9pPbxo8mS9RSHxlVtEggZxdfAPcMCt2
Xz/Up8PZc6mboqGh4H8y0my7Qr2R04QGtWMwIa28lra7cPdfN/PpaHjTzMmIY9rbk0sGztHPQ9z8
26DaluZ2tOIVAMlFQMNftzfP9dPljfKfLuw5zQqly/sRXmZOYedpqI51fpv4JNWvE/cSSmN6Ttv5
2Ux909DpBY3rdH0SSBqSf4D+WuJMJemzEWDrlCXI7AIj/Ve58Wa/p9tZBmaIFVNaG+kAOVoE1pkR
8PkT/NPEyasa4sirAjtjosIqdsJtd24x+2yI/fMMXIK/7wsB2kx2DrdzgaMWZobpMUJIJYhqzc4F
f3z6ujCX8RVAi0aJ8n1TXA7hDiqN4lhMEBJeOPtmwzmp/qeP808b7smM6eoE6Cue5iNAECEegTvi
0fGtc9U9R/5dIj8M4n9aOr1VdfXBGf3MKo66kRW4uj15ncZZuxpKhKk1wJJ9TzX2OgG7d4g7rK0A
s6FOuLiL7LKKVwp6N6It/h+A+OW+Kg2czFk9G49TdJs7YTUBCCiB8Q9AHQjgIGcUG7mzK3r3GaAk
An41/U40zT3GePdW8ViWJMWHLjrFyLIbKKamt8szonFJ/EnQ92X+prAooFBin73/ocGiYriLwOYk
VAGfAWj0kOIkGQkIWMHzUlv80C+yqUKoVEaxDMroBy6g1x6EwToeyD/PohqYdg16N5p65zd+O57T
TAAborfcZgmIfCyOJkDgODxOw3iRTxnn34Y8eviHGqQD0ISA1FDUBYGAjdmDF03jInR24A4jcNgV
ZiRzHMA8RqJZRCZYNzNxiK02ynzl2lAfudDwwMxCv03Mwd85dqxuzSJ9sbJArEENuM8uvKutBbx6
m5dhewPVAsexiQEMnS8kHr3pV7XMTMKmWvsiq8iuDSNErZrT2N9qq6sPuoIPBUyOoFkNK1ZCtNnC
jEqxMwy/eHaboN7afVuuXZNDn1dgz5eh5V7kBvCRKU21dQXnauVaoO/8qvtRi8BZ5nZr/PEFUEuz
svuHsXRMOGvj0ALmBk09ioprpWn2rlfKB9YhrWQddSRRTyWh1oMYSZ/E4mZvgxJgsuflzUPROGKV
ZDmB7j3c78u0D81LM8j+lAZVINREct+1XUEGOzT7aopJZMhh5cHIIFJ6ZP73kRx+RJ0HkhjO2lqX
vrMeCSPdKQFqCIN7dRUlUl5kfdXsbG/EZ46gnL50jAN5kb8YGO4mNUfrOZgckBtmjQG9Ddx9iYt2
ETRjuo6r8dXsDz15VV0+3peuD506RFWmwrC79n3lb+3Yjwnum+zd0I6vWNU1AF2S/pB5uXLgQKar
MAXYrjBPbqnzx2tZ582+drB69Qq7b3TZJRdRuSD1C1gFodkLYFvmFrt2sMvrXuz8ooUTDjQTJ39q
gXjpRbK0kvZP1Ws/ytFGplC5/tZ3K/O6FhmyuFqFrIyj+wSfdnQWFFfBjkVE7iVDNW3rtHIXulUb
YLkCsI9RqN3mfSEPCFSbTWPHwyI34SS0bTQceqC5G0fB22/CMriqXfFb83Rs9ZIsY6MEAdOlsN1E
4v4YjBgRJ5fBS85+/SbVQBH4jTHsjSgbuE+yoqsqCbt97Rv+Nz+Yon2tCuLchrK48UZIXcQZpwZQ
JLIdcgLDNBN6nxBQXRNoSOssjQzwXZa8jpoQXx/0Ds6w9otDCAcYIKx4SSl/EcMApR9YyVImJqyM
zOcCvlDVAZodt0J6cNWD0NznvkSQCGgK2U54K/VuWIWFzL8D43UXFv91Y4nWXg3w7zddPLkAaooJ
/R6RLnXsw2vRenOjZpSXrXK1Klud3DfwTQRozESkAQxJls5I/AzlFp7e4NLhvy6jGtZy2BYRCPdK
vQQaoC+A4iQ1CFdDUNOW47Kx3d8htQDiVudwOSlDMgGDdGk1Mse3mwxgBhwSK6QkBa8LilXY6A6M
j6Y+OH4k2D8Cde6Dsr0LUJBtmhns1aqpuAglW+cuBybpFFO5qMsJ6WtS+gv+F/6tMUEH1kP1HLeR
tUw4Aq3aOhL85AoZmAWkGxZmA5wef3oYhuDAPAIciYjz1kWEk3CCXL7JtAQ6YKUHL22VWssSTssy
Kt0fFYippYiS1z6vfytAIohv49eOhHBLtUQ5DNZL7rPg1y4vQJQKmqMsX2wbnZFr+iSBty3pL1Yc
r6YWp03WqPAO2UWy8F2otXmj3VcJYcta6aQ4IEPMjhmR4gn6eOZxxrzJKlBRMre2DmzKRV+ydeiE
CBAlw1HOuxEvHpTE+oH/ITMxjQbQYVHFxTkrxkPk1jBK7DL97mbZg4Nn9LFttezQJ3p5MU6Exgdc
CJULYYCrbmdXrTtjHMHfaC8ikN4qy6EkgTTqQWwHuEw9DWwKEpWVEXrORR64v4XERTfBCLusXQ+i
eV9rC26JdUSi9QDCDg1EUHUo/h0Vb81eiHUXUxTUmScbQIzOt7g1+i2HzPoKqHpzrZSIL6qMtXe+
8b3kKjlZJUPYQ86y/7AIqVVHPiPLHVmlndNgp05kvFGdN25Bxw6bkHIYQ7tvETxBpAFQAzFKWOOS
j+10YXZtv5rq2rxTceh0HCjalgQuEjC2ETbwRa978Xfh13zWTTbPL5oCmrqAHQ48RlS8TL0PjvEw
J/yYHWQgDxW4V8ifXpw3CyI2IIt6k7iG3pOATU5dZ2HCbCJlRCSX3FE9ubX9bLft99GGOltZafSN
mIwEZgK7QLsjJcFxRm+Btac6pK0W3NoRSEMPhtiyqS00K0OCsb/3hxn5W2UgTyJDWDs/jemEMbCr
i1wJxMnStgHNBMGNSa8tq9ELN26Sk2DKJnfTpCBO8pkOnKdMfoQI/iJFdr103Rauapini5RgzIvB
FcPGrKx4X8MAuu4SgTcsEITb+OJ3Vs5XrcCPLvSmada9kconH5r1clRjuFPsPZZuBuFSAnQEBOWY
TzWQdsjKuABhe0z2/TRK0GqtiOF0BEb3LYN/zJjX8ytDgCzotfSPmlggw5jrqFp3KqJbtOhmKjB4
Z3aX7JAOTzcK7wj/2KqDS+H0eJJBTR3GWeoH3zpY8cXz7+omFdvArsW20cGKp/DvoJ606nteIrJq
s1Iu+anGRsOiuG1ySE3LQmsqcp467wbSHeN4LL0XWRH2LivNWMF+926J5JFrArrBmgwNszVl80T+
UwhQS303c6356UA5ggGTjBlZDlNGBUCfWOzNpAWQKHr9aJSlf++3ASjTthy2SW74q8DLxzXgrHLp
Ec2+iXxJWKetZe12asbgXgeT+k2EfAJxXINBlEO3UkHnr5FaqHsxU6BIP5PrRmPx4cIaxfxgxRv8
0HIbST1exWUHUsxDjhm38s7Ja4DWPvvHsJd9QcBv+dsCVEKwR9rj9QDolxrOb10gDy9ztrN1hQJe
5/MbLNIuKX6R9WJvUHnrC+y7YiaQSQLKxupebzoM0LHHs2IvL7JDHBnNfemNP51ar9n9tK/jAG59
HKzqqqtMfZXoxutgz502oD1zlAmhp5fElwLPBBXKsBoGqnGItUE2SJZ1VYbGdYhYeaHlLKayiaaN
qmwEraC4NmI0hjt/GNVSC5mMYZo+9JjtV4gw/0gz5v4GR8MFYTc3bWasTCzH2eZF6eH9LJMgPAkN
C47GcduXJLz20C4X+tC3W2zh0W6IxwSps2NsYMAPayjzKWQCP127gnHq1AHcW8ke+DDaBueHOG0u
oigtv9llFu/KwbGWhV73V6RhNT958ePWRCsRwhcauat0/6pJyppXMKQHsnFjoGqJfw/Ebtr2EJG2
OQUzIhokUTdsQQxuasPqYMZG+9gU0gT7GyUrT+XyCmN9sLEntk6WcppbQNwcBnTS8n7UMQePTVKN
/VGByKzYrHblM3mwl8Ng/8ATpsBiyTCH5mKXTWRhgLGKdBeBgvc3tl4VP6B6zYOSKz5gDZa1zXK7
W5dOMwen5ra3TNuBMBTBAB2+10CXr5yez3MH32WRgRHc2w2QKhNu6hKUKnuQyQGFlgtn7UlVzFns
zsI2tOe0biAAVWWxl8opH5PS4CgjszACxAS/axlE+UwminX2VZ4eLcCDNAs/ldCo08ZK9shrxnWX
xeGtoYijBc9cuXdh5JEaVIm7roejEYTot1n95a0TAQDxXSoMZVXCYiGWzG2esXgiHkCxKy8Ue8G9
1WnRpoRkuYd9iSSfTfYqtWpFJmn/ag26vRzDGs5AnVCpEMScoLrIyJJiF6Q7iQdbS1n7WLmPnuMy
eWQVwGmvIHuxvi3y0H9O/SZfikSYxNKY8Srp55URktVCOXHIGYpiIoe88CprXMphputn1xks7Hjl
gbhnny81fqmRsquBkMoCasfjFcxZQPFGbE9X0lC3SZk+t1Djd70DBWrRWvCdtNSrtj1S7Tt30KtV
CAFxjQk12xDuyseCTB9QTAxUAF7hdzYGaK2IQHl1wmB4cXW/u+3G2N7aRpGD523CaxIgMF4Gk22Q
KuV2/qav3PoyKxicDhQw4m8Kllp8BsHCzKW1d+PB3ZlTaC00H944m5Jub0ate5P4FWtBPsc8dAQ8
ghQvs1VVjxCApe/dIP2C3m7Xz4Hr/tZSNHsmZ5SLgYDuRzzC2rYateKnN/qQJtFmrxCJqGXYwODU
srABxuRriPktEFasG0tbK7Ud8BzkY0jYFzrJd6vSD6pLpwfhoKN5Ihucj5ji3G8u4oJdIAEK2lb0
PXHMDlD5W70e5IKrMHNt+ICN7SCeFhliqA0B2yjFLHfiEpy9nhfmv70AkKkqyCkz8kAscvZ2q0jY
A+S5aFyFoEdWpa2JVeG1061pj+Z+ioiZIDBgvAqsxOEU4inUZ1W1FbYKLqvaBv+X2ZLogai9STK7
3WKLbH+M5jiRuKWb3AZy2mGbnoyEoUSPuXFAYwKLHjj/JiNl8ClkTTqATkxW8ZAQWMOAM2/ZCEMF
LUJY/F7R3plV/7vrCSMMm85boPyeLs3wrk03BL7HS45LdI6ZGM9seDsWI/ZJSrObZd/WeCEa5a5D
2luZgWkvjEZxTATilayiMExW+ii9J1E4YPPsyE1+Tb77E+5L/5Aivt8X+sh3SM/GItqjEwadbJcG
YXkybJw/YWIP+6QarJU/xOk61XFSKOVjQjKgb5FAWhfXdWO+OpalXYD+Hxbp1Jn4DGEOMfMiOIod
K8Ok4Hwmg/Mjd9xmZ6UFVRVXGGwXK+B3hYWSPsetrqCmfff08dEFo8JebCSAoFbsCLVU27otae5J
RlW3z9nhYraH0pwUxbIiKHHjcG+6cKumBt84HSl3dBhF8V9hqXBurA4mUOQiaDe6hOknZbONhB/s
ZJlX30JTunc8lLVwXAZqJLHi1f0PKOkQhQQIOZ1N1wJhJBDTpmvX3JeLxzZS0XpsUutHE5rmtRcn
ZrQoSW7mhjMlcZv19tAJjGxpU0Mz1v1H8DZYjkINgSAL7aoRYODztDJ3tdcFK1Bgv6Yq6dbAeCHN
SYuVFcvuJvZcH2aP+jV0VfVAPQrCLjnaG1SvAOQFXTyOo/iWu+HDFPfDiiIR2GhLFhDzxmxFpdKC
a9T+7skmXyojUbuwrQRLE72nk3CxL0a7/mZ3uXao7MI9kOkUXrsinTZZIpP1RBITVV7FYxhzlUB7
9gqruEncgZ1tk1dUAgWljsBnotovfIF+ExMLkBsF2ZLrZY6pGgj2obe9lTP774IocvnSzqF2jmxv
IihRl27OpzH3AFMqwwmJ7zTLdaB7PzFIlButzQcOk3b9c+qoWeJ6Zj9W9xtTFNk1u8jucciBeVuV
Hy44ZBbkK9jV1s/aZEancoiYlJM8TwDyNnnesS8Z7WzN8YfMRH0Et6eaNN41BXlvgWv+AUOKZVVN
01KVNmx9If8opZdkQKXJxaiN9hWGvHwlmh6XYRBY1bcyawfO+2kDY6gSZO+AEdlIUGLEePv1RsFd
Wlhx9gvVUMi0rV7DARIu+EXDunByRn87GS8zcnCBK6zYSN93kkVN/OTvxCe7t6ht4ybjmn5NnBfF
O9FZq7aZA05ieelOhBNZeKEvPMmiQBWsJWk5kbAzgW7i8oAxroXa93Ss9WNnGeGxqq38ykuk+wTI
iWoWp9gFL5cEOmRxG3C29k649biC6mWtyafL1sIhY0I342alBa0Jqruos+emcfwDAQnVLgyNcucb
dXhLbES9yo2JzA66ZdnGvXmwOromcAKWdb2010UP6zvz42lbxJ55MEEzrqvBgH5lEUfneUax/Rtl
WgX1Zsqnn1rYulRp1eDsmx4lIIARdGds7zZGDT2yVlq/Q9oO6luGdEfaoy2IhLPvB7GTKrovHUCS
YVG361Q0HOD0MN5j/yivPaLZLkzOVIeJMBY+MpUh/qCsUs+ObJ58lYYHA0D5NqkhNQ9R/BrUA/fy
PVViMc159n7T2puJ+NAN0ypd4SSgrFVyfhBuot8Qgsf8tiExjoGnr7PCanZMTmtD1qoAX2SqC60a
8jvTj92nYZK/3HxgvOisN3Cumk3hgqgetFzuhV0WrCVlfo+Ool5B2mOlzsl6NhIteu5Mt7mMoNgt
UewS1sQGcalNE0ArlUJSyjT1MEUNiY9UMQiycxrfv6MzDE6JqfKWeQ050jUUwVAOflqjduzncbK7
CyQ8LTEKgzkLVvX+gY+fmKvA5h5TkX4TKgoZbJK63di5c7IEH00yrrAQCOi0meLAYFOgfwUzE3pg
2MvsJQwgw+Ztmv2hSovJUlYsyGM7OFeSIOlvITG7fEUFAQ4ClkAMYXWldz4ZqV7ibsAYwaQUDOwb
Al/CCwTsBJwFTbWU/jgQGNp09lXrULibTEIWitp4AuiF02Yof5tl0u9IGQYA6+iu2Dd2oxB+AuJY
673KN5ZhhVdmVfRE2LiENXmkvlWlKR6dUTwhSNfZyakfdhLWN/w5ygTgdZs9oblPSWeZFGHEzFHL
PCPAWZE4DsR+I7iUHrzsfM6YaPSmejKRqKy6KqtXHbQ4M3+aUwb6+s4sBJ+GJrf/SBb9Szfrn7FB
qwuihBd5TV2KcudzlKG+GwLShSkzNMuhQnaUklS7JqeJ9Zed8XPsAvA2M/hrSBzju84oKq4TSkoR
Ve5u/DgPd70yzGWBnG9PPmx2UTu4FphydoijuGXzaJqtd1CeoZ7tSVU+KXC1uRlF9NB6IWcZq38O
1ZxGJgads5ZViDtJZWGROWKwl2VJbv02yzJBJFVm+Qs99r+psO+vXMiECZG//lQ95O3QNESWDuOD
U0ljrRpfrVRYTUu9DC39glgVuR8IpXn0K71eMW2R9Tu1vw9GCsymF37n1kFf5jIgi5Vc+60P03DH
Icjfw7owVnYc9A+yIJx4QnW91IIaGE7bU+3zumKO4rFXpVS/Mj3/lRSZsSQVBWSg7VKNO3ScOqt1
6re3qSQgo5VkcREjG3OyCs11CZKaUnDyqzVYFjuVpVQmBBcveuv6j6U+FmyrB6/cEbW59uIf1NoK
/zLPW9e6Ilerx5DdNVG0BeruXk9wyTD2iWiLdTRaSpDAizypKIplBlGEjua8TgnBRHlvNfAJixc/
DeYK5vfqMYsPTrkx7uYHACOw4nvhOAcB1Z0cwoJotQGSow7HLEY1VpZgLwufFFrj/3F0XsuNKlsY
fiKqiA19K0BZspztuaG8HcipyTz9+XRud82esSXoXuuPVmvshEFLTw/xRDw2RWKxMIA4mkWGSzP0
R5e8ojUetc2S5a+GAW1nE863zQrPeaI1+7/FNE5Lnr+svPA7HdMujavg9wU1dzTJX+xpMWhG7mgm
1dNfyqOIHnFP7ngr0WI5dG4AjJqlYIgvi+gD4Zm8mCWckO8uWvLX2NPwkgmv+2cQlB/IhfhHcuuM
lfudDKMwK/vx0dWt9eiZ6T/P6t7iRqevriAUszdGEDNXo4VurhVfcJX60m44YmryMTe2mRcPQ6NP
J7smUR4YmdiiVIsCRwO8rlJwjKGqY5DiXm2z+9pKTDSUikW9iDXSy0ds5bQpKuqMCwMWAGypgA3h
FF74tHx7Iv96bMyRisYh3RIejvG/K+mGXVAklBbQDi2o3Gq2O7x0M9xLmybuib7JT85zc+dCj/gW
PYgPVMVlQYTjzK8w9gtefGLtNjqeJvytoEU0evA+azSbgBhx+WyKcux+SwJZNlbu1WHdMaxFhqAL
e4p/Z3dOQhrB1yqEE/loOYB82BjitqP5i7bIbGM1ywpzozOT0Fa1NTWbLTFtZv3H0DCvND2ZnRkN
wJsY1IfoUwkK3lQU0IElPFpL3T9laUKGwkiq0pNrlhWz8dq0/lJN/yzOqaCgBs0nuPnL00hNVaZo
F4DdwaYNLLO/zNgzLpA89cXhLOEHcf6r2ZZPWSwW2m8cG5ZFEnTQGQlRJQY8bhnlLO/Fpx7H7X5s
M3kEp/6vT4aJvzYDR8yq9p55iKo0KPqxf26lDrYb5YoQdgo20qKMfceNEwp44+GhKtUX7XxmaLcS
j23GXc0gV2xymnZGuoRctcDYDO92SWsjBSHlRRtU2ZxKMy8vOrSTS15DP9+w42fbfOQL0ghaDKtY
L6/WXJgPDcA/TQMVw6I+9K8TmTKBlWkzJXrNvc7SfKttwMDFJJpwcJzsuLoyPwr9Pm8rvgvYV9Zp
M263bZwngZKcnWp01R52hzbvtkqQbszFQaulydFX6RsJFh9EmfNhVMVbIiePt7pLwjWNzD0t485e
ziYDXNTP3hZec3kaLXyTvTtZBzI+53DquvJcz4pGks5js+WP0JxC1HxuxZKydsGjaIv5oq3SO7kx
/4dHO3Ld0Qcx5wbkgW7G5Owqumo1F0mAItbSAop6TAyVqECPhJIbpefxRdH7BpHjmhvI93FbdNGN
08SmpTsyjsIo8v3Y2+n+3kvEdrNC92eSDYFa1DCfadUiYaLxpwW4i6Rr/MoOsgTyLxRkJRWlo0NL
a3rvt56Bfbd9DIiuE/fzz2QWggSJc3822u40o8k66U5qfuX0b29ojgOsUYSsUw9T7z1Soh4NRrJd
nA2PeTxmu0y0FG/ahXHps3segW2NAWUv64lkAPsohNMcbI3EkNqLqFBXqfqXpGkTAt4Vvs3w6a+y
NLlROPpp4czp5tXHZ2uEtyHltjtRtoieLeq70KnWu6DJILHAcGoI47VXG7lQXS3zdd1LGYtwHO1k
NxUTTPT6vraj2lORWofuaA9PnM8LrBLRXFk7FHvLiNJzY6rmRIot9RbW2D42TuZBfi0Dc90KadvG
2UOnpmebWXOvzYw2Ra/Zu7W6k9i2/uVI1V0Wm4iSyu3FoQP8eG7GIdrqzBS+yxxTEdJuJVn5oBLh
hZqcftJcTB/xVIlks9yzOEXOSdBM8U85LmKbe2nEwjzlcN86/8N472aoJvuRHSL+6h2r2rVeT+lz
n8P9xm3m55k7XrHF0zGotzpUWtTihYzlkUZteeQWNg9xnjVY2UvCg5ucTkZu4rXLlx3wqwoY69ub
ypvpUhllvnc9b7iPhhquAJhEMWjL3tCaCuWDYCReanq9piXZiMx5LZpB7mCC1LER3b3LvtVZeEfC
TERPjUkkibmtI19Lp/nazHFN/di9/8ySNU3J8k8rjG/FGgKN/e0gzDgIAvTeJ8vOH8dlmXxdxUOI
6c9+qICRw3yEATaduDpmMneO5N+nu6zMXzPbLdg9Df3UOebMB9ATkFvlJN1C7MBK4Q0VE9ZUSK7l
YDpR/J7Hy0/Vt59E0yS+UVaE1NRduoVp1beuzvhka/TF3psTg9lx9Yc4wo0v3bzb1s5qbmjiNYOU
s+dSFV0CvrXAo4v5dawLlPwyoUIEivU6iaikE8zQ3igHOuBovi61kW5hDa5unnosSs6/0eyTwFm4
XD2DR5wE/uQs+VZ3rGbGVVKs8IgHPPftmWhrvDpyGw2F98OMZux0esmglXJynTVPHZaOCGBrcf4R
3Nzs8WmjOpERVVfDbG0q1uFtIh2DV8H65xH3BlmoWj+R93Ws1T9We0rPsoqGI3sMYR1w5ikXrTYh
VQMQSImT8A274nFpMuuRgvr8YjT0mqwJQTtrkrQhybeCogxlPGCSy7eyYiHEe5VsHFEAlIx2idVE
eIRtTu8TeOmWhywJgLpImDY6Z79GEpZeaPZfRLTb/UXg/2fN8AmypvjM1X4cdhVqPppPOZPHm0zD
cMk5rPeZxq8TW4A+TWe/oTdI7uE+K8W01EOJtXz0prV/F/xoAYAU37huRifNiWjM7ZNPlD5UUtko
s8fUDYw4mV682nX5LShTcnLwJCKy+0PTu+u2I1DZ68e3OoJzzCbqqQ01pJsRt3IALxL5nhrLUCZG
fzCHor8NetTvujytXohStwKafU0fY0wCcslE70ftJP45pt7tR2+xPmIyY1+1xoupHqk7l7kGWmoy
C2A81ER+xzoVegn44NIyBVGfREVeI4ZHZVXr0ziOBPWAP9H/OGwSvMIXS7TdF+3s1RkoykYK4EYv
JFnz7rYTNR5xBSWSEmdMGWvPxqn077zz2HKIIPpv7aP2ozC8dT8nmbu1EgtEEYay1my/loi4CM9l
Rv/t6+k90eIXKtDpCr3reOYCCJCkZQ+xmpjevJh/YS7GOmw7iMZk5Tq2HdN6cLJJ/af37fhm6N3o
Z6y4VJQtQ8hykgPWcrF2nqZfWRBj2goH1x/yKd4nhNEG0h2MMJaIFOaoipGcCfPFGKxfbBAZ0RW9
u5tNK/MNo40wHHJLdk5tPGbMY5teQGtQZ0mhsMmgg4mbqilIjL1hNZD+GtpfK5pGf80YSLpSZcNm
pHjuA7mUuU1H99XrhPlk2Y25Z9tCxSPylhO+4WrxnOgcZe26XaYyo7s2ek5pUTnBK5avvYP8olq8
4myII+opOp1zLXunnZT+i9qt0Jmx8dgeorMEIufJyv9hOQfCeSTgnQnAV7ytOoBzSpZ0jjhgesvK
rYHsCLLx0lbfo5Fdo3WBGr2lxZk0St08Ac1sakCCPP6hE4+7Eri3oCHszv17l2F5RfK4dYTa2+KF
pl3a0o0gd54b4+Q44I8PcXL00j19VinEkk7pj/T2TstgdybfNKJSVZYVK4+9KdMPmxJqS+Pj3a/F
XpQ/0n1k1dqkOttCdwZ8NFbWH/3UA3dWQ5gqbhUSqfm2vir3sdZfLfao6iFJd50Loucclpqa4uK3
nPYFwFOn+Sby76o+LyBJKVbO252YHqAgi7GHGgGD425T/R/R5gwJv50WUF+mhvNc/gyEiZnRdY2/
jVJRt0Cxr0TVkqhtXL/E9ofWno0mOziw2sJ+dFu55do719FdhVOHDZ88jVVBLdaTPmzn7mcBs3By
9I7sUvr0toBGdXE4jcgQWIYsJi7Q7GLaG9nRXk5eAhlrF4Fj7/XisWpeKl4dxXJ98XrAfQpLaJ0K
GusM8+d7vRfU48/9WxPJH4tlUGVEBK4UgYaO91Crd50DM27yY27uJuNEO/GhLKhuYXHmZBj07yzR
CFM7MFqzR9JLMD1HMbE8A1Dq/MMJtClphBjA3+zmqCYuHloAc7Ii9eqtFgeR0jVm2ps0mjatdUxQ
JPHEcJEE/NQAe61x0/Szsj/j+lYYhz75udfcEZzjTw4f4EUzKbi+yPLOgX2Cq0zuo6SlvUOJ6X7b
xssyvxHvs4Ha6OxL5O0ayCxyIjREOz0hvS2ai7A3foqMMiiuVTrX0lWjVf1SR9fUpssbTVd+8bjI
BV3adqe325oVlxZANGJlrSl43dF+TUanOoDofpm5mV/p/AjdlYUqv0zlS+LJMGX66tWMZMq+eY7m
l1ZHa9N5RbnWUewmzpHZnpJxpV1zX7jVZqIUnrR8CiVpFSYuGhUvhNLd7jZfrAHcgyNPvo4tJ6+E
XSsAT6ONPb7SnBaQOe23jINZvkthmycSk1C77pc4JaLreV5uXnkRNPzOLPVO95Fp7/emO1hfz7rk
ZGDLnAT6/sGZX3X51Ea7DKHm2vyBSe409aavT6Z8ReO/Fn8TRZjxPRLMuOc37vUxQ7W2u1esmo7h
J8tn2r6m8Ukf9X0Uzwcx6X5OrHdbEz0n6QsEqGdagDU4LKhzbGRykgZFVT13xltnBZatXVGMhLV5
7/WkwzT9tQcJpV/SV0jiVC03zXhHv/6b6WQos/PKtzWkhyYGxlkiH5cAGJJ2Q3wUUMMx44CS8sfk
1Fjsmyt+EAn6cUIToEurASD7au4Gss0zjtsFpv5wV0vCUJbJRS4GIwkHIs8Ae1KgFVWYdtrbiEyN
WqGNFz3mzm1O8n1u/TORvy8VtUhIH+Lm3xSzxfUvFD7cr8L5vvXbmBU0lALNRuJDzwpG0tJAx/Ii
AbNYDinTrJYLS+62mSiyT6JjRMuTG236lIY9Cl2tUMtOLZ0o3r06ZLwZgr4mBTEOO8SwyoHfBlO9
nhRV3os41YkTxNZbVX/qOh/FzKqDPqAWxDdvYTj5pl5E3AFxXGlLsgm/i71/vXnXqc7XfOmDUov+
68YmAEimKfsiloNWvg/Tt6Pvl3JnMC7lNI3Ir9q5EaXnp5Qb5VbN2XxU7ISVs6soqJ6oC88N8vMe
uVDTfAeaWEyaP7vfK4ft1H6r/MV1ziwWG6f5jIdPtGYhljxGHogy47pmqNz3k3bx5j3ZjL3Hi3Ab
KAcvP7T6E4gqaGz2WfdL655jXpE+3ZblzszeuvHbrZrdggYX7QECuGeb2OcWAWKlDUdazDiriWMt
v+z45naUu9QHyBjyMJ+75n3xTiUdk//P+6NdmMWPvxiZ4/hf49wkb6nU9o54KuY/mI66+0GAu6c8
jV2ZBjDzp1yOcSl3S3vOWm5Nju+ebi4XHaOV7dbyZfAQzq4PwrlxrW2ZpH3SQaO/Fnjkj2YlX4Dj
absqfsvGR335KBGNGP1JY7qKXdnv78pj1BopR5GgEipD3hTSuN0fC5qjd3z7PWUvdR1WlkhOrVXc
JvKF+OKTLYOLL6bHcUJaOAAIlldDAjdmpDm9pdMQdM63O/926FEyCs6cmU6qlbJRvhIeBn/JfjVI
Bo9i6R7x9ZTYQWX/tzjaDiSRmtR3NGehiEhF58hdZ/EQ9RAEuRMaOSmPaKEKMXwuhrXt4kPpfcAO
sEQX29J5T6Jfce1J49XLffflHdr+QTT8hxNb8mYsdz30G/7Jw5QcBH2ODc1SyXq+K33G5dXiOM1L
Dov7yWD/lFxQ0QxJkdzckvQP+u7rJ4/+0CbnS/7k9JLasqHHoMqLQOQ7h0PFM8ivWT9j57kbzpn8
pe+xGI/xfO54ZkR/ub9p0M+8RAfJqG1e0+YpMmHfHTek+Z2/7bcuwoXxDlxk6v6ToF9QJtw5ylcx
lVzpV5ZfGoQGBIeuIhxIDXCupvmwGAfVscTqe3t2tyP3heUdDQ3yodva2VXAiEzkssQoMMzrop6W
6cs1eGI+i/SfljjQsSjuKSxutMvQBlD9IYUnvj5+Tu5prW8UgdSwgE1CCsabir/AebRq3lMFU7Yv
uoUs80t3T8J+iqZXKpTr+LA6W5WcyvKpXHekevp2eZWgsPX0UGQ3Gylu2v8r0p6H4OR4r6Ozm7m+
0hgvy6tjvsTZbRjPenxc7vKp/iMTR0JVh9VjUAlTgix5Qmm1eZLmdTYJeN6K0eF9/FiNBzmErHCB
039zEUFsUzMhuN5+Z5FvrersjUnoFDQ+6kWo6K9hw7f7xySni8WkjimzN4a+FS0uGmRSEbeyfi9E
v5SUgcf1YXCfMn06j+a/eIh2hSnBpWlNV1dWGV+4ioWn2ozQFbO+I5brMTWakPmcSRmgmtFfE/pW
L9lHkmvFquZy83rVEzF+qFNfreV+2mXHmda+ovtOkVWXFY1y1aE0fpPR3bTme8YBYOoZCWqZDwBd
MrnPUIfx9DssSaClC1Gfy0PWleTogtga3G/8+kb3RtR+R2/oIG84LpgF4u1KT/zCqDG7oUsxTyOe
TVFs06l7GmLaC1ebUyYOVPQ5O6j6p9eouRSR42stLeSAVKvzN3ZlsCbPU/MVJWT8ovnMOA9q4Eql
Ban+0Enntsr83DfxdrK5quJyQyw8/g7Tn0p7L03Ui4ITbzBf24KnuS6O1hB/2xb0VPbbjhXEA5p+
tDNchSpwh+NILBQ8NmcunYOAyxV/ZYWQJRroJgU2ytTzOH7YzU70D1H9g9KCEzvaqurHgk2n6gZ+
86/2QjEQ7BFFlFtlrODtIXGH7Wj8tLjCI1k1G0HS9YD8pwHu1DHubMy74Ff70LL5UFfDAV3JHdSP
/1S087y9gdhN89LNMnORJS+LSb1RrUIgv3NPgN/OXR309n+N5wWTeuuF9Wbm7deqi02hd75t/bTl
X+K4J4fKzpjw2rL4mFTKao78DcoPYnkd96K9NRoXb/KWytfENMJBIfpd/5sRgUQv1fInW2rQseMY
nwONPgM/cbK310OFEWZhPSzEv3i9CBVkq74f3fE8iJep3YqUIYUA50zbGPC/rDq6+smq09B+OdZj
W9/NYxAzp7beFsbD4NLTdHBckgAojXC8EKmE3zMciirdDSOQLiI/U3/s1WmwTwoOXCQ/peX4M3Bx
rx1MaNEGCDczXl2c/pqxQxK60VmiiE2lw4pvHjsLMgA/va9iQDbD22zR3jn0G6t4nL0fKs//Wyn6
tEuKc+1rbb0gZ92k9Qzi88sZb0dXpZ0M91BmuyGXvsfPBkfurE/S+Rt6nC/zrVDbMnmf3IiSGE4j
fEpHjacIdoD+1TNss+X8VnGDhvQFaiRF5oazhajjrPjT54vevjioWKszsSRwFjzQ+lU0aLz26t7i
6p2ajqXHOY/lnwWbHNO2qkCq0hcxQC1RdNm0t0i85pPjj8u1byO4fcaydwOZ10LYrQuozrbHA9BF
F5fSq7p6LkfawJ499TQtu5HomMrzwX3By49OwR9obqr7NFldbHnqUv1QA2PkCxMQVsSyeIs052FO
Scs5YRrcdOtT4Z5K8ZFRWLkuiNLFisRyekjokRq9YCV5aMWgZwGrluzSCXOdnv2NqFKbYR83l6xk
Na/Zb7m9q+pH0vdZwISlxq4Yt5aZ4LC8InAK2gz7SNzsh/RtrOkG1xVM9Xc6fUlsywkSA836qMz/
WjXuEmsJLP1AdSUCLp7j1RseB23YtxTsiHoODFrPaEgOE23crnQaixaDhk1zdz79Z6PrW/ScjPLh
jO3rCM4QbTD7vdF96q+c1Ciu82MkQfU174ql0F/z6lzUC+Q4PkiAHlpp0yU0x+7YEX7P5+Eqtp0c
NaCtbhYJxoOh4ZdrwzIiG7O1/TzW/zyF/sicQyrLPmWMuwgUtpIDFWLVDhXF0e2XfU/Ckn4XMVFy
jngedwnKGhv59PptROaDIg2cmjZ2L7mzuj5MjXul6Ri0lb1vF152d5kOXh1/DHP9YdvaXq5j6An9
XNf51mtWHxxsI5biBpIZWuN8BN3/dBgQhRyPk5U92vkcTNOyTZuk3ZhuTTS6oApBP/Sedi7z+JRY
2raC6qcZbvxVmtgO5fwULzqsPeTUZPqr0x063ppUElJUWp/IXJglqNzlNlabNNd88q6fbRe5VyIO
ldX+m3NPhGZN5qYs5NHgwkUJ7uuDtWk1K1xpmvPp7cL/97eUj333LOyREXmtNqa8r3HFB1TQbUrz
rTHjJXCX40oGDNK3WyHhhCy5q5QBK0mHr9FdqhIqr4KRH9R+jqKbmY4ECdNZMKzddVjLE3WRQQ6D
F+mUQgMre0l68jigN/Ea3ZAPXmbSqavYeTebfjNyafa5iRUQEY4Zn6y4oK41ezUIlp/N9bVbu1Dy
Z3SkkMMS+3LOQpuDo410XqQVNQ6FwbEMchLBNcc4d3W5tzreU/STBG/5ynNDaMrPVvP2eT1dlDH7
NQbMTv93ZzCNOljuDR+6sRdqfgKHfJ/G4WjnUWCt1C8Zcb4h9Je1577QTjWzXQcgTxSWt9QoeO0H
ffgZImcnTW2fcp8kuhM60Msli6KALkDrTrIYV7Dg7SUW6pQUTO85JrleGDdLH0Px/0JpSpjsLkBK
5ieJ2rddT4F2vxv0mQLlBirLoJ1vObhmTUN5hXnx/v7ws3MxI2/+lXZEp6V77Iw1IOv8KmomttGc
nkfQo95ttrEGGKcD+czOHBTA72BSv/oin1JiuH1nTPilRPGrar5vrwwRI4EySeYfFGYWI+R6l333
drSENPKgpEHoMfXZIZ+KQKrioOsV9s9s187VJwxyEURrEvPbaFulIGHuAkOzogGR8uDAnWa6naIt
FLEdDuRWJllMA2FNfXvEbSDYS02RnnJvohk53kXjvAQ28VMdKEQxN6c65iz31lcbmevYMxC3tCkG
HkdAO648iRIYUNfVCTHRIV8o5MTrF8mEhUTdd+wDMqGBtU5dyRV5dhW/eDU/0FldbDIMCqWK31se
XqoriXMeHivLpejCLhvKP7Nnq3/LR7a8Dte8IbAO8nFyZLTNs9Pnn9kiEP4tPhrI/VzGVHgyWQ0N
Yx2OUdSOFQqzMpihkyKjOCt4sKbnSGb64fHIuD/aoXlYkEh2CS+FUfkekgfUqti6UYCvnPJRSus6
b0LTMmCw4DgqOVZRv8nQBFU1PDa2B8GgVrMWq5qLiHIAVNeg8k2YKG9vgqxSwBVm4xzmvbsxc2tH
c2dgOtWVMfOIDZhNi6G41/yYMHjPxN2uBGYirJguLsm0Agiz04YjjqN4yWrfKXBs9e1RZuOmvu9s
iREDIXZ7m6lXDeWf02HFK631w5gg2sblMrIZruCxjYvE2aMSSU+g5+lbqzgxBeaiasiB9ExsgLT/
XUzpIaptwzmqTx0LYVcXvqFNW06Gw114vnQqMBHiyal4a4bsOMyZ7iOOfVgTUkV7u3yqHTSJKCbY
DLG2ZXb10WFXY1+DYbEQwGaGfmlHUHKPH7RALMVdAjHLSObw9iU7fFvhlMH5rnyLIKIYmIIomn3y
9LdW5G4G4aEcKPy8EHjMmiCe0IG7YPF5Y4GZYFjl+1zQM6VTNm06FI++0tCvr1HYkDlfrFPpC80B
18jKQGBdbpTOtYu1KPEC5Fl+PN/39da3quqse9iQDU6WuqtQJpkbmYgfC6eJv+S2n9iQ/bqHTJqr
VM8NjIfY+bvut2YQb/h5tXXiC21Os1BhtOqhBa7XGNbFAPNvFz6MeOzMTazMU2WvL1Zm7ZFy7+jC
faah7RE++NLw4Yyz2A1aOMsaMDSb9sliH+Je7LBTBRjNQii5R71nVIWB9LAOEmP7SH7kZzMhCPXg
/Ax9ZeHAlSESOGMZeB1DOTNcMmhP0mJ9m6pDz8S+SbNlDpyZHh41Bp3CC226Ozn/Z3N7jQ2/Gu7J
DkHuJqrHMugFXgf+q0EAQ9ozCtvxitDd/l4W/YC6/otnjwMWc7GN1Lh3+4/CcbZWkT1MAHT9nEAH
VzjA4lOq2h1Gf7id3hdz/mDb9cEY8MvV484U2RPmcIBQeFko+4MuzINhy79WpDrCIrw4SfVc085z
J9ctXYLJ8FLMsj8MEOVlZN9q8mnw1/NTduVusJAWWhxIjvuxaCDwfeeS5ah9TugG/YhoRExMM3wQ
f2FlwijJ97yJzuuAf23qYwz58Yus5ktfDFgLUfo7DX1Fw8JHZI31DmwZPiPFR6hdyTeHW+BysHEu
orK+MykaQQNYIOeJ0nYwYDPL6ZEZEfA4Lp0QWLsRbBYDI3SvH2lmhQOIGqIaHMTbCmo1TPqZcnNU
ahFLqinX/V2nubjdJTHljvjvkzsswx5u7cebra2TZucZlLG0zbCJxbsej9shUvZ1mmrgQ4+Yi1qy
03iBC5scCaqYRzpl3NYL4vvqWC7s8phWddYJobprW0Rs4MbZatK/2vJ+pbdeFB05TdNubbtjLqyO
k8rDhBzR2UyODhXOd+ULM2+weKjP7iAQmJIAiDFMBWYyrxvLiUPTAnmvNW5sDyAXgDK+X4YaZpuU
ddVWC0KjnuUjTxjlJrKbBFkaZRuHyBm2sylxfBTVDsJ+OxYwrh1u82pW9cFOCGwkbqGdHYZuG3iF
PIXVAgzvx51bVAgqB/TlWWWTikgOzZO2YN7P8Nld60bQx0PDFmuS/ih5QZuiVH6UeHd+aDQfDa9u
vG2xlv2uTBP8nmPhfWed95+udHklhRTywaCq5G214K9M59x1mateaxQf7+RGFbtp4TaYnAEdtEAZ
ZNELtI9c6oE3bZ1/ZZlVPNQCyReaIfqadmPi9QdlGhAF9qKx7Tgfw2i3p1kl32veDTvMhymO8kpg
jlN5yUgWPXiGgQE0XhOeaSsxEd8B5JlEWejeW9Mo8wO3v3cz7aXM/WFW5s4G0/Y1L0p2RgXikI9R
dhxN59hILFu2wm29mpOxKVIt2881PqI0BkfqVhvLG+bMPRRsH7a5i1qpQ6A3CzzHPWZJZENYmPCq
dWD3v5RXI6nNqPO1PNf8mpG9g/4jgI+bHpIvi6Njl7LUl/kwY1aVJpwTLusnVGjJIVMYCsBI0hY0
ts1ehnxQj2XnoNyHrp4fUgl+bEiLkBcTb85jRk6HR75JPN2mJnW/RekQY7IM5aOaveiVn6M5G44d
0RDdaQ5Kp+UZzn8bx40TuItLBkRHhXRPsyyo1DiV356xrtsh49vTC/I9sCJ9DbM2xaiiOsCdkTQC
DJZBVjio3RmpOo7PJXl0177+y9eeHTflkyPW3hQS1bVLEgmGYnN5yVFJhNOgP5fz9NPoKjtWjnEp
nYLkjsRlHsyqnHbG+33be7iQHdJXbjJtXBx4vdyuajI+4J3lC3Lk+Y0cGMr26pxQCJyeJ9WpcRtT
OH3SpRhe+86EA5blignMxcSDIOuRZ8W+VcQUhLVutj864shdu87jvoIzpetDoCTPsghehzRARvTJ
0n5Eh1hfasOLFWMv8iS530aOcXdI2TJwFPz/JaiIr+CQy7MWj3Or868303euE51yj4XeW4v1nHqt
uXMmhCRMMk2uHRGt6EDVHfC1E5ccWQYQMehg8YbX9i77XCtnK9MyPSOPMQPThLBoMK8ynVX9fBjN
EvWHGIbXcR4xZUgPRFCX9ate6wyro8aJneNq0TdFZmOky/DIo2HsbJQhTr+r76RPM0n3P5mqIrx7
v4gOGFvsiTn1PvzWaVA0zgysETNfp4nn0xk5Ad9yGFWkwD/zT3BYmRDhtV4OV3Mgc3lDjA6UtIgx
2AEz7Lox/aXMLUXZPAESVbnEp9BCgyUkeUF+NNc8LWp+GsPqPPqU9CYoyoULuCMYYknQ23qAo1k2
LA8aTfQpcPpxSCda6NU9bor+usxlznBls2/q/NuK1pcyn7GwXMZU3LyEUgX8mqR3yHlB8YfCZh+r
moPdbJ4zpir6phMO1vJumXYip3rMZ8vjeqLakf3Ujg6DCa2Adsx51eYBjHMt6UKL+KTzSGIL6cRy
692SivV69JDrAjgEs6l9jpKFdmAa/sgXo8Z1aY6H6ZWwgWTc8qOrQ9qtLYcBaCzz4VAHJT3tETBJ
/GPJ+B/Tynox5qr+KICJ7OU1LkgLZEZPyOCIiD9YVrgx/Kgcd2UU/Sm9LZ70wYt++0UYMdx4lB7c
yHuIuBGfp8lWJ1tDXlhq1L1TmCA5Xe6nR7Ea4eykfhcR2caAa3vYUQvVjQfiJSH4YxtghBkoc3w9
maRBf9kghrBTBbEHOGGbvYWXyKfuCcB1iRf4kqzVFfZcgNdsNtE8AmP51RonW77W+KClbULbN9e0
lRk8gKtmOKeJ9AfUT+wN50J9lOpji3ckmEiUu7T2/yg7kx07lTZd38rRmSMFEAQwXQ2rzdbZeoLS
6TR9GzQBV1/PqpqUSkclnX+w9Q+2vG0nBF+8zfORInaY1tYgxqedWGRmKRa0F4PFCK269cNacb3l
bLk8E97vxfC0DE62nyAukYnlCsPysxhh3yLP3iN4ta7+Pd8oJpDk9LbrZXzQkKKQgvIuGhcNa6QL
YgaQ2a4YxIlfDZk9sxKxZNBj2zAjO9U+tvUJGFdprCjmEvzhzRdFRDqWd2isKBJheW96J+PTNMbY
aGwr3Y2J4FZTMTMnlv+1UnrYlWJMmHFZF8pMF6JZxbRBxqGst222gDS6xQPjkDYumbtuq9M+IcOg
nhJKI8k2bYlOjP0Qb5C68obd4nHc76a1vWvn4UewfWp6VsxopBHi/LGf3fKke4ltRFFJoqun9+5A
apq6ojP/q/iwQwdznT914P9F1Ar37Vxx2WL2L7ZhjA8YJtN58v8Q4yVmUHXgroXlWKRs2bTF9716
rzvPeaLeMH4ADRLb+ZaZnwPn9zA0ubvPytlmDByAlCUA0E5YCMMpWAneSHYQPXa3AGTuIFn53HT2
/kBJtEz4JtPLorEsdfjYlQ5hRm1fysLoWw+pJWaZdUg4yqJi05YfwVqC8QnaL+6xI/GkpGh59ZlT
pj7WzharAGxTkKfFHUyDHo+2DbZpr4uHdlX/4jG7Tbqe+Sbn+7ddyEGZzn8IlWXu4jSmz2uH3Jt8
0U3DHvidTMA4KM2zQcsK0QqZ3xh1889DSxzdJre/YhO3Z9gu7EdbwuqRCqV3rUY4D5s5nFMcUcd4
bxV52D1YAJSEwhLWnZOSgQzmTNzgQ9xiDGrGapdheGmUysOnLAlxr6VleOMUkr+Fa6JAuCQm/OwG
opswLVTkedlDgs7djfY2cT7igYsFskvcpJgFJnR+itJ7hh723MkRubCdHt3ZutZ90b3FsZeTfuiQ
CMbJ5buXj3gievpbOVrgIsvXeUhxxPzqjY2d6Z1Mk/HV40bCrd4g3bq01Zc4fFra5plm1UsZUJ+S
VCb5oHOSbtauex8gLN9XObOgVBbkowwITyGb+bNzSah+08Z5WWkIVg+iLd+65FYTW3wMrnq2bLbB
MibdqErVthtXrIKAr0WAVrGppuFfWVc/QuY18hRJIeVhSncwq3hX8mSctq1rgWsQPKbxwc7icc+6
bUmc32X0ngfa0xMT6rbrrPqgsvG3B+DkAHcjvCxDcltPGhJnkDmMtz5FSly4L20Be0FZ065zHN2G
8H42hY29M3nl2riu0mYNZa7/Wa5f7ctiAuKwEr4uV/87Q5uL6ib7bNuaPsnCVagtrXWTg3PZjovf
ISesuB8BdIx9vaTVd1uJ6guk2i3QXaBT7mWPh9YVtwhV29vjvZItB7ezYEq6o98+205uc9kXKSsD
RJC/oHJwEeUzRkpBqwQjIJ26462GU0RxaiGz5oGxT01ez8ztseMV0Th4/DkSEuNvXEnUqW/p702D
TYZwtXMVwX4YCf6wsW4Tr3J9tJN5/C55v4u9FVjvU2n9XmvjH4DN1RGb40BM+ZP3M7nl2GxrZ36Y
Jz29eXZIDFpp8lI3SnFVsLqIW6N+wdV9EfQkd2Vs+ZSSnCHqStx9JvGUnoN4g6cVmpOzxCvZnuBn
CvhKcP/x91PFhTrqgDidXG+lBVwGS/WgFyS5zg81/5LHhQroM0ZLnN+lhX5aeyp+DHMOk1nRyacq
rbEpqkVgnzI8bYoaIiwNaDIDIT+YdCKPlOnBR1bpXhc1B08We+ajKZ2qS6xGZ89k0yF/siYx8Ng+
ufFlGkZdHPY/xQ3mRhqFiXHyrccRDtVfgFrmOkg5XVxH96eE+X2HGoRyGQ7+UclV7qxKDFxPxHjl
PWu2peSBg6U1HxUhpbspVN0pC7LgVPY9crnMabDOQ4OSxs4aCEf1Qz9zvlQTmhvqpXvTkakd9eBL
UPgswp630wM21PQBAUdtC3/07pva6T4LofW568PiSZs8vnPcKX8X4GRo8Vrjdi6yJZqWAisKDtbZ
x+JgOhxlSgulX87SE98slCHL4wYb0bApsMpD6zTROT/KxBn3HoLZNvfd9ohqQobBEZzpAb+1OHWd
81xn6msUoH/ZjDPvHHgHO2Hlr8V/xbyIC1JloMDHKtlxbzIL2S2048ie7J91HD7UQvNe5GL5HaDm
XFxDhRtzvjmzzbH4tQrydaI05kqsWw1b+ilY0bp6Wb0MYIxCtpQWkTJL5X9a2TMmMXltdDjIf/7g
8WIyS29Td1qeKXI5W4N3taFtZm/w95Fdq3MWLjfmkNVuTZHdcutTyRdgndO9pgUAG4j5bIjpD+mk
taPAhPZOCNzWUS/tkTY1mQeiLpU37DkC4H/ErX/pWQ7zb3ZoOWszclUaMmuNMobwv4UU8+MCf3zX
pB13AFg/19HYj6WQPxDO9KZPB0wrBt2QyaFQ8NluABzjQ9E0bWf9av3C2xXK0JnJLINNT0Zffamx
Td+YNsKP2eFDnovM6480JOf3vpL5oaFXQ9+PRjHiUNe8rz5tsZrkxE7DMY3GyVb/MvUsm+IYK29+
6kowk1GV4Bi2YcIHw1n6c+daOXgAYVG9ZOSGw1Z+yLkTe+6TxDXZp5u9s/x64RZCJXJLWrXdYD31
O5YFOBdl1QgsKZEnhm7u34go59qqP8HyFbvZ0S+ltt7tkFXFRKunK3Sr/pUktL7HnXYpISbIWXYR
X0I6fVQHu+QbPcdjjqGpErRx/90t0ESckQd75Cb52TSrQM2aEV3W3rvyfLVR3rk/Zdd7FAnG6phW
ckX8LOl13sNfHfzz0lDj80K75oQN9HX0ExsR3skuPbmuM2SQ+VBNaibqlNcv1UCx1C8Xs+3zBRlK
LM7E8EuvKd52gVPmkRM7OUXQqiDkgfgylVFfzTgHLKIJ7hOdz+jVtnvpJDXIpYqX40pC/pfESCWI
r8uIReJsQ6aGcGXBBV5nrpqdE1o2uz1DaKnw4vfl2lq71fdnH9lJEILvl9bd+IEC61QIj/jtErwP
GQJ94bhJsavd9c1dXXwloFMuKmqckANdSCm1cVscB9v+qmjzQWmhbL3R3bLih+Zt/7EW2Ui83mlI
FFQmdbZOO4LVYXfCY2D3E1q8I+/THLEqFsCbzERyxoxYdNDA1n2V6v6Qz8ntvxC++kM5/HFsZDit
qQk4RNF2+AjVdhhluK/Wovy7hnF/Ldo8hjsXl7Paahd7sPeV/bDKNqDg3XtRO+TBvuQed67adMAQ
xKfSqmZcSFkuxirq8KkT3gj8Z2CdpIWMN5PhWzLgqWYt11dwvc1xbWb70XYttQ2DfHikg19HrbNW
20Xb5ogxUGxbJeM/5cQIgnzJALG64kAflkyH5rTP8gxcV02MLoaAeCiDxqbqjuBOj5wYVxDYbMP2
mOL0/DXnun3I68r7BiYA9M1D4a+AQ678ljEAV9NZh1T76VYxQ+x6g7+qjF3dUUQmz+Cy4GwDB7FF
OgAzU7APMqoXO6PQnsS7wVfJq5tj0vH9sNw30VvVyQtbfRm82xPFV+KAkodJrkUVsSfNfuR9uJlS
iJ1VilAKNY3NwFMVwhMaf/sJP2q91vNN5S33tsjSd+Mv4lyJsX+pxnYhOeRVpC5VwR3IwjotpbAI
daYt4FQ4ySzRg+2x4pMVdf/bTrPu77xU5hcS/XikaVJcuqRq7+vJfAulknumiornioRz2Hcdram1
PoaqnR/XtlYX2sGA9nAmd2rwwM24SU2dkMbcFHDCtz02SDN1LjchLLswQwrLhsTelY2mrdMBDibp
t87kk4EsAzDeDGu9bBbwDlGiedlslPyd3QvmzCK5PcAcacuCqDFQulk/imSUrzplcGO3Oii3aVBQ
IoMwKj1ZHQV61qYdww9Vprf9LX0Gn0MJBAz2Ae9YFta+GlPwkWJswSOCBkOp3hwksMV/KemyTdnM
8VFUlEm9imjeBOsDb4BLjp2xj1Kqgka6CbMIw8w9jDNQVxBJzcPtBNv4lDA3NV/ePVt8MPGmBoDV
2P9eBIHdzIvvY0W1PV7qfNeDnyLQkv7LmF83yjYfy0TmuO9j95jO5StT07ANhPWrdBngNtUsu/dE
CXMfdom4rnX2V7IYm99kkCT3TVCIyJiZ5ztM50dukDJizbT+6NoS8Vq6ZOdaGwcszX6qNcA3zobx
reVbsnPYon0Si7ROSSw15eUUc0hIqHu+X52B/ZEtSdfEwbWjNknINRB/uM8iK7kWARYzuM7e4vnY
pooBrpO2OgQNt+LZtae3JK/j+0CP/bXJ6mnPLYmw31xlv/A7aJP3hIYzYMfpZqUltVn77E9YZc1l
avryQlqD3zo4JXSAhPR0Mw72tSxa9BYovkwfCexDpgNZ/oJT5h7HtbafMIiIfeuakNpEcYEgz+3n
kNg5g8g6eBoVtnN/e7Oo73nmwC+k6Q9ADfJsmds8+LFLYiJrnPVflg3uTrsoqigfKRceijZeazmb
QNbvDIbhLg4qd2/oZB+mjuXsSddjv/oNmrtTd1t+ujWADe3Cc3ScyyoI3rgpkWRinSTEhoYKBqml
jQGodXDW4blEU0EiqX6ZUT6WY9LuBdDuA3BQ8eXfcuZAwMLb28MIKb2e3K4n7tRk/bHLuY8yLU0H
HLbt93luT2dYJDMrJvMvOtfxtqoEAV+H3Tns7RARC6aWS7pKtIYJfhFEuinqRkdwBQOp64/pF6Sb
KkpIXYBAK8y1qRsuGkNIzsniKrBLZctcLwhYhMqpDtmq/X2ylP0QkVbDs+aasXWVxU3SIdYV9AaH
0wyXkMrscg2WGrhXLMP0dvQXjylWwB+2I7yiXNlPuZ4ddWmbxqmeinKAf46rStgfM04fHVBnP7Ye
0qdMBcFjnBIw7lke/pABYAFjE/cx36MiRzzPl6YhzU6UlzYS96/0ljcf844BkxtOe45rkz7YARXB
GmUZsglcLqctf0SK84qoTccPvxvrHMIkcAL51sU3HhUYkwNVWZr+KhGXNgyRb1oYqipZ5X5hSj9Y
DvUgbSPikqlVO+kmXyV5y9Oq7P6aai/Z5f0CxHJkA+fMsbwtTKguU80KdN/U70mp3SgJKf5WDrqf
BT86coImfumblVaHqf2dByo3cpb5FtHk51rJ5jNPAsLCgcUDPfFOubb+y/UWs3V1gr1tdcRzK61/
O9MQ8nKLW1mBfD4vCPCiWU+UOph7PImMXMZQUg2FELYThGV256GuM8RWPoCnBL/kxaUnP+31mi0f
FD30NtQUn8EvTptY3XDn9sLYBzOlxBxkypnLgjFymPNz6BooyfX4q+6QocaS4dWfLRxi4FFHx5+C
6yzpCmwAA+LRdY3mqckTx2B890ItlypzYM1OJn+J2+ovJzAY9Frd7KImfx6X2PzyqrHhWGLX3Dbw
SY6r1PlYoLBdpVkKhnwyQCGTO5DKNHutuxyS/0rGI/ZNGqUCWV+qWJD9WN3mQEaBKT8IfxK/+hq4
bu6rwc4OK7sVLq3pih37sBn02EDK8wEKj29fRmgA5VG8JsApNv5C9FdA3KZ6syY71yg72OS4Dbuk
WzPUZcsdkFW7yt4Kl7+yYfWdXzQ97We3ygmEuPw6efYb8SDkWl1Nu3KOGQmADpFybeLjStWALDDJ
OtOi41kxzkc+YfUK1tOt2HLsyujT36Wl8A/QzI6OZfpzyEq+HTkM8tU17MczCywHvqvWYPjRMNPC
NSyuxoLynk7ai/hLSqPFC38slRIQ75LwUro9l27eGdDj7codPLOQcsOy57sfAxVPYpqrEKHS4ZwH
TbWrsyY52FzComWZEDFNcuOCgJ3AZs47oN6J3ktXN4c8yL1fs6vKX0uWAFjw2/zGrXA3nqZ5mcx4
PiMjiu/4Okp753PSvvewAKONRtemghxLPlyujGZ5ip0fsKLTTkyjAsGnEvtXYlL9ZgcFSU2KPqjo
ekBI0vyptEU0Qgxjf+6llb/IgCHZGVyFZDKO+74mdtZk5fBpIE0+N0MC4ZMP+FeQ0WAtJq6JYMah
l86kBgqpHWC8sBbXgPhfPSn3gCvAZNwDl4T0Y/AEc/MEc9o+W8obvuLO826cMZatTjZ8ECso9NYu
27/IDO7PNNqc57hye+Xk3J8DUA6rVRDroFNAQ0aqTcyVM7LHtPpSZeHux9kMH/XIrQIoCUP2HHzb
ACC3Yxq7ETMEyZfA6xHrtRmf0s7PLs2IdmoTYTPudKu6uJSpRmEXnwFGP5d3MgzD0lmPXRpUD2Wg
uicHRQtdFV3YtSXNH7WSzjSLIjRfZGxtALlPPWT26yhwuQdiwo2svJj9XSqc9T70mCWoDyL4YKwQ
dWKH2Jwzo4G9Gh00v9z8kDqvj4E1+BHt4uUAjbA/Th1LCASpra/SmeeVQLbUx4YTYydXzXkqTXFd
KCkTkbXjrc4B2scd++vLEkXTJfVxx8UZ1OxMMwdMFadfY/8w+zCleeXtO9z3Z20xUaxJU+9hR852
pAPHPMcBmVx4a+mjTe8cmD/sttPo5gHWoJcercYfD3G3DgA5/OWrZ51ERGue8wI4IMc/3VY8g+Gt
TBd4WrJSeAK3zgnzwdHGcHoxA5FyMYv1TvAFhQih5AE2LBBhwfd3th3rno2FU8TdyznO/ZD+qVvb
OrlxXmzXxvyZPFvxUFfZvxr4HjlIoyM7n9totgsZeahde48IGpqTCwRTMuFWbBCIJEs8SKt6C7O4
reWhXNAb88w5GFDem8Wlrj0lHvZPHg/71dU+uVO2bDTDpD76dkarux22CyW/0+Ra8TkwKOGbzPS/
C0sGv+XS4yk2qm1OwIL7nXI8fh6wBJLksxpJJJKmq/eYEfHRz+nixCxW2deiyS+UhKxjkSb5PktG
i8M1qffuQly5c4J/g7SgQt14YCg9IHzSAq6JDVNnWDtEQ/gb/F9UBjxPbT0nomEn85IFzwaIFeQF
2CQUUsgvjJ59igucvFk5wRP+Dp+7QH0yWjhXFghYFwVfkCkFQWLrgmLe0Rz+wae7xarYn7zNhA+A
STes+yiKERBkEean0iPVXQJSU+HlhvShKZ2XH35twWNs4vapnmjkpOFqX6yibd+9EfSMooi2H3mc
HlxmoHMOFGDbK5IqZZ4ndz6+1HXm0ecjNczkIWgJ1AXrvaYGfmDq/cElch9poX8TAkSbW01ymGY1
7LrEVYeQ+9+ZtRX2JXAWHfH9bQ/lyuGX93VIAbSaCTPLLMoKHX7iybHI78ZSZgEmAVPFpgtWSOpt
1qOZ8ABuQZghmFRkLFsIIhuMmPwP6itcJMoBd8yIPI+uoI1mYRiapiGLaUGxBKYtb6Oc/wIpgMYE
7KBtEIJBpOyS3lrqS3pI1VwxsLMKOlfWNx/5TMIY42Ca81VGeewnV9Kv5ANXdFLLzQnc2o2MHFG9
o30l+w5RcbtMjsXEaWUXVLx0v1jo7EPVin9rGr72VGFeVWnxSsUQqp/80Yg7ysZ9xJTDThAqcDTr
XX8bwzYGbEHOL/S9YNevSX1NK+MdE4fISQJZoYf14ePE3mNDBu92Al6aa8l0cQRPx9qsbALPV9Be
KS3CWiTPkEmO6+JTWlEdrl1tKmawpUQHo9foWHV5KCqq1owGdAe0Jfa6BBKc+mLeNqIWJ8ReKBVl
1l6Ezzm0DW8Letx58R8sQVJoQBKCBsYLXjT+oWrb9UGvKn62Sy2ucLrXbWajD4Qqa44hVsaR+C2g
A5txJqocyAEmq990jWHOgZueXFiKPsH/ham5hW65McHg72Z22uzdusveZb2wOQTdkBwnWv45sDz3
ndiTF+nbVDFNU3sYHARopDB5WemVH3OYXFFlyNZm2QR/YyZQbGTVvBWZXz9bHj1c7swLOS4E8KJs
X8LFOBGnBDw4HJjjUAj/qUytJiLP4b8R9ATsUQbYUkQU8D0bmzorRo0pR1D0QJkjlg+jlxpM011w
s4jUGrorQNeCSHNtd2Q9dIjuHAx8GwiYslyhFdarLCrgFWXav1qVgZKFYXgPPpq/4qGtnuC+A+mQ
oCT12upd7M0tuHCBBF/05TUu2/WlYQC7emn2uACv2OX1+MOhwh05ZMsgtf/lELMJBcAIU65H+mej
GBTZsIHSDIcNUWKmpFdOpxZa4DWukG36DlGSv0yCyMa1SRcP4gCA+yMN+Cxs6jEFekwuLC6nVux8
r/gH/LPhcYVXQHm0I7BEqBdMh/1kkvmLsslvDe7iNK/p8jagl+8wZ6doSYDYZfUQMhGk6g57rTno
eOJqQnsawgL7dRK2Jv1nUIvWNGy2ENFiC2Qm3BQFDmPVqmbratXBG+YT1Jsq+C7AQF67IMNInJhn
hVjTOy51HbcTsnDPbVBUh2AK5S5e0IdmG/ZHO7n5L9J/83bmWGNYJvYzNYEB0YmOqeuMhHgT+1fj
tPRni+vaPWkB/gTsv/j02tH7kzk3lJZPVUjBX9nmJtN3djz7WzUWS1SvsYoCEfbv+azREnyuxhDI
ocd7qbkSQLe/efnpoGphMAxr8wliXd4BceQ7ym2M5g5edFmH1ZU4acVQ1TB4sPflmxOYYQskCaUN
ER5ScOmXooSy4RgXjFKfAJKKUVLyIs4iu8umTdLdoJeAORuepKI5DS5S1tSObxlpr3fBvEYsl+6p
P6FWbcKY5UV5O6avGMMxE3lZPM9sIXkKY1K49NWHD1LfTgR5jfuIkuRu+Ef+NvuuPHrEI07diFi5
LVBqSMaXJfHYDLD+tSvqDr2kq06cVOur47bW2cHEP5TdyPHCoGKzE4c5UnIzzH16eLH4glnzrkXy
NEJ6B/2PuFSGr+382viIejYKzkNn/ODCOlKG3mHlaspqDB6VpvnObVPui6Ro7nLl3wrlQ032eG3E
yalGli4g1B5cp8henFtDTPh2ekUsK34qF0dakCK7Fw3ZUwxcsw8HU17MtDSPq6lkZLEeLQLUwiID
Vbxllts1W33MGxbBgIwL0WgDpHW2qOy8BIrysQr2LvlHeUqrO+qsAErGGHOkHRwqHzkiRAD554ZK
Gd6y6YbbCMCc9nNFtIToJxYAyT7jZisM/r7Zc5Jk+4G1Evwn2IrBsyB2izW2Ud27PdH7Jl6/46aU
PAK3dEeddedEJznJVwtuu7gZRXkgn7x1dfcLhKZdKIfwELj8uFQPoEDEML7g/byhLYsvtiB5R5U3
z6LTXYTW+18BOrrbkJk3tglZilSYz2AO2jtqT+k3XzZzRy6E1A5g0AqNkobVyB4BWE9j9YggvLxP
DWcBLizb00v/tetMv+l9fpHJjr/d1XY6NuRwtYM9TZJALu8LV/CN55rsycKPOayuA9WgHHhaeNEu
+chfA2h4NrTQSxl5PSQ8w9tKFiSo9pIQr99kivGKzTD7Ucf7mirt7ADA6waAvyE65nbwH+EWd6+N
BMuzSZM0uYSmkGfSfO1OLQvOp3CXuy4Hah8Tfb+3azQyFv6Vh2QMeWAmPyQShP+OHciCjiXsrx2K
8yNmRrYF5f6HGkuyhxudPKq0s49mAiSXYyCSK3KqM9IqddzKaQ6TC2YuHvvkwXTqGzp9fbabia6v
Owdg92+OOje2e9ZRcSwTL+e84KJumyZ+VorEZOK3AFNruI4FTiYSSI9rxHXn0fjUDTIb2cGdgREN
eRvc95Pm8xnK23hGDSQ3okAx5Ke2CPpMRbHkRx52a89OyeyYBUSruLU5N9xzfRx5HTe65rCahzDb
pRnFFG9o9bO3BHHEiQINJmFXE2FGi2YOwEzuqxlf0qD9k9wG57rrpp/AmcbvSo1JVLIeDMocVJbU
iqcDwmX9S0xLwgoZOWBswZ3Nc3I6visWpGoYhDFJk8vgU8GObZputgNrQLKROHP64aJ9qgNeKJc3
lmY5CIuxPJPJoSqu7M8AvESeozRBPhw8OG5DCq87DQ+eEM09KK+MjhaBDnbhzTuWfo14gy0qWkm0
2KJcbcf0zYKyZc1CHRv4T9B8hrAU7FG05bkloB8pdwpPXbW2B8smSTOuVn/kxWOY1ojsQ+5nu8Sp
gktJPnbHVMdpNIwfLbHCoyY989wFK7tbR5YrAlXII3To+QTuk9fV14zriwheY1s8+6U37/JmkdfV
9z6cyYMmX/JVHWrMCRKXwfNIv+5aDBXR7oHno/MIa5fWmB5xVXIYDqwEWkJJO7Yji4XHykuCWsrM
Zbnga/Gb7tiOle7mwqWMA2+bKw0Fbb3ohfNeNxc7pDjgjtRHYWqO0CDq+ghbSxAEH/Nj7XndF/Mq
Uw5pVLgwRTlyBEoxnGBt8eDCCbLILXF1rf5I2Qu4gWl39HIru+O5ck8sdFsBSq0+vcJUs8uvqf8y
AlGY9Yf2k+VJFIkna/Q3NhdTIosOzZOeCAhyHpdz37U5K8kbmaKnnlTQo7GIoz+7vFwcgbbcqZUS
yyR7WldZrN/7vtdPQrMDMumC4pAsxt4BXfN2JHS/MP+xA0FuXhu+O3s1JEDXWw2MgcL2llyPfyxz
uALuGHLYL87v0fjdVePe0znC+tE2QeaSgPdmYsPRbrbnL/ariQPl+yAKKjn+sN1Ine0wxzUKxTew
virqoa4+h3P4lfoBybYe4QDj7C8BX3uPa8P9NCs1EhKst6CdiYPIkZVbk0LyE83Bk0xoNrVwuDVe
HPkLBUHJpq+dZDv4wQ/Z3tUYp+GNb93qOFpu8uh4Q/UsuS6SIR8Mgj3K9JmH6rsb8CfaquHeEKR8
iOJJ7GdHECnVttj4vlXvDJ3ejVxqQIWMb1uz0tEkFtjsx4QvH2xrdnPcoEJZmJkD0p1Dmg4dBhFn
GVitBQ0x9Hz0PFZe7PhRcANPxbIPyvqfw7rFHayn8s+wtPOT54/WVzejD1WOO1BIlM8dg+U9xhos
KhGb30x7n0TNFForDRlWo5pdP6IXzRNphTxv/vKH45VGE9qgy5VgqnGhgjbVZ1NKudF91z+lHDvH
tIWWyTYanAn8VKem0U4Khx0rGBgO7bjCy++9NeMKUdGnxURvt75hj8rGiZf4RBqAtVCjvxAr5psm
Vkg0I1s/CEuRaNJ+v57DcIJ1nAbF+xAjWAcOZoMu+DR4YmaNKyTFbZnlRJ1RfwHl95pozvzJbkoU
5aL0YY0IMP6USoxpjtgz1rYoaENOtsvi9LIOaJfQqxAz24jWmiJlyGqo3TANLtvBNWX1fmE5Ah7j
hSrKQ14UwStJoHzb1Z1/IN6CGQDkgz7XmLI0crmZN1hoWTMyBBC5p0kjiB77lr56g+pwHUjb4BNI
bhrj0ib7YPL/JeE4JXikxtzu+xZgK2pUVGu8XTMvOIhdTGgZNi4Uulwt41kRWU8YBfOkIMTfFT1b
aFXAZIlBar+TPXrvriycHLH97eZDAwlfuGh5E2arB5XRukl+WaiLz3kkpeUoC+o5SEPSa4l31m2C
pEJk46+azfgvUXAMJcBfq2x/ApTZA0Gc9sDmuOX2u6v+UTeQu8nFzk8d3nPoEbAFbyhTwVG8zQJQ
3lUKDEi8dLA0N02PRxmUct51ShSHnnTuSTJesVeR+W2j+fBShvOLY89KKCinIM+ygDLLGDpQggvV
X7Gx1jfFhoRf/LusMBhSa1+NmbWXY7rQ7yONRDBR/LVGApkoct3fQrkZ94XC4ZLa8Vfj3qAIcsKW
Vm7AF792vYuvCPFpii0nrqUTTYNcn4oRjQemfLB3MO0Aibg+1JDcOzt2kbFI1ERuRz+5xR8FXD9N
lvOGiU1fUjrBYVS+OsuYsZJvBWUn2032bbX0d2DEvX2/Vh3UCBYF+H1G140DrzIuuCCPXyTumSbb
5gYFQaEmg5ZlW9mP8GyUR6IzAV0U2FN2ID+Di0D/nRZmP7/kczx8OkC7YKwiLT11LgkztiB727WN
QS+7PH59BuCF5ZRvAVZ45McPIZUGBrzbbhKxEnbtLDI0HhfQK+ogJGIqY+Q/b15pPcrfCYPCR1c3
/HmmUlzntPYe0wo11iJ5/yzaluaaCUNq94RbSUT2CPIeri7ON30sot++Z9sXNVOjhFb+uY63zKQD
nVZkVMy5RY77Ycg+Jd/ETTmhVKCrI8NSbwEKOkvoNATWMnjgB+h2RCQEgLYbpdWyGEByEWK22nSR
GOTCO49dJARiTP/GFdg+TPTFaUizLeXc2TavSj4xEtu5OTp8vcjEWubeR9oWR9ORRmYbWeG3T42h
2hsTqeIwQiBznD7YBGXJ+9YG/NgqKjZZ6EHC9+rqnWT5mz8ozpupYgdyxv5hFRb9D+he4k5cfTVM
WVXs1moBM8b24k3Y0ZZdUo5yy8AuG/iNbvPO8p5XUlGE8rL+nR0xziFoy/lXkXqKTwqPnXZwUXHP
Voxk8DJB5siL45Br58NtE1VxR+xUZCwpASVkum4O6+AG300+sJczwBtIYuJS//um+//n+nY3CCQl
VOnzv//7f9r/tiGe6Bu7ljPoxRDTgBaq9//fX95zHTd0PBfnx3PE/9h2PspEct1emieq0S/J2m4b
e/n9v/8n/oO08+qNG1ne/iciwBxuJylYliXRctgbYr3rZc6Zn/790Qf/9UwPXxLSLnxxAOGwprqr
q6srPM81oToiDIdAXVNNQ5cF0naSbBaV6S5/VqaH0f7C3JwZM7fMOOS6nHklLunUUUKxHJWl0mSY
sC9XKoS/whhTJ3suok8kLfTCPxj45Tb8XjJ2uC5rQSddti1Hc2RV4SAJshwqhJU2xjMN0gM00XJ0
I/n3hfm0LuWa7p7lOpNiX2pkO7Zi2z1SyvTeDw6Tftfqf66LWFAER2Brlq4rGqUUYXOSgcwJBens
+UeS/9Exg5Y5XIKHdSGKer01zO2opGMUWjDBxbxUJCK/ptdMFj3Hf1q7nwSrofVkJ/e8rlrpXm8f
KZ0Hzpd1oQvmcC7TkC9lUq7XUgB2smcLRG96E+PCOfq84ZPc9ZwP67IWNupClnCKIs9RJw2ujWeb
rFfP0J4ORoYyfluXsqgR2XCdph7dASj/UqMMnraYDrvsWXW+zKBd/UHqZgZV+gGmH+ui1EWNMG/T
wDYczu2lLNpOrV5u0IhIBpqMZ2DXTuY/BmwS+8+l/tnQvGPXvgbGHZxflMXI7+qM9nxy8o848dDj
hfkpAcJsuIMacP2nXTlES5UtGTNSNcWY/13+siEpG0kKHPXF6OpvlfqqZeY//03C/AvOXG7zrwQt
f86cp//4dWFlyZw5jAHz+yuFho/4IHGvr/9+k9934QiFFZr/fvb7K88kfygjwSILnEP7tEuMD/HW
mV6UQguRauL/TCK6SymdwgwIhFfaC29eWk/AJ1E9kGc6DXap/i9JpZvLr5/VIflDoXozGKU79+75
UXJj2jy5upQAngD8Zl33a+swGaJj3sC2TK41R3DMce4NiizDRN46X03zNbr/b58XlNaB24t78vNu
BbZlemo3rpWFX68q832iySpXpir4EeZ3CrotDLJq02073ETDhmUsf9+mdcKxZA61sDpw/MGnLCne
C6nNDDzud/x81TQtLhTg1HV7vgbODI/GQKWw5Np6qeqPFYizG1526dfriq4ziaXKXPHCyYl1DcyL
cfCANrwfT9Xw9r1VjflKN3RTx/MJl5RS5EYRSYnvmqCrqRycNx98ugBs1aZtRMN5acL3tUCnL0iy
pBfo2PeAgJfSxzcb57kAXbjxGExWxgyGXJC/eMPeZPnj+vfn9b30KyZ5SjALZqZOU1YE66G1iSb8
JvddhzkvyLzI3xjvMFC6P0yZWAEPb88mcGZBhVxEgODT21D7fzsfVYaT11W4dlqgW2gmtqnRkyWL
4a4hNY00UsJw8UBQd9IvpcHior7dUC+kCOdAkcaqqTQtdEPgdMBuyja0WDgIF98XrkAAyek1h9XX
baq7JrwjHbe+SlvfF3aBX05oG+qhO36xwI8rN3z0wiZwXTg2s0e6Q4ArONHQgFqHgm/i5tmBzt/k
A9wLUrhf12E2RsFYuQCoW5i6SmlGDDnrskqovCJEbiHNJm+dPdD3Uvkn+u7WJS0cC06EzsmwZIWW
WMEtpSFQ/zT51G5qP9L1Skladz6ti5hdg6DMhYh5Rc+ORZkHETdxWbsxDYWnIaMCYzNmD/3VJD85
cevWtQEwJQA85P9SEolvF8/7QOaBqJi6LQaD1OQChh7UigoIVd5qAvjXhFT8sVCt5lNUQMMsT2FE
+4Vs3NVE3Q/r4hfM0TkXL2ifBfIk65JSuaeZ7FH6tv712drEtdX5zyI7IfMWFg6TAWbOSENk5Q7K
l2pyS/B0Yf8D+8Cx26Pk361LWzIWHT4jMD1UXsSKIM2mN4XCtl1BJ01/IMWx0vipFenGhi0Yv6Pb
Bnf8HAaZovEnTcY0UG5ULrNNXhcehvRn30Nu3h7JAK4rtLQ5hkFx2eaoOZqYn6DSW5Z2P1QuoyIv
lenf94a2ca8trRltgdTYSIGYirhmVRYOkx1V0MeBPfAC7p76FCsN6H0RVC3r2iwZg6WqqEPxXZF1
IQDzyVnLkZY3Lk1/OVW/bzQe3/YmyDYNjWGJpXyC/OW4LlNZWkKLMJq475dDFAMDP2tp/ENoSoGX
FKl5CqjHJP+Aznfykd+1IEhG7VNPJ3rnAEYW3qaOfiob62X9lywt9NkPUYQAoin7KiAp2bgNgGFm
9zzmIFWUX9eFLPmycyHCEpdtUTNuVzVuCxG59Cke7w2LciUTvrILiXK9db4XV1ebz5vDW0XRZ6XP
fCcT7UZcjCgl0+VQNc+R521cNVsSBP9kZV6n6FCAufQz+aQswfEYvI1j9mvtRTeF9dMSYZMR4rK5
VMOxHLnXjbF2a+mJ/oOcpolQeXLK74qW3ereLThSO5gNNxzJ4madSZ3Py9nieVadZtk41S6jGRSx
7jL9iwe88ARKJ1WQNtmVlOLX7UOZDeBKU0OzCAw0w9TEB75HWyl4m0HjwnR2kJW7FMZb76nwbsBB
S4O7LqRXSPpJc+qGrovbeCZ3/vuZrn4IPmfhh8gN9E8Uqb56kPqu67Z4wEwyN7JlY5K2cNKDvKl7
qfBqV+P9Yn5MwYFUT+sifnnDq+WbF8+2ZN0G/+tSDc+mITfEo0CK0VE2AijQeTbrJ7V9UBxrr9T/
5NYPxf8kda9B8ZgGG+KXFtGWFRr0dG4DQwyGfKAWJmi5GxeIRZkJnXJjBbe+L5w1Oxp7xif4Pl11
9Avo7cYjcOkCOP/9wjGjsh8nMfN0bjv2JQ3c9D6Uug9UnaU0+3RuVguSMXCliUrK+sZtaSYcNT0A
4y2x0SyHX2SCmCzN79YlzGsjWgYbw7uHtDX40oL1KSNjQylQry6EWY75xa4JcSA3+HtdyrUelizP
tHi6QfRtiXkhqkEOHAh67SonCVpOxhkO6wKuD9EswDEU+X+XtODQJwAK6MztEDBQu75RAZoi7n2H
jDmpRR8T4Zo+K3nmC2ATHmI18Gu3BwI4PiYz79XGrXG9G6jBO5qg06LqLt5Ljj94HWhctZvbB1ra
ZZ/b8BjHG7HT4m6cSRHOS0qHZtVCLemm+rdI++Skx/WFur4g0MIBvVD+30oJm9EOGuFzYXBBlN+o
wBC93NDZQa/yQ1rfjuWjrWyFS0vbP0dmlq2weLboQymHpBN149od6VCWNHAMKSJ2G5uzIcQRIiGl
04Z6TKzaDYpPcF454MQqL+srd+1peC5iAAopLdkm83RpYl4UldSUOe8AmUgNMKX7jtJkBLw5cKUb
Xm1Znd+yBN8iD3YADkxKhNLcWCqFpFNkb5zK+edeOpdLdQTnEkU0FTPYwe0JsGYErVVrUUgy1J0K
zVhVbT1JF6KEC3mmsEMDs70+c52NG/gvHt4ylO7lwt/VyqGx4SuuQOv7UA73g7JxoJaO7dm2mUL4
GnnlwH+Ek5ry0MWfVP+gOzdNu7GaW1LUS+PojLaitQ4pRHtD9N2PHoLqhbto3QQ3zMIUQgV6gcPW
8ZESAEM5485BBbjhSJf8z/lyzX8/c6SDWTL/MGIWNvMs4HyoGypsfX9W8ez7VTs0k1eXqDB8HTz6
8J/Wl2jx+3NRWQVwWdPE7c5zPZfBsGpcyB72Qf441X+/Q4CqWyTCKEzIYsFCigJN7kuN7FH0NThF
xZd3fF7DU3JhWrwehC2uBjlqu16pXRDNIK9TN5zY4vKcfX7++9ny65Q97Wng87IK5POd1Kan9d+/
eBBooKTSzW159SCnu1Mb6dCuXAuYpmz6UpF7IttwbJnPXJe06MDmDL1DAkC9eie2tlxKjEMRVvS0
q5j+STFB8qhUqG6alq7gZLpdF7jwpJsThqhFd45KRCa4zLgBKSgydciOEqhH9X4fjR2o2jeadR9b
sEbOINpMkUsbcheXlPIGudf5KfKr9Hu2Zxbtc6BRks3rYyBnGdvWu8cs/W4bd+v6LXmXuTRIEtag
liVatg/i5ghGDknLmJe+7h2hkb2LB31DzJIJqpY6d0rQWHBVM5Nso6WXV2tcE2AGoIL7myScnHcY
x7kQ9dLOC+YyGwl+bLckKdgy7E07dV1+z7tTUW2EHgsPOIKpM4XEI2uVdOJHFrKyp8D7zKg33ban
EYpJSXZl64H0D7yGYyKD3+cdwnTjglteT4cmmjmjd1UjBN+BViZq065Bx9dUtx+ZCfu+bhlLIhha
V2Xb0HVCR8FpMw6vxFqdti5pvd0TYKcbu7Vk4effn/9+ZuEBDNN6rfN9Swv2CbRIUvlotTAg3qzr
sWTh9BnxSCAAtq+SuUlp2TTj5q2rq1AQM02UQtSUtP1pXcyiOgaPkLno6fCAu1RHHmuALiWgJXhH
7HwT8sS9Ck80Obp1OQsRKX6IugysGyowi4Lhdf2g+T7oUG6uF3uTgdxJuevLOyt8VKtDuRWTLhgB
s/m8D0lUq4TxgveDg62PirQZXdP/u9lX2Z/ryiwsmkKrjGqYXBykkQRlKjp6O8DEBxw3pCmnKb1r
JoZQN5bsV9pNCHsRY5mOyrwng0iCYwChykqkbmLNgBTR/NeIkcfMeJHiZ916VP2TkQczVuGuiKw9
hHsHBuj2Om2OoM1BakjX4zu01vU5W07EYokl4FyXc7NswtFt0xtalWNoarz76I91IYs7dyZEtMdY
75RejkYcVLp7zad3PL4V7ez7wpqCdhPFhp+NLr3CPYBbKZxxGyd30TrORAjWQYd4YzDngAow7YHO
+CBBy9JtVZu3Fmr++5kfigZpnODvGN2gvoVaMqyf1zdiSwvBj+rNoPiNmbBQENMxadl9nJwHxzr+
NynzrzjTghFSzYrCeHRD44MZSHujY3DGude3ai/Lq8VpJWQA+lC8FXK180Y5yEdgYg4K5Olvbxyj
PUH//X1BD3oalNDuMStlOg3abZRsPBUWboOL788B5tk6QZeT0nRQja4/HT2FCRZa2E/rW7EowqB/
xCT1QTuwsOGa7adJ0IIFBGeHVhx7hmGVjd1e3IUzEcIq0dw+pHXqj25aPcJzO5Uv6ypsfV9YpaCC
ZyzoUQGOPVjKOHfr319aIvpYNZNeU40rWfi+PFAr7Bp1cg0Tlte/xqJjgm+jv2P+huj0DYyJJgZu
SRqpLnd6ZJ4pG8JCdmlqhb3F9TNAJ6Jby7oPu2Fjy5fWy5g7v3VCdjQSPJVSF0Ga943Ms+RDLUv7
uhs37oyldwgPRIu2J4qQlqYKN3EFrkbu80ZxfR1QMU55Fivyzmg0gHhBcY1gwVPrHwy83k/RVkPd
UsyBXrSHAyliXDVPgJvbgP4YKa5TH3tQcaJ7WDwT/eQw4uNtKLq0lIwPExkaBARXPa0pAIcTGVfV
bXX50NKrCBLluvHNGy8axrkEwTBqcP4A5UVCD4riY3Qa/vHTd9g3NX3LoDAmY+eCPfRjljIErSuu
nB5gPs3i28jfeCAurZPNg5QSHEUqnsSX5m15nj6AozK5OSgMKWiX4Fqvr9OiBGyZcrehG5ZocVIk
FcGU5pPbgGQYNNHu7/XvLzkBqk8GiQPCILS41AA4Ha1h2nOEQi86gmrqRdJR6t6xTOdCZiXP/H3I
JKyuNMXoTiBcaztVfYcnPv++sA1NMk5R6aCE5t8wkTsYh/VFWjLW8+8LxpqMKgD/kGG4Ds8jBUw3
aBsaA6JGbcNdLu02JQJy9TwqbPJclwulqRBx9nE3unEEWLBac7LfrgrJOfoGFYWy1lUmhRhrsBgS
70lDQTiayx81WDqSwTjSmrLxPF56nqsYrq5pCu/Xq/RJCrktSEhl74KYlh1kB8yBPGdqUM9skHjV
NNzDmlXv4TkDoF4vnOe2HsrPqgn/z0A+HBwfeeg2PNvCVl78JmErR0OmF6bhN5VZuG/SvzvppVQf
bXnjTbV0U1zIES7XcJDSUlaq3tUYshriZzkCDTDcDcVTaT930rFvXnVzq5npenrEslRe2SRhbYrK
VzVlQyH3yixm58awLEGdmagVaKcHZrCK4cbyk90UMdKYfYZzoNKKjaVduOtVyoBkIG0eVLYluBLJ
SXpHsq3WVZw/I2g26LpjuDXLP3jGRpFmcROZ7KA0S1xBeHF5TGoQcph2yDp3Uv9JGHmfe2IKxrah
7Vo/+AvnkYZIee6E5bLiyX8pKErqCYCwFkag6gTtbTBtOK4F70uDLdeTTcfgdVrE0krJzoHrdVvY
6wiZbyal2lfaVjl7SYyBNRA9kH65Ch2AxkjzUi8HN0wPacgM8ouiuesrtSVCOFcQzcZMDyFicIBK
gbH03trKIGyJEI6UFoFdNkyIgMJ5DD8M9U7ZMuGl/aYgj1GR8NWoMVzuN/iuOehM9eAC/iGDGLVf
X6SNz/9yGmf3YKBaWSFrfL7/YuuPTfz2ZxVJnH9//a9C4NnndbNJBw8fyl0O6/KHDEjsfuMmXzp5
5yLUywUCibgDpJ498GE2+AWV08JRtnFHbS2TcLynqckcqJsGtwVvLAKzN/r53/Zh/gFnCxUqQd1Z
83nQhz+kH6AXvOPzc9M8KTv6e0T3FDQFtGAAF7igdCZtDT/wO9IllMF/SxAUUHWgv+sMCSFciPDw
Ht+jwPzO4IkzJx0v1ycdVT0DKLl3i6ncy2G636pVLV0VdML+nwBLOGelnXS27nE72tYjoCcgjsJI
mR6kYZfbGw3hi1EISIxk+ejytejLvlSG+ekJiJWxdZPKVYyj391p0atT3HTqA1Pnx0a98cOS+ddj
D7dSZH1ZX8qFV9scAOF8mRimSU/QtPC1LIfWrHRV8NedDugkyFxnNxmA1QFO8LS1dwtLS0YTDwZk
NFljsfvRZMicPziFq6SAGXi3evBRqoBGgzgAFIKNK3/+9cIr7kLYrP3ZQSptzQPcyy5cnXd9nt13
7Umqn/3k7zh4tWJAMAdtw4Uuree5esJ6JoQ4LVhGhetlybe6AasrUE9NPd5rOiTuEnyKU79xtS24
I/JHczc/pAA8JAUDCmundAZZKdxM3Y1/5xtfX/CoF18XzpoGZkPWWny9+5QMX0brTolvnOx13QqX
ekAupAgute4dcHo1pIzjbQ+gox5+rf3w0Dr/VPRQg4wvDTdefV/ryYaFbC2e4KmMarBT6DIKd8aS
INX3jiv1QrE5aDizQKkGsg4s7sKl6aABQmKr0jP//0ULt5mLoQmQyEkTBzq8AII0quq5a9jfw/JB
te+r+Mf65iwtEVOARM7yPBmjCf05CcRboRYkhZs8AApuDBsnZuvzgvnKVsSQ0pgWLtBiXfetA/H4
Hb8ftlbicZnpE3O28LMtaHtZ0SVJy91Rf3TqJ68yNwQsuTSbaUOCG5IgvI0vBWRjrXUGTxk3zPMP
QwjaVgSvGGC0fg0wStFvPMKXTuTca+BYDDdy3IU4k9x01jQBcxqd/SLlgERDJwhUm7XxtliwLINW
QJ16GC+Lq1EhgNkLv6iz0g3/AUyg/ovRrvV9WXCVTH1zEZg6XRNcBpfLRoZtkpopKd0E0KBdJen3
eR8fI1BRISY9VGA9xVK9IXPB2C5kCsc9tg3HgQ+jdMv0pydJh5lWZV2rLQnCgU8V0CLVHq2KER7P
9BTbWzODC+Z2oYNgz3At5aBwoEMM7nkQnloQvaobBgasLUiRJRMguzpPBHFdq+LwUW1L1tB7fuka
g2s3H2FFbY2b9eVaSkQAKvKvDBHcAbqiEgJKLsyqvmtqAG6l1wSkKcd80r1PaQff0JOhbt3Si5vE
w5l0gGmT/BFuaTnvzBgaA+ICG3qUGxDA1rXa+L7YdBoCzZkWFd9P7I86iLDDz/XvL7gAEFL+/f2O
4HGCLqwU09cLN2jmApVqH+L4gcX6b1LUywPqB13e+6GGlBSq2jsdJoQGSu2NZMnWWgluIFalMmlt
dOm65lup5Q9eEd2uK7IlYv772Q1A9bb833IVEPRRHm42rrCt7RDOfCiZtZ5rLNRUUzc6SkCmSrtp
6zRuaSGce8/zGrmUkWL5NykQ/cXhv62ScK+0Ocw6mT+HQjw9mTD024eBm+zLupRF73VmukJIXtUw
83YpWsQwzcsPKkP08imKnqKtlh5l0XudSRIOeU4/iaalHEKH6lAIF2A/wZVlK81B1UL9GNtecZxi
9caT4ztbaneqU39NQvkWWHig7CF/gGb++7ry64ZCl6hgiLkCTkbGEufpMcj2Tf0Qf2f8cV3IUpb1
zDsoYpZ+KtNQTmJOlAeE7oHgJ9l5hd8e4jrsd0GRTKDkGy8xm32EmLXaQS46AB8Hk4PPLPKGg1+2
WsqeOmhOzEYIVqUEplP2Je89Dz7g/ATL94a2s38QImC0/S1AMCinKJSJGB76d616scCkCnXQ34DF
KGvlqKtA0OrOqRuM+x4tVbhayWHeVKX8vP47lrf2988QrG2S44lqMvdY3j5YHdwVcCrS0cwD2trY
3+UT9K8ksV8+C7TeNCokQfY0BR9y+SkLbnP/w+aE1vIB+i1IuGUcy6vatmNlO/UAvkId7jgU66u2
fP3/3j1TuGNiL+4zL+OFXubAzCuvZv5Ypo+h/FEvQJu+6f0fYzAe14Vu6TWb7Nl14Kt2U5Dg4fZ3
HrT6MbV5nL/r6vy9dPNPOBNhNaUJyT0iQME9KlX7bJj+3ZjXp6q3Tuva/H+O+29Zs2WeyZr8kVaJ
0uCaDh4b9e9Uf7WsLzMHk9yAO1r81amvzvhHYtwAJbNhihtGbwqHG/zKLuk0LKRWbiC+lp3XzDvG
7YaGi/tl0C8JQhtZObFJQ0q0Ysqaif2yYPl45oWw33Ai8+G88iFnEgQ9bM9Qo9TnqjCqO6e91fM9
BGKxdCqDo698GOuNyuOiTzwTJ7gsrascwC977kAwkcEffvsA4txU8HvBBF9UJLFfhCYLVsY3X5st
j76xWGI+gOaLWB4VFitQDiS1qqfQ/+mFOyt/8Pfv6fQ4V0UTfFACRqSizaoYasAsmr8LNvz2hnFp
ggMqE0WvTYBmXSk5tT6t0p+G7m79hG5st9jDECfdEMD1xtUAwP5LFw0bp3BZBZ0MItAh5tWccKGm
0QAGd+Fq1a3XdRAE3fhgW75Hid9CBKdpDLmjJc0c41a3Y/TUG++J0SH4/D8lBI/ZKWndZjnfH42T
Ed4B87n++xdd1dn3BS9ZM23IHc0iKfVzLN1bwXfVv7Ggol0Xs7UXgiexHGoFdjwvk3+MwDA1iak2
RCze/4aFI6RpiAZh9dLfA/HdAAFCyt4eIDT9J85uDPjpVOsPUMU3RC0v2m9Rc+x1drV0VGbD3iAB
4Ee3o/616b61DOvX1sYTcHnRfosRbCuDPaO3UiKa2v8GQYtkfoCbbH1fthZNMC+1hZwjMwlD+way
lyOt/Tsdzqna3pvOuzzKb20ESxvLDMitX1kToK9hmkn3m7BOi/tiwnymK/x3NZCT9oU08LzBwUPw
6GsPdvYxLz+a7QaGypLjYuDBoKhAr8/VQM5gpUAsRwPOF+aL4Ube2vfF6O9cgGDKljM5SeRxEUK8
G6c/2vwmsdpd2L001rNR/2V1ySHvNpRaWrtzmYJNl7qmDiEQv64JbWQGBPpJtY5p9fXt9nYuRTBp
qjxBDE9i4arS13KEqoOe7lMIQ8UWSsSWOoJhp40ZVXVS82p3PDdtQPAvq1OiQFgWZ+NGVDvHJWKY
dK6UYNmW1Rpp3qAUzBcB/FDx/TTAHHTo5SdbfV1fwC29BEeqDD7NFB16KephDGlgvp2Gj1D8rktZ
8jznGgmRWNbKtTYmWDijWVZx0EaSqO+4eHSGcejQYTycyuelD1VKeXBimxuhNc0HoyheFLu/CYks
wZZ6R/eYcSZLzDvmLUxnyhwtVXf+rUxHM8ykG9WHZZ/wrzpi6lECQwYGJFIYdnqjNI+2/o444FwF
wSW0fphMYzSnSAD5kcs/a5DN1/d8SwPBAUxDAwJ/gATL1aad8v2/fV04+C1dUnQ+EE+m+Y1ZH7P3
XMnn6yOc9zb1Y9/0Z3OSb6X2ixk/VcWPMNjoSlg+F793WTjpRmC2MEvJhevnT2n8RQ5fpO743xZK
OODhaFm0rHL0hvHkQ6zmrn9+Mf13vlDC0YZeOO4cj21u4/hQRvDlxF8CWhyz4oOUPulDeqLteGdb
P/ThvlM/Bs5PDeZZY+uJvGVtwvHPa+AvLODY3ZaOisY/ydWGosuO8v+2iqawS//iF0Wr+fMDRlWe
B/02TE8zYXj0ZX0519WgX/1SCuxt3pSnSNF46Wm32rgRAm59Xzj2ihn2SVXwRlJLBiPukq1OyUWD
1ugspo/Rsk2xSYJJJRPCpYpnXtrR7Krt7KH64RXqRsC8qMaZGEGNPFTU0dS4terqqQq/esZWC+2W
AMF5haMalSCAEMdCqmE1P8382zs2+kyD+QechfyT3fRNN6BBOhyUCVT3/fr3F80V6DMZ0geF8WjB
f3UKfHoWgC/0/+yjChqbG0U6Jv1GDL4lZf77mRYqRFNhD/2lWzGWMCjH3vieE/In1lYlcUuQ4MWc
Lgu7wGO54Inb1f5nPfvcgdo59l/Wl21x3wkfdIN0iKGJM7Zj38TWFOH2J4k+Yh37pX1qXcTiEflX
BM0Sl2uWx3ISehM+X3ZI7ewm72u1laxf1+JqfiC1Og/kRU658dcEGMPPdQW2vi4cPs+S7GEYeeI3
/gutcvGGo936vHD0KqnSSzVjCyTrJtPASN9Y/0VTOlv/Wf6ZzXqNplahhc1m5o19yr8/a1uVoa0d
Fs6eX0DXZs5laSPZj9Ej1dx86zZaXiQQNy2AmVVFTA5C8EkLkYESVKbjfh9vFgwWdeAA2I5OWzq+
/HKVSgLQNIlL8kQQ6ZYgCJr9h9B87APlpITODiL3g5K/WM2PybiPPbjF4Gd1Huh93Nitrd8h3Ota
35RJ3RX8Du9phK+v/ka/x9vt2QZIdEbAV9Wr05JBaJ4ZXZ/S6KPcOkl20Ouf6xKWlDiXIJwYuD5T
qMa61J20f/z8US/vNMAp3ijDJqkHCIZqGTPWlzj2aCSe2ndjnb/GhRTeBrlvfiDbY90Vo+ls3C3K
vPkXD9RfsgyHvBjdu1etkEMMxFmST/lrWqv7KGKoZ9iDW3Jo4aarH9pE2+VwAMHDt8+b+AVaixC+
RCXMHvS4gLlc3ddhTHe6vLEE8yUg/iyTqIPuIm0GmBA9R9JOo1R05atfw+5nNkcp+pzT2KvAHGZv
vGivvAhLcC5L8CJJV9mllQ7lq21/DRz4ArV8H0TqbqaPevvGnkuajevMX42yGZcltd1X0/eOYwAZ
ZJ8e+82hocXFs5kA5D1MB6I484BLT402L8vXSP9bKsp9qnwKfX83TtIhg7p9Xacr98XqMY6NmZr8
r6tm7NLyohCcouIVeO4vRhN+gNZ1w0i3RAhnDshiU5co/rx6Tf4jhgi09byNPM2CCEBfDNDxDY0Z
2V9Po7Od0ceuNKQ0K14hJN8XX+2s3tBhwcguBMx/PxNAwUFVpCgvXtXI28X9PV7jNPTO0di6c6+L
m4ClnKsixFc+RQcmd2I2ZPpkQLIMXegOvJFdUtWHKb+DRuIUNc1BS4KbFla+uHprqQ5QExuOGgNc
E/6JE1alkVtdHvT5qzZld3Bdx6288fJZsO+54R1aMHL5DtjYl2tppYVijFVQvA6Dd9NFKizp/QQn
qUQPQW14u7yONyQumMc87K7o5KTo9BCBvm3J9oPIQ2ImqdzQP4at6HtJAMQPGqi18/CxiP9gQXao
R4aRv7bNH2NQHjtnC5FqwQAdIK+ARbFJqZniojVx1+QMN+evBs9d+Xl3UMIv655gvr8Fn40EBywJ
i39XcGWJAQT/kMv5awjzmF72OzP8KzPqD00y7JXe3Cv2cdiihVrW6rdMwTXEQ6MlDH5xVUIt2ugv
jfw5hOLPGG7WdVuUMyNPYHEWodT897Pjm0LfDrJCi1HT+tQPU3X0I1rj+sLq9ilglm+/KByma+du
ZeY+mXO5FBfUbZKAHBi/Tn1JuSU59nQklfKbAQoBDSPm5KyCxSlTCL0UI7VxJjmeE81cVlBvbg0p
Lhn1+eeFzVEhnW4B6Y9ei6TKPlWGXtxb5mZ67yoiA6+epmuoZeZm/iuEKKiHVYlu/+C16YOTFGRH
GFCOlbKFinodKDEuajKHq4PzD3KdsCWVNuSQ/wzNK/Nfh0i7HeM/rODeMD7IzilLfqyb2/XK4QwM
mm1n6AtgKQQfXptpO5k+EeA4+vuWnus3M4TYUEUB8k/awqabXByC6Ky8bftJKuhz0U9G/yVPHuBW
hxDmD6t/a3pXECUcnaEPi6YqrOI1hSoz3ZVb8xwLa6XQlwi1Hj3XQHcJt4GvJeCp0Q37GqVev7Ml
E5L0Knvz9Y3VAKmCa7YJEER4MMwqGhu5aV/hzpGLk1kxz763t+DvFlRhTGGOepnsJaoRXkg1rYVK
2E/Bq+f16mM1ZOnRsMNiI1N9LcUilUQzNMEOgAFiN5zBI2yqvNL77FeNcYBToar1w1vt91KE4Fhs
OZB6BbCez0bwkg5uffvfPi84Fk+Kx7IBx/Fz8ctqk/jNM068HxkXceYK7lwxFg67nhlpNzSl/dnr
yuP46NdvZjYVBAiHwtRAJq38yv482ZirDYXgW2u2ggDBg1TwXeq8NuzPQ14f6NbZ/eWkxEnTm2F0
ifXU+a0Bg4xiMpJ+eYWEcS9DoGunr9n4YcyCeKeN5LvVt9vspRjBoMahz0fwjtJX9aYMIFSXtwBB
rg8FXXKM7ZBg5cFJpuRSD21U5anqnfiV4d+dfdvJ/Zuv9FnAnInkhBPoiTtueF6stVL8aiSfGNqK
lD/C1l0/FvMnLgMw7gsgtUGunIc0xOs8q5U8je0uZi8axl/3ub5vgmPhxBvOcGGtLuQIxy9SvGSE
jSZ+9QxnV/wZRluIo1sChM2wY6su6hEBxcA7edD3SvjWmixQkjo5j5m5SiMcFnYj9kttVDqz/wyS
GE/lgz1tYYldhSVIMOR5Vny+MK5oiFLbyQc76YfPento/INvHftqIyi9WqZLEeLZ46UVZWaECIXC
3CdnC3zgypyEzwtnDvp2y7d7Pu8p9+0/HhTgdnGfv3mGYpaChyUSBeP4ilgvMeLUhNhi+BzeSzIE
skzXv/FUIGB+hlLZxFNdTeUN8lTXoTZ1n8fnzrzrvFdv/Npu0TNej+NyU+CimCudRz6v5qMyxHum
3asAEHBj9MaHtCv3UNY+TS2cz+AbS5J30kf9n5xRLVnaunCva7e/5Bvky8AdmXGlLv1XVk5+ZJep
ClpHsisM5aBpt8k47inh7Xv9vgg+duND2Pgw8954YHIO4a3ZvLRbfvraZuZlYLWNX8wI4sMlKQMe
gFGnulbu7xsgnesgOVjM22XDW2OAWWGFB6fqEJOBs3ypcMlMghyUo+oaX+XuVjbemsUQPj+fvbMH
39Qr8GAUfF7rhyNt9UGzxQS4bDLYC+hQMuleESPaKKXatksDDXoeeH2+yxnj9sKj7jCbcKRVuDBP
WW/tis15iGvfxNqdSZ7fOmfKeVMfa8mkq24t31fTx97/YIfP66fu2jchgncy6qkzdJ9gjwxblm0e
qKob1rvO2sfTYf37C4amyhxpbjtACHnHXqoAaInnF4TsFDWOTXmbfKhLmA82LrqFdQKnmdwmKsyg
eYISuidpQahluitV/V0odQ+hNnwsy+m0rstV4mRG2GfO2uZtATeSGPbHVSA3ilzpNIl9b/U7Q/un
YRzGcz7V6ikpaUiStwaJF3aH/iqFOWWOKVNGgmJlM2WZk2mGm4fBvlKfh3Ijn7qwPeSyVFwB70wq
GIKFTZVVDaUXmG4dPPfdtMv/qGjpLIzP6yu3oAf+dkY61kFRVHRBD0ObLCtPJMPtnJMq7bUNLbY+
L2gRq05J0pbP1/KzQfYlnjZKD0sCoBif+/XBgb6iZK1KJ6xkzzNcs8p3f1vxVu/DggHPGT8ZxvS5
mCLuc+x4XZW1ienGw2sVeuA1KAfHenMsBXGAggnDe8xE/xWZTzpRp8oH05XppHfyfeL//eZdtogO
MCgZ7mOwOi/P+qhmoTL0peXqyqkNDvoWIPLCLpADYfVlZ6YGEOslmSr3WkAqz02ZxaGseIyOb1UA
pG9mhXAiCGE3LhUwW6dMBhBAXc071Nm+TN58WV18/yoQ9LioEtIJrqx8aH4m+YZ/uj7McGbRfDKf
Y/hkNWH9M6evrcZUPLdPw13pTI/OUD9a3R/WFrHNtbleCpr/fnYv6ZUddKCze27kH/N7aThu0dUu
aTKDu6uAvWrXiKuDagWdXyY0nTjZXom+m/qr3+2UWt64OK4tilQUMnhiAG5xBdnTMDytRHrhf570
feZ9CHT3zQbF96m4qbCygCspLFRSDGpZt43/mcRg3N1GW6BgS7+fqIokDnkQDrZgsHbPIuVa6H+W
+uzFaIb7GGDJjbh8Q4ZotBkYOX4Nod3nkXnaXj451pbdXkugM533vG0ZnGrC4ktz+n+kXdlynMqy
/SIimIdXoCdJlty0bNl+IWzLBopiKGb4+rtK996zm4JoovcJR/ilQ5XUlJXDypVORhwpdxT70vjA
Xjdbp5Vr/5m7jSjB9fD8sF2dVk1N8hhBEfsyprteHTwtkz2tfW40yws1xYvud/cgD9YIeqjD3l2Q
bzZRUrJOTRxQLtt7s3H2G3p8efvm4wvzMZ2J1nkZYj4T2uX4YftJvv+9m4sQ3+uRZpqSQoRq7qXG
LdXT7XvB/17cEk5LzYnINHPxnobTUEeTlUoXdRrQcgB2Z3G0o2MfPjthdLeFizjRlSwhCjIkKa2G
EbLsOkBU2Mm30AIrxxcIFhVpfDiPSDsK/ndodZZTSkZ4sb8S0PPL8d3ciLyzNPfWAOVcofeUIx39
TqwmvNQPhe7sJq3f3d6OlRsyE8BneHVDKoAq6iqsw4tC0kPUWg/oGWNkfqX6ptocQ83e35a3coJn
8oQLb0oDpWaKCVFDfo/T9pjE2XGk9M9tMWsbowNzoPDG3OCfEy5KO7C8SjJMi9Az2DfMjdDt6vDo
QwK/Bid5QRBNMj0BVqAM0Tnhe47i+/zutB/2HeAiMC+hWSmsKuFg9YlSM9POw0vVASi1Z+rdVi06
iqPRJvIYoN1ZhL4SvR1bs3aMi1b5neJR6t9e/7VthqfEA87gul/EObsCuIOoNPULjfLnVKdPqtYe
Iubcm/TnLtmVGPGCx1XRt3APwbPjy7/lraJEfkoEXTUbXghgGCAZB8Oho19yUDKyJPUmi3iRgYdq
i0Bwdb3AGABtZSNBKib7GrBFkYIQAzWJ0y85dT7VKAxqCDnc3pa1c4tcH5xueLJAZQjKvSub1gLX
tXlRusari31PrX+z8Q4iXDwxw4FUc30C3oqkBL0SDtY0oSkPA5fobtxSIqvTuBIiTEOXM6r3HYSA
jxmpmXOW3Jt/4+fqSoDgVZYkt9MogoB2zFBNQdx/YSjMBAjWm1wXKN7gywQmMd/5ZDn3+zOcfwy8
1Dw7jaitoGflghI9Di3tohXTqU+k3VRueN4rR3YmQdhpVe/akDdQuoTS21jvKnq8/yhBuWrQUqDp
UwAjEo5SQUtVbhLzEoXDSUIzgWJgrtrt774S6Lago4gCOEYwDAhnSa0TzukdmpcyftJf0Gvu/uER
AUVLBzByIdsgJN8ysw6HTs3NS0++2i+S9vYvhgeEEHEcDh4W34m4UIq8b3GOEC7WfiTjr9vDryhA
SwG00+FwIWeB8Yw0J6NTKUkX84dpdJ5CTa80Rq9wttLqy6JZgMRUBc81p+AHfktYp0Kx6DQZrXSR
k2kn97s8f5TZczIcEiX1LM2XERC3i43nY+UIf7CmI0jtoIGIJQid1EqWWDo5lz56Y6ax08vySKO7
HUEAxmC7/b8Q4SmPNBmt17iQ3Hgp9vRuaCy4grFwQERyTvbF+R01WYonsO1erBS98NrqUxrLu7rL
PoHQdcNl5ldBeA6BfQCUBxAbC2XawlVJ+yqdkjZ0LhPq5S3nl2kGIT1pX4myBYhf2Rh+nMGspBjI
zompEtlMmgqPCwz3bjxU8KOUCmVstXq4fbyX7wjYiU1OAgqGS1SsCUoSpOBxpYdj8xqbtRv06NR9
//i6gu7ZQL4AmShGrQbJMKaiy5rXXHvPDkb5+/7hee9RqHe06Qbr9VxBtuiKMwy5Xb86w2c79pTi
vxxfUMBhORVaVWP8yPasL3e3fnVMNIrh647vh+8kvB+9Mw3TEDrRl1E+Vca+vvsJB+c+lh7uPwei
imvvZCEQTVZSvXZHy8x2TrVFuLQ8PB/mOax0XUFUVUzlS+oYItydsVcg7J14J4d3Rwzn4wu2bSNH
ZqgblIGyJ/2UuUnONgQsLxlWHoQKCNchuq2K6Tk7VaLJzpvytXDKn007ek7HawX0H7dP6fINgULn
Cgo5XqRQRFRrDGS/nHe0fq3776mueSMwwCEAAxnbSjgtd+Tj6TAtsMM5QIDx3698Waeq4t4oG1zn
7sAcl20xIm6NL6iLpO6kRGswvhb5g+Um77cXamt44UIMho1mjX3dvErIARs/0MXrbnUE1Bq4aPgb
C1ihCMMz+7pkoS03rxmIw6uTgs70d88AihR+N04UboRYT1vknZ5MY01fSfat2eV392WFBYLbhlQs
ahh42975/k6mPZpZWZLX1vZrdFvYeA1W7sNseGH9k0iC/ALD+9T4wU55+/3u1ZmNLzyfNKu1UOox
vgoimJ+lHe9vj7/2/YYDQ8PkTbEQfJ4vzzgq6jRJKXml8U4fD0q4G9SN+OMyWgTMmoJTxNG18COF
F6F1MjuaZEIAWXu1k8JrqthrCHiObQsgoNzttwprV+4EcKOAWUNLoSOM6BfrXUGryY7Jq9zLbh6f
qu719qItBTggm0HmGK4KkpMiarSvQ1SnSgYKXNNz6OrN3U7SfHgu/koljUlKEOjB8BMZ9sYwuoXS
oFWLubH1W7MQbgZufF0gsJC/MrcgPpoP3V4kfvLnht98FsLNmMBnCEcGw1N9dA39q7Qb22/A+t6t
PhBFRYYdvhKsceRC54sF7B8oLBI6vFZF6Vo0cauNp2hlmXiODyWciAgucUYFRZfBVh3aV9PT2zNV
77b0eQcbpEDR2RYehehz1xK6zXeZ3L8qyVOROV4c5ffvM3cmgNiQeUNE0S5GNqMax9oZX5PkITrE
zt1RQe5M/DO8YFDGZIjiqMPwqvnWZq/m7vYxWioo2GEg2ECNBprqwSKe729VjkwyzEJ+BXm99FDI
SuYi1GUDhdRUmzyf4l4jiYuex/AoTQPKcNFVSKfwuzKmTa9MOX2myvH2VMQb8TE6zDs0CEfUDtbN
fCqmMvYTKdn0amej/QLi+jJQJFofTCajiTNNQ+bdFricDqZig2eF59cB2xHWrrWtCXUaSR/E3wp7
F7ENT3g5n/nwwtsRAzlPSIXhtRGtpJpvqo6C4328lfzZmoWwbKkcV0pkQEyne6XtTs7GCdsan/9+
pW7hcEROnWD83EEafHys6YZXIR5hWJaA7uLuAYWM6jkx66qE8K67oe8Chb0qjm/LuOTnu3f6WoQY
CYm0WEorhDcDRXUr5sUbVs7KEvGuESi3cfg1FI1A4mgtS7WsC1r5YOdPzlbKdW184BiQtOBAAaA6
51vQSpVSNEncBYhwgimOuPcvDxAaHzV+Gm6DIpggKqiUbA1NAgJeVJigFjj7fXv9uRl2/dhhi5HW
gbOOh18HAEs4o03S1YkB+ERglCcpRBWoG9onvHWp9Hpb0MpKoYqQ89DBmuX9iuYrBWAwxY0OmyAx
3TDylQ3TY2t4/vvVXUgtG13VSgzf0zep/6HfS4rwsU5Xn8+vyvX4Y9LlfY/xZfm7UgUkuL06KxoJ
8AbEZBEB59XLgrUsmUZtj2neBiBu+cHKem/1kiu11h49CDbsjpVLPRMlPHuZlmlIJmRtkLC90r1T
uivaaEPG1nSEY1sYXWGaA6ajxH5IfInuHOZKycblFu3zjz35Z9FE3YEuHUmFQvk2GKreTQrJBWuP
Oxm1R5K/Cjs1yda01i4LDD2+UahqWFT2jWaJZo1RRYIyssIfij2gIWRcpvoppuH4OBA2PlClp1v0
CwssNSbK6TIAyvtfBjphOaWSAH9RWiSoqlR/QVdzM8RrklsgzujR18Vy/vZN3O5DarKnEksfu7nU
jLU72Ga/l6oWffRCMuVoZFJn+8qwoo13YrndOLMAP1u85BElK/z368vRaUnSMKyLw471sGu6T6ZB
/KrY6tKz3HDIQdQXJStci4juS9VMtpHWhARm80SG+JRLpd+DOjMBD0MWAPu7cYxX5aHAFqWoyLui
Vnk+r7pDheigJSRgWewCK/9gpW/q8Fkyd2F5Uvt4Q9wH+lFQxjD7ZeQEYFmjNEAwexzKMkriLA1Y
U7KDhZJb9JRvFPOhzHttN6qgum1sHdyQbGiPzEZVM1WUaI9+Nd8BSZX/dHRCZy+plD7liHy4hDop
wK4Z+3NbWa1okNlnqvNlUVBdFTJU9gT1GD+3ev5HQl8RtbNOt8WsqHS0qsLjB6ovtJmzBTGENIMz
qlC26tlSdne39cKlstAWh1caAwPkiPb5lDSGOVRqFTR7KXx1yuD+r0fyGZAslF8sc9yxqmRMr1kV
0M4zqG/03v3jI/EMwwy2B9xH4WxmfWfJrEvrQE8eybHN/sXiXw8vvBIhqY1CqzH8aLwa2RvbCK2s
7C0nreHpFeA9FoWlY5ZITSLJdVBpvk12kbUR7d0YX8x1sVrKkzjE+H3q66Hbb5hlKzfg+vMt4aLm
TVIWPRhxAr2uT7RFy0en8cbJOt7e46VeVWB0yxbcd4T2zY804pVeJawam0I2qiA3jlNiuFMVJEbl
OeTXbTkfwTJB8aDmw9TBmWKiEFNMC+daaLJIafIAX6N5dmNrnpKbqecUVN3HUuJ4JVitdhSa6zF2
8so36dBBN4H69x3FAtXFiofvWjhmf6cxIS9o2dG/FixODkoX2S+MWMO+JniY5WjIVHeoNGvrjVxu
OB5IFbEz2LKIv4tPAxnTzBimGE8k2YeuvNX+fbnhsMwsIEngXptgABJeuEiRu2zoKAnQFMrP7cc6
P09bAZXlbnMZeEABVYL+F7V/XZd6FQPJEJRW45XgTA27VxiGXppK/u39Xs6GQ/BRocBzUVwBzhV4
p1dOajgGCdS0Oqj5l1ZVUNL/97aQ5Y7MhQgKajSrBiSqJh5rc/Co9qoXintbwtY0RB01hFKtD5BA
ux50fS+O45lFuaFnt4QItpdZ17mZR7C9wMwfl6epeJS3Kg5XRSBwg+TsR9mFoE2UMZqAkMF2WNJ+
mhS3R/bfUb/dXqzV7bgSIrymQ+SUgARASE/ekvi9CjeiaeuTQNkCv4LaAmM3Ed1g8oB1ktTUq9Dn
1kbaHEdgY88XRWoKjzgiQP5/ckSjXzUYelxNDgmab6R19dTP2WFo9va+t7z6DeSw6pbVv5wZ4v/A
qcH6xj9gfOa3pZcyXY7snAZd2590OqpHRpPJr0JtY4vWBKFqHdgZQCC1hXmrZ0VmOUlNg7rMu8+o
iJIfLfTpOE9KuVXhtdQ1HLAGJLoOzP6SGkezB5pkpZQH6XBs01NUPnXJeSw34mzLM/cBi+MqE0kH
NEierxzyreg/nFl5UCZPir1Pt2gX1hYMsLv/jC8oAIbGtqZdYHzCzqrziZFnO9146bemIFx/jbUD
+AMgQlYO44tZ+bdvJV+B+cOLej4EdriHAY0rAgidrFXjxtSGINFdVf8O7Aeerij+Nb3flrOcBq8b
lHmzbU3j+Z/5TjRTklkGSLeCghyTXVod7x4eqFdwhCiAueNJETaiVlli13o9BUP7Nz5W99ZboWsQ
94Zgo6OKBWdJOEdDZ3SpHDldUKN7jPaW341s/18BYFoDSB86cuFqdCB8NQ3aB339rlrvdOMNWVl9
7DGWBvX9eNvF4atxAnJCGhHOjkIvPaAjyIaA5UVAERQPSgBSi6yrJpzS3kojgPPZEBip4UZVYMuX
MLuXBAGLpIP4EzhLFOHAZBfwYxQVrsRiiRE06FAM/dds5KuWOgntSUHXhQQGiKaQsp+f0amlMSon
MzMwnmr5q13SXeoUO0N5u31WF+A7Pg+E2HAbsGTceRLkhHrYxCyxgioOlN/gwJf0ffW3G9/Bo3aM
io3YyMreQxonaUPMc4mK6vMYaaYR0toYbM9Bkf+LbcFkgCwC1AH2uxginiLHLuQhbwKqmO4nh1kb
L+7KBDA+8tI85sJhkfPl6tC1qYrjpglQFeKpO7SU2zi8XDkIOpDDdpHLV8ERgvqCuQAwtFkJiB2a
wIx74M5fmuSlLh7tL9LXMp12tzd/dTJXsoQzlmdS7LQhZEkwTljiSexeFD1OF3KVgL+iGgBBO1U4
Xfog6eZYT01gyM9trR3ttHMHSwEF1FZPtbW5IL0IjjHUmPCCcGHdKpohOlIh9/CzMQ+Rdbh/qRB5
geJyUIWKVOZ8+AghRSkiKY/huq21M+u7QwCAVV6NL2xFocRAwIakDfLpUSIetTawyGvHCp4zah4R
ZFimfspSQ+O+Lu0Cov8pxu91/F5Wv6j8Ixv+GspWu7YFbS3fdtQmARAEgwQ8ZlxDX7nqRif1E/zG
NnAGx831nUyO9XkEE28jv5nUc+gppw/lL8a8cvT60CfZBUQHCA2h3v32vq1YyPNPEc5FUThOq0pa
G4xW6TLpuZN+jMkPIj2nlHfLMZpgil/U5PW22JUnCBcYPD/A4MOsFEmd0c5Cq7I0hhr6Vv8AXgyo
rtsC1vYThK7IQOPQcEjAfIWHUtYknXA9ZDU7lhwrpzp1U+Wp+jFzkn1hf78tb3VCBi/qAWsOL+Cb
y5NtltBaceogNIyXSgr9oRy/dHdzF/GDA/cCgU5ELbhmmovpB5IztURkBzQsUnmQtkoj+N+L2hVF
8LDMYGEijiqYBvoEbhcpCqtArp7q2PT78XNrP5nlS8Oa/f0rBhizY3K0A8dnz6eSl3rYRqqKmGHM
tN2kF6objz1Dh15riyaab7YwK1C6ckYHRHFhcAqijNAozGTo26AH2963PB3qnRK/FWGv+SqLthoq
rKwhh+2qgCIAmQWjYT4xEzA2KwMFYiAxAM4TdFR4sNVjPIFu826PCWuH4/BRZofnUDCkY2LFejfx
lFa0o03jdbZx/3NufwCCEMmC5yES4tRKmGTxaDVBWIR4mPy42ioT5SdK3BvgIXEOcKBBvSu8gA6h
ZCikvA+aKNuDM9S1yPAsd+TYjc5LahWfTI0xV47kjeO38h5iQjbSQx9sr+LMKIoIo0612yC1huN3
ybyX4Ac3FS4U0ASAVKGWXswGKf1Q6VMxdEH6V4r38hYh84q+gScO4lD4UChlkgVFoMrRiL5GUxcM
oeZa7Tf0bfeicStmtrJI3IVCUgVFOrygc36Uq6EJO61E1iP5qvyaft5WAMvBkZoDjwFeARQJL+pz
eNm7XQKMEnRd+gib7hEh/o1XfblKcxGCVdIWtR3W0PdBI/feVNhHW7I+oQfdRjRL5dp9foghB84O
Lj3c5QXevWWDPmq0TgIa1gUaJw4dummEumdN7bPlFCdd+Rax2q/VaGdXZvTEwnT8GSUk/2WjRc3e
Sc3eHcDZdKhMPeL8V51bFLnut7kd7R2qb8Fhl68jCJmxnbxkBWFk0f6IVNrr4xQlQUKyQ6RXnq0c
8mk8dfZwMmG1A4Z+e69XktKQCCXPqTt5ikI4SW3HqAO2YxKkVFY8XUndQn1y/aZ0fCKX/c6iUe+q
kqP5xDYBBY203xXTB5ggabfrm6TdsA9W7B58EGcZtICYBg+F8NJNNQP4BDWrASFfRorMvLxj6WMR
Ptj9p7jRXKrIu6b65ZhbiIrl8wAqB+i6Dxpec0FOEU9qPzErTQMDXN9TObyBxbhx496u3LTRzrlW
+xtrv7LbiNwhdofGjivWpqqWZYYm9CRAn1J3rB+nMvVi59jFhq8Pb62916VPaL7na+oDBZt/rnxz
HPA2Gz6wCsnoqdm32x+0cvFRtoT+8HAPUQor5o/SDJw/U9ilaN6+r6NjtOXjrtz62fjCs8hAduvI
aZsGDTunde7WLXPTTZLrrVkIB6hETiQFA0gaRImxK9lPZbOLxMY8dMGmHLLRjIyxToPR9qriNKgH
awu9vDoJ0G5yixU2i1gjGWlwNrNqTIPundh7R9nw2lZncDW8oH9r2MoOBV1bAJe2AwQefJtbXGCL
hgEgNeYIG8BJcKSg1YR96A2TRqakp0EyPvRO6TbGPuue8L+lH/Ms9dPcs9qzPn0bwi0m0ZWrjNQC
L0uH0od7Kii13FAHo7LLNFCdJyPdJ1PmWbD05BeUbm2YK6ui+BPMvRmE4gVRutohTaozbFTpR6Hf
pm4YHtPQLbu7c+EaSCb/EcRt6SvXtEXKJNdLCNKVs11+qk/3330TDztiy4gNWmKqfeirjqkN/bj7
bbrvNw7c6jKZGrYDdYvwX/jvV19f9Q2K740qDSTNo8ZBetZ+oiVmvtXic+1cw3VFjFb5yL4KZ85M
dFZSHY/HOPiWAzSLC2qQ2wu1OpN/RCyy+YWSqZ2JdGWU77DbhXq2E68Ld3TTAuc7KhgvaKjwn8l8
vJRXa0bCMexjEzkyR3EbsqfdfkT333tbC/Nrei1FUAVVWTM772xk4hK3791iK9W3Ogt4efCHHLws
lrAlqWz3kmzGaRBOnoYA2uDm2ckogtu7srrxwFwiSoQajEVmHyTuBZAXyItGaOpuRl+t4QRuxdsy
1nQyiCF59wSAuyBqfoZhG7XaaJR5gN51SrLvtoDgayt1PT7//Wq/8woVv5NS58HkfDFAtZwg5hih
/CZ1ttqPffjwwtFyPiKcCKsB8ScCIcosCxPLjoqA0Lh2rV7/TmMbjYpUTy5RkNMWRxNAzFSLD3nZ
uA3T3Voju9q6t14Uhw91xmifDpWDkJAYDUqontomQV5ODXeVtbfJhjW5ciwcWDQwaLinhzqO+ZKm
6dAyZmRZoNLyuQzD36nTnLIh2XBnVk4GL0+04IjzhK8YWVCzGkUCpIaY+PdPYwvXszU6//3qXCRT
VaHouMqCWP2cWsFWhcvW8MKx1gaAuCpE/QJnenN2Jv1y+9asbcE1qlT4+h6N9KKxqUlgtDA1XiXj
9d6ibH6IriUIE5hQlajWjEvQd5m+699uT2Al0zTHKgiREEPtpgRF2yRI8tolY4wKgVOXPUnE8RCu
L5Q9Bclu2lxui11qg7lUQS9rQz81/QCpHedM88vxaFFXvz/7gFgIqiJBZIemcIsORGPVWFFTSND+
PZoFhM9K/Pv2NJanS0dlGeo2eGcIVLVr88Mr6VXRxolE8fDHrhJ+DmP/XwgwEATjbLoAEQi7M4U9
OjoRlgVS+RA6km/n7eG2hOWLjymAUAWANIR2wPgxn8JgjeqEPsw0aBuf6tSzyVPZPEwk8Zzk/snw
iIvNHXIkoMTkbJYBdm6WfRRESrHT4kdrMjcms7IfMwnCZJxoGmkjQULxXGm70trfXquV4RFa5X1T
dEDTFnFJiTAylp0cB3l9KrwyvfsJRmQQHJuo1cGZQrJ8vhW5PiWKHNMyYP1PCqq/X7e/fqmr5sML
zwUaf5ZxXWL4NPFCXG9i9r65FSFcXmyUAMDQBkOPyfn3+HG7UucI+3ShXXfFRdb9Ii99tLfwDXJs
1LsfpbkcwdvWh7TMpBZyrOrSl0DWvd9erOVWw71CzN5BiA2JfjHl4ZgZBe4lTS7Nb9N8RKr09vAr
y4SDimQ4LgOn2hAOakusXu5Q1ASsi/3dlMc9+SzF1QFR5++3BS03HUEJWHMgPcWJRfvu+X5ELLXH
JGvDoJY+5+0+mvbmlhmyslRoIQVLBJgU6FtxLmqhOUOJPOwlGnblr2KrEHJreOGp0HOdFaqD4SX2
Zv8qmw3sw1L/IeQL1AMST7x/kAixz6s6Vyu1phd09NK0S5x9c+jFTPzwfuUByhnYaRyDhLuhC/Mw
gFa3eqPJLqWUuYYpuZa1u73XKysFQiuUuODBQJTREC54p2uJ2ep2fnkBvbc7oAvWfze+cLdLp9Ml
Wob5RZ92en/M+42t2Pp+4U4Dzd8joIjvV4djOuztjeVZuQpIL+LZ0VALjuatgq/GFCbjJS3ohdg/
mVS5BgF4PNlqKrEyiWspYqihzoe8ypSSXiTHLX6bb3dvwWx0QW+kem0XmZnTCwg3pmFX63c/QWAt
A5MUx0TCpRTRkB3rsb9OQi9o48qIP24RwqzuwdX4whZrStik1IjpxUK7uQ5IYi/bCo9tiRC2eZgk
BO6R4Luo+t6J/cQ+KFuN4Fa09/UqiWl30tGhsIAEu6S21b2P6JMe6Ax9Q4y6DHcwsabj7V3nqzJ3
aHlXUPDDoJwPrTtEM3MAH4Y0oVDqYgwDWk8TPxoOhfGnNlI3175V070ct8jDo8cBQDsQBrNZfDRS
NcwIms3TSyX9TOp+m4RjeUnmAvjvV1ZC28ZUU0uGY1adTXZi/f72gm2Nz8/I1fiGMUTFOOCqh9MR
DVU3cUfLMzb/fkHTFhFhU+tggaLMLzW/c57pvT3ssQfQ4dxGMDTY5qqgbPPQ6LURkO8AYSUgYors
bmWO8RG1Qi4OeG7Ym/MlsuKoyKIsMgO1ei6P5lZZ/vJZnQ0v2vpTWVZ6nkpGUFTls61LfxyLPIDx
ykctxMHuiH97w5c3Ej4Yct7IeqNAAPp9PhvKaDsobTgG1I9/lfG+y73R2ZCxcqhQecRB9shcwN0T
HvAM3NVObXRykJafh2GnbeFFtsYXTDVWJZZKJYwfa0HZfFa1jR3nazDXIg4cYc6OgVo/2Glc/vWl
INwlo2YX5MVZk6PqNCTVMxiH/6A68C8bqodWb+IHJ77cuTUoFQBVJYApOGogkRG2JlY6aZxitQ3k
hriF7hpV7MrW16h7/xdyAE5CaoS3gxSnV2ntINky6rkT1HHXnZ8xv9RL93xbyuLmYxZgmVa5sQsu
V9FHC4fWYhkpAODID0iKxJavlfcqL4jg5fWc/Igni4U3ElWZbayABDxA1+7JS1p/jJ1x4ywszhqX
geAk6HHQbwHFw/OzQDqbovGWDiRceMia49fbi7QyOqpJ0SaVQyyWZNx2DUowaczGALXm3T5iu/9q
eE34eKnruppOGL63n5RDS+41Q1F1e/X1Ivaa5KFmVh2Gb6R9tDP0+7cXwyMpAaJyXpAgfD2lJcC9
pjoG3ZNSHLvodHtxVg7obHjBQqSqGXahheHRYMG2P+nkU3IvBRigo3DtwUoE/BQKNcRGGqaUoICy
YHKQ1KGbPYzOFjx0ZQ4QAOQGbjMugoica4pBLfsxllFTGrqRpLlDxryu34pVrBxTdOHEYwFAk84Z
W+eXwHAQQMB9loPM9MvBt7dQ6WvTuB6fy79SuEMnO2U8YPxafsmSz3mxn5INy/CDvGWm1LEXyHDx
fUBwflGcA4ZyG0XE2hSkUTudJLks92qtUj+suyiGrq3PcW0fdLv9hrelf2fqRGBM9DJL3TRVlSCR
ktzT9VTRdyAvjVHVb6euYqfOoSKx5QGFlT/HdZy8w2t1BjfV5V7aq6AK9VurNx/syer2XazmB8T2
0M1jLOgPeL/mp9AERhDQyql5tgandhXJirzU7o0g1dS6eciM0ncs5jfayAzPlHs787U819AoXsr2
ZIykM3xlbd9SJT6gxzv1S7mPY1dDcn2P1s7RL3WI+3M4GD+kuhtcA1Ael8hdO+3K2gLqUY08WRno
cXKqibiaSpQnFHpJblNNTelVkm69pXaVH5qYVMcqJY1XxbQ+l8U4vUe61j0WMeqy02xqPTtRYs+W
anlfgcLUA6qLXTKbRF5Fi9q1M6Xbo/9A7TbAuv+WewuMKIWpB4NWTr0LdqXQG8fCfEGvEOV3atsD
8Uo6sjN0v4welyYIxMA2UzuvPRnInlnRr0YP7S3E4/IwouYGkUUegQAKyBGe4VEf1VZt0JOrjWIv
k5LazQ3J7ZXo5736B8kuRJRNTo6FQKZw6FF4ScyIJcrZso+R6peT67z+dxL4TK+uFXrC6gqOpHJu
LNSg5sc6RP5gYxZL1TCfBbc3r2Sg0duUZxNkpLprjX62VViwthtgZ+HvPC4tTKP5+NEIxYCOsMp5
0n+iF4MD9H23oRqWImDlQQTCsNBw8B7nIqqJ6k3ZJXqg6eBaQR/NZBeav29vxXKZ5jKEzQa4mVUV
cAmBkvjOc8zufioxPI8qIqoFOmKxqtXWSq0oBksLzEF6qL0CULl/8f2A8XBGAfT2E18ySS+qvIlw
VyNYirYatGRjBvyczNUzZnAlQDhHHUptImUw9GAy/oAly61I5LIUFRdbsb9VQQhWo2AW8YEFKKjT
gSymIdOD1L70w0ELv4zjN1vd6gW2dqjQsRooBP5uLnLBZkfVvkfAAzVitRtXDwSYRVJ9ub0rC9+R
0xbx/j0oR4OdLQKcWIouNFU1aME0aP5kZW4xPDP9pLRfSPrntqi1AwwUGvCJgAQu72FdyH0jt70S
aOx1kD53h9vDf2TPxP1H1ymY8kjoQPUKXjxVh0RRwk4JWjq4zvg3Zf0BSUMvTh8c+12tHwh76uXI
k2prV5aPQ/MFxQIuM6vdlAdK/tw3zzn7rU1o4L1h5a7t5D9fhn4Ic/Uw1a2tRQ5mnpDPbHJHgMi6
DV9pbXF5SSHKJGFfgVltLoKaA8lIX6moSz7K4+P0+fbifjj14uLCPsQFM/GkLTnp5VZWYcPgzGuy
ZxW2m6vUG0ADSI6U1p46Up9JnywbrImR3/V7Wtp7JfkTgiokKn4U+VGtjtKW/b2cNCpQgcAH5y98
q0UdhmVOtlnD+z7LpPJcmBgbntvyos/HF1RuqXQJqQnGH9nfXrN2utrsRnqym25D0NZExN1joaaX
PQRpsEXAQ54mk3t7A1engnUCoglEHwvqqpgzQUSoWDvrevEZxGSXpixPPWt+VMMWQ8aaKF7wBe0I
cq4FkW0LbztM2sIE1VT/bDbRoa6Qsa/x7qpq9OX2tJY3S+WU2/+RJcSJijA1LEIhK26+abjN6BRc
bgVV1jYHIXogv9BribOezq9W6vS9HiahcWYW2oc2jbvVaHBtEqgiAWwCFwipVsF6yGOCPiN4b86x
PrgytHwZ9jtcnttLtToNgOd4Ty14MSKCSZKGcUphIZ0d0FbLroTmQbcFrE6DPyPoeIVeL2IY0iR6
HRrNhGm0FD04ZD8l9WsrDRt3ZYnrRwcnBDz/I0fwui21s4Fwk41zYodexhG5mbLT2KVFDSDddV3r
jXLh1tk3zf56e4YrS8grSHHcECxCwYywUY5CYhRumPKZRXCVXUfZ3x5/ZQVn43P5V5ZwHDWDyQaM
L7We5vh66iVvtyWs3M2ZBP4FVxKsJHWSqIGEvtor9vcEuMDfZAsTvrZMGhhW8VqgazBck7mQLgTL
sd328tmyXmj8slXXtbZKGgrEkWFHdSms1fnwUmSyuNU6+exo6EvW7Uhou2QrgckHmb93cOGuhAgu
XNiXUiOHmEMy5a4U/qJj4VnmZ4XtSXKs2ca2bExJvDpVZXWKXAzYloS9WLn50+7Zg13Fu9u7z+2M
G5MSaZTHCixT/YhJTd2jFh6SOpCTT6oTg5tnK96zKgpwMJRIAoYEzvH5Jk2qpERak8pnM/07Zm+T
mvn90B2SKMhLuuF9rR1qmOEfmGBUGIqaDVUuNZgHc/mMamE/l3+G3CzBi6P8vL1863L+ceuFg2dl
4K+RzUY+0+igWIlXkF2sXzTyflvM8jB8cD3yEnucwMVTjWKeiMlpOAFHvUv6U6S5LNsoAVgVgTQn
7AHQJ9ki4iY28lhX2DQBiHhA8KZLj0m78RosFwsJTVTL8fZfyEiIjkUEnoJSS40JWErTU6p9Kj0b
6vl/SPvSHrd1JutfJIDapa+yZPeWdMu9Jl+E3NyOJGrfl18/h3nfZ2JTHHOcucFFAhhgiWSxWKw6
daqcr+0VyQKkp3LYd5xYtBbGZs0yaz2qYKH7d+0k09jaMtYpUAe/JSgnganm9DitKLhMlRZEHc1u
zX0UT13ebNn42vnnN7PTI3DZ2cesCEwTXHi5IbsvBTsBpx1oFUa2zBjFzkXMfaIlmUWj46yu8Y8u
i6KwcOwfOTgB3osRjYczvdLARQLyN68YlHXPKo49l2r3UVLejhrZjY3y2ZpoWrs4L9dOH7EfkFay
xUXYgc+/FPFUuWNSqmGdj9544yCy938TwNlxrSSZWfSdGk7m+7DvOwlHzbYulOHN/0zg9+8n6mfk
VttoQ4MAWVfeN8gf9wMOlG5PH3Yz3lgOquzW8hDN/Xsx2D5V0IfXsAMClofayoLMQK1EVqJZAp39
BD2N+y7186yWVK9ulQwfidchYy/AGvP5Z7D1p61Zu2o4JoET+yCv/YtF/jM+f33FaBC6RJmlhql6
oOltI7tMhN8PjAw4dxF63zScRVYij8dIw/dbr07/8nr567fnA6vj4ITgP5hc/nxYq5svbRlrzJ+4
XWd3t1iHYUqCaRr9y5JETgWKNH/Tp6AqlY9EakNn6nFHcFEt9NZ2i0AtzdvFcHaTqgzeMqPE0JEx
0gtndyKTM2Bm4XTpkkEmEmSe4t6u5b2mN57dfl6e2/ZKwSqeyOEMGY2sYsmblYRL+YYqb9P8Hsd/
8Yg9k8H536Pa9VA0yEAw4sswLV8GFUmxGjmXSIaf3ha2sIN9Mh+mkycHu8gGO1rGhYRkTn3WvDB7
sJsgtdD2YKmDFT1akE3wy/ajmt9qApfw+fJ6ivYNDTPhOuFVjmAW52z0pFx10GZgPU1Y5UdQ/aPB
7yjr+iTSSPSbgZ+GJD7+4qQYVWciK4VZTsmXjD62/RdlfOmSFzA2BKSTeLlbPmus6ak0zhjTRo/m
eYI01EXdmeh/kYIBYjaaHdy3QCX1bWOON1Va+07b7oizfp/n3O+b+Iboqj8U67e4dXZ900jM47Yu
4/y7eCO+1HGf6Gyv7azyXPdTj24zG0GfwSP5TZK5HlFpEMkqGYU7/GfteRc5cbQ0jRqcTM1Y/Dox
3qxJ8eu0C2Iq610pE8Udzh6AWCvPcHD6ZV9OT/XkV82NLisGE16GJ/vLswpO5bI2aAJEwghN+6g6
7yMr9+qielDbyFti1OzFoK9Nl6NZ5vs+L5+62bpbGtSIU+QhY+QGUQpBk8zX49yjdG53TRHfXD5X
ovABWqLD7wUbN8qKeYrFKa3djrpM5fO7qkJ7RGWvGrdD+7C0qCMtooekQdKubLwZKdDLskX32Klo
9mg6sSlONqQW1J+EbRdkd1QJLg8vPMxgD/odpAVqhjP1FvK1Cl5CMFn5Lxfvk6IYvJQio99/1+cf
SSLDhgjksW5VIEFBmhPYBKZ1J9PJstHtFJfijRwFWbUnv+r5sOh7U32JZSBDZhm4lyvekYxETQfT
EwiFzkUleUZcKymwctbyq3VWj4K1oXTSoxMRULyOSGindD8ry/7ykgpuNcjF9GAhkNbj21yigiZp
oyIh4RgfLOqbyU6XNT8XKMWZCO5sIo42moOBqSlTuVObdyDrrle7MwnctZmSsbWzAvtkg3cDvAlg
Hhn/jyK42zIvlWnSFoiIsueuu0uvRsmifSZrOwStxgGyeZyQFsdxXtAc4QSq+eMaABPjX7/ToFoC
AJSVX27Sk/1oJkPm6mtYNsb3bMp9oAM/SylCT6RQjorqZQSt0V2HDyHSNqF9kdlrqLh3rnVolNRb
UfR3eS4Ccw+apT9CuN1QSlhh5MjW0LFrT6nQ7QMNstWHLJUYHNlk2O8nBiAvp5K6mYHJGEHS7dwC
NYwSEYI4EuuwghQoENIsDXouYkY8vuoNdw1j9XaZ7+ByjW+TeXU4BHSygGsibM3y95twSNtbiT2S
NVzUQ9segFQBtOfyloj8SfDVgvnYBpQRNI3cWlGid7iOliWkmnYTkdhLs+FxAFpnpHYwVsCbq9qh
6IZfvd7d29TYjW2x63XZlgmsDT4DaWuE5EAPyyMViDsqjtHoS2jtaJ7tQGC1uzxRge6dCeB0L1GN
EZBjewkNYJDzoDb+6XLiFe21xGhQb2AHUVqCgk1k4rnljLq4HpGYARk2SNE8N5NYA5GXAPpcvDkN
sJezktZzvUNesQdtlrLAlRnBRUlvGr3YVfZ9pit7lLp6i/rVinKvNZ+I/fP6FUSNK0ASyMfjXuVU
foi0DEELooedte+dn3adIAC41yUZXcHBQhIF6SZ0F0AGjefRGIFcXJtM1UOaPxR967dLCkqFX2Xl
7pBE+4sZMSIgkKVZiPJwfr8GYlJ9GXQjdKbHNfphDY+5CnQYlSEmRLoHlCdgIAAZCOIErWYkeT5D
Du0Cw7zrKk8fPBRzSHRcdIhO5PCg2G7RcntEAVU4OV/ttPGGq1nGod2nAjhPDrkHwGV0CCDZHSps
cxmEf0upwwSApouhhg1ASzhPNJ0SUFRVxAgrLSeHzhxar1aH1EMCtHjQY8SJorVrDo1V/dC6SfXw
dKx3HVLLnpuMslAxO6ucc4djrOIYs1ZnSIGen7XCjPQqUSYzrPqHBmz65YPaS554YhG4c1kOF6Xd
nFUa+j5GEro2Q6urf+RG/OC4FRhDzeCyogsVA1ja/4jhrNKUxcnaE4hJDRBQOpM//0U8E2v1RwI7
AidXbpE6fWpZlRnmaEMczNrz5QkIXHqQiDG2I+Q5t4+jVF2TtKxVI7R634zujRROyp5m92j1KEVX
CPfkRBang0s346rAJRWWg+bl2s6pgXOVhYyEO3IihNOtYWgX2v0W0u8+yfXobBwjVHqY4GuCc8o7
DhZFrnNMExgc7LVeKQ+avdxe3hGhTTsRwU3AnjRSKk2Kk5pUzj1qa7udpYAbtkOzM682ynl/vTwb
yA0LEGfcfoS7fQDf6ayBlJDXGz76w3m6MezQidDvrsf+Y8FUtIhjeVwwyXNGzl7qWXHr2giV5qam
NzeX5yHaeFxtuAnw9gFlL3cUM93Ki0KNYUJzT/lRyMiIRMp7Ojx3DstqsJaUbctoBGaGVuAPjiFB
jQnevHAW/8yAOx9OXERo1oYZxOUBePmqRIbgplQCFGZX3izrpSebEKdnINovYjQZAgSpdhAB/zqp
KnBeh8ubwgbhLT0aQug22Jt+t9E7t14g1jH6UqdGmGbPo4LupSgNjs1/NP2tdp4ymIHL4kRnB8k7
ACjxgmes++fiUO/fuqAhMgBE0ADBf7NGxU8nij6IwWVBbKDtvP4I4hYvAuFy3mgQtKAW766j8+OQ
gGspS/K3AtEM32l0ma8j1G9QAIB7T2V/uHNaud1UZ3NmhPP85CRBOkh8NvH4Bt6oCH6gyIs7nVU2
s+5XqxGayaHOPXeSLJlI30DmBQugMR3nzydwA42T17UW6tN+KPdISWS55Fkn2v5TEdwZzZNpylEC
pIUJeNVXf9buqgR1ERIlEy0UGB9UcBqg3y+SbOdKNqwxCF9BEBxmfdN6qaqvO7dvZBgxkYYx6inw
xsBvw/vtXApJa12fuxQccaoepKt16+aury8K3ohJu9ftqztu4zZDwIv1BANpxqZ90xTFilWpSIqh
qWTyPsreV8Kt0S1ghFC2ABQCdzK1tnXXRc3QyXGJoze7mPWgrdoi9czFUHauOZl/cR3giY/oIeh3
QEjP7dK0KpVq6J2GIoAHu/5qyo6jUJ0ZJg1cyqiLNZmWnPhlLcqPyr4gWpirhd8kYCf6VKnMRgtX
DbBKPKIIcIh8MKS1weNfThZWrTY9slq+HpG9kT3qncRdFglCyBMhctCxoLCBm003Wu7ipNj9YVTz
XWZmr9qkdZ6mAmqlZ2q/u958norjNqc3TYsWoIoPB/Mb2OPyAq1r9+X4qrsflwWJdonx0bKYAXNz
OaOm4hGQ6a6CRPLwYU/fo3XfyhjcxEv3R4R2rgiNBgTHOkKE3d6mblCvt0Z3q8paHYt8g9OJcOZA
LTuHFhVWDPjqdd7H90ntTfYhjTz9VxT5l1dNKAxKjd6lyI4j/Ho+pbpWtF5XcFiLpl9uiZWbz5R0
Nh4IhXprzi5yJU0zWT7imhT9wiOwyF/+AOGagiQDngMSoiBcOf+AxnGyKHEKLVTj4UvTZv/MXYT8
DKJ23hjJlFGoIyfC2MecnOS4AVJ3UXJYvjZo/y3pjZTIkp0e3ltgxdO4+REERiXhuYTCzNfKZbZ1
NI9p+tWqJE8G8Qz+jM/NIM80dI4jVAsR1vI67d+2vFn+ojAMbvsfGZxOFAtdO3eEjC5a591sru/Q
fA1dt8f3y3svmwznWo1DPFDVwnkCCOeAMK1nKKOfyjpgyraEHYGTTW+Smc61ASmw76nXdvZNVDp/
Y1RZS08EwNxt9+hiXPR6RHkMFMuPvyhk136ZZUwWwtU6kcGtlo2aSUVBR0EgZb4n875Xb4bx119s
CNhKUGnD/vApsdwt40ytsFRafldG3yoj9cgUSZwq4TxOhHBWtO61XO31CPMwH0nrenQOjFTG8Svc
9BMhnBGlQ5MWugkhmvLEGDOujw7oDMABAn4W1EK/lXOlijo0uZgnE4HcCpHiHxOROR3bCYDcD2SL
6KyAuwyctecCVqIhra8ghjuD8d3yyv5qujHGRQ1oFFjlf/PkccciUpe5VTITjwBKAmcGqfwqeeRu
TTvyuSgKA7sK+FdUnt6nmee17WcEIvV6iR/iSX1FMTywV3l1dFtZBTczSueGFyFPpMfBn4Zozabr
YRxNmZUNhRE2vb9m39C0DvX6JP4OqpTLZ0S0MTjJkIGyUwTrmHqfmJOuBY1E2vZGGH0BwiEqJQZe
PDxqNVhnGLw8OMWdew2t6CneZiS7Hwsv7Z7/4vNZ2g0BGuz+pilIOUamkqIcqVt2+XjotfDy+NvT
jXVBSg+JFVYzy7PYJXY+O9RNzLCxkYW6SS1gICUGRLBEYHNlzRcQzAS2idNcswKstgGgN1SLWX2p
U3f6rsyJcXN5Ir+fXZxGwTsGTyUr3oFjwolxS6At+35RQwVtvnpE0UH19GOebfglb41peM5cHNr0
rpsfF7B8rfW/+SA5QKKJAhjJ8kWoIEIXiHNVA+NLHZuGQsJ9ZJBDlWqHy1MUHFDWq/U/4/OJsLVa
44FoiYrc6LKPuy6Yy8TTWiWIoqsjDoheAqcK3B1K+hBdOJ+JWa+tUpW4u4xuCb6i40pweSaCldLQ
6QjXrw5aBDiy5+OrRkmrdMr0UHG+jeEgA+wJh8ehh0ojub4BqYLbolANwFdCB9je6c243uNCyvbP
+JukU5yXttU6OqB6v5bqAQg9z50lmy2aAy4U1nMK3IYgeTpfotYsU1Q4TXqY4Uym3ztD9oLdnnyk
GpF+RnABdgXH/1wA6We972s6hkq+LwBESb009q/dZohAPB4k7Wj7AobGcxFxEuVjbYCvIqevUUJ3
XS9xgLYnAgKwQmCmAlxk0zLJHkzU6dnKGOp5tccltWsqv1P2uSM5DzI57PeTS6QGbl3NZsiJ4ca3
iq+D/SgybwppRZ1wU8AeAVAAYn2bQvNe1QqQ7Gkj6mdKv+3Jz3GwPd2SETjLxDDlO5mPhmjlYlJ1
DMve2OttdpvX1T+Onv+4vP+iZUPZDJLnYHsgCJSci1FLvP3XehhCSkNbTwF2KjxqLn7XXg/nxlMQ
zhHceZirTRUNah17q7f1PjStQ2k+je6NFfeek71M8Y+Fflyelmj1gB7BaxGRc30DeOjMPkNwUOnD
Zr1J7DDPbvROcpUIRSBezgILKBXhgQcofNTyocmGMKGGVxM0kFU8pw7+Yh42ylHQ5RC85DyzWzek
VQbitD5EYMmYfUP1TEdiAUTzAHG0DtcbT9RNvxiSKGOiGNDnvH7pkSoryaMhS16JtMwBlAcPIBAX
b+KjtB3UHO1qJljj7M6uja9uZe7rsfVr05F4e1uvFR4k6yVqs3jBJlaaZnaN0Ew+h846eHZxO6UB
yHV9fXqhrSyYLVq6U1n8k6V1+wk4yzk0JjRxeGsrUGjIOoOKl44pGQK/W0qrNsm0OWqwdPH8Hd0v
ZnpXrztHFjCXSWG/n1gbU43RD6uHFEOZD2o8/i6vsbWvpJMAabZ3JrYHegaCOuSCN8wIUzy4Sat3
c4ioP3rCNV6+SG5l4aacSOA2xZxrN6NuO4et/nOu7iIKnLwMVyAAPKFbNDwj8DOzY2lx61VGfevk
SzmHEX2vlLdCu1szKzBcVlNPvbgqd4p212oP7dBIpicWzTANeIvDY+dTTU7sJHS0tQmAp/pjtPU7
tDJ7zurmcXX0QF+t3dLo96jzJ54FTPlqtd8um6T/4QNAMshaGzubsHCNYvZx0qArTnsstV/qOPpt
sW+UWzK8OzQY6ptefTD0q+NBWHEQEv1HKuePlku/dIUFqWgF4zVwiRp/Sf+JTYn5EB2EUzGcT9fQ
fDDpYk1h43xY5be62tcAFV3NuA3alVMp/OW+VGZCmBRwj3pJnXqJpNJOZAWBiQIfDlglgG1nv5+c
57ZYwQS7TFCSltY7Mnd+vOYHxXWClMTfwHj2flkp2KE6f9lhQnjWsRvkN8n3uTwdFmpJohW0Z6Bv
05pbtai8Yb5VJ83XUBGSV5J7UWRGUBgGi8gYQ1HRei7PLXQKkph4DusPGr0aMvYo9gzcTOdkeE4L
8jTSnLHC8KQGN33i2zH4NDUPySSwtHmFO/pEuTr9yuqW8NRijDzb95beJikCt3EVGtWrO2meQYM0
1nd1+nZ5p7YrxwIhaOaATg6gitU51QOxYDmAk6kMK88CD7sr5WLfqh4GRxYMSVz4FBtCExCqljNd
lzJM9q4aWL/cBZmwID9cnsbWyjMpvynKCGJc/EMeNY7Jmo6QkoG01dMbdIeRbIhgoU4l8E/5Khtz
02ESVGfPGPzM3eUZCMcHZwICIUhQovfuuQonnd4NNcjc4D8ei50eS6JGwm3ADWsA7YCqbz5qtBbm
OiX6hOHtxStS1cvGb4riq65f4XV0eSqizdAdZHKBCwfAgg/gzVMOapskK1GU8WzjHVEGQOBcFrE1
MCbcRnD3AWaHxJrGTuypQRtNO0vGqQpJmvnqcNetHybg+igSCtJyr5Bqf1meaPlO5PHxA2oNcz3n
XRU22uipORjzzfTZKNASjtTFTVwWMpdCtIag/0AYjlkB0GmcT7C3qGuWBilDStJ3baZwkOhuyV3J
vERax2JfDDsKRgO+14NBS6cYUhvHH0wdt+CBkOyTcBp4ScD/Rg4UVL7n01DGpXCKSSlDR3MAg7E/
1RK0nnM0ycp0BMFExBHBz6SCuBn/4OFK+qzBBCS0whWXe319qzS3aNnrEQsE2MqNZd12xcs6qPiI
ytPmx7wMrteQU/m8n2mkw1CukG9l9Y/WUB+KiPYeQA/7uC2fjNKVYPhFK4ucMnDuyMerKl8/ptGI
Ot0SgzY135V2CydruWlkrIAi9TgVwo7FyTFbh2zo0hlCSuIrjRcdL6+ZYHjoBHrOI3oCi8fbvG7R
B6SgizY0vRQ5KpkdEg6PwTUWzkLzGraEJ1+fuHm7RuVSA8UYe934Xn37i89nBU9IIgBc9Jvy9mT8
VonAg9pi/Kh+Kw6Evl4eXrDDCIji+tdR6WSghOf886NIteOhoHXoDsneIm2QWY+jzLCJ1ggXApDs
iFrAd+LsTD7VXYMwWR3S+Ec/pl4/X39vshvnvwWwDzhZJDJ25gjvqQ41670xfrnq8+VV2nroLB/1
Z3xulWg3JmhWM9XhUkTeaB7myHfNe1J/XBYjuAAAFAQ+CRVuiLzy6KFqKsYK9FxVWBB0GEXz+sbT
yiREYvE9Gp0PJZY1XhLuvgNUJEHpngVH+nzdUAlS5b2jVqE5Vig8nJHkaWL7XnFbWYtgkQog14qQ
Fdi8UdbEWa6lqhtazloTMgb3l3KSXAGi4UHyAZwio39Goud8Im6U5QV6ltdhXKv13bwU8xG96K4v
BEUK9EQKU5MTNSuTBe28UqhZRZS7bDK+1IMMGSKYCBD1SILAiwXCmyeiNKxITcZY60Pyfe7u5vLq
UAhrbfdneG4b1gYGJkkx/GD5ydNKDpcVWPj1yIGAqYIhIPl0N9qpIqDTYPj4uzF806Ut7AX6ijsc
rhgq9ICx440hrR2lSZZ8CAlgyQTZ+rzybRlySzQJxiLOIGislpkrLLNToozNVAwhWLl3WRClMrIU
gTVB5hZRfEQWWFSa24SqSotkMKM+XKz7ub5L5/sF+HRZ6yXRWgFxgziuqsK8850m3L5rYqpgrRZw
BcXlZ6d9agB0X7/hJ0IczrKPgLJU1oi16syPZjeUkstPMAdUHjAOLHSVxI6zrTo5cDOqjtqBqF2o
RAeq7dpV8mCRjc9+PxlfrYlTVCbGR5NHBZTj+m6tJe6HwKbjUY/mUcDGgViZ3wYtgf8+O1kfdtjh
Vl18Q/tA39+5PMbD+9WbwbpYOMCdokx2E+ckXasOc1m34YfqhvkiWavtsQDMwMKzzkXjNqRuuKzN
0Llmr6XECAFm7m6iXuJqCoaHe4YrCKWBOkOacFuxamadlLMOCx57LYgeru59yyLZjHsODbfwyuJz
JwNR7BlZJkBL4s+7Mfn32rX/f+U4AK8gv4z08vnn52PTqyodzXD5kndfo1rigAhWhyGUUHGKpy7e
UJyiGnpuTw3AxaGba3u9XN9AXiTJLW2tEpoV4rWLRiWMN5sP39HS7FKjVIEXbL3E3LWuH7U35iDx
1LYnjtXrIucLZCIAJnxZ45ImPSmGSQ2dPg5yK6A22ZfW9WwqkIILlPFFwTzxiP/GaGYnUhoN8BW0
ObdvlSWol5AYkoinaMnAdwAjjr4u8Gw561fFlr2gy6oWVmp5Q0y8BNc4/4oYK8qpnevrwhFZRXca
gOBh0AHEONcwx4mTXIk6JbS9sn1PorfLCizYGJR6uOgHyLLmmMz58Kg3dRq1qZ0wHfvXIYsgRAd/
qvJ6WYxAkc/EaJyY3DSWwm6csNAqT129cZbsiUCAhfwIYoBIVWzLIgarR8M+FQfRaH9qL1om+X62
yudRWsaODwgMi6LhLcOW8eTGiHSqWWWlmWGR/4z7ff1BqodZ25N1n86/rl4q7DcjoUALenDCcqJQ
R9ilWQPS4SYg8R2dbq4fHpwNsLkojkTEnnNzVlNP1pEoVlhqHkX+RBYtFW3E6ficQjkpoQtRUztU
n9so85xYVpQsOH1waxC8AnoMeBidWx9Q27ilXcVqWIITagKHRpZQr6mLnSKjLxVMBbAt+LRgKkec
nGefoplSdEvdkBAM9eNTtEjSTLLhuZUatYamStaRMPPsCA0Edldv9NnXc0eu1tOWFDOGT02fJrv0
+u4dqBKCL4sSPQa7MZkHdHIkGjqYK43pGhbDcbCejOz7TK83Tri6WQ0dDh3sLbfVi1KD4LJqATam
jtehlMpe7oxZsg1sEO5ow8uE/4ELHAAo3lNLDJKtVk5BFKnFXjaHc6d79vhyeTOEQsAugvsPMBEk
Rc4Xq9adQaFtRMK6eEQXjAit+UwZ4FAsAz2nsS06A+udyxhohxChCUCgpd3FWe+Z6+OkyVhdBaeP
xSngUiEVgoPBTQQ9qCIaZeATIuWvSnuIkttIAdbq9fJyCY7GmRT2FSe6RRYb/SGaBHx05mdFnrJo
f3l8gTlH3w4V1KtoGsWC/OfjJzkFLDwHMbFJjwZ9U7pbt7jVl9XrzcYrZZVHotmAAxkBEAZv3KTR
pzhz7WwAR1I0moE9ue/LIFNiQaYchbSsCgj8RYywlXNEoxHp3aZoSaiR5Z920oKhMBOgHuqbHEns
xGxunNkIrMoKNNSltbjNJE9CgfahfAHIPgDG4U/yWIEGDVGIwviAWuXVXL7oyW0+3l7eNdE6IpuA
cD9KxNjene9an0a1AjrQFVxT9oM+9l8jd5S8pUTqDfgziyfBk9wArNVIteI2ZyKaf7QChP9u6U0g
evwLmJKFiSCZiOAIPG/e6vTYBbNuJhh/Uq1eXdqGR5bZt1I93dX1/HZ55USbg9Q860CJuAA4Qc5X
zklLvDIaCzdZle7MEQGU9DlKE/+yFLb+nCUFvPaPFO7GcapUMVs0IAgLxfxSVIPXlwOk/VDS/mAR
iYnYTum36w28J3oWIUzLlOXERPRtG7fpnKwhHWpkytWdahSBpnxcnpJQCtovAbCKRnwbtHqUWEhi
5SBNUiMlBsXK+rROJehaq1hyCwmoLjGfP5I2OWCSLjXq9CBJ1byieI7sd7f4ZaYvHageyIBKvuR/
EabY6jsKPHTAn2HSGasSm//JKg6ZQowcBHHgXARZTgBiTfCZrrL8s2gVWdUCM7V4Y/CP/EizZlS9
zThVaQsU1oKH/pNLf17eqq11wFROhHDWwRyarm6LBZxnA7lb2+nB1DuJggvnwS5XBHRYAwXOyIKh
YFitzlxC2z0U66OyPA6yZkmCWSAXQFB3w6hLNq0M1wz1VR3tquOj0xoeHiISMy0aHw8LRKWA9IYh
5VYJvJBAGrtJdTSj0nPUzLu+MglJZTSuQqAT8Ud00z3XKK01aYFXcIlmT/5S7pPXq3f5dHg+SptF
DaypjeET7TVe91by8hfjo6wZiB92C/Ag5XRuU5U6anFc+8nTkNOtJOBx0QYAmvy7cgvhNJtfn7jI
2yUuimPmddFHVV39DgbAA4x5LmKPCNjxSfGVlLXtzKQ5gvRih8pw9AL2L6/Q1neCBHQ+dRAywlub
v4VLY1Z7tVKboznsEuJV7j1VPVI8lBQAWElwartYkAXcH0vtqPbm3tLHdKor0rdAPD/Uy32ztlcf
B9QLgFscuTB0P8LfnLYmgPolq9kckyXzCzQRSGTY7e2lyCQAbwXGDlCh8go19Eq5kmJtjn7nfnVd
fxh2lqfOfzMPnGjWawuhAx6hUBA77eLJrY/gK/Wj1d3h0ri87aKtQJj2vyUwtTi5KWYnR5ZnhoR8
KHdTSvxJBjfd3kVYKZS2MII4+JAa+4ITCW5hm1kFWphjk90VFSBpN91w18voTQTzQFoBIULEmxFS
I+wrTqTEC7CsK475sevrvYp2aabscSGSgHog2FhAU7DxnIm1E5rMbuw0Rz19Laun7movGKQm6KYI
8hc4wxsLrkTVquZpWhyX6AldVMvrDRTGRw4SXFOokoSQ8wWqUQdku3mUH/uk8SNT93rl5rIqCTYa
PS8QV0EdCNsJ7tCpJmhSlt7Kj4Oxr5UvVnsHmshcRpQikMKwKybOHcOJudw8IkvNc2cayyPoftrP
z8z9KTMeQgkglkF4AmQBsIbnK2UNNfo/1zN2Qr+rnR9J+oLqfhQbSpZLYHBZ/IMhBH/TTnLnIkMU
ejZ7XHmKmT3QyfSVyfCb3t3PBOXXXtN9XN4egf6eyeMWLk+aaATfd3kckyWwjD4gshIANsL5QwEI
Phx0RNYQhUS96fnCjYSuczbb5TFq9k6UeIbjNcbh+lmwElxbBZiPGd9zGXGlJmUZqdVxWL5r2ifa
H18eXzQHIHNcmCtQ+iLmcj6+mtv2kDtaebSf9d5z2/s0D/9CAkwhIp1wacAxdC4hp9M6d0YDVwdV
P06a7lyz8lYqy+WKtJhZ3P8vRucWqslQR9WaEFMVgVE+KfQZpT/q7vJcRDqF3D2y68jjI/DMCQGB
eO0UfVYeG/ezeB5kNVjC4ZEewxsNZx631PlStfloA+NAoFAuPJIpD3KaS/Zb8EADAsFBGYLOMMBw
4c5lEK1RnI6q5dEhiqcON6YT+XH9SSkNCmXxEmR/ppp4tbRto0jTWHUsbICIIcnJk7LtVrM41uun
7r6qzZu2/Lq8PQInBfYezhxgA0A58nXrRpIOcTHB67UKd6dW+nc7zg6rWf7rNJrnxtczuTC2T1AY
Edb3Bo72+VIaPR44XRcVxxF1rDpI85QGjQJdic6J1o0Vgv3uq4d2wFzQo6LJiA7jkNKMD459GGdf
k1VGi84O2O9R4g2UHvSCEzHHuULtBnfMUNwD2RGkTeF109dukoFTBBuEOBHe6GjQi0vf4FZs0owS
aMclOfbF/DGWqg9HzSNodWj1YzBP9vvV+oAwIoCfcDHwauf74bhNry9dVuZHtwgJ9I2+1pruLfif
RC+XRQmOLjDI6H4F2wAueR6nmc0FHOTRhDNgv1veqF1/maFUBOxfqOaBF8ArQbSsUdtjW475Szrs
hlhiFQQ6hto/vBXBB4k8BX9wSiNRItJU1bHX/DzyTdtfZETrgtAugpHQX0ADwSG3IcyMqxWb38Lz
ptY/sb0rZnpw+mKXjfueHGJ3H3U0qMqvkSZ7VAi0+0ww+/3EVW4tu1ttPaqPszJ96a3Jt2f9oSqi
W/C/SM6qgPeYTdIGox1iyPCeOZ+QVEkOfic4/zpIzGL61dG+GOMXWn8rBjewnB+W+6Kj/0xk9btB
dooFDhaivQTqh6uDwACezxPlorHaWk59rI1/+/be1R9Q6RHYyyFqbuJplU1VoPFwSRBdBnAduSA+
9Ns27lzH84SX1PqEPMeudtBcdql3cVbscvPTim+MJuhQSqGBO6xunlw9qNxvl0/db1gH54IhVIs7
hcXr9W0oq27szNCm9jiuyqMa4WAgCeZHSbrXYv1FL7T90OkfyL6huLXwCp0Eo9LtY7w5iqUvENkt
fTUFLWCrVz8uf9rG1OEVzsqp2W6g5JlvlhIXzpisOFTo4P4I8I23qPu2DYzkQOKrg2EQgGvPZRxA
DKjFdupEwfW5ntBjfaif9aLYHepYRkcumgqeUSxThtDxhpDAWpRFS5we46seOvn5c9n63c+u+ZFU
/1xetI1OsaUieBKiXTSwqjZ3P+QZ7fW5NNpna7fOQZHsrx7eYCQqiH3a+rYZ/ZzqTV63Sfecmui/
MTc7tZWRKmwOIR6daByLnce1wzKY53thltqirq01Ppv6r6x8TucDaQ+TcoxM8CcZkvtNsFwguMR8
4M4hKcvDkbRBmVrdqtrnEs3PyZ36dPVygaNZN0ABawOMwufCuiKLRiNP2udW/xUHevnr+uGRAAMy
DNk2F9Ho86ViGQgns7T2GcXmP3uZ2yRam9PRmVKfHIp6KKzBTvX2uSl+7CxdEp/cXJiIipyOznnq
Bu3j0XDw7d/pclS+T8Pb9WuDGBVsmgHGmk1+WummfES6rXnOy2992e0G1ZCcha2isjJs3PkIDyPU
zZvvCnQ4ippicxP3yzzD+bceJuNf3b5f1hulu/p1Bl8P9z5QbXgrI9jDHQvFwN3rVLR9nhKEDYse
DbD2pv0ayWpCt7sOOQAAAs6Brkqb9jdA7LjVGA/ts5oGVRrIWqrJhme/nyjVTEjelTmGH7qHtH7N
ryYQY8tkodYftB9oD8IHpWvDpUkcYXzSO/5cxY9NU+xUtdgRp0QbVVl31K0WA3oEJwVBdghF7Od8
Ornb9Xa8ztMz0JmeOn3GNnrEfb1WkxlDHSDv8EnwWOKBmdMaZ3CO6fw82ZNvVq2vXW0EIQBPCiwZ
xt9UgcRRlydWOkxQZK9LviTK9eMjuQ0yTeB3GF0tZ0iwdM3ioGHKc7/v3Bqov6uRYBoKl4ALwmlH
f+xN3cxaZPmi2Yn57GbfTfqcohcL2csqMwRbjbOHg47IAuq8eOcQgP0FLlRqPHdHED2jD2wRJFfz
HWIipzK46MjY2z20DTLSVAMP+hta2kjeKQKjxQpLkONgObnNQ9WohgGFuZBQJ36hf8XFss/LT7Lc
okFURmRADcGa/RdnV7YcJ6xtv4gqkBhfgZ482922k7yo4sQBIRAChAR8/V2dc+veuO1yl09eU0at
eWvvNeDNCFoW+HFHnb3j//+z293RtADXULKPF3cr3BwKa44uNp/vj2P5BN95E8QCUgyA3pEUAsG9
d4qXXT8uzLKQ7rmJnkg5ymsQkeV24n5VAFNHHliru9sxJE1GWEQ3PZmh6WpBSUuTpZmaLJncmWRV
EnabKWjqq07rlyGOXlwBRN5soL2x8qcp/Ll4JX8sa+Y0QBqOjkzrGKD41Lf0V+iDrQNYFN11QkYc
LpVTlVe9o1Z2lM4m6cPpoZzG6cGZk/Cnj3cwbGnqyFlrT3kgsxR/VFeux6iC4hYHMqPrHLg/Ua/P
TBEh35dM3o6z6qVyRLlWOuzTxBf1mnpl9yomb7yaoGl4KWONHGpP+I9SgjuRlvNMsFA1DsS68NdL
D4521pXBj77RAapcEf/WdzoUKWQA9vBDeart0OZLtIjnJonafOSeWQd1QteqkVNmPLZsObz+0nj0
xEoxB3edFo9QPymuhtlxV3R0XhY45vap0Qsp06iImz/OPJXpCCOOlS9UeKNm75FZVzz2UC7eeqqH
tUgwRnVW1Evo5SW4SXQ1ptXRa0/o5JtFQW5YxTDI23hq/Ck68+wlckq9diaXcYJBT2XiFlmv1fS9
Um3Up1EbLOCSNs3jrFq8q4iTsN1M6ZA1pPLvIm79No172dS5lDS+90diUeAom4x1DUAWwuuLu4i2
8y/umlfYLgzrTg0/5IK0XtpUJJjSvlBNlNYmfrKqfpqG+Jksy1ymYJ+59zoSKgWYENrczlzk7iJj
/J0pIEIYJlPbZ6PjyN9hDEhRXTAYvA9MPnCkmLZ+0h8Ak/8ReBN8JaqS5HaYVnxwX7Vn+5S14XSb
DIvV+RCPQXs9OO24sb38U1s/YmvwEKBOMJjgEHLTjRlTILHnnqZQgC1MPMRZPM18D6jHNxlqiQvF
CSdkdOyD6PkPr4vu50qrIXUq+c166tdUdk7aidLPpIBoiA0KmzGfRylXZbweVNjvEmcMIXnPlVzV
qiqb3AVN7lLDqKZLFe0glVFQlbqcmVUYVnzTVkuRmkCr3AOP+Q9MEtROiOaxnqcidVvhr2RbPI+D
Q59CSdrdPA+/u1APJg1VIS9UPTvZqIMfY0GXKHciOsTbYArLOCWQH+7vXS0g+dZBV6qxo4Wmo2gR
ynD4dhd42qLg9ATAkKs3DgRExou5FKN/y1xAIJahX9Iu0G0+MSqyySRhHtX8T1h1Mo+GatSrNg7q
NNBjW6/jySxYPAFJiXWvqpm6MvVnv+t2w9z4KVTovCysbJfJooO4Wd1C196DKpgLhkuGHJjO3Vnc
kxLqJdqfXqB0221giVJklvlBVrY0sOth6AM/G+b4N12cobmyor8WkOG/Phr7ESyG/pE0zdVcOfd1
1CpnsxglG/hAuTBrZ/zApvq7F1c4aiwP/CUPuP2mICBlL/qYV1eB6UGkG6UwXuoo+jRMBEOHTI9/
q6gLOpRIhH2ULlzgdzpwiq0NVLGfIe/ggMs0KkRYgUyFU9BNvLBi1+lG8lXlRCPbYG3eit7daMZ5
OhLxLXJByMft1+chfkA2RKrNaNkXMD8UrLqBkax/209M5NYY063mwF7ORTelhrvbovO2YTuStCfk
cfGTbe+Pr7UJPbOV0xT/Irg311PJ3F+sX4/12gByvnKZxU4Atfx2qnzCADYKC0jwuvFNz0nDc9EG
/XPc0/mACucLRKzdy0abO1ljkqRs5m9d0JY4ZfhQZsBUesNqsfWU1YAxXRVBXK/rwJ1+jrpnG2ri
5tF1psdFVt/BA1K7mHTBFalDehV3WCzYzU5mAsNSgMt0Wjkuz5HoZeCky3m9AO915QjmyEsaGjOl
dbO81GHSOhuvSaQ+2KMB4k9f+yQXdrL5iMM+rUs/zFHz9PMx7DqgqXSwuFkdtklqrZ+kNK5/iVhh
v5qqzqqqNWwHw0FZAA/qmZhlVeAMUJByGpg3685asZ7kwlJN4NjKSWhxWU9Qs4NXKGPDlo7z93au
4zxswOFWZGkui6W/GmypU21qYAm9+iWJkasqVXmro4Xkg+npKgjgGOBaHKqBNX46+Mr5jjvjz+xz
7ma6bcc8JvB3TxeDKC+Vo6vUhhYMVvURrj6RL3CME5t5lg0WbFm0qb9oWmZ65HVaygQ0yqB9JMO8
qHQSDcupZlMO6Mu2ipxsqUHV9aSEjCV+oksbrK/a0k3rULLiJYkzPsbVNcVfpvVYb1TAUuZhTrTB
D8MtPe6Bp3bvSF/IDBxj7FbfdJABqSAsnXa1lk9QRK3XanbJKuCC5bXfz03OUP7PkGacU4jJm5RC
v/wKWM9iU09Lmcba/pkxlhluW5XFKObdhRAq2BzTk3mTULuivoWNGyfMfu9qiLDB4PoOYBu2kk6l
v+MMtN9rMc85juf2oo3L4SGGjzOOiQhu3Syy4obU8/KNl3VLr53Rsz8gq0zSpe9pBhRom5XaY9/7
vvnlDWGwDnE8pK7gJDMTYZlyRrELB4xHEo2/faofXOs9EeV3QK848T5WFV3HYxn2GZ9QsacoryA7
E7KtR/shZ6psM4hi8syH887VXIYQKAvlsMOBLFNZxe1K8D464B7rbiwV40UgoA0iCLbGSNqoyhq8
uTZW+OMGZov2MklYkcblFBNEqXqBsbDsrsGV9r9TUz1rEpdPVldtGkxxd1kXCMlIVYFZNiBoUlGH
bTMhlLuLly5RK8dMNC0qKn8P2o1g7N16qT8MdZPOzP1d1ChP5ka5B19Pw7R1QiP0rfG98tdAEMYY
2l/0CbnXfsOvoGOZoB7bJYvYeHCV6LOl7a9cHj2I0AqsZa9Ow6D/XsT6TlVdu3WShmdElBvEanEw
QcxzWlcl2/TDaHYidPzcc6ZwB503nQFH3aW9a4hZ8xZCa723HKFVuK7p3AwZkaC6j0FzUyy0WDG/
7FeT4xn8xZAnxc9+iJps7Jx+hSUCxZqQ5lwpWCsl8bLBVfuHzt6LVXYNBQgJ2DsKCiLZ+FWcdyz4
XVDppotgYA+Ae5hGPQc5pWqQlONlmlQWnQiVzpBRwyhDZjXzPVGkMGN+BXezXk9KwDeVDM9UdDyr
Sfh9mQN+IXRwaymBuFWs/jStjG+qwh1/g1zjXvGYjYclZmzj1RKKBI6tHmWh21XD3HlbqNAmq9mv
3eoafgNd6jRJceli4CHrCh51HNk2yUk/BjqFzRuCLwHuwiqxM0CzMa63QI4twjcHviwD7s5vasbd
l7odLfc+RG/nzOEd/TnaqP9OxPAD6rE/bRGyrFnKAYFbBdsTe2BzOz10vQYYpsQpc+UO2qi8FmHt
4ny1sEOPcRP9nuIl3kBA2/xECNHnyNwEaeNz1GUq3XersnC6VcDqeZUIUl2Ckd/fksa6d4MO+boL
VYCpCIXIqmJoklTxmT0KrYBBZGSooys9Ri1JC98sS15EDlk7xP3DSm1uayIf+zBsVjh98WRwebf1
JFxQAQ4Cwsk4TfGTD1IjRu3DHqMzJOWmxaGUWcAYfvhO317i2QDVscUpJ3sl/aYjh1qFUm6hPMrV
OkRsC8FxVq1F3Ylc8PKAEuHvViDKa4Mqo8E45z0b8Z5Ilj9JYjRO8gAnToRfLzD9q0bE4hkQsvhq
UaRaTRWQ2zP29F6HCyL4ttM/OAn0wfGd2643wGUlEQxki3nM5NA1/qqtGwjkydI7oMoe6403V7xi
MF8zhXNJ5kaWkPI3MOBDcIrihB67DiHjIteFdUHoGZ3wu8EEfWd1EhTXgUZaOQJkbuvyqfV3yng3
qL0aKCka2maNP7rbugrouCrjHjmeYkY9BpBz/6YLeQw+Vf2LVAHCWYgF3ngJt1DjtOWFKQAJSj0k
o56csS12nLLC5opAZcORIZSdQF9oL5KuwaGjalE+T2ERp05UYxwAJYL4l2rBm/BouwJh6WcYLMIF
gh4hsD/Fd0oPKh36sgOwc+GZKKqD6808q3q5b1z92KJIcOEnCvFeseh0TmBJyMqmuW3dRmYTKqHP
MpR3iyoRmbljlMFPELu6bMudh1tjwz0VbyBCQbCZaZwDTi0vIMDo9g9g45A09lknrwtbds0NVDYe
dOj+gNfRMF6xQvvxPXNdyCMt7linrKt/NcF4cGn9SLo+wHr1zXPpBuoxrgcP3tdkXp6VP043poND
X1OEORBvAqs+iX8Yvjz78YssJW5C5SAMDAPnRyUrN4VSDgDqPOpIueaRbR4YdGyewwK/3m/b6MUs
Y5yOPr2HwHSwmmf11FYjz2SFfdHEw+tg4gK7rH327QRT9wWvwXLq2jTqnACmqrXMBgqSzjgl7gGB
8GMZ+/wZKuvRT6iOlRdL4HW4RoeoTuuJtTesJdOYtTXesDWoI6saiIOrEWpR7tpbCvbQxjKROYwU
pNou/vgwyFDYKy6OOpp1iGddmYB0Nlr26pn5Vejx0nQwUB/C5uccLfsWmQuBJ5MyzfVYxr8ok37a
dACArrpyxKVkXW+EuF4MUFAcSSjTxdCqQjVYt5hwKMSTXaLbCHQfv9sFrfviTsGLn4xV1kockEHj
vpABLEqCoyhdOAYDxawGZeWpxJh1TD8tANVkc+wx7KDa/On8xUnrICqyuY+WGhmHsrjS0owXijoj
TYVVV2wpHLANA+BiKmICLxdF+DwpAP89Pt9NdRjleNzjsWd5hYMlOfQue3YUd9IoqP3NwmuVzQut
t4uNy3VbsRE/jXf3oZUGr3h1pEewqv8B2rzO+YIgGy9UHNjl3N5MMUUfLNiCYqnNwbFL/VPAAOwb
2IrSbKGa1d9WwEenBFePyWzk7xdoXT120FbYRrbnVUZKV1xBDC14VKLg2OFhr4Gxg7lSirCRfleg
Ie8WMtkxZ60TdWvZNuHGjN06UNJ9xpPY5g1QWzcIvsfV0LQDuALU+1m3epy3pgDFGo8pYBILnBS4
BZM00W6XDXGybNQUf8PQsxRRCQgfMeLVeXEPbe3breB4/0dmW3reOuE6uXD7yMKkgfHxRmvR+1dJ
Oy6rMeDkgg/whEXlus99q5+QIaXb0CHfkxLPqqlNHkuDjlERpGEZXLHK3VumEYeL4lc0qO8IzKLV
UtJkZ3s8CBMU/qdI2L0qSq1Xfe/WWe/avs4c15V5RxnP+xhPGj2zlwiiW1ng1FAZ9OttU5Mt6cJt
68xNnyFS7uBXvKw6hFdJWG9p/y2mWx0OqTcHr2Qq+vXQKe+SliVwlMi8vgbIffwsI433uHSLMQ9r
yN7OtbzF2/OJDIVYCWMQdKuhWtskGlIxDvWVb5FJnTv3++xwddk0UdTklqmfeFHRC682w6ovl/CG
+b69t33BcjlBF8eNqkOjl19V0QYbA4ntOR1oWV1VkKB7rJax/VkPwXSI6+RROm5dAgMWIudWc5ML
bItMaC/ZdbXT5BVkldqU4V75xXCJPALYYbztUlW/FCKEy2Ki7jUvwi6f7GRSF2fM5RIrcqu9xke2
pnHc1PgMorqx8y0h9s5fFm/TS9+u2krzK0ug+8vAG0v5KP/EpfPaBy38n+NqHwmokSnEyzl42C+M
SeihMgCf2MKjXRHA8vJigtrYk78g41VRG3sZ9H2hqTPhHWuKPo6zoPD0rd9XC0QNAoVYIHFKZE+R
8ho9o6BtXqlHLouj33T0bBJiclPH3oO1VL3ysYPrCcPpCYb/snxTuBI2muJlu57wGrzvQ4InZBgq
9WugAiKnQ/fQe5pAOhg/I9NVaTUeT/IgRThd4KZFAW9O6unK1DxaT0a9TIXAgRQaO96PA+m+Qetm
gTJj36yK3klummgs1tUiXwVMpbMKlMgo7VkzIVuY/EAGoMoK3QzPCzBpt+FEiiKLY7agawhZLkLS
cReGJyxaWzbbzB0ryOGT+Gkeev6aIPF5ByGoZ2Cmwu1CZpqVDZ54mS1nf7Ww8NlD5q5ecLiGUJ+H
GGApfo090ehBNdSp8k3Fc6uc+UHQQbxGRzgDZxYHYVLQHxrvzktnibvfbDxOvevf4XcP+dSzWWcd
8mQ5SUazAqCpO7AEb1rPJA/ElCwzfhulhLbYkLKxae1zP5tw8Ky13xY/K0ApHioV0NfYb6JnQO+q
MbWEH18XjvCxkug04YTFO5gqW2354ADEBpgxMAsKyamLhYbTxneb+Q78vvjat/D4mptAbo7nxIPu
bbLklStj2Lk7JkWeGRunoNAx9oAwCbPOo+JMBfaj8gIkUbxjIQMUlFN0mlK+h7BqpvvIPC/RytBt
a79eu4LcClAIEN4A3sE/qciIKEZg0QiK4lvuVVskqz4vXnxQDwWzHToG2Pv4dwqyD5CnouUg6b5x
VkOQecUZkNEH3z9WiwEJAQEBxpcn6ORGuCwRQxLvdfCCExTr7/Pf/8EU/Pv9UwRnOEQWyTV8v1YG
WaKtL3cFsmyfN3KmE/QEl4VU/Bwj0ROjJn2FW8Q5U0D66PMAT0DtHvhAMNaO//9PlYogvwPXkzAC
3vnitThnDvD+69DnA/wcmBYYqULM6u3X4zmhDuUj3QNR5uziZvv52BwxHm9LX28/fzI2eL35ZCjx
eVddJdHOLDs7byJxDn5wrhcn+wD5SBQ5HE33cvm1TAf+8nkvzn3+pI5O1KAK1IXpXuktktv0zAx/
OEioRIKxiapnGJzMARTKZMhx9O2lu45FOqvUf23PiaV+1Acg2mGak+CF+E50iCmvFKpCmbuZcCnO
bQrXza+P0l9nG+h1Apx9KsfKq0E2HJq9ex9ZSO6vmvarNDuw6/5tIHq7VsOqXSoFoa/9SE1q45y5
5xDfHw0SoP9wyaAgGaOtty04naFINRF//4TEWRqyc2yMj74PIZKjG9YRnH8KxLZJLDhVY7i3uAYR
sEfWOTMJxzE42XBHKAZ+PpCb771WR+GjaOrraG/szVLk0Iuwm/4hkV/fEW+aOcFHOU0liiRGMwqF
gryoz9wLH+wI1MxdmGEfUf7vHFi6FtmOsmwjxMfBtZjyoNn4qA/3yMF8vmbfXxAQ+QLoEYBu0IzB
nHg74Tr0qGlUgqeFv/CrOZD7jtrgVo3GP9PSB10CXQ38qKOMAoSTTloqSlSoiYjdvee9oo6V2Ymh
hMdByhi/3hKgZUeY8hGGDbz32z5ZDgkNLL55r2cCE/nO9uYSuALyQ1iOJGQZsy/jCJHPgNIFYMJY
dlDQf9sgamszgG7a35fDajArfU4I/C+352RRA5ZKAKMF2fmIoXnbQE8jvFJahCFeghxd4QR11vA6
BgC5H66XZikmSBEoGGejvFMA+OnZHR5XUaoXr7tcvFjsUHbkDx6wBGmB5/MGOaboBhHrfEWb2XU2
cxiOtx4qszd0+gFzNKiMhVvhBXpdu4VdyR60Ju6qSKYsqIZbd4mK1RS4zstQC++hqhB6fr4uP1gt
YMiCKQRzc8Cv4xNoSgLvCDdcerqPcZYm9WEmJJ2WDbJ4n7fzHtB+pOKiKdT1EANg3bwd2kmAPDZy
n+5NwFNq70boRyCpNQ/IT6HeXUxX47ghzQ7PQKSZzxxW78lKgKdhkYa4mMAYweH+tnV6zDvJ2GV7
73aIAsgJFxjgX8p/THibOSrzRmTazkhYvD+DsVQBxAHjBg2TU0YcG8M2jibF9mVRbJjjrO8/H9IP
vg8eOJgQR/cw6OGdjGg0u7YOmeKHrrU30msuqHdGpfBcC8fF809E2DY6GaBHyQ8jiqp65YRf5f5j
UI6c4yOcDFqa8cmsiAAOTiMV/FBViBKys5zED38/BOpDrDhA405ZdsmoRreGiN/ew5s+ajZQ5P0v
puCfBk4OpIFNvpo7NKDc9XBwyZkD9v3vx4MFtSNAa8GZfyes6BrNaIvk2B5URKGghPzlOAffxwxA
4/f4dDylFgivcHRrmbNvokvpbeyXTbrwKD2uT1xDCEEgtPN2/RBHw7TCC8QhXnYyOVThWs4XX52B
t02cxAdy6gIXIBhxCJwcdKzmnA7NB1PwlzMLXh5i2nebrIDSsggkrPJ8d9dctMWXd0DihUCFAtIK
1te7C8fYsrbN4lQH+asEltl8fQGBFw+MIw4InH3RyeiIriFNNyfiQJEbJ2n7/PXB//fzJ69qYvpQ
Rwafb+RlPF730Zmff1wfb6/jI63//37+qeeyjyKiMD6+742ZigBMICmy8yiZZzw+J274PkA7StYC
6g345FG362QrT1UYlnXSyEMUPrajSSeYsZ2jOr2/bN+2cVxs/5ynXTNACAbh2cFZKctTs/KOmcvV
lyflTUdOroU4lBArYGikpbB5qy4X+eV7Db2AbhbIxSDgIdQ86UUXsGmopDzgQF8t/nzB6nHzX/Th
nyZOJsMOLJSM1fLwNMzXU/Xlaw1OWZAsgiJPgMvn9FgStemnAvXdfSNeNMBX5Eys88GZAT4bkNgJ
Bgqc+5NprluggKaWhfvJzfkOeJgvD86bz59MsHDAvgW4P9wbPq0hXNaK+cy++7ADkHeFdAriFsT3
b2e4JjxczGIxQD0AjhEMeOyZFo6/8WRnAzOEew2AZaQTT9+nFRs85GHjaG/7NUBuoVgzs/58mD7Y
bDAiwRsbab+/u/ptJ1ogeUiL+uYeQryZX920zqUq+qz+sucCJCyRsQwjKLlBpuU0iFF4IHDIWcb7
olKX7KI5GyV9cAq+aeDkEC9JWfYzavV78QeoQs3XAc+iGuTTM5vuNEgGuwJYEGhtIT90fPycMvqN
57NBwTD4oCPEYwQQA3LhjE8RiArjuFuSOQfCC/WIcvv5TP3lDPyzGo60Ebwh8TiAfhderafZX6k5
9Qo20cM8AVkCnqfw0wLwh8dkmemGww4bVYv2ievAvrKGjK+2DZNLqSz70yRhcyGZ+6Rg4rFuCEtS
hy4ExVwDDBp18LTQ3QBNjbku44dSd/BdG0l5C1VhC0N62ANkzYWhGTgltiuAQpgenVgCnaCGVcL7
ZAMMhNp4IwU+FLDD3QCoCuxIxAR8epOI+gpo0/LBJsEBPFE3/3xgTpbwf8aFImEK0iQo1afC2gVJ
TFNGhh54cPlt08or8e3zBk42+n8a8CGOCoeND8KPehh04rojPbimyIGu7w0504VzLZxcFgOsoYlf
ogswwnA27L/oAIHmLtJ1iF+PuvBvN3kpkUZrBw+f950Nr8rtmfiMfjAFYOiBhumDFum+I5JSy5FH
izt6gO8YxEqZEDdF5KlHT7fFnRtAmskJFljttKz6D9YxECq4Rj0a1Sxjo2Ed0TG4UESED83Q6g1S
BuRPaO01m+tm6xIbIznjVHlXOWqXLIO3ARoVZIBoRDjoDQDSxYNaGw1MlQHXAOi6cspmDhJchlr/
kCoxur87KCenIwOJYpkneglg0lk91eON++8WhS4nTmo8M49+xTEguW8H2u2NmCDGWd4O2glWfPK6
B95Pc27g97o2yGrczMqT8K6WUVqVIXKm1K4VsHiuMr+5HMXX1xXOK8yKh/wm1u7pJViBxlqGk3+g
5E/ys6BPn2+Mk/vpuDGwolzPB2ELPgCn95PSLE6amNEDkpypDxjENF0Apf55I3+16v8d1L+toANH
+/cApbuTTjRLpCeRFP4hmqO8rTds+JZsDNJJ/g+AAwFJp20uXo/o+zBv5t+hdx9GPwwy9445E9Od
iir8p8PQoIKaRoQw+PQpSJKBQYiy9Q9kbK/7rl5Zv7zz4HdsCjg8lcsNZUBeQTKCtt6KtO2Z6fxg
mx0l7f6v+ZNjAkincaw4mjcDoJ0iBYfIUZeFv5xLBB0zeP8OOXLhRzYngXHdUXDpVLJyGcYkYDhO
bpC8vHUgtxIq3C5WiTWtu2plK3Hbxfzb5Ky8Qdy5Pj/TUXKssbz9AShzHhVLkMNE6vT0xBKWImmA
ZN8tGRd93Y6JlxHHBYKxVYemc+trOEe1u7IS/jG/SHZYOxrIURwJAin2wN2OcV1khUn+LLqCknlT
KAAYJ4hC9MZugbQ/FwyeTk0CIwSU8PFT8TTy3kl108qt+7qp+b0tiNwpK/R15PEgq0dgkRcenqsf
fdgejL/QIpKw79ShE3cYm75oq/uyzMEI68N7Cqw63X2+907vpb+9+qeVkwVXETUv7YhWPO93skCw
6hyH8fQEOW3g5MDsTT0NkqOBnoHdED165qE3q8878W7XHhvBA+Oo0oEzCsWet6cybr6yBwOsuOd2
vhS8vfEduokcIHrVON5OlKy9gOWMs7vIA+VAxo+f/4CPOoliIhSFEL3h4DjppNYxB8zILe7rcswL
TjdDdKvmM0HKRwvi30aOU/nPqzkC0496jVfck1mCxwLX5hllP+fe+aIoPTqA0QQ6ABLoAe64U4Lu
GNgEANmkvAfC9aXk7e8wBPspMWeO/WO8/uYEODYD+zcAi2D9Agzq2/54crItl7S8r6BamI6lga4j
IHTc26vaoghF/3TeuWPnozZ9+P0gRIJyGjLxb9vE9LQw3KvK+yR8SYJtxQ8Nv/D7JO2SIbXROYe4
j9YFKLxQ94dFC07ck3U5tOCiFbYr7y2gtP2h6p8Qlny+9D7awP4xCYGrKwbj/OSNKjzbIfkXF/dg
OsXeXlZfqzUdF0OEBzCGK4EAD953b0dMeuUyJ8Cs3nXgznrHe/FrWYK/DSCzezSSBygFmIu3DdRS
jg4Z/OSusSt3HZ07Gz4YHyhWodgIRT684oPjivhn13iximavCJK72txcmeC/+PEQJgGgA05V5J1O
9uRS6bltlNzB264Nnm1zZo98sOdjKA9BvhoXAEL7k/VahU5F59IW90OQsuoXDTOSgGn6teTxcQre
tHJyshTJxKUtDI6vWm5Al/gZ9eJruab/bQJ6FUi/ohR/6pZuXIYnnMYJGc7zBqjQyx4kyM93wsdj
9f9NnIxVU0C5dZnQREEuqJPHIE3KjT5XzfpgSx9FaOFsAvEwaAQdA6t/1lNCjeoMFGTu6j5IZwqp
yl23/7wjHyxZVDtw+iL2xo4IT7acFzO99FCpudM68/stcIeff/+DgYJpG2oRSJ8hH34KQWpcHotZ
u9hx7avrWIC7L5Qhmf2inCfmHKsKooge1G4wUPHJ1pvqOCjAk0vull9a3NZPo/ny7kMDAZwLcPVi
Tk4tf0C6lH1QxPGdLK74rgu/vGaPKSA4CcCU8ajjerKgPGdAza8m8R0elPN1UJ0Jvd6tJEi3oJz1
t+aMmtZpBDwFTsxq3pG7sb30X4m99OLV5xP9biGhBSh4QGgIGk1HNYS3a7V3JtY78+DfQaMp9wcg
sJevVc4o1hGmGFobEO8HYu408AEZLi77yvPvmjo1za6JzyzVvx94EyRghrHNKFBtqO8iLHnbhcAU
ZpBMLXdlPeYN6qNVucFjMXX4hexmsLpu+Ly37vciWPVsy7ozS+B9ZHlsH8KhyJEjUCGnSAgD2YAe
zL7lzgse/J7kJQugpHW5gFOBnNht3+d4gBRnVsYH84ZEFNitsDQBnvb0EWo9B1lW6PbdhRL8zkuh
zxwwH6w8fBVwHyzqD1CsY105fjOq+c6FtNt47Q8XTvnVsAFbB5cintAwkcAz+mTemLQJZb473dXk
t0c5aIyvn6/tUyDFcemhhQDZ+ePOR+X27cogBbDgRWcnLO4+5doCoZLhAWP1rbPcQX/je1CFq2AC
i3Motp+3/eH4HRUJYRAVAi1ycjCgxN66LVfTHR2TJzPLb2IO97Q/l/b8aBkQBF1Q1EfWCVfB2x42
MxCEkL+f74bONZgo3u9qUZ9DTR+/crLDkAZATIwSB7BSpzEqTxpnMJUz3/3lyGicRe4rvNqywG2y
bn74fOQ+7NI/jZ1cbWEBzopUBbbzAM5A8z+cnddu3FjXbZ+IAHO4JVlRoSjLsizfEHbbZs6ZT38G
DfznU1GFKthowI1Gd3MXN3dca86xXATJt1aMD4EFxgVKkz9bD3mb9ftAoGM+CxqD23o2U/xKerrr
qrdSGuxaDp1sCuys2Yq3yp5d7EYOHyClGZQfImU91tmESNrkhV1DtdJe/zwiR0n0wvG1btek4o2V
6WJPEoekOtmCt1rL2xKx0oaysybPwLCWhNn9rDT/0sQftj/CFMJyq49VzqoU6KUyeUNT/hZr/2hk
5u76eFge8WHwvWtiNcQ5fcRBWsuTl7TfpVyys/w05tj4tZuj4s8J86wpYznmcoVBgsHRZy2a60us
GdjKZ0+YyR01fjKBHMiMAH+CVOMQSmrHNxmRGNgf5ySvXCFOU7fQrNZJMAPAwex6Zyyb0W51f96U
PV5+M8BgM+eY2DHBZKGdlk217xFB2amSd89Bp2D96NJ6H2WyuQmGRn1Up0F6UsZOcVtYMQ/FaPb7
VAq+KGUzvGaqMv5sspjsjGCAq0ZZEH/SwyTbNGOlugZ7oSNpAyPYzH+UnYStQxHnMnO7ossjqtRl
/n62ymxLbfjiUEWjvg/UurfbTp/dVh+yOyuapk0lQkgwGtgeahWrmy6shVM4NZGDsU1ykdpgzQrL
8qGbC2s3E0PcNmlnHP0eg5ZU5CWmfzAksNVE0HPisJnjylx8T0qE7lGQnDDRzU9mTR3ogcr1J4sa
n7aqBr8LU8TppdXpKYVc70Bi1h1fFCI7SArSbLhJyRiIkgeeudpUWLg2Xd1+jxWcxKqWSdjJJsll
0ynsIsz8eyPQxcdMzsVPTabeB8TGSoxuUz5idvWzTWQlOkCIOjjoQTvhKkseiIhK20A3iAvF5k9N
y2Y3iuvIBo4VuGkciZtY1OjNIRY2VtckX3McpG7QJakzarlIaIcsp63qoyHdt1H0aaEkQ9gY/ac4
tn4oRTLsp6Qve7q+sbBwEUXZC2oXguII36ypZjMC8PpVmiNzAHWhBp1T1/PbVMda4+SSmZ0EUxhc
cOPyD+oiNao7mLL1LTID8U1u22YDn1KIHWEyjBd5kvMfvpFJn/HzFveU0c3tSrZ+1WLevs4KVAn6
55mBMW38rP2VCaPwPONL9Rgf0QuFrlXz0MI5WkzBte6qWmTajEG52BOt+x32s/5paPBdRYGFc9Gc
AiAoeu/0mIz2cZtSZ1OMTYBZWCi/WELT/IjKqHdEISQ6VcvDd78BEk3qR3B9IiABrqsQ5MmYGg9K
NTxHKR7AohAknIRqF+zw8850ThPBoOqDw5hl9WNUtupGatmLwmWQTBoAqnGYvFItevo5+i9Rpvhb
HpjdKVSgfeR0xktMvFs/+NjCt1jP9OfJp+9tXQ6DJwNCxaMg5cHntCq/yUaZvTal/Jb4Oje5AdJu
r85YuAaAthhWv87CqG35SOOJvrVelamVHRRQkoshtnXRsRZbhEWmWyTiG+4mTYMl1CAuirrS4ebA
HzWpVfgR1hcVKzjzI8tdMVCajTGKzbeAmVk6lpEFD2rVdryomdqtialy+mHEP3r2qoBaTL3yK0i1
GXNokrgSdej5yCX/oYadWm+MGCJM3DjmYPXurPuFq7VWvG0hIzg5JjyHy560Vfq6OiiFpeK5DY2X
Ro3FYx+BmUqDKcBHr6jOxJizh9nHkBaMojNXTWVnkQHbohsE7KQ6VmI83YjoIyDmaqJUr02vCj/w
tPX2rGJhy4yyd+QoFe70MBp2c2pmToY7EVpULzoR5Z8cuemQN1aR2jwbKewt2Y/MHXWPCqfujPE3
KA3xruaq96MrovQAGELDBFsAkpATCJcTvp89C4/oUM1ycFOxl75A7WgKZyra5h5uVPJDE9ih7YhL
p6PE9bxg1vqjElfarhwEYzNQCvhV7hKSiqNZSq7QQyQIpsHcy3mrOukYyq8kd0w7Turks5y10a6O
yD/1eh/e9SgFnka/K1m+BZyq+LicWOrExy6JtW0qCM0njJTTU5w2ndu1JtLnfNbdzkwKrxda/ShI
prVvO2HegK9IvkIZyPbxNEm48sAmtakIKzQqiqPe4PTzkxbDXCiZ6V2bqeo9qJ3YFcT2CXRQ7sS+
9RQIku/iVvqJyglAz5A3tpqmr0TCM7sIBCTaULHdHtLElmLnrBpWPj8mQwt0zwRxklQVGwPAgIem
AgjA7bG35XRE5dLCc6tVP98AqQLCH+LZPtaVzG/iR933cdttozbpHmYZD7NYmPVGQZW2AX4zOeok
FG6oTeo+CERp6+eBtRlJTjtVIHXf2HXTzRTG0WYeuTEaQoklMRLiTZkwpvtC1Q81wGFn1FV0CEKa
4MKXrIeq71JHr3PL0YPct5U2rL3aDOpPZVxmu0ahXaOrNWqGwNyygmT8krep4VYDaBigwuIjNAz4
R10sHhLLb3el0JSb0OjGo9VGwybNen1bY2DdNiz/hzoRR0eoE/2gIm947qhP7giNBBdCDCrXKBk8
TWLIGyPsdXfOSEYLE7oFZyjJX49KE7hBC9cNWIp6n06msMeFIOw138AxH+JttwqKMGUDq8YkJPUR
/pu0gSiWfGqg5u0UrM6f6iItD1k9dy9VPSquNJnqUw0fYcN2lkLc7tvvSbew5cypsi0JnXistcMu
7+SgdmN6y5atIN9owFXthFqVh1T2FRd+XXVXLjgAZbKifc0oZk5H7bM6qtF/sd7Fbl9jJZcja4At
AtQQe/PPQlMaGyVMbMsS42xMCumOOes7xFXl7YKT2xn4pu2pNec9KXdmmW8Gboyp2gHFN9vKnKqH
Nhf6R+46unokVTYNdhhDDVEa/TmJg/I4YpQHTyAyaPU5BJlfFBtEy/qxDJR+W2WaYZu9nD1gOg0c
vSnhvBVahvSFY1VokJJVRvBhfpC/Jbk42746q7ArFv4d3qntYKodSMXUtKdcb4CpdyWmL83alCPw
jbzS/zPn/r/aGI23vodh72sRa14ni7u6L2JSb8i/pqj0921dqnfxFAZg9sJoB6mo+JLMgu/IWtfu
kjRXnKwB8VIFUeyKaFa2mljUuxyRwz3HAsbg1Bf22MGBqIve2pBufuqC0NJsyZAB44DE2EV+gWKn
0GErTctuE7c933QhJhL3UD+NagFXjvqMtSNZ2MvVPkqdSu4HGPjJuPGpEr7PcQB6MwyAfdF0zWM2
kz8X6lZ/ZCJNMFaC4FQ0ifhY50XoIuwRtrEkDLtiQMgwocAw7AywjkvUp9zGSeu3btcZ3fMkB79S
rXBSRTtVC4pH6sLhVTejfnKKWai/KcbUeFLVJT/Vsk2+WrMebLQYH/Aghv8lUgKxRhhAIPqzAkbC
Upym5ywrU6ljX2i9tQWdJm5QsoV21TeGq83muAHrNTp+Buq9L1VM3ILe2nM1qHtLgr+XChKDjpst
tufibSosiRXDyk6mOseukocImdQZ37FemvZImGkTqIWwCaGjbHQtCEVIN6Ws7dR8mvttPcD6z/vR
t9UweA1mNbSDtq0BH5ShtlHJxnqhGvf3GjqT9BhbcVlymkVwQy64c2O1Vo5abTWPVmD8HOpksMuC
Qa9Cv9oC+uRoOgTm3rcG9p2MfTBKqbo7xX17QNfR4VCTwq0RFPmbIkP1IePTfjZaIT02TTF7uhBE
up00c1Pc1cGsiWQx/cqJm2bmvE3K/tSMLAihPI9OR/SIPYU0fjolMApTLfEalGcUs8vBAPllug2J
O9/nY2++gKTySyfmLnkccdHHduuLAwBNyY8g6uWdpwpG9pwCXrtrq54qOnEfwH00k9FpQ710Ko54
O3iqS7XnieVBi/B2z2BiZlka9inVmveFNTSumhjfCDS0x0RXSfkNfvZlrPT4vg9hIoBpI6w29dFL
GHfTFvctqNHZVGylqsTPplxGnhwIoG20KOQ+VHW7rJ/4jllWfe7TimDFDNjEKjmn5xYAm4AI/TFs
53xTBOWr0NTNJo/1pRZhV96h6mwfQqUP9lhAq5OW1uOzoVfBQaxjhgoEgkOlxb/5v2I3HJQOCSBz
Uwunfmdhnzlw36q8qqw42teSiWhCHfxNmAQ995ZCsIXBiDeK3KYwnrhoZGEwvCg+YF291sSTxcT+
3Ip6sQlDP3PzeAjdSMx6uxir/o6S4/l20vvpU6Rm7Sc1gZCrcA2386FrtnXiO2ZsHsCYfUl8VXC7
GNVEIA+gobK8f5RHbkwNy6EjqnmzleVU3S4GLkdpxGEXar3kwvP45Sc1jBK9r44FRS0fCxn8QQok
bNRFWEbz0KNvMdt7SLLt9zTHIg43SnkAIoSV36DETDJUFGQpxuQYQueEnBCWbjKLu1ASbNPKgfjM
8nwcyItuWj+ujrCXgq2i+bUdzEH7iQyK7ODDgsHW1tmdYvrWFk4oyAXALvcSllm3jC1r2+sR23pd
NJ9VKf8ZR615EhWWOd3CWt4OYEgjQUkPUxCZ3+Vaysj7+50rt3V70rNcvZNyqz0anfhLNwoW6K6W
jvGojHaDQd0mbpluZw2xbUhCyoEAotpaXUwbvQML5IemvhHGUdoBrYM1lJrxb1XuSJEoARgqPYmP
UdFl2wSGlEPaNNw0A7wJlnBc+zUbQ6Q1cBBEGPyKhXgUM18NrU8DjgsK18YXbLpilMAGscL0gBFM
uxsXUKI/lKGtRUH51lbxtBEH3wcp02fOLKbz0ZKn5DsSJH1r1tJ4P9cwA+MkfVEVgb7Uki+D1Qjb
ovP/66gN/Fwrcem1qY+OdJRlr5CN3uY8Gmx6inzvOIkHDlYb2SUwMgCuKhRb4vscugjKnKxXwrEL
IoDIhEzER6oN+E7XAplNpfwxlAbp4MN33gTWJJzUlqiEHqvFHYH64qFX4+Epi4BfQml5ntsMEW0p
Ztazb6knpReFF8GKYEgkaRHZVWyFXpgMMGjC8aFQrMKJVf+3lSfdnaFp41Huq/ygsmU5EQgyu0Dd
Q7ljc0ifchnoXUHnCDTficZBX5haSRzDYs7j0skj0bSHpg4cP9LKO6WSxF2fi6ZTlWa/zUI/cSpF
+4JGydwDF8p/Jz303XmCeNMrYbpJtKDnLlZXJ6gdMFlla9bsopTmTzrKqYPeSbHDkVfcgZH5XaeJ
te9lGGhjoHMuixrlrpJnY5sJ0n1YDpljBqXoVUq/dKExHVpLsNxISb5nWRLtUm5f27hOO6IKkGYh
Zy4cYjhuKGZq7Yj0Y3wpRn3c+rPIlXKMs6+JINSv/hjpRxi67S5SrIA7YipQqC0obcCTgWtWFXGt
PpPgYPjzYy8Yox0WWvGpilBVcXX17xKse5usHIU9FmbYQgPwAE4XRrgVgxo0Vpq2oLYya5MTI7aD
rvplAnOxU6Y47MISshx4FdsYa2Ezl2X5xIF5tgUkknYlMqICS6Nabj1KD2Y3pvdhVkdfrgcQP4RB
l6geXlgyrksNrHUYtB4HYGggDL1OOujy/VzcCBxeej7lHLBw4M9biqmcx+DzJmh0lEWz13aPY3wI
5RupmBvP/1DAC7GqKUU83zql+JP/0l9ACpa/SM9RIgl/wQeLx2iY7HGjP3v43wkVHgHhT3F5Q0x4
6R3eN7LK8zZapg16TyNJCN7avmVavfX41Sew0NY1Y8vjDWKOxVMVvP39ELKWPBguTMo2rCW0k1FN
cKdJGmXNN69Rvv/106kiRAke6r0slIbl7d7pBfx6aIW610VPqOVvMvEhQmB/m4Q1rD/CN3JRpNxp
5bwJzB1DUjal5vlidiJTRvphUn5ff40PKa8/bSDdIA3FXWStFyXRYinIlzVPsk5S49U5oYrP15vQ
17mApQllKfejLSq6Nc6iUwsVNXOheR17ZCMbz1raE5xPvxm5fItTswzJVTIABSfGpIU7QfRtlcGb
iDRWc5lrbJDjPsn64+x3T4A8PgMP+0+cOuKRt6TjF4YxTeoqrvqFdaGvmhRLAQSoWmlegdktPYbB
z+vdt0yD9SuhImCOo6ZC1bEaBamccJ4BUuXJ+c+53WXRZBNMhevGAU4iDBTemPUfbDKsLPi6VIRJ
NIuzeNWgVlpWmuOa9/LeADwo+xqZkfqo+fpuKEKIvjC9pvzzqAibIYfEd/11L3Xnsq6ZdCoymbW2
gbBuu5Ss1z2ULM40HGP9L/1ly9qJput/LawSzD17ejjEsu4FiLsyhqTxDwN+8byyvehLVajVwlZw
WDaJJjEisFSQZBlUUjggeYNO+NvOWqQmFO9VUchqeGyXqfduEZokzv2D0SleQwwtBDpKIPf657gk
1FgKH2GFXMAe1nr4xbNciy2VJryZXFnABS338nqwjfI4lzAQoasJbfZV9NVdY+W7kICeOv66/hs+
DIkl8/sumbjahzhRm2bhk0zMoeZbJQBU9caYv9QCB0KmL2JCmQ933o8hiocYECMtLMGtQM3skcDj
jUY+TiwURwqOCyxHeBCoY3LeijhVVA3I5MGrG1jMiMywIVQjgN48tprGzsOwAkJbpHfTKEcvBeDZ
rTLcAs5cyGfj+aAIEHFskXz66kdkAsUmYHuiceBWb+ixbVIRQ4YLp0iN0ye3DAkXm6MViWKmC9Rk
Ndnihmjdwsj0KPi2UYqvY9dQTKVxmu5VLW7IHT+slEv/ohozMYIzYNZD1aDEmyEV4+CNo/hF1oJt
rVM+RSP3wsY5xXDpczfS0/+k2bwxSy62jOkBMRbnsQ964EFVytqXpMHr8HYMnUEdEopC5AdfuZf6
J0DUjg8L+vqs+LDV8bb4lBYlEcVwPvgIwp4iSb1kDh42UApUTNmjnpXUk6jcwmx1G0x+tclk+RYU
51KzUM6wtjJVlmF0PojVpukEq7ZGT2NVg4QaArSNBZmbmuTyj0V546NemJrqoshhB0Rx+OH0kFJF
hTCtwnjFvZgR57olpltG4Nn+Sj8i71/oeegayRSfvxBQc5jhfcHc55poWiGlIwiFtn+9ry3NkDpa
PF2yCjfovBmmAMoBuRm9WTXccdZOUlIfro+Ii10FemZRi3PoXWuzwkkgal/3o5eURfc0UYKbTOIY
PF9v5dIAAGpBuk5GcY9M6vxFMsuvNU0oRo8hSVZvrwHjrNJj2VFuV9uP/dv15j6cHum3982tFv+2
m/op8qvRk0JUCeMvU/5MYaXtHP93vZ2l/9fDwKD6Go0tesf1ybETSysMtHz0CNZ80vySRXiiyJD6
xWgkW16qsffGY4aY+sbScXFXYD5hwkQ1ujgxz/uzgCGNdTeevKhAa+ELxDbAxmsQoIaflfVScNoK
lB/qLYPQpWGPBYDDAz6AjwJIQbC0tokktIjzCzRwomS/S+Hn9T69dHj441GXkFgy5NdSWF2MyMhR
1t4LxJPGCiyjRRHSU+froOLBAM9Per6HjhvKv4Xh8PcmKJZiVmX+pPAt77hMmHfHI3Uo6lSJRNmr
8snOCGMG0U1v98dhc9bEan8z22qJxM6yZ2aNPWY7QX663ocXNtCzBlZHvFpV0k4LeQcpJhmibMPu
MFBYKI7fOvnH9aYurB+L1ldn91zc0tJqJIozPuqYXJdn6P/p/vdbgsQbj//jHHz3NXCCzuaUpzye
qjKxPcO0vf77LwxpQ+SMoS7rHwfj1cUl6lUSM5FEzKVGM1xNnfRSIXw5JoOk3diVpOVZq+UCkgDB
BVS8XNL//Pt3LzMVTT5LhTij5bcoHfSmKvezEG3D4osa/qT+CFmgam+i1VJvBAUuLL9nDcvnYzrW
EiUYtW726jh4Rk+8CZVXf/BauaHs3r5Lb2gFLy1PtIdvgYGBFHxtwSuFXOGc2sxeKQc/9ET8Ucrl
htwMwfQwsKM431EG5b/Zr+6VHgnH9S96YcgYJLAwG2AhUsz1TaqzSs3MOsSXMjYZan3c2FtuPN5a
JKfvPmKfJ9EUyjyee7BdVJvW/P0Pv58jPzcopLhcn84bCJqoic2hm7wsEL50I/WWqJN3q6r18pD1
UMQp8X+NrNm8bS/GojVUKFR9GkDB/ClPQEsI1s8xJIAvim8U6QB4Yd4CalyabxRhJDKl843QX52/
XV0TDpf8GA1985UqUjpFQEz3egde2P2N900sX/DdF1IbXR/7Jpu9yHDV77W0yep9o90Y4xeHAZQz
Fg6CzZwyzxtppExWGuiHnkIljcnJb/XT5Zf43/NXU9anXmKpBXgdBkgH1i6QtkO7l2/FoS5/jf+1
svoaTWtO1DygFaXaUAEl+qrceo+LLfw5wHKNBWuxGs2FPrVJG/4R9aJbT83wWyo3j1Ktba5/9Bvt
rDG+Zhg26kyhM0/jHjfK7WNAZtbWwuaGl+FyO9zZUA3D0Fmfl30KzURqhw6f8orUmhgbD8nF9Ve5
OLSobv5/TaxOr1ZQG0GV0kSAdmcpvaHFu+stXBxcHBthVlDYnjjN+eAVSOUXTayjtOb4mANBW2ob
+OVxkOt/eBcW4iV4pi1F7pdf8m4uJpihp0lQSQcQEERNduPxl77G+8ev7hVUWNWtDKUmQnvDlX/1
aEzVf1hNOO+yWOG5ZDtbfsK7N5goNRlNcSF6YUWRLCc4IKrQb93LL33yJdhNaE7lLLU+zxu9MMdF
Q+bHnFHdiC0l5Ezt5e8/OhExLJcEGAk3rPrKTH0fRXcgetTD2lhxvY99qkNY0saMt9dbuvQ27Pyc
4olbWVyPzrsMQSgBCGEiSVOb/U5K5YzaPoZ4A89xqRUVPJNKQIqhvD65iYag6ULEaWpotsIGSc31
l7g0R/gWkoaVmmzimkOiZ6T7/VmbvQnetRxUTmoYm67Y6+2NY+GlMfwHqbJwH01yJ+e9JTe5poaD
P3okqe0++Z6jWclvoeBvNLJeHpHUNkpXLo0UgVNWr9SDsKnyeL3LLjbCtWmxYcF4XY8wzuoU2jK1
kS9SO5nwm7bsqn2+3sjFz84Bj8ArodcPfiuZeF2MRW/0THSvx2Yu5Z0fdL+vN3LhAmXwNf5/I6sR
7FcGdeJ1LroZterS6i0njV4qb3wZq/iXpsgILlWwib6th/Gg9pk1GyjZYzhftizWd5YgPfXF/FDG
+kuNrPf6q13sP+hsxK2Q8VLX4Hy4lWmt1kmlYonSStuUuBgqN4bBxZnzvxaM1Qk5IQrY4MKfPMvY
xQIlOh8WqdutA5h0cbQR25NYBDhrK6tt0u/zsmxVOi7HrsLJ4mHQqXuaNq9BnbZ3flehDUHJRuQ4
M79ShnhC/77QUKkJu+soAFyEvRsb2S1M44W7FnFHzoUESlQ+6epnCQ36eHlMWGb7b2n6Taqf9Mgl
NI87MIMrcf1jXugD4OncEXCALzg05fxjKkZuGrVBurpfGG6yDCWJNSQMb3zRC2OGZXZJiQPnUKBL
nDcjIzAz/Jn7XK60jmVhT/n70zQNUGKDCDx4g/UmS808HDWlzpEdwZF2F4/djY668FUMGHqL7oGI
GYCM8zeg1ryUCB3JmjKrf2RS9KCVXYivqo2clrSbbWViv6vy7Mf173Oh486aXf79+8NDUA6oecLJ
q6FFIn/c3DRR/gFnrm9y2uJ6ZTaTOvxzF3/XhGFFnRVi6OHN/IE4NIK4fKJAG1cg/U6cpOZO6CPr
EYk9no4IHc6YC9kmzhJYBVZVUsuvqByhU+O3669+YWguzFgW6CVxSoWZ81fXZr8Ic5Uej4e78GtX
uWK4+YcWAG3AjDEA/axTY5Sv7c0IyI8nIXZNqCrvCy9Fc0s1c2k1A/xIZRDKB4hYz8/fozJRrPcW
O2c6Sm4+o1mtD02LscO4MURvNbQaK4GZ520f05A/IRARC8qLV6cxG+H7WOrr9a67NB0gPnCBIQ6F
YG81oYcomNlFcXPmgvAgD9OmsISdGiGokcjmpUP8KorRt+ttXnq/5TvhKmap+pDMCCrqUJk1nsvU
PxXqk5mK9oAR5WZsXOaDrCfEu3bWRx3RmmK5njhLJ2PuFjieGpRv1khB1+SLkd4pBXEvJnx87FPx
ULa34I6XuvZ986u7VTZVvo9Yj7VScpvJqefXojlKmpvJtmjsr3fppeWFUwqdyYkLq/FqbEbJWEV6
J3N9r0HBlFRI5j4f3Vj8L74Q+VGKZyAoYhM4nwBmHBmFFfDduBH3O0UQ5nulCnzHV1qCeklqbGJ1
SJ4biiu611/vYsscJzmAA4Yz17uCkmLno5YLYctmX0N8q8nmzPLnSFK3lu5Jxo0LxYVDH/cvg6wz
Scrlsnf+olS9H6zOR1umCU+EXLJpW9Z39Kv+1ywU0OMwGsmIkhIjSLmafWqrU3qNGtQe7gpnrn9i
t2jDL9f77sLQwPXOsIDsgF1bXWbju22hEaUpmVA8e8X82Z+32nD4h+eDI1guYNzv18SFsggyqR8r
yWssZ5yoQ3ljNbz4+989f/X7RarN5J2SSp5sxU4ijXb110rF5SvoMCOIU1OPc31bEYlKZemkiJ4Y
Jrbszmhm/76LwPUBKoGWuqSyzj9BaULTzSDYeubDFCu2gMPqegPLA1YrHUN1eTR7P6rOZQt+941b
sU8bX+1lT00Tw+0oN+RT0FYYujtl1Pa11ibOUnkP0+UtxOyFtRwMFeq1Je+JkGD1al2eiLmwyDAp
mTsMjv5FsDZ9/un6611uBP0aJerIA65DbUriS7ExhqKXil1kQ+I8UPXQd0JrftGVbPcPjb07tq+O
K+pgQZxEweZ1jf4J7ubzYlm0KbV0msx/AF+cnXZXY1vRZ2QFrTJ7arXVh2P76/qrXDh5EdjTGdOc
1w1AYefDYqwHgzKrpLTit0k8mornNze2hEuTk4TZUjNm0Wmug9+WMYRzbJFPMrOfZW5rFBS9/gof
l2IoLgqXGiLs/H29ukgyNVFhCRknLUL8HhwD62uEO1kJR3f8a6gdIiMao9CVCmjnwzpAleNSo+qw
fiqkY3QX+X99tTl//LLJvZuk0QAwYs55fH5vFo51a3e+kC5HI8X6skgHSbatlzGrnHSMzK12wrAS
1nAR5lMXUC+6OkjaoZRFV29/SosdWLiTsEpK4+frn+rjaDtvf/V+FoBcDGGU7RKslwq7bh0du0y6
MR4uNoLiZsnroV9aCy16a8irOeElpehT1WE4zOzEeLr+In+kXufL6YJOwW2EHos9bS0FK2bEFjGH
rROx+Wpb95k+oOtTtOewi+JXehlDZ5F9sqam/dKVssKRp4xCW0gl35mpcXlUKA10N8pG/YhUlOwj
ZaOj107ozF2rjt2dGoWB1+ZddpjjINtpQZ3sSgWJmzihOMD7LLd7Nr0GpHw+jceRU8o+4EprN+gh
DlPfpt/7KgqeyDyN5PJN6TWZR+E1mDRQiVNYej2FUx66mprbvp4ivw/mxM5jKXGMDJbykHRSvmOJ
6zFszeVjjHsPca6qvIyx9dwW7e9oEGRbCMUUD9gctfOWOFh4qKcpeCsmc76rJ7M7mHpFeai0r/Tf
I1qyX6k8Ce71L/FxedERmFCbCDExANV1ekIW+lDPs1A+hTKlo6GB3hhNt54vr6ZkXQ5NowcUU56e
M/VV1b5f//0fV6/z379agNteivNMFaTTkEaiN9Rt8yARCgcMI/bUHxlCOaI2lVjdIOBdmiTLVvmH
PQmZfLUpGzm2KzHTmCTVKcU+iqv7rwGarJXvmljfrZTGr/OwpAlr2yX4prZ/23HL4yHNLhYeSi+t
NuGiYACOXaCfRHGg8vB+rn6VWWur/jHAjni9rY+D4Lyt1bo1Vq2aBjVtTb25C8Bc6X9ZqYptC20/
NiE2F25NGKTPh5lUBLlSEb07Sf223Gi3wGMfj0cLhn2JrvwBAa8pmkZQEmUNJPMkjc8dd5RKW8RR
e/VWmOVCR8EcW4LFFJ9ZSJTnr9HEUVAJUm+eIvFbf5ebX69/h0uvwXtgQ+YoizR19c1hDgtlGFj6
SYKP+zSaMyAPrRI+z6kyPGq9mN5g5MrL7D5f5lUo2gvFD9ktKtjVNPG7LujntM4Rl1XV01BOB8nE
Kr2po2SGY2RSVV7K30yxTDbDnDSPRgtNidI+oe23YN3EiPt8YzbWc8HKbm5MPa22U63mdL5pOApl
Db5r6CCfFgaCUwhF9/l6h32c5stGCFYM8caSnFr9/iCV2l7I5uwEPUDUepvMjl3/dU5KZQljgpgL
jvlDljvkMKzi7IxPhkgJOvSFjT6ClXCvv8nHkbW0QrCEY+SFU15eh4Ucd0Z8Evo7yQqdYb61k1zq
qyWsvKD8qdmzPjdQZHAaVTFPTkom2poBAUCksPn4++/fg4II3FQkbsJc+M5nyFhMGjnPIj1NkVM8
Tbc41csHXQ1YJsj/Hr9047sTZCy1QzhoPN7X3uZoI7T3UDWeqnYXtzvpL+sIMy8oj0rAAEMtIaUP
X54kFDUUR0aXnKcPBi5vwHV/21swfw0CwmS7FRK3q2URNKkRm23RnErZbYRdUeyvP39Zj867i+eT
RrBQcOq4QVfzI1LFMLIUCoVKchM/9KIZfhY5URyprFjfq34/HBRBNOwxHG4ZyT6O56XlReWgU7bu
A6MxVEu5Samsc2p/9qkdv1x/r1tPX63D4pSA6Yjr5kRhE0dvD/0/BCxIkWCbIa9KaUj+PB9oVO4B
ZsGSdxoBF0x2rNw6xl96BZYsvgrhPHpqNVGUQFJzSeXTT/Wj4N+Lys0vsITOVh9f1olV4mxaanqv
QyISZYySwFyOdrS1CfJBc/waLpMjpplh7YO5iz5zPS4cjLyqUwpczhyr7SsyZ/4UyawNmvC98K3a
aUW/dpjZL4wYyU5hz4q4bfRuK5B+fkp62XTDIjS3lZUKUCGm1CUlQE0URX4OhlZ7NH1N2MdhjuAR
tv38MlIUWLelQg72DXaaErAclXDEIp7vBrkaXrKWPXzQowFFTiMYgtPU4uTmdWn8P9KurLltnNn+
IlaRBNdXUqs3UXacOHlhOU7CnQQ3cPn198Dz1YwEsYRS7sPMi1NsAWh0N3o55+YHKXbGxAkjqQos
dPH+qXWs9yDfrYN+3tvpF6eW+I7LQz7/vhBd107Th7TH9xkGUDXcg1FywRfaSyEB+glnzEufYnag
jaNxGAG9jfbm5xzdGeYILDgAE4ADJFce6zgHbdX3qSxW1y+gztXzXLmQF4ZYTL0iWXCRCQ8zZyK5
26DliylepZeeheJMHabrePzWhPdztNXCN2b9CDG3p0a7AVgaWvrisNe5Q5e+Xfh5a/uD8WfMx30x
NB6tHw0WXP+Rlx7v7DeK7amtU4E9ue/aAFxdVFlV9q67mciAzy7/tw3irGeck4LyDsugz79VCVoH
U69VJcZOtgxBiWwEVHFDsAyzPOrVj4J0Hislr41LR8HXAdxeODpM4l5U6jHexfo6bQOAMw1PU6Eq
h7RP8N50gUuUzhVZgYXqdQK+lUSBhZAXcKMoo/BJKPT7cK5iIf+fA3SExEqaHSNV0Txz7p+1YvJJ
lr8biSzGEjbyf7JMHd4cfV8X/B0OKB17VSmzI0oRj/ZkfAGYDMC/yl/X1U548l6IEZxTBvCxwmqr
7GhaoRdHuh9xxOBIWWdZCU44ycnJFiW4eA3J59E0sChqaasYl4vGtZdYkoLldSkgcz93h31uR0Ve
FRlIVe6daKM2h0pmi2UihFgIbvJ/Iuxmpw/b9hdI+q4fjKDkwsFgZP98EbQpms4ucDA56R/GWPte
OPWqKcwj0cKDHQ0vra5L9m1ZvYGlh2lVNLGLZTtQxlIndcfs2KAmGW+zCrg6eEBsry9McDP/LAxN
UzqcPU9/irEEsQbFqdXs6CpvWeDIaHwXF8F7JZFC50P0wsmErdm7wL3NjoDEyTBixfaRikm1HoQV
Tbm/vhSZLOGMxrJzCmtqs6NNfH3cGYM3mOt6vq28+b8N+29FwobVsUNBr4cV2aGbejVS6V1jPLDZ
2QNx655NgEb7i2XhmQrmTN4SKML1F05HJ7WJ8mPM7vLsWFBUw4EAm4+3BRz/LAxQFlA4dJtelMEi
UnWWXhf50Rn3WrKTtWMv3lFQJiC057gvNlfEk+eXnVlzjWE7rs7vqvJM6AdLv/7FTqHdGxO5yN5d
DHmHlLZ9nmAFHeCdzH3K+RN2c+lfl7J4Y1wUhnhnI15gfKEnC6kigiiWn0dXRL+LSl1XivlxXcSi
JnOyPOQl4HE+cy8nIpQwcZPMTvMj6Hcr049mz+IgfBLFWrBpyH1gwg39ehi/EOO/vNQBFN2H6VFD
lQOr1YE32TVePZjP7eg82qXydUpnWU1KeIZzNTuTytd+sraqynPLjqLsaJjsqQqTO1w13zD7F0x1
/dFH5V2h/aaKB0m+akH9OKEjMmR4UxpIJp6LLak5sNzJsqPj3Dc089ro3hoyyY4uCkGtjaAtlL9f
BQsUAfPTLBw9O9ZkO89PivuUJLfba0xM8FIVtA9JUcH80K7PS9pYcES5D9AAGSPfgnKffV64pWie
opkO1MsjUPKm6K62bzcyBme+xLQPcmK2KqQpOxZPeWkU6RFgDw3mfW57lH0q1+nnhfipp63SjhY+
HxXrPH0dbVm3w8LNNFCy5Z3ynMZGfNtHDjhE3NRIjnjZeA4as1tQFk/gWhuBynqzEUANjbtmTDJg
ZcJJJ8VIa92ek6MN0My6jFat/kcd8QzWZcmqJUOAiXHcC4S26sXYRJilADhHde7Ym9WR5NZO7WY/
m9Bma1BlrafJNh1aia1euiq42Vga0sfouBTuI9LSDH11NDnqaR6Mrn6PZvfXYZI5zyV9xhsdphqC
gF0jbKKmV9QBx2pynOtjBKZR//oZLXwe7BRIuqLbiU85C+ENmxOdAlpgPOpgivuedOvrnxdHXbk+
n31fMCiFM9R2rczjUTH3mWluqPE06khpYBwZ1NLul6h5m8HRQmTTOgvvED74D5RYMBHAWQvbVpQu
BV0pAeggMnDm8JGT+0LZD+WORpKgbUH3kHxABgWz/6DlFKvFdsFIqUbRcJyro9LfA33Ro/MPvQnq
6ZuKltrrG7qgdZCGwhgsNKIpcSiUgGt0Ygphx8KNH5XUAniP+Zp0N9b3+LFBp5EdwtuUAz4KxzbW
5mwCUJrBSDNvir+6vSQIXdC7MwHC+bhup08169kRgIJ9tTHm1c37dPZ9Lv/ESbcAYTQN/n2n+Bkp
yAqtbRm21sLBn4kQDEAKYpDIBjIqlvBFHZIVzTuYmidLzddOCUhtGfPPgkqfyRPiDiAuI/uPfAse
OkCeRtYp5yDG9rzJOgCfS/Zv6XxMnLyNmAMd1WJqInH7Ia80yo5p82JuNRmb6NLenX5eMDt9rxoh
5wY4TkDEzVDAWLn9U2v6bbyti7fbVcFEix8iRPRvX+DrAG6yaJ26YkfUEbWuWNXz10ifJfdywa3y
QWaXtymAk0zshNILNGEZjd4fQ2vFKurDB3u9E3qTM9wePyFThWY4vEBQmhMtgOJkqa7SqAcFcOkl
xscs8WtLJ3/yffHkKTDZjTHK+2MHfOhVJiOzXjBgpz+fCCcP2Owiizr8fGLuk/R+Hu9aWeJ54SzQ
ocPHwjBCiYyeEKK17ah2Nig2jol2B9+Sk101PwEX9rpafTYhnGSBuY2EGHTOo/1NhasXTNiU5YWG
6e/u6BjMS4fRC+u3MvwZ6l+H/DVrvK8xWH88O4h/K44fW5tW82+t/eM34B3Ha41AcQN4lSbYBFT+
YwC+x93RwG8Aon4ar+fuvapujko5OBViHZC+msBVFTJg+A1VrkTApZ8w7VBXyLF1kljxUuvOJQhq
Meq0cmsuAYjHaQcg4JvtGb4PNGqEBOgUvyiWK6VdV2qqt8fka6X8Hqv368pwqdX4PPbmUxcugwC9
zhtG1bRDMLgzUPzN/YLdeu/x6NSQJ0YdHiVZTF+dezQwbEwgDauVwNq6gPUp2I3dUIj3IQDYl+hD
R9UMefBzATSMwIZgZGGQP2A2FP7lxi0SPi+oao2hqomZ+HyUrzQAuaXKr8iUxGIXWiTIEPao7RMT
zARpGIQ9ASgR4NRu7OX53CTAV+HSAxGIY2Wdb5ILJg+FRL0bVNN76KyLWFa5vNAkLOFUAPecJ4GL
VYH8R3c7NwibCoQQbVR5oFI0Hig6KCS7tSQKVhIz2HgLAiFNuHMlUca01is3MLRHTa38Wst9UKVf
P/alI0GRHwPngLqFpRKOfYry2IhqqgCEo4/XYESr7vNSKSWXY2kpSM+iiwc9VtBiwRazIsv6Yayj
IyClAdka3dsD2WptLrEiS2LAh4h3P+CfORf6+eEkLtLoQ6KDMT6zApcNT6k6eG5pSlzLhQODDkAA
mE84xtbF05Lq1FYKooQBGRvEkoNvdsmTblj+nJa768fD9fXMiUEUeiSArovZdh2G8XxFeZOjEyJz
o2NZluoLgHX/AD2drOrRAJFdbLGVGboywMMllTiVyRNsJypOZm0qBgynHkE/+0Haj+srWvz6py2G
QQP+i/B1YwByc6010RH0KM4awGvg4wFB0Pq6lKUjQosM72FAbx/isPM1uGgUzzrbjI6u/qed3if6
g6o/Rhne5oIUpFCBloILqhlIl51LySezT8EAFh8du0Ltwe863TPMatWlslwNP2dBD84k8V09OZM+
mbMRXc/xsY3BodeApE3noJes+1maySbV7ZeC6r9u3kPApwNEHVkbPvQu2NIhATzvFEL3wCHjJ0h2
Z+ZWnR4TW9obz5+rF6s7kSRoOUUzYasDTeUIthx9hWYk1HWJRdetoZgviQIQ03aiqZ9o5eynmIe/
ryio8vK8Jmvk4xuZjV88VlMHwi8gR3EThGN10wxdzWobHSvX9OvyWZlLjxjfifvn+gYvmCv0RxDM
OaNvE7POwgZr3aRr4FSMjhpoEHySFNpWB++GX9Kk21wXxW/VxQ6fiBJ2uMsdy2V0io4gbAmUaSpB
/gOMNr0LvbyZ/blwvXkGPxtrJF1ki4rrIMzH64vjjAl7WaR00gdDUQAsU0TenNA/yKHz5OYhjM2v
QO3+4YSNDPJ3cWOBxYnSPeBsUBA6vy1jjb7uwaDRMSH1thjoWi3qFWgXbzcygPpFeg7vC+RjxDZo
WpHCqC2QFObjhILQ1GpP2aTV6x74Rn5WgCfv9kPkZU5UGDAtZH72vZwYgUojLLRmGDXHdtu7Ao/Q
jRVN1RPrH5URdGTrEkwsXl2PbHdd8NJ+wgFpHF3bQF5d2M+SzaUeg/D0SMpwG0/Awa2teQ12UMmG
LsvhwI5czEVjW+hkA4JoWBzd3KB40/Q/O9lSlu42wvR/RfC/n+whojTU3cCoeKxB7FlHH6396JoP
mfvl+o4teDns139ihKvdIQehjFTBUcUKsCPz7J1lson3xd1Cq8jniZjAfT5fSu6oA2GOA6vpdOvZ
fmxmc10ALeEvVnIiRUg11nXe95OGMyFVAyCqucn3pWPITK5sLYKZaDEGR9kUYi2RmwE9W12DWBCU
QagV/M1yAIIJ684BlgVVNhiLkDzl5z+6x0FF7ixuJSZvaS06sj/gKrCQbxaj0BqF1bkFWVbgIFL0
tLYs1vEwHexRvxFCkb92QAmPoP1zLcg3n2uAZVMnTuwST8IoxoSMFUyRLrE5i4tBvz8mk1EVvAip
4x72RumqMCiayV21xvRrIFN076IVQlK5W7qZeBzYfEQOAwyiN8zC2ih1GodB2wKBkuig1au0yEcs
Sn0rdxyJR1xaGCIJQJc7qEGg7eF875oxZ6RvYLybcdMBgs6ydgy1gevaJhMihG2zoXRkApHuEaAe
mfWUNY8Z+4t1YFACiBecbv5iFoeMVWZNWgKbGa6t9zDbmL9vX8OpACF0mPDSAohOFB37rNT9IgSC
sTFizMDsyxvhuj/1+VSUcDltcGuaYYW1qDCWdr41zN9qtf+L5eBeAtJSx1C5eGeKoTSBpIKAJIa3
zu/19tj+RZqDxzv/ihB8DGUEJNXUUoLQVUFJiXxTJCnPLN2VUwmCe7GiRtOjEYuYs804aH4y03UZ
lj6R9fDyHRfjxlNBwuHPzjzreo3DL1y/yu4oe3JBbkg8TDuCVPtWSMV/FMDinWLoF8aEgbBzJXFQ
fFawLrDh1uUqHWUZgiW/DGwYvKS5TbtAvAXTeQP0yRYCql8a/ZBVg5fuO6y+i3oG8k8XEeHQm8yA
G0ZmAD294aw/5d1rlchAYfmmi4fCWco5DS7etmJfTY8TB5F5iZi6pGAhDHPV2kY2uJkB4dhCH+Jp
myeMNy4PYCe/fn0WN5A3JvDJT4w3CWbTzNS80yxQloHn0AdKMkAvJR56cQ/xcueAlxzJRDACWYpU
N5g4lYDaVnEcKzW8A3EG2RVtmEts59I1whwx2h8tjmllCqKsLqEcVVUBGKkJvtM3AwmVJPuO+yvx
A4u7BnQUOBo8FS7GHdqumh10MCsBidc2A9fy6i9O5eT7wr1p2Rw3RdQpgRs92K1n16//v+8L9oZQ
EzGAza/NAO7ZFMw6368L0BZ1+mQFgqFpwDzftVxC4vhaAdRtL/2qfJCj8qF9/seUlWJ4zR8CFuDE
C8kufLn+CxbVjg9pIhQA4rII+q0kGBpIQgaj3a/j3B9dX5M1si+IQPKTczggfXiJRazP2ohR0dgJ
pl5fKfPkg1P3UA2/ri+En4VgHc6kCAE7KMVHdQIBbFDFBFB2xaYaoyBxUfOIiuG3kQwS3V6Uh7gD
PZcWLKoqXKJatTFvaVVOEJrhxgXypskwzo5clT82ZK93qLReX+DCZcIDGDhHmH/j6H2CMpq2ApLg
uHECOx3eJ7dYgXzn23URSyeFhhEOz4EWOOCwngeHNew4pkIrO7DDRz1+IdOB1ZKS1NK2wRPxoBqN
KRfdV204zFMKciCwBIOuusy1JyVuR683im+mHTIknNL99UV9VhtFzTgVyTf25O3b6qQO6yRxg6Ef
tkregikVlLaF8zSgCVOLI4xMOds47b72rD2o87geaP5sTfFDqud7M272E5W9LsUZIe7xMfOAqjzw
nDAHKGpPO8YzWDDxviBD9EKV5DgU2TplxR1QazDXQX9zglN0pw0rEhPJTVmwOZwZD81hDoYcL+aE
RogK0WHhBqTPu61hhZ3f6Tndxk1E131RVw80Tn+mucskGnzZdsVXjS8DqxHSLdHxpDlYr6xQcQOt
7I2HGUnMHaCm1MekVswHBibjLah644e+GelzMTbqukOn214rZBA0l0Vy/kMcpJKQVgILndhQOlp2
0iXgKA6shJh+k7UGCH/p8JClk7ZL7Iz9KOo886wh7A9NGzcPZZO6q7JujC9hq1erqErBf0THeotR
7ghUpY1SP5Z1JAMyWjyqk98pXMheo4QMSegG6O6I/ZjSyQM2hvXaTUPo086Kt0Ormis3rmRntWQK
TndIuDRaPSBj0Cdh0E1k5cR3uTWtFFn5eyEQOTsG/iNObiZmXIEEMkJIkYOReI1xxYr5sww4bclw
oj0A6DM2gFM0MfeR2WavDJjhDxoCZDbWbMZElhJd3q1/RYjdKWAv6UvEvk6AkfyvBRq8NbT6DoM0
BF6SAxBS5D4ABoSCrLBh5eAoltXFbsCi56hF0nM0NlH/+7rBXNov2H/ANnw2k4i561TvjXzWYC/L
FAWADABq7vN1CUvnfipBUC5rblU9zCChmnfU2dXWz+KDEIm1Wbo7QIbABUfWy77oIbXdsjSb3HUC
tbL9pkIDh/tD63/NerHGffHtZH19UYvbBnAeG5EOkjliSTnUylwFnqML5uS7odyg9fb69xfPHqko
DElhcPwCdiZ1jTBMB9UNcqAOrq2cUQRTjbuPMdDgXxf1ecSiy0S//b+y9POLWSD7RRttcIPRcH6b
sftQt9aj4U6PVUHRzWMehzZ5t0IMJFcqyCvc1QSYt9HWN9d/x6KecMRuR8NANvJV5z+Dxa0ytdME
TexJ2XhGTsyPrAEONSafio9ZS6kkVpAJFGKsNG2M2QVJc1C9zpj+roz3BMglu+urEgd1P50/GIlU
lDMAWom+lvNllVHSZWmSuUHb28MeUyJfAROu+VM45o9ArKzWaptNq6a2zFcrzMk+B5zGygaGk88w
CREkMStBjOOwXTwDH9qgdbMBfDrzzdIdMC5uGpshi8NVhbnxBzivykN9I5YsYimO402FAK4AVdAF
LkraKVPXzHYYZCTdEmtnmjtTrdcNZj9ytrq+YUunciqL3/QTN6ENSY0JBBc9OpVNnx0tD3f9FIGT
KAZjA2V1KLEcSzcZ5C9ILuJ9jC56IbRXKiAkJXoRBuOw0X7QTHKRFz+PTA8yCWhwwIDv+XJMheYl
+C2QKM/ugROaBdd3S+OXU7y8aInTHT4HgE4AoUDitKPGaGGEgZJE04tVddnDZINpeUBo5pMmfmdz
aD0qk2mDa6F0foLLRY28QgWto12k9t9sJkA7dPS9c0AYQdm7KCznmpcFSLxSTZBuS5RjyczjMYEJ
OA4WcNHvODtV2pl1jMSmUv2ow+FrSct1V41ea2MysinonySUtfEvykTt2sLcIA+ShBO0mQ4g6w4K
OSgPcbPqjW+0LnyF4d35XquxpEKwZPhtPkaC1wLI3cUmXooqSmSHuGqAZJz1jxSJCMxCSbZxUSlP
hAgWX61AVtGaThioXQbseQDY/YUeAHwGVwpZJ97ada71ZTp0pE8Q601rjewdGVHq0u8//Tz/+4mN
6LWeIubCpYpH8sdJ7AMqdpItWjqHUxH87yci6mFIwyKCiEk7uOZdNGyNXnJ3ZasQHJ7tZvFMNWxS
+6SylyaWfF62AsG9RT1JUtuOYNhU9S5qwx9zqT6BKk2SLJWJEex1DBYic4ogJim3IVmFvT/eyIv3
6UJB1cqrJhxzUexBcNuSlBGz3WByVo6yYw5qdJJYYPEsTkQIqygxs9m1LUTEeGURdOFILsSSV+Mo
PED5Ig4QtwQzXWRWOo6MwYiooAhBdWHTzD9qGdndohSOmaPiBcQjqXOlJWnhlkDJgjPo/fhQGF77
Ushojhbf9ejV/FeIYA972EKA+NMwaMryCThDgPQlj2wcXxCbd17t4A3Rz8Xvfh5XUd/6OdWer/u8
pWjk5AeITmbkidquwQ8oSiSVovp+LM2HoSQveTSuMAv8F3V7QGQAbx8laOAMi9W0NGvHjGPIB13i
YeZemX2iSNRjUf2Ii2QJKDQAYc3/fmJtMhfjIVWEp38T25scQGqTJaPnWHJjmE1EAgruBW1KggbO
eoJmDbSCBQ0opJHxSMkr6sb6RrU77S7qs26HbGS6YgBoPl4/L64QYoiCnYNPw/vsEsucAIqoiB3Y
uZKlb6jqHY2UrOiI6bSsWrtToYP7YgbQUCqxTIu3AWhlBlw3518UgpEWqMbE7md0DmQT2+UKQZiA
uHo7WorqIxnfbK6vc1EeBv3At4L2e9Sqzw9R6xCLpQnSfAn5EiV/Yvcpj7409PW6lCXtBx4lqiyI
EDB3Llw/G+Fqng+6E6Crbg22cLzKDkP1mtYoKGiS4FUiS8x0MKAtp0pKkPbuf+bRK8jZKDJRcewB
0+j6qpYuwMmqRO3UI3WwGPhJAqavNAD3St64ss/r50eTDY2ldEgbBKnzPtRvN0+wIsPofg4tcFIa
pGzOP69kObKgoYWMUOZFmceG9d/sDh+K+Of7wpmzTiGzruD7WvkWlgVYS2XFtSUv/t8KkG46XwGg
O6NhoI4TWNUTsbZmuFbD/fVFLDqOUxmCBWpGm+AdyXM0arSvMg1MRN0dnk2vbaU8O+5wrxnFs5Yx
a1V1+ptayqAa+C6JduhUvqAETUtQ1oXnDFhHwcT0Wsxbt7E9xp5oHXvxcBymX9eX/OnWL0Qi44+Z
P6SfkWE739YQ1iDpytwJFLVO2JY2GM2Lqjl57pvQ+OXi2XnQUobkM03C+LGzp3nbNmGKekzWexGN
39g0ZDsMHNQHC3nyNaPpfCjicFzFefwNvAfmVgG9PDI1wyiZt1qwZqjhmsA9B98GPIag04XTG9YE
rqXAGZBQK57WFf5ny/r7Fi4mCtN8AoQPSF/k7VSQEWgs1uxg8NXozcl/XD+ABbVG1h+1TjDAoUlW
jBznBpSfdEI1kkb0xUyS98lUWyCEySjtFpYB8sr/zpn//cR/N22Fib85dQKzvxuo14cS17JoiDEa
z4c7OSsI//vJ91ntNnUE6l18v96g9rkdQuLN1dYoqhVAtP4iGnFPpAlHjyc0WkhY5gRZcZdme6Bm
XT+Vxd0C+obGQQVwLvzUTlYTV6TWWF46Qe2Sfdi0r4w4H9dFLGgvStD/ieB/PxHR6lPT1HbiBAZo
l9X8A4kt3wjvuxsR5z+fJi7yLjwFDGwEsbQX9WkVmzWWgmI0kMotU9k2aTmuqavkEvu5qAMYVHBx
GzHoJ5YDUgI3gMKUE+i0faR9sUEyBLxB8fM85Xs23oxpxX0aUFERs3FaO/EJHykKyWMLPme09026
kz4juOm7MI1IDwCGBTl02JjzEzKVRjWTrkE82k/Z7wnlYL+yCzf3RnVQtlrn6nczyixgDImggDWm
aXdlhj4Wr061yYtbqngAEVIlEc+CwUBCH50RCODw00zhIudK1VrMQsV61o1N2I0bi64a5fm6ci7q
v2vzETuYWLCJnC9dsaO0TdvcDWyn95468ALe/H14cN6Eg7TVJTZkYQBEVG0QTKk/UvQUyXANlhw5
YLQ4RSiKBkgLC16NVqXearML16CNBzONfxHg+Fl5unIS5Uuco3HaLtq1brPnuiQP1SwDblgqqKM1
zORtLBitxrz7+QbqDGRTtLLQ/mE5nk0eCVgC2u4lK3hbNdvUZufHpe2rUlqGS509k6ufy531MaJK
7kCuPf10q+mNas5uNAAt1ZFUNgsrmDA0CIMBgh8fXi+472JlrkynOmKdaxxMwqZVB/h2zN8l0xYg
wuVDPPZgI7hJbf4RiLsOthb0jF+0vc1uosw1UhgHPV/hIbwyMmV9uwR0WmKgBGLQJCTc+QyzLFE0
18aBxuSoTd3zrMiAxUTl/FyFwRnCNBBO8c6L8zNis9WFdWeSQ0xN0MepxvhRFaW5HdKy9zXWmfdm
NiS7OK7175mRxZguHMIVqGJlMCmCveY/BA0faLhDvYSnrYSgPc4MO6eRqR2mCgi+sde4/aqK1q27
MtTb9xWiEICg0wMjoaItbRsD/O/o9zoQa59bR03W/iR2rvFP4qmJOBOIbehZFAWkRQf8wbLRDo2K
mEBNQRZk9owBaaLT1szKyeT1bZE0HuBvUSNkg3WXTg7o7qoI04KoPjygztZtmlQjYH+cmnVlxtGX
CJ0ZG1p3k2yS8PLqoDEVrZXAY4KZwvjSuQ7YTlkZiUpZkOrVQ2FXu856q0OQF47511s1GpL4MD9y
k6CWtARJpEXhHtWXPugalOSKtZHIjLngkbD1kAA9Ap6ggbZbccozdgm0CI4iiADhUOuPufKkNjJE
DMEjcSEoTgFIFymFhZHygbSYYm0zFozpOyqh7O3mXTr7vBBQpmNppzbadYMQFIvttoK5vl0A6qvA
PsAgJ3yCYFiakY1mUrmAC5n8dKPdCOj2uT2nnxeiSTtF22RN8fkonjz1wMwb2/0uBAhqlFMrsWke
dkEyO970fU5lCZBLLQLIPUa1MM+Nus/FtGDYTi1pQkIOhrmZ6d00b6Zkc+sZcBG4beiYRh314q2F
bggjby1yAJVPFa/Ag3r9+2KpE5sEclX4e94NjtZwsZRa58PUUM1mhzgM201DwvoVL3qgH7gVzZ5J
Futf0C71MU1htWHFqG1jyrqn1CoKIGS7QE2V/B4eZZxEsPz3gLYDgSKwBbBo8RkDgBdlaGtlOKRG
1q9oD9Cl0mHgfm2q0QFVESDTdbeJ0VDl9i+qbive0LWmF4Vg8ZDszcLxnv0UQUHNLCp04M+OKITt
FXcTkQcim1u5NBHck2GSiCDFhfBYcGfp1MYTWtbHw1Q+EbQnK+zn9f3kv1HczhMBYro2AxEVwJQh
wHxxQ5BH7+zZd4fddSGSVVxEjrw7bMwgRHG9tPFuHYb61InTRQjRhzXhiPWsHA+O+qNIAvTsldXz
9SXwjRb3iZ8DAl9+E8TRuzjsZlcb1O7Q5NNgeBktisErerX8VVtu9GG1SeQ11J390a702UPIKCtm
XWobsvmcAxUzrMDiER+9ZB7iOEGB9zAOeu+7UXTQGvspBMvyzWp9JujzHXDyip/meQZai94fFG2l
0dWUb0ZL4jkuozSEsjZQLkD5w2mVBctrGsVoDE7WHUAywTK/LPyBbjrj2MvQhRYC03NJghOkw4wJ
CZJ0B1f/qs1rM75vx1e93Jjx1snaVW1tkQ7NixuTOdDIc7HCvVUmqy9avLQPKTHnfRFb5t1U9L3E
GF7eK3TQQBKqgqjwXACcqVqcGEwDHV5oVN6cfiui1XWtv7QO5wIEC1dEzYgif9sfpkyp/YwqzE9Y
WbwqRTZsshCvvuvyLm8Z3inItnNMSl5MFZ6YjqNoWZZ1WNBr+KoVvjNtM9/A9Fm5bQZJqnVh83gp
h4OUA/8EAFHn4WoyNnh52Zl+qLqHtN7G7u17h0kmQCAjwoMLFeeZ6JAVlW1Q/TC0D2m6cW1fazeT
xHwvGAWkWnX0qWKcCYikop5hjnUu4ScPk7qr0/tCX9kydkyJCNFDtJFatcD01w5ZDk4LHxQp2o2o
Cvy2nK5C9A9TW3SlW0AEGe+zHyzdN7Lem4VFALxbR0c+UGkRzQjJEwfIQ8h/lvMhU1tjVebZvtSB
7mGZzet1DV4UBE4HZEENVKfEEZJMzxWgfEzzwWnoftb1exYVmDiaLFnwsWBCwX6C6h3yeKCdEhMV
vQkOGWRxsaJkXDvzawtiXD0pHw3gqI3u+vqquJU893544qK5DK87MIJdBLJxGLdDRdwqsNIUCcA/
Zngcuzer36PU4ttS6ufLTTwTJ6LOMYDSVEUNcf38w8r3FVrvwf98fUkyGYKpmadyzE1dqYJSeczL
nTG8xOTbdRGXFuZ8Gfq5hRlHE+Q/cVgFgMAdnAkPYcntlwkQtDq1tLrTNfB+Tizdtt0mVG8kJsDN
hAXjyUwDNgaT84KjnnWkZVHuSAJ7HFRvMuNdFJEBRTJ7Exr57V7zXJrgrI0uHFvW1Oi/tYY1+imf
YkB2SM59QZU5EQrG8z8x6sUEEetZkkSJHQdTscJoGWuPZur3aEEGxmH0el0BFnQMHJZIihFk21ER
E3avL9u2r2M7CQAn7tnWXUMjz5aZtgUlQKcrqM4QCqALQgRzM1jct0bDkqAj+xcz3P3FEk6+Luiw
qrVZm2r4uqNqRxBhP2mV8gQS7huBvD8VDcU8PixkGtpF20iZTG2F6eMk0OLtmN5H+R4jbF6mgHJ2
1cjGVZZ04FSYcPfjGgANdqvipWB8B2+xivqGniegy0W5yvwdtrJZtEU9OFmcsIlAuBwqxcLieJk9
DCMvBRVUIhvdX1YERNUoE6BkKWpb0dppBBSaJMitJnulad3c2UqvSXR6SQrqHOiaQmX3cuA4oSBY
M8wwwWTzSz/6rv12XeFk3xdCzpmEXVEmSRoUunrUi+9drn+9LmHpNE5XINxKtSIjxgaxgqjYq+mO
qttEBpvKPyH4Sw5sAr4IPNU4WsO55bdZUo8Fw4E33ZeuvA+zzCsM3bMS6hmtrMdsecf+E8b/fvJe
c0wFL/gE2qxaw2qqHH/6uL5hS9fldDV8Q08EgAbeHqJET5BIfME4e5SOnuuC1ImmK7xAvESRlAOX
FoQKNUqBCKQwxSjI08NJK/H+jIPwbvqeyyyN7OuCgulqVyVZzuKAYOwbTSiyYHbp7E9/vaBe3VxM
g+bi1yc9YqV+DfKyTH1n0UHW7r2kx6eC+LGdHMtslIVDuaDDoHw4GyV/v37sso0S3hYpoHOT1MD3
S+LVzLfW1z+/9PORwkNrpwO+kYsA1q5KcyKAOAzm1sYILpgOW9ubMepyXczSceARizwDZ725SFKj
sR9skMCcRBPa1nXvNPWZaJhR1gk6pn9dF7VwT1ClASMhNJeAJl7YsCoFQEYIDKMAlC1eHA6bqdPv
1LF91Wi5s4m6L7Lmxi5t7jcNDjhCkBDlpTfhrmhhqda160aBEq2Un04LUvnd9VUtqAEGMLAglH55
kCE4ywwsTkqCLECgmdFrQfaaOkt65hckcExVOC5wwQKiRbiRhCiDkhhVFIBSJ7pzZT1Vl4qGuAjI
7OAIQ8sTunDP74k+JhjpNJQ+wPiCp0Rj7TsO+xLphcRs8Z95bvR54wYnzQWm5SWHk1EU1qDbDQuq
zCFPxViyFfLYtReOlb1tdCbjBRIL8jh7LhAKwPEEUHMTwgpzVpnajBEDwq4D4ArM7Glrp/tI7IeO
HppoBFHw7Hfa5lZ9wANQ5ZgMaK8Eza6gD3kPB2qYAwtKe941VXmIY9ms70LWjsvA7A9eHphiFdtt
HX2ykykZWZCXzIsUL2krX6O7qqq8vOz8vqy8JHK8MbE9o1D86wv8zD6KB8knqQyetrnkJ8ZkcFcb
yLUGTmc9jkm8ysCyoFnlJmHpnRX3AGbGxF9NyHoq1dGLGqQtrUJZG1ni2ZT+pomBf66u6ppJLMyS
KpsYaQOmDArDeIufq7LSTkU1mzVKYipR/MJMzfs4dhyvDRtXsgtL2swhDJAhw7v/gqk3dUjeYr6u
DdA2XsWZ18+bXFux6e36Zl/efZCNwIShzx+tAxdQg7EDhAIF8OxB8X+kfWevo0rW9S9Cosh8BZxO
ss/p3F9QR6rIqaCoX/8u+h3N2GVk5PPoTl+N1FdsV95h7bUccahy8ka0fIXSamnS5o5uaH0Cjw7a
zstJo+7Q6g4teoThG+KmwdChgbLa3D+OcyPKqfCo2yKHlfcnP38ajGe+shrXidG5jIh1QDsHDvzV
wus9ARTA4KBC8QJO/4icgvL0R2W5u0Z/JTl0QNYC5aWVOTepuBeFdP2p1gkH4xT5gljgY2Hyd1wl
5yaUB7OH7GDFcoxKl8/EfijX6q8rQ1B7VuqYW7GT4vtJ+acwf9VrzdOL30fWFadxZhdUEQ89Dmln
6SjgD4DrgnojKu+U4/l3xc8ySkjvwh/WVdBXnut240wuP6Xtqx/G1UqzxrXHAkZzGDFn6RJ0vc9H
58yFJF0Lha7G5MjrsX1h6UHfckTgw1ORx5+omf7IiBndPiiLr9bcOzvLkAHFplbSWGI5tCt82Mx2
vvia0xfIiAVZYgUjSzas/5Y17d5qV9zApaUCRwGczVm6DYO+HOnouJToqc5Pdn6kP8T0entUa5+f
//5sIulkk5T7EucTKuD9j+xO5s9/+2Buxpt5y+BaqODFHjAVD/Tp/GS0nxkvA26LoJ5WumAXl+bc
iuJQeJ7JyUQwSbE35T9yzbIORZzYH5um1V4qScrQcUQcMEm/Mb+jR8Oc1rg6lybSAxEwnjh40Wjc
u5xIq3Rq2UuHn7JZ12Rra2uoqqXX4MyAKo/tDW4FiRi0lVZOlBqR4e3etdfOTShvAZCmTBcCp8rq
2cbotKj+c/9uOzegrBOSfYxmDcbQuz/tn7H5ns+D2x6vJZCyCJwu16BNWa9JW+Da3BM0eHNvLc+7
5FvM3sssZQasparT49oZI5o/4TDSb8mUbAov2znGwWxXGhEWNxPguGBjnRGBqhvpjA6xG47bU49f
2INev+P2nNG+//m82qhlGvI/t6cOylrIZu06wz86mbHR6+klsY0j5Wte2fKIAAZEjwi8L7VjyM9L
4AFLXJ7+nnUFnLK1V/86XEZeHMrkPtS/AOpS40ldVnGbO359ylw9hMRZ2h540xx0HgeyXEMMLpxF
gEXnUhniJQxHcWe7Wo7aANrXk19ZoAQbdrohnsp6LSOzdK/N0HJUy/6/zrtyqRjoC7BBydidQL4Q
Ntbeql/8sgcZnxGk1sntt1l9kvR+zxY83XBvvNnrvMpi0bxpS2LDqFUChvpI6t+3L4GFQwS6UXem
GQYbDapzl6d0HPDkGNyoT2nehaz53plOILTtwP6PduZFPHvaenSpjQkx65NlbXUnKJwn5u8IWwme
l7YC0hjgaQTeDN6BcmfWph0XTTPWaEwI+/qQy03cbG5P2IKzgwwDQCforgK/qYpR1gzLbLsYWxtE
W4FN3rzqmA2RaD/T6sDWGBkXDuqFMcXfiFM916UHY5BTqUmYGSsBwdI5PR+MsvoWqPITxvF9Ur/6
xbep2Sfdbyi6ooCxEj4t7TOgFwDtRSA4u4mX6++3wDCAbrgDu8gPl3VhiXoZOiHN9tft5Vmasbkt
BYEOYOpX+9mohfBG0XWnuNeCgGfJyowtfH/un4DQFfJliAWVGcsK3ZKVn06n4atBHtka+/Pi55H1
A0cvdGhB+nc5TRk23lg61QQRLep8d60vd8/O3BiIlDgA1mjeUq5K1sOvrVNfnBL2pWFpMMn3GMAz
CVg1cBJXJC8CmRiPoNfiNFh5qGkbAcK+20MgC0EsmJF1RLDQfUFhWbmGwSrkiAKdPqeK+2TLrPZD
E3dfTNq8iMEFW9gQdLx9iictQMHxUS+93yDVCTyByAAsZikoDozceWBF+7sGI32VDvc78ee/z1IT
BYlOtIGaw8lCLk2v62ANErS0R1B1nh9W3HHI2V3uEat3HSFq6KS4EPLMgFnts5VVnLeBkrpCdfuf
/wxY01U6JW3Qk8pbbTg5UoLuym4+eLzYN00fuDQDlq8T0e1FXbgdYBDaW6AaBRJZ9YE6wyjBYslG
qJZxJ+q4/Dl6jRuC+fEguvHvbWNL8/cvtzp3cc0CCJfzl4DEP+MOMrlu0E5PfrVy0y28QRgHPozi
JsIp9UU1Y7tOrQ6g/5nzPN2OWmStZTyWpssAqB3JRUA5cdAuR2CaNeQNSD6cJjDcuLR45ekYCpm/
iWotibpoCtlhQMPRBo3jdmkKnNBe58gC7RhW+rWRDNpR+UdPePuem/t3rAvebWDQoL2MpOGlqQRp
yXjS5XDq6jzY1PjX7e8vOXAgSwQMHYUIRL9qGsS3cAHEfBxPWWWRQOfjs9CbZ2Im+4Ya8oD+l+1A
shc7NXdTXrzjWpjpgPHcAmOJt+NydFmVj9Af4uJkGa+O/bbWRbG061AHQCUPHjA0PZWbHTwdOrTl
pvHUaS1ooX7MAkbp3VhHtGjMYuygGsEqqTWcoe3KCTH8cEp6J/qprYoGL+218+8rj18tkbvydXzf
aNOD7ItT2Wc/xmz46KNWfHsvLN0BYOYkUBRETwIQxJerUdU8T6RMx5OtQflmb9Dd7e8vLgcS0XPF
CI0b6iPFYiJ0r/NxQvmT0T6a7Mi7d2yoOdf9HxPqO6PRtvWnDCZKPw0sEIF5K67O0nIAdQpKmxlf
jT2lzNGkEU30znQCb7ZXvEzGy8j3+sqhX5qof+RsiELhUV0d+szhQvR8OnHj1WheO7Zr18BHS2uN
Wx40CJgusLIpDzJppwYaB90Emr1PWsjFh9tLvVRmmtl2ZuImxIeGmv4UaCQbZN7oJ+lCfHoEBDXK
IUiyS1hjBnovyw3y3tNDLzMnGoeyjoqybSDr4pPo9i9ZGCjkaQHgmkWFAeFS7oCyNifw7xnyRKCf
5vh9ULSb2xYWfK8LC8olJng3eo6AhZnJsg0T7UNMnjK4OBwy3E/jmmT5Qu8ikLZnI1K2INWAh4tT
W4JGtwv76YtemFvXfvGyOLDpNqY0rKa3pJ+2vExCqO0x2oWJEwfQTUoGsSvzU6XfjziACjD2KtYb
CKkrPgfdQkA+ghEZDSKh8IK0BDPBSgp14VAAvobWhrmB/5pkYRJmNU4ZXNy2ZrsSu0iOm+od+TnU
JvEaWmCRB8pYORYTg1CizRJxauyQBuVaM+/CZrz4vOKjJL2VT9LXxhNJogpyfvfvdfDez3oIc8n6
SpA5H1yuj0aG57SvI4I/K7fr0hIgrQhtbnvu3FTjVZdCEaP2bQHiq7BPgg76eff3bCM/jRwCZEQA
XrnquxioiDN3lAjGbBJsQGxw/xsHVhPceECqI5RUCWwGL7H44PTiZIiQa0G6Rnc5H3YlSkCLD7Lr
YJhBQ7g774CzlA4cYBDj5VjhOHmWJkS3zRYikc9e9ZiihSQTK7JlC8/Rhbl5xc7MITsmRRfHI/os
w5/6j24Iauc9M2bo0IvCsgPpo+xZqEsOui1hos+3stjRT3ffnujnmcU05xoy3rvLEfRDiTa/ssGC
C6I9Ik3i7jPqdX8MWVsheu41GmhTkTwmsnI2Mmvo3f4bkgrw3mAdhFdXuZHM18xYzJHpyP7oJBD2
/aC4SwPKEhW87+1YMxD6QpP1kYrD7fm7vlLweSjZzrlKRL8qX25JCN7aDE6bOyKPbH0x7Lvv3UsD
ilfIh8IeYw9hqAXu+WHTpkexple3PAYH/siMhrrKwIyMNl7fesMpa14S7XgnFxgqfNCwxqEHDQSu
LXTaXm4xzbL7sRiq4VRY7EkMaOSFc8KQJRB3R7mIoP7pwgLOj2tGOSptCzie3Xb8VOjVxi3YTscf
yIxu7l5yY0bQzMkeXDXufCmcHXp/6lhpUdKf+qODfhRDXwulF9bjwoDiM/WpoZegK4eB0Y1GLw6o
ubKp/rmwl/ckmj1BkYUWRTDGXDkMQ9LTlvswAb6hzWS/1vbHvPtrj1+Laa9b4Arrm2Dqs7DucnBU
ttEUt5v8fpABPBbU5gHrhm+IX3E5kQi3S23yau+oNWPgeU3o2Ct1rPlwK8OE/24Dy/XvflNrPobL
O8F57x6N2gxM3m7Kyniz8zK6e0cgiAfSE34LurDUgegj9606b9xjYdtQYmrCXPR3PwOIRJBYRB0B
MClkiC7nyoo9qFj7qXcsnDqoCjNcpSpa2HWIpBFDwww6oWzFgsn8Udeg3DB3rs4g+OH+m/7i+8pF
5moVZGqH1D9aU9jnUffl/jU4//nKZmK6O4xTj89D+lIUZci8tZre4gS5JigPTKDUcNtfLkGT9ND2
Ae/IsS2KsCiAVlrrfFuzoLxVLdQJxsaABVq+ys8IKm5P0bVzhDcWfMGoTKJYgDBBGQCIvkovpvh8
mz5D7gqSxAw6PY7m/GIe37e+diDWe8Z0blSZNSAq0WXZZv4RCtNhDqbUcg0HvXTIzy0os9ZnBmRW
bViQ+TaB4nl3WKVbXloYPCjodUJQMhPvX86coCDt7VCwPEJlN7B1wCQ/316aJQMopBo23DwbDoX6
ppgVvCMeu8cxrMTHPlnJB1z7qVj2s88rL0ptj9I2Bny+BNNCKvbUBk/OIfPuv6TQ54QG55lLAAJd
yhFniWnmowUSSr1Cx+aLXf64e5Yuvq9s4AqM44Qjl3GUZug3W/P++BARDfCUQP+CZ+cKi2SVEi+R
bGPoDr9BsC99vf3zFzbqxeeV6UkTkMqUAz4PPgrOA09G5v3e6IUFZYLywc4tCS7QI5DgfJPfD5DG
/MBtQK4BuwndMZfHYECFLS3dPsY7pwcHK9NX9s/CNkXxCF7i3GAEYhblmIHuTY9L0Wq4/6DYUiZ2
VFTlCcTLAXLhK87ioi1UTOfXFJUXFY5FHJaD5WqEu+v/7Pg32/wwGN+0teL/wrkGOv+/VtSEhpFq
7tgVsCI9UNoNPopv71hyvEc4dLjbEYko96sASpyZfIyPkVPw0OvXiBWXR/C/7yu3K+TrbJ16Qwy+
Bxokj6Z8xwNhobUAMRQgk9heSgSK5gktG4AJP5baD4/+YNH9h+7s854SfVidBdnADFc3EY+5/TOx
fxraije9NEXI4aIDB+hPFICVKeryvu7MoY6POa22ROrPSUU+3h7FfEErjizqNOhQB14WU+XMP+Es
5jBytzFK6vtHKKU/9dJNwsIhG7vyd66RbP0WuaDbBpeOB54h5BQR8+OPsirC5nYyEIyJaFbYgYfa
MzOQVZwaugKPWRzZ/wypmXBZiJwPAoY09maMr7TqIhN8ytroHzWoM79nVOCinfkL0C+jjMqAbuRk
EWxms984G5C4y8fJ/X3bxtJugA+NctpMUe+r4W4TJxz0WHDiZJ4iYxPUMtndtrAwZTN3N8hRkCa9
Bmfz2Ex1La+co+mBp33fgI+K0q+pxgK7WjG1MBiYAknsTMDlgpj2ct9VPPOSthycI3/2jA82/3Z7
JAu7DLWiWc0NGBxQ/6gnp/G0JG1TF5yUJGLFr6KsHrzx5A/1ysvybxspB8iZr5eZiPJf583lQAy3
N3OvHp2jGKopKGX6mNHygTtORDPxU4yjfsC8fjLsMRqdcnP/MNHChhweNGzBdKS8a0mZT+Amp+5x
EOUDtfb0xa+2SeHffw9BNwLp59n9us4PAxFqtbyCGU52yYbzlb2wUFSC73v2fWUzFAYBKX2M1SLQ
9tPbJLDzyO4Oo37Sp4eqwaEFcNMyDr62vz1/8zZQF+/c8Hwgzm4/2TlVGkPK4qgdHf8zgDPj59sG
Fk7UxcgUxwY5MaENJgwIPoV6BqAeElS0ZgEAXfj/H29bWzhUkG0FUAgM3z5aD5XtkDptTAlogXHl
HR3te8PWcp5Lw0G3PPQELQjCowPpcr7KUngVOsg0UEM5kFj4ZCdjYNtiS/Jym2XN9vZwllbn3Jqy
LaCb5PUILLVjYhAe5AkaapPsEfSkK9O2ZAdeIUB0Hm6+q/ReUdJYz2NbO9atPEDT7YmhtTbL1+qJ
S5OH7n80JOGdRVeC4jCAQxzSvi2GY7A8gM5af0QqZOwDQN5XLqWFfQB8K9JccBoQk6vYD80Zs7yz
NBB2WA0ybmHmr1yvCzMGDiiQdKAFFehQleKb+7nLKqvwjwkOqh+UUM+adrcXf2kM5yaUxXfLxrCh
CI+szit1QIq7srcWPj9zegN9iFrRNfODLhvN4pXnHcF1doAO56Yo6EqOcH7zlctl1hQGynB2364Q
OBLupxgoghrf0kLf+lQ7r5WzNX00vHyPu5duFYi+NKZzg/Pfn91mrJLCt0wY7L92yaww7q/sq4Vl
B6k7riY0m0CKWz3+CYL9Wu9LNIaDlEHb+1mgmR/uXnZgjZHZR4nNA7JHcaSGMR3L0TTR2PwgXVS6
Vy78hTMIzi/4uvA60I+rIrwQ+RUy6UlyEm1phrz3goaKfT381sx6bhGSH+8fzpzJn/sd0HesVg4a
IjoBkAQ9jd6jCFPj8I7Po/177m3ATamygKEwzITFocjmun9Enwb+ys9fWnB897/fNy531BQXRTLE
NT1l9TCFzlRHLB42em91K/7zmiHz0lBVomO+KTAQFAf7PCzysBtWTCzQsqJhApk2kOWDX+SqImlI
Bwp8HWgNKpFsO7d+KrJmz4UZFZ7xlJduHqAkFqH5oglKFDAo8ZGNndC2fHvN/mVD1Xvh7HeogUma
JNyUQ5ycLFfrjp2ZQfi9No1X34/Bzprb2QaFh/rREnDEvd7+midO/yjB1xnU7WT81ps1xtSli+r8
ByluQ5MlMnMrTAwer60OiZk+/wi22CQ5Qe4otABuHuVKcLYAbJ67V1A2J9Bzhub8fFDP7qoKHmXp
OjgYPlYe/f7f0fIUuKT5INDeHFj10O3csapD4jXJlmd+HRgVc0PJ+RA0bSEivaubiCWcRQhqrShN
Wf6I4lK79a2721IAwEYtGaQRKMRcS3Uno8UKiY6OU5xOn/LC+gAu3ZXn6Gr/X5pQY7sU4bLNHdxL
Nn3yy8+aE+bs1+19d3X1KSaUVWZx06YQRk7QeQtqne43pzxyQRfAvjLLXdnji8PxUOxBYxRAWKoD
4vYOj/W+S04VSUNSPhjT3z7++47xnNlQXrsaPOm2WfHk1AstKibw3Y0/q7YOuuFRmGu817O3cXVm
kSSZsazedSGuT1N0doNN9lR546udj2+5ZMfEziLfr1fyh1dz580n43+mlHGRIXEyrU/pqXFNOLw/
KFBgcbZyGc4fUcczl2qAzAAoCkC5y+MH/SY9GTsZH7vSCO18X5VrvsKahXlGzw64Fgs7hrBBfBz4
aZg2qff59vKvfV+5QPo2S2nu4Pv6nyKN7GHFUVj7vBK4TboDgs0Wny9jVE1Cq14JqZc21PkCKH6O
06W6XngkPo7OY5dPu96Kwyx9hSbJyna6OvbYTmgbR04dQEmUmuaBnq1DGad1YXhxfLTjZ80/jATq
J5xACxMMuGuUC4u2sKPQTIFsO9CMl7aYKXSUISwNg6LPPkVzSv1a9xN4zwlUVlbKvoszOBPfzeIJ
oPNVZrBuct3Ha6kdQSK0qdNiU1vxF1ppv8ek2d3ea4umEFCDXhe8q1d5WDY0vGSWjvJEx0IzeTK6
aWMkTzlbQ8mtGZr//myxRih/JaaEISN/YEYZ5P2hgkaMcFee36U7xocOBADbaKy5ShTUVj9a/oDc
vtTooS7S52Sy992UrCzRUmIHWYL/2VE2xMgRpcY+n+te/keasR8jQwsPN/yNWchnjRmQUuq2FVRm
e13f9Wbx9fbCLW1IrJsLfSisHrB7l/OZ2BrUuxwbIVg2BGU9BlqdBaP2KUeGtvxw29a/hL96p54b
UwZbOaKvjMmJj0np8G1uWQm8Ofd3nXr8wYwHtmvq3gnNhumhZhL0SpUgHNr77Xx9YUcFxtBXwQik
08adjOo3o+4XjRSPXuzAKZPdU+wYReBPufFkE+AcoJKQbvtcs4NBBzdiha6WUIOrGNiy96MCLiQo
18vkzcmy+FB3rf9YTKUT+gX4geDp+GGZdfG+1WMOv9eKX2iZgi5jIv6jnxQ/6ky0jxIYtwjcAulu
FJYXZiIbD01pVS+TM3SbuOyN0Cuc+LnN8r+Csy1nnBeBPRZtqKfO8KL1XR222eQGaPOOg6ns+oPB
UasCntmaRFDkj6n0h5D6kxlWMYrHiZMmm8pKin02sK+T1tPI1Ql+sCN/wltug4JN2jEGd99WSssP
hm6kO0sW6Bc1xfjXZt4Y3V7Wqy00u01oa3BQsEBI+g+1fXYkzaE0yrbL4Tb5za8m7fpNw6dXVyPP
smlDVq5pRl09PIo95VpzdBFLkrHk5DK6sTwasvE9juDcnYqcNdROVJZto041p6YaUp7Ol8nXw754
tIFblvUbuEVuT97SfebDxwDPC5IsV2wvDcj+01Tz4AQMgSVft+FgfL9t4eomm6cL6TQkJcBXcAU9
MWPsad5jT3jaaRy+g0qq4CsHe3FFzkwoL6jmAQcCGTHtmOdhJYM6u9fVUIag+GLWhPoqs/F9UEU+
Vqfb87P441EimHvB5kBI2U59ClEj04+1o84oD2TuPmteuzJB5GqZlT07n6GzMyLjzkCpMkVEKyDx
0Li03KIwFz9AmhOVqmRE8dUb8wA15DqsinTalrrR7jI9TUOb1OyXXvckMlnhb2yZZVOgNf5ad8Xi
Ppn74BD4YyLURIwBVR/PBdvrCRpPUWJ8Hwtj2+jxO+IesNejWX4mnLqil4PciAdiDjhAHtF2iTjY
IOkw3RVvZGko50ZMZbYTRq15XQEXS0KQwv3smPihC3q4vXPWzKjbng2y1ps5K+59mrJTJV+KNYjB
sgkfFMwz6/cV++OAUAc97CgnDPWQhpPG90QMaVDfL1uEDQqdOB1Z8bn9Qy2kWyYQMq4F/IezE/bn
kqxcQkv7n0BiEoUX8LNc9SPWowaqDI4bdZj8F9Mn+4SZD2yikT5a4TtWBThKXHouREnVyBp3uiOG
2MF5Jt8c+jt29/Ru8sd5sqCPBClNJMngPV3uL4pSdk+NFqc528UssoxNUm/eMQrkogk6yCBGpvYe
NA2xBG1N7djVKT1M0MzYOYOId2XXrEW6c6B24ZXB/wTdGO4bPBJIIimnJfeg/dJXaB0mfPoA/Xo7
4FXyVZbsA1Iuf1qJKEV4ZI2uZ9EqEr+AIc/YWjU4KdFAB0WYnhxrTjeJvoPUamA3n9N408hHCW7A
2/O54KRAOMNDMQNd3tgdypLZXpxoQ+Xrx7j6m5Ro9WZxMKJPzXQfG7BP3TY2PxlXM4pW+RmUPB8p
5UmJ9QlSLWkJdYtyjB9dEzHRxIZ825IGvZlaCopH195YhcMCK3XX9FUW7gxUoefoEvN6XdkHi187
ZklKjgPpQ9342rZvMdVWhnhd1ceuQcwAtw8Jn2tulSStqc86Qo6e8UqlEfDxwaj0IBm2qRsl8QZO
gJ/9vD2v/3a9MrGAK6HLaC59OJaalOljRCh53thHq8qaDVSRwL1qanTDml7fF3pnRrwgnzJZtEPg
trLbDX1fhlL23R+v9UTksIq8+DVtA792eZDpTr8zWtp+G0yIjpZtKwOzmbLnsUGTF14p481oZLkl
CTwDfSqwURvBXtvJ+SamptgLVxihrvNhi9iiCF2wMORRlbNq47Q63WoyE5uugeJcADqDJBS4So6x
1JwPvIXEcEPqNazSwtJjYkDmoYNWBShK4/Ji0vq2SazSAKIHorxBVTfbhlsikBq5/5IFoALiugiQ
4fGrJIi0F7XH0LF27N3imRNzS7L8xZF0e3vBF56Ni/We//7MbUp6U6ed1dtHqE1GHdnSKnTAtoTQ
7LadpXnDZY5/QKIwM5Vc2sm55VeiJd7R9vYVeazgnb1jKLP08n9NzPfh2VBqRBpFXsGERgITdXrx
QKeD9vv2OBbmC3gxpJfA6jJXnpWrPJV1BkXUwTt62QeL7NMmrDJsdbpy+BfutwsziuPTN1RCIg9m
cruIEEoT8w8dI9Ec63oKiuYbSJBuj+u6MgVNvPOBzQt4Nnu5oUHOueq9Y5z7oey90E2BwYvZpver
IC4ejWlrIoFhkJ+i2HDnfkcPXcf4B0LJM6ussj1E4ya1AbXgY8PsR9E4jzHrPo7eGl5y6U6d9apB
Y4lq6HWnCW0nK3M1dOVkTRX6AmxVXaBRvItaFTj0h5E9lJYdrApyLe3+c7PKrVFAr6/NxtY7utXH
od2lNPTXeg3XTCgbk0mmMS4b9NAk1S9zyn4Ogm1EsVZVWdr/5yNRNibk0SqXJJhAU3yp8n0zZ1L0
3Whubm/HpdGgXwCVLoAWcNsq77vL0M5RT4Z7BA1AUBtvA/uYe2vMRktjMVGG19EWDB1O9SzreJZc
KgCMsgZzU05+aEojrIsfHVsZjbVoCbTUYLODcwzGncvDZVcmL1M9QQcENLO2IvXcsJZy+GQWPjrU
HNZ+dS2mbWOiT0Ev2Li1ITeyT8vG30FliwKM5hO030Nm/mFkZXMok7oOuemmm9qm2UPa5uWDw1A1
HTXLCCUIPr/ZTiVCp6n1AOC8MeKic7Zp49kgUtbHMgkqO23feihA/0nzqnkUdu5tUbPKtl1tIfHj
gius47H3RJk2RbbH2m1aueKFyJQdJj/FW9tx9tJPQOiicaEK6s7RntOWe9H9O8HFccWkYS9cUemm
etrZIKxA7QDdT9qfgaPLciVFvLTZzk0oe5pq3eAW+oxZ8Z9N8pb3b5W3UmqZP6G4VWgIBy0Jyreo
NqtsMVbKADRpWHxkovmeapDj8ly2ksNZSoFAzBvQWRSKMVdqphnsBp0sHR+ZLk8SMKyDWH4fQruG
gjMh3Wtt9dDl9qFi6S4m6H6c/IOj9Rvuxl/y3NrdXrbFASPB9y8LcS2qMJamPphVjjwpJSA7SPMv
XbcGeF4IcOCg/u9UKQ++JVtNahrObzN+Ahus1T21jhnw7qGWr2OxvT2gxSMMfjXcR+BzQ8L+8ghX
mRgduLDOcUjBYl/si+oH9n4wkrfbdpYmDk7S3CWCzX6VJALEpk3TznKO0q5CSr7794tc4qWfce8z
/gituGqFrLB5mk488Y40bDkN/NVIcOk8WaBRhD4j1JPQTXw5VUXMUUmsKB5zoCiyKM32uveO1Tg3
Ma/Wmbdi+hC1tGYTHXnNoM6lh3H6lHy9fykgZAM3H2wz1xkbO08nS6a6e2ztNy0+pZv7P492y7ku
iv9ducSjwfD6DR22L3jrnAzd6dOKFzk/K+qtg6wWQCMzq8lV6ntoezdFPTY+QjkjrIfhNzyvQ9V5
gUkRMbV1v7Iqa/aUA9kPhQ5RM5T0tJy/mK21KxO+TwyUbmL/oer7lQriNYoJO/l8fIqX0MZ+Ymrt
FB/jvm7BF0LIa0zdP1allbtuav0ta/M2iElSRbrb/h208htoa5O9dCf7WJlUfLq9ooaxdEucR21K
sc+1dJL8wzT4g8kemzp1tobH8l0+xl+QZpRbHVWiVGvNZ2FqzVZOZnzo+VBvZGw725J27cazmy6S
ZGgCXmeIZCz7l4lC2C6fmuShlC6P+hhFOM2Iiw36D6wNZQVBD7s/IK3UarBVO/43e6xcyHD4RUS7
ClU0+EG73NXZpp44RLf7vI0aA7SgeUMgCZWjMlf6w/CYM8EOfu+LKmg9AHfdGHzbQGq04cAme1vW
VfnQJ6a/tZictqIROTrP7TLQBPrxOnSq77IK2zhJu3Gv09QNUJiRn7zJhcMxjNkO6q32PiUkDh0d
Jbmx6/U3y0XiVSIj70Dhwa316UWPE9BK2/JTgf/qpRv8ciNdKXddYX1znfynzCx3awjNgeBc+mTp
xS5HbLLRGrM4stJrduMo8tBsxjIQtQl6fJkMT2xKNTB95FOYg6gl8HgyvUGEhwZ1nrRhW6dx5LgS
f4Hs6gYCkDyCZFr1yS5pG3FS6RF3qnyHHgQrhCipCIFP71/QnubsIFLjbLinJ3sw2omItYAjO0P9
0c+8kQQSLuEGsW9hhGPPnRAgKFRFuxqJ5oQlz25Ws6hhQgYCmPcgN+WfZoKad8uJvhkrowHOve2D
MoPbB3wFfxnKSt9YYsqjyaT5xiis4bEbGUHTFB/wI+PvvHWMT3E6kAe/dUc/hArw8KMvE2JHpWYC
LQ2VAL/PyoDAMd6C0/9vMQwiAIVf8Tfh2g9jbMtnmcPt7P2SvfFJS0HxOY4hIBwuIpfaBTqw9t88
f0vJwxh/EKXnn6hWODtp9zF+6+Q+1qXNoyRpgAEGwX4fVVzaT1nJiueC6jIceO0HU1f3kVEW9Sdq
uM1Jejk2I7ZSeQCvKQv0UegIPRmcSwK0r6u1Boqwg0u2OtOBkmyzb1be/3XbtnjxODdD5MaNv1aT
eFurSJId+pHHJz81vYiDDXcrrKqO8r6cArCFdce8AVhVM5J6Wzbd8MCgLgt1GNmVG6fjWuTivnzs
7NF5QN0GAxUFi3I9/zO2Md8NI2WvWspYCK3I5JPhjKQP/HRAJTNJBv3gVtm0K+q2CcyE0AeSav7e
0Hs7dCWlIOcn3q7qiIgqMg6bpm4t4G66OJTlSA/M7OrdIP8O3Agp9m2HSk9kgoLhHY8DCh72rJWj
XxM66ePgjk5VxcfKqWZVON4EXUm3+I//VnH/5LRrKjhLd+OM/pnZcBDsq0GQSLjZJqByPjbC35sN
sK6V6PZVG+NWMNYQrktuFK6bGQSEA3vFi1tNplehizs+0iTCqtRrCLnF7yPLbdsg97Dwtl46ILxN
jTJlwE4VFrTiWvLaTeVaAn/Bj5r5GBD0IGF2rdnoluCa9TvmQMJ5p4OXLN1o4/15lwsTih8FUFGm
2RNM8GrrlUZgQLWpvBvHhnyZi7gEzyVI1fE8Xs5VjkeEmBTakD4YpB7adMUNWFgKLPAMwJobHLCV
Lz8/GIhkpsyG9KQXOpFzN4gQvx4VTCDY0J4D8LaSu9F0IuvCk+mJFV0wukhsTx9vuw1LA0CKFyBI
FPAwBmV+CqJRh06QneySsKVobt/+376v+OOC1H3nOvi++yW1tkJb2UMLXh+6iWz0mYBnHMg7JfNU
Jy0S2axip9r2H5j/GS2HqRRh76JC0P96x1DObClThcfOLn3ZsZPYTtYHXV8JvhaHgoQQpAARvVzV
aIWnQd5+qtLTkLuvwDzh3xartnDQo7JeWZU1W8q2ZaXp1CP8l9P/I+06diTXkeAXCZA3V6lsmxm1
GdPvIoyVoSTKUPbrNziHmSo2IaJ7F9h5hwaURTJJJjMjIyy0/URzWnxdRx2oaOaWkUlqJwSr8Zft
2ZMcKB5CZiQ+eeXiVeFW05fUYktRxFkN/qjkbsnpTZ68bBuReTN/coDAGMcWnOJ6OyaetejjHBSx
HXxwqrBU4Qb5vAiPGvBAAk6Kq4vr6AkhthnkVoFIvwB1tRdCezhk+g8jmfZJ8PaK+pUhYeP7Y+77
ZYONbxk/ff9rDd3RpHt2VPTVEj+4MiNsH3CTGnVe6zhf1v8oUGtN74UVeMSc9KE3v22vjcQBrmwJ
20fzwcRNDLOIhya2kuPYxPl0fIcJwO3/wG856vJ6+e0sY7bZYPlJ/pXZ+2LZu7rCjaUegEo6NAZ1
EGSLLabOUrl1Blr9eCTlAvqMqsieoXqVPbZ9Dvk+q9EVCUKJS4MuEq2G6GzjxXTBpb3VSzpz7Yu4
s/drONn7d0zZxecFj9YH0NfrSVfEk5mgdaT4UPj62bR0RQ5SPm3/RiH4c5KNPZtSVsT9GvrJf01+
yJpDkiiSJiorgjvnCwLbIGmLeNVunOas2c+0hwtE/9+UCY5s2Fh/FmBFcjDTNi0QivZdHxy2jchq
Ylh3BMlYdRyaomwP7QGn1W0cNUtjlHgsQNrAzFEjAlHWcj9QFBnxtiCgqKjsKiqGSt/ZOPh2VUqo
YrxyD/z3SwQXgXClltIMv8RLdtay13TFUFXfF3yDZRkgkh4OIRP7dQdOvO2ZlJ5x4ETFzYoq4yse
l2kimllMWK65f6jIvTk8JiS28jNUat4zUReWhFgHLEdGv7Yjbh/tF/px1jezNHG6x4vvc/e/SDx2
leaigRqbKOjA4pPYNokI3pbb08UfD6+uOA4w4bK3yKIKq72MGlg2Rqx2VeKlP0eZ9n0dkj3vmejT
MRyqn/2be5H5uHCpgi4IPZy4Wa/H1ZiZkyLVTOJyDC3nobbfjgHllX+HQ0tsJH2EdYH+aVavJCCx
fWyHjytRsL/xaRdnDDAZdFNDz+I1xLTpszaYUxOCms43m0bTITAPbvK8vSyvWwkwScDE4NUHuejX
BcOSTInZLrDCe9q7p7nYucVtmaIPcKcBdDCxNVy0iFkq8TvZ7kSgg95atCW/rgmA0dhwyLTCLhD4
z1OnCOBlnwelKBhS0fUFjJqwNklZu3PdTWUMaOpcHPL8+/a8Sb7PoUzY+vwAg/zZtW8tqcNW38oh
RD882i9tq4AuqD4v7BaAdeupCPD5rIEuWL7L5mG3PQA+AYJ3XQ5ADDlpVTNjKsFl4Cb2Td/pT/OE
Cp7TqU55qR3LR3AObBm6l4TDxbRKkBjaVR7rfbfr/V8MWct34F0Bdv1ngx/VFwdYVYxevZZ4rbG5
C+2xDt28QZHw7W9y1BIAzwPZtoETX7hPms7NJ8Toedy2CJi0Z52etpdEsuHxLucBoMMNiWxqqZfZ
aZlYoPJ0VoDhfhPWHmzttkOzx9sNYeeBFQ4QThwxwnwVDmvpAEG4uEo/ZtZvbfjNZi+yF1WtRjag
SztC3Gx2HjACKwZkGd/r8obmP7px5zFVk7tss3DQJB5meAC+eqzrQ5dW9opcwGQuuyTIQLeqSr1J
R2ICHIneQtC5i/XF1Sgh3EyWLAZ1Rhq6enPyi/qT5WknrVHRlsp2DHj7/9qyrr3ZXNqcdHgt4doy
gzBo0wR1bS3ZmU6y7rcdQRYNgsaXU9QigwmRc/5bLnaOVhYpc7IRjCaI+gKkSkF28cvvtRuzpjsn
y36bvb6fcXyHiRfsx0T/RexE8RKRjvfiNwgnRA2FT7AKY7yjMbpRV/t78DU/IMetyg5L/eTCkOD2
a78WfkJ1HHm+e1cypFDX3tcUUyo1gmQELxQDKiByttZ9WbGV2VkM9UDITaj0VFSf53+/WDDPXeY0
TVw4InTgkVd7x7UGvi1gLUCsAUIPwfeMYOh0MwVfRAXJLPST5XdTGqhU7aWb6cKIMIYByiXGNA1Z
rLexZX3LXOtomlVkmE/b3i11LJQCeK2bl30EOzRbKqfndgLvvLAjig+oZ6jAY7IFAfwdKw3gNHB4
ghEv96Hf2RLcPdZvYJJSXREFygaBdzHnbcFb/ZWY3wRhxb4sfCx4vaflLqB7CFJuz5N0CBcmhEXP
6motWQkTQbtP05232/68fAQI+nmYh1tN2HaoVZlNuiBV3rjgaIVMxcL2FVU80SXPiwCour9GhKuG
6iXky1ykAfEac/pYz2807U5rTqT8NrTf2aiIz1Rj4j/nYhsy0vZpkcIc1Z+TLAfDxtFRcb7Ll+Xv
kMSkY03niugAzkAk9Ey8o6ZYFsWMidFGpa21T0csy+yg1K7NpyWfT60+7P1yuO/t6rGb7AMKytG2
N/CFEOPOi4USweZNi6aUfiYwq/2XWkNYJHFgxkU9Hee+DdFqsW1OsVCm4NvBtAyuXmES00U7Um3N
wIFiJoipB0V0qDLEV/PCI6YhmXF/wpBLfybZgwsVgHo+bQ9GdnBezh3/DRc2vNQ0us7IkLODOn1+
apv7oA1bFQ5J6ncIpjiGB+rOIsdjkea5680oGGhQY0hIsWPvaJ7k8ih/LQg3vqFZqI8DPRp7tAmn
F/TbhdsTpRqCcOS4S0d8X4OTMfKxPo0qdm7pWnMCTAgh4F4R1Rk7r0bK0dUQcNp2mM8P7fKlTt7K
LwESYsS0f20Ia52WVcVmH7z+RkCjevy1Os/9cNBXvM1/b08Wn4xXO/LCkrAaltenk0NT5B2nPVu7
sEHru2mMUQEgQ5+th21r8qX5Ny5haYKCuVbaY+407+RCPyZXnC/8126NRrgI0LbglIbmo5pm3BXJ
d7/4TEGbPpIf28OQmoFOBVJZnDbWFc6Vdhj81ltnJBerIJ4yektzM2y1NSqI/e0dpsAFzzMi4AYU
i7Vpm7aONwZ5vFYuIG+Lye5ydx2O9lBPsQ+uasUMSlfoj6IU+nRewwAIZXaho1En9rMV8m+LNoV2
rap4SY3gHY2XLhrYIdZ5fZTNJbIzKHDnsd1+L5IaBXpFJCvdoxcGBD9A3zl1i87M4zz1TpyQkATu
k5Ol++3FkY8D2QfwQfLijeAHeVl24PfASVNMBx3on/rteSyEfv++z+1fHPldvtp0SXCtkM+QWPNU
xCjSnw+RBPC2cSk6MSvbZx7LwUWNagD5YrMjIrN3TM/F94WcyYwyE2EaylpkjdLxAeP4/74vTL85
943rZ6jM+NMuqPaq15Z0l4MSmpP8oItHTJSszuhRUNQgM77+NJ0lmmtATN0v9aor5knqrVhovCNs
qNHp/IdcLHPQW2mD+wA3ogFdeyAVAZOMnElFuiEbD+CT6NcFxhQIHCFsbYZ5Skg1AZUBNWvUmCuQ
oqzObuhNxQVsyAZkgbBIB/QDKXJR99MqmsZMZxxaXTYes6R+1nr0s45aUQG7CmAghbgIycZdnR2n
ct0NwRK2lXdPkvkIDruj9w6uObzOOLVuAEwKzoXrCU5T4BJqHzWUZTq9sEkRmMm20eXXBTe36rYb
xwS3AftqLTtL1TYrm8zLzwtebi9a06VkKaB7f6j73VKDDv1leyPJPAOlLAegLEAcQClyPT+rv1TT
1CLcCIgdNs/e7VBFc6dKCPJDV7ycOQU65LnRnfQKvE2oPjPmYT8lKQkH5wNDmz05TfSxCQKQaKjA
ZtJluTAn3AGd280L6MyK2Mg/4e1psMftSeOT8mo4UJdBvR7ov1cFoCBzXZInfhqvuvXRGqZllyVI
ovbWdNMwexcAkZAmw8swqvxNFrKBMgsHEzYx0hvcYS6Oi0nTtSIwwGWH2/VQTfPOouZhNr2TabKn
bgr22+NUmRNOp9WsZr+pYS5Dd0gzzQfiajugviKnWj6io3e3bU7mi+C2QbMFeJYBv+LLejE6MjZg
Q11zkLuaxUtrEXRHEeCVtNAZVEJgsp0FmJrtYS5hTeQTyLVuctjYg4jV3Y3tEYxMgMluj0ZhQqQl
1ZvAdpnHKVjrF4N+7tMfc/Bz2wSfENEPefWOk/6jUUo8bBlxKidIUf9Y2lvSf81UYkeyIQAQiuwN
ZwJC0eB6QeY8q1LfyUlct3ga2POtbTw2vqr1STYKgKxABAtbKLAIhyi8DAkinxBIRX+v06/zm5mv
eah58X3hFK0brYC/ohwMYUbARUinyGPL3Pby+3x8F25bghA7sRx8vw+eALzXs9+6/sMlinehapb4
Wl1YQce5Dy3AmsRT/3G5c5hiELIT+nIQwlZPB1JUAO9hEOxugkBFW/wqob+QDreodzSa6qGumjPB
s7SlGT2Twdw8RNAsocmjsxyVGQ2VFeEegLraYiSMe5bdh0X/ktl+uNKjRz6/fR9eTp5wibrekHV5
j9H4ze8OujuTih/+tQzktQ+Lh0mtc2A9LUlMvODExlsS3GrJWUs+0fxnoc/RWD+y7ocVnAfjYBna
zajaRIqp/AMnuHA/w8tXVhb4AUkTLfMuzU7pCqaL8zsm0kfIjeZiD91AQnU9Kz1Tm0wKPI1ztAFH
V3xedp+BcPLv54VgsOqDrjXRzxCj4bFwDuRXR/aJccyzl7cOA/gqEMGiH4GTqYkd39kSlNW4AvOC
N3VoI7k5KsLs16sBegEAQ6FDB8pJvBKvDwOcN7OX+ayM0VseTvlXsOh1+s1cqsQsX18Ahm6CcA6G
gBN6FR3SpUCJzgNYo2lexuWxs25MR3HwyEzYNlqWOVgHaUfh9LSBfZv0bszjWmPgIIFmpiIT/Prg
xBP9woBwcE72Ulu0hgFasRB4ZKYs3EosIGEChhlg3h2AToTVKAx/ZGtWVfHt0nzqpudtZ5JMEBB7
KJYAko5XosjthLTsFLSahrUu+5BpNTgayzCoVUXS1xcAHArMYS7SMqBZEqs1btq6K3GyEkDUhyrZ
o1PpocwfZgTqVX9jsze/36+tCSezVrud0/mwRk7Oh1zFOCJZEAtaFBwbji4pIAOut8dsBtXcpnkT
a4Ufzo8+mxT7T2VA+Plo/0O/EYMBv9gB3jIP++01l+zvqwEIF0qtzZ6+Nvh+3XydnZupith8UzhP
b7cCmSNIz6B7CN3nws7Ii5m1AS3aGHFLcxqtc5eeSHPaNiKbKjy7cRjiHwR4wlo0nZEYQe41sfOj
DT7b5qftz0t2B37+v88LKzFMuU5nw23iphwj2kfVsPOTNXqHERdRNnQ60NYi3r6ep615YxdN7A03
XRaEA1rN80UR4ElHAmY1U+fFTLyArp2WenmuZdSksdct84nk5fhi58XwyZ7aYLc9HtmagFzPdAFg
RVuZCJKrmtZxipw0MSW3sam9uSIGZMnF14WBVO5aug7B15lz0+VNaOlN2E1vBoDDCKBfkPdF/wSo
uK9nixiQ8KsaLAlNZ3RinZclpmjvVIlPSmYKtX3MEU5f9ICIooSOtiSeB56Y2NYfmjomb1+Iq88L
AYmGi1frS3w+wf5oYtUxJXEpgAeQW0Tfv8lF468nCbRintfOFo1HDa2qLQDKDgqJu2A1mCKyklpy
AOtExpSbEq5ARy8qxypWGsPnQgIeb2PMowlERNuOy1f1+sFr8DP9rxm+XBdRaIIodEwsmCHN57ab
0WkUhKbzMdFvNS22NBZNy49ti9KBQUFHR7cnEogiAKzt65qlq42ln6sQ2iYL/ahVinNY6mQXNoTJ
g4SZTituI+9+gq58x/xf24OQXCc8GwZsD3QO0bUo+IGvuTUpIZYVm83duj5q9XDMB3rSp16xPrKR
XBoStr5XFb4GqB6oLqOcoNF7VgW+kuWAfA6nK3RBZoEY4toBRq9swLDE6YnNF907MOtsq6BQksly
sOURuqPC+5ocBVTcM56mI2TFgie7AI24+515bbhO++1FkczVlR1hrkBWEFRDDzu2O4W0fGlVpKCv
XzuIqLk+Gjh6uG6IcDXWab4ABQXVmcBssVP8qEnNsO+NCBi/0OreDi69NiecyKgeJqRuwIxMyJfO
uQ+SfZ8da3u3PWsS1jP+TkDNigMJwPgieACjva23ZgaZEgPU810ElMfBgPICaz7N3lcPCHZSPyfN
/HbPhlkEk7h0EIyL8D4C0A/Su00ag/WgepmL//Pz3FkuDrbVHKqgDQhY0Ukf5SYnclCc0Hy1haPz
agDCGdA7OgmCDiy06GAqdy49avkXPQMvxz6JtpdIukcdtHygwww1BRFhjiiGFGUOPuWy0h8NLcjO
4Iztz0b9jiIpfOHCknk9a5ZHQbDA9TH8DoR+UdkoIhnpFsVB44AwB+w/4pvIApHt4EzoJOh+6PMx
bxS+LJsoPBmRgIaA4Wti4GXqaGYTAMvndHxhjO6JFdzC8xWBpWwUl2aEc4BVk83WkePXNfNlzO2n
ZXjP7gBAScctieAVdKvXC5F4Tt8NNcvjlN4u3Wk+bnuU7CSD2rsPsk3QOmKurj/fD1ZBqeVkce1x
Rlxz1xXBrqA3NMvPhqW4jaWr8s+Y2OFh67QJauoBpbqSfZY6X6A8EY6T/Wt7TLJVQUodAscGgmVP
PJ3BrGPQ0oOZkd38KnTFbpd/HfMFFV1AicQWJT9tLHByAI28uLt+vNfe3kXC6b//fV+4vMyZ1Xh3
AVJts8fA646ghItAt6M4FWVLcWlFeDtCXdBvbR2jcOjzQcu+uJ7CgMyxwB8OhVfUndCAIThWrufj
2FNsDc8ET0kH4YakemT6fC4CbZ9phSrJIlsW0GM5yOQgrYZI6dqRpzpoLC/BPkG4Fn4Y8JTcdirZ
eCA+hS+DFA0y0MJ49Eov7Rydw/HMbtzx3ocKABq9g13+c9uObGFwKPJAnF8qIorHGdbSHswWdvyq
CN0hO5lac+87KrJx6XxBUhqKzDxHIYotaeD26uYW89XckdEP88FVTJjcAAjFwJ+Do0sk+qbBWKEf
dkbrTZftfSiNFyqCeVk4iQQFbyDhjwgRKLTmfuEt/oyzq9N2xZSEg/0wTNkO5DmKscgtIdZD3yCC
YxHTk/aG3/tsQbwH8RavCseQgGlodhXXu8qMee3Dq12S1PdgJp1QdwD2qQW0m/b90Z8/b3sZ91Yx
ZIGqKGq0nBv9FQqnARucOa+MB7Ahs07OdLCNO5BMuANe/FHSKW57SUskgokLe8ItRhMQ9YNJKY0X
BMo1gCpWdwBhTR3mhxJUjLscMD/6jgzDlVFxy7ptVmSAYsZWGTXlTlMJqsu2qgfNQE697SLDKxw5
BrgFLYNCbDEI7vNx2dXtbeardKxVRrjPXISvo764RYmG/Hhtn0evg/bQ2VtUj3/ZXkUaEehkdC2j
A1OYKSsw54l4eFxS94WNj4t92nY36SACD31kyDFA3UVw7CGwTBpAISkerPzjMC9njrMcoYCzbUbS
e4UUBkSSuXYGnmeuMFnaYrY+OP5gp9F6yEknN2mbHCyNxKszR8vCq3l2RMchhJhLNCTTzi3fztd4
/RuEm9U1c6egTpvFWnDw9dtlVBV4ZTfR5SCFvZTZTh50FgY5TrcFfdHs+uCt7g4aNaGtKw4+mWP4
ho7HBvwbIaLwJBzmxmumxEOYzk4rOXvn7QWT+QV6/6DqCM6115A2ftv6yG2lcW1UD9Ps3mvm9NCj
WWLbjHQUeAmAolNHlktsyWtXhOUGQIdoZl36Ayk077fZObnqpSk7VMHPy3WtXQ64EFYeylQzeM0Q
S3c2QjZqHOvmHJRZmIJaN3OmnUOfBkcVZ8nujEujgjdozKyYyYws9jnlY50B/vfSZkmU6SpfkC0W
Ml18gDgmADC+Pon6KqlBLgFgz+TT+0xDySygeZQHw4+3r9aFnUCoVKOfdx2sET1mULPdpbOxy1Ss
bNLriMvBI5VuQDTh9Uppc2L2axbPunvbrM1TUvkf60EL9TGNQd71DP5PYEXdmJBhpxXtfnuE0plE
5hvBCzYVQHvXM6n745LoJOFrln1A7TGGxPIx8a33XFBgAvY4ChEFFvE4BDHRDAzsBLXkZkGZ6/fM
fnmNKjEpGQy8GnxkwHxx4gZhMLRIR9vsSnRVmFDTdLTz2k9H6Mmft+dM4ucw40IOG+EeKImFzZWC
ubGyTMxZPnsoZs+gcnGjVHtIh5/bhqTjAQkB51GAHLqIMBibbMopQ3e92RXndLSOzHAis3cVVRbJ
mYSgGxgAcANyDV1h2irDBt0a6O5izT+l2VFVmpeO4t/nRV0QM5sLZi54fjUa2FIXFvrej9E0FNeD
yopwPdTAt6Y5AadC7/SITIJQQwJsqVUxkCwzCVYQkCBDMwhQCZHKSevAAzoj6xoXw5dAKw/tmESl
3ewKZw1HCKwY5Mkw29DOH7Z9QXLVXtkV4paUBpPjMCySg0a6jGbgTf2U0HO9goY1U10fMo+wMDiQ
osHTX70wl3FetXactI8o9/xXVnXU59Ont48HAFd0WOFfNFILm2hg7mS6NvT7DPa1G7q9DsBb8B24
8p1WKppsJfvVQzsafzEjD+eJ+7X1OgpseJuCLQRRvg/dxmS/DuiwW99RQuaHqAvQJ0i+0F93fZra
qY1cPEUqo1r6PVmN0wAwTdA6++25+5OHFt5MV3aEm7Z22dDQ1ALqdNHuE82JIO5+mPX+mLeP4H48
WkYZ2ckQjWjwQtnp1PtNNFNVGwA/F7Z+hXBusAJi4iCxxe3IrNBmNKoIKubzLVm/BMkUEh3kP+vj
9tD5yDZsitixojcqQK4Q2Hhuj0zBh9Qvonlg90NnHh06xS5TJAolW8FDlAEuUByOr3l6prpoWd2g
fRoetiNNv+tVD2CFBXFIQ1tYo8UCBDP5PUDMoct+vWPOAGsATA1CUHj5XHvlQqxmQpYnjY0aHMK7
BZJVxi4gz+10nN4B9EIx4J8tPtiLN2IzBdCntPQ0TpZ9at165ZM9KzLdkpMQJpBOBfEPggmxNjSb
KD1kgYNn6HRrFIeS3IOww/7oqYpQ0nW5sCNMmzYYqZ3wMqcVPKwNZFa+by+LahzCVEEHm4J+CN/v
8r1nnjo3gt7E+Ct4O9sp7/nA/zm0DEUt4WZstU6DeF+Fl43rpSd/ST43s/0pH20WTguzzwWI2hSX
sWxoeOJAABhXJBZLMDnptd94MwLYwKnTD/4SpLsMZxYna2+jYlyDQzAR+nt7PiURAIgO/QC0UKB1
fRUtdb1t9lChglGIfDbdd5QWvyep4i6RGkECCal8xOz459q/ewOKU6AyT0F49J0FWljMn0CEqpg+
meeBLZT3pSH5hWvr2ohTz8ztFzxvkqIPZ6cJVe8n6frgQctZYxEmi0FM7Xu9BoBhFtPQm2/z4NZu
UWn58va4ElkWgA2hpgKwiPi28CjaMmhR422hvxTdTda+veEIyYB/BkSWSxw29rTqFdIP7s/c26dV
ZBHw3IRmGc3Obtu7pGuCwxOFdowIfB3XazKQsg8GluJFrd1oe99XvClkfsVV5VHz/kMSK96lIDUa
6tbXPrYumHGWBv0wIIy8G6ZE1TYli4YuLImVL9DaWSylqODzlr21fxgrFkHuOCydt6M/IeIBJSx0
AAOuIb5e2KIn7rjgKvBTKM5BK8S/zVajVsTFsoDgwop4e1ZOGQwVz9t4fvliWuMHOjgn03aeUuKf
EHtGAfm57QmypXJRTOJJKB9PJmF3tiZru8XlklPsWGUsTM3IshVzJ1skdNEhc2ihKvKK4M5dKQHQ
C/gHc1hDQ/9QGYinvD70jf32YGSGUEVAXeSPqqwYG4xaORUzhaHEaW4SmiZhZmtHkIjuUrq+ozCG
a5unOuAUUOIVDs80cEcwH6BtlBpmBDFN7+1cmrzM+s8AH+1F9BGgfcEZdTS3Tw50DaBWML7jGIAF
UGrZQJtDHkvICK1Nmmg0tdH5WkD4Qa9DhXNJ1gMwAaD5uEoUWnmFEaTOypg/chx7tpQhwxalphd5
6fir679tL73sKQtQJX8ZwZ1RQRbOnGotyJC4qCMmY3Lnd/SX0w5RBn0WNDue0nSNx664CRp7z+io
eq7zbwtx/KVt8RRyyzm3UwrbK8ot1nxXAec36bdMm/a189J2eWRNipNCcoLDJFLIvNWNZ2CvnaNE
DiRIS6Re2xzaLstx1otoe0YlJwOo2OEbSLtjTsXN1NdTMAdJh049z4kQ9IT25OzKQFUvlZpBswaX
LUa0I+aQUROcc52sSHNZ7o0xGJHvJ6fMDhRxtmy+UL1Axp2rFkNq/Hq+ANBwqcZJ+C3v1KeQQ1FE
OZKTG3cdMNB/Ek+vniVVOzY9vBIFEVJFTntMxhN4wkbXDymIYyrHU6yOJOjxkRTE+xzvOTRCC1vX
qtpe72uL4LlKo6UgqGiDe8U8eVl66rz9titINxd6RXhHOspyr5jrKUu6tghaEus0DTWIH2ZlEGaj
gWNpCk0oxAQD1Pt+VY7qefSn2V3cWigN82RHgJqquK2RlPSy3kQPIbBm3i1AT2WYdZ19y8p5Brmh
Xu1cq/FRjqI0SpBfhPzSQMLRmZYb361APOfWd0neFV3IMq94BCVJj2ZnN9i31P+VeUtzM0z2vG8Q
vyoCRpljc6g3Z1vDKStGDLXpD47fNwS3Hnmm9gIsk41rgqqATLL8CRrE/hoSgwaX0GYByxeJWzeY
Q6rn577N7zy8JCnE1ccTMqJ33VTvZmhJQYvroDnluYdu5LaPyDYYUFRIinNqOfSrXW8wt27TEXQ8
FVgL2HHKtFP2jgIgRDr+WTCvLXhzM6yDBwslDXv9dlBpJsoWDBEQwkkf/8Or6Pr7VtdaJbZbFQ/V
etOVzz7oIFLzxzumCc8HG6hycGeYwjnUGCapLD+pYmfkJDy7UoVzkR1E0Nv5a0C4c/PWtrKGwABQ
KIehHPbTAuko7JbfqNvcTJ1ehUulZbvtYckqxMguoAmSS4WiSCecRzMwyK1fBCVkIWhkFUGUuuCb
Ir+cvA6ZdwPV+2D86LrlwWt/5oD6bJuXLd2ldcH5hnKsHSfx0HDW3CVdsK+s9OD3KrAFj4XFswgq
NJBrQpIX7K3C2gH36IOHPq2QQ+lDUBqdoJp8TrIWPCGleZ6QFyC88m37N6s5fqkX89afi3s6pL+2
RysLq3yfY6R5YyiOxmtHZRCEHypSw1FbNAnbQdfstZQ1e3ChDWGWWlSxtSWzC+ZtLvUA6BTuNz4v
F4GoVlcW6wNao8xbR8DuRbn3aIzPbx4UjndkPEDEgv+KLfWBXlfzMuMC7QsAjoDTC5kLBewBkSmU
bbdtSc6qK1vCgKBa71RJ4pPYqA52EBIz2v6+ZA9iGGDZ4DlWaIkKsag1oNHOmdEqWFiPueHsk+aO
lb/b8n6o/oO0r8KaIQk/L82JsUAydABJJzDnmw8GSJjbswEy16y8d/QhJPN9vkDW4lvjD+GyPLH0
cZnnXQ0h8enbmPyu3YMW/N4ev3R+/41fTNJZg7WOaPUt43k8rA/GeN7+vGJ6/5xFF/5oW1Cq6zRS
glJEi4L1gflQEnwY6WOafC71/7aNSeiBEDFeDEZwFq82+tENclgDU/eyfu3S22b5T9d+Nf5tn7BQ
S25L2ocJMyNafCzZGeWZsLYV8b5sD17+Cj7lF2NuDYQvuNrLWOufhiYs03BVUWdIjhUMlKeEXF5y
9vi0X5hYPBei2D1WjTjD3lm1g6OXJxKYH4HeO21Pqnw0/0wJG2SANKOjVzCll7dV0UcLtChUNEGS
CBnJBsAkUb9CwVlMbgJC1uS1g9O68aHC6f4XTP5uuSujPn3ZHozM2xGH44M2Gu7QSnY9b2T2cKH5
uPrK4tBA1HG//XnZslx+Xgh7MpuxzrQwjrY45eVO98F4CtDBcduKbEUAF8L1rfOuK7GCCacImMVM
EjfZTi/PUwdtecX9qTIh+FcZ9GtDKUzQ3N6V6T3lsfw75JWRY0KDAhDk6IjSxe43vXUXezI8PBjC
3LtLy3dcHRxThZsXjyGkfq4XW/OLAW2oC4LtZgjnD6CzUTwkpbOENwOwj3hFvmqAtIe+cFp9wrMh
rSBuo0fleGe7itNEFq4hRkRbIp7dqASK7bS6YY5LnWKWmsa/G4z8THVgr501aqDqhTxaZLYaFL1T
Iyza+qlz68iEsPm2y8kcG/QA0LUBw6GL/XM9la090WaaqhJyaIN+gLCns4e4WHUiFdQ7mTvWT++w
h6gbQEw8T0DVcW1vtIPa7pqyinPM6ILMzHHMvqJQtW3FkN1OABr8NcOHfXGM8jYNK5hBrVBM3t1U
uaGfVh9Kku1r27vNQOeiZ2RXIz2UeeuN1ZjnsQZdvT1+c1jxwszyw5A3+8Zy793Wf1b8Nn4UCREs
OnfQrY1GNFB0itleniIz9SUpY2R9f7gtY4hc0fk6QD7wJiXg/BiJTcJWXyB3aRR3bt8ewYc9KrxP
uvAXv0K4yww9WU3o/eLAXKAd/nnVabgCVtrbn941XLg3b4TFqgubNcP13FitU8bWUtxrUKXWS+No
Zbi0i7qBKHT2wZ3tx85bPpKq/uQuqkBFPtC/9kXEXZkt4G5JYT+Yn6z5MbVCvYO4oMLjZCcGCmu4
5Ty+l8SjO6dV2zKb1BhlG1nsQ41+Zj0/bM+lyohwePc2pIT1Mq/j0fles5M2/lhNxdEqu7A5hyvq
xIC1vKqztv0SeGnqVrGJcrve3i1aEOnufNLKm7ZzFeORQRUBJf1nTbhWwaQ2223tVbGX/YfSDtql
sghJ8nC00G1eZFHagV64urHtezTXKlZMdkRc2rauj4imtRu9MmG7GJywsp/GIItAMBu62Hx98Qm1
OcWlIkvgXY1W2HIecgB61vlVnBjkMPcg7dSfjLneD8ODz1vE271hQylmyBTTLHMbxzUDTi2koz1Z
yKmMHU29cmXI2aCpw7dulvKbMaigujLHQcIfPoPMDWfsuJ7OqfH6Zklx4rZr97Q6wW1VGzdMd1HN
mr1znqiwFFLfuTTIR31xxPdgbaYTiMHjoTvkbQjC2NXa9f4xJyBDDUfzoXRPTIUH5aMQz25+VfNy
J/rhxQK05a7DBB4BgK21iBypud/e4NLPA2vAryfDfNWKE5R22psu2ooo2MCq5r7tT9sGZK7AkZl/
UlNI9gurVLosYGsOTOPoPI70rPWPSaGIKGRj+HMKgtDRQIKEn8cX68IomwvfgsCFWd9W4xcvV0Sw
sn2LQIXfJX9kCYVIP5lzk2YjhlCDTIz6zq4ZtAckaNDtsMZWN+6rtXrcnrU/LRzisl/aFM6pogTr
XJsDNgsi90NZkwgsPMeU6mDCJXsCCt4UWe6hKnfocDrQNjskbr5DShiJYLx1/DpuyzXK8Tef0buK
ZXegIDnXTrPDaKKMZT8Lm+xzc7hloEnTqnbnD+xM++DWSrxza7t7vVp322OSeoKF08DFyxp9McIy
AaW9gm+XtxSO54HuPXqs3s5FDeYIZFfxbMGJAMTQtScggi0cP2/Q3TvskOHRXMVukR4BFwbE0qmJ
zqt0BEQ3dh0/dKzzAgJah5UHV3sovX3fPzDtRwdyM91XzZ7UCf8NTcz+WRBdQhMBEMiDBg58COF5
z+kcN32cUBaVKtZR6Za6sCa4X5VMrglhP+hvsfGJZctuJET15JGmWC4nU7gP3RnAxKBCMTNxyanu
3XDsnJC4XZjn9tkFp15br18Bf/hkm+2hqPyH0kGnkWNF2QzuwMn9vO2fqjHzv18cIyNBvcjntVUv
B2slQ11pVdzH0h1wMav87xcW6JyM6MbApjYgXbQkp5U9Wipwt8pPhF3mMi03vQErV9AxSuznBUR1
aXleyHgg9IcRKGIa1aQJN31PmNN4CTaENtxaUMkoWkUi7n+kXVmTnLjS/UVEsInlFaitt+rqttt2
vxBeAbGJRRLw67+D587cKhVfEZ4bE54Xh8nSlkplnjxnqRSIM41XN/hgfle9LyctoaD1nXwsS2Ki
U7T9HNMPSCbo8dNgnCrx5JEXbeqCJv8o2KeyaIKi3thdHNpWHxRiVxefjfpbP2yrZqW0bMwzeeWi
z36Y4myy0S2TZsQPy50nUdPIA2Q+aZ/18WB2Y8QsgNrrZ25+m9gPvfoqmm0a/6LdoRJfbu/b/+cc
/T1DV4K56PyvjKyA1ysmI2w052kAvC/IjGpLEJdMvR504OpJ7DbShn43Qd3Oxs8F7/TeiPU78Dr9
uP2DFicGglYE4DxU99WXiRghY8ZGNBJ3Iw+s/oBWg72EPFxHVi7+xfN0Zmg+C2fnaZIconoDGnJs
c7yrUJfuqvaer0oELB0pYCXRQQ4SMoBzlGM7UC1O0wL3/0hIiM66zpEhIxDZgxylzJJdEa81SC/u
rXOTyimexjRppxbevuhEmPGt770PyEP3/inP9HDQ0aeRp9HQfR6yLbqFQlMbNo586mqE2/6aBMPi
MwLiXgTUysBZXaEoDF+DRubck1RNn0a2g9pyUMo9Z0ciskCwr3b/echX0GNLjuXcpjIDjpkWhpgd
C/GzPQvSKd3f3qWLq3o2KMVzVXUXG1OOQRHJNmj3Civ2xXe0YOr6yLBfebK7bW/puYIQEuTyFoqJ
Vwylfcfp4I7YRS3LdqIZIhkTFGjkozO3jeTmyvCW5+8fc2qkYpmCctvEDgLXGAO2XKwMZ+nsuSB2
x/kGWgj8IJdnr8rB+O/qcDom8L1E7Ai6gLNqe3vOls/BmRUlRMBetjkHruGZCVQ/xhfbua/KfAcG
mqF9rcSLTY+x+UAtI3DZBwYO27h7GfptWR5u/5DFzXL2O+bZPvM04MIwtbjH7xDTQ/nm01B0gW5t
Wu/BcdfGvDazirvpuG5C6Ba20vSrVpwE+QH/mWWf85FBHfCtIc/9uHPou9fshMuCufEWGqy3x7sY
6EJZCyuMZDdA98rET301aTXIkZ6t6qT3H/WxC2m/p5QEoBIO/RiCcq4dOM6Jrp3LJWALHvVzoxMA
JdDjVUx7E5syENmhAamQzaa3De+lF+M7JawM0Fr/03GaYqOnRrwlTk8BlKa/stFsX3lWfZO0W0ui
LC49djmqCmjVBdbhculdOYBWcW5aa+120yT6cwphSw2vsKzNt0WbR1ysvf4WSLQNTMF/bSqHC164
9ZmLBj3AN58AdNqI3NwUVbvx9HGr9SKyS3rsyu7rQOO9XmcRXGXE+uxBWGZ0eyesDV9ZDccTZiXn
l4A9ugHItcNs1vprIWBcbKS319mn2/YWd//Z0JWTZmii0oQJN6l38PvoL4d6zq/RLb7eNrM2LOWQ
eSKVOuVz3NruK8uPCv7GeniwuAkTHYU27LXbBudoUI0Wz5dUuc9I1fRg9oc/zpLqNW6qH+UwHNK4
DqoRpL82s0NeiQ0KJ/t/YRdJcB0y7Wg2+n3QzzyXp1mygKAJ8kcpfzSK7qHS2RcIHGzKIr/XteqQ
5VPkin/Rr+jjiW9ayC1BBkRFVdUucJdGhf5i08/32VQfGmD2emBlGCErM7u4Y85MzUt9NsI6NerY
TnFYrGLcCEN7MSYeCVqugI3mBbpaQHSzuERHp+dVHakc+sxudJjJqz7osnsTUIpy066hfBbv7TMz
yj6pRm4yzYcZM+6/5pr9i9buykgWt+KZiTlSOZ8wK4lLOcGjgWrxMbXSB5PxItBGIgCwQ4Ng0X6a
8nFTj5ANvb0ZlwYHw2huMsFiBdTdpeUE7J5CdpAJIm0eQrQjiJuVsGTJgm/PqR+AY6F6q7gryTg1
hA3Ar1sd+idG/8fPK97JbzWK5AQ+r5XvY/Y1XgP1LP78mWwTOAw8NtTiaC81/PwJkHI0gj9lSXvC
EVqJL5aOC2r9/5hQhoC+tsLiBgDethdlJCxFmK7N0tIGOzdxtcx1n3HCEbX18b0PVi+XCchzj8dy
5KFh5z9xjR61pA1v766lEwqpy7kIC6pFUPxd7q46mZK2SifkkzJk5aZ+Y1n8zS6SJ4CbVybx2hRy
5cDEoXsCkDL8d2mqglYHiKOhSoctCNxj9t4gEuli91TXnhPdHtZCLDYn5hFmWxZ4ZE21aq9l5eTT
WUsJfNvhNP0A/CGYRhpo9a6Tn3SD4Rgh1+NkG6qtvUQXBwq+RAeBoD+r91wO1OX9ZNoxg7CSI9E/
ChxzqEtm7RChtUbggM9mzeL1/sRoUayHnh0AgaZaOxok8NLMxKO+kdpHkEJDCTdHomcldbA4rpkj
3XMBXUUnz+W4YjnFDSQjQHY2Qr2Uk3ZTGPZdwf0Hc1wjVrs+DhjRmS3lxDmONvmkxV2YuxTc+Np9
XpqRGP0ta+MoK8uN3jenthQrbZ6LQ8TdO+8YaBap22bKHeaA6QENktyO2mpAv2oiAz/r7/IG+n23
N+nSqkEvzSGAASP7ruZ8pnhgpK7Am2OyH/4IFCdOuqutxDLX3hGUSUg//CZB1K96U8w2Npq0Q2KJ
jNOApFaDwluzxge1ZMScYfWzlAX2oHI7uiYfpd0jYKq9V3RaBKRc4xxYmqtzC0rAIiXJY3fmKplA
i1PVqN4j+stia/PnSwKJMoB3HfAPX0mwJWaMdgiOyuEU3zXaoXKCQa543EXXdG5j3oNnoQTIuRK9
7RHVjjUNBh8SE29lO0YO3cVcBtI8xf3TOHSBYX+4Pbh5ji6jMUQQZ4NTVgm0jkYxWXiWUKvdsNIO
Uv1LioZTNuUoYwoQEKzti+VV++90Kqum9UbSCgKLLCMfeNnuGlFEFBRpKydpIedxOTTlGkvdDjjv
EYbKctckH3RahX69N8xfafqtLfKoKe6l/YYGwsC27kpQcttchBY/uOnr7TleciBnc6ziWGpIwkEG
DeUKV2/TQJfkxaz4Xd4WW96Yh9u2VtbTV+6ZrEk8H7V1ZPn9J2N8QHrf1/MgRs7Tmb64a+2va/vW
Ny/3bdaJxK4Jnn+Tf8yzn7rZoqEIG5Z951AQiytwgFQztv+7IU+3B7pqWrl5MsibmKacZ7WJ9PoT
sNIZ+yn9Z+HhRo+/WNMjlDcCRxb/mztQ4RIGWoXyVMOQ/X5TihMzDgNfGdt86G4cSrXbrsn+PpSI
it5y2zwkbbqnKTS0eRFxV1s5Kcue+p8T6SvOZ/IHK7Y9zKQwfoG3OxjF59trtXRxnx8Axcl4qUao
38KDapYTpBqYkXoQ1YqsBw1Fet9p3hO3+2fJ/wVOc3YBeEAjBYfxqYC9oa2pVhaITiwv3eVGGkxG
ueuECGVVhxPb5uZdkWRRX26pde/JlcrW4jKCIcAEAwWy/SqyeTKMjgwlHJCvPw1x5MR5WI+vjvZh
BDD09gwvm5rLe2TuoVShelVCmRAMLwUJ4jgz7OuoTnapE5G1GsaifwGD5X8Mqb7MdjN9oDMyIAah
i/HGahHMAMQyeTDtX279cntYijWMBBomYNiCPbxFsYKX7qW0vdqipPOPJLUDPiFxxiHQvK+KJ4M6
gb/mqNUCzV/2wPro6mgWuAa9SyCwmqaV3tGJoaAw2X4agDMDVH/E7aM2R6TuFV13X/lTtwOzl3co
9bxduZGVpbz6DcppLDKn8zLBvSPpRWjSKQ0a2wd7E/rdckCjSBPdnmPlPv6PPWRlnRnRihLE5RyL
GnhXjRXe0W66DRiOkLuLozZZ4+dYnltwpWBJ0XGNJolLOz2qH6aIYWdIqqeEjDHQnPV974PiQoA3
itfu17oe3vuYhHZXrkyq4uL+GuSZceWe0nu4idrPvCOaXx4pGPT81byWCgr/bQOaLmiVwDtvJjm5
HGDe2FqVt65zJPoz+OQjhItyOJnTMa+BDSw3Jpeb2PRDw0lA3peEt5dRCTL+sg7glgloNuCs6vT6
Xt/pzQDrpYA0wlT+cv12O5E4Qi1/paS4uJTgo/jHljKbuTP6ei1859gi8g4cou/6xP5gVtOHvqcg
Fh3qA2N86w46quTWHyL5/hqpByErNKJjrCr5a5rGaBaimnNMh/vuo9WveO2lrQKn88/nlcHpcdFO
NMXnbTyLtgT/u71Q1+dtzkKALRK1SzATqS0QDb4u40G6x5r9qHoZDuWeaD9v27gew/z2B7E1iOcX
MM3tSPrRdQWorANKDuYab/L1Xrv8/Oy2z14rzmjWSe7j81aqfanM/gn94w+a2d03DluJZxdH4llg
Nwf5PJqLFa9Brck0m2R0jpMP2DlYa9dC2Gt3i7EguU6gZgHmCzXBrnUyJ5XNnaNT7hIwtDfT+8As
VOPvLW/N1S4O5syWMm9NPWVUJL1zNKtkW5ddhPLB7YW/vjAvR6O+ebq2H1IHo6HdKXWjCvCrzn/k
SCQ4/Kf3h6BXnMQ5jzBnWHFDz7wQl/tgKly01Q3UOQpqPDSxv5vWpDD/At2cxcK/baCbB0cG6N1r
hp2ZKggwHJBsObXeuNvcs6p9iUR71OO27sDtxMkhsbxpU5qy/SBdkUYUUpAH1llDIHwwlwxaQw56
g86VqmLpNvFy+xOFFOJrXaEADA8mP3FPIy+VVeR7YcTFHu0jCGsmPw4bvaNRm+UpcoMApG3AY9hs
crcfX7uqwxrGqb2LhzR+aPoGICm3EPuiMovIQwvr0epSb1N1Lt1aIpeIk/L0Li/yNg3dged31BVf
2tb55cL6fWcU+nPvoBRamrm/MQr/y9To/a4tqIjSNmcPGkA62yHO7XteNygxIFdpBb2oxyPA4cmR
lF0eTmi0DBt0o21JSr+BVRokq6jrhBAHAZCzibUnf6zkQ+5nOWruUBU2WM6Qz9LtaMpkjebrqX61
qF0EaFeow3rgMfgp0nTjx9TajtDMeIl5WoapyN23WHPqbUz7EqAIou3qLinuWUOdkE6DeWhc+zND
F28ICmA7GOspObl6LEItMfvQ6LIi8FqjvNca/VsiDfBDd9prKvj001+jG1464eAYQtf5zNV1JRzo
9k5mo6cNtEYCQBFU65CwQtOy/dEbO/TpiJX7Y8m/Oza0I+fy1lypvDwUvdsZRBqgJHTTdFtq1Tbu
kvvCXeOtWDRDEGegFLmQOU963Un1yYHwGjjEg7pKH7D4R7yhtrc9ypLPAo8eACKofV4/YgRNS6gu
xfGx9urvNunLoDfilULakg30V8CKhyD0iqu5BVm4zv0OAmyjFpgWDdpiBYexZAFSw3NUDzvIq14u
Co1p0o0EXsQN0iEOgCtaudWXrkSQa8xUKw6IrVV9FC7qGB0iEHWgaI+qgStzvSRkbh3kZHd7QdTE
x18eEU0+M5kiioBq/OPXMTr9wdsGxJCx9+mwg/+5Zx6LgOgPNKpHXSlPrWN/zfvyMS70lYz/0sab
e4z+Nq/ERzzhHLo/Axzy6H2ZiPlGUjCWiLXk7kKQic7//26K339/FmQYvLQRx3DtKBwGmD7zRVCX
+T7p/Y9mw09O6wLDPx6cAe5NIyv7ZWk5oQU4xwNghwIl8eV+yenkEUjYxsfBLba0+Mr6fFOMX+m0
svMX7YD3yJ/Z8UxXfXxl/WBxdAjEx6Yag7z76OvQHXFf7Orz7U2ztP9hY353gYIRNCyX42FjwTqn
y+NjXGys/DFfEzZb+D6ubuQ6oGOAF7FaI8GJAIeogR5XXr54QbUK5JkjCSUKwPeBZkJP71zOVdYD
Oiy+V8WZdoQzN7EjhBVWmpXcTW2VPHIrF5HelV6Qpn23h4abgQ7RwdujEJhFfzyRqId7s1gI5hJc
lpcTKdHizyszx67sIvcR6h23P28uBHAQLwf9P1iqweelbrzabqU1WFZ8HPuUbczMgQAN8UVIqoki
/jWKz6OsqsgEP+QOrGMsbEVMdyzTCe7YOP3RI8jYDnnCQreDng0zeLGz2PTFaxMvyo0YkUGej0FZ
a8kGXE+/Mp/cZ4L85Dm3H6fOnBEfWRm6ZJQrHnLBb2BkIBSAZAc6iD1lC9qNUWVU9+Kj5hZISFub
pHBPelXvb8/g4k6EG8adhW6vK94oRKnm5PbYKaAJgsgmDZsVA+bMxXO1F/9rQSWMkgkrJHKK2jEG
XU2VN8Fgm4iVLPe5nEjo9dU977SgNasIrN872+XPgnj3o/T3wG0cHMJDLW2hnSQfId+0yctsj9rA
yj5anGzoVjto45qb7ZV3gEGahiYGKEQFe3S8qDaSoFmTr16IqyDMOqP5QBZgX1HOFC3KYkw3tOPI
X2L9Y1UUkalDNtUn23J8ub2qS8cCiqZgoUdDEF628285uwyc3JakyooEDEVY1ea7BnRAmu94ths1
M3TWxI2XNpEBfRmccKT8IER1aY6CfrUDM4Z2HMYnSvfNj9ujWdxCeJxjeyKDAYCN4kWQ4Ks7YYJT
Xw7EuNdiRwfXogVoKANfD52mMih73zxNdUsfYtfrd/bkokWtjz/jFZtEE7dikDRZxasTF/H3oQB5
Jmp3IpCu1m+tRrj3dtskr7d/9dKegirJHAfOUGWVS65BbGnKApPSex8TJwktEFC0sba5bWXhRpy1
T/62opJBklGDkHhGtKNuYGOF9J1DToiuZLAWjQCCBhmAObmsrm/vkcYZqgpOoiN+hCcmMHWZjKO4
LY2N14Cj5vaglo4KHuZw6sj5zEH75X6aikTiFVRrR82hKK2mgfR/FflT30COVV85Ksu2kIGcIb+I
X5SjYllp6Xc1xqbNDzWeBEbJo3pycBdogSvW6KOXTiYE7P8xN//92cks7NpkpMDQJmCaE2PnQ9TD
9d9685S1ZtBWK45t0RyYnsncqDz3K1+as6Th047NT4Vq16TwoEHuBzuboK5ar1z1CxOJDOdMlY5n
w5yuuzRFuEjbxkBsxlO515LsHULkO6llm7bLdqz4Q1m4Oaw/N6du/FZmZZ16A27+Cb1GT7z8fHsP
Lvi0i+8rM1e4XemODr4/1YiTAqg43v6+yqP11wBMkPiAbgd0Zyq/m9vrUCCtOAbQ2T9MF6TBwYR2
BgQnG7jpNA8yiatPzi2x/quJBje9FBA8KxBsuG+DlA8N+itiPVs56ws7BhML4s0ZyDiTdl8uozMO
pp7ViKimeCs0NLM1dxp6LPI03Q9gCffaNYXJxX1zZnD2o2cnwhipyIE8j4+eJh5J7t9VFcbtI7Ia
x2jS1niOVZz/X/M+J8Ih4oUGdBWuZ+pVXOWTxLwLMgZuxR+tqdrq3btTvNYBUDGj3FkgVGWTvctN
rHvC1vp5F+fYwlMJQDMEr6rPGaGh59na/IzJYjRRPPFhJ9jW6Y++/6lYI6KZz50Sf6F9AGQSeIKi
TV0NkVuG1qB8fptxvYrsgmw84yEZftR2FsTwA6UHCN/KM+23WMuVTXhuZCeQCYEjV9ZUoGGA1218
TJ2XegBcyjGiDEonk42Omf7kDp+9cafZaYB/uxHcD0RXBWzMQmj+hlrVhTl6OkHjDLKDx9zVIx8I
stawn6jn7Oph37dtWE5W2BEzGOK9Js2Q2vduc5/pI+6KNND6Y12UgR7vPPJEkSVJ5FOWfSXxnuQH
x/yq+Z9GcpiaQzrIFTeoMvL83l/YXnC5qLdgApT93KUSjw2RxcdkeO/QpD8eK0BK3BRk5NN3Z6wC
buxNRzxr5KmSNKjRUNeV48YEmyqTkDCBAGDvevvb3sZcOmXzTwJ9L2gP8fC8XJHYLkbHKA3/6CSP
g9lHAySYEPHnRhs2jbUZJy0YjS2b7mv2bpm4k9BDaTdfNH0KCZk2Nv2WADVmAxgzDSfRe5FdQXRj
3I79r5g++LUdxc1aTuN3vVrdRuh+RPUccR9eJ8qV0seNy9H7A6wMfk1F2SbFlmmSX5WcItO40+Rb
Zfd48H3q2WNdupAH3whk3Mx0Z+nb0qZIX1pBV74Tpwri+N7Qil3RPk3uByZ2wj529anz36S9n4Z3
0RcHB90RaJCDIu2epYfbC7BQ7pz5SlGfR5oTLO6qUpjnTVUPiiAbdWojEOmT1t2VObTATwRbnrK3
vvlpZwcUOoCSXLlqFq4yUBUjfrYB7LhmEetaCKmLxLNRpn/m7JGdbg9tIdC1TUiCWo43U5WqG97u
cpFy1pAjdexHf0h36I/ayan/N6Ow5gHMuTRLzf24HTjIWdOSo2fSqI8femMNArc4T2cWlKtvSPgk
uo6To26fEtIF1Pp0e6aWDIAEzZyLZ0Csqpxgne1Uw9ATcjRFGQRu94ciAbPrsdG6hgcsCElQ/VHe
YValm36HvO6x7IJ+X37/F7/+7OvK9LRt51u8x9dZ86Eyn7xurSa/cC0iJ4yEG/I581gUz+nz0RJJ
1ThHJuxHe+BHOngf6cA+UDOORgjwDKQrVwLkpc2L1AdaDsGxAippZcpcaUoDAmcENbkOl2Lntq+1
GJJNJew1LNCVKRx8iB7O6Src/KgOXLpg6iAJkjW8OOnWXVu9OWArXZNIXTNhXpow0f0EXFNTnNIK
9GLctFC34mlxrE1vDVZwdaFgNEhfzvkFtNRcdT1MSV3RJIUpXSZRAxZuiFe5AXjvAcKm1g+eVLvb
2+/qETobRAcPeDzRRnKt0ywbYsU+y9GK/ikFeX/6tcUBytbyVUvjgnQIoPm4csBWOP/9WTgKsSez
5KAMPQG10W77tNwycDt7TH7Hs21PevfX7WEtLRlIiqCrMHMIXRGHNpMlk9h38lM3gkIKbH0fusQ+
MtP+0zoEpg+NHEif4AK65g0tzBKv7WnKTxBVCNoOAef3pv90eyxXB1ixoWw/mmSpTaGJesIL8Ydt
J58mqCwA+YDaev/dTOqnGXS4ci0s25xF3bEnQHeoxAgT6h5jPaBXgxhZ0KWv6BeJeusdhRBb3IMR
f8Xc4nKhHfI/5lRAn1aMImXEyk9SJFGJt6Eu0Lr5bzYF+p8RsMM3YcmUTSi0PMl50RanAvx91eCe
yAghNbmW9lw6UoDUQHUD1xF0+pS5kxA0MyzK2Cnv3PTFTibyiTbpTvAPWQyXe3tzLBpzoWc1kweC
VEXxtCPkzAqkB+rT2LZRbaM0VWcHX4IgXqtWFmnJlOtj7gwIuqP6oJiCpqiV8bJjJ97BG8m3sQaH
//QdT4XbQ1rae0AmQWwMPh3NpsoylaTmuWVp9akpEmOr5XoSahPZetT44Zj0FVHrg97b/cpEXkUR
OGWgBMM9OeuIkN+8LGceKtVop7sUVnvzwdAe/JUEwNrn58k9+zzLM2hsNwk7NYGkEYCct+ds6QCd
/3plzhxad5pZ49d773WDd5sYQmfF1a2NYF62sxFQ0hbcmUcwZRut21r/4wSpp4babdmW+DzX99qT
Ye5uT9D8zy8ePVheH/yFOlhsQL6n5u51oDsEmN4ZOL2mXV3eDXLLys+0fqmGPTF3zbhmcOG04MLD
62TmOgLP8DydZ9PF28GqOG2rU6U3AOv2iQY5DxCM+bWpRclI11r7F+2B3p/gMgKIQfU6QzvVccMH
2PO39BXlz5/VGov17zeHMom46xCbOAAYoCCh7DIyGpmjibQ6lU5JgZ0BmU4ocaZAIRF6LntuU21D
axlqhf+xL7UNdOSPRT6SNAQISDbPJkHVkGUGOC58k3+op2m4516aJ4EpEvaKJTSmYPQK6wA7kIZh
INFkotQfmEWyiDWOvmFVBroC/JNDXNkycDqe3ScpjcOhBd9y1zhJ0Ccz7R2PBf1UtSmWuQ6dBGzV
SJg607SpkDoRQVEMBd7fib9PdX16wEtOOwByF0dYH3qEKFg1s5JZSFwDtRGgDhGDnKIp36XHjaPe
GO9eHX9hmQZOA1r2AB9mub6RmmuCDdfrRBuUrl0FFvV+GZaI3yxNNwN/SCCHgBf/B4d1+UvBbHrS
jdRH55GTIW80pe2BGtYYpEZi3Dng2P3q56YpAp5AjAPdHiaEnStyVxYuJCo6A9rOTCufymG0Ilnn
8qktSxfzItsV77Jw9IFLRDVkzmGi2qYefVcMhYWHFS5M/vCz7IwVtNLC3kWbISC6KNyD2UDtFyK9
Bx4YYpcn9PEE2fRu5I+ZvBOYwNtOYMFLIkOJw4+qOSIA9SlE5cTbuM+qUzEOgZ8/sBa0i2sSIwuT
hcsfT5FZ9Q107OblwU8NK5Y6a8tTmR7iV3dcywJeOzLQzgIoj7Id3qRq1ageydQZDahk3OSjzOPA
YmuthksDgI4MCESRD7hObPiM6ZmWVtUpa0LC35y1MurK99XSNSuzsYwFvm/7G3+D3OPtRV77vPIg
TPw8JvqIz7v3QH33NLr9+dnHKT7QRhsPIHUz0OrKB3ZjgT6onBWnyeFhx/jBso6IzeHqDrq2hsRY
Gsu5MeXgebIgZe7XxWk07j24E/P19mCWDt4MREN+ANrxSHJc7lU7LwfHA5Tg1CebOu8CTtFFY0R/
KD6DI4fKBwoDKDzOIjTqG12kvYWyT4kjMSWRBdFnuyX7eDDfb49m4XjDDMA5v3Vw0QBxORoEiI1G
7Kw8pRY/ocgQSGnuGRm3t80shBJIp8wvdGyCa2xlgr6bEoLS7WnUIJzmc3C10Y1tPKbT0aEgrRIS
jOwrvNoLG2FeIsT4yNeiM1uJjqhdYc8ZdXtKQVZRbdq63twe1JIB5NeBM8MioVFf2QmlS1vPrevm
ZDEk6gKyVi9ZODZkpjxGCDYfGpXxNKt9K897k52IGZUvL8NbO0RrfBsLuxnqF6iU6mgjAm5PGUNj
c0g7FTE7+cX4KthmzCiwqJoXTPm/ma1ZYgy7Gv9Xn0LQk7EbOmA0Q8lCjj8ryd+l1UD3DGgT0H8P
3Jriw8YOS1TpFFssLcIxGsa1qVo0MDNgAUUBOSx1uXUNHh646PaEQlATFfjz59sJ9zkeinPLIyBk
l0exMGrflWWLCXLNPe/TrWUcbltYWuxzC8o127uN0XqJwHMkKYLENSMETRtNfKu9laBhaarAUuBD
NhGgxSvUbppN4AUGz/wp+dqke5+teJPFzyNuRy1mxlHritNyNZHoI1jQTl39Bu5/011r9VkzoJwK
KnPGUwsG7HJn6Lt4hZhi4fOotyJxgxafucVVyQrYvCltp9HYqcvaX1aHqN6s/jzkQeQPqum5DAL/
oWwmr2ATYEqSnSwONDOQbisrvLCVLr6vbKXO0HnaF/i+TLtDrsmPSN5snTjbI73356t9YUqZLWvo
kBxKYWpsA10Gxsfbh2LhBrz4/LxYZ4/Omk9m3Wo4FG67h9+LUZaSf+76kDGGcp47i9tcdTNrWQuJ
6cSvT7ZTo8wOSI/mjyy8PY7FFQFloAvSWQ/vDuW6K12u1U5cY0XsZjN13Xtn21vel1BhK//8ZkXi
Z247BWhk5hm/nDJjcFOgeT12ovnDtOf5ytNmcUXOPq+cPkdvUpM7Dj7f5QdX33TGRrb5ii9cOIMX
Y1Cmy3BKMSAJzk5VufWKrdzfXo2Vz3v65RThNSCbgrrsBAmhvF4nYl9abeRKLLS/zUxPal4W3Ggs
T2tsqaYS2dPQmT+1LAbHHZSTDrYlp5XLdZ5yJYJH/AHSMuxjwO5Uj1V3oxgsvDRPsqiMx6l3U+i5
CD8An5UbGrisIjDVeu+FlZlrODW1nwAFENzcZ53riitrSEnR6QcSgtF/LSpIpJR1YEO2ht3p1o/O
fSzpXjYr7lOZ3iubintLakjH1yBgfAaGdtd4D2ZDgq5/JP6f3QRXdhTfNlqpnloVqE6hlii9t2b4
cXsbKut29X3FudkUNGuNiXG0Q7vhzAysxt24wo9GXzu0Zo0ONdCj37apHN8rm/PfnznUZATivwKS
+5k4+1RuIcdQWtFtE6t7Yl6/MxsV4lY9KzFvZJqOlZdFSUVOnZXduayLStCSMV3fEfwAYxhXbM+O
4ewo/DU8gmQhUEUgeFTpuSooLut5DsaGGR3kVg8JJCaq5zx9janYevG3eg2uvTifYIJG8hBs4iid
XY4VUlpmCiGM7NlDar8u/a+ypBEoH3/entN5K1yNC40agOQgZEB8cmlmoL0tvAqkFwVlofS/MncF
S7tmQBkHnmICbW/gX+m18tMgnaB0km+3x7C43c/GMP+Es23haVR2ZQUTBIA6K3vxJm+XiCao+5NB
3+xhDaex6CbO7ClbnebulHQ15qwxQVT4IZUaQF9b3q3hjxanDjVZvA0c0Aqrb5s0Fn3GBgGyJwAS
6yD2drfnbXGLnX1fWXtN7ymYAfB97oWJfHkmbI08amkEeCfjYWOgyIeq6+XKdGhGNP3RxQgyZ1OD
q1fvoj8fw7kFZQx81Hiajx4IThoe+hiIbbEdGLJvW1He5L9PPxSQdXROeICEq1I7E2cu7SsNfC16
FZgt34zyi5Z0wBNaYd79WYxyZUyJs2pkMqnZwRgU3bdtdtQ8vrk9nMVlAUYasSlKeFfaY33D/Lbw
HDAIUVzmHHFKG/xvFpRlYVnRA8pGsucP/vSRum+3v750ANEeTKAaiZIRensut1XsCpYmkFd67oJa
248yBDf3sCZnt+RVkLRC5AOyS7z8Fcc12cJph7FKn7PyJ0PiQmZZyGpo2uPEVwkKFitlvcU9hoIR
+tKRE79qVfObRGauhL0RGytu3plhh9T7XBv2bnS+3J7AxQ0AHgAwW+IhepV0qLm0yFCBUbAxPveQ
jvhx+/OL6wPFbrT+gavhCtTUxJZWFDk+70iy0XpAGm035HEWNnLF0tIiATWFninTRSVcjVBRjGxN
riMiMAUJO0lDqj1W9T1r5cxn/ZQCxn57aEszNxO2zO2TM6RR2Xp89ETTxCBsq6sItTE9vP15taHw
9+FH1QLPKzRPAaanvCCQwY7jsqb5Mx25DqW6AgToyQTKUYuAJnsA8JRlCfQ3dPrJgD7au6ggcZ+S
uNkUkwQHYCKmUALiuZMdlRut9vwAks4s0Ngoj5nDwGuQQE459gGQqccamquMRVoOrsJO84ctWlL1
qNC490WweFrZ4YtzR0Bw6vtwPlcIKkZ7ThyU/541gPmBg69B9wYdwNszuHSpoQ35HyPz3jwLBuqh
0JqpwATCMzQ5DTyQaUjrX7jocyOKix5dcEzEeKA8a0HlbYc1eeLFiQKJFlRX0PF0xT5rVT4fGFgk
nnnpdHd6Q1gwTBpdicyWTinS2Igx8SRGs7FyOdtjayfQqIG4r07v9EILSlFtoEYZTGwtb7S4KB4y
X64LtB6AspeLgjpvIklK6LNus3E/OEW9y5r/I+3KdhvXgeUXCZBIra+S9ySOnUlmexFm1UqJ1E5+
/S3NufceWxYsZA4wDwMEUJtbs9ldXRU6vu7wZHd//f/ABaYRLTRkdCTZII18029Ac8fOcs2E0C66
tVeWwglgg0OfLbMYwMvl9q4PUpIBUi5hu65VCJbOoXY/Y6q/6LIpAr0zSyDiRbdHxtHE3umUr1vg
mIl1rzriNqpWVNfqlddU/ec8KbOHpKrkwaSoMoNdPNuYBR4/nlvG21DqHTI/fWU+i7z5oncyfvCG
jq3Ao2eu3TyBPK7Zuk8ueH8DFbtoScXNH9iy/Iw86PBS6QVacmj7GXx/36QusxcjgrRuCozig3Tt
bN1A7ZFZDh5AMvuuSwGmKpV2O8OEbEghFfgUyfABfVHprqMteRwcK/QbPbF8lZvHXkT2ri8dCxCl
MvednCUgKMm/6J78Gps0DkDZrzZx9pENr646l5CkQWfAtusSucmqNoB0ovLjMO1XPSQxdPTDd37c
yaCMrCAsTb9DO8iWe4ytRA1pXVpSQAtQnvFLmpdBTRr34EJbJBCgPd6kvBR/4woA2IRSC4odKKhM
Tmlb5qrNOjwLFdo0ScXAEPep7Bac2ty1fWlkvKEu/U2bkzoHrgI6XXqAFt+PJPfWikm0tEcbrPiC
e5tRvUK9Bhc3kiMQ5kbV4Npe3mCsTd6kp5Q0nV8kYX/yYq3clwBePKAjrQ+MWA5rRyPeg9Hq8Yda
IKEXcB0NzJA/ttFvmuaHAc9osIDldCGDMnfQwQw+cmqAb+zmoNsUUofSE+lp8FQATppVokO/MXtb
OOMY4/SIgyAGcTjOuHuDWc2LkAMEhaA/Me181O/sXxE+/chd4CGrxrSfI9Z2WxC3JY+2XVgLd/TM
igP/iysGkFm8zqfkJCwMOYjCGDA0lsGBx7EfVZgCTGLtwKbzqTCXWmynnXqICVALRurBhLQsamjT
onBIvUR5XTSAGZ/4RTY82PEnzTE2aX0EibcWsnUdfxZe5Tvid2/2QaIfePXDpR9wCfvAwkGmNXk2
3KW2jtvYC87VRnJ7bCpB3Wdyf6B2qcVRFMpjYXzqMr62xWeZUBDe/1K1eeDey/1Fv512TDdgabiw
EPrDxV1v/EHYmaaZujzy5KVn3wX7kntYeyNb6ca3+6bGT13vrytTU9wFCitVaUsljxkLwRy+8dJ1
BmUU13lro5NAlVFs7hu8vfBxaFD0xXMGWuWADl2Pzcg1EqdWrI6MbkYCqYVTOft53BiA/YNv9OYp
w3NJpbRydayiHOQCv2n44f7vn5LcjFt0JBIBXQQIbhAbTxYnLy2BBIAm0Ur4bDZoNyN7TX6q3GPW
bGrzxMxfeX8Gzd2CN5wd2L9mp6QzaJEsofWXqiP4+W3vJf4LHQAQJwJGMDKZQAhvCpToEiuPeQrV
oaypAhMNfskosbjVqo/3J3BmIIAJIkBCjgENRlN4iciEJplhxs+t9ymFzGkOAtr3W0ArO56XgEKN
IgPXW0wKj9ul28IRGIOvWbofLwV5M/4AmEowkgIwDgc4LU54yivrVE+SZ4W2XcNV0Pou/ErTfARr
K9uGWt+wUDKas4jSGvhJ0M0ElZ/xNrq4e5nEJZHUPH52ctd5wLFyHpWlq7VRCO8Yc9vNfD0HJl81
xHr3dKIqggATlxBquchiXZsGAWtmNo2dnwz5CQrV4cINdzuyq89PZexyAxTkKsbnZXIQwwGSeY61
AVCDJj+KZME7zN3ZLgQrLdBE4UqdZlPqodTbvGP5KUd/XuRET7aM122+1Cgx99yAGgQIgYBtQkg2
8XEATEVG6zX5iY4aksX3ojFXcWlttHZ3f6f/2WjX7puMuhP/b2mc3IttgQ5WBg2AFpZAtJe2aGpt
NbIP+yqw0OILdcBVhs4dr+531FHr3muOMaGf7HhA7zXfNTlboaN31fdLD67ZiQYUDq8SHejgKagy
Jnod9mGfnyrnh2l+9dpfFv91f+y3l+Q49H9NjItwMfSCGlLwVOYnJr819YfIeyZ8E2YvUb7EoLY0
mMkk55GZxERgMJYJqDbbN8Nb7bULodb8nhnh+mN/3A05X62SUuVFnZ901P3CoQscpKgTZw+O/gVL
t1f+OHH/Whod9MXEabZeJWEJS31r6oFXqypIE0UPJEyTTUjxeEhKAq5cjqcLesu7BfPotYKB6017
fdNM5tO2ZYvHYwphxwLYdwre+o3V699pVLlvDAEiWtFL+zOgZ+meAQ+9z0ybr1qqxV+LUFXfHUdA
HNvC9aQPTr1pINJ6anDtb5hef8Tj2zoCDaYClWT2GnJszlsURj+z1gG9UQLa4R/K0yVIbYYaZXHR
fqaJ85q2JQnAQ1ZsI8vsXpkxpMMa+OrkuSoJ+Z30UVfvbLyrHiCaKN60rhIBb21v4/ah+5gwPrwI
xiqknrTmHLvax9jJvPNANLb28lLfAlqMTFRUZPGxj+xqC6Zya2wNM+naYZy7QZe43b6rMydw7FjD
q72F6k5OosjvwDm2BUsnNPlazdynESg0eR22DyweOJDhVuVHolMH0+6jvVlizVLVxFsNAYOfwweu
0cxrbLpcELD0kPBk4HmEGg70M4kJ8tqoqesAV0vk+a2lu5+LJg+fbap64Vu91X3vATc96GrjVu3v
0Ku+mVAM6xNtp1K6cpKSvcSpXT3UOhrPtMbcFoNo96ldDuu4hGQHRBV1PImFDDqO9nGnCq3nsOPV
sUXl8YtFEu1nCfnFTTKk3QfT07QH5QkVSNo4X4U91oKShj1blay2oHZON0ir1Xh151b+tWoN91xi
Lx8zK/mpLCvc1ApJShD4JBvGwRhOvNjZqMQqA88J+wNKTD1Y51m462OPIxuQOGtCeujllGQIDCNL
9xCatPGVvguqgXxvS7d4oKFUK2W58QpOtAFhAlQOgjc9MYJMG7IXvXHYG8iQ3JeMlOlTLJEuL1He
eiicyHgeScW3Cah7Tp3RQsTEiPgngZbHLdoZnCC3Vbl18tB6MmgE1UXI9/mGjnSNJDUAhLrKoPru
IL6wcueQWwX9pkuq/TYa+DyQhKsVepPNfcWydt2VerFNWh2T3TPNT12AT1tX19auLJuNoxndilh1
uwd8Br38tK22TpQDVR8iraFJQwSiBgEqSVOytU0BB8Bca3PfXd/6t+tDP4kizFDjTlVl6TPkSDfE
+yySrRcNq9D7cd+OM+ddkCcHIha4UrygRm9+4d6Qr4yGrBiS54HG9jdhOSnzk8GqDyG1W5wBZP5a
M3TXjt6oHR4Stq964q24LaqDY4CzZ2CZtqq7r0jbBlbjaU9DlbKAtF+4qfuFcJp1m0A4Hm336hQz
vf/u1tgxxE42dQN6jBoEAYHQe/O5QFSzdRukKNIegtIp+uRWosrLpyZs6AuKUmKrkZH7JTTFaiCq
PyWtpq14nX+SXl3tEgspJs1MnVXXdmju8Fp7mzLefm+bvNgw2/shC17j+APh4KjEC0ovpE9SIM9X
ee6GWG39okvVr8FJJ8C2ktndB0GzfDcyQKyrrPnNauqBkMuiCAf0dtvZrMIrUAMPMMuxIQZgdwGq
0BE1hLRDF33S/G4Sw/T1tOu3Ya3zXZzl6VqgjeaZGS0PijoW576QS8WC2ysYNQKACRFMAP96w+iW
tRB7Mzo7fh41ssFPffAof1F0eHeeeDTz79tkErgZrQXq48xClG0YASbDr+03Ab5B1b//hY+OZwyG
jjlikFVcb1IwQtYd0B3ohKLOE9gRCwjDkI/SEQevyMH2HZ7vn4q5V+vVBE4MZoNgRaE78bMB6tdH
G/SejwLB67q3WrJWhZUeIuRl0FVUEu+ZNrb30KpYO6DkhR6n+79l7gHojjH/n1bsm4emkZS5ZnUG
foqSaOqNoXdbyKVy/G10iIcfoOsg/QFR6k1djoQRlOykip9Jv6LdKbPWKl0BM5G2734dXRuaRFNh
koJd6I+h7jkE0U/Bvt2frtmlQ7xm4SGLlzn+c71XitiQZVxr8bOg6hjL+C1v+24Xp/1vMGOfw9ga
JTieILj4CEKcX1wMb/d/gDkW4ibxGp59mEl06f9RgLv+Ac7QpWabJuHRUaVM/Nhm3hbsdO6bRRj1
0S+Xr+rE9bZe1Q6rqLXqx4rl9brnfX3qBpF+CePYeAJzWrjOCVDryubRW2k4bOV12AGVEQ2bMNS9
XRW6CjwA7W/wSosn4eX1PmoiXgH8ZOSbzBLdS5Er+xxDdTIw6lw+9jGpPgDQh1d34gwr1EKQ2Vde
NnyRWJVzKDvnzF0W/Q4rt3yNdMSL9ydn4piQpMPeAtAZrAJgm4dzup6boasis6Vte2wN8jHn+ivg
E79oHS6YmZyZqZnpI9m0KwX0R98ee+b81iXkW3FW749kckH/Y4LoeBjoIPy94YnODNE1qSXaY6S+
NtTdII0CXrB61WvmwpGZteSNSWUTaRqIxV7PWVS7tWa4vD1mVIJKqouCzhJBXJl0lQ/1QuJk+kT+
My5k6QHmRYUexKuT4xN6IRfUGeojL/tyA0t9oDNRncG77jx4PRnWLUguzewZdTDwe7tFdEhtiyM8
rrIPklUIZUni+Zzbal22tolenu7drJ7YRWNiB21XI3nYlKAu81LVg2++PnaAgMeZ/QHY+u/3l3da
TfkzD+54dQJGgvT6lG0O+gs0zgmtj6bq1NrrC7UODaQpw0ajfmGDZypCnBxElOevXZGztTQdtcJT
x0C9jlu+IAbYxQreHFirL71+55ycZ2Lg6I0eqZqnEBRwPWRg4FX0SAwht2lPyRtDD8mLQxTbewKA
MBulp4cYvmMTpbguYpF4G6KM6Pf9eZqctDG9izo0gEdIqoBLfFpJM1wJlhDQ4xx5nh9AfHhYytnM
GUCLGJqEHPB3IzlyvfuJKLIskpFzLB4N6xmCUe///Zefn2x31mtDUlPNPjbdIc93KATf//7E4f2Z
n8vvj4f7IrwuOzM3AAp0jsi2FN1Pzftdi/V9E3NVIHTWILOKJC6CkKnKHJB6piFZYh+5k6Ob1U40
p/YFyBIEtOl7R6ydiJbnsYIktyKBpBiK1PyghQBC1lX04oJTGE6bbrLOKc+pZujrDjXBbyBUhLp9
CxWKzyDqWIJKTtZ1PF/omCR0ZHwD/o9MJqbzkFVxokocw3NjPblLzX4zThPlJyRgQUTxByp7Pe+y
aHuiUiGOibbuxUPXfasdPNEXpn6yuuMgsCWBAwMdCoBZU2cJOAbXJS7vI8utQ63VgWqbrcqGBTNj
huciovhjBvCBMf5F+vyGnQvP2qwAkYd+7IbhF4/NL2Hj/Wxa95ExLfQlXLZv4E8LW/dmhXABIBuL
/QTmBZztCeBI46XsujqlJ0kOpPoVFUsdKksGJhdb3jPaZBwG9H4VHuylHtPZz6N4pgNjirWZ+khk
gjgok0p6qhvxu6XdM8r+q/tHbxI2o9sMUwR6GhNQmVGSYtwfF6dbCaS+PG6Qk+OFO+kCxersyuIN
3Hma/t6+h/81BtyKR7EgN4y5ZSfTXs8ZPXHSrD2VvtIYsKwUgaRh7oy2e07NaG3aLAqMwX69P9A/
bGNXW3AcKZoRIRaGJPINx93Q1JkN8lV6gsZwFdSV+QCm0C2BEmPac7QXZZZvZHhYS1f7QgYL6pBe
BE3sFGiaaJGqeAr3/2cq8E4B2A5E9CAluZ53ErdtrBxBT3Z2qPgAulDh8+i7R5tVGI4MjNkq5k+J
vhAU3Bx3TAJcHcrtqPo5dLrcWsksQxiSnJj7QBSC7UPdLZRc5jbtpYmJW+SdwZXVD+Skl2/NE5Dk
99dx6fOTiVNtgegOUdwpRibX+byQD1j6+iRTbQludA7Fj4eWyNCs7Gipz2PJwOT5QM02l7KBATbs
0BbmQ4Nowend3BvjEiNnAnEKC22901KlUWaeqeU2OSGdaiN1y8xtIw3INugoVwq3WSJGnN1SYPsF
IBaRPZrGr3eyYA6ULyCNdipqaxUrCDpEetAt9VrPjQoBPeg0HBNdslPyEYYseMIhMX9KDBRejRfX
fWLF1yx7vb+7lsxMlieUQg1UwkwHxJtFXqhzHNrMN6J44fE153eBKgCmYLzcb7QhyoYUTpxwckq5
Bigs25agruVuG0QlSuQ8XJLqmdt3eLWi8wzvIgQsk4FlUQmCWo59NxCgvUG9A3d3f+oWLPwRGri4
SVilOa2UOjlZ3YehebPemUX64zGBIUAfKIiPb7MiqAwmAjlxnJwCFLtWcqzTdKEL9PbJhLMD5gOw
+ILfCGiSyV4Om6FuWlEbKE3b1ms4eNEadAj6Ww5eoVXJ7ezjKA230rnJXztNRvuCExmkpIW2JUuM
dRUn1VshdO8pEiR5uz/Bc1sGiP0R3wC9gBuIcaU6GvWpMk4xzbaJx9yVTtonElaDn3L20KAR/i+W
FJclLigg0bAAk02jQf9NCltg01gHsWne+TD6s6IE0kYIcXEV3cSeLoPqEVLPuAMLx6+d73G25Avn
pozCJQHQRkYqm0l8xhyvMRMnJCdtOKXlVyNyA143aG05tH2/4Hfn9v+lLXLtByVzam7rEUYTB2FR
73IoRN3fAPNBw8Vw6LWJqi/QtAH046lyocuhgXrvSRMkxNxZZI3Umr6xmqLYlankSGQzsTZoucSe
NDfMMV0EumUUDXAer3+DlpEoi5zEOnFjLVcRX98f45wDRjiENmAQ/wFtM9lyVc/zOC0G6yTqRz0+
l+XDWBeBntJ9M7OjgLgytPFwnICfvR5FBh5XJ42odcppYIMcXF9YqtFRTINNgFXH7JqJXt+bt6Go
00z0tXVi/Og0b0r5TbL9iyHg8JDxGoHmxcRXiYanYFTOYcL8QB67pZad2RHAzYzVFxsN/pMZkhFn
ZAiZdWri76K3AP9tVoZaGMPsaqP9b2QGQnuQOQm3TIEHrh1htYHRRkU9WhXpenV/mmZNoCcDb5uR
SNsY/35xLdVhBbx3ElonO0TpHZLSSGiz9EfHF7L248a8WfELO5P5cngVxVw51ilO3yCXFddrxYFG
AGJ1wNuWNyu3XXLPs0t0YXIye4QMtCzhVk9ev0kAU1ebqNv8zewBhQi6NPQHTm8AXLjJMHgddoE+
olPQal3EdKf69Asy7wu37+yZHDXW/7E1RabarYCaQCytE5RNdzH4Jfvi9f5o5iZsZOgfOXXAEj89
9cRABFFShQlTkW+WL5p9ysBsu2Bk9MLTnTACXpHdRGoIpdbJjhscCLy6yjwZfWE/N4XT+0M8QBWN
aGi2RAqn/RF1vNipENqMTEK+KOnTQ2Y99dQMqd/nZhjYglnHyIOQMUDYoQkuRVUJv5RGivCK0ee6
tuh6QHY64ImEcldHKyR2jQhw1MSwf0gU/vYq7hCNS5klGznY9meuQ4IsYp4MAGsq1x0V5IV3aedH
hFc91FnDo4eokKOqG0Vbrdnmjt7+iiVPoRye/CRWFX2MC6NYW91QBCWnJSToZf6AQCpDcbzsN2RQ
HTDFTrjTwzT/fn9e57YHWuFstIsjcY4UwvW00rx1mpJn9iltDq53aJfwtnObAyROBJBYJIxuoO9p
Z/RDYcIXhUiDVLW2pra9T6GE9RfDuDAzDvPCH4ETiTaJhT2oi6A1V9Amuf/9pWGMf7/4viJVFhUE
37dwKXRHi5zbJc3tcQNfb3CgoEf2TwTIqK9Me7cNbWj6PGcmLs/I2XstygmxbDdSAVGeN+7wkAx9
u6o4GiTvj+3Wl6NZHHJLwCWBQxzdVtdjo8xrsiY08nMRrxIHILYNZLmMdoHi9nYGwWIE2kYc4LEl
+maj1aKMABnNzx3yhY6TBhCT9+KFRMOSkck2QGVI15shyxHhHLPk50AOi907M+Hi9UAmW6FwhwoP
lSQ/82ZrO4+651PEisYmTgLHe3CdL3W6MHVzZxSJSjyCkFEEfGASbxM0mRHFHfNkmxsuPiyK39xu
AB3J8H+/P4mxnbIfMtMJzVMsH/FPi3YF2XjvFtbEK/DSysTTxCZa35txFMwOipfWWbogbo7P+HnP
QqEDbBsoDF3v4kHXB6VbGARkPJDmbIq3eKk0cbu7YAKJdpghYFiYlhdZ2nq9IIN5kiqyACscQOaf
ypVO478I4PB4A9H5H4z1TT6RI11hRTCEDL75QnMr2XR9mH5TURS9ikoVq/seYHaDuRQdOSPVmD6N
EcraHhomK3i38NV6ov2X//b5yf6lVqN3ODXWyTB844Es4Ypnfz2igpH7BxlYdxIZmEp6pYW2DlAt
7M1ql76zgfvPg9pG8g8RO8g8kee53lnELjiqzbjC5AGiqn4V/fqL6bn4/ji+i7ulJrLQ0fKO2UdH
5ZNXLlTuZ3ftxecn/qrRG4J2Uny+++RK3wKKdqn5eM6CM/abAYpFx7766wEgVKpDpXD0uLvnxpZy
6HZyvnAm5lb50shkldNQWhHkNOAEiwcRoKXt/iLMjgFN+gA7IemKnobrMfDCCWPX5taJus+kfKxJ
IM31fROzI8DTGDyqaMuDrWsTes2LeuhdC3mGPSLM8m9GgJwPBPrgmiCPe/350ECxRUJJ+wTRNJm8
JeVR/U3lz0GRB14W+Baw4V2bcBwGmnITwaKRdt3GbNxq3ffVksDv3HUElomxsw2kkM6fktPFeUCu
DhSwCCZPWqSABTfjp6GLt3rUPsbAD99fk1lbEDdCEhxVrBv6QzpIMwV1Gmx1bgWAM2WHxAirrcoB
c/YJjen5vsHbfYYoD+gM1LZHdVh34kxya3ANKAJbJ6WPYnZrx07XyJ3dN3K7066NjH+/mEGVM8gI
5jCSVlvGgsjd/Lfvj4O8+L6bcEbRGYxo+3dXfcjqD/c/P0WxwOOOv98Z5fgQEd+8jy07F5jAFBdG
0m1L3Qx6oflh5aDSUjePrKdb3MK6D9lrLzC64rumyMIIb/cFLGOXucCjgVzjptyjU60F2tg86RXf
U1R+fJmwTVWwD6Fo3u0XoA88tvdA48ZClWniPvskozmaDeipqfcQcluKu+Z23Mj8jvQfIsgbuRn0
hcUmi0vzNNA+cAt3Bd3ojaeWiva3mRqM4l8z3gQVkDA9q13wQJxiLUfPv7BCdqK9UXwc4oKcooRA
iUDmTbJXJZe/HVDJvN3fNXObHognyGPCieOkTpxTzSC6nTKNnkKk8IHXKeolRrclC5MQs4M8A4oF
Dj3Fr3IkMN3/twFMXAMAZP87gBRK8ANH14Ja8AvjTpo+MS+naOIXSm6kjq5sinJVHORiY9TIduzM
b063VCKYnSrEyRBpB4vXDUaES4hEFh0es5b33d3Hxtf7UzVTUsJuQ3oTBVlQB99iOBgynAC2Iq1A
Xtvmo0Dyydx2yD/ZUHxlUgYS3aTJ4PgQY/M7Y9PasX+EfvH9nzE7SjxlQYmE+xzP9ms/yKQlRRUj
j6d+FCbeGy/v/zzy0EjiggUC2hCTIxV5ImFhW1inQT9pYO9ZImCc+/mo+4EWwqCIe6YBSdbXTloj
njih5anw63JhP88kNOjYbIBYYQyb3cnslFA/yx1HheBcCIOcflc77auHNuLcVL7olkq/M26OAnML
osVxyiDId70WWlVYkJ4S3ikSYI0Lt4XLN32oBe9eEkzVqEmGEAvR7sSKLrmpuehjOlEfrE4+799f
CAIGGsUNuGtkO3H5XA9DQOKCt6UGOn/x8YcUr/d//swkjekX3KngJwcocxLlNkkU0qyQxRkpC9Kt
CvrV6xZMzGyqKxOTMLQEqWZk9TCBPl3cANVCLmTGheEJjpf+WLG+pZBwm2Js9GvZ2U26fRw6gWmc
kItBySVAe9392VqyNfH3+QCm3FLv2FmL1wnBcALtmxM/NfQv4p2rQU08v9H3pmY0DTu35Q8cKb+G
Yg0VT4mMDrbLdiBdif0ORNBDCtKtzivf78aAVMShGbPAIJObHFRo3EiNRTU7j0qZvrOU+ZsL566+
P9l1g5mykjdQbdHRoRq+EffREk9WuWNejtbGPTfXVvJkRgvv3pmNOCLBsVcAn0FUMNmIeK+6g21B
GCPuD3ztiIXPz24OoGspWnDGvMN41C5iYM9IwI+UFgzA2KfOVihOo/012aHteDVE7wZ/gSAHeZmR
LwMZwCmza1UagoODDU5hCPRW9614CTg+4xj+Afcj/ER5eNp/UVWm6SWDi4MUD77RPFXIomnml/vn
ac4IMiVj/YYiIWFOtnmuV13fJRRan12QovMzWamlK23JxLgpLlaFJ2hyTZmVn9sOyk/9G4QwK9SI
7o9j5nEA/dB/xzFZ+kzoBRMM4wjzleVC2GVlQbNtCfkwt8EurYy/4mIowmVDFkozP/dIx5fZz3rw
UFP6kaRb211YmNkTemlr4gF0EDBxLYEtV4ldRPW1ZhgrETm+7PivuJWbxm2/kUigt0GeNEgHLszo
0lgnHsLhLPbM1IYWT50EGTJ4VQMBqW0kdpDE/ovFQ0eb43qjw5umSfJE5DHpsXiDWaNB/Fg5QW9s
LHvBzJz3AaXV/5mZxm4MFSkDJRxsxBjiZKnwG7JQ2J3d6hdlm8kuTIgWs1gQzNmARqMMCNvvRF9w
cnMbA1UbgHshxYJukmmPUZXTosoERIxaVEKt9nMZHprooUCRsrW/286XBoKC+kqP1/cXafTNk4fK
ldnJzZvmWuqg9TA/1wBWgpQOArD9EBDp9+26IZsQour3Dc4c6bEtFmAJPCDhoCauKbO8zEBOITuT
sQkvCPttqgIIyt23MhMRX1mZeKfG5UkdSijnomJA5N4x93X/rfL4Ct2PkPv8ft/azAaBtTGtBR5+
cONPYlVIMlaiTLXsXJDfhv5mlMe+XLiYlkxM1qnoSyO3Spgoq02b/EjZWh9+3B/F7Fa4GMVkZYAC
rKHJh5IeItqdUXw104+exn3e/bSKT3l6KMKFPb80pskiDeBrBbVgmp/10llz/q2u9wXkRO6PatYI
SNqBzxuLSdMeBDAJdDJ0Bxxe66EIt93YEu/8zUAubEwGgvaTOmtahbpuHhTcR39P8c5+8jFRN0Im
EbyCuW+U/72+owoDYg4AYWTnIX4BrR7PPvTvx8qMJkYKIHTtgDVpcjU1vSTCYG129rSgTfZE7Ep0
CA9LqJ8Zf41mdDzi0TyAB+Q0nIN8cQeMS5edrS4Q3Y7pL+9f8MvvT27zzOOWlbXj94dPXfxFK3+5
zQKGf25PXZqYzFRCWG/1qczwGFql7ZElK0J3/20Uk3varpsmL1mfnVW9jkAVSLN9kyz54plxjOTZ
KAAgAXtbjaS2NBjQJOJcuPXGkPqKuw+CLOXI56yg0IOedjQQAlQ48Y7Mbu0otGpxNpqDMHam2Mt4
4QDOXCq4//8k+0c20Wkho9NCbhi8rrB1uxU1d1mTr6vkZyy391dl1g4ERsYGoBGGNVn4GBIyQ1mg
ucgEo2MjPd9N2lURSb/WPt+3NDdpLu5J1H5GGk0y8feo5LI0bPUKajLZiqffEjT0NMWSisEcxAKk
lf+amfh8MRTEjZseAzL4Kk5TwCRLf9A6dNWuIVG9Y7Hr94L6Unz6b+ObuExZab2SmqrOOVhjevvI
TNBnLuV5ZycRjJAELZnj43HiNB1hRXYJ4bNz1Q2HLum3angLq3dXA0HdgosFnZRgPEWa9Nozm03D
XdNuqnP5UdfxqD+HQGnen6wZl+kiEYOaKV6lCC8m2w5IFeqBOQot4Jnce1a+knRJXmfJxMTfIFqi
bQIOl7PByA9wT/8kwN7dH8XMaqDO6KG4jysMcPbJXlMJaZnLQbci03xX1exIpNiY7lI24k+2cxLS
XtmZbK08J0AbImA/g+deHtDC8rPqHGdFS0YfMycx9oDHkAAoNmctrT6EaIDjPjWm84t2unUGLYW1
43HfvakIMlGpBoIkV5jpuredXxpPW5960lpVOu8eTMXyPZi6f6UtckbK1F5tIcygpmkR1IP7Mek6
+FTH/KD0FMSUwvF23NPCV1Xq5MmN4vyjaRRJYNce8XtLonVOkiSgrSgCR4Shb1R6gvd76wWFp8pd
bBfVRsRFH9SRa+4kEwodzdYQIDCIdsTmdIUcdul3XhK/gqe+3isG4uO4N8yPnpk3a40J5xU4xBpw
Kr391ImiDULbbtdRXHn4q6c/xxoXD67Bw6BGV/InT4/slWlK0NeDNaJD28b43yg183WZgDLr4LpN
dkCnnuVXsdeCfcwsDhlYynzW5GBGd1LkUEArtgW3mR44skpWsiCJH+UgazBac0nce8ZB4wSC83Y8
Lci7Tu4aQzRDyUVcnp3yS5c912rwBV5NS6HykpmJdx442PozFpXj7czA8Z+BSCtIlwRn/6RppjsZ
D4uRURcgBnSNXbsWCQpfDbukPDNTObvQzPpAoFAeFKJIfYsO2lZZibZChz7AuR04ul0yMH9IbOPQ
2FVzThuW7GjTJo9M6CpoY109DHaTrVUn6EvDaBoMnJpBAi6lVQWWrRWJmjwo3Xp4GxrL2xZJr3wi
BFZS8G+8SX51bZFu+wF6sZruslUk3CioPEusdEvpAZcoNqII4fo5I0UA1lbdN0h/NsNG+kVRuX7N
uvj9iWpv5GWFUxl16qcI+RK6Dy76cqHn3n9N271piHUrHs243KA7J7jvw2a6cGHiwthkSVyPga+i
opB9ll9r7SG0OHjVPhbDuOHfSu9Zt0qQ6v7udGeTlJ/TaHPf/tzGuzQ/cdMDKc1cD2G+B4SJ7vAq
y7OV6hcem7NWoI1oQhITCsFTPto+L0OR925xVjmawwKDb7PWt5z1/bHM3QcgogaYHWkPhIeTqbRD
9I4OrVWca7YmKJSLTfluFfNxQ1yYmEyXUqULDn+7OMfOW9Z98ZYEtOYmCtIJAHQa0BAwpnc/1Ixr
1JHq8mwlz+awpYEatlW6QJAxzsPUC6CuBzAQsCQjo9G1F/Bi8A6ALqYAL9Bzpx5CEsHVfMyjV6gV
LGzvcT6mpvAABCgE1yK6LCdLYraEFiakus/OmAIto9Wgv0b9oZY/ymbH/oe0K1tuVAmWX0QEawOv
gDZbkmV7vMy8ELP40NDsNA3N19/E98Y9EiJEeE7MvDmCUm/V1VVZmdZCbfnzl1+ZA6vOyH0MFtGp
f6vAeDmgMRZK9iEXEBwpdaSrc6ve4reV4FlGfwG1WuYPeU7XveE0AcTku03W9cQLFSXduoqjeTRR
YvBaZvSOGO3IuuSkPqC9qa/QEumrziblU1Vx+aKRIVoliWsfG6vKn9Sm+mYlFVuZDf9lybT9lqWg
1swJSQKExf2u1wDSjq0mr7yqcIqgjdzudx0n3M/VKtxIAt66ngsQQpVD/i3Tu2bprTy39Och03iE
zjLTJMqTwc0RylTJR47frqeeCvLDsttRd+kxOLf20DNDWg67eQSPX9qK7EZTqwS60zogeUQ+Vsqb
AXhEahi7xN1rS4S7MwEnyrogbICMNhrZpmtfuuYQo1QOupMaj2gtPiZ8iZZl3gTwbSNHEV6fk9nL
hpSQyGblY1cNAh1GibLmeeIEt93YrBViobJvwhNcUWsndVzE6HEpHmtwne4xVf/t8xMXJhsalX2s
4PPWz72b/7r99TkHhoIkXDAaRsZ8zOWi01hTwI3UlI9Rwy30JBSZV/G89opQ2SN7vzBVc9uZqAZO
vOaMrmyyICaiZ6iwUlgrEiSbt6yOPK7iwZT4Cl+qtc4bswGVHXuarxLNZpwbTVqnkJOtdmkK6jfu
RS66TiuQJDrZwttm7iGNl82/1sZdcnZSFaePHIXAWgfVFBoOXqQE3PnuVI8ReYYeQqQ2nlhi2ps7
sqi5jqmVcfGmeWdIMDct70YV4/zUJmJXt5kXmorP+23cbzKyFP3M3dhn0fX0upOhbg+aDHFjw5Eq
ct+HwDctMbosGJmS3vCo5q3Swwht1HszSnadoh2qcFjqc5uc2//lhTrjbBqPxtmKhUQkKRsYOdr2
E9vV9cKtPfk8GIPGhBp2BNK1qOtM97qT4xEdmq12bFkfFEmzBzPw2+3DezVTowW0MgPEAmoYeNPL
EUij0KSLvu2jQ/XWc4Fqe1Vp2IHZVbQLpmZGg3o1OoFBYIEkxPTtjvyD0oHJUIC7eDxEKTXbX7EC
xuYvjwhERygXWvAQgIOOZ/psTYQOSSKQzopjW0EvrQD3lXij2lIu/crpYbrGawcBG/Ke1vReiCuw
GVu57I5hb6xS48Vs6Yqoe94uuaBZQ+AfAN0DAg6Q1F4OR6t52KkD746a1ua7spTKitaEbRuHftfA
CBZ8ffagEvD/5iazVxU2H3QCc1WVeGhaDnocU9P6c9vKGAdcBG3j7KFtG6lcyBJche16m9stipjd
UYBy24zJxpFH0+y8JPnZQK/SNWuo/LH1baMzWx3udex51dD4ALTj5UyilCj7vO5htK89sICg4ObF
xkJaf26TI7U7cqFBIgktdJdGcMy40UCG72jGtje8hs1SunVuFOcGJgeWyKo1sce7o/pKe3CYrE1t
ic1mXOPp6pybGMd4doJCGx2t6QAT0VZNvEz54w8hGL6/GjZgD0BgUQebLuoDtjWJFXOVO2HRwgr6
ZRV303ucrMlfzdZIig1kEcr7U92VyLbbpqNMHGnjriGS40mwDpvk4/bOur65MRZ4NSRx4RNA2jA5
NeCRrCumZeIIzovGWcdG5wkwrlO0CN0za9O7rzLa3LY5t9HOTU52c6xAs9SICnGUB6NAm/j2v31+
sjoduG8r3cHENdEjHx7Y0kth7ucDhYuoClpiwNFPzknpFGAda7P2WDrco6PSQfMX94ALbW0TPU5Y
mSmPTU0cSGpZcXsEGYGODGQqfmTp+9dnaSzjgCoHruWqH3tgtgRxDGuPjQeFGt8slxCsc6cdnITI
nyDiRYfF+Pezo8i7sMl0WxXHTAeX/465eH38xUY6NzG5YNoaaMyk1cSRN3dCbvlCOuB6BECwIrIY
/yEBOcVqlEJlTlKT9ujy4q7kzYE0T1A9/Oo6oCUDJNEwBNGeqzu/h3SzlvO+P4KoFR3RIFS+/f3x
/F56RHyfjFSUI5GsRSZOV+ska1voSx5NEQaC/NNCfIEOd6EpVqmZLmTOZo0BJ4+KEF6DVzV0h5pK
rEZZf3S1fJfJgwu5SanGnsotT23+YuZMhBW4DwG/RPPU5QYrIUSK7pJOHqOfpbF1lnqPZjzjiL1G
CnDkT0IH1eT7+mDkKauV/gihjZOhg7GgcdBR7uhPIjIjL6ndF5OxZ0VEd9zoXm4v29zeI2BARrsO
KqCaOtnaVWfwUMnaDqFgjHzLsTZ/mEO1sMGvY5kR8ICRjZgHMLhObksnsco2TQp5TGqlhNS62vuy
VmsIbtp6d0d5obwx04yeDJAR3ZtKCXrF26Oc2S+jIiMSiOjZhj+djNIcAOvJwfF5rFN1xagxeGmX
3w0lPaEy9CazL9MTqQh6P7WxgKgf6YMutwxECRwB4GZzjCq98PRI2eqVWPUdOfCUBLfHdp0rhzF7
7EoBVmJMzE9OXo3crloVZXPU9I+h+4iVd9t4EfKk1fdtvhHkTmXKzqqRP6v+9MbC+2tuZs+NT5a2
1hXFpeBCOzZ5A7UIvftZ2d1Lz1QX6USyNUT4sTDc8ThMHA2GO6L3ECBfZ817NjhpbTTNMVXzZtTd
0LaVEVsBKORryNy2yX2ZGslDq6O1Oa6tyHdraEZatdb6I/Pn6vbPmTk/gPOMtLjgVroO0zk4XFJB
B36sO0m9plQemEg/erqUExh36NWoz+xMYpk+xgHGKebHvDpoAOgqqeInKfVB5LWwn8YVu7aEgBDN
ini8OeOIz+5TJ0pLJwxrfmypEv2SeFN7jCX0z1/MGzrQR6I6PEWnGTEiUDMELoYfuVudZC63dtmv
4mapaDW7PGMbPZ7TDp4ak4MIOvvGCbsIgyH5trXlc+0CHuuES4mp2eVB7QDNaOBqRM/O5aQp0GGx
XdnyY+XSEmIZxT00Sde5XklPre0FoOyMOx2DNRSPx7Ya3EmXxtyEudnQJ/yI9uWgt5QDGN9OUa9l
fuhA7w839FrNnT96sRRqzV1VSCmC6w+3FaKV6XQyLbS41F1wxbvPqrKF2BaOWB6ECkO9OaDKW91F
8DgLD8Zxb093JC5fQD9UNDZflX9aBha2yAELfgb0TGmihhGVNSCAClT0UpRPCzujmz6kz7e36Mya
gh8BulDIKCDtNwXqoc+05zJmzTG3dWRqqWdEd4p+J6y323ZmDhwENkf0NjjCQbQ8SQ436LkLYwE7
Qn3rsw+tXmrBmlu2CwuTCAN0yk3SpRm0cvt1WY4cTq0n4gz6f8+1BkXw7hUvf4/ow8K9P3M5XNid
bNQsg3BQRmC3KV8rM/JRWSLhtmFPSfh6ew7nLKGMauD9iuN3feGGee424zVksZ+FGtD+KPKPBhmA
4em2obnFOjM0TZu2emgaqWwRSej7MN7H6//2+clecNWGJmaIcfRQpzJdsXIWm6Nmd8P5ECa7AWqh
WWYo45VdHiUULMDo5XcWW2f8ddBzNJmkPtOStbQXpm7GF8MP4zi5uFeuSaV1K1RaCKY1R6PM5Kot
TL6q9CbeR0a41Ls9ZwqVVbTpglpxbJi69JBx2aduocFjuC7b29Tc0nBfWwuhz5KRyTzmWafnVdQ1
x5CjDpG9NfbPWKu92xtibmOfj2RyhIjduOCaQeRKnV0kIYtEtqb+YhnfTDf4b5bGnX9271fSErxM
MZzhkzUL7/TG8qPmkPAFIMncETof0uSuFMYAqWd1gDsP5b0aWU82M37dHsuc6z43Mf79bCx9amWh
oWDWCF5SUf4rNjRfh1ag/GrVECUHEKQje4ICAQyOq3dmR+eVTasUR4kl0rqLiKUGvTIUq9ujmdsD
SP7ZaJse0QlTZELGEK8QkNIcozRzn0QNBdeaqQVE4gwn4HFe3XEx1G+3jc5N4bnRye6mXUJRHcIR
0tI9JKWoAZWkvZK/3LYyMzQQdX+2c4zYhGk1vKbMiRxI1R9jWQzgD6z6rZoWzs6xEqgMORLgKrdd
Uq//zDBPAgpU4EeoJ1puMaeTQyVUnCRwnWOrK4+k+Vnb5L6Ou1WbQaCZi01FRGDRQ0iTQxj2QT3s
bg96xnGgLotihYMVvcZjFK0LvdKE18fGyL0uMr2of9WNBSMzMwsj+I9bEUoa04aMJtTUCk199ZFq
7l0cQbmvrPdtr3oivSvFYogxetTJlDom0m9I8aljzWcypWbc8YxFSX2ss+TRSkPV08HVIij7aTWj
4jpjQCMK8yUTtVeD+rjPqqVGuBm/MiptAVWKyhk6OSaxvkhpWMvMraDQk/xwq+9x1y4VM2ci0XMT
U14xPB+jgjR2dWQjCzs/JJJ4SfUMARavJPzJNBcWcW6nAFgxLqEN6MOUN81IjcKITBPiLnn5k7T9
i2ibZwWEngu3zMxhx9nD9yEBBUa46eq1vaWjQZZURy0x8YY+ZC1IKB5J/P32xr+evrGEOnJzoicb
/b/Ta9nmruxLqR6tQSbB0A5OUOkKKC7MxAOdii/DLug0uaRgdr0xRrNIDkOrHACyacyW9gPodvJU
PZZaYL4IbXN7VJ+rcLn3L78/GRYks3A7lPh+hqKQRxRQ0Uga8qDt02NUIOEEbYW24791QBURL/+s
62FdKkjQaEMOytYmDAbNWqNP6zi0iudS/bExzFMSGtvE6R9L4WIl9OaQDpUAN1/7onbltz6KfD0q
N4UjVppePbO8hJ69gG5z1K9CaJlxiNcaLXmtC/sO72ywGRf8Na/Jlo0szYrha1y7Z0Js4JcXsrOf
HP7TCUGuAtISWGW87ifOwM2JkxDWYcJLyh4G5rR3XdHoh7zXxDaiuvYUQxJReDWAlg+uqf5WFF4/
y4i5xCPtJiSH4UdH2zINlNhhBzckeUBK53dd1tCd461cuGCvN8jnz8Q9BD4hJLEnC6iYbWFDIZAc
pAN56fcouL1BAE+68o7otcJzGQEAnCQS8Jdxgl0xSWXRWIfcIZlfxc7KSuR70w6+oXWrQSliTwOt
dRWivpcba2Jmd1ZtxAGv8h2yCr8ID3El1eGjYjs70A9sAfLd4VNBocq1ygof5FgICkCr6XN3eMkd
1gayx9MOZP8PKgd23IXEtWel5ocunfuo0FF51etTW0b7LHUfq6KO7vuiPrS0gOpeXK1IAaHkJN4k
hmz/iYwKEq5h0gR1GxdeaefEy9FS2pfOW57wBOpb/ZH2eecxMPAoWnqvj9dabFTgKaag/W3dodlV
sQR8tzN1Tzhpt+rd2AhixgLdVv5xSmCkoUftxDl0qgufcqXybKFmHuh1Y4/JmK9D6O1VXkjT771D
9iLnb7HlBl3u7MyyerC05mAlSWAY9ImDhKEPQZ7I3fswtvw4ae4MYryBnHJHTbKFYHZQpW0wNEPA
unSNtupD1jfbpKi+2WG9A1flfqDpukBOauDfi0ILQNK+ErZyoLED8avOXVldeUJL0raQ9jeNhE8p
FahnurUasIHso1odebC7n2auvhVGFyBPeiSZvqo6F4rO6TFnHd1lYxsVmCRXOsUucPQVja1f4L27
UyPeohkhiUAq60ZeL1O6LrQohgZvfByMBJnGLnmK+yYwuPlLyS17bTIJooaEA4nZ5T/A6lTfVWNr
PTQnmtLySAm5a0MGrE3NjRVlO9POoGY8qJhrB+rVoRP+TGJa36W1qwV2pQLZYHfBCJT1oLNO/TYq
f4BU01mT0Fpo7bm+fcBKBhEasG0hH3iFOohDqqIGrfUHQko0dBwbCI/U5TM6NxbO+fV1emloEiFA
wtayuTHgfhu2hfIBqUz69UfhuQngUS5Pemt1QsFrowfXiQ/lqrJaV/zL785LExNvVeZQjS/H6WIZ
Ogw2hfJDXeJYHyfi0oGPrJeIjLEk6CKaApRZYnaIExxxMBr+Xut0VaGL1KmMALTufmZV66ELn+Js
SfXIGWfn0i5wdkg5o4kMXSXIzl7OHhSAy9BB9/eB1DbgwGAz3+hO+5xDSlCDZRda1obbAoqvDt0a
jCX6Wi8Hji4h5bfeyFVptEHIaLaC2Kw3CIECk0vGC2YnFAYa9/y97esA6ubdbujTFJ4qovuEMyjL
94DFlo1JVmyoXvqiM3ZESfw6VL6rFdCGivqgOd1TNhiPisxPMjL3cdexQ6+LzLNL+UTcfCVac6PD
kbal+R6y9Ieb0TeQnFgexLk1X6trXLxu/zNPxA9L43tdLQ/S1IJYlAc7LXdRN/iMuga6HeVa8vgH
UtoIByxrH5clWcsoKsDRq+851TzWmN9U9EdZdeWbwvDVul6bVCAVAWwQFdp9aOrbOBmetRQ9Qx3g
skidPd++1q5fGFgsFHrRkg+U31V+lKYO8s6xIAeLiwiXAtpXylY+tXr8VKigNyRkIUqduUWBmEca
GP3T6DNXJ7sjywuta5iwDqbi/tCK4o2KBQfxmcC+2oD/mvjMnZ096PGWTnmDbomD6jbqEZMYrdEe
rL9JBf2ovs1cxC+WEWjqOkSBSwYPotZ3apyoqzr7BzJbmzwNWoV5Yf9RVQHH5XMo2gZVfaNC86Va
Q9iegKVKilWBtrKgzsTwyhKt2TOZsYW49DraxhsTgjZILLu42aa9rUyyIhNs0A7ukKOXnVInvJN5
z5875lZeFMch/B+V/ABiwcWeqquDjN4wsHLhTT+GVFNQhlpXJSgoCv3AIOh4QoGGrUG0232/vQPJ
mIS4XC5cQEQDjOxTemgKZHR0oKrtNuwOtHDcfWXU1Yud8WzX8sqAuFgiN6IV9AVkd8qp6hTyC/xt
7R1QNfpjHqnGXRwa9Z2lNM5rWqjWvo45WzvIgplow6EQs+6ruPSI28bPMk/7FYusX0WtR8+thMSA
r5dNdOoTVTzhYWytrDTSqQfVXPVVLw31dxNmJQ4nR4wB53TSrAEwSFMl30PV4mu3sN0XJ9RxGUkl
R3aq6vb20IR7s0HLY+XQ+KAocRUgM8u3UoOkhmhDviKVFt+3DUgAe53Zp0aE8lsYku4FLPTYZgjw
PzS9adYc7gJNFRbaGytKwPTlFlCQSEJRrwrgMTfMAvz89mrM7DeQiJsogakQUbmCnTuNrTixHneH
AhCWNv6niF8o36UURUpHDQrr521zc1EDkEsa3hcuEh3TO4oUfeUqqSEO3fCI7I3H7fvcfNOUP7fN
zI0K0qBonoBED2DGE6cjEyV1ejsUB1LYfhiZGbQ4sne7Z79VZnKvc7PXoTXDhbmcG5yDTIYz0isD
dj55MNC0AxQ4EcOBUyTno4fB+hFp6NDJlrjAZwwhN4Tjg7yie13txbvSEQ4E2RASrdr2QWTQsrg3
l0KWa8+Ncj1udQD/xtt9CjSrbAG+LyeXhwRtyfnD1yGMgM1YAB6howocRVMAFTi4GK9URESZ26Gz
gpmKp7XRm0qq/uvrArDcqNCMdj3UlCexl5Homd1HRn/Q+mdHX+MM9fZ9t1RnnVuUcyuj2zu7hXC2
tLIbXYNtxJ7SsE1qfOdj8t96ub25ZwLii+FMHupKRZlEk3R/UIt/8NjLi3tVfftvJsatcTaWHh1e
FtNhgrl+1B8aiNR0C/Xw60AEyz+mGkbg/AgvvTTBmRlqHDJUB0ireYQFLf1Zcb8BGmRJTGtmYSxk
U8c6NNh5AD+7tFRqfTvwQhMHZtniT5ypw4aFJH6IE0Nfaajxfh1XgI5EDA6VYdxz6vSCS4uiNtuS
iAPY8oJGsK2JYeVAl0B00L+9UDOzCAAa4ATgbIbPccaxny0UGotNmSE8OIiG6LuhjYdNXpbVHzCZ
9c8GVxPf7juoYt22OuMZwLYzylcDxYSHxmTtjLBnbaWk4mCZdbWqpaquhS2VzW0rM/vcAkQU2IUR
tIDuisuxWUbdQsGlFAetq+Wp6iVD3i2CMl1rLMFnPrFdk5gEdUeUaz6pJK4xEirkAx3JxIEOIjmC
MrjwNMKUh5ZUzQnaX8ZvJvlwsG0rOtbDoPxMKIu3piDdGgKf+Xc+OPFdiCBkVYZ08HOOFn4lbZMn
V4C/QBRaiISfyjwjh1wcySwdYqA8S1cpZES8PqXZTu+5u26rolr3InWCrh6iPeKX1i9drnqIA7ot
7ZvfvDQFEJPgniJtUa1kX2x6tUdmQJSl34EnLTAQdniS9BCsTN1V57AYQRWYiurI9MvEitZQYUAF
I7XdXWxweN4BvWx6pVi7Nq+pR8Bf8KZnxoeGLvcPtx+I35Scr7iptXe61oWrmPJqk+QVe1DzFqCc
FhWTDyDplUPqcHRhGlpSOj6pm+6RJ2GXL2z5uW2BLeFClB040qu836iaPajoUDmYXA0PXVE0P1iY
13uNF3IhJzp6humuGHtuDIDfoYY4PchDHZYGFaw7NEqbrwc0Oj6wUIQPlcLkyrAVYxXyIt3behp+
4ClA/2KkLjTgAPUEQgI1p8sDwBqmAL1bdwdHk7/Rv2ZgcerXLEqXQOszXuQilzM5z62WUsOqcBXT
0AsTz4kCR4CJ5EHk69tH+jrJPDadQ6cbNa4RPDN9YpQsyiIttfPHUKOwksV0U8pY+EVMpOL1IRqP
NFY4q6pVvyeCZb4ZkkeVJmnQIefmaXmu7KpGo0GWO894b7LAaCMA67KB34uofbHTYokV8rrwOPnN
Ex+r6VljaRl68SG4tMlb5c3l9D6stDfk9da1Ify8lmjt6bcQPd0nYeG3wxJZz5XDnfyEyQJJN2TI
r2Ha1OG7otwZYbSw1ZYMjAH12T1iCdCk0HGM7atlIxhb+PzVmR1//xkzxGQnI17O4Li0/LGo8sAa
DmX21MLO7c01O4YzI+Pfz8ZQJw6I/VUYSTJfEp/K4Pb3lwYx/v3s+3FRFk06DsJ0kO4OZObrycI8
XYUq6KPSxq5FDYRJOnI0lyYgEUK4rrTVI9rnfQOljfylcV9Cs1iwcz1VaGpG4GBByVDFU3wyFFXn
VCjo1n8sHB9CWFIsfP96qi6/PzkykAnjqCzg+zpSes7a7Vdu/lUUB+CMYK8AiBf9y0h6Tla7t5Kc
KW4YP1JuBw13Pfp1KRsdsMVR/AXBFZz/5NBlpFSpWeXxY+XcIykPzC7LFoLguXk6NzE5diJSGGij
s/hRtL5e+MxaRUtF/rmlPjcxiX6ljYY0g2IUBPmFbJWVC6di4fuf2eGzU1HEIN0pSBo/muk/Efh+
3Gj31WN3sQzTMLC3JandCAOQ8Rsp/xF17atLQhEL6zDt5nCqEqJkKWy0la9KvNzuzCXv8Um1cxFM
YMOiQRyAIxxwvHonZ04mkpZKpVDQLyGC08CjzrYVOST5rg1fMrBucWOnuz9a+tGSP4r7kcdb2q5Z
3SzcwfNj/fd3TM6ma4gmzLWQPg560OpriBmRJbbMORNA8eGGx/MJ7fcTN6aEopMlT+JHpwsMshHh
c51svr4rzk1Mjr9dC2EzRmPcKL4aIXe4RUh828SMM0bPwr+jmCxYSPFsg4R5/Bjb71q2UvKtXfnE
WhjI3Pk5tzJZDtwGWgTee8xVuGq6baX+xXJ/IjcdsNBfl/UhRyqTiBmQ21Z3VbIq802zRCg8O4QR
HPp/JiZrYSQOF02qY2dzD/Rszpd7NnFy8LJCxhgq0qCRmGynRtFYxWNCQRfhKarfLEUnswt99v3J
73dHrQtB8f3WPUaZl+RHJ4bS0t8sxJmVyXbKQT8X1xDbAtBqrSf3DB7fefyLHXtmYrKXOglmszqz
sRDvjuU7ju+CmbhbMHL1KJqsxuRa7BwoAvEcs9XRHHVS1WOl4jnWz9ZctfYjUU9p8XR7WLP762xY
k1vS6inqiC5mrpfr0F5B7PK/fX9yRQojzBvSj983fMc4EbZwyy/8/ikATYlz14ltfB/tXM1HuqSn
tPT5SZ7E4Ild1wkWBBTl1Tv59Z8mZ9pIqTNuOPC19JHzO9SQxdLLY/bwQTIHr1ygOqEGcxny8q5x
bGlI+oiCrlVtsvgYt15uvP3FKM6sTLZQ31G702t4Qeb4VrYN3YUtNHvjnX1/soUaAOiLyFYp2F92
4pRku75b3R7BwjxN46y2QBND02EEnXrnDJBi8ET3UYbvt63MjGNkhkSwi2fBSA53uRoVZ0jmAKb2
CMqhqvehn9l/GUlu6joYh1BsGmHRKAJdmpCCx2ZJW+VEUeZy7T+V2i942pmpQgUTYFJ8HonfKZJN
NUOV4fEAAp7OCCS7d5Nnu9tm7RL17PhLJxHdhZ3xYJ6FvpqhOCLPzPCUKj/AQ+sr7qPuFgFxY1BC
/gBK7vbajCfhlrnJBaI7Ua+7EcypxnuWnEK6kdl3Zu6B9vry8w1lM0A+0UcF5OdVwSSsqmyQLFRP
FtmiAGnnR94uHJhrpzWaALkW4Nwz7WEkwqsB6UrtlOu+HZkrTpcixAULUwApGk6TJvu0EH93id8t
8SdeHxXU+hD1oFpP0Hg5bbnUeB0rOcCRwJWQdcusJzTIbJVCbL666jADGiPdwfMBcMTJiUTGVh0G
xrVTgWbIMOMbpS7/aGG16iR5qJp24ezMjsoBLRzyjSBImCbohrKXmWwwKsDc7qw49Jxc9VT19+1B
XZ+cUeEWJTnLxvpfvYUsowKWiCJWqGl/n1TdU2OjN3DIh98dgGrIkT879Ot8lLCpk8+1wsNk2j9A
qXBrtEmpJzUrqTew7KeE9zGqblsbwLnfHuDc5kNNE/yXGB9UnyYhq5GilC/rVj3l/WuYfc+g1H3b
wNw6nRsYf8CZ7ylizSmHGAYcuenQ+hArvspZ8DdGUDcFIRJIQD6RHGdGdCfJBsJd9STNPKgG7g/K
k9ksGJmfqn+NTKaKGUZtJQXVTm6zAyMLgsnbg1j4/pT2OMmJ0g4hnFlDhJcHwH39jQECOAqoGsE2
MXU0FhGWBp5D7cTM5zj+nSI9eHsEs2sN6gj4SZSnrmQ6UEOvjAYV+hONY+I5ISUb3XKqoBDG1wWD
cEhGQlWUHWz3Khqruq7UhILFMEkDJJT0LeNvZuvMwuT6B72UHg2Vg6Ovls80KZ4tLV2iBtVm1xwM
XCC2hCrIVWuEoQLmp3AbM0aSyDMT3MZU3VdV86JQw7O1wfSjuvkoBsDfKI23ghRbyCR4DRRwSPVl
YgmwkADONfZKoQMcBI+XZ1WPW6G2vdBPluFXr4p2arQT6Mlvb5K5IY/9zmBZGNuRpx5HldIG1sjS
TolBsy3q91lQlfYS+dCsFVS1gaqxkM0yJkhZ5naRUBsVaoeQx4q+Ifz5i+0BHYz/NzCZK6cMhRhJ
A092so/7+785q+ef1y+XojatiNVy0E5DCJB7UHz5mYGVPvv1E18GKlVLFCo+r9hbUe6KJVzGdWSL
74MxAuXIsXNximRpyz5nWWtqp9L0UYRt3AdX2+tfT0ldWplMUliB7F7PDXjkKgERfRz8c3urzlTU
gCwCFwKCcBCtXHEDUMVKEP/F6inO3iztOSdsQ60T1Y9ottmPon8WBx1R2vvF8CCWgCdzW9gGfxZA
BeBbhTLw5RYo+FDWtHKGk+PkQRzlwfb26K7D9BE2hZrtCJ0aVW0vvw9hhKJMtWE4sb4IYw+4jdq3
FNa+9ggW10JX850FLOnC42BuZ8BdA78JNY9rkEsOJYSm1RAPdDl6D9oiHQ5WA8roglvtHWA47QKe
fc7eyM4BKCdwPNddYRKEPHXU4FbVyCbjzrbJdylZJ+HCbM6t1rmdyV6UUs2sQlbjuML3gdXbupCv
X18wB9UwLBaK/FfBaAUw0OBqcjiFsthY6B+1VKAaTNEfUt0Ctir9er4RU3ZmcJzbs7AqpVpCQdo4
nPLm3RJ3BamCUn4T4Im8PbC5uYPigzVCF8amgKk30hX0lAEdedLBxA+hDHVYYtWctYCuXMh1juqm
xvj3s5EYgywRiErk/AC5tcoN1b5eSURgA+wW8gSQ+7nigonLOI6sYdzXXemHxqkkmpewX7cnaibA
OjcyvdUgCF/bCYWRotN6D++VVZnZYPXX9fXfGMLrA64BYRaZ+J6E9CHLxmeBy7eN8ifk93X37baJ
mSXBzTzC1sb/rjqJrxjL4thWmHHKzPfI/Ui/nq8DPhwP0fHhCz7V6RVUaHyoFUUfTklxqJt3UW0Y
tSB2/nR7GDNLgnAJSjjoNB+vu8neFVWlFVJRhlMMJiP+QN5La4GgZtYCqOh0C4rdY+B0uXebOrIk
8nbDyejLVZx1B96Hq6pm718fiIFkGoE0Fk7KNPlbarXpSAd33aAcwJ/g2wM6VMqFZqyZRQeKGzw0
KBeBOH6aiyj6fDAAQYMLK46qPKYffzEGUICMbV7uSOpzOVVEcVlEnQTHvKRrpRanrHRfhlBd8PVz
KzJKRI4dCNhd00Yi2QGL3rcdtpbQN1IRa1by95iyBeTAXPhB0NEJLDAQky741y6HY9cOq0kewf+6
LgBPuiJ9I413kDpYs8bgHk/oNo+0HSmHfV4Xv2uQJ0FfN3q+PaszgQJ+BnYgZhQvxykutSdUAuKd
DKdU9OsupUfFyl7bhLwZIUUpRS5sxBkVVdAiaTi7qKMBqjZFs4neVMMUnQ0n6PPp66HUkj9tjd6Y
GOFeQKterKQLUZOeKOl73dokKEKzA929nf2ND0FGC/1HcOto8p4sQFQ7aP4af0kEned6ZK9FY06U
Md9OFg75NW8OcLhI0wH6DTprNLeMe+7shpIWxK6a1BpOOinaA43YG1N69GQNrKWblBTFMVUMsO3V
ZuPzkDhoBLL/4smLg48n9chIhR65iS8jYVraWasNp76hK8MpH7lhLyAVZ8KxCxOTizjvkhxUfsZw
QkrAI/3BdJWgjpifREucdnOuZnx+oIkMTSMA811OKB3cPgRgcDi5BqDhXrpEQD73fQRHWC0cDOvq
cLJuQNJwkPLU+SI62upCnDxef5dJdLB3mIj6R1IBEIlM1sJN8EYWeozOnrSElMqPGNySlfacofGm
j5408Xj7jM+tC7zZOE+fnm3iOfUBHUk5GC5O97r9tvaV6O3r3x/VKeFAUB/XtMn2bisTtVjG5Ylv
Ix4Qehz04/+QdqXNkRrL9hcRAQUU8BXoRVJLII1mNJovxKysBcVawK9/h3k3rruriSbka4fDDjtM
dm1ZWZknz0mTjahlZUlwiMjSJ2SDhlPOX+ARN1r1MJmh4/LoNWs+3x7D+udxNperHnGYPEdG3FMl
78ywZN9K8y5F+eS2gZU1x+//x8Dy3898ALQulKYoYQCu4NCQBqMYfMd+JSboPePaG8gWecDqkNBl
CY4ceyltkkuLIMgRYLYtTOS3d2l8YBvX/cpFiQwawPEA/CO0V6UZ68TQlG3TWWGFfnWck+cy829P
2doAzi1IU5YPfKCt2VphOf8C1h+sAFtoza0xSBXTPo0J2EcbK+wBjdd2auO3G2dj3QIkm9DLiD9l
Als90s0KFQ4rTNp7pGar/EQi7/Y0rRxvLMQ/JpafcLazlLJWpxaZN6T5HRDKL97QyL9t8S2tL8Y/
VpZfcWbFLGwyNzMGkqpHqziQLWTKsl0knwiZW7TKgeINcb0sxeDQCh0kQ2GFZvKdQrZwPPD0u/He
zB/HCqKy9LdLHKJDQG5Kzlcre4fZZWWFc/HeKr8d/vGkxMX3l4k8myhe9xqFv7XCyB48oe5aAFsj
4xff6gtYn7Cl2/3/xyEtO5qNCeQrMQ6hQTT7GCW+ke+jHxD++xfbC3eHttCbQKtVipPAfKBMSPjQ
UDF/gDq2RfuB4WWfbxtZ3V1nRiRfVUc9KQ07oqHa2W8JI0cr6r/fNrHMx/UG+2cc0rpnE1EhHaDQ
EM+w93rI93E5TED7j8fbdtaGgtsQ7TtQhUR5WbIzVnFhY83tUKmgyuvHkX/7+yvjAN8Scl7gqkRE
KT9Q6tlJtXECVarmHEw0LP+y4o+PAKVJYBZQUEYUJD9NiNEOndCpGfbFffszTTc21NoACNLGaO5e
GK6v2m9r1SnbwcRNyKEml9Ve0pz04fX2LF2vAqQvUEJacgQLOb60a6nAE88YMxK2YAzXXWe4u/39
60Eg/Yx2VArpALxi5NcD2nDA5wW6jrC1MshoRruK5Ic4oRsh9fUhhxlqYbHB0Y3MoLSZbIjbVY2m
kBA9Vm6t7Kn1zLRTlx+I+vn2gK5vkUtLy4Seua2ko2ADamBJGT859T0DaF4DsLX4OF7l0s4ysWd2
OM0UVhUOCTUqPEMP+rpweReOaKdrmlP3ccSSg4wg/sReWKQkpBvedqD+W+QWCS0rxi5IXDN+HCzN
JR+md0U8f2ZITrFUEy9sdTEUgY1n7L81ACXeXqG1vYBqOzzwkmO/OpYC6sKQtKrNkLPan40czGeZ
+MFBPAAO4B9kFl9v21s5QsBgIXW7vFIWmMzlSil1HA29No6hJaxfBYWrsbIPgxIXHwOhGpRIkcCX
H8aaXhltVhhjmJkvCWhIXm6PYOWQQqhKpcvDZ3mBS3ut4y0nSYzPW295f2qSx2KrCX51js4syFGR
1bMRhKFjGOXgquo+TVvB3ZqBhRkRfh5/gz+7XAQ1sa1UJ+UUZqAF4h11h3iL73Ftls5NSEeExTYd
0RI1hToiR3BOCOQHC+HdXoqVxA9SD6B3BF8awl0iL3VcTToZeuymob3TI6/UQcB/oPEhVjwcRxO0
vtSnW0WOldlDfQ3ML4Dg4dFIliN15mzioWF503VIdRMBDukeDXwfvwdgAYl0lL2R4pEPSWRMrdbr
FTA28Q8b8kdj7Q9bdCwr+SOQ5CB5CxmMJf8pd4YUhR4V/YBaDQfvjzntc+iaqmBSU4u7uH+Mq/sC
7Au8+nAgC6uodyB9j/6jK2wZEr12MhIk2Vs04KMl+aeojZ1aQuaDahsZspUtiOlDBWfhRwAqUzqo
JDWZpvYVkq7OsRx+C+0JUnm3N+DaVjg3IZ3ULOfoc+pr5Fs7BdRt02Pb5ht7YdUEalzIUoD1HIm2
y91WK0yrcyVFbjMDrdFQdU9EFRs2lvN+GcViUdCKa6Fug/hG5tGHtjxYyFoMQxHOnjlFwGq0ObPh
W1FHfqQVg5u29YYbXR0XigdIi6B16Oro5kqGZ36J1dG72DWRofx1e2lWVh+bCYkjHdE5nhKSj6tA
F5ZSHk1hlT6q0BUcIT46pB+/akAmhI8jrAWcVHakIhrtvI2R0itmxc+a2WNbD6WVabqwIPnRqZ3B
u6LBAlbEfu+3pJ+X/11aeQAvnb+cDngny0o0HE1CpDGVLkzM+r5iqeFmWuWW3fRUZ+TJjmvq5hqo
E52tRM/auNAJilwousYoHufStoYkSZX0ZY8QSnjtwirzcWwScBB4UADIjDgATuDSgh7RyeinpA+V
TrhmewKLwyhc3dnd3mdrdxDsOHChCDYAKJSiaXCLARShwI4Ogea+2qstfVzEKLp7as9HrUv8vCwP
MRSunPHbbdsr4bW+PNVx0S5KXfJ7BPWqWYn1vA/L9LMy517R3089kG3Fx8FRmMszQ9JLegKtI97Z
RR/OVM+8vHKzot4qnaztCOjZ4g+A56+hMygPpVYGxveQFW+gLLO0jbO6NlkIOXXwwELq+opdoSD9
GPMcJb4arJELRZzW0zs9tv252HBtKzH1wsoC3TEbpTggji93XhyrpmCsHELRvsyx2OX8e6ygeBHF
+5S/394Ca24OjxBgcfH6XXAEl7YMg1Gj7LD7SGId6dhVHsuqX4qqHm7bWbkiULr4x460A+Z20ERv
ZH2Y/qFg4W9+6t86UT3WPzdCurVdgEQdaJMgpIbgXXLbXZWxQudjF+aD37nGljj42nShtRo0Dbjt
dLCRX06XyFM2lG3bh/1UhCN6E6O6ebHsrTaDtVEA1YFtpsL3IG9zaYYCqEAEozgveeL/BlWWf3s1
1tz2wvy98GQBRyCnz4wqLTSRRn2olmGV/TGGNwTwWn/i6I3Lvllb5BZrRwdbGXVypAVByyUNx1b0
piwK+JmozUD3897wn2xG4XgrXfD3Q/J1dG5omdez0NoRqG2TdjHEnvQ28yHgd5rn6KhT/rnWexdE
tIGRV3sGxgjPKH5lUInEIm/swZUyOijcQIW/ZMMWygLp6mhVbs8dKGDQwlGDTrJ7FOABjpnqNSYF
GL3zO8beVDU/tUPpuICNHlNbf729xKtzDl+FYghCmKuHORea01Q9DhzpwYFeHMFbYllfq2hLyP6v
h7iac2fBJQC6hXys5EEGWpijEsGDmMLyx7h8qKbxlYsB3aiNcNWJ+iwz/LR8s7v4x9h3bmUyC6mO
0mtU+ydRLZ9UEAu0UdLU8gPXi8Bi2q4Fk+/tCVk7usD9oHUDco7g3JC8al/GKLmnmJCCHqv6lKMj
384/DixzoM21JA7MJXCQoTPI4jomQJtTaKiPpXbQvt8ew4pfQNoIZRuAyhb1Rsm7VQmJe4OTMUyr
1uVv5vRxkDEejHBvuEQB0QSD+OUBmkVCIrPE769AjlQjHwbI5O0hrLiehbN+oSlaUixysz9T85ir
tRhDkB1CFZIhHf3cTT918zVRf0BBxa4/3Ta4OmdnBpeDcuYTYl45UBzBG79WTgrEmW329d8YQFIX
Hg7rLns31DiJacXqGJrGrnH88V9sXLxCgWpGpAsEkyUNoDYacxodOoSx5bhPNvmcaBtV05WAAxaw
c8FEg3e1TAoZk86uwJE9hHqTfVVmSM7OYNh3AIzMqzZxBzM53p6yFed0blDmpTUMMBymjTaEVqG6
xbgfoNbJ009q9/En/IUdyTeNVW61TQE7ue08qpN93yT9a+I0+/9tOFJw02iQTirFjBUSSLiRJ9q8
lsP7aO1um1nbyWDPBCIKqqNACEmHk9A60foWEeiQurN5itqNK2PFQ6KHhqIsv8AXbRnMVs0i43XS
j6EBzYqWAMIC6Ee7EXCuDWJRFFTR9WEivJHmihrTf45jOacutNOqaqM6sWYAKT3koxHfGADkXJ53
CBY2aiEaEfYJwss22Qhktz4vueDG1vusmlsB2j1/trx8K8JcO4vnP1+6ptQUOLtZ4Pu2sRedG5UH
TbvnfCe2Ss4bhhw5lG0qCnkUGNKhg1BAzfrZmbzCRAZ045W5bgi9Nw4et9clgtLuTMVOKhFSc3Ad
I/ViOrm59aLOhTv2G9trbQ9bIO3Fo91AblJ+O4lKwb9PR6z+/M7zT7Z64saGU1m7wc5MyBOHroV2
dOxBhHObHnKc8w5Nml5TPRT8tKg7iK0tseYtzw1KXqwpDa3NZxikw3dWPIj0VNXvxdYlsD5zAFyC
VwlSTjLYSJksA1hZVYQKaD8ntC8ZieK2aDn5uBPD6+y/ZqTzgxp3VAALjG1XQbDCODjKVjZydX1A
Zop8FPr00VB/6QAYgPdjE8MB1I0qFk2Y+tHpoAIYkaZ8sEZLQ5ZNHY5WOzlHEMaaG3fb2jwi+Edq
EujsayI/c8qR34dcR1hFnzT1Xh/9Yatxc8uEFBG01SLO4sCEVr1PeexrzicHrRIfX6i/aEYAGsk1
zpyOdQmtS4IigvXe+r26Ecqu1Q+A7EXb8TJLaGSRdjV0bKeIzz363IHQM2u3hZ5Pf5qKn5OZgdXz
u2GXrpVugauW7SW9VuCHEIcjswJvJOPBa8MYe1sftbDX3ge72XFN7Dl5cCAZ0mheN1Qb231tqcBY
ry4a9ZASk/OUlZ5MtAAtZ9jFjvBw+xVPIzWGYOaKsrFgfxnwr8aGFAuubyBEQdp6ufHBBoSq0Iiy
jz1M+7YNUvUZ5YU9Utme2fidNnsFHL0uWrdBMltR95Z6T5XjLHYli1xD+8HFqSt/qj26lfK7GhLf
t3eUtnYy0XSzSMMi+r9KddrcmcpGR2vUbByizvKqSAsg6uThmQ6qyJORHtBbi0jYjZTvpnGX189w
Fp4xIgzRn4fhDgGQz4utFDlZHMLVvFG4PCQp1YVQSZo3q4xyu0A3ELIGBjs5qe126lFVxDOroEaT
PdMeiiGVy6zTWD+m1Y85YYASDy6HoEekO/d9z12liXd2Fog+e7ZbDUqTYiNIX19eTN8Cu0CrrJyq
a/MyGkoNy1tnXxw7caf5Se1e5rreL8Jb3EbqLto54x9m7o3yxHTQ54fJmODxX/pEa3ZNQT3TGr2s
ilxUBZ5p9nx7fVf2+tJisdQBsAfxzr6cx6ixxRgx9FoMbTu9TBWJT3GpQ3wJnLQbW2nlGCO/gjaj
JRQGdl9asiweFLNpsWRcafkpb9m0H7NhujenofXsmbevdt7zl0ZxlLvbg1y1DAAo8tnowbmqdZkk
N7UMNZ1Q2GCJo6qvTU/t9FQ28V6A6GRuNk71MmkXmxN5eWQbAa5CXwC8lnSoSw3qNTxjXZjaD2R6
+HN7NFehBb4OfYNl36MChaN1uWTTrBhCzTXUbyrT8co+T1zggXvPnKP0WBp5vNFhcrVFJHvyzQXl
ulY4ogsFaBnA7kzcUgUCAtnAjWm7CjoXQ0tlCtkvoBTkIGABhuadGPtQqwfwNNPYfgCYBGI0SvqZ
DMl0wHxv4aJWJ3PhMEQLDSpGV77eKcBETI0u1MZTa2iukj3M1WfIpdxes7UdgTbd/5pZduhZQgMR
TDeQEWb00vRVyJEl4/ttCyurhKIhTteSBsLmWPz4mYWW6gWHml8TWnPypZ/r4qXkswatokj7etvS
ypShBYwAiYwnJ9L10jm2GQW2Mi1hKaLfwTUWKMy5i0SxG4p+i+9zZVQgkQXeYiGLAehdGlWZzpoV
12aN/r/nqn8uijvVer09nA0Tcl4D/atWxiqY0JT7No7dWnsSW/3FqzYWEVSKg7vkmy4Xh6GemqR1
xMM2tQRyM2xAEFMUkB+erY1DtLI6cAkWtG+wpYGLlGaMxPXkdBVvUDyGntudOR/b4TgWP25P2spR
BTgB3dILFB2Bs7QHWMSREAR/d+gMzGRu1WnjsVdq4mpI3TxUXVIcaT+nG0CSKz9uLpVj9JhjdDZm
U7Kq5WqhQOeyAi6CeTyGtlYVqnQPoQqI2z3EH+57WMyhAgbAFBoFkZO/XDUT+8LoRFSF4wxBkuqb
Puj729N47RZgARkVUKFAaAWFlksLE9FjIDw4D/vulFlut5Xov65q/L3UF/5lHdlzS8YQRxPrUz3G
biiGe/TV8OiBW4GlwcEFBgpi3dc8DaL6jtkb3uh6YAgmCIJabEA4CTktNfeFmBRSNSHt8vwuU6zZ
sy1Iid2evuv3CIhI4PNQ8F9aRREGXs5fbbFxFHSuwrjvXguNvA1E8wY99qMCoo6OmvuQ8PS12pw8
J1E3cgrXhxqaq6haIsOLrhX4w0vjWgTO1lEVLMQa+rkag4RFdT9OLYZ28TMrsnsydFbVsTqz0CnV
zwKJymi2d7encfmhl+HKpQlpnycmBfGl0FhI2Z+peukBJQAhz8HoH/v4G09C68MQKmlM5HLmEq4T
BS8sFi6CeprlKtoWOPh6/2FI8E/YFuiJhhjzpYXZ4XUL+QYWVn+ah2LDDW19XPr5WWdD3XTCx3Py
MGn+EL3cXo9rF37546VkSKFCkaRNsR6KfV+/TvTIsqPBj7eNrO5eigyfje56QCmliCSmjhKbrc7C
zLqPm9OUPFBzA32xMk9L4hvNMVDjQhi8jPM8JCmdMqdZwkIVNKfukG1s2/XPo+AOLBbAWDKkvckq
g+pKzsJR85tFTTbZyntd33LwKwtX738sLL/gbACMDAMgmYyFBaH7sYBrYcmRZ9YBaqunaWIb6742
IKCyUS0EPh8vCMmbJWkPyVvUB8Ousl2h516uebcX/brYDieJPPvykAfP31WIrUaVLbJxxIjy6AHy
t1/jmZ0iswcZvPqgdIrX0eJgQBsl0ZSdNo/eWFePKe2eb/+OlYv84mdIE6tbZetUucrC2RxyL03H
ALDeXVt1Bwu0k+iJ+J0288aVdE1Z/nfs6MVFEAaulyuuBzBg20o7sNAcrHB0imPSpidrdPYNCIyn
me2gG/E4JpOrOdzXWyhhjhmK/FmQgKZZbfJdjYZy9/ZErJxCbZE+w+2FzoKrO6TvnZbORC1CbWqA
fAn5XPoF36oQrzh4WIE0PFqQF5EBaWN1VqWIybIKYMZO0F6OSJBkL0lJPd7kbidemvzL7WGtGsQT
DsxXS6O4nCdEf5QysyFjYVMG1tC6ybSvUQhNk8fGsNwWOuFKk3/coUEFQkcm3AB3xFU7k6JUEDvq
4A70+tgXu0mL0Yi/kc9ZXa5/bMi9GXGF12JHMa4E+U47gYX0WzpvCdisWFn4SgHNRZPGkuG6dDv2
jDQ5ZVYZxuXbWL/l7HNOPt9eoBVXc2FCOoDpbFi5Jswy7NXjb+Icbn99awDLfz/zmx0OU6RCPhck
WCcKJLZhfleyfsOXrdySF0OQbpdqIJmm1zDSaW+dyg46hAlFMnnxFuH1liHp9NRN04y448rQhK6t
7sfAeeZ3TN/avsuqSlHYxXikC9lIqT7nJczQuffy/JdVMJebCdTG96hP7Kzih1Uj2Voani3qQ0kL
KG8dShF5MwTse8UrEP2qJ5VBkUs51XPhZ9U7XoOeGCzXcfLjlIudTWp3BGl3eUfYnqTd66xN+xlK
4nXpOuQ3mF3cMn8r2skvSYkcoF9bmh9Pqg9d7oNt/lKHL3kZu3n2Mqk/RmSCuooAcvLZSR5Vbev2
XdmjOGpIBS0YB0BPpF2UDiOJClbyBQRCSbVrzWxjztctLFS0BEmGKyBlZU4lp2bOQwKdemGjiXML
KbxyEjCGfyxIoWKMhvypslIeVtrrEB3m6E2Yu9uHbWsQkrfou8Fy7KbgoWb/gDRzs6kmd70vL4Yg
uYqha1Su5vi+UB8LAVDz3TTv427jNC+7W9r9F1akxVap2Y8GwVJYOn1AJtCNowNiIYjG7xVF7Jz+
x+1ZuzrUGqAMSM6iGWHh5pHTJEiRoPom6iwwnJNRfo66r2W+Z9ZGzLFmhQLrDl8OtPZVdUfD+9vK
qZkGw/B1BHBNbTQ3siFJRdKN+Vu1hCZhcPUh4AYNzaXLRVcKaMiNKA0yU7+HAtrBQFmsL9DRQ+2P
nhpMHRpGQA2LXovronM/mLOgSP4EE3uw9nzeeDVcHRl83kE1Ag08SJdepfwmwknEFCcJGgWKDFb+
OjGyo+28QZ1yHQovdtAFgbo2Tj6ySZczNjoqxNbHJg0cnfk6R/3lT6x/SvPHqH9J6SHrPvFydJWy
cLPxpQKy5vYGXG6Niw3/1zwSaADV/M3YXpq3uypnndqlAUjtYLj+xEflW6+2fhbx+znLvt82tzqr
zj/mpFM8j4DZJ2abBjkxvaLMPc38mswb9/6VK5LGJE0p+qQFQzUnDUrUKy393tkCIq2MArsORCQQ
WUVWXm7CjZNq0gyBUdSp4TkMqADjC6vubk/VyihgxAKIH3lNPI+l+17JraQHGX4aaMV7RL9spbRX
Fh4KOQZIEODKgNqUPo99p9YQy8wCZFCtnQKQ7kMZG8N3h1PqZ4WVvTg2Epq3x7Q6cUAELF0WKHTJ
NSPB7HgWGtzD5KhQaqm9yblLkuLjTshC1x3waGDkwktDyrpQs1b4GM9Yfz1xe+MZdOFZO7m6trFC
V5cFFLcX5mjkd/AXyh6XZ8dgCSlS08qDLtey/WSP6r7jUMFQhfHZhl93AaQ2PCPjW1yy140/i2U8
nnGj46GOn3BpWUGBHT1yWRHodbLTFEBhDHuvVPa3kbR3Q8V/N6b5mNPZh9TaifR/PrqKYMdBNhWv
KhCOABF9aV2d9MLu1bQK1GewERSdG2f72xau9/6FBTkhXRKVGZzCAh8c86Wr6/L7mJNha6Ncb0eY
AeEPQrsFwyrfVk0WR3qixVUwjvvy19j/plviQWsDwdwvxQK0DzgywHfonaKem5IHRua0XiaMxlf5
Zr/Zyn4AKHLpLFrqU2hekXa8PpIsb7SGByqqOZFK/JEku8r5omefy8w42bPmJxr1p9LxRcc2DvXV
GAlE7gGAB2IOxlG8vNwOk0CzWZ1pc9C2g3MHtu9275S03ShdLpvq4qKSrCy/4uwxp2RVrAEgMAdl
dEgn4Ys589kEUVN2VyFXBLAZLs/bu/AqmIFJ8BkiQQVWZeCNpH1ez3FrMlKqyB2M0amEzHDAxijz
SSFa3wHgeSMdtWoPvVRLPIOqmVx4dkAjMmdNNAdjw1J0JZo7qwSmhGc/e2ZuLNrV1l/GdmZLmk6n
KnU9QjEiUPgc2Hp7GJrxhc5bKmbrZpYa4NImdkVsqvC40VM4oqCoJ+LOTecVI8BZdSM2AouVubNR
OkfZGcQI14oexlhr8xRNSqCT08zf8uZJ7763WbIxbdeVLKKh1owNAfViunRGX25DHWI+dS86JVAr
8mLpIzgP550zP5QA+Ris8dAxuxB/jOYpUaL2ONTAHNmQBd0I266unuVn4ObREZ9iVuUrThmnyigY
UwKg4NCatIur3QBdESX6VOYAF9X72ydhZRlhDqECtPus6y7t3KQKarwYdVrcZ/Y9iT6jGed/MiHT
BTt1qphG1CuIR56U/Cuhh9bYuK+XPS25kPNR6JKXRNKsN41GKEFR7EW5z7fYGTZmSSeXe8NOK5zZ
BrM0LG2qTu86XeES8eX2RK0t/ZI+XUIAQLnk/LGhVkxhih0Fnf4zsQtPc0LR3WnKgzPNrr2pibI2
aaA2WprS0ADlyMiUMktQHXZIFIj5PXU0HN0tNurrjDg287mJZcRnrh2ktLwnGUxwUAScKNO/5KK8
F5mZBAqy0McWPSzgK66axjXBxgm9JvTU99N3fTR9hVteFOkv0LpuoYqLMuvt2V5bUxACgswYxQrE
eNJ5b/SMG3EURUExP1TWaR6ZazlbmdblI/LGhL9f7hgCeIaMPM+bArQbk2oHUxzMd6/Rg95s1AoR
0ty2IUPPh6RKjRZln4CMthZMxZR75aCCg0WgT6u1ITHPRv4TVSVnP9i6+AoCdeS6Rt26GyjlPp50
71rW916axb9ahIW+1mqoR4A1CgpzTuYDgAHWdZi4JxnjkNwk/R0YyRRvyIcmcTtiDQdFbauDxnDC
4yFXe9cGXtQ1iji5gyhS5td6A4lINjRuDgKPY1fw2iNGqrqRmX6zBqqBh2gofTQKUL+t0f1DdeG3
va34BtgDSOzVmltF6ougEHSZhgqVcGAY+ex4TC2apzyLFXeKKwAcmhIHdBDkSU8N0AwQDS1xms5d
1o/NSWQaOxEBdTN1TNVDBiq/U9o5zKt6R3lUyvRrXVqt5Vb2yL62wwhipDEtKr+Italz26lRDvXM
u92gZ+auyxMeZrGmH3U8Fd4YJBoOaLmEhFqfdveiidL7Ekq/j1qvdPeKrWSuytLpobXUNkgSAM61
gcfe1JvZIVWsL0kKGd1IWNFuIlZ5b8xtdswdszn0TOU7B1ycTwmyO36rp3RfsbYIptSJvDQyCw9R
NOaT0c4vFVzEUT7ou4bq5R4JeLxcLAVdKTab/XGMxQnYGeM+RfOrF/dafkQOlO/GvCd3c0IXeEHl
3LFiJP7kGIk38XH0x6Y3gSezphOHSBMWqBenyM6ZOxqCHtRZ7V9tBXqyNLOiANTw0V4gLxW0lgU9
h1SkbsF57WIlNd9QFXtvmNGTHnXFro3yxm1Q6/a0RN3q+716BgPoB9wLIFHg0YCYzHL+z3xPQZ26
Te2GBmNqeglaXPNoOihWdBoiwdwi17Zu7hWHAoMLfB0mkU+WomVN6+IRPXI0yIAVLpT51VDUx9Ex
/3zYby00TvBcGBUOp3TXqXzK8C6JaECMWgGygXztid4dKmJ+uIK/zCAa2heedMD9ZS1LAYaTtpoI
Ddqsc61I3zuTtRf1v5k3YO9QU8ObF8dfmjcw3La8shOKIkMbtCoZXF2Pjf1gJPHh9tStemMEOvrS
CbaofEtbAhi5YWGtDkD+5FlJHntCY742IIvQk7fbttYuc3R54xGPFCCQwVIWJrVNjtA1jgJnLG0X
d8ODUeSPCgFuvbSrQz7lvlY4G0ja1asAHcZYLKCi8Ga7HCAv0j4fii4KyDebu+Xu9pC2vi5FQY3u
zJVS4eu0KjySZb7Zb6RmV84s5gvUwwDUYATymbUIKZzZHKNAY8V9rINyHJI6pWNCvRFRuJLS48dH
hMc18kkoXV+jFWxLZPNQ9likmf3uebJrsi02n7UhAY2EDk0dYcAVKGBC/q0fdBEFZRp5naGeLGiR
Wtqv2ux2ieJsRAMrPghSngawmQgirwvxY1RGwJpqTqCR2Vfm7ik3s30xTxs7YcuMFNdlmRiKaZid
YLaCFCU/tGsh0Nx4N6zO3NlYpEd6x3Rh9xOMaCyoxB3jrj6euPDJljTl2lE9mzSZv4P32TwOKIqj
7eQgrGdRvVAWuxWkz2b+pzU36gIbcyf7bygEKk2KNrNAH5zPupIdOjo9RLidb2/tVTNLdxEKHPDh
sldt4wKBWTE6wQT12yxkuq9sdT2suVMTEwd2e3SfXIEwEtFzw54JRhJH3qBGLgcbcpV5RHu5PZaV
DBHQsSBXWTqc0Rq2jPXsKo/Meii5FTuBQsC7+SdF4Kin9w0aW1IEt+ouB/HO/2ZxGfqZRRLVYL5P
YNFp6z2vuGfx59H81judK6pjQri/SN/ctrm6Dc9GKd0YVCA4bybYrA3m5ei1VNkX6qB3nLN9W6DO
PhrebYurC4jsHgrISDLqVLp5J5oZapwkUYCQcgafTAw0gIjes/Tnv7CDJqWlsILNItOmQcM4zlFx
cwLSUn+cTbfm32Kn3UPQ57ahtRtquT2wG/+KLpDLZdOUIVd0NXICtHu7xN6lfb0xZdcJWTxpQcKE
hgHcRih4SHsRLQuF3gwjDRpQwpa1cWA2fQV1BZbJfGmzaQdNmMIt26R2a2AanEz/dXuMKwcbFRwE
tiBWW0jupDteyUUMAU1GA22yWpcNceVNcyZ8u1bm3W1TKx4YpmxAjynipavu3zxvQXWIJF9Albd5
PMYCT6OcHlPyoyfz1sTqK6cc86qDQgn9CwBrSzOrO32upqYwg8aOqudJsXqPjJHmphDlaOwncxg8
Pr4oqBUkdbOraYrallMVQHrx30wdqrc0z8faJV2jHUun1d3aZA3UgzTjuc5j8YAYbNwrdZX6AFgJ
Ly4En12EUp1nGpXp41f9noBZemy1ZvgUD9Xo51NS3om653dpUlC3dRp6oEbsnJI6QlLQRFsZiAij
xIW0cf0UK44eEpDeeGXMJg/MYznSdrN5iEiXBFHV5btJdPGO8KRB6FQNu5jNgxej6eaFNRG9q8uG
uo1qDD6vAP2iZlV6s9HPj3EmfpQMv8BOrfhegJjSQzOd89ITNToKY8zvwVdkeVxLZ1fEjXPgtao/
dkNrn9J6eI2FOh7GCldAbGb2g102ySGJI7QG1vP4ANLhDrFiLMhbFh9nY58BRlBp9YOJ7EyKU9SX
O8DtBjxObeueoyB2pBWe/JlaTg8an9UATeLTM2uE84qKC3loY1PdKYpauhnJVdcYdfWe0dH6XUYY
UN7o831S1jlgiG1xXwtMlZU7zivoT5H8mYr2UJQR39s1Kz1r4Nod/ml2QUgXez1Pe7/Qu9KF8FDs
4jEXu7rd1q4V69TNunryBqMjfmEhurYiwJzwsCk9rco6X5vr4U8/WsqhjFIQLumpfc8Sbj4OtWnc
100hnuiYJ15c69apbqCvHBmZcswHoX3JE7XDxtLH0U0HW/tcFs0W8G/F+S/cF9AmgY48GL+lzS9M
mxuspWYQJfOuLD4r/e9h5P5C1stBndxuFYmvOxvwuDs3KN1wemIaioKWxmBogoa9j/qPMoIWytHU
n5HudFt19tA6edufrLmuc5vSDYcgJ7Z7BTbZfIwHvzFd88OKvBgWJD/Nv5UdNKlJJkDltKiKRRZC
hc4f8ECO+OHjg4D64aJOhnwUVuvyjsljAl5TbOdg0CEsru+sGcwItN8IBq41eZeBoL0Aku9Q3wGh
6aWZEQxd6Pw0rACQPWUfDbw6NnxKXKWvQJjVGw9OpOtvhUEzbwLhmGcKaIIUTVbu59ziPkbQPqND
1P549IqfBUoj0Cg48NJSyGCKnBRjhPk1bbdSB6+Gl+62WBvX9glahfFsArTpmnqI52ZRjvky9tr6
AwxrfAInZ7bT82oL1WSsnTuwrQOPAbFolOekR0aMrGiezLMdxHZW+8n/cXaeO25jTbe+IgLM4S8V
O4t2227PH2KcmHPm1X8PfQ7ekShCRDcGMDBogKWdateuWrVWN3b7pi2+iU0sb8TA+FUNWbJ15cTY
mUWnbMwijA51GjbQvsrIYlmq96w3NKiRrw83I7rW+1IahUewhZAee3K/a4cI+tskEu8EM0RMuShJ
N4d6RjLOQrE1SKS7LFdDNEgt/cHTK/1gBb2363GvX0H+5jtdEJq96h3FpNZG2yNfuW3SjP8n1CbB
F/VOHfbJHWnBnvRar+7wj+K+FQ0wAr4p4NBabpWqL22zVNbcyNJK0U4AUQPqBYo5zz0LTSyEHhIJ
L17xp/W2iCpZxe/b520hpoN+7D8Ts3gnz+Na6S1MaI+VGdtBv8aMPh3YWY4ehBQjQLQd3Myc77sL
3SYOIKyjxJ591zt33LhZP9huIH7VaCe3lXCt729l081R3novK0PsSuaL0WnbsAOz2RbbQJc9G8DQ
oUSGRUqDfCXAWloq+gAmMr6JA2eOOsqUTK87T8VoOzwOefYViN2rF1rGip2l9Tq3Mw3+7OlkeWKB
vqJmvnQ8oocgsNXRWnGOC+8WiO7+G8rs0MpWTHswSdCXKv8qxw/gdneK+tknHLu99VamTJ51Txr1
4KVqyVC84muDkmo/fMnalSa/vw/x+fY7G8w8ni9UaYiJPc2XPCOjFqSvsS7YKJs8N1XwK0r1z4y2
sMNCPUZK8BSGoq1l9XbQ1kQxlwc76foiogA4bfr72boJVTrwPEM0pxXijZADfQurLcjj3e05XQw8
JopRfIZkTPx1l3a03k+jWOjMFzGCBzwt7uNMs1tJPaqD8r3U1F91OByhHbszxuDutu2lIQJ3m8jB
gWVetS7Dvqm0eRxP67mh5UZlb376iAXwvvANg4qYhx9ymY1JZuXmi54+07nJHH5KqxXqrKUDRuwB
DyNBCEz+swBEdGuxJbg1XkrX9tt97a3M0l8VvPmOPDcwO8GaYOWlWQ+k9ornUPiemI1d9UfNeBSj
Z9PdNSTGOuvYNa3daE9N/tRHtd10K8/cxX1y/itmh7xIBCHoR4YpJs9iH9qIQG8EdRdl/+qNuUn9
35J7aP0/t9dvZW7V2YmPehmwFXcndKPZSxfrX6vYXHEqywMDsE34xnv3CjlWJL7ayn5ovIR99FIU
sFvmABbULH/RSvdNC+J/KYl8rkv3ZyibK7P6F9l0tbZUjiBimRLe81PuG6JbaVJGfNwoBSIaBnLd
xuhWd2ajNke9yIONbnrplzgY3JfK583aIJm4g5GBvJ7rpbaQCz+r1mMForZFEN71j1IrG3tz7Ltt
PBjJLrfkf4eh1KkjW9ausfTQ9gtR/NqiRLTzQiHeRyAqIbFTysTuZMDXt9fwL+Xh9RgnZjmwm+qV
FFFqVmCWfMN4kSMcZfNHr4T0se10tLrkXNrDBh1tmkz3N8WYEbvXpbnPEznjrT1Y7GchcQzySIfE
b1qnK1zY2+LREL6LUaDtwqoRqs3gJpZNXt89egSVOBJdvO97tzxIZBs2ACuFDXiG4p5HuvpoJQGP
UxpMT67bZLtcKJTHQqOQGutD8dUqV9zD3wtjPnyYpYAlojxN1W52cLy61iJarMldpuQjCutHOUhv
owaQuc4+GXVEfdJ1RLN+IfXhSEIJKE15tqTRs+V4JA2ivMHHelcrYWsXavHom3/8NgCorqydhKXD
RusIDfxQPl5TS+p63YSaRopaGPaiehrWIJqLbyiwYxR4Jh2K62bUXMpr2Wcm0oQ00KaLbVW9I0mA
vKGqbIvvYrbPFbsONqK8G+uVl9LS6M6NT38/u09xoEOZK7X1AjNk8cMq6nhfhKa84qyXrFAEZlW4
tOnpnd2mfVhXY0kQ9xKM2U7Rmp2+2jfG75xvp3MLs3EEtZoOmsSLT2yCbRJVWyGBFyN9f+XSQiqV
FD/qGpNvupwtzfcF8PKy8WLmxaucZPejIa+YWHa8/9mYP1Zgv4bsr9GMl6wR7uOGBrdUH3+beV3Z
fdS+qFK463vhPm3T3egH3297paWY9WyA1uwZo9aqlSDUbbz0qmd7ypuhOxnZydRbybGs2ZmlwMcC
rKQUM0i0PRARM+rnrNjK5v72aJbeTH+baOiIZVmuCrWVL8RCkZovzdcM3UudcnphK1q6DVcCqsX9
PXXr/H9D03DPTlGYa3rb0F3wMqobhXVao6ZY+/4smPJLvWqDmu+/NQMqiEhd356ope/TjfFX2Aka
kTkoxDVHOsSizHyRSrexE6t+roVopeqxFNbS+gW2CBQbZd/Z1pLU3le8iBOaVlsx+eS91ekHVoF8
DIUi0HLwXky/4GwVhNxHMLBVDJAgsq1nbWILqEJ/ZKooqYgK7wKII2bDAFZUETBJGGnT46jUe0vf
fmAxYBlEzxEgNjXyy2HIkR/ISWTx1PKyvVL963rmyhiWzsUUk0/QoympNHNjYiEGaZH51osnHi35
B2+RXRjdq+V4fD9rGgnCM1N/vd3ZmvgD1BQU1ijwek+SkdpVY9fK5w9MGIVBkPKQy19BcwpLzBCg
jawXQ0R0zXNPQ204HzBh0KZBLQ2im/nzF3qCwZO01nzxRZKbpT0Ga7XcxSN4ZkG+XPUoHI249Hhw
5smmCuwPIKihxaccCPUgQNL5zeWPTRdBs4XYrHjXt7/L4CgXh9tztLirTFBEojEx9cy9rQsfqaQn
LiYKEaWc2OLe6GJYBpMM+YiykQ+GHEnH20YXvYpJfAY8BkjR3HO1Wg1PY0xeIoL4u9UesvahN/+8
08YUswBPIOlGIwGgpculqZIoDRM4ZZ2BkndcH8v46PlrclRXA8EIzE2TGgVHktbSSyMx2mNlE2Sp
E5W/k/wft3t282+3xzF94iJGmpmYjcOMpBj7mEAJWleCu9g6mK61ods7kb19468lyBftQedK0McD
B57GyyH5yWimshCkDrkau+ZqVCtcckJJpX3J/Z9CeHd7fFdHiPFNGBLyGmTar1tm1UFQ9NbPnUED
zFltjSHbfcACfB5cYVyTVPAvRyS4ZqcrfpE5mrv3hN+dsRIWLY7g7PuzGQPrHdVpn2WOGim23P+O
1vA2SwZoF4SMhBcXDbezK7KpQzlrRBhUDQVFF/ClKzfL0i7mTUeH7dSRCIjxcoKCSJSEqYvIQeLQ
be8EYVe8O9Jnlc9NzNag9NxUtLw+dDrYys2mc6SmIAdkrHizpZGgnoYwBkgK0leTtzu7uALa/0Qj
ayKHWrhFv0Z9SNaALWsmZkfebyy5t/wucuJ2zA9mVlWHSA7dHWVjcXt7466Zmh39wo1DrS+GyGHd
0J/1qSLfje2n20augnpWBiwXcaQ0rf1ccr5oTWskLRU5VboLleNIbancuD9uG1nawedGZuuS98RM
9INEDvXEX6NAX60rdStrv2QDZTk6WyeiRbprL9de7kcphSo3dmSNjpZN0q58f2E1uFHo3Ia8lof/
PJooBXGEAz3IHaF6E/p6a2SfakAC756oCyPy5SD60jfB/Ye5Y9W7IrNlYSVDuDBJF9+fTZIPX3Bn
agwCXbyt1n6KgIXcHsHiNE2sdfQa0aAzbxEPkqRNUNPNHJAVw/e8sqOVvbRswJguXHjcr549hpLH
tHuMmdO0+qM25PfQETwWbroSny7cg9zt/5mZZvLMlUQtBWRAP5kjKqLdtodRlzd93/COe1al74H/
/fa0LS4MnTSE7aDHCSguzaVcjZkoMaouqDewK9ly9ZEBnVmYLb2baWJRIXPlSKl5tOhvkUDfe/mm
N06qGdrBmkzR4jpNMrbII8JtNe/NA6oTeqKeZ84oh2RHxz9DVxSb0V2Dik6+YxYgEUH8Z2d2tQSw
vOVa0WSOIWeDHcutvpOqodikfaPYrVELn5KxW5MDXR4cQH/oAaFCmBdjYH4rWk9nd3Q0fBSHxr33
mpWwYs3E7KIJikzKhRoTViDY+r33GuYfOqsT7JWyFU+MecZe63l416WQOSiPozhsFc/Bmqrp4uqc
mZglWfJkTATQ77mTZZDSaU5A45Ou//KjX1K4vX2ElkyhvwO1AA0K11De1KVnH/RU6jS+tZGz+MlN
sq0l0aYVj+o3KdHUD7g6ghrKfTTmKFdwSSUVRHrwjNSRM2kX+MEuzHwkhtZy2Usb4dzMzDX0uGzJ
NxiXIP8KMyRhi5+avJLZX5y7s6HMnEMyZkNRooDhCGCPKzDIWuwEbYEugbfTx0+3F2oh5IAJ4r95
m7lWAd7GzIsZkMXaqOVXaFe2LSRZkMfcNrTkVFVAyPhLCBuuxHlEOQGbQbehI6fagwDWR/H9FRNL
i0MVAN1e/iP7M5s4A22h0AvYA5GV2crwMgpfG2v//mGc25jNF3Jfgqu0Wuok/TYvbU/6wD4+//40
xrOrThuQZPUlvs+zDwUeaApa9LjWGqmXVn1KMxCd8dQj6XpppSUBWOh6nzhSLx8E9aWsYapMfmZr
NbqlRad1gPZ2/DJ027PRVG4QQIwaJY4rfAq0O3dcma3FcUBOAPINtUv85uU4lKSrrKDSE0ccD3Sb
2o2f2WV8+HV7zZfCD32ixJJJj1Dsn1lR/d7rjZxHpYDWhp8fm/Efpbhv/XZrQBGtVmuB51+Mzvwa
ZRvrKFxQJoGF/3JYmUImq9TjzOlDbXwwBG3chEKpbMVeEg6hCUZEb9svrkiDby5rww5YbLhru0ZE
3CVrbKnQh82gKKUtB0K2CWQru3dJ+m5vT8vScaP3aAIu8sYDp3P5K+nn7bqhtnC56ddIzu1Rf5Ob
9+a8eTee25j5W73JRUEShdQRZUcoXsqpPWyNJWRxec/GMZvtEWEaL7HwTJWV3xtyByvE+CWTlfsi
zCmpIE+khtFKkWpt7mZuJJHgwulM5q58S4znMgHD+hELE8E9JUNkWebOEFgMJYnCIuTLkk3R3vnt
j5QM3we2wJmR2TB6+FyMYQDGT+PORhXIumqlXYWvH7BCdEeCGiwDEflsownSRJaks0DZA9DNwygb
G4knzW0rS9cuwddEE0kWESLOSyvIHyoN7LbEeC3qZMGrmx0Sq0Si9NWPf902NU3L/Hyfm5rc2pmT
D+mSlfSGWK/vv3bt87tbRzg0uHaArvTIWLI5OzRGqsVG5CoZmZf40TPlvdR5d4JvrkDaFkdBAwdT
RasM/vdyFIZbkONpR84mIjWghAV4xs0ft2dqaVEoEWnTA5Z3y9z15jBuSqjTZw7eK6FU5O9F/6Dk
NPTubhtaOJDk3CZ9d7IJk9e9HEyZeakrKEbkRPXPONwV0j4yVlZ92qazVQcFQQAEVoR32PydYmWh
QEuvEDl6/qdzj7VubeBO33TpXZD76Li9FMOKD1i4Hi8szp4tUcRjMGITsM96O1KeCg9FqFHf6OKw
cniWpg8RXNraJpXlK29Dw3UiBpFFsk+ALyDcl0FhJ+ZKfLc4HPqsAaTTOsEBulwjJUn80Sh9skre
m5bkB3qUwoqWj2xNYWpxNHARAZxCthxmx0tDTVmkbdawGVThm6GPtmS+1WvKmIs2KB2KNELB/TW/
4z1Zz73RZ21SaJWEreK/iN3v23t6ab6mBz/sg1Oz1by0o2dFYJqlGpM2Qdsd9J4o9VsxIkwaVo6p
vuALAFuSYkJEQ5WIKi9nTAjrdiybMnbQ+KxOhd78UyRumgGPCpPQhofzRMsy5EPBXnBCuv6FWEOb
jjSO6+fCsR6l5A3CwWhn1WjDF3mo8z4d07fEHYJjN8rRn5iqwd6iCxVWvFK5b1tvOJijUO60XKNQ
QRvIkdJ577hVntpl1/WHSFDDLRupdco47J7aTgi2pdjJv7K4Fh70XBIA9leK9VPMG7XfyKnZbJWm
kbfjWHR/ajUsN0o+dL/LUQy+eIkW/vSyzDpmbiDda1D4bM0mbg+man4J27S1M2/0joGgjwcx89V9
DZRu0wr+yOsXBlXJVaNjHAXp70ZJp462sLA9XY/2ANWFw+1lX/CZHEL0BoC5Qx8x73VADwNW/GhK
8A6vYUvbBlzM4cp5X9xanHVQISiS6/OtVYVqFAfABp26OIiC/dwLdh6ujGNxTzEA8mTURCkcX+6p
bIwNpYixkeTV7llMy93teboeAxgH5pdCFBDbK9o7XS+EVK045e6Q/R41aVeX8bfOlx4TRCBum7oe
igncAfYLkz5tEaq9y6FoWd8GLfBPxz24DUWdu9ufvyY1o/GPyh1YB3ppeAjNQtgso+0tlqi1INND
UxeCBHZRjFSosnY/dvW9l/UPfSn+M7jmYxyNB1nJ3kR0Hm//jKUJ5Y6G/442UmCnsztUjNJSTChR
OxA1On0QHsWWpIKWVUdTW2Ntvw7apxH/Z0uezWifuYoWKJHTjOU+k+qtPt5FY73Py09maT6Fa1fC
4gqSXQI2L8M1M7+8u6Y0VB4jzHDr7nNPemwhOLs9fYsmyMSwK0FKXgFjpKi0apNsphOJuCPvd5Ws
9YYsWqBBmzclpXJ5/mJrfbiP6k4JnRHQzX251ve3tP509kpTuzIUlnP4kCeUcqa1FBaB1ELRZu2k
MHLtwAhfS9NYCT4XbaF4Afh3YkCZ2+rQNIyswg2dkKbou6Sk57c0KvR2jT7d+laRO7cX5/q6hvOW
JAavKbjOrjCmUTu4ltWF7G35EJk7oSUVt79tYml1JpYF0jE8cq4kBPUGLuwM2hAH0VNj7xlyvmtk
d01K9Pp2YCDEmfSiQMLDw/3y4GSxpEZBk1IzTeUd1ANa8cMc9xK1J09fowRctIWE3KR8s6CeVNWl
Xmu1H5HTTtpXnbzmRuO1TS1Ncd0DPS7GjxHKlxU3tLhUZ1ZnrsEi8JDchKWq/f44RRAbXWmkjWgq
a6i/RUuT2jix6EIruwcHW1SFXuRo2fe0r+yw+yTrK1w5CzbYbtA2QFXJLM7f8V1vKkPpW4ET8I4b
262Vylt1rTKwsPUujEx/P3uQehMqIwwxkvyrmsU2JPFxe28vjoJSMMsC8+bVW1EcMjHOmyJ08q7Y
1rX4LR/iJ9lrVh48S+MAwChBzUVO+woTr0kS3VSxzDi+ytUXIfh8exSLnwePZ00g80ma9XKaTLmt
Car5vCtEG/0oR2sdb0sXOa/PqWKuQnt9FZP0Q1Ih49MHDrTfw2MsC58tSUv2JfEn9G+E70af/Sjp
rX7S267dpVmdwsUS6495G0prWJTF4cIpD3pD5fE9f6KkwlCg6qsGTi8L27Zvn/zO/XJ7RheuccDg
lCSnNOJ1nWjoSqkYBDZerHzVdX8bi+rBrx6L0NpKvrzN15COS/uQBzhYNNrfqIvPAiU/1+M2NRKu
Dbf8lGjlM7SlR/ol324Pa+F2kiaSdN511CGuq1FuPzR1rgRO6Za0wIv/+Jl7Z429EzTq99umFkcE
XhY9KoLLKzo6swpgrg3MwDGKrSGChHju1vojF/fBmYnp72feoZjicDFnkSBJyLYTRmyjh/Ha3l+z
Mg30zErZl57oFQaOLjrKyrPWHW9P1Nr3pzU7+35St2VWmXx/NNBpEPuTlnkrQcmSCVYdfBioFAhw
rEsTlaa0Lu9e3E+6S8rtGr30wnU6yVSS0cW58babfd5TKvyrapJnq4+y/iCbn63gm9g/GO+WE1UQ
86N1k7wAxdSrhCtJ0rDuIb502lHYt3R3KUr83raZvyYmHW+Gcp3L0YqotqYnpOO/Zgh6/Xj/WvMG
/t/XZ2sdW0OgewFft+pNlj5Wa9nCa3qg2c+flupsM5V5NcSoYPDzpWKbJdYmQvddgBYoi/sX3ReG
iYn0N4xIT57af8nztbzo0kUB9In+XWCCIPbnCHR8flwPTeE5XiS/aO0pr3+kQkObdIcSWxBvQkU7
pLW0UxA20D3pcyR94Lye/4I5ML3XRLdQU35BpasnMXO/tIH1/kgOKBz1JfYIdJtzPJynq0XXlbLn
iNZjLzwlpTNY74/rMWFAxEyuD3c9822+qRdGrOieE2j7KrkflXvB3d3ejMtrNSl18ESHhPuKByCg
UQ/mA89B4Dr9LhuwAPSD1B4Fs0aRSrW8g6qRI8oMV9h0Fmkpv1At2xg84S5SyrW0x8KFQZKAWjvE
VrwA5o/ALs/kUuw136mlU5y8acVvb02l/LoFS0GDEJYNuEN4x1wBzzJ4moiM08DB3/6iaPnT99RN
VP+ui2YPxP2hScsvSiSjg1ZDq3R7uhecMMlhYhYTcm2uxdnRrE0/jJTI9B2zDTb9tzHwN7cNLE7g
mYFZFCiUAx2kruE7+fgoRY9BTllyhd9xcQy0wQHNAFV3FS43YudKYpUTaI7FrqslOylebw9i2QLV
E3QtqBHMCV7MqEnrSmgDB9IpdxMpvWhncbKGylmzMv39zE3WoaqkeYcVWuJsFQxLU8gry70QQdJ2
hZQJiUJK5vP3LE34mWUgt0CSu6ggbhqI+mH7LB/G0UesLpeGFwuGlq1i9GtZvYUoj0uenjWKYLzZ
58WpQh1DC1qugMp0c6/39X1sjq9y137xBnVlQyzuuTNTsz3n9uBd0wpTgOhcu238/FmGPGFjiuHa
9l5cM+p59NJSdrsCIY9aBltlStRvNIf0c1SvhGFLkwb/rzkh3WSilVn+wQ0iL7eQdHcG5RBn/bOp
PEpxsymqNYqoNUOzNIAijmqZmRgq4y8uREpC9YnWAHo21uAaSxMmSfQzMCSYmufu3aU5N0wzwXfc
+FDKx2EFArH4eUC85BgswrL5k2WAuC0Zcz5fWc/dF7f4wAVIcRUMx/9TgJntLMpGuRQOue80muRt
jdHLv/Se1j3qJf0mt33O4kWIlrsFc90E0prnMvIhr8IcZRtnqAT4y1OwgX2E0ofh1j20r6Fk+3Ap
9nqwJUXVbrUQ5vQ8EvXfStescSgvnaiJmITwyaCMMfcbdCS1tDubnqP35oMU0/zfuls/Ptwe8uIm
NEw8LDcRKbBZyO4neepDPew7Ylb/NMPsANHt76ig5FVXK7mPxQHBBgDcSkRoeq5Dl3Enap0Z+o4U
We2uK4b8pUGP874rujXWsiWfO2V5ud9xvCTFL936IMCdNQSso683/UsVA5PRipNGj9/W6yX5qfQK
dauUxbDyaFjcQEhsQglEYXaq3FwatqCGpjWu9wFGpafct2BC0+w6Huwhz7c1hcDYgDfSgJBiAxsj
EkPl3h3gDLy9qEszDTTLmLo0wCbM8Sihn5n5mMfwRxQ5ZXXf9r4Xa2/upY1zZmPeB5S7peHKJjb6
5pB1LQx6EO8Pd0oXrhzKJfcCRATqT1JKGlw2l1MK72MnRalMkTg6GpBaJJ9vT9biQODzBXDEDSnO
u/FJ8g4lDLSJE/vtoSreKBraUv1Vrj9wQ05NZSBfJHyMNvNjnhwJQ4segaP4o+1SfAU+LYDfef9o
eCbgwyAuJxOoXM6WpnipZ0Vt4pTo3cqbwLyDVUBd09lemrNzK9OanYVNYZ+VqDt1iQNRsF1qEP71
/4a+b6fCrw8Mh2wFsNy/2qIzQ62opmniibETKluj3NSW7Wb/DnW/MmtLB4acxfSSI0d1lbhwwSCU
elHFTiM1iOqUyXOm1P80WrQCEFmyg41JuxSt1CuETRj0itUbDZiKseI9pXiQFVjZYUyqL7fnbdER
nVua7TYAC21pSX3sIB29h8TQDkXzsRNQuYm1uyDQt7on7uEb/IwGvQ1f/xc1k1YO1tLBnRKMHC0K
hlAnXG4SrworSYjH2DHM+h+UtU70o+9Xhjlt50vIEuxWENr/xcRNXFqXNqRc69MhSBPHKrRXtRi3
0Rhsu4LhRRlCx7QtxSoKnV3/qADEiXrrPsnCu76St7d/yOLCEt1TFKVJ4DrbEY5yYgVl4mRyUW8r
odiOjelvK+C+HzCkUUifoHPEKLP2yyiJgqBp8FZdH4WvqRZ4exoyvcR2G9NdsbW4gOBOwelNocH8
Fo3G0qv1msmVqoP1XMcfiBsp9P3v87MtmriGixYyN0gr6dAFm3bz7fZcTbf81ebQUQ4hDUQxfg7u
LsNGb1PZSxwvH38Z+b2lb4QkvVdGbddV9e62scUdYNJSQmZhorSa70TLq3vJAmxowLGhxjbqOrGh
razINSXa368TrBHZQHo651SqrczAG1apU6lyYlvZ+KK55sEMQpg5270aRLvcHmw0qlR5K4/CU+ZL
MD77Ryv010S1pnt3PruITv4F1RGnKrPl630975o6oYMmpnUGiEy98ZUx30tmam4No03glCliu0mt
L4i+rXnspbWljCbDWgL48ioBkbhu56USHfsm7frWIH0vMvi9Bh4Lux6y1saPhQ8sMAUZ5OlAkwL2
md2sodi1kUsxA0bwxwnwYwVvqvzv7U20dK9qeBBgj5Oa9tyd5fro1W3PnCrmQY52kr+XrYPSfiBr
OWVkLaJwmC706Vec3d4IGAh+DLm/QwHxgETvoROl5zEOVnzitAGuNggpLtJDUzhsyJdmAlci0Les
xEmk7xYsZ673W6xa2zfeGj2xG2lYORxL7gqJpf/Zmy2QqrQoyZkm7irexNofeVXJesnAlLIXiRAo
rs53QNZy+gstmqKEu8B70N5fnJn4TUhHAk651opNErPlMWNGRO2drUNBkhdr5PaLI/jPxDwlTq59
jDwThG/q18nd0Bfxs+x73eb2Ll7MrkLsR2sdBQBc4ez51XT1UIolOCstQGl+cPvgKARCAr992x37
yI0ObeJLd1CRuUBwAnWfNkO8hiVacsikzSndkkq+ZuD22qKJa70l1hLGDaCbtwjpgDTuVwa7NKXE
c1BP4RcoSM12nQFDlzQmUwec6yJTBlx6LSuxZmH6+9lxHbwq9Wnujx2iX4iHa20liFr+PpwUpMLB
24iz72tuZfpGJsTOaD7F26Zfefcs3RMUtKc+ZWr0VwTisZK1YQXFvtMiE4yAF3yimxakCzeTLzxa
IZTh0sqIltzoucmZg/MI9IPMAuxbExiZWb9JyjuZKp7SHld2+rS6cx93bmm200e1BmqX1DxOA+OY
ltExVfVdk4T7JtDuO5hY7BilBBMOA0uov6Wpvk1N4bVxw5XEw+IagqGeBGqpuc1dk+EZ6G90PCzU
vvpixR2SAuPKWJdM0EpBeYiwc4EvtxD0LE+AcNL65b+abuI+mMgWf709o0uXBkwAU9BGz/6VaHyb
gZkZzDFyemjEfe+LGpJ9fcq0x1prbUP4dNvaUhQx0eOCxAHPosxfy56IAHOfgGhTdHRu8tY6JjF6
8VH85EXKgxW3a8/zpbosyYz/LM4OmyVU1M9D0G1DWD21eeJvUrG8R8OKroSkeUCpbS+0uj2USAmZ
hoqkRN1tbw96cSHPfsLkOM/8iZwM4xiMCSQepd0rWz9ZeeQuf584GFELKmvzSFhrFTiHpIJ7zPsk
xz9HFBlvD2DJs9On8j8Ds8BCq6NaCEtWLUgGF/hueteI8U9FXWN1uHIjKKbycKDjBhg2qfOrt1bQ
Z4MhGKdarfU7PxxgBfNHd6sa3VerD/WVsEy+2vuTPQscNqB/QJxzNgyvkBujMRLzpFqj/6ppvvcS
y430yUgU6U8wWpDa0yv7rS7oNRozWS5tqtrBE2c2iewWuZi7vAnMJzNAtDREoeWu8MVmkwtVZ+el
2sDAL/Yok0bGxq/K7tHXRsnp1dKz26SuNoblWuiOcswSUYrtSgzWQAlXp43xUdVVeblQ/byGKFPu
FepANU9Nx09oH9Sxs3uV7qw/cEW9c4tMpghvJ5QavFTz3IOljB4ypJF5CtptUxVM1C4yXj9ig3iN
IS0AHzPyv27BY+dkNsbGs/p9Urxolbmy2RcnbcJq6RNV8hXouhTdBiqM0DwpY2l3vnp0PfUZ/7n3
I6geJENYcfPXHmqaOroOpjZ4xM7n5enRDNQK4KMJZEL4pw2Uz3qQP/S0SA+jDDtC4j/ljQvvj7AL
QvVTbKUreNIr9zGzP52SM/cUpe5f+SXz1NfNfRt5D7W2RsK1dLCl6YTRskfQM08MdF49lmgUQYRc
pfK9YMnl5z5reAvpkXmn+L26MqdXDmsa0oT2VAl/NGNe+RgSi7QQDMinSnkKq+dQRRFl5eW4OGtn
JmYhjyshalQYmJj07wZ6hvz3RhjTGHhoK0SIPBvnMX0gt60q+ap1ksRnLaLf21vTWVwcwpmF2cLH
easKBbD5k9LvZX0nvjfdNA1g0uAlmQWkQJvMn+0rnxZDK/UzZihpbWFo7D+33cFftOlFLDgZgF6P
TiCV4s+cHXEQhDLrzB6x9PSge/fNHyN9kNQdIrzlsOt+uMMuzzaxsRW+3zZ8FWBjd2rcAciCpwPM
cjkwGenDOitM8xSLz4n7VSYRClinyKCRzd668UezdnymhZgPlCYAMgg8VxcwqoKViX0SWidIE/de
6D7KQnKfJXCpK2iG2HXkajvBrd/70JqGeWZ1tn5WmfpJJXjWqU+k12Ro3pq8XMuuLk4lLYI00IDW
uILFpkhtBQnErScVza7I7SA6Cm1h/J7UTqN+aqpwO/QfuKlg4DdJY8FrSjb0cvU6I2iNwte4RdIH
NTro5V0c725vkCX3c2ZiTq5U1FWX5MRqJy8Mf1iN9LkUrdH23bWWl6WrCgYKiCg4YJSSp7+fnTAt
CdQ8Ir1x6oL8p6Lld2mLkBmMSL+l0GpRwFLFw+2RLe7ECRw0dY/SlDTb+rlIesscW/NELrnfWW09
bC3XDHaKHyYbERj/zuuLfDuobrEyp0tjhXJ6OnggHBHIuhyrGxfuIPcqmIrxroTsy6e6eyijO+Pd
WXK2PdAhdB4ZH33Ls0kd21pEdKv0HdncdMqDqq1U5Ze8LkAaoPxAsyeZ7cuBpKZWlfEAUFTNHoR4
a63VohfuWtK7pEeAMMBXNk9pkjZVSMV4xqlt+wNIc7uXtF2KWFS/8uxYNDSB0cDO80j9mzo/230t
crZS0Xb6yc0RzZXCO7Ef7xr1MY63tzfdwozRQE7Ix2JQk57PWKAVqpiJtXZqQt3Oa9sa1pgeFg4s
7QZApQ2Ss9iY3YSlp2XdGMraSdW6U6FEr51QvtZx9v5Ia2rm4iU1UaRcZWZ6NWrq0TC0U9g9lMqd
vEZ4uzRRBFf0+AKJkPj3cmsFhUSjL6r3p1ZBwvKQ1Z9vL8TC6Z+Ct/99f7Z16WuCXGbk+2K3y/5J
qmhXleGOjnL4zRvbXJNnXhwOkQ80UNMtO08W1LIejSaa9yf14HrHNFrxZde1HbKl1EvBhaJPe91I
JcCDkudep57IJ4rPvTta3800ruxaLdqpQdbfGp1ePpopzxolScVNIEnWAaq04GA2Jjc+smqHwtL7
R6tL300vOv04npdEGQhlIGdyuZY0QBfiaNTqCQLrz4RpR41mc9raXW1ze1EXHCs8RmiDob6AxXms
nMRimLt6qp6UCFAJPPgaksMlzzgpgF16jQZuyWmQleQog5m4lo4eAeLnyZCoJ1k4IcqwVTLSLuqX
Uf7AViXypwpGgQKC6ZkXN820Uj2/0E6y9dk3ElsWn0bxS6Q+ZsJDsxYQLrkPDb8EswoJV3TWLtcq
96P/I+3LtuREkm1/pVe904d5uOtUPwARkbNQSpkaXnylUirAwcHBmZyvv5us6lKkBys4qXrr6qzC
widzc7Nte9duE5RO4qTjAIEp1kDPq0dNvPH0jdVaOxPHppQj7hPUSmpWwIVMH2x+D+7ptz9/QWcO
tATcIWZOjSmAphn8scWhG6E+trN9mUOvVZeX1INKxjBADCrLWn/jKK7uQSjX4NENPnj0q7+eQJeV
vQ+kBvyvbsakTHcFwnjbv4GeQUafz+/3NScGeU1U81GrsA21hcAxoalaCN9JKrP6w854VHnV5dAa
j7bfPcmx+kgac4u2e22D4G2/NAwvwBr1LQcuCjkGDLuxzsaoYYlhXlheFZ8f2NrWWAQ6sd3xLPLV
51BFGLR8oWmbiOqOD3nobhH2rY4CySSkvJH2PoE69QDAWWhEthNuxlDQAXA738KXrLwHIK/604Ti
9aiRtx4Ui+ykRxJTMi3Uci8exB+DdzdUT8OcHoLp8/lpexHzU15XyFkhFIPeNYIAFbwHaWHRM8C2
E5BWd+/maciu8qxwD7YBzKLD6yl03XQKZzrr0Ty44rr1e3HX1tKMsoL+4B6fkiKNhZvt6xaK8TQl
3oGPoggbBsBeOPh+t5XWXjswOIqggUedB32YinuzkfNtvXH5zRM6z8POuoCcY+aFg/0rm2qpQiDK
A7JRPZn2QKuxyOCv0wZKbAzANhskJb/gc0BLgpsepdIFZvH6+Jt6bWpe09vJrH+SJryOF4RD881s
eUiNLabo1WOCQ7iU/XFK1PjYLJHy1ccZHUrzO9+7BA/S+f209n0PZe+F2AOwIfXmEWXGUs1EkKTx
/KEtxrtS3yJZW7tEj00o4WqWTXqnCWInRWvOYTBo+8yFs0QIu0sHtrEDTovLiESWjlwErq4FcgXl
drMsrYReiuMlqUjdqJZlbGnddUar3dhbX7XSus1ZszOr/LGfq40k2OpI4TYXfRAkED1lpBz8tMbY
6rBdd23ctpPYaR0C6No2xr1TymbjclhzcUj56ktDOlgkVPpI7tgdWCNnL9F0I+xT6zBKM6TBtHHf
re0RHCog11DoQMfV8vejpxM0KSxDuMJL3CYh2m35/u1bEDU984X5Fm+BZVaPPj81lpcBCwXqaHlo
4mpLJ/JFW0z1mMffV7yPMYMjx6b4fok6vAOSWMqSZpbuO58aUDTmObEOQpeShXlGm4MgOsU7l5Fw
9DItanRWHsBJlO29whujwkBNzAbY57PbtvS97CfgmmpSXNUS5Eppg+ShhZ6eL3WZkcvz87TmRQPQ
XC7ZJ7DQnrTPQusxhVHURwIWFbMFptD3PCshNpVe2Wg4P29tbS8vglZ4zYD/FNHA61WxTKq3IpV+
AkVvO3iU1zl4y94s5QC9ZIAiEGOAYQMJQ2VpIOBpGBzMVQkrP5TVGJoD1mer+L1ySl4ZUUaip0U/
lBSvIjNjB3s+yAG1mODi/HStnBFfX16yCAsBz1HzdMytfFPwwEsCfXiQgQCyNHtzo84yWz9tqIk6
ks7G1M6gopkq8iHt5I1fzA/nh7HMxclZAScooF1I3Z4ACM1UmEGeNX4ixh2rYv2SfdaaEB35QK+c
t7S2vzBT/7WkDoZq1M+MUvhJ0GjvM+J+IA6/SGfrHTXl939mSrkSPItoWcG4n+AEhWXpxLPPwxzV
xVx+O29pZRfgkv45KPP1oTEqc9JqiiMqnTjn0KLcuK1XJw1vtqVECoUzNaEpq6GxIE8AF0Cdq8ar
Q93b9Z1zO6XaRrpsdSMcWVKdspuDYmA5maJ7qiojHIJn357iBtrulvhOt3LQqxN3ZE5xBD7J6ryy
SxQpXBOYmCUs3TigK14A4NufU7cM+OiWQbc3k4GEF6jRVenuzfFTuXXTbA1CydWnVNIWgTS82Xjv
dd9s+3B+d20MQe2pgdsZvCzDJPHgYXK+6rkdeuVW78ZpawACqKOJ8pTTwprWb4WskUQSE54I/MG2
58/Ub28GtABAj/UDGHZ+cKIdwF+2A//cbW0Ou18Z6JI5R1sH6CKUCLsEdrfzzclLeBrcUSj7pEH6
hY/6xmlan8+fZpb1PNoSaZFZttAkABxBf1ME5jNYolFaNDeO0qoZINlfSvSoMSrbwggmbvpa7yV5
+qnOv/L0jzLfKF6u+gWAO1646QGoVY4PzbzKzaB2nGTarVM3oevQ0KcfzfLj+YVZq/4jt/nTkHKK
Ct53o82BeSGyjdGvHPk+icTwrgF3sik/AUzf9V4ogLmRb9YAWfblIrkFXSnntOPbzYyi53nuJxW5
ndllbkf0ze3eigllQ5iF4eZ1BxOAPjnDIWs2sI6rDgKvRkCEURw9wW9b5UyrNPWwE4j3hdPhE3jE
No7O+goBqfkCJgA2STk7jsi4YZWmm6T6lzTNIIjMmy4Cl0EZurnYdQ7U2D35jtXa5QC+wWkuHs/v
kdW9iIAL41sud7UFBexViGEd6iV9Azrt2P1coqxdb0QPa5kX5N/+NqI4KcL1ygM/qpeMpg7yYX3g
3zrNrj7VnTfea4HeP1VzOu6oFF2YUzJvPPRWk/FwHA74N8HddwJ3KIGSMinjXmJM7lVWFwdvMOKO
9JFhth/BwH+QmXzmKf1uTeLSBWkPLYcrnw3vB3O4Yv2WQOFyvk/CtoXGdEFf4HQsLujIk41jOvdD
Tdxk1voUEvTdcJPWOUt0KuS9yAL7kJp8K3WwahSID6h7AuF0gpjQJMTeJr3wEr+8yq1r8K6hnGvb
F3O5cXWvLfZCaP6CnLAADns9OlpUVYkf4SbA7Gth7vJ96dh9SKvhfh5mfSfNep8a/UU2Gffn9/La
EJc2CDDRLsyZaqo8Dfxcb2dUJ7vqa2c/c3ELlsO9G1xIZ+OSWHMNx5aUyJHOpHHBJOYmBTtYJJq9
+PxIjLVjic4RbFdkksDupNxCOinnuewNN/FKznjItNyPDdk2uzYX/GnOmkfc+UVoNrrYjZleXgF8
Wt6MjuDv+3EYLjuayYsmB3e51KS7a0p3Iw2wdk0e/UD1QeBmVHPNHqssLXrV1eBerkTI3V9wwcdW
FMeRFUahoQUXZWCGimNsbSUHV0eBSx4e3kVmW73sS2HrJLNw2VPifxU2uSJu/Zl0W2mu1Y0JUjs0
UQBrfdL9XwJT6GouIqTAqWMmOGQ95F3rkmejGj9bLaTSzm+f1e15ZE/Znl4XOJ02GchszXoMLaQ7
0vwCWAMd/pC+gUIt+qzVyh6KBB1EUnwXSJeIklg0+9HdFeDabK+trXfU6iod2VoOy5G/HKSVSwci
TwkvfAhFP7lGE5lb4frqiUPmxAR7AgJZlSnELgCCT3OkzTR+WYMmaKrai4ZqaDMoL8+vzupwgF3D
3CFlg0rR6+GwuRslc0Yvqa3pmUvUKWfvA5ADh39kRr3ZQe9Bp6aFGcOWSWPnF8go7yx3K8hc3Wse
GhUWwNrSC/96NHlVTG1uAbVjkOlHWtY3ZmlvQBtWj8+RiWVCj9a/6SrI+kCuMjGG0Fy45XeadtNO
Ed8q7K7sAaRsEOsB6g6kcaDEy27upL3d4klYZg+Qmem8D131+GZazyUvBFKSRXQVpS41K6C5bU8D
kBckE0ZjRebbXSakBL0lr45DeEK4lQIXPvtDC8c8hZWMa3fj6lu53l99X/EtDfQPOKAgbjLweg9y
y+tBjPdTBU0Zy73V/PnJN4sv0EzbMLu2NAC2+AtCG6GFSuwwZHIaURtzE5fmocSxFHvUjBv74fyh
WdlqOP5oCAUlMuIztcCSGwVpBAQBkBTQL5HYsUMXOXRD9nsr6y7QEbvRJrh20S/+BjSyaMUxgaxS
9nZW6L3m18sNZ97b5ieA59Mbt5zjxnOze6Kn2VVXZlY4B70eUWYkjBV7AurmXWaX+lNf6OzStp2t
5OWKj0KRF8cZyeSFCkg51WbbN9wEdCQB86NGvkxQDrFQAvyFyQbv7ILfxYFTCSwzalETKBQ3MZw8
D1OrPMx6+TBX3iNW4cpB4fG8vdWt+7c9T1daQHjj1zPluLPSAtE9FBW6kBcR9SK5qGAOUTtvePoV
34inrw8KYpSXTruqGRxB3nkTwkQvtkRY3Z8fz9bnlYsEnJlepev4vNN/nq5071c+j8IFeqmAPkH1
//XW9Kt6aHUNn2fedVDfbfKOrP78o+8vZ/HIrY+IZKUg+H55aRr7Jt+fn5211bbwCEHXD6q/J/RP
snE0iveGk4iSdaFw/TifxRc0qu2qFy5j7YfhF06EBq0ND7zmqo4NK2cnGAPk4kwJEAin0Vj00eBA
rsp8Hn0Snx/i2gwCubLoHi+kOmokUVSj7QLd4iAIe6T6+2Ajgtj4vBpBjA2rRrPB56leALUFfei3
w1XxDF5y8HB8cO3KU9EVZjfIfrQS22v9SABaenBk0W1YWVsP+NeFNgKyXie9/l2W4lHINSsx2aGc
92NzYYoLucVstGplaYxH7ROCFOpYjIXZqBxqM+HI2UyWd+kzMw0nTcQoZm255yUQUTIIqCkATLzQ
my2h1+ujQ4GInjTZmYmQVorOALSIWt4nSOF+aQHaDksXtHMtchrnt9vaiVraOQGiAOnXCUM3K+wU
MNPJAvScXzfAafocLQMWfZKDNkbQAvlsBSii9GWwJQCzthOBtlua90ARiO3+erxo1CukK1Ir0fv+
Y8aC62JmGzfx2o2HXCkkEUBvg4eashcrqAmXmZ9ZSSUuNAmZci3ut6Se15ZtwZqidr400quvelDW
AhcQ1AA5pUj4hMbInhlkJUKzcqs/zG6CaM+YpTGpLX13fulWR4erHPsF995J6baqhWNB3NBKDDEN
X7nfTo8+2Mljbo5btASrpl6AVqhHg/pCuZXK2ZWmpzV2Qor6NvfZRWFkV6SmG0n01S3x04xaXkEB
f2p51sIMOzRVVLy5LxXBJs4YYHw+JMAQkL/ecgb1RD25+P7c3jbyqidPvvHwC4sSAHSOA2U7QAu/
NuFDH0XUeAskQ90+OvZ4EeTke9P7/8yMyhMxowRJxta1cI9boI82QdwkceMjn5S9WT5imbSfI3pJ
dx9d6Zmr93NW+RYIoqPMyZD9y0PPjc5P2zLzqvM7NqK8QAQqC7kuU0Crwc9nhkgOaBfMq+2dFH0R
6Qw4ntHahF6tbWukT/FiB5ckBDgU/zALUi74dDvR2U6zL7L0lhYbgcOqCUB2YAEXOkBRr/cD72Vu
T0wHfnkuP4+kubNKtnPoVrfLlpnlJjtaJNdIWQbaVTuRGoh+i9zOY4cx7cs4G/3u/FI5y1qoa4X+
ZyTX4FLBAa0k8CZDZ5aVpU4C+TA7HHJ72Auai6jxnLIP85TWN2yWcl9XTR37grgR59oUCTIUONgS
gOeiKy46T2O7KTWcPhx1vTyIfqqhdKaLK18aTUjdbgxnr8+voJfxnvLafafTtth3zCEXKdqN9nph
odsLYrWsQD+JdA2499Z9JsICqYMzdyQax9oNEZCUYTCOfTRmkETSmAkYaq1/dTRd+7woEe60TIob
IScEw6jv2ntio7EatQ0jLKAo+sEhkGimEASP7WroLiEgm+/1gWzlE9dijUUb+E+dmxM0LpT2JmF3
gQ34ShBbFgsNEMxoeBWnmxohq5vlyJSyWbI0s5tgzJwkDaLSvW3x7jT35zfJ2nlGAhGIsoWY7ASM
U9JgpqUHT1sP3c2S7OU1SXcgj3hXDT7oZBx/ox60dnXgHKOwp4P7B6739QHo7S4VvWZbCaBOT54n
9wD/vD09DhrWnyaUaQvylAxDaSGaMIxYGs59MBkXLQiBz0/dWkARwJAPBjmwiJ04pbqYtKr3rGQa
2WNn8Ku5nQ8uswHQzkBRmvZFWBZbUO3V6cNuR/rSXghZlWtr1sB+OYD8MHHZvcxDp9+Yu5XvQw1i
kd+F2h9iJWV5SumAwd7lViJddMn5ediSPDw/bysHCMGk7qCRCb8fbUCvd0A9EejhTrinICz3nJqd
/qG3GN8xrtk7ezTcjRfI6ohQewSsADH7CTPJ2Ilh6gf023gW3RHTiZthI3pdHdCRheUXHPn0EdSM
wVjCQp+R+8oJLnotu257cCX11VZktDoaG41DqPEtjFDK+kMyoJ+XiCnxhrDxtB3ZpPxZcTq4Dv62
oMZ2hSvxdDYRrUpKnlIXMNBp5J/8CV7u/D5YNYR2XQByEYSd9EuCAXJsS0KsZOz4D40YWejPYNhl
ZrtlaZkU5SIE7PenJWWBOHoQZ1Nix2mfO7qzHwXF3EU9jXm1m7ek8VaHha0L37ZggFWqeN+r0U8x
I0KyRfcIOfGdzyqgjf2NfJq3thOMRWRi8dpAuCnHyDbntsvd0Uy6SS9DqTPgTm3moGtP9EneOU5c
1ZCJD8Rs3Vu56D86+iRDC3EamKNaOoXE9RrkNjvNv9FokV/QvCwAfCDD3nS66XPpT240UeHfWLwV
l66v1R/RV15ERkr4Byxecc1mOFiowDqRtJrsohsI6E5AzMv2JrGra1Kg7BZ6vPIiL7PdC9Z27TtH
a8vrICVZLIuLuesvWzTm+WnslzHaxA/pVMaTEeVaNKUkrlz/mqaNfYt7HMlJxttYB4XMfQYlm6jW
9Pba8AfnPbhC0j8Qv/g7J6Bi39Jx3rfSz/fQ9hXor9PHiI+IWnq3ySP0iXh/yNrLQfpIzdDkvRbb
tph2FvHLPRCv+b1XaOlFaXTlrhv0N7M/Ib7EywzPaWQPUL9T1q2TaHg17ZonjfPZLr/Vxf35Y3Xi
jZbvg1cPrD6gegd+5rU3ssp+RunJ5Ik3QxGnv8/Nx7LZ+Wjj/md2lDcaAjCaF8TgCTHYLoeCQNNf
E/9OOBsFqJNr9mU86IVB89AC3Fdif42KAoVilyeFG/ZuJOYLYCw5/aTVEWR4z4/p5OwqthRHYbDc
CtIac0ekv+dsjvuhuBw2mWi2zCx/P7owqpkzPzcxJI0cfA4HW8UdfXPrM8aC+UJHOnrFA+y310Y8
1Dx0YQcc+ck2HqCOVHXdoaVbmd6TAHIxA0wLmh3gxU8upAE9pj5kJtHuANryon8HNRY7uGqlF9lb
NEFrO9tZdAWXZkLQlSp3n+cSC4QYZZPAlaco3xWXVaaFdADPWLkVQ67tOlDa4PWEWu0pdw/+/4zn
TYVhOaHB45HtQIAHAugBvUX5W0NiTOHCrYhoC9nkkxwpKNObwU6LJvG7B73Bm2hL5GttjY4NKNt6
znCfz4Q2ySSgZT1cG/SLre8hB8Stw/kDtGVJ2dkNIbVOdEyb86EYYz5Eab2HDPI8ffwFO86SuoH2
DxoJlM3dkEGyVGZNklotiBxH/SIvCZi4q2S2zeuF9Ou8vdWt54HyBmQ0yJWrMavmZqVeDxhXZj1X
+rOh12HXfzPS5/NmTnYdcvHoisBTfWmJOmmXbTq81JyGl8ls+Dce/BxuH+Q+PoykP4CH95pa/oYX
RyoefuBVcASbIEhAjx6a8QErUfwr8DFy5hhfYtLJWNRhjagWln1Rux6Se0Pq7rSySqOsJ9UlkV6J
RrG2/uQzMlyPdKSxhoD0ChdyvrdZOseDnbtRVdgisoKS7s1ZdlGrD/hrMETuVHmxLcpPRTp2uyBz
NaDX/QGvds2KdVQkPwzcS3diBhbRJ+24G+yxuSpdOkdTBwBCDzGtg3QHF2FLVt3IWdN2Jmi87zoK
etRSB1UxxdNVdh1aOLHRebEX4LAVfocOoA/1dGOMxX1be5efst2cuZe+10TlvXapleN7VzMv88Es
QXnizTs+D8gyGDoPvZGxqDcdFuU6L8MZkwv0Hn5vgLafEDp9POpbca/z6Qcd2j4kTDQR5VIPTbM0
oozVoE3XfOtAJZPRMI8PlqZ1sdZYbswCwfdimHuMLIXGQNc6Ua074tJ2qvdFNbv7XJv9qO6EH4Mr
bIx0I/3hdSW6C2RV7jRogoacWVrE8PSAGBxpwXmIcq454Q9Or1HwpkuwF1mtFXLegKUQHdkXtR78
qHO3QhurtPfWxEkofDu7HCnwgm1KIOhRWGbYEDD456Uh0fNatnvdllmYmTkoWpwsj/RhyA5akzuh
XwHGyPuZhJaDEVK3NqPCBVlIhZ/8GWSv2VXP0Lbc9kG/z9F1+A4E6ej4If78SddzmqEX2J0OIuja
HQqqw3UAYC6OmGuFlM72BdgCxQ4CHSir1CXNE9FYz3Jy9C8+FIcvG0rHKBvx0Jog3LQRD9gn/gxw
C7BiQ+cc6RGYWA7s0U09k5KTwRiqBDx/N87UhEjgvufDF+G4N0CbhbTW3nPXuvboHfdQ4GKHjnT3
sjno+hybY7lDRBEy8GmD3wGidkFMBfrEkZytMmTNeB7OsohHmoaFq4f+9KVn30dDDyE1Fc1wM9UV
H9Jdj15jzQCR5l06OnB0ZWiTj2kz7EjzzszQBiYOOXJn3HbujUlsTMHqDCxZV8g4QTZEX5KMRzNQ
yTJvZzpVieDfra6L2FDtyPwtze40pO/Ou7+TuGiZ7SNbyj3ldcDPGN5YJVALNvF2QSN2Lt9czlKM
KFdUptmEljWMCOeTV34Q3pfzg1h+pOJPXw1Cib/1zsjh7vB9lkEELX8Ktu6+LQPLih2tiAvyLmKO
WJEMzmkOeR+fH8DJXadMkLLnHRulRm/AAKYWwcJ9DWB6+1E4G/tqa62VYK6sUN/pJU5W75GIdzwE
mgJyD9/Oj2XDilp+4dU8ukzDWIomEs390DwSeyN625gutexidc7oejNMNH8YfljUN1ofm/7+/Di2
jCin0PeKGk3RWPOShLm1N/J3ZRu5+j+cLSUUmEEylAVjXyVaHzk0susQpeXzAzltB3i9uwxl3ZuA
9U5G9SqpJ7OLOkfXQknaKewDODSjgYyP6YFvnnk6OncnzYlrHw+L1CAVtMrZN2Agn0kpv0D8Zcsx
vCRslZOLlLQBsbpFJQz5z9cHa2gavzMnt0g82Vz63bWZ7sf0Jq/zqAKAs672ov3stA8jvQG/sDv1
GxWotXMNUAGIvZamIV/lEqn9sZoGYTJQsCW9lYcDkGfnJ3/LgnKy+2LKCNoAWFJacTtHXfMPv6+s
LUIjpH0kvq/TIZ5nkKrWh/MjWDsHR3P0Qvlx5Psmv+7KztJZkppXWYAYBVJJuW7FtdVteME1z3Fs
SXlhCGkNk5VjNTJt3tVg0bQdNOeY48aUrQ8Ir3QQoQExqvISQEuocQbXYkkv9s3wPnUuKAGEZOPU
rVp5waSDVhN4MmUwes86pLS8MqGoCZv1Uzvd1/r3Xt6fX53V/eUuMG4kkMFXbb4+QNKrxq5gAZ4v
nzUaDVtdNKufB3IXDyQgl2x7+fvR4tskFWL2OOYq/UCrOziajcVYW/PjaE9xADqqD21AOtyswWH0
UdLe6e3GBl414WJ+gI0DV6CawwBlgQkxRKNKxizy60ibwvrNBGOLhwXrHWI19LSd0A4zm/vcC3Cz
puRuZu+59aU134r/UEwojmTqdKkVwxIWL/qN8M6/shDYqahLgo3yJCPC6jnrIZYM4T9Q0oyEh3bQ
wZlsIbnWNhTYNBZni1TsSZNh19h94UEBNcn9bMenS3DXbxy8F0YO5U5BFe2nCeVIiD5F2qfPqwTp
KjcWLYT9fGHbYWt2fZyNeENZsnoYK5yXbubjLVLm7MKRo4hN2qIiIqkfzkb21SuqIJwdZFQakekR
L9MymnMDLUbNlO/whHd33thDZNMnEux26PlCCwLeWIa31bazNWlKkACmTjuHdVzgLdZGvOvFRsJ3
9Yi8cDfgjecBL/X6mHtDUU6F57OEOk+dREmivtTNcmNh1kexkFC8GFEDwwFAfUFmGJmNwoBGjBHp
qb0l7LRuZGlpAPwRB1HxJ1XbI56oswpJxCF8pwMocd7fLv/96eb6+X3lGFJCOspFgWOCM1gdJn9P
4rG/Mr6cN7M1DGVBdIuMdZ9iGD37RuiNE/xx/vunffSLO3lp/XiZJ1/BhldFPTbQiWVJQerrnJG4
sOfdbNF71hixM5U7CGReFUT3InOedpmL1JFd787/iPVd9/dcqhlFz+q7nnCC2Kh5hwY7BKUPo7PF
GLA6ky/tJyh6ok9k+RFHNxhJtbmVblUlDkFCDG92y9mqda6O48jEEgocmbDLwoRrbqtERx5ompCP
8q7g4zZ23pYVZWd7EEHr+ICBBCM4JSsWAV6J2t3+/JpsTZeyv81UOsTMOKZrjhG4bAqiroVFqMKh
G+jP5VA2doAKKqqGdZVU06ciKJFtvArqj8UW8nTDjArlrnyIOo8og4JMLrubajOcUxra5rfJ+oUX
xNF4HCXMQwlAa0Yb42ktgtXIb5pZez6/JBsL/4I5O9peOQHsRnCMpTX4bigQrrZ5zKi/AdpYN7N0
5QAltIQxr3cxgxlmjqJKjPp2ntOwND8a+fvzQ1lflp82lt13NBS3GDuLzE2VDKYb0u5W0yA+UUpg
ULKN07K+j39aWkZ7ZCnv3JTLDKMh8xeqa5+6+e2ER4sLXXSh/pqwZbBHJlIvaKHVDBO1BFuP1vL7
rvYuzk/YchxOrpsjG8pxrAwZlLYLGw3zHtIWCK5xN9lfkIgHtjCCMGJkjRudZ+v7AIBtH1gKPCqU
HS37mZsixQ3nkl1v7vPhUP44P6gtC0qABuGiXEgDnkwA5fg9a/fdlq7Z2j4zkT8GfhXs9IC3v14a
Uk1pXZg4lYVxIHUZmvldUO1SAGvOj2TdDhoboRYXoISk+GQejGkAbi2MBNWTvmcRNNvCWt7wfAPv
tLadQbP6tyFlHzS21vUOd+GW9ZvWE1Elt2hVtywoUzZJZFeACcX14lwBtFJuYcLWFv1oBGoagbT6
aFYmvt95z7r5yWqu2y1Bs2US1MNybELZuWZuMI6iFM58vV90MiBaciNwiYGjGE/nqOm/n1/91Skz
8FaCWDXQy77iAGbULgYPNbpkGD45vRva1dfzBtaCTYTLgDqiDQVwKmV7QRJAy1nAaqAq27B2DkP2
lA1F3AffqnorTlqdPNR2TQ+YPXDqKe5/HNEdRh28kk3vmoIgLg+1p/RgPZnmr2zlI0PLrB65TSun
fKQmDIHqHEHfNO/OT9rqQFzDX7IKBhpolo149H1UZ5o5qF0QA1t1TKw0KnlSVd8k6BG18ULLHs+b
W90EC4AdZV4wfnuqOccvjLoKkLRCvS998MqNTba6B46+r2yygrlWjoYGBMmoXGkR4r4p2BfNO15s
zNvyQ09Oz5EhZbPZ6EsrcwcDqXMZ1um9rlVhvSXEs2VE8WNg30HHlAcjrWwfhkHcAf0aGcbWK3Dt
2kQCAPQTCyDwhK2BACtvNKCZT0pJ9wXKrPV3fWb7hZMuAz2lcKqdLN7MGYh44NioslKZS9vWHJaL
M0gyyWKZxtyqYscS8fkttzqJ6KJeuIrt0760NggGMiw7vDPuHIGi4CHvNw7p8ltPNkOALBCAjtB7
Vy+2ye7qjusGA7E3UIvBTduAqYi98/2P54eyenqO7Cj7IXApwr9asoRr0aeCb0zU+tfReQaqJxxN
FVmtpxLC4mmPrzfGzWTLj5ovN+L/1bVYmtv+MqEs+ph7s9FAjxb5VzP74HQ36KU/P0VbFpRzqQ8S
tIYcFor0PXOSob/xyUZucd0ERgHwlYXiu+L7ew8ytrU2sGQIvun0cRwOeffp/CjWl+KnieXvR165
HFlNQD/MktG4KtgTHzYyWGsnHpImtu4ulDOIyF9/XwMnkOtDbDaRnX7pQjRQzkEcGI/S+aMeH8CV
5vRv7oDFeT82qcwa8uJaR6G7AOa85mboitideTz5xlU70Yfzs7e2QIhmARnCeTztMUxroxs8b0Zw
lgNa0jxZwgpR8zxvZG2JwM6lA5u04D7VJKBvCfSc1phCn9Tvde5epj50RX/BBkp9wN0tra1qROOm
fV+UpCkTcDnNh03U3doQ0OaytAqj4nLS6dKxwcTLL2OJE3x0+ndv5hrBii95C8h0L5JDamgxQOR6
6CucE1GGbArRefz22Tn+vuJMtImXtEzhDZ1y71ch4EJv+z7UcqB+i8d9gIZtcKUohwRRpCEyd+xu
M60MPf9bPWS78xbUe0O1oJwJi06jb/Cpuy3GC53fucFDe1M4h/NGDHWZYQWPLYR2WATQdags6pMW
yMAa8+62GY13Jk/3kqQfDQjIlMUTSz/4GU1KiOggqr7StEfH+gK4Vxb2rIg2fsgyYcfX5PJDQJ6C
mgm4y+wTNpMS/azG5Pn9LWmC90wPnrqK9GGREzvsC3qAMOvlBM45RtOD1+jfrKzI0H7nbnUQqc7v
5WfgpQ5CL/yeE14BXwQNIDz4GUY67AMvOAzChqaXHB+mhYLbLnR75zssC60ZsP/zc/CS4Xo9B9AK
XRrIfYimL2TZrz1vapESUmN9ezsDs3wgQ8+uPFHdggpaRl5ODpqrPfK09m/BfnFFqPO1tYYfdtp+
N6b+AcLPFZQvCKhbcxYSE9pBxOjafYui847I8b7khhmXxlgBqTfHba5dQvk1hB7ivvbmKyuY73Cd
RZ4gcdnnKL5M1aF3u+V/dKEtg+tmhpRgzr0fkBi4cQaDxn0e0MhP8/3MnUMOwOVQoJ4moF2sU/0y
MHFV6P0HZnpZpHnlN1D3FRtTdrp9EYwgsgKU1kXPitoWH/Rktvy5bG/FI0uvrPTPBM7/PE//L/1R
J3/OvfjP/+Kfn2su2zzNOuUf//P1R9Xm1f8u/83f/87r/+I/t/lzW4v6j079t179R/jwX4bjp+7p
1T/sqi7v5Pv+Ryvvfwjo0b8YwE9c/s3/6x//9ePlKx8l//H7b891X3XL11Kw9v/2158uv//+G0QE
jnbl8v2//nj3xPDfXTzlXX7y7/94Et3vv2me8W/UnBbEMjTo/OV9Nv748w/2v0F8BjIJeEPcRfCK
v/2rqtsu+/03U//30thtB0sSCaJHC8JI1P3yJ8P/t77UkcGFBAQ+/h3nt/+O+9XS/Fyqf1WIMEEQ
3Ynff3t9chGpABoABgagEJZeKU/VfZv91tJGKNjvqmEYQfld5wjmCz+4rNEbTcLUDOrbiZgp+odG
XR4Gvwm2duPr2OK/P8EGige/Bl1NSnxp0qao26b1dmlVF/u2sazIzipjZxZkA7b1et//aQmeYoGP
A30fqDUnp2k1wnTw5jHD+P/UndmSpLqapV+lXoDTzKBbJp/CIzLmyLjBcoiUQEJIICHg6Xt5DV21
T3XXsXPZF9ssbefg4e6A/mGtb+nKV3tSMSn+kVn4v3+k+FBRYUToyIFo/vtxOcshGw9tHCPLhfsP
iJbxYb8eRzoXvW/8uAkHYY5aS+8eE6/kfcF24J8zaNzeaIIYSeCicCTg9v571QTJpM76PoRDf9Jz
rdI5vYqtJdUq5uGwpoksI7/9R9nHKAT/chrdXhZbz/BmCoFRGlv8v/smSTigsvKnpPZhJ4Ryl3XM
P3mxiEy5s1CRGqbciZ7MFACCwYiWWdH6CSytRPHxgQJR+6p2320F1sHJnQQvIyn8JdU/eGegBBYj
pV3RTyS66GCfOjiCgCnBAEeGSYHQ6pUjoqLd03LbJCXFTSoB90vO4hc/H4f10CVrmBXTrdn43bPZ
02WuPOmaNnDtK8Nc6ANfVv+UiSj+mXPNl2bDZMzg9AxiUaYIh3uiG+k+92xN0keTMDG8As8iooIk
m+6PufXS7zTZ2hggAcIsEso2cYjHfl9QTfEgLIN0j+bCR5n4njnWyTpY4da5b60In2maybncuqx/
3dPdBgcSC4gGUseIKMYpTvdahq39keo++BXRxK/8dECm5QhrMFrklaRLuce+SZHJsUAkEAdLds3t
Pm81XKXIKccC71YW9Abwsj4XQpUDLoqokb2nxkop7ulqMasdqhBaejBQsaHFIT4qepI4THWdDkPU
lxB3D02XZxNsgNAguEK0NrnPWbe+UATwkSIY9p0Uq9hhZ3BDN5VIi85/DWJNeAkJ0TSUGJTGFSyt
KFBudjLwAfZtLVPcKPbgBIyhMGU87zwEeW5Ze0fKcB6GP5p0MSvotq4d9Od8+San5efYd5suRD9C
/TDlCH0v4nzVv1rTDuXuzfCAe27J6jY23aMwGbsjc0o+JrqwLzd1w1xEng+dSQYb6oeIwENSszCH
LPbyy8C3bLn0Hom/a+XBK6GjEcEIcxifpSVQ4WZrFF6Ri5y3xb4H5HFBMMmEpeWKHLcA2v6GclCG
AQDJ5ro1m05LJ/14L2Gyd/drwKwu42GVQUVGi8VtEmI2qPjCHpXgcDV0sSL2SNs87UoxI0ct7/O1
fxsWfGiyoF3G07O1bNKF2nUsz2sMkvMd4Ws/ADMzkKcuI9qWzCNDD3sH3w/zOnlLCVdsoiuMjSNR
7dbbdxgGxhQxJk7Qn/GypXEhYeNQRdiC3VaaxcSFhm/yl8pGPpSR2UHkUMligIQYUg+RFJED0GGT
OFtrvs4jIrolNipY6u9Pm91GiPb38Bc1I4wDq/bax23s8wfEbWVpESSYWWqb4RrvXTB/ZSOWGaTz
Yx97ubl/3LrA0LpvfTFVIfKE5yZPvOQtRi7f5xSu8g+RxssLosXyOe95C3+Ov2o8XAIWFImTqS7m
mA/+UcH11T4sYrqZNIjfRaWfoRksoQtfA+zkA5GXvr86cJxGjvskyBDRnC4JM1W4yOC9HeBEKwMJ
UURBh2TEEK+T4b1vekBy09wEtuJ2M/i19vy1YqHFF4NRR4ANlj+qGM6AMItvO/P9u0ZJyopFGPkD
GY2rhMPAjH0jB7umeJB5YdSMS4jQNItggbACMZyxqrXTFhS7nIlXTN4u6EOk5h6WGz4seZXmyg0H
u0QK1goHN1apmPaAkOg6x2DwAP66ALqDIRAzpC1+3U4xstCWfP2x2snLKj5myocXQ+GdmSzyEGRB
Ykpr3U+Rq9bF+ewctx0AbpieY6roeC5/5DTG4AlXLytazaDNi6Zxf0g3TwalyJf2F7Gqj28vb78L
6vkv2kvg2RpRBCDKNslgyp78EDv+uVcBrbCJAJYslFuUVWSaOKmwDk5ehrE32VGOUT/d3MHLeHbW
4Mpc+ZS+WqC3kVLkY+NetunMg+N/KeT+vWD6rwXSv6qC/rO9AAX3hlGH+xALaVRckI39tb1A7KXt
jEfzWlgHKiMiHUjwM2bLjGfczkl6wTG8hvCkDP4MG7M/Txj9hF7SABqS/qMRyV/b29sPgxEZ0tug
IkS/B8HyX3+YfMTz0EqBhHBtk0cxP45Bm5z7XainOMM39z+/9//bqyHdEwpVrDOg7fT/+mo7cnTH
dO6TuhOjB5Y8zLHOeXmzREDOst58/c8v96+S1L9+1ChncySKpjDfoHD6u9ebJrlPeKDFNbIB7SPL
Own3UWKztfQnAsNU0stoAioG9p+69zZfvoYm99oKjm14/A3Rs6h0nKqtMnqGgdzKOcEmIaJtiQNC
fk1LBGfTze6bVlp481bGG+3Ml8RhnP3bqOOfaoL+nx3OX7qih+VrMnb6+pfrDzX/S2Pl7x8G7cf/
D13RjUL+v/6j+/hvXdFlm+gG296Pv7ZSt7/0b61R7v8NjREuLIxSsFkGGuQ/eqOU/A0ATPQ25GZp
T0G9+D+tURzht8BaAIwHquB/+61/b40i8jeIYNFQoWHClAlX7j/TGv316r9NMuA8Bz0EL4bwVIwl
/3r10y6AuTCn+rjoYCr5xJJqGFDE7vHaIp6x/0fsJmiQbgXyf94At5dESAEmOQlMmRjt/r0EBs9N
rlQas+OMe2Etsm7f664V3qG1IVJGFfZGRSpi7341uz3yaHKnLOsSGCC1d3SAeFzctIjfQoXeg6Bz
B0Y0f0Y0yD6VKvZ0bXodnAwU7VGxpNZc+55Pf/S6A+HAp6CtEiniL3B05gEBH4PXQFEQv3C5we+4
zkhQKQdgBg7DGr3pfFN+Maq2+5atCCAo5qTrkebdyviDxgSkdU28c7/kiH3scAJr/INe+yDReQEN
muw4/uCkRGTb0Q/mvLFC3Gcj21wxgpTwrro+/gq6jh5mx2Tjh8N4CleynvSaTSjFmd/XyK1LHweW
ofruwr2ehmx+Z90yn5LOzz/y1P1ZEKAGN+Mi1BHE/9hUPKK+rKz12UuSSXH2wf2DqdfpX6gv02rK
4LSJVvawsT0rSbyFXUV3eYyN+dlNYV9QpAlWuOBZNUUw1WdjBB9e2jfYX9z5ERiGuVhq1mHz39P0
3Xi/Zn1bWSGVQYO+hXRF4lW9pWmRq8GU1tHP2ePJfbdfg/hIp/TLGeOXqO+ftlZ9qqz/UKbNSg/x
ekWKWjVlSIiktgsAMMx66H7TepeaFjJBB7Bn009HgLqHEECTDFVhP4rvHQjrxT7l3gEV+jVR0VQn
+1hyOVymFJniGdfbWwwkBycIlg+BYaT7MR0ifIqujv3tKFIOnWzenVlKUfhK+ts5Uy096UpukV89
6M+g72u28cMscu9O94aW3uZUwcZdogr4wnYN/qXp0YbzeDR58sMqUgY6Blp+JmjwhiEuo6glmI9u
R+7YB4iKbyxJO1GgXIAllw35sfWjOmVtUMIQ5E5QJGFkhqPSHn00crVLt6xYkTa7IfmvD38pMDVR
B7VkgxHTxyXw6Bn4jrmDIzec7YmQrkJO5VzE1nTVKCZbDVsw1X2I3r2Ih40d2mTIX2ZfdPW+oGtM
Y/60IyGvCeYFH5h2/S/B/BQlJsh7Prj1FzKFtvGSNsPsD4D2i0vA4UgBLfC3Gwce9LKm94wKCz6w
pZZRcnVT/AyYy/YBbcd6WN166ggsvNs4N22S6hMEowaOB9xi+zy0b0iwHN5N8pSwrT1kk+kPFNzR
50XgZETQTLZVIExM3xR+p1bc6VMU8yguvCHn+EaWCW3lCnIC+rvYl7IMhkA0JlX2PPVB8CdrF3rq
/ba0fmaPYz7TB5+hkB0NUpUD082oHHn/qHytzkCZ7GUO7O4PL+tl5an1soYB7JuJPPJ5eHIUBmyd
ke3Uzjq9Er+lTdKqo5B4hGTrhBAmgX6+N/4r9NLAOQx6RiWMTFqRlILDo4QFQhVGttwtuZ/8zRyT
JTt6bVtpQu/5hjpM93Ksc65uneaDkMOf2WNjEVG94+pP8LSB/xsQmNd+WyGdR4b3zrYTftL16sj4
3hkgZ7q8fxC9/k4jvJ1hWs6z654Diw+SLmHVQ3cPx+KZbfkJrU0txN2etY+r66EZWM+zzeqIsrdN
jAlM1a693wL0PD377Fag2xxDpvwg1FsHWxRCAM4mlV8eMsz7gnUpv5J134+IPD10Ag9nsiBfmPjf
01TTS2+7HvSeMl5cgNs9M14ZTH1lfO/aYhRxtxAZXjyMVisToyrl46HdbVQNULeDGMdxxQ/FutDh
CnNBPXpdtaGVAAIH8Y7g5lUuBxzb3wXiJHN5HASGQQaWd39f2dH3Xzwzd8fA+rdpQ3eOpv0DGFPk
jhoO2sswyWLekg+/s++p5AegAVSVxjmAeGjgMPhilQcwyMWT6V4Mdv7O9fx98wyMmHi2VCKh930O
P1UE5E4ZdfF8RDbPUzRs2xE5APphz+hl5LxGKrksES+Tv6hufh96ru6yZHpc/Q9vvD0QgUaYoUUu
/Hw7r34GiR18hHl+9UC8iSYPxwxJH/pFJSXnoSyAa69gxN8aldr+Pl6sOQ8atxDhn6FwHe455Lyo
ZQONSJnPDQM6TBGCP5HYos/VC8BhHpNTqjG/8Oflg8CXWPY8+cwHVqP89IGFkP6HSi8T8tIeYLfH
RCJg6ikJDo7Ic2r+zGSd33B34EHYpdv9moVjBWKRPPB+PmVzQg/JDA6ST1qcbfo+Bity3/pKDqp9
HUn0mhHen2aVrFWYcACOF8CHW99d9hnzrwDBacx5cCfCpR1HrsDCfqlabZczt8o1s9JhOaP5fh2m
Nf4WmVvPNgWHHKmvwDK2cx2brUE2LpjT3Hxov+VhgTMvPrA2O2GocSPfm9uXd0UYNi9H4jaMcHYX
l/Q2hRv5fOx0Fhw7zswBmZUl7ySpWNfyIvF7hD7RgSP0LAP3Rr0LEro72Ysn7M/Q/W3RJQ1nc0Ck
3k+u9KclDrC2jcIJqXixMr43wEnfywy6+TB62DxwJSkXW2NadgAyNi7HJPhjeH6KxhurAJrbOkuX
GK+VV31qAQpph6BqefCoNRokGXiAqPX6VQX9MaDGFnLWCOlTWficTmHYjCvtSjYJW43T4t8FeNqW
aR/AtSXDJwpUy13rMICixgC00KbyuK++etOR3g+M2RrNR2EAuihalh3DAao5UMhqtcCmg269iVxc
YxXV1ant4kqlO3ngKa3GwTVSkeUMCXRN/HksiMf34xgMh9Dz0lq4pAG7Ahpfi4hOBwNkqgNX8AWZ
wDNtD+skG05HV6x8n6vY+O8KcoMqCPUhHGFQ3qKgWVOcTGGu7uO4e2ntHsNopK4emE7lSDGKwjIb
E5DFo4iDN9B5pwSP8HUCfKk1RwnlF1ruHP5j89gxERRGyRGnuKhiPuWYx4mGxa2ox+ChzSmvbY/6
ISPtSWAZWUY3GofQBGOHHUPA2X+evPUuTXgGyEFwH1LYvAIJtaSiLcos7r9jrSkKuWZrMQW+ODo4
pmqKeuRKU1RNNrvvMHPIO3LM25WeModiwdktL1S2vMBsh9mmGz4XdBen2VuSYljYk2Bhne02vtAE
Ga6Fl5kBgxfqnxRrpxLiB1JJMQfvSPSYyhWEYNwzR0wFqmUQYRVMrv/q/cQ0oI1mxwTDtirdsNVl
XfjTZuP4hJCoxxnuvzLmLqtnVFiQVfY4f/HwzbIi955RkLpyau1c7PD6xoill5T9GT0bPAJ9ipNs
kVcj9GmXsnAYthStmv+17BElMsK3BlnLUxOs+dLANnzy2PCFQbGpLSPHcLefgwnzS5u0Uw3cYthE
ZGU/HIjOjV3SoJFinEC+VulyTCFPo5iZ7J9ziJTMhK3toaORuXTG3+68HQWbcbis9lwGr0Snv6I2
nA86MT58aV2GClJ2ZT/5Ky4Rj5pnf2oB8YuI3B70Mn1P9LACBMRF8AkDbVYkXUsLAKPUty7I12Of
7gcUYCcT6GfAQO868IRrZNPr56GLl/q2qvptezaW05jIO48TTEwp9qYcmup6VhS5eQJEsGQLdlkY
HX4BBAO74Eam+Zyk43lbgj9zHv0KMJiqtKKXWfCqbfVn0o3tt1EJVSfjnB0GEo1HkfyJHE4NBjpp
nm/vhvp5ueshPibj+DbcepMU4ZEFn6Up8GEvjYCLg83DkdB1v6JIPGSoqbMesQN062C94elFInC8
niFlRA6Y7mFu9xcM/u5TJ/G4GaIvNqUo2s18XONuOvm5F8N9nxTg8SwkYlcPCWS1yUT/2HMTlyHD
9Z9sT3kXvVh83FfYJ/Gf+sz9H6TDljmzv4NWBd+ETcZC8+1t7+efU94/AeB+H2gqca0HKyzm4EyR
NMThpWDgwLoBRUeMxXa7UUkLx8P1AnKqO2MTwr7tWB08ULnsNQaw7JJQEh170DpKTIF1NeVYlAPA
32in/7QEGtdAXocdob45UzXlEyo1nOfU7q6KJ2ZvrxFB/87GqwPT5gPcPa8UzFsAmcAV6I8dwa4+
sX8AlWtf2pEGT8ki3e+oU6IkJHf3ofJDjPiDFBvxqQ3vWBtZVcvUtvWmO4vKa1EfbLP60Ldh9KtL
lukyYy+LYjxcq0WB2SJMeNo7jtRWQRpq+8JG6k+qPEyI4xmHAuAzQ56/Md/rDnwhHZ4a6nsc7KX1
2r1K2gBn3YRp7QD+WbUQm3hYPOwn7DWrtIdI4PapCtSHpU73oHTaR6/ok0Nuw+WO9+pklx6DeJ/a
+8Wnqoldqiqq16pFJHIB3UZwzLr5l4n3vpAYJ4dYaYF+ZwtPYyXUBa40UaTAF5mdf92X4F6M3Wnj
bj6wTWSX0P6M5HfoGe9YJNE7qAkDA5RhycTmKzYJ1xBZDLkLSyhXtlrT/bvcZwxgEy/VD6Tl5Byn
rlYuit9z1z8DbI+gG8sxJ89dcHLD9nNguBkLaNx+83Z6TvTaACaJE7vPCoq/SmgIzbbH4/uuf0R3
cOrt0Qu3cuSn1BPXTqrTlqThD0fCpE5Y8M6m/Bix5R596l5CjvA1DaRZkdaGqDN0l/uEzi0Wtg4G
f7vQ0DN33GCVyNO53BcfTXYQucPupQlgQtl0Fw8MIGtfrnMR+nmTwA0hNvUAXlIj8DE+K+w9QRpN
jzaPZTkiJFWmw8VPUMK4PVnPLfOScvL89n3dZ1auu5r9MtNDUI9RwovFmOjbuuVRGSBK9hwZLENR
NZNrb9Fm8jHS4ABtjx16kp+cRmujoWstTez4C5EpqgJ3axAgQNu6xoXjVFMVrAUUie0zIUr6ZSsy
UWNUttytOlQvg7Hmzt8mNpURdV3Dh4w9hchBrPnOXINWcjw4wuUpFzeSfbomFaTgXoa3GEQNYK/6
QFty1WSzd8LTCTLjaIw7F7CdpWjN8qyw1LvQIJ1OiW9QokSiCRkba2oTcdk2/h4lyzej9FYKuwXX
IVimZ52puyViKHlxBxdkCtBuIOQyr73MkUuy6PNiqSsDJK2d4LWND942LiWEDX3jr7kuqAu6N4Tj
4uoeRw9KGX/5HfeoaGol8ttC7ZNGOFO1wAeOEgB9a8DCd4ClUGzqFPpcJQg2B538XFt6INjTyBzJ
nSO35yzFjjNxwIPvC6Kb0tkbGxvYtoR3hZ4H7OkqGovw4O1D/rbp7Z2tKNOEwObLoQ6DTBq3NrHe
5wqxEMjE4cu4mYsJOQQ9E8Yy24Rl7NaO1xD6qQJsKgQAYZ4j177HMwZuS7SoXrOptHud8UjLJx3i
UJXiaulv0B5wFFFglEaby5Pfa0izM8xIAh6++hbboZHCGUrzZC0wMN1OfkCubsYxwKI1LD0VCvzZ
FN286ckhaGeO4i2Wd2MwfswMmqsNeBX0HOAnZdCdH/ZN3YU4bMKeLIWErQ7PEXI/puCrzN3wcxX+
0EgIamqfoozqM372ZhIVnbUShvPuqpz3i7bysfXmLys4cO70JVM9e5tIwqtAwzqdYPlctHsXPvor
/Sb8hLzlS4rD3gl3m4ENCA0DeHlcmfd7DLz+kOfJa5Zh1zYiFqEe/ayhfX6JhrTZt4AgHZZt1RYD
MCsgkCddj0qH0udgCRHGu147wVht5+AJVSorVJD4F5Xmb3rGlHLt0BRH9K7tYUukoOt3tzD7LP3Q
8/rUr9sJ5/69NXO9zmmTgHuvwviIfCJkwQGUhrScMt75MUvdSysmoMmydNVNEPpPmcaqPHGYf6Wy
n4sFxwTucYZuNkKBRld6RzRlP9p4xeDQqLVvOtHR75TZDZsrtuEJFdBmjmZUZGZAXZHC1SL2p2Cm
3o9W9Oy6I42Q4Rdn7fysYq33FmA6+qVGnDoGQrbE4G8gdkOWkMWwpuW/sTA+oQkMKor1BYWyIO1d
Uk9WvNl+OWIcI79iBhKca6kGLlfQRkgw3Y0nXzrs4UD3zbNb6dnVHbE4P8LI3K/JCndSFwWHIVtf
1IAJpZyn5R1vcTwhuOADE178dJJiyoAcAdhYRnloAQZtQsgrviRkchIjCLB7cHRliwdKP5C+GuMC
sPIwTjD78uIUxlT+hGaA22ypRrtCbbRgsKk6fEZskw8Rvm/Mp7YnaGAxFmTzcoD98cDl9BtzGFYH
YkOqV2KWGoIpjfxT5NHtji+fGs/Dgq/jSzLFkF7Lpz5Tj2LZ1HHfMv0YcnzLZIvfh20FfRWTmqUD
/5c5GGan1XeVdfHwZIcufOoQGYVepjvErv0O4cPV4votROQ92ZaFl2ze2SMQu2cDeVbh9dvJ7XIp
XeuVZBsncA3XYps7DxOvQdYsWM7TYuoEt/WrR1n2U7kEggMqMOWLMGqNLblLAcR+cBI1+478S+Wp
n4DqlaA4H4LRZg1gdNcuJGeHeFpQ/7pPTI9fZbT+6R1Q8+iv9P0olwqsqMKpGLi6LM2qBALYRxkK
gryHFrtwl2kcXwp6lw5TlHrqyXoE8d0cPUyCOzIZ9Jebg8NzvCxzb6qVugF9hDMnMqjx5Nx54N05
YclSQKW/AdsE+HSQQTiQ4GFf0BajJt7esTziVQaGVOLNYEIG+tMDTLUekvWEgtYrY+wGzniHyz0Q
BlUyY1Y9he2tEXJ5gTdI0aeMT8LsBvRx6aE+1+7Va5VFGNp+pkvLL2M+0HuUiTOGy/yVOQwRWRIu
FQEa6gWgjQT3SgcIGyiSne2hiVu+7xBX+ph4Zs2CYTpq9DUpY2/AFj/BiGyegovBsJIgJrtMTNvo
gWKLPf+JbUaq1sNnhk58rqLZfzJx+DDuzm82YpAykQai7rnGLDw0Bba+7SX2tXjIEk8gnTWSv4cc
+4lwezKUlmnqNsAjA9Tim1EI7k0Yr6ByuKau9Q8bDXW9I0IYN6bM61FP8Fiq+JBwg4eX83D3z2NS
6jY8UoqapMWSnUt8pDgwu2Z0Pjb23002qjup3W3X6coWAlWRYSqeorp8BshbfaMAWNa6RWsyDMwC
JtZd/FjdRljoUXp5m2eFUPwN9lmE2X1LlnodMf5GkWSxXRFHy8fxoNr5LLN1wFmNmRzHU8e3j1n6
wIKU1sHsU0RUan3DbK9FTEFf19NwIZbsTQpSeQ3JV92h2g09wLehiNjPcTBCHgeFZOPh36/MNDdx
ZK9QOZzQfd5ch9uXjPqvaEpzWML5I85CcRoUPahxqjqR6WO+mNJFbzkL/T+YmHE0BIgsRVvXfUGS
9b1FiVNMOohPE0t9RJ0EtpwXVAO8g9rIe/QSqg5Rr0+GBxu0NIs4gEh6WvuHPsuOkR3vcgjoqgTT
c2P8oABUCa1B0MmDYj2twP6D1ljIBzyhKfZoPjuGydLeJRjrHQNJO/9AQLPEOOlD9iE9W4xnfAiI
o1eF3rxgUX9Jx3Qvhd6bPtfYMBij79A0/EpF9Ew7rMrwsT4vyNNDARZIVnHEgRXQ5IKJHpilxJqs
q6dNVW0+TSVjbIY4Qx4YckMBEAXQfzBIpN7UstYa6uI6DEJzDEiHJ5hbpze7CoGJl4v1s79Z+4KN
653q4V0wXfaFxvFJA/l+tcZ1w32iQSUtQPfsf3RhchpRFq23PeU20jtJ0/ZpQxZMjSpyxqQngQqs
WyVw8902HdrbEkAPwntaqP6Wzf6vWGyihlhpwBh/OWIHMBaLjp9VO10weNzxaLSHhBg8LMcs+eHF
/j2QIKCh3uUSN/SQeyckiKHlmCRWO5BaEgiW1p+KbXvdrnBD7XI7mGl4wtj1W7hZTGcRORnFTD8F
IdJM1TB8I2I8RhxTUBdlZW5yv+YqOhL+Co9ohZnXE553Xjlr5OLMlL7IEPfO2q+i5MGy1GFufnd5
a9DBRfwN1T5a0aVvFui1fahscPYNj2jmynYKVvRiFHsCr/8Gk6utlLc8LzyGQsjSGgSSZl3Go6cC
UvpkActWV2hqw3IU3JV7Dx51QvdfOUqyMxW/oE+nDTcTUg7RbmItAqPDNnPv4HmDd7+ZBMTq7qrl
SqDpwpog9kYKrN+CNJ/eLvmJTyDZpu1+D2jldBjXGP+fGUAGW0IKgQKpQBhrMyT6vs3nd9/HSC5A
RkjpzfmLHbFZ3JCCCDlhh25nTvkBQi9XzGRKzmxfywkq/Tc/0rRmOKxKHi1Qyn9TdjojrO/RYJeL
UKAurJFEiaHfvuTlZrMAnf1w5S25V3n4wC0m1mzpqx3dDmioVTxbUG4iwgsGOnLgQH7LVSCLZWrR
C4YYPiGxDjMCL/IKLEWi5xbOh2o1gBTTDTd7NpQYHoJbFQdX9O0IOBnTY7qOiGyZALzN6RbcRTL6
M0DcV/grqg8hse1ICUDW4NtVJN/ZKQoTgfLG6rlZnGWHEQVgXHSZC5sp5/GRTGtwki2KGCyW2g1y
K2z/qmAQ/BuQPYBw6z58xWr1QnnYpAg8mLP+G47D4wz2GS6SYb0DcmfjGIRkQAZ0ZMbtv3n+AX0G
3m4s60H66nuY2PAZZ9fHonYHO/7aqWqI8xlh4FNPS0MDuArI4gq9qLyvEdjUFj1kN49e3z2wMAvR
EISm6tc4/NY6tX1OyP/7MavWv+Te8IZZrKpQfnoQDmbdJeoYw1bJsWrZ2ROP175a0/ZH6MX3AQoP
Jz/wzYIDgfojkazu3QL5GA5Xr7OvUO0dXNjXfgagqx2SI6rIu13fhv32jLYdG55hLNoZlCssPx9U
K562eVVP2vqYUsDfFJr1MP5v6s5ruW0l3fevch5gsAu5gVtmiqREKts3KCsYsZHz0+8fPPvM2Nym
VKOqc3HWxVplLVcTAru//sI/xHQWEjBO7Qh+Ovpmcy+pSXtMxv7GHeI4njc1gL+h818b4wduDwyM
w7j1aUdGzC1fLfO6J1VqLbEqhvHk5JT+UWRcIcw7blytCmdB0R7AWJKIXoWxWAVGdbDwWwQIu5SD
qBchvavbMNPfHK3oDkofxYtfjxwPb+6YLFqzWiQlteeYlUSkpjt6XhIQytt5PuazVgle8y578u1N
OrRrjDS4/alKpaZ/81wAtmg4bMchy0jntM5dIT5M/uCl1HAavT23ZfSgKnQ9TGXrxlmxTg3CmG/E
zF0T9xtCp7dlkYMHM6+Tvv8uTZMONZgcfCmvwjpdAuG6jTrPAbzXuDNzNK6snPfRgfzdlQbjiwwq
98gQ8VcTVeYOfUjXOpqFxSCpieQyVS1lIXRbXbhqQWh1J3Xj0Gkeh7RzF3bnmvzZSx87NaznnqUE
c10Tu9CqD32Tbhw7ee0s46QMJUeTG+pgGOrWV1owCD2y48CQV7ZR0LTAn7EUMl84SvhYC43CDC7z
oaiMK1HgDlPZSv7TSpHpTltXAWkiAHgaGe4uep7OROzJWTGQ6GdG4i9EGtKcw6PnLY2DEgk2v1wZ
gBLuxy6QQGjKzN1WBYDCmQtfbBtCOngy9R7kxGC3/trXdOXQ/po+JBZK5PNSoJc+a5xIfos08Cl9
gz6ND2r2ujQBdaxDrWB7SeXRTEJxGjyRHqKKFuIK7cVD3hsGeznT6+vUqoO939jK0W316lsSCQuC
QO++eW2UI/rWd/Ge9oK6QqaMEcVQNCB9wcbzXEUgtwwbPcDcgbGrQs8xmI945n3VWtlaa3vBrFfE
SzHkwHSsZGQoMtjrQbXiN7Dj3dzwBH2bQq/SdYamPIWoG3TrJmy768ZI+rXKZlxpRmjfJHlqPPv6
NKdVu/waj0vyHVFaryCv972hta80aeP54AWrhHGQVPNN0cMEz4poz9vK9zVYze+qNqjHsa2bVY0Q
wpJcnGQn8SmSFJCare7PwxhM8oBw+8wqBuvWcBrtTeJgsdTSDEjn4KGbl1Zrx5Z09yln915iP7lW
/QhCQGds6q3MsCtWhdmaL7mZbYV6UN3+MJjsBXZQ9D2yBnILcbR6eZcq/VMr6QejZC7WfQ4A1TXz
aaBq33oIni8j/olndZuoP1O/82/SqOCXbHtv75ZtfD2ozlIksNDmjD1EsfKShnRbfahyx+8WVa+A
4C7CaA5Iq5p3SguUH4sHpiIBU4ZCQ/xJAtBXEtnvIm3Yqbrjz5kEuUeIIQsr40IzlGAZZt102Cpm
vGC13ky9SOZU++BhdIAFXA+LiNnk91CngG0B5VK5VTVMmcg4OQMdBnS70ayvow1ctJZ+HBhihoT2
lva8swTaoFEQOEK7D7KknQ0US/Ap8G5gMBhWEdM3J3wPiqq+GSq4E5suz0bmcmVEq+afyba1qJLA
/NZafQsKJGdWgDZvKzH7kZbcgCvPFsHY+le2UNIFwzQqYNVJrrqawZcohb+XddBdAUVTtm08OE9F
2TbL1CoYS4tBuYpjIU8q3LQaZLwyXJe9i+4bIrlTe3iYjRV5tI/fKRLhVD6zpi7TYWY3evrqx7lc
NkrR7kRXjatcD5N1khrmTsvbcOlUg/o0jtYbl9V3YbjbIuysPf0GLv/CUOwfQ+g7uzJJU665Ae6g
EtnMM5Nwr/S+dWjaor/LYuHx9boKvQVTe1A6vfAW9GPbfdvk2Vs0DNUGgwdpUCWgVifTcuePDdEG
ncfskBtCzlrPa96iOojvLLtpnnsdVfiFiQ0lVgeeT2sec1ivXfi5J+573e42YVOGGxpU0UL49W2a
dOUJYLC2Kzj4214bsm1NsN6BXy33sCMAF1mWF6+MSvaHWE2Vt6ACm1XGjf+ihg6GGXreMcNTe4NL
uQ7j2dB5/W0a6AWC9KNsl0nVezeBmeorqcSMIWJk6NW64nIDHkL5ldxoId98nR90Umok+Vrx2Gr+
lBuKcNvFtGSk7eWnMi9ArNjgW0xRaHeDJoOtVcuakRRVD5YEY36T0irZNMkwggNrO2OmG/4P2JZ0
KbQUdFzc5VsrMpMn8HYQJerS5Zmtt0qBUWLlRX4AKo0XlGIEDwwJOrFwfAXz0ya4AYilThnhkDHb
FH67Tf26exEYs91rwCoPWTZ0mJQcAKnxfWuqMocPiYCtS7ugrIfkvc5c4c1Kx2C6ZgDUYcCgBu1z
WGF7MLcVFx6AFtBATpufgTU0114yAp3X3H4ZlYDjLMT/bxE6aGf4iQII6dvo1CYWxSVKudEmajQ6
AH4Xeye9IwxVKsdajVJtz9mqFqOjilk80uEa4Hdt0Sg08nnoJ3xbVe/w9K7/TanFcEhdAQSMjsis
tMtwqwbluAprANJjnzYrHHyandOVCiki7IGgxUliYlQsCkX0pxzLr0ecHOSJleIdtZ79YtkdExdL
Cc1olpRSewARENFjlKZ1Ezj2MRDVkxnVCeQKx1wkdoAeTOa4m6DRnFuV3li5VlQ9vglGtz3IaBi/
17JhvBuP8pvleD/7MbFPk43VIghS5cbygT5qnhJtjbiU13mW4SGSlf68VW2afaLGqZRCgwtd+ssw
yjxAcXFwNBxIYZqbB5vR0wVdhUaePE/p150vo1WkpYwLxkxca0kV7hKrdpdd4dXLqDLmPTfDvGmG
YF9pDluqb625zXiMuBWj912Z+rOLDv5NEebdd9/qaQMORdHOyqp2X1qv9+6kr6MF7rfJIisKjAxD
y/oZJ0l76o3Bu6kwi+iWzLiwxvAzN5+x2d0Nzf4pQ3Kc5FTy2OHCSfPkTY5t+KgwilsGygQedMv4
WgmqxwiHUTxYE/EjmjxXpypn6ZUFrGlPw8vE0ApJj3ukJWol+c1gZPG8kiU/Qy9h1SmEeldT9PvR
akMVqlxoltiM2JpO/gSwikI3dw7hmGH1okPr8I22/pmamgnTLSOYZDTliIA8AmYd+UamYXjTtL29
SKFKLTw9oSOqgdNLwNhCP/GDcKPQmipnIDHFLYLt7aKSer2Kale4y3QoLRiltBDbIEvzq9auCddm
Be6ZnVO/1U5bGDN8n7RdbjLebGl7b5nnNQvXB403uvGEjCtUiuRGXOXCyld1D39wgAuwN1svAuja
WC3juRqyZZerz17uDkvmZAzbqpNR+nTuqWsVdtDCD/tT4dxp+LffWHE03g+2hbNs0CUBivTmBLtL
5WlIMMyN4PvsIkYLyzoHfGcqNOMBgyurzO+qndZ2wTHF02TheuR1LSYaNNnSYhMnZY5icW/5O2nR
i2d6rCzAvvmLtMm6pxCZ+Vneueo0zgPgFKrpmxHZzmkYhHztc4Dfc5FMkdaku1JJ9S2yOp0Zqzl2
awug8Ip5HFlbwoSH5MgJmeyESvpaW6m38OrKXQxtkS7p4iJu1nnjoVMlu9Z0n2kLgI4BQujn+lYN
X7MOIz0DHNTQx9HPqNAhDpUVO7ewi2qW2W5xog0SYxxmJqu0sPJHLWnt68g7VqHf0Yk18jvc/IAa
MhBWHyLmyCOI5Gj40Ss9rcuKHqRte5Y648oM36Whw4lJNGu8CwFpzuNB9m+5AQ4BjpX6QsM3uGXe
Qzd4hIsPTUx5ChtibuINAXiSpAVcWpFuQqC/jqUvkB9TmvdJJnSaZvW6Oc9hnW7UqmJSlpXgdVSG
N2z+QIBCAJsLbkqo4xUkw/pFU5zx1lcce9UYvTrhuHinbkndoSu+tfARElgmQ0faI71+2QFHg6MW
1GzTtje5Q5SSMig69b2xUAy1wI+VjBcMUMQvB25uMYaFQdJo2MMOngqFVtGNfrbws4F+KNsAF5hI
b+4wMMLROOsq6+QojMOqcmgeFL22H8ywjtftmDN1hXtGFwFNjnE2pP0GdHp1ZeZl+tqYpJf2UEuq
RSiTqT7GhP8CrQvZ2G+KR6brFcNayQJtmbDgwm/6akcOB2QfTqQ/sxUaQlQCwa0aW8rSl7RiAhHi
7e0iGpVKx3oGj+TvKTiyWw2LG5qe0ZRU9nKcKU7vnnxGzaesDMNlJ4Dc+UmW3Kp18d2pgM8OI6mb
8JVkyQl355mX9QxI6nAfjZq4y8xpYFkiUA+tMbeBXoFrp16KrJWRdNGzX9lXWpdRKYY2ysO5Yn9r
8zxatHEdvgPa6k1QXn69HXox3EWlpoAOrjWdgTq9zyMUIVwcwNTsk8RLaJEbVbQJwzq7pms//ihk
ED5Yda7dEBbTkd1uay8aojevVuJUL0A4hu3YCnvdMB965diVz3FNyRQ3qXdn1+MY7Lwy+FZlibVi
aKAfRGsPpB113RwlN/uTjK36tk+rGJSnQvyKUwvDHgAOeR5oW1OJVOKehg5sI+8rvWu6hahTwmLP
m5vnODxirpQE1o3rNu2uEyY46JCfuaVj349mad9KL+7LmSHSrF9qOX0mJdQ4dBZbZDa6bnITeUnF
XBwa44ND5/rejolli4YmJhWKPoG7+r5U6kMal5W6ir3a32kTdwywCIZFukSWHAKhH2yGsq+U6zQg
grUD5nFZlImDGsRNszJLP37GVSfee6CDTxIG57EPE6BurkIhOVMyqd3b7ogOks2QYabm3jhTKaCX
RiP8O9VrnGWtl+ZV29rVgwfYZgfXpZmZRVI/002OAW41gFcM4JeLtOjpv0JFuTNChLsdB/wtpMUe
cIYI10Un7xy9vtEtxds1XWgs0UMfd0Ko8gmGP1SdOpv4OnQKq0gXiw7qNBAB5JJyZig/mqhosnk9
ONOAXo82JVZc0LLDCIt0gFcxjZ/7xDKDeWOhSOxNNs+94lk3GtKI2xQ88G4IWXoIBn3VjACtgwpz
m1EElIEj+FRJX0mBGk3OvMs1RZnJytAfYH2bcCMUTC2cwts3uZvdIbMl37IWYtNM4iZ0MC2NOW4F
MGhpOqk9zaBMMQtGX/1ugD66kaUHLEZzhjWSPtYJknpDOyVUv0dV1+5NqMWnYmjUG8e3/HlVKvLG
cPE5KFCHejIiv15VWQMfOpXhTUceccVsnrazXibKzKA444pgZO47arikF+As09gSN24n+kU06P59
QSL1lOe0sAfD9vYtarerqLCdNzT8sBoETvyOIkw788HXzKG9p9RKply5CXSiWeJL+xpbWvHdLhP2
vhnH8F4GhFFmTpSRkEUieAh9iZ1IidXoATcf/XawKkRYdMvY0hL2vqlulJx8w+nXOQ6Xz6MdS9xv
BTZV8LRBLJg13O1ObKp0wlCZoz/QW27VWaPQSVRDHlyxlOhVgkS9t5yk2be5Vl4NmZFfhenIjW9w
4Sk9gJpRQFeHotGDgk/zOZVe/d4FfbRDcj967Vqo2RMVldTGstw5yQlKMmRSQTzpmVNbN0SVF1ka
Fn9D14D8u7QMc192P7TEDd/KML4l2es3VWfVM6w0slfw5tUubqJ464XCrkDtcf64TR21mNUuKpxO
kbXrwB25uyonW9Gjq68cOkdzoirjZw7loYLRMvl/tiv8BYxtBwHlO5l78I4HePkw0V3xcpOIraqO
LwYY1IwaJrqRC1ZP+vd+1DGcrzXF3RiiNxeD4BPRP3OYDHb9mnocYRAdHk1fjjgCisaGM2OLjOrH
2ipDXOpcWmO9pO4Qd1oRMcSDReYbnfajQrHiMdfsetM3mjH37TBA6Tmj0u8riz5lTB+myAJwZLnf
8kIbsz+KTNhvvVkMUIDZsuuuHzqKBO+KIK8zGde9mxAw40/FKeiC1BqqQ7rSQRwqipANrfVjPcyR
zwreQis1N0bWOisdaDNTGDfdaJGf435UdWTTIKmuCk4l2Q2CTdtyqqNonAxXVlm0r56rew9+YKVY
sLnM6XrhFG+lOYqVFQA60/uSN6AO2u2Y9PRC9KkLXPblzT8MGWiDb+ruGlY1k2PLHvaZCZCRwZX+
otqF+q2V1rBps767GRs9ekJMoX/O6hhuSKmCydj3epNvu2GIll0d9kvblQbsANNdiALAMbyZYcb8
F+0BcqilxT0ZItOeGy8GSdQ+hdqwjegv+bN/MLZ2y0wN/E3jueVG5kb9MxoB1wBaJlRKuLIziTTG
O1l5s9QxIJwraAYtm6JP57RQlHUa+NW2AoO9yCs9o5E1vpdM79HbSsFidrJjotOkNnkfOilMVk2Z
3DeMQpNlzEACCmDKkFjWZs7sl8kPKE3Sor1qNclmiBVzX3ZT4RzH3RVyZOkmqo2Q2tpn/uKIPnwa
Rc74kn3I0Ir86ERKcXDqsHkJkT9YSezrloOiBPdhDeJ4mQuG7b0BTDEyimYvC5D0DhixRZtyRKra
D+9krzzbCQlkXSb6FcprwVUWltVDPwY9dAxpnnx4QFdpaWYLodb9KoqG4PQPo24pwk0Rbio8JeYG
jPtVbglnBcM5RPUJAG+kPXBDMZCvJw5D7YVgtEprpLZQivrV9z0wo1oMFcLAe3jA0oHtJoRefic+
pEsKlXGFBpOxaAap57N/hKBl+kzt7HVEYrOOggD0RkVx+48aZTUnMJJg04OhO0YecGHFHuKlZkbd
OqQQWTeTpsAvRu//C5pz/p7e1eX7ew3P+f8LcjNM/8vk5utJqOn/7LLy/ccfwk9wjv+H3YxR+3/Z
ro1CnK1yK7kqBON/Kj+hcjkRlRF4EirqS9CZf2c3q/CCf0kU4RauTdJy3MOT8JMh/sueiPguoj6/
9KL0/4Td/KcWkoLbLLEas50zBYEOq9B8gq7duoJeVOH72jpwRvUTVdJLq58pAGHXrKqVVyinNLK+
SbbkbAB1/Nt7/osiw6W1J772bwqeldbA0aaUvyVW3IBMchYVWjRfXHwSqfptcYNKv5B6653SJPqe
gxunaQip7GtPPv1Gvy/eVjRMPJ686kju6OfuIJV9pt34p4zWv7/QSZTpt8VdazTpUiT+LX0KBPM7
JfuRpCrwFqYd2689/xkTvuMTkInhI7Sh6XdZF69EonqfCKhe+lrZ8L8/v5MTskGCeifag3S5TPMR
qynO3L+O5l+2zKV3cyYoUTFWG4cwdE+izcifSrJMSwtx4QrUT/bNdGz+zdz/19ufdAp+f/o665Gf
spmu+yIfD0mX55vSqrR5b4U1F9gEUNaaF0UV8frjX+nC69LOzm/iMEysE+mcoqa5HsES0icxh39G
9T8E/H4XPbm0+NnxRdcsTVPLFifVt6Grtxg/l9bTxw/+65X87VWdnd8YKYBGVE17qgrE3Qo6B2OG
4/NWrx+d8SErIe6SXMc3cREtIZAClNwkzavnbUW94t+Z+wqG6JNf9Myr69/f29l5LzKtMkfmDqfG
K4BOdqvR3ykwl6ODTfFpGS+9A/0QFZxW37bOs+jiWcqRTYriylP3EhG8//lP0VrT35FM+IJWMDYZ
sGj+OdHZP3lt0+v522s7Cx6qU3qyD9r2xHxwaxgvA61rmzdi9DtYfxpqaRJ6pVI6oGVWSpPPUTqY
iQTNlNRloFZ8ognzS6P1b89xFmdAZUdKqQ/M5+REZnBBGBczR9ZrzeYNwdHSqTHowJ7AedGqRtlt
nyHAiYM3suRzDzHBvgZ3Zm/jeAVDZ0Ye9PEbEhdOuab/eQYBacQAevPwVMgWtlUpth1MYacwAR9F
+axO1HlXYsET5PmdpiTNLKlasO1W9Ig8xb5Si59h7u7DXD67RnirD8qhccPnvvIflArxSQjzMDeu
OrLDMhh2jqYcRAPeow+qbe0ZD4xNXlCYWnQ0B+CX9t+BoCyDpFi4QbBrFIaVnreBjgU6ary26/6O
vOAKVNWarvZOCbBZV9Sr6Y2FKHDQR7iu2mY9mtopUqrvYVoc0lyjB64XGxe4VhAmp9BGXLZAiMdK
YHcnyWOndCsM1JalhSELehYrPemvrDC/gmi8rtpihzDFtaGltxPcwkciHsyVd6Tf+8UoeBbDtU76
sAPj4qi3XHCIoyItBTdyja6dPKhVajIUMqqZB+fq4+/8UqA6D+z9yNU/UKAzw17pYUnrQS6/tPS5
CnXUQYl0ybWPZseGGGsbzmT+7WtrnwVvM5OxY+dGcSxg+MwC27t2nPD247UvnAL1LHa3SgUvTVjF
Ed0cxBrAOQenCD7DDV0Z9z+T0f5X2JxS2t+vOzBygzD9oToOnXtqzOQqUuPjx89/4Ss917YWZaW5
ULELIMNKMxuT7LYBtrb4ePFLL+csiCpW7yiR4VcQLJ1urlgxLYEqVtcxeMQv7puz+NhbjpsXtlYe
YeoeR0UB8mOnnzm9XXo5ZyGuwaEJ7YyxPHaC+8a1/HLTlXHwtZxCPTu+TJWjyjGT6pj0yTdBU8m2
/fePX/ylBz87qNINhlANmvKoue1IZ2k84pmUf3In/X1xJKD/3I3CUZK67Qg7iadhRsWTY08ivnRW
TffsrEaGkmZTi+cY9+7rmNBvyEL1k1zo0oOfndVEL4fIzML6KCtnnZYAtSsGu58E40uL/68zOlRF
7LC47nor2jMjBJVqWHzl+zTd6YD9Vm14Vl/CCXWIMgWDc3ht1iLykGT6ePXpi/vfOQb6X3+uLlum
Jx3oxSM9P+TeRmyUkviuiKMdQ6ifnRlepTXYT3Tg/P9IGvj/BjS0gf/8xMq2h1FFXvao5/FP9tPc
SAFofvzbXPoizg6tmwk/7gCuHPUyJ9q7iABkiLF/vPiFfAyR6D+fHIosGuI5vI62FumPVFrKt1GM
1SxpPWc5Fj2jHbYZEjaFfu1gFeeBj/RAXVraLSlDcZO2lrcaBXPHfrSN60R1tFmaow2j2Jo1A5fT
7RlKvsG2hffYavYXN9BZQAABI/peUesjs653v4dP0bT1J2tPR/Mv28c5iwdeI73SBWV01EWsbKRV
Cije4lFFVcDuknLfwHtZJrlabT/+Di58wc5ZiBjrTropbbwjhMqZVqrxTKvR5vja4mcxArNnbxJH
4qodbG+ulKKeVQ6x+ePV/34hms5ZkNAMpRih9dZH6JQhmDpL7syulouq0bQvXejoOv65QZvIqvjc
uMRNPaNi6G0TZRYAVB//Apfe/fTz3wNRYeQ0wZ3qKOpBZ8pUvdkDjMePF9emQ/S3nXQWFpBsG2QI
LPjoaq65VesMmlgXvgqUY2dGkY/LqG8hKDlBfBgYZzBZNIplEjA8+fgBLv12Z6EjEwlR1i7L4yir
2ywvd036mQPvpaXP4kamRGZZyro+ZsJ8zVXzjRnm28dPbU+P97fXdna4ARMajTeJkEVZ32y1YsBk
00hd6lUFoo4P/3SRQzxYIP37ZAeBuegKwCwxwepKQdEQ8SN4F+4IhQs6eXMnZKocwJp7qw6mANXN
oKD95DGqljXXsReX61G3k2WaI7PA0Py+aD250MauWKB6pi9bZSxmgRNYM6I6wDKtlpuabvkC1Lex
cpDeQvalKIDOWvk2gI40q9HluUbxGYKm7VULqY/Oc+wqaJEEoJ2NIdbvQHLUz17cDVca0JgFvf1h
OTjqazNU0VztRLQY4iqfjZ0mGVbYUCBs91m0EjQJhCG0+FoUEfv2pQ8hFxYy/OJtI84ORNUpyTD0
WXEEIREv4O+D1KjlJ5HuwsUszs4DU2/HbOM2P6KOJOcMasWEX3qHbUrPAfEfiLu5F8y0iMpjzAL/
k8T0QpQSZwG9LQOz8lU7PxLKAwQFUmhMriy2vd5+8gkXToM4C+E6wpMxRqT50Su9vSI1Z5bp5WfW
9lMw/ctxOPcCj/Uu81rgD0da8QhxuyUYN1codA6UYasNSvzJt3PplzgL5sgQyxxvh+pY5cVNU3rf
1TS7//hIX/oGzoJ4H8bSGRB5OUKcML7hFiFvU3VEh8eO1cXHH3Hp6c9i3TAWcSrCIT+iN7iHkPQW
xc7Tx0tfevqzWFfmgx51PjlSmYT6rm4ASA9oThwsiuOvXaTiLOQ1hh4LBArtox6q6FehNsW8vMzn
IPT6L3XIsWz586prlEYM5aDbR5uhOWCJ4SFyu0/Mly+8fPts/4/CLsI2Z20lQSu1icpDXn2ts2/a
ZxlMPHQQAJl+HaNkXlrr4GvFsDlNz36/+kXsKIOFhMExaeutdLsfvuF+LWexz7a73vd2ASrKPorQ
BTvm+fEs6lDb+Hg7XnrZ089/y1lKVxm9wYFdVQQadCqYl/NBCz6xT760+FmINrq+RWVW2kdLyaJF
mdTX3qBknzz59JX9JZL9uvB/f/K+qPUGsN4Rb4n8uvMYpPgu3ITG1ZCncU3YhgLmysev6cKpPTd0
gv9Riqo1rCNODgAHI5hhjlNil9L26erjj7j0ss5OreK6MQB5zTp2eTjv7OJR0d33Ly1tnZ1WPwT6
lJcDX3KhxEiQVkjvWSCrvrb62Xl1bNgjaLjy4IPXzjQnvWuBFX5t7fPzGkDwA3NZHtMIEIkGjDrI
zeeP19anN/uXHWSdHVobVEQQ4UF07KN9Wou16sSwl1d6eu8FSBPlhz60Fqq27uW7brwkxhNOGTvD
huYF3Jw/FVfhGKOH8Unc+zUv+9vznJ10M+izIY6kwGwQjGLfzx0kSzRQP4MLSNrbM6gwmxtRRNu4
vU7TEhQr8bEw12jDRMU0xCj+Q3u8fzUhrGmX/na6uijKRttOsiPJwQpkqQE1K2o+OboXtrp1FhdS
nE9ySsns6DnWAe22q05XPovEF8Zo5v/yOkLtDt6nI48OAgGv6AI0kzTDD5rz4SofJ9pjgZoRFOWX
wGvvTS1/ROnKue2H0ZjnFkpP4JqqWRyjYNDazK2yVgsXRq53N61m+qes4u9VtSM2WZZ/CytEv2Sv
f2fYcDCKIvniGzrLEnqG/1bjlekRls9PXYd4ia/2+Mni0/7+2z47izSjzIB2aRjZFn1yQFEKRASF
HXo08ofud187ueZZzOmYIMHj7JKj8PsfDWwvu3v8+Nxe2D3nhhMgWBE2m5xZMRhaSjcCV5R/9t71
C4HePAs4YR2MBZIBybFhZrkN0KG/y40sOugKGjA5UkoI0FQ5mGKnKBe1r/TXgLuTW6SGkCXt8mTV
AQlfoFZnvwRh1u4dI1VXfkjrsKYSBAuh3Vt6r6+8unvvSwNVhQ7uw0JaVC0y/NpE3jTPIpufIJDa
pC0vv0bGQA8wgfxiswyrtz8CA5BoTHqAWh85RWsEGx+tOvkkIF/6Ys9iDl7FVK5JHR/xcXl3c/dZ
sz8JrZdWPgs4atdrQm2y6OiXlr80K7uE41Stv7Yf9T/fiCVKxxRjh8hP08ml5hfaAs3Hzw7rLwPP
v5zWXz//LRIbqWLlI+jvo0QvCNUPshqaY6e02TJylxOjJUJ+IPthTFd7CJQWySwTihl0ZFpzsTai
5mUt4LjSP3h0zGAFDHPmu9jjdME80+44p1ih3U9sdSd/AthAjjyLDf3Oa4tlRXeST6qd546fojT7
z4/VfDH/2ss7i0WdquiTlVly7Ef1BcXCeaXiw/qltY2zEMQ0WsMJKYuP5eTPU2GPGepf+86Ns5wH
TKdvK3EaH73C32d6dZM3X4ubxlkAgogVoTAtp7hJy8dBadnvk4evvZCzsJAQYAK4gPJo2VvPPBZf
vM+Ns5iQySTVOruPj0aLLLELrGwLJFesvvbUZ2Eh9nCGoOBk9axA7rt5pi/39LWlz+JCmhUyliXi
4+qIi5TfxPlagQ2w+NrqZ4EhsDLH7ls9hsYLBLvK4mvA1e4XFz/LEPJMt1FJbaLjkPhPmh1AJZlE
Rb725Gen0hs7x+jg7B6HPI1XPpBpQ2Rf+zrPnV5jUwX/RlZ71CK3WrY4fUIwQEbsS09+jiUd6Tr5
thZK1EJMVPrTF2wfPxsF4qf198xJPzucnp/HcWOn4VHVlTWBeM+xt+xHYq1VOFsM4Wah3FZ4whCj
gfcvg/oJlbWlPujzwR/RkqTElsrJR8LYaIx1iSRlV70Z8T0rJDSGDTwmdVaxa4jadrOh9zvD+mNr
aHuoJ5jFsEmzp4zq0ya2GzGipzVCYuORAJ6n1iZrtq26mkJ1JbpZrkZrfjKyLZRO3XJ/FEaAwuz3
PsvEvKwP/E89NkkQEAhwhhfHe1OdBw33Q9O8odjdcxngjvxW9lusGhZEf4Uvy4EUXUTBdC1kzeQq
YK759ELUKAAVM2zHkjC/jeQ25vdRgndvwLbRfa0aJI74HJbU6AVDV5q10YG/hkMtCqRbC+FZR9LC
lf98jbiJq6Wxrk3yF8T6YC7JFo3iVeS9N22+4oVwm7VqfuUlJvbFKiqQHgSz4qpWV67n88fVdMcN
gP5lm9xkGmJbffHkuSAt8yfd2sadv28oazQ5kYnsJ57Bp7/iJ3Kja89lBYM2tb5Bidx5eAjKIkVn
PliOPkSB+qDbe8EAKUBYyaaD2lTJ3EfErh/1SQ9/M71CDY8PirJGXTWlDf9zVdff/puz89iNHMkW
6BcRoDdbkulTUsqbDaFSSQy6oA26r38nezUodL8GejXAoFqQMsmIa8+BaBfq03JiRysuBeODTVw0
bCIgz1FvfuGCvscRuupx+x+LCn8lSf8TPIiJdm8AAPHS53hKEbN9sMr4L1f39aH/m8DkrxD6f352
Cg2TFW/SCG+YnuAjI0CbQb9bQHLDrBMDRAy22f/ba/3HHeDX8ARGZkIuhUjP0GWe7dQ9/bcf/ccd
0BYtS3eqLy6uEvbBR+YR2rM3/cdf/I87oFFIUGGkkUdr9Vs1wcAYqn+pwf6l4Pq7L+CPK6Clae04
k5VdJM++mEWEEODICyaUw8b59hrx9MU93LRhFHuxGrfG8PL/f2b/9NX/cT+U8yDLOU/yi2+VP/S8
tEsS9M1T5frFj5U5wa3Pbsi/3EX/9Gf+Oc/cIa91m9XNLr4dtKcpYLFQ9gmoIRZXQqW0+Ub6eRal
bE0C9ITryDtpBIcGwwP0BkMdMi/9NwXjP/zhf446e65Vll1ZyYvO5vINWxHlLfjB8i3TbUhWqPuw
TJT9f3t2jD9uG9aZoSQtuQQWNH22pf9WLenn//8F/sNFZvwZCQ7WWnUMsVwMkBecz14aBsChoutW
00EvumCvBeUSw2Ws/1sK9qfVm03OJfHnorywlY8VWC/oNpb/sdFo/Hk8IG6EL7WUl2Kq3yUrtJVu
fvz/n9T1R/zNS/bXU/k/p5wlul7zbVVerhYDwx0/qHf+t1jlzyHhRWnFkNtmfhk8/SXpc9BDzr+V
wf7p1/7jbKjzvhv02iiheumvkPS3ZTv8SwBnXk/Gv/tI/nj7jcSvVRnY2aXzzOo4LzrL1A5Wvh5s
xEbkZpaGGu7TGfpXa15BvvfsjLNHGzhVHgtccbu6FiaiAq2KtaUdN9Ncw35OgzamqIAfGWJ2aI+p
uy34I+LJNGQBiLpN/uUP+KeU+s952q5f8Fg1gbgo+OqFU2zZEAzZ9o+AC4WzvCeeWRio4H90tIPF
SD+BUGtyXx24CLlzuUZU8PgBbWz79WIW8KmPOUq9MoeTwFK68Ti41abwKsQ6KAXszTV0GP0kukZb
mfVRFQ+qH2OLLfS1t/fD+FtXb6P6l3vhH756/frO/88T61ae3jg5fx2Bb7bsjH97yUzvr6mlv/nm
/xzo7YK6m6iO5pfSaMTjkjVqS/F0fbbdyd+PcCc2SDK7TWFUENNwN++kBsPiSuexdoavs3II/JUI
B5VWANrYjBizqF4KU1Cv0HobA0lvVHHWT90tKmyK3rAQwtHLWfNVAn1XMI23c+0UQGcYDWsbBw3Q
aNYstLuDsYXoVZymAWV5l1bmUe8aIpE+l+NWMHPIN2Rrz34dPOilHjuzcScGPAvWDKoTroUTDutS
gjtputATzZWRKr06lHIEu5pl1lkTgUUkv7DIrdhytSd73S6mhOpbatmPpqb80wfN8T3WY/Mtmry/
W1lhB/wYFJsAJveWEW5wq/D/X5HxpRveEC9EHikpLsN7z/JZPyNUTrduM5cHK9f8uLZgqBnOr1xY
yyZhUz8C5NOxeirmI3N2XhtJM0dWE6S7om0/M78bwbmM9o1vV9+2ZaYvYhXvAX6ZV/Qxzgm9YLKb
QMZvHb2pIr1CUBJKaxrvpI5ifMK0vl9c5cYlAyrR1atztFnkjJmtIFKdAHBWdfbCKmtzm2vgL7Qy
aV/IiTwsBX7jftoQje/yobvnuo4GTdj7pbXTDT9bhoaO0atYlME/oCsNBHZC+lIXm9Lz0ruk6LO7
DOEDSfighejmPqYZfNpScIwsFVzMsVrMuNOMMSrAqjxqucd72tg/DA5h1jJTecePZdKj055VyUB1
kc5MCY5gRo7ZCEFjWbOETfvc1X6BAjJjSypUJ3027C2j1cJ0tdQ2qzwz7lMx7tNCGofcNvh2WJ+G
RTcs6UGXpbdzrWp+1+FHxkFrIxSRs74bAmawMLOBU8Mas9Ghfl80X8lfVz4967wMBG1rtNPHBBdK
yHw3UZm3LE+lLEEp65qgvg/mhP3/0vX7sONsZXwM+I4aAiaQYD3BejDYZw+B/U1lBPQVqzp36H03
2On34CY1S+2l9ctO7a4iL0wwl0HK3AYacHXMefquTkw/XgINOLs/Awxcdeu1cnr84b2WDJ95aXkH
OTXppl/KJcqFDuTfVGP/o9sOT2itF0effbtPSNkjimKyS3UFMiyGVuzgeJjb0U1zAAUAVqjgsszs
NOj3RjUP+xWkyqGDH/+ZOAB5m8kDQFCXzcwbMdjHyQPG1I0kvIqUymrxeJlvDsiawBSHrgPzWs1w
59rMW1mVCQKASEIeZbBa7z3O9BtjVVfZ3xJkqOcri9CzhMekLcO96FHjptwmO33y+3aTD171YozS
OjuaDWUY/CMdMxD+kDtL69sp/MqNcktXWwZM+lOnKNdQOM2MWyGCItmPxlWa0uhzcVotBxAEuzzG
ASy2vPNbvQg2ZmAyO+o41csknXxXsVHzPPRXGqtjtTXb4cKfMQVUhQjrNjPA3tUsUK3CJDcDSr4+
gpHCIQ6f53fvrGys+GWzuPHgzPpyRZ2whOD7lcHwq69x/Zh2DVLKbVLFHPg8fOUabCN+kKNeVFBQ
1Cq66aeBrAxJUl3NJaNpqXt/7d3NaGLO3pRBCYXFbic4qC1U7BmZI5rIldXBRDW3UJjG3TrU1sZp
FNtVttdX8Zqa8pijt6VnwV8jBaLerrdwgWBx3HSLsM4VPtpT2xvapqo7ipi1j8xlhVuN4GlON4Gc
1L1OgTCec1ff9ANTbcU4BVEmLfx8KXoZuBL1dz4M62fPbFzoLGsCADqLVNtGSc0e+yrPDcaaGk0O
Q2WSB37GFqV5+7xXZuxp8C8XN4ACkDmTHSYjiiloSrr4Bf2HTaZJdy5WarhryFFhx+wWsEvXDAjK
HLBO8PmggJs4tJSjwHi5yIFKQ6wRlh3i1x4qYiMG5JJZAMnVzvvBvTX62rziGoaPYRrU64Rl6pwy
irtvPTWjzkr84hHwUHIvhmykatIBXHcQzMTKDAQEloStrNCW+ozKiZ4NZgQIf0EJvCtzjU9rcYZf
CxSxCAB9ezsAaCFUT6ujPePesMRMBcGQCDNq3qPeaRsYHJaL9T7r57Bwa8Kbhb68TIC9i26EHWSO
9kYPKvkMDV/uhe1ktw1IxJ9cuKzpzfOd3yfELVlv3fFXWRAY5uk7SZblfrT9IBowA/6qctvfrsuo
vdpAOQ6Taqx3hcKVpwt8IDRMzjYo+mGa6x9Gln/plXcnctS6eW9Y92Vtr6ENIIz9VzWhKUkeJ5ML
oLLhgPq9xNcQOHmMCbvhyZsVkmTnc7UXOzTh1US+OZd4ROhh+EJb0RvAZGFMbrjrq6kP+5Wwchwt
sIUWWsHMAOleWiYYGVYnwkYI/CQgKVGTaaBtSkY0oY07kfIweRK1hkvF/59an43M4UxUEfLXKsKV
1twTz3zp0gXm5VwZuFWg3bA53x0qpmPxbTk+QevMrIu5DdrysIgu21Xd9S9Kh3TbCQPJZYrDS9d9
ie5y8G47LRm3QdHoD5NbGhsad8WmsBOLqV69sHbZBASOzB5SnoS1/YST0bK2dW+UxFlKg8VpeaaI
WzXqh2TVJYOcS7dVyp0iVDvudrH8d4imXzWeNsi2ZrIpwYbuXGL3jVVlWlwCueXhn6sj2A/eCN7R
ZGOa87D1CgU1P6ntYVObTrAdZfqNLxD+opeVNvwnOWZRVgGQZXMy657cxYdeTiYQCwNtKPi/YtcH
9bLjMKKGh2Nx14E0jPLrbmZmaOvRMkY4483E1mjTpcFhLFvrzOzag53hXrIzpw1XW8OAzQIzkw7t
9zWyvWVRV4WA9+GGCvRv0KmwZ8S1mQ5xLzr0hjrmu8xpnJ1mASVtpID0WvNOVyqHIsJNcoRIB+Yb
Sv+p1II3sebuQWa2dq6a6TnVR5j+TPsesKxb726AUSG3i59uQfhbDPWL16BQtgnkKJ0WzId0q6M9
g9HSPqmA6lHXOHIrCeewu8BscroAQu6yFY6v3nt+wai3DXmbaY6x9+s2eXYVqNSV6zO+7ndiLHzk
MJniQZvH53bVxZcPlRhP2bwezDZtt+Am+5g3tg4hvcy8HH2Q7ayyD3YSRl/Ekr0G7Hy2zLOcxnrb
Sg8YkDWyKRx0A6o14xGsFYFiwG5s03vuGftRempyt6D+KK1jTmyCxbCTPjiibv4OcE160dQvyIwT
CTQg1NDNs6zGJnljl5NHRBOQQ2n+EqnJKW9bDDtnt52JflNjVHj7Zv+p7jrItinksC+kGMbWHbv0
BFTujpjRfMrH8QXRSxJNjP0Da0v1GFdT9ZAXNZEG8yJg3K3grks69a0jszymQfbjBo2+sZrMRCNd
ww5ktR1xVmoaewHMlcn+3Lspa+itGEaovIOWWs5JS0oRyVK01zu7DWs1LiFnZcIHAx9YR5GnAXv2
5HshcQRFLjh3vNxZwVkIfVbkAWb4rL9d2tQ7wUjPPmy3zncsObvhWlVl7GVi2c9+9UMNn/xG9eJU
cO6eFBsm23mAWZ4k8rt0vCFiDGOO+cDE7WKhcUgMIr7GHDumTo1l2+XOimDMCliAKLrQRjO4NyyL
Y9EWNl3bCZGsUuuXSNYFMpafz9GiZUG2gfbGMSoCs9sGnW4PkbDnbKXhDclJNG+Vnvhn0K5EhwQx
rOYWX3U7wideakQcKFt5onSYv+For2yWS53oogtM2IFpFeY+ArD0uttbe8u80bLi24b8cm9Z3bJR
FGi3M7KVASGgVj0BFKtYgaiorPN7/1ZNNR7wbiLXNnNvO3eNu4MUUR3a0guId5UEX3f1EA1T8966
8LqbDP+r5a2I6KiOw93K5j27dX2sjZPa4VXpzxPwmT0gfnmjZqPed8MICTdZMGMxEx/lLrJuNVr2
c4dA9uwMHdQ2RgHCYOCRSlmoQA7J8QYmsCQZwOdV11w3OWh4Tqkarzcccu75xI/oOngH12rki483
irjB1c86vwKom8xl/JyI2F06HH2y7G4NkQ5ksPTOWhsYtj3XIgbUg0XOU8VjvvAbUDn3DqzQiIzv
TgtACgOoC9Gtvlf9YFsbv079l3bwhjycF+jcPka8my6Z1ruS4CMqG8/+WakrgLnETD2Txyb907ig
KfD12f2dohcGqOp1uAl1m0kyD4BtKuZt5rhvtZr8aNThT9iB9mNbur4FCGOBikpgerEVBniOremn
IOXWA5BenVJbuael1o24qQMoYyWYfv68dQvi9tokGtyjLg3GWhpp/qqhuXWSla+OjIH0JjfuphV7
TujYEjBi1v8wYvDpFM5YQ3suxaZdg99TIrJNhaM6LE1D7fueG3tooEPqqtdvyYQBI0KQiYqudbZL
wQnlq365G2H3IZKBSzvl6fJAKhU8LKaGPSYX80ZpUxZLnS+IrQeQsYA96UKt2DESjw0M269v5DUn
cUwVbPBo6gdN992NBdD5WPveGgZYRh5Ln5SeU4gkb9FGGfk8fQ9NX4tNwoIDEz+jx5vgWo8SrJUe
knICVO1qNtYgF0Y+Q3nbwQBoO2IZjFBoti/5PDO3wUGOUzr7SdNliMYBubSYfCNmS6ncwn+Uu1yq
cVePrrGZcjaDpTljIh7n5nY0uwyke9/8iDrJ3hAapycuSu+5bofioDnmNV1v7RDiMBF8miQQYzuy
x1XVBwBgy20dlCiQS2yIFm6/24Sfupv1Eb9z4bWx4TMGmVzxZI3CX8Cq0XRPj5YPvxbavh/N9ffS
Wm4MV5HmbROsl2yh/TPK6gvQlXbvlqO2abraffbXKtk3hN+nlupv6K8kE3MFIdKfV6IOy8+2ds6O
FMuyzlPVAPNdSzu5HzvZxaPD/kNFeEKUX4oM8ZlhPSAKgrHPfNMhbVcYk4szPrPTTFZBpnEY7bHb
uO30Ntkua3WACukiej6NSq/fD1xQoQaX4ZTQUgizxfPw39JhVa30b3pdyfMwo5gYXPyUBJnpuF8M
Rg5kZfc8F1LuDCyv6DLH7M2s+Jik52CRKTwbtoH6SDJQiFwD1TtWz34r0fx0o31njkuwmxdRxtDA
8tuedbzQqyfzglX9gjxMd+Fbz/ZRr4Xq4T3qyGzAdIrt0Povbu0ZIBuzNx8gpKnnAxaf9ZsM7K0U
yXvRl9UPsG2YasqLM2/WYzUrLG4uqDoMKfOHnmCJ91kD3xSgDCPLhMc/cM890Y1GE0UhZ9tnTbGp
xTyyFDRm58XRWEPSeJVTd2g3vOyfiymKkJqFwzsVfCeQwCiVYVQ0BvJYZfXZkULXfcEU3hW8JzcY
S3BkmQNyqpKoaKMEKItSlc5TZ3bmsZacVrac9svcqgdjnbVtmf1qdPJRn5HKXWEvF9Ijb0/iPUbe
FU+kyvo1F+mdXY08yR1cYFD08+vQ695vLMgmb4Vq/IeCzvPJzDXzQdgZ+5WWql6woNiXZOiwUFot
aGTAjBvs7Uy5F+gyKZwYyNtIkGsdRGavB2+9Wm8tYZ8Smz6+n5Q1kmcTt1ENPjcRRRZPYFqeK8oN
Nzqh6e9c4WXCH5Hvx2EJwgGzbVHnz3xmUNTs5nc5GC3lpEBtpgpp81IPL8vgPxKQXWAJkDYb5mcW
lE9DJfMDw7xehD9FokN18GGsCVfNPFGFWKxbcpUh5GW5QW8aJVMuUQ2u5QEUeG2Enu7lNyrT+rPG
Tg/1BjlfhtJfPvCxXYOMzogG7EhI2Lq4rR18LME5ULkdFlLzMNkkiv8GGuSqFjQDLvB4SNoUuwMl
XoxAAIP3z0NpWhtMAm+u4zzbtjO/WDyu+8you7NbCfeJUn+21aQYdu4AuberEp+v04kTpXZ171e/
VaowFnfeBN7U0uujcEsQ4XLQ93ZtuRHJAD7WxQX9O0nGT0KnYiR7anC1YFHSpe9vLJnBdAeQctRw
WO4n8nlU9RlKSViOsS4Ce19B+sd8VDlbGKWYe+HrbkrioNjVNA9epr1ERjtXr60I3KMy6fcqgUQi
l/ntavZL6IHPOzBGctSbqyKtF9yjxrQFvbqc4V9q94Dw82cr51Pnmw5OvolSUAUDUYBm3nm+Qabo
OLxefgUPTJJBEg18OUNNZbu2++jqJOfccuOWy/OmXe2TSuqzZ2QGtouW4Qo5dpiaoA0m1vI5LoWI
qoYgxfFwdtdzVe40uxiJANYv91qFYtrv0etUEDUDPEHPBzdNXykDt9F9GV37ponrWKKe3Y4zo360
O1aqpMb9XFYn00rgE6TWy1p5YFuaABqvd24nloXMXp27rkM0w2MSArI+9zUU/iIY0TqNxpfF1dbO
DaDyCpGIPmrkBupjpJpiEYMac3JvOwFJ+1ote73qslf8GxoTEVLcNSQUQCNr8wRUzkEU6LuRGwRX
2ro4eqt5dHt6uqaxay1nZ1D19Iz2WbSmf8G9gk4HlPKxDfB+ayZ53oznli7DyLXs63HhugoRYnDI
BDBigaMEEc9VheCAX2fANP8yFA6jRn/mieAK1LIMQ9DghYap76cBShbMGmK9vTuW51VPP3srObZl
fYt6Kw8rbQYKfN+vLsjFeZeJrKU9MTHt4Whp7Dtut7Vtcw/SuIo8LQjXVl7jvjfGgwEFyyAGWnzU
l+phXJOj72soXgVQ/pYw874s1k1rBaeBC24Y/O3CbHAq1xFiq8QIVXV3eWOdO00Cg6zUM83TC2yd
k5HM933Pty9tLE1G4dhRVa7TfhynS8ooVFjnmYoXJ5OXogjq7TSv46OfulTEs/UtlWazzbTPrsk/
V4u6vg3t4GogoI5YwFClo5dtfa9DxVCtx3oZx70QyNeynEdFEKZhZgvK5kWp/Kmk59UN3nNpy7jt
QfLPmnz3ivY77UsmqbksElka163Mc8ZFj8rLuNFk+kCLJVqr9d4EKXowTcwBg0kzbW0h0vuVeJk1
9ZOP1h6AOeTSAHO63T1QLih2uTv5sb9KEabzeCanO5eTPmDJM/Yzc7BRUSQi8vqguBGzrt16gl/f
mNaNneunlklmjp6qwNoqgsd10AVzRHxmUJQphMLtWAe7jNrWgWqqHh21yEhlCdiooIoDzFHWJJp9
VqRMx5oVdtpClqEs1fDaonbZ2CKBbtCLc9Hqe1Dvb2xV6ZvJIEwixlMAMfsgGsuE6tMy3zQNw7vG
/Kuzhz2BpAYIvcIvk3+5XYB1YBCKOli392e5k032nrfZmfz85Czc/ckgmqfEsE6t99txzNda746W
nsbdfEdoEBcZxRA3KLJTng9MBVOaJ6+Z9AltiOyzV+nKrx4vJaFuse2s7G1KBu9kz/549Adqfmba
WjeosB6o5TohI+tPBRX2sJvWYz90AxOqrEFrxqRFpje9ZyanS2sNNwUOe1QXF3upj32dvlP7rPHH
fQaypgAGkpqx+TaEs3rWW1LqLjOMg+jMqzUT514H3jtjuWVU5h2AUCC9Hd5Nzqb80Cp2NYL1tQr0
Hk1rs1sYbJFwrSJFLy3y7KblOTPt44q9FVszUBOMLBdjIq+d/Q+O+5vE+p567NWMVRPtqXW4mT2Q
z3Y5f6d2oNBUckQstvZTWNreMN32wI7KgZRHHpj0ymm1qPLXlNSldhyNxXd2rMfkFLLX1Oti5sJK
OtrYwgnkLRWSpj83WrBwr/hWypHpzQGzbF730ZvTVR2zXLuc1r0wx2ds0XzR0JZpInikb0ZjE6xo
I5M9TUCBdkRdULDArrXqdulI0auWCIJ0v3iivv+tlVqz19gqbaHXx2XR4MEm/cURGBYZa5pC152N
NbrvlMbd2GyMn74MHlzGBw0JHC4V5RBR1Gw3VlJXuzb5lY0zGY+qYxwKPeXH4nUxMj+yywrTy5n5
cT3SkU4WPe8seqk09HBmabS4xrL5VsR/ugnjzEuMlkhWMiO36HR+dHurMbKOMAYVneOeStTodUpy
hQmtZEWnOo18ROOiIk/PQE7r+JP4p2z3ouQs9cfrdWa280npnbyb3fmBVZmNsIadZ6tXL8i8UHpD
8BvS5053ufASEiF64l9pZYBan5bvvOhDHR/Gl+7jKul6FtYWUGhaefG79EFvSbkbS3o0JRFjucl2
9Ot8syT5HgAxIuRKihsnM/NdYA4vU9950eLKG3qc2NJn2iTWCNgkIaCmOvOrLhmGU9yt61UOleKZ
zYz8nVIXtTFXFJDxaLQp1ca9htChRsfuumLh7Kketbl40h2Lz6e/tRwGJJLmY+D5jPp2ePJxE2yE
VCvbputHawS/sPF8mEH/ix7jutF8s4kMOcuYC8aN0D09qtU8Q/o37M6jTOrke5up6rOaijJc0wFd
kgzs55lgfWP14mhAx4ulT1Mj16z2ARC8EzdDva+ygdRJ4PuTJnXxBLdBqBlt+TubOydqSv21GbUh
xilgQ0+vqshZGU5rLS4oz5TNgxIkTilMb3LJpXslC3xIoEjtsHsw4unNBafSYu/9ROuizBubSLeN
Yu+q8cWptf5WT7Jks/oGo6iOxCo4F/NjabfFC2pOCsO26B99j1KcEOl0Q+fP3Wiz7z56avTum1q9
t8JeiD98A+CBqNfLXA/4Bbg0Hyst05+4CawHL0X/G2AkQqE6Q/zpYGibihDFFd6bvo7tzqt6yWfN
WZ7ok/XQNnICbk2oCrEcITmbPurccAWeMfIyTdgv9ZO11PbGcfKH2se0qAGkDclKZLwaKrif3NU/
ma3kJIFEFWZ29skqq9xVBMmA6idQBgZtLCYQzB2dBbTNLSLfta2eULLiHTSs8b7sHOTqsyzCQMHr
EzXFb9y/2qD1NyOhwcltvCzS2FvY11pSxIWh0BdhiN+vU71dDZ7eReTaxu2s9I0TG1ul6j+QiTv4
jnDXsB6mwRF3anOju2l7MorGPmizaaK1rpYIEMOprMw+Apod3JZpYFIJTBRLJ6zOPQnDlmfTXDP4
JFApvWK5x87DFEChs3BnGTmURifnokxg5pW5dcdgwnwvWu06faP/WAPfF9YK68m2ZBk72kDjsVNr
PFfaazvTG5iGsiOboEk/Bcmj59qU7UYOzibi9bBaXsF8iakvaM9QMygszew48wCht/Z6B4+0qdq9
MVIzoLroOnHm++tpFnyI4+J0hzSZeJIZk0nNGLEXbYbezp5k0S/H2tGauJyc6TJ515KDPXnonEtJ
IIU0clKQMdelD9BqTU9UFwBt00a3Oc8Ttce3FNzOq5+ezQFxSjKXzBNMU7cbsxYtKC5q5AcOnKzG
ypKbeZjzgztn1meb2Wu8gn0/Z9ibO/SydLLQHnApOELshoxUpKDHtqPra/GdNZV9yuwkowyb+Nhf
3Op30tuggcbKIEBkjsRkQnzVk194qYqDGzjmYWj79TCZyj6Dk8Z8I9y8+pp4re74x40diVZfX9xx
gN5UDnjL3F5/8Oqh/LAL0zoiSyc7FUnzavuT9YsmmcsMDE7hnE5exHgXdwUVUzvO1kXcUPlMozlN
zVvpd0HoWHpFBdmlmJqxAXs25YxKS6FybTKP9bmi7w+dKinnLaO/owttvXaVblxGvpSDOcjh1BHd
PBVE8g9Bm3e/09Fc0AFCH4/1Sh+uzTbm8Q1GXLKB0RljarV41ZS4zBTNfmxNVDtjpdyKAa+exgjL
O4XvMglkXOdFCS6m1ajkD/h/M/RLN4xXY/lSjCWEBi7i4zoW+S02x/W3tcqBd6SD5jk26rPTW/KL
Wgb7YtE5GRF57KCt29889bgeUlwUzC/6D+s49BHm+ivQHz7UQj3acd5THNY3XefLbTGupPhGDW43
pENrs6ZVD7PYLZ7gd5iE28d47LrzZM3iMsjUOHt9qsVV5tWbHBcrzlpadhRD/V3L38lsjuUx/9bO
/qey3Wpv9BSuM4XTKPIQbWsUqE3zw3VnXFK+rJfvpGQ2lG4hzdJUpp+j5k0HXbe8J68t8x7EjD3F
ptnP9Gs4eGlIU+OjGuDqiKzsgDJg7bc/OU+ukcv+Nvf4MhmLs/1Ph17rPU1R+Wlm7vRTB6Mf5nlC
gc30ncvQeRz07Zz+zK5dPGRD5cWesmj7Jcl0RB3qRSgg6OQYVr6tbMLclOv+XNo9GzjLdCpdqzuU
rs3oxFy47etac/kE5S+Reml/rdyUe81sp2hqO/CsgZ3sC+ylE1Pu2LuXmqqSxt5APflsuvvilr7Y
S9Fwc2Jo4ynRk8cyyJvntVuQD6ZUNepN1Vful50in+o1fjr2hPIYmJzDOa7srWkUxhn/qh4h3RsY
PWOMJ6Ha/alrQXrbeCNtpgK1IG1f705ZNoiTtkO017Udisw140wUq/ONyGBkvY06S55j9wx8fK+T
QYyWTulQhA1dk0vNWN5W9aZ47PuGEYFMY1gAawcVOslRfx3c3vaYlLbWyK+jqbQ+NOyrxsJ3zI1W
tKTqXm2dpJ+Iz7ygCamL8jWtpRbi4sFWCBTMyeLWkO2Hl7r168RnsvGcmduB/WLAaowALSNjNSF+
sGLXiv5zKhDr9Xb3kfnevGN3ur8U7dRjxQ7MvQm58ra0XevFK4Z+b2dLRRfOojQ1N0T6vbOQ33TG
Vq8R6XljyaSHU05RtTZMqyFd4lchmG3r5cN0/lLOTsmWLo5P6ux7Gy/HXiBzo2Aan37xirVhG/ga
/eIpGG76tXBpmNAbShMQzMZkDWFL4+Y3GviRUjT6KMXgT5iV7LSs6Et2VjJT6NLT4ib1HGTPg2Wl
O9OyeSgz6cRuH7w4mc+bwP1cvgur6+7q2f9yB707m1PKodBf/fG4LJ8588eNcKl5Dk86EKhHe2ko
FXS1dUgUtgZbeMVpoUZ2liZd80GOWkSh56eq3AoQ1VCdpylvCW9zmJzTNDxOzGfSV3emF2dOchqc
Ov0NEOEsJBcUaixZ9zerWSyxkeAshWdUbN0SDJ8JmerOsTsUILp3QP41x2Rs1X6uev298JPxuIiJ
drLH7BK+Cv057zQmOYvmgXCsQX6NVD1NhHY3OT1KW8/3YibUDBK/sqDNyDBslgxZCNCSvDr9P+rO
bDdyJEvTr9Ko62GC+wJMFdBO0ne5JNeuG0JSSNz3nU8/n0dmV0WyMjs6ibmYAQKJjJBkThntmNk5
519qfv0ISCe2Ja+t308AgnSFsKgy1wjy3G3MinytKKwToP9o3RjcpgW627anJ98CszA3nUXRKgjE
dKvgVLTlMK4POsdQTqetlw9d3mMmi8H4OZRHjErzwdsogvfseY28GYJYOA5BK795ZcVfy2Y8xkan
7QJo2htc2oNdXOXVpsg7/xwP1AVWXa8Jp7DselvtlO6jwVwy53dT7ywsVNEb7ibwNUFYbAxvoo1f
dR+m0gIiJtu/wTNkLOgsm9JR843IHjU6UqUiqXsVsA/W6XVbvcW5N/AKW/IILH4/4lbKDpho6Tfo
dALMj4VnjNmTY1PSlpRVOXVLj4KTYHQN7jlKv6HqN56mSGgdP80yu5ma6VnxA8MJUkOxFXWs7/Ab
r+7LPq3WfaWoOyQ5ZafnbHgJ+2wN4g0v+7yjdBLYagjKQhDbM4V0yuC1oq6wnSuvvUGK3VDWZX9F
Q5ux87yymzRgO5RkbKTpQ9Kvc9Uu7NYFpl3AiHY0wp3eHAP8j+psjx85s9WL3X2XjKUrdGN4H06A
xgxfbj9MalQU3aZqX46F5hojll0UNehAcIfIV9qgPvKj9V7jzMW3Vf4IQFEyn0230b0weZvQxXvo
1bhZszF4x6rtgkMG/BPBCcVy9QnawyjFzZsEruJVUGtTJ3Jqz0k78bHlt9owu+rZ8/PqztLNMlgV
VRu6ZT6Vjjfg+zsIpTtiUHOQOqTG5EYe7yBKjmjIqYpjjEl2W0kFUKi4ABMvl2Z07VumtkUOjbt3
JbV7gAvDebp4FEfD2DidXFpXNU2pJ1JlMswAn5cPYcDV2/YK8qAiMihtt3JzjKRuvCaDfjCUdNwg
poq5uOS35dGX+odiIq+Vy6m0O8V860JNPlToYV/8jlcjjceYViSoSNiGZzR0XrUo/zA9P6IUEFJf
RayBsoVe9F+iPNH6ibFMZVPNGodcFe/ggBwDtT7xXTY8ZZPmWrRTC6uA2kbL0FvJvq9gmFvLWMKl
Kf+cJLmwHfFW3ZqKbmApmr0K/QgGdEKjbqtbIa6q4QguyoTpaBR441VZkdF/1W6VWA9vJC+nw2WE
1e1YT8N9aCBSV9Ctg3JHxzxI434TR8JrMpiRDRJL22oFrZP4oh25QTXRPyQmnsY0RRVH8dkcEB3t
yhP45YdRwKe8Uotkl6GbaXe4RmI8r71oQFcOYdopz5oJHCUKumBtDd6jngzvIeJ9TpymqgsgAjJg
zpKqPMU757G5FbVTj1F0oIfFq6Cn4ak0q+ysVToHpVk5gFekKRTgDQYTGvWg3n16Fys9Ea6npMDR
XFXeCzZkm9P9K8IQstE2fnkrKnVzknFCPemwE6dW910PwyzX9APrSkzGd5yxM0cqOoq9dWRydrUZ
py11uyQ1SHGyVDE/rBIlNjzIQVMFk6q7oyLW6yEs0eWjTuE2GiDQ2gKNB9PqucNM0Ob2j+iO6BmC
A+hXv8OivrrG9jK4KUFAvGDcNH3JY57dyyJADKNppTPAjpiNqM2otwvGSvC76EkTamif4P4wsATk
6AC6B6UpyFuvFYq9YJEBYrctJ7dNMoAlomZb0vbzjPLdkuHHAtcp3AIQ1laiBQtOO0QsG3Ml4MGJ
ZIOD5fjoc3Uzwk2lxSUUNwGlud1gyeF2xOaR5o5UH9EF50qJIYFX9+khSXoZZ8LWo+3u+/1dC/Bu
A9iLE6tPPCykx+6+FPPE4VY/bgsv8m2JWvsxCEXfBjZBxacjwdHpp6y+i9R6AmUJ34otSrTKu9l4
FNoMSaCMGE+Cdd0PXMR7P7I2FmC7byU9VtLxCaCT3MVu3YXZY6mrOfjDilqI3eIj52h6KW9gEYjm
ITBj2ncJucVVPNYYQEC4DEHb6NptaDSclWg8NGQTXzVl/FOrRiG+qnpnfhmZCUStBbfj0RHdeOmk
n0SYONynwuyuv1jPw5ejKtlE47sFMnWfC9AJi5jyYadBx/GiLnroAE5RkOr6Q1MVACE8K9fXGCX2
KwlzIH4REMDCaFVXNchVSvERcAM/Mc6GmAIpETp5FQ2g+bipiJtCLp8pPuLLlmNyO/lAyKeg+4am
SPpuiUNzIgf3HlLqWhurnPJ9PsUD51lIUlKwQKtQH7dkRLItKWm1t9osdFoSo8cpnLBvqLuGc0hC
TDPQMXzP43rfVT1kACMCyzHIWrcxsWs9ZV5mvXUdVb1Krz3XSIdqG8TcZvIuHzCvoMOxn/pO3kLZ
6Li86txnLFK0YARDOcT+FFEeNsuXSlMnd2AvXOlROByNEKIiNyI92GpcHzBMoLupSBiS4s7WfDay
MIS2Wuf5M+Xq9DzUwD7yEIvIEvkj11Do9U4Szl9N1vbHoQVMiagonJmUnORi60UPLNHPhhTcBWLp
bcQsoh+XSi8AadrIjjkMTaXytiBm803We9KuKQwQXKqvRKvc19U7BQ+54whijrVfxXZJHFHbwSCw
x6cPhpVOJV/AErhHQviJII9Ongr4lCQ5fWwsFAdWcq+P1G/MOnCtVumvMZz3X32+bkdmR1YccXjm
hYeMxxi2eynFXbNGItgtLB872548P9Goavgos6FoxZ5Lvf5OA9ruoJ9JH9EPy/caywzygajf+gC3
bUkY20MnYWdXhn28yyyzXoeTNXwZmkcsWJygG46fws45ymmu9rhpCHUHJ6WOJt+FjsO+XIcJpRp/
fMKa0LCpD39MYtu6nQKyUlT8MbDRbRe2ql6+4jxP2xKAkQtwB0sEQCk9HBH8N6iTQvEwyuFbr03F
yo9pf7ZGFzhRHwabkgg8idEE26gVm2daxombxzBCJ5LVnTia+j4pzAgkgZe9xnHy0kkihc6APUQ1
IHV4+fgiCPkENUbVwIbXgl2A5z3HMBig0CeE8qgZWgx6BLMa3W8JBxVnwe80x79knnafp/yZ+6Hh
1PORFyPUpKD5x+YzP72ln/X8my6f88/vqv/x/cv+Z+68NW+/+4ubUYUab7EqGc+fdZs0//jfvzoB
Xb7zf/rF//j8Psr9WHz+/W8AmLPmMpof5tmP9mfQ3/7py3QZ/befujz+3//2n9k3gKeQZn8davft
73/j+z/f6ubvf5N+wbwS7LYFd9cAI3NRYv7NLO0XVZZFy8IoDRtexbwwI/GBvziiqfIvumYavDoD
yzRduQhQ/GaWxpdURRMvA0n8uyRrf8Uszbowx//FwTNkUZcNSVYVg/1SEmV1xnmVidFGrcCkel4u
0qqJjBtwhjRs8JqHX9umq7pK8h3dPPOhM5KG87YUHryyOJa0BzdWIrgWCK+B74nSsbumaAPkuhvC
x6GinhFqqun6U2musXPMbMSlP1KxesXeqXM6YbxFc6vbcPmEKdFCT5rkPKa2gmAy3io5vCsS+0oK
XykqvRT9FOGDqhzGwXsQ9UBZZ83IEVBWB8n8DiPIHgpdwjuqjz4pyOC0ib1z7quOmPTgNOg6U/kY
jb0s581GgYvlSvRyXMxoTOxAYb6ognjmUdKri48MglqVS0pPxwrg6+qiuHrtTyDNUom9K6sxUiXz
LUlR9c7xhFwHK9dwtknCevS5ukymPq2bHkxZkSvfYClQ5+tNtloNU3Iz6O6jpDgrfvHNi2E+dB6J
bh1qX8Ig7c0B31D48CqVo37LjklFKba4rqbFRF3QzH7VLPi/Ha1X4UeV1/lXMw/XH6P1/6eYljRi
8c+j+urt4y3/j7v/PP8Y199/5rfIlpRfdFFR4DMokqIaF7nW3yKbr2gKMYUXsyhZmsLn/BbZsvwL
+FKRKr+oSJZJTv3PyOZLkqibqgj+WteBqvwlG8TvlPJ/RfavmouGJmozUj7niVmUVtkdDMg5nnVC
DuthUK56nx5Pf+Nprtx7T2235iKWHWNLeflhjm5+/YAfHdaU3+8o//rcmXyTiKJ1I5PIHLpxPbX7
RLoT+/yU+Q9SwNFZyvY1wOk3Lykc3ded2sD3Pd8Lotuq57LZJnyDmJj0qT5FMQKrl7kW5Y1cv+7p
sfequTUsev7xSxvbceYfWmg/4/D+3z+7bF5I5380abNt0LDaLo2gbB7icDeIn5FGI/RVUlwVMm+U
kcqty+Ijk76M4dR9SPo28J2pR74Be+HhZI03vVVReT0JL+E7f0vBFefTllapJB9pTOzL9M6IH0A9
kfKu6Wx03qr37ayGUrHPX8sv0IoO4AnEXLb1NrvKXikuc49Zo+Gyrjbj1nPpmzq127qDMzlAoI/T
isKi67umQzvOjpzYza6F1buxYhtx4b8Fx+goj3aDLI73pFkqfVPwpfdyfxqCbVTuPOlFpzaaPGTD
nsq0oTzEiM31gEuSJ4v9Lq5hCV66eZqT0CvursVibfrrTsGWa/9a083bx+VKC68L4OhnQQEgs4XW
2FxwvmsN+3XPO4FkBPa4oj5cKrfxeA06nrq6oW+T6p4P7C70EMmRavgK3jqq9mp57NOT2jyW2T4e
t4rGdX3LNVhSt0N3U7YYfiNNvxG7ndJ90ymQwMRqu22acxuCFAyGYTyTtq2syIY0km7RBEKe02kf
amWjxedgutKucLenj69CWnS0M+RhP18V7gWA9iioV3rdrZrRUatr6tz8kfYg7qUSFNNA8++lh0Yu
96vuTf1AFR+1I6j+XBB1IMl1ROFEdxiNBSOdB8OmJLgqMLT7yL1r810NkpdsUzOxtU4vZ9vfhc+D
3KxLS3rqdX8l+idI1WN9X6fkzhJ6Aj15E+bsMa9duALQIeWHNPagCLxR1sW3uAIv4jBPgTvgbKKt
InwFKZ0lW8U4ZHBtHyf+A5mUHgbtv104PrbjRezppOv7xnqsuzVmamuOxJ3iJvvkwdrKe21trbW1
6FoOTBZR3cTvWfgT/9TvmiB/FGEXGYgf9AQGXUqDxrTag3CX3ACG28OvuVZO6J3usxP6l/vsSrpJ
f6LG84ciuJdN8LJJ/fBpEQgjWpN8WnZsH8tTdTPc5a/Bnb/R3OhUndKX8S5zqyvzlC/9RLb8Hz+R
3iB4ucBsD9K1uPf2+uO0KzfBdXylH81rbZ+cxKO+lZ/Mk3L/329auJxdJAj/aE5nEhpd0gPYkbT2
oFyXpU0dnHo2RFfpyTqF+2FHqnA/5FSRV+kjpg67cqu70zreEgJ7+jh7/m1dOcqu3mdH60NZd8fq
prkGyXfIbgA0wh9I6m3gXTXWCmqoEDqXdIWeCICptRzbvuz6MYAPO6QYiCEinRLsAWUyQHjZK/nK
gu3wLnGTug0HBy9zC2u/ETiTHblkHpjP0+2yj6d8fWvU5MPrdtxpQIeei6O88UVi7th0t2Jli+W6
aDaaTkdx75+snsrxMQlBYmNauRq/xswR+LUf45G/DADeaELmK/1Lp5IOr2CDr+MVXWoNqsdbeS5P
1uG+3pCBBQCDJRuP7/iq2VKw7CBCPeN+ON6MoFDxu1yFlFL4yB0fcD0hHL2y3Ki0TQdKoIpsgWSr
bCVwtZpt669NeVOm+7b8tNh98+LLeo7rj6R4aZRHOfvyxV1lbM1oO3zIV/1BeIlRYYgcSXUgeOv7
AsNymvqf4nt0pewowdCzTZzqw3+fXqhmdZD6QOi+Dzfi7SN3Tj8/DPFr19qouVWKLehb/ucCpwMx
lGzhAvA/ReOyIOoverLTR3ga3XDrb8tHpby11Ms5oti8JGtbH0aYZav+ST+LZ/EWiOW98gyAYRWu
A0ISZd9ta2Mw9Ng436CdOKipOP61dcPsSz3b49pqbJgXHWtFdgr23nDV7KCwruNNttWuKhd2rj2t
5VvsPHsb5PWqdONTXtqiXRy7NR2za/EruDlAjlyB1XF4Uauej49sY5c8l6513VIwZfGtJCdSVtRL
rzj0doZLJ25l7vkVi521Cmy4WkrocHJTXX8ar6WT/1rHm8a69RX25MeaOPAB5lwkA6hGArLO3sVP
61Cei5fqhUVQ8icG0gkN06nqLeRk1WV5QvBNV/Rhv8Q1pbrwAQCMIKzNbgfvtrnX6D0G17jBrPIH
zUBBj/bTRr+UElfSWRzvzGSt3Io3Zs9ReobTq5yhBt1Wb9FJuy2fpdvx2jwKLju0qxxlt7Rjm8Lm
KnKm1b1u+9v8LDwba+14mUzBDmxv/9rsLL47WqPZ4dBdWcdXhl2sXiRbX7f3VHo3gTtuy/XLYH8M
LujfY/yNVnr40ryFN8nJu0MgprIHfiUk527ifUnTltGg+OynPWeWE0AHWqlvMIbRH44yABqOPCBJ
7ErvUrOC2ejCoFP1Q0dfpxhhtSMCUdrqxPUC4tqZdTdwBodupnKbW6FVsM7W3YFoU79F0DmeRWtl
ZAcTWjE3RaBlE2Cvlb6u74or3QPXvAHfCwpwkx+JxGmTHkHdFwHs86PmCif/NhQe81dj3Ry7cDW0
dpo6/VdPZmTtRha+fCV0m1pZiwMaEuvBWsumq9V2/Kq6/lbdK+uI25K+k56kJ2Wrus2OEom5Seqd
tCZt3LWn8qTv00fhMN30t92HfEGqbuvArgDWaStA/QErubQhiUYf8DXSW2pZ9L0xI8io3JiOn+xC
mLvtKuxQOzma8aHFg7d16uFWU7ZVfZhw8FJWk2iXMlABDTdbR55uvPE0jO60GWBoDfviKbuLD/6h
OdbxPi8eZemlMN6t+FUXnoxnf4oRrDC2sCM9/AepI6/qe3/8Ar6eRW70kNwiq3ZfZ8m7kdHw9EFd
rGRkRXiObXQF84sLKsAF3XTBkkIo75NV8E14pnF2Yz0BuEztvCxf0aI9GhYaMrIjxDKMA4sXH6/K
z/TTfDHO8o14M16n07Bque8lK++jefNfmnN36z+X/U3SNxtR71x5KO2hgMbNnVB2IV5v6aZ74auf
bLRMWvVc8zGxRT44fFCrXUDmn9EhylfVOUPup7kzP5tvKnyzDiFAoGHH9tRcqy/6HZecdnxWBTT0
oUHViEVKIM2hrUJ5Wo1vYXjddRu/24EASPy1es6/Rd6hy7ZA74s781Hs3uP62yjthGcKks/qrXjB
nSKqk2Mumux107be5daB9Z8zP4R4ji9TYBfd49SuvWwdQrehiTdw+yw8x+iGY8FV2Nf9KwsVTgtE
jqNSdO3BbdilsgseqHG4OfDR5kl1jCutdyYADGzbbLKaXYYb3Tqn0jrzDkpzU0rrQrluhQ2ZUXXg
9oxHh36kEnBd3tHtw7ngUQO6UDlJaaetnUGuG50LWKDgqueOyHVG9sBFFH3q7iDCp07dXnXhgE8p
Kyy0xRdON34176g61q334X+DnK9VDFug05q+6GBrg3aNeoswQoRbayN3XIdbZo/+iWKr0kphg1BW
6WdKklFvNOk8WbdaczAAG/WXdxp9wYWOb+Rjczuy9optUL0p4E9h4anvFjIaJIDarjb35HZS9RCi
4kSBGpgBrHiME2AC0sWkjulo0kGJDkPyLgXRSpc5nnXwRrodxI8pZRl9+BZ69xybBhcYkJzX4yN7
4+13NzlXEw5Ke9LaU3yruuE5ftOui2clf02eaT3kT+Fdfq08gMtYSc1jRJVoVzvDWXq9YU9yG7t4
CB1ozEVJphUkdoCWRb5FowlupeYDLV2NtaPSpbnU+hVw4siESE+oAhx8SVqBZbbFHQ3kaTO5qEZj
XDhux3c/v5XvNKTmoRYHpCd9dt/e4ZGsg4Z6kq7E+xKjHcDkAP0g0jm0y0kuh9v+QwHznaxYdBiL
d8kOSkFlI5hFavCRu9oxam31ybg315icajZSrR44JnukZ3TXvJreKhTXgryxioOh3lcFCD7bQpoq
dVsnrreAkZ3yXU1XyQNaleahvctuk09cwYYrVriPZxT3MGRm3sOv6Di80MbNkI15gI/w5J3ybAXa
eNBsuNPosk3fyieLO5lvj8XlYiPDYDFwuLCxM0BKoFqLZ16zCUxJtP9XiNl3hM9Zdwi9qKfxM8LQ
VWg6RLfCs26rD4G54gSIP/XIAassiaeovhJgvnn7inSprh/lwdG45ax7ODsBgGehdESx3xRwKlTh
RSrfMMBy+za9StQRAXLgrc99VblD/vX9+v2Ximf/s8rYiR559pXPq2f/Dxa7JYtM4s8LYzdvcVg3
b7+rj3//kV/rYobxi6kYhqFL1LJMmTrXf9XFdPEX01QhVukG9oLIGJHI/FYXU4xfRH5Es2BQIz1C
ReJfdTHlF0NUZApimqnydb70X3X+3+pRtAh+rfv/QX3qUsmZ50q6xUC/z8+kCBCCPmU6HE3ZtBOL
LAXe48+0AP9k8LlYnp60Q4wQiCsJ6aMMAl5GGeqHKf4Lzz2T70Q3SY0jNN9cFLTaFXKpAvWNSV84
+qxYGHtS2OdtjuKePlwXqnVQQjSTlz35rCA40quizg14vu2E15R9wr8QvZeNPavXBX1Ux3T+NSRl
1DsM4t/qvl34LmeFCl8VSnUaUt3F+EC0497TLuoaP9Oh/bNlOCtMKF0t9KrMSvGKBioLqmXpiKbA
slmZ1SCUQjPGLqfEa0BasPtW+4IyscST+hJAs2IDzMq+jROm3K9VAaqdMDhtJiyb9LnJgiFXbQng
QaUfnAu3oEfNHcSSZly2XOZGC4jxAWQYEDTW0vbF6xDZKJQFbghMizKLz7yfqjotGNpI6QtpTck1
p9wtep/KLDrRCEbaT641tyh8RD5l5M6rqvlcNvgsPL2oHbCGzHmfUvYtSspjmJY3y4aeRSerBH2g
y57lA8bzkCfra+8ndbbL0/3BNq7MonNSC71GwoAyntKgN6cE07Uf+hX1kCXmfpcXOovQQAmQGhlD
+iSSuDNE4eD335ZNyyw8J7Wy0IxDNEzq9X2ldW+F3yzbx5VZcHZdAJcn8TXXSsV+l5oeqSfYyUXP
PfdaAKtReonoDQAd1KM+pdu0bNxlQ88OzqnvNRHylEq2ElM7lFEP67fLhp4FpuSh5y8LpuaWgm7u
fUOovyzFiB6WjT4LTQzDOrGIGF32xie1rU66pi6ck8vS/6F2LesgJT0xHF1BlL9NvQUqVpBelj32
LDIDACna0Poj9OFhXGtdYTmyopbLttkLoOHHJ89Qby39rh7cRNPRctc2U1jeL3vwWVQKyGiVyjiQ
zBXyQ6+p5H5m5CwbexaXiRorfhu2gxuWqNsm2glD4AXelWwm8iwugcq1QoJxotuGCZliE52S3lq2
ncwV7RGKtbpcJLvPANusTGoemtK+LZqSuUI9sJGg1MMBnVFkazCLsr4EmPvLxp4FZl1Bos6bbnQh
WH0WQv3oKwtU1pnt772nHyInVQdpsiJmG0b4qc3bk+gL/rK1PVeexwMKeDKijG6J98IhC/X2vpXz
n/lBX+LvD461ufS8XiH6ERcFVtqAbBNNvUsT6ycn5p8NPQtKFKTKMe5b/GN0Sj+Iwu0zL/gN8PVX
syppFpYd6s6KBNwRxlG/kWr5XGfDsqj87mD/w8uMYcMILTqR6GjJtwqWMTqsoWUrcBaViadNZeWX
HGhGSylOC49BS0d/0eBzWXgIaZ6uFQjZFWH8nOnJQcIbZtnQs9PShzqamJdVgtxO4lgdiayJ8tiy
FT6XZfdMlPA8ViKIcNC2bZBMsOa6ZaEpzs5LJUM0Ki5ZKF0r7MJMefbRkVg2K7Pz0hfiThUkFniM
gIyLil2AJlm87CorXqLqh1UYxVpWCgpM4aRonpFYQI5NFBeYWbBdibPITMoJVX+DLSWvkFXODMWZ
UIdcuAxnkVnmhiiVBYeaPhbnxg+e21hfOOGz8zKSKngqzLOrcJk9C3XYPUVJtWy7EmexWSpKrJpN
OrqBl91rg36eqMAuWSiGNSsBDVFu1IaPFDx8hXQF7fdT1Ra9SsOaRaaaDXpT18ngGr2yT6lyS8nP
+vyXlfbvRwN40N+vwEDRTbGV48GtNai8yNnf4+x3v2xGZlGJa0shYHPGCjTR9kRkzIZmk66XDT6L
S26CqqlZMXefyviKBvSok6ZbYkmlW8alXPhjXPZNZyCSELIG5Y5epp+9ldl4u+zBZ3EJdDtAwJUZ
D6TmSokleojhovs3uN/fP7bVikoSILLqhpPwiczHByKpiwKHAuvvhw5yrTbA4KHSbnTIwxo0Gksh
PC+bkllUIlADRZnswTWz8QyOrUd9If4JNOhPFvh3dMsPWyxGSHKB+tvgInpVrgdN73dyihLQoic3
Z5FpiHBzTY8l3gQiTCmEdNAExntv2eiz4DSgjCkw+ScXn0PxJZEa6w0W+RL3Yxa5OQvPSB/gPtTa
4E65BuQ5OmPLtey5Z7HZwESIBl+jqiygf9KHyqpSkI5fNvgsNgGMl2I1MSlyod5mY+ikVfaT3OHy
m//BZmjOQhOb104PxXJ0RRiURYciW9O/I6vhwI9xlj39LETRDEeRo82h5JTBWtL8tWhKC9fiLER1
zbNaX+DpfbmgeVa0Dz0VlWWPPYtQH3lJA8bm6BptIbhqTHO+04TPRYMbs5MzFqtRj/NqcnOFfmnV
v5bFZtnIs/D0jATJKllhH+8TVC6NT3LZaNk6NGbBGYimVkXDNLhimr/ksoci9vuyp54F5jihy44S
CUdb1Nyg+fgUTP6yNWLMIjMRq7DMJvar2q87e7BqzRmrZTUxw5hFpjIpyRj1ROYUjnd+VtyJjeku
m5JZZBpBiTRBIYxuVqRbNdPvarVYtlkZ84hMC1jTYgVCCjV71/D03pUXP/csJrtGwEW0IybLErMn
T7y3xmVXcLgAsxN5aiSIxOLoQix/4tK81xt12SrRZwGZwxftLfHiLpYad5Gvv00Xjd9Fb/K7be0P
57EeUmczQn1wKwF9B1WH7h0G6sOywWcxCelRjWOxkF2tGA6DKd5O1hLHMk7LCx3jxyvhGFZFiJju
6KZKcS+Udez67SLr0Mvgs7CMch+RvEEeXcT6r2BlbQW/OS+bkllQ6o0Z5mLK0FImP4fqcIfvlrhs
C9RnURmiZBvLGqEzyGEK1iQ6GWb7tOy5Z2HZibWiqyP6/Xk4gnSdXkwhKZcdwvosKi0LRSIosiMk
kPg699NuNZL4LHvuWVgmIjJisgciDcUgUFfdtlCCn+xUl1X8B9cTbRaW6N9kU6GD4EH/QoFNh85f
JW2RgoNsrdpw4RaGkTY7NuVqTATsPTjtleQFir2TNN63RdOjzSIUJZNYnCaWI+I8tj6oD5NuPi8b
ehahhlgPo6EyPZBDUUDJoOBbC4eexaePtp+JexxDi+21r1tOkpULh57FZ4RsUF0jMUZBr+hthCqo
L+WLymKGNovPqjHwcomRWgyjYnCiZBx2WS6MP7ktX57wj5bjLEKT2u/MxKjYETEye4EUUV+lXlj/
ZLH/2eizGB3QLJWQvOLE16UPv0GcS+30t2UrZRajaqr1RXO5KRdpetsOiEP3lbVs35ojgQZ4uoNu
0c6kzol0VVx2KxF2wKIHV2eBif9GJOKsTmB2xpVcdLavKAscOTmC1FlgKons6UHGnKAucRw7vcAx
Lb5f9tizyOzh3PYQcLnQJneZWb6ljbWs4qHOApPzvkZmxEcbpM/Q2Wuz6ODpzfSTObmM8gcr/N/o
yyrCVCgRjHAdgjp3EJ8drhNtas51gDqCs2hyLni2Hy8WFyejutP4FTSzPBQjcE2UopYNPVvnQaFU
bOQBszNKb0IlnKJRXlZWUWdby1jkCBSYNGO9Ej4ZPi0fEMCWbYkXEuuPM9KIepqUGH26sthsIglp
U+Vnhb0/e6Ozyc4CTZSmnJMfbdp8p2mh3YH/N3TBW7YpznFMLSbwSYj6lQsK9y6QhQcEhL4te5uz
498w4kFSg4yWVdZqO1XpEJcP/WHhWpltLa2IBkeRUBlPgvrTCrXKTqZsWeset7ffv1G1T3DwtEiv
xOAifT1lGJhFPwnSPzko5jAmxISUMRkvKzFEpTapNt6gL2taGcpse0GYCSlJnU3REpB5lQL9o0cx
aVkmpFx+oR8yITmSE8NEeM5FLCawfXyp0nohhNGYI5maFicaH2Uy14sUVK+AApV1qi47hv4NxCRY
TRfErBUkqTCrSlN2AEVYthDneKAa9xnshIj+Xhy3PgyDtOpuFkXQRffixxlHNw65Z4PXKYsF0pLt
HhXUx2VDz1Y4bkJyiL4FKbMA50TTFXhWcrCs+C7Pzs8mVvoBw1xyZi++Npr6VGkL9yv0Pn43JX4S
aEmWMdulHr1LXFQkUbtdNiWz9Q2SDvPRkqcuAg/jpnGbmMJu2dCz00eKszHPjX5wpRE0NNo7IByW
beDy7PDR9W4wcJ5jbeOd7dXxqY2sZVdaeXb45F4dtuaYTa4hKBC7Q+WA5snCx54d9UKVA4oMtZG6
cmcj3XeHuvbdosmeI4G8tEZyAmtZbD9FhBK8KcBPuF+2Cc6hQPkoGE1hWWyCmrApRmtbCr677Lln
IVkW+WBVAVtgr17syHq82pNyWLaVzMFAwYS6qgrI1W1H6Cd1OiJhl/2M7v0nR9ocDUQCIZSBYXLN
L+HuYKLh5dXCSZkF5RDQ7S0rzKRMZWiQwNERYFuYnXzXDPnhQDMjRY+akjVY9NqpCeuDBaDhv3+X
3yFtf3AVn0OBFNEM9KagbKjpaJvB9kbRe5VJobUXVbW+69REvDKmwbwVpNHWx6S/ksx2egpUuT+U
aLeiJpHoOpIEg6K2GywMi6te7utrRdQFUp1G9HYUx4PbsReFfBGy1ZhjdfKmqQdklphrQ3lSZe+g
Ff+HszPrtRPXtvAvQsIYG/MKrLX7NslOUi8oSVVobLDBmO7X37GO7sMJqZwtWSVVSaUqwjJupucc
c3z99f8ejz/MkPBwkkUwHQN2XM+nlqi3aJxuSolOSb9nH9bNVpveKNoB6pN+NwN/mXbPe+BRprMQ
1HdhpG5OW0dgugwDbvSs+7304RxT64j+AbKCqNpLcA0uOHDud7QfRToB+q54uSLzu8AuswDYF/4l
yeK3uR5VOmADY75ZkGDLxKLVuQRuEU0zfg04SXg4zJr64q49YVSGsOvOe1kVoZDRO4HaJfr4lyUZ
Ho6zSJUhKTt8zRUK7tdUz58FvLpklJw7NaZ+hcejYMeCtqAhXTTgyE0N/GPKKX1EAnFknvvh4Uek
ySLNDsrGiS/lvWIzoL3knUdfpt6/jA85HMlQeZhhCrEdwgC0fRsDhCyZHQScKKMeo+Yz79HF9mv8
VoLx19togP2ogbfMDH5fBlimn9oQKrJfnw6yogVsazQnW0rYiCbTlVbNR783P24z+8ZIJPHmIfqR
ZRgBRz385ffoQ7y8zwtpVnjJYgdToCfb22AwXnkPYCZ+HZEuqBoyQKJyapUFsygZUxBzV8hq/d78
cDyXIws0XjyG0DCJiwWZ7ByUd+oVgKIT8teXHxrwMjsOTTfdls9Ru2b1CNKJ35sftppd7j2sv9GV
s8MwntSACO1h7Pk9D4t0q4Cs74VEp5J0QFvV4MqqlXk+/LBMYeQzbKDcgFTEOOxFmv1hZNrrnsKP
4qMqiVfwIjEoy7j/sHN/kzTC6+CAX+rhW8Z0kFLs6IIKAjSBLxbt8XbzayTk4rA4k44q+Gzj6YCl
nQKQpxrYtXtNlKPsSDflnsCzmKEpVHyuOQyMVr9GWS4Oi5PYJFnjEv2mdeosHKxTkGARafi992Fp
tuhmIwJMTOxXFawhkoeZeq7Lo+5oLImVQKkAejBGwWloAbQGA6Lwe+/DwozVMLluNhzstx1WeU30
YYHvnOegHFam3KMVsowWDzfmzc3k897PXhEdZKi/TvB5iFqzGIjI9qX5OHCSV6lfrQPt4r8+umn4
HNIG84T3HbBnMKKImfJLjvHksDDjPeFRZ9G7hR7iPadWfoo0H/0+5lF0xOBGXXFwwU9hFT6KPjzv
cPLwmifJ4dBccDgwNuwcdh7tfgNsIlhgto78dtmj8AgfM5xjkEdOazm/IUf+2Yz8k9+LHxZmPbMt
YjzCo5dkhvMwjJ7GxO88Tg4nphDKrBsssk+NNnfhNtypIfEc78O6BJ6nbW27oIE9IbCAHiXM5SPi
dxonh3UJm07lZo0xgbf7HRh1NjNx6HWt5b8Jj0IGKbrDi4dil0WI3PWmA78+cPiU/ro0k6bq4r1Z
2WmDARNP+kfWaa+UDT8qjybHOLgcM6yeFn1f7sFJJn4CZs4Px2UdyJLv0DCfBqzOq8uGUgG66TdR
jsqjqVLK1jGGhC3jW+nCq2jsXryWzlF3xA3YATFd2AntOfDLDPJ1NtpvCvLDskwccOzLjDERG4S6
XRu+zXVnvvi9+GFdlosVtQL95jSuMPVhUsHfzkx+E5wfVqYgQT+vEk33wSAeQFH/uHg6EfCj8ggk
RqG7buanzumrtm2eQfHzC+754bwMmiQEgRzxSdIZ+IYywlO0m+r61mvEj+Kjqqrd1F6m+AY6G1tD
dQoq4tegCHPyX1f9GpDE6g3vHgdvoOPBTydwfjU8flQcEQjoG5AX8eJl/G2VSC/PXeqnoedHO2Qm
phAYMUwVFwDn1zSMX4UhMAJ+Y85+HRacaSsYJXBoIGR9pLF62P0KKOge//XJZIUeA4sI6NERgJ9t
uQZl0y9uO4qOLKAklraOn8AKe5gjWIWJ2HM8DgszRJWtEZfcTxJzfR1R25zHdfC7l1zcu/+7OKhh
mBvZveYnFVV3JVjhEqZ/ft/xsDS7qm9IMjWI71nwBJwDaImysrnXw4+CI3JpfAS0HI4yzd5cpba6
2Ubgc/0efliYs07WIDIY8Z6vKu/02nzfmiD1i66OmqNaj9jGY5i+GFMnOaO2e0btrfT7oPEhoDWa
rHUVYtRJu7FziXTlk5OaffcbmcPaBDQyhj8upktjaJRbIU0GXplf3uAoPCq3tV6tw8MB4vixJsRl
HVjofi9+ODpNhDpVU+HKFullhSe3BL5uYe/d2i4///ekJz9qd9Y4SFBGwYYITlT9sDdthWbfjtIZ
rpCz8Yvk4sNSHcCRxW9Ax6ks68capMkptF6ldn7U7/BWdjgsLrvACP/ebqzmHDiZ3S+UOxoRgQ2B
3LXBlFQ1wkNQpBSI8HvsFwEcfYgMKIpoCuAI+kd2C8Dux7VPvnpNmqOAB0CiZBsZhgVo9vix5p15
m+RSf/B7+mGltmizSpXElKSCfQXh7MoAuer36MMybQOFoKWHTdg0Op2rBkwtZrRn0vMo4UlA0K0w
z/kJzbNwlZzkBUq3e475YaGOWs3Tip7wkysdDPqjFRJYsdd+u+NRwxOMPRivYPae6pbdI4655sxP
kQV8xa8nqVqaYKEKL84uWRVSS4vKPvGseBzNiJa1Gm1qkFPlHJT3eL+gu6rS79JyFB/Fai/Bf0Ag
mlZxVZQR+aa0Xx2RH9VH7crrna+4k5fbfEfgzVZu7zUuXsK2f9l1o9/un8z9/1RJu/M605+wCX31
WkBH7ZFa0yooI7y15GBjJ3XzoxegAfg9/LA6h4qamSmKmTLtN2kDKSaJ/99C84/mIX84iaJDiMuC
resgaYaHEiDpb2bvy3ucTs1Zz7OfPwk/OhKBolpx0WNsbIzm+Ugm0206TqNf1HhUIol05U3fg9In
XfkoYfu2cuEXXxyVSPUAADpg6ribhwn63sT3tpu95Jj86ElEEsjgAD/FJ7Xhw4xEX1Ia6Re6HJVI
YWxk70B6PwV2k7cLsPRnJns//xP4i/66bdVw4qhhEMpOKhBva49ESBoCvuo108lhhfYV6xhad1BQ
UZu60RFUpLjLWL+pclQjpcCPd9Fla0kb+q2SYEvhMjN4PvywSJe4FrqZ8PBaTEUz0Tsh35OW/WGN
Ho2JTOOqCtasMFCXAB7B/jeyP9Y+EDqj00Q8N/WjLglEr6GMLP4U4C3b+7GHp2+8Kj+DGH5UJmnd
jkMbYVKudNtyN/OlqCL2TqT7pwE6HKUaou+wG7FBwoi4f93qH0nLC2V5/M7z/3BwHDUKKjFIy5eX
l6/cB26GGwCn/MKXo/opjsugq4CghhdpBHP+IbppRWr9ltNR/zRWpNwmUrHTZPqHFDSkmooXr5V6
NCqCXLozK8d7Nz2QEHaYhgx5QL/U4lEBNYBxv249crklBGunrg9v+2D3E4Vhp/p1A2vJME2Lxsd0
Wj9MpH/iKvVr9eRHERTYfjNInAHs4NLmkccVgFl/+433Iczdld3DKbxs6iJ+dax7EH0iPadJ9OuI
RKQSNo6RJl5rk2StGz6vm/MM/o/6pzUYR7TqY0jmZftQT/VNqo1n0vIoe2JxYIYtwIvbdc/KsfsQ
aOk1v9lRMURIDGuOBbth0kcXbex+DmAj6HVCs6NgiMZlX80Jj09CwHSKh8HJGbt7fU129CoiNUCN
ZY+ZMpb1y9w50MHIJ59JCJ/wXycKbs5AG49YlxAjvG5haE8tmm2K//3wf9/E2VEzJGUHOQIEK0gS
R5/LqM7QC3fVjbvX+fwfb/P/TlxCnV3PIzC/J15PGzwX+unVUFBo//fL//sJwY6aoWkYZlNO+KJA
X8fFXKUQbNXReyitPz39sEADHvYyvAxNJ4dXQA9veOhXsGBHx6Kgt8sgSywhKUEOamv2XM2p8JyK
h4xuWiGAbhbcnudB3ba9ettrP/EamK6/TsVghWZZpvicrktN1uyLyddk9lv8R9VQH89qJCNiOZCq
i2HSd1tPvTJn4Mv++t480LjNoYXqRPXeg+PRyrxl2z9es/AoGlJtCXk1xXtHqXyohi99TD/4Pflw
aEoeznt7ucOJZioSzXbIHBc/RTwAA7+OSShokBDkKU6GBA9d/7bG5qPfax9OTeyxIfigFE9O+fd2
TP5Z9uS736MPa3ImKl5GGJKe0OaVguk3zafZ06KMiUNAqwR1tNLxJRZPXlGFOttm9LPtZ0fFkJtn
XmsbYSOc+xDaHhllEPd6CVjYUTNUp/O8codRqViYx/301Dvut4EfFUNT1IxVtJEYFO4d2vJpfLHr
5FW2ZUfBUFjXIxUU491MIL4YQ7ONgjjkNVOOkqFYOAn69eXkkcP40kqqPoptKn0ff1iawSzJVBqM
S9vRvJHRQ5f6JeLZ0aponCsH0jIQY1G6adAHgTS4Ewtkg37nw1E3ZNMAVnAxEKHbvjzGti7SWvjt
s0e/IjLGuxR0REnOAQ2m9/pHTbc3vw96WJ07S1FPpRjxLqof55CHd4Jo7jkVD2fmPJAwDVe8uOPJ
4xSIDzAfP3m991E1xFQZhaODsHme5BxmUzW4mzZZ2/faj/4QphylQ4xvFeMlpF+Jnd9UBGxcAoCE
31w5iod2Dul0V0ONuJbiNNDqsVz8bNvYUToE49egjwfUhs0wR7fclWFO4m57Z/lf1uHvWWd2VA9N
AZfTYkboBKMa4KfW0H+qqNFNlk517fllDydo7UYYOoEJgn56oN+HBIDcINHv/IA/fdbDIRrW2467
JlQQoRriBx3AkxgNM37tnlAg/nr4a7HBZ8RheJA+u9sk/Z4OXe/55oeFaglvm8aiAjqwUeShFDdj
q+fCbzUdFmqI+meXKgS3m+XFXJdtHks++832o46IAach6vDS4SAJsGOtbdBP5arFb3c8Kok6a+du
iAYgH1xzDqvuw777tSKxo5DIzCRY4KaDUmIpZFY1nc7Kzc9flR2FRLJTFcGmC0FOuk25ULstrADo
0euLssNJytdwnZcEIAyeVCC0gYrK/Qrm7Dcl0YD0sJQE6TKugE4j/O9l8pwqh+XZDYuU1QJ5SNem
Q7arVp5UFfgVQNkR4rxVfEhXkWBniZc6o2FzF0wAavoN+GF99komW0VCfuphNP0Y95U7gSw3+q1+
dligJLKOspXg6dE0ZmEzA3k7vnq9+VFOtPdra+CkzKGS29bbZJ9E1qzN6BcDHA2MBlbTlnaXEH38
EbXpFyX82CPsqCUa1p5Xw3BRJW/lN8Vri9RZ7WdGxY5SItw9u2HXCjmzaodQNmm28T7ga/rJb8wP
yzM1QSdH1IfQ3ggxSzixa7gCGb+peNQSGQ6+W18OlxICvYJh6cm92wH6h/PzaAJUGtErVM1wCXWs
fNi76bugpfS7FR2VRBOCC0kcYlHqhuAUavfT6mn3Uj+w3xREs62mcpRIsri0ObV8aKHeSP2cXdhR
RCSHVY6pwNP7zhayjQGn1p7t2ew3DdFU6w1/IfW0E+CcCf1K69lLLcOOCiKtnUy5w4XOTOGdHKJv
opJ+I35UEBEggVJ2ySOSsny+PJqzxUv3xI4OQGmV9uE0YCef1rQQpn2oYuOX/TwaACna84AtAlfz
cp7yFaFQqsLBbxs/qoe07dywD+iz6WX7XPbDw/LePe6ycfxLZH50/6kqm/K93RGZNzQ8AU/Hvjsb
IJuz10v60WvTOgqINl2GQYAr1gmSh5vSUvCGkQf1e/bh+AzCpTOyq/FFazm9KLmTK8ih+neiIfGH
0Tkcn303MFr2uJyrcm3vezOWYK3PEFii0SIAV1xFyb1KYvJzNZx6JqeOyqKpK+d2mCtcrW13v19y
MCVczt7Z4y+54X/53kdp0cgpGG0NjlU0D4cfu5F10alNxYie0BW+bKdhWVmQ9eNudV6WSQzDQxpY
v4lwFB/prUttIwIKt+AqycFGfRsmRt/5VvEfftmhMBM2aCmeO3wrE/HPepxkTkjpZ/3MjuZH1I0q
TquSnla7yGxP4qhQqUv8lvdRgITCetBsGyYxa8On2OzRNd+G2G9jOkqP4M68lumEVx+28WY20HuW
xO/gPeqO1rWP+4C0l4oPEkyYrssL9MLqHUOHPyy+o/QIHfUiNa0VpxWNDf2pEUR8CqVGyXeeGiA5
cWSGwznp1Ya6h+vE6He0HXVJodUrWJFI4aQuZoCFxEF6X5Lehn4T9TdtEuqRAHlgFfB2NllvCLjT
RPrth0dp0p7aKUxKlZyo6aKPc+zap2Ye29Zvph7FSbQJKxk0mEwJr3NbiT2zhniWyo7apMhM0VJV
GBi1LG2x1fTWVLVnNuHolMR5kCqx4eEkbYdzGHTfpn3z0w2xozoJd6xgnIPLxlaL8kr1b5bq3i8c
OmqSZshKTL3hOChT+6Jl1z0RGRIvDR5sNLCZ/pcRk71s7k2lgDENZ8SeXPx16cP530fzH0KLIzht
1WRTMkyh76sH9x0gojbMEJgPtJiM2j787z/kD7v+UZZkpallGGB0ZLC+IYCeMtITvwvuUZcUWrQR
bTO25ZCPMu8aCJN7xTxn+1GYxMMu1avF5skZrTINB8nzGHXtO4P/h3E5apNW2jV8AsIKkcvyPSrl
PVzS/favo1UQHKVoIGCfcJpXksN9+VFXsd+l/yiUSQhqzppiTPY9RHK4qSJYEVm/FiV2lMpMsdWJ
VshtqZ0umcDNnGx+tN74qJXRexh2YQutTDDZj/AzfNJJ0LwTs/37t4yPUpkOtPhxcN0lPSwD9IKK
U1O69xIW/9mjfo8IYTr96xawN9PUNnMM9UM3iu7aVeGSZEFaB/FVp6x67sOy2zKdYgfNRd0knwIo
SOeCMDghZEMna1c4iOAu/z8ISufFlNF7HgaE/OdQ/P3t2FEGV6ViD6sZJQ/0IInyvrLcTlkj2ijI
3OSqJGvGjr82lZN1Trhm+rrXdNXmKponN++Z2Xa44UIY1W4E/25FV0cbk/qmccn2c2v6JM2gnpZF
VaXuZtZTtJ1rFsipMFsPNfIGxL2DzbqDXRxbgh4eO65JspKb7k3vLRendGnWrmj3uZR55PryO5s3
0xeNlMunNTSyeoD8MHFZKYZ6yLdtdq/LNu/Jz0h2ZQ0DrFaOt73ulqcNWL/4sa2l4Pcw49qr+50B
ynAng76ugLHdx/4N1cdkuduWVusuWwibyj0T42hWgNBDAAGTdepgGwkAlFjPQGvvEvpYTSAgpKqc
roFplc2VXpAA+2y3aEuvtk2oKB/tWFafwHEcnjuNi9/TLphSmaS8b27TMG7Dx74dCc1Tg2z2faDr
bnlm49CvNKthi8OwgRGdIimqQGvtciUVne/dmK7NXwuJiLmpNskdQRMZH5uXgIKyc19Hu4PrEnFh
ol9c7CqDsi2BTDuL3DKTl9GFvb1BRF+JrFu1sCD+qG0/gy4L6HbBxlLZU1xXmv019cEyJNnYukht
hQ0TKwQcz6VdQDxwnUx/LGYoyU+QFsbhI02gfLo3ii39UxAnQXo3LkHaPTmxz/gAYpaly0BtnnuW
o11/2y8viTJelyfoaqg/zq1j+qlqmWjjPB6A3DJZNxE93YMlwMWbjEYUnpyVe1lftyFGGT0iTXUW
9V5qk3GovF4rx8jyNHUdkhBJX89tvnRLb/9O9VKO7jQNPbz96TjYOyidxUQRXTPBQ7Q7r/OHvmxR
V4BJkyIfVVnTqDC6EsVoTdgWwd4RfHXkmkDp62Nd5+G+tDvKM930OCTR8FjNTQxLxKpLv5axMNUt
XH1G3PRsWY07flDQKtz9hljnXHSXwTFXGqNACkqW0RaTZM3ncNfaXtG0C26RkRwDpGnrLjxto4mf
ydCRm0nMdMj7TrdRRrbOJWdNKymyNAZOOhODAiMzjVmps3lWyE0r4B2+dk2/bJmoREWyLkC9Stpw
vBKAZJxhIZd8Res3arZm3HXe11Ojirhcxi0jojNXo1nol2XkG8ssM0ZCqNyIpQDruHJXhsX072aa
A5BQW/4hGVOtQYVu97JAyb/S13owqNLM415l4czSj3RjtuhTvqxnC7uT+nGt0uAcgOzQ30BeaL8O
A6luG1fX3yJJ8FZSwq4wVwtf6M2Ulo1+NQEQXnlN4KlT7Kob0oyYLh1fhk3IF6XRJ5+NS0me11KK
urBtGIqCK9GC3NbpG53u5qU0AS5rGwvKuZh6+6rswK+3BIStYqXJMp6Drt/MeRrJtpwQPTOZwWrD
/TNWPQ0fwlrqOoMCZWjvqs6hhqbRILbc9K3U+VgGqr+me9nbE87czT5AFXzTi2X8h+wVRqer2sIG
c1VhnxnojdRkeuvrGP85KhbDlLeoE73U6MYXWRRu7Hmdh0Tegr/EoAWoWsvONF7FBzkQ6e5ia9AK
VGuzyLNzexPca9U6ew3ezHrXK+CSM2HgypTPFY2W54i28Dikw67O3bitK8jP4bZ/Mr1YrxLUSO6b
uG77glA0GLMYSY37dOcqzFe+aXRLamnvFV94/3NcVJ+cK+aSNUulGKMs0H2zvgxpjVpIRfcOf4/R
sYwKoBTkRBZWymLr+hmKoDVt9lfN6oUWsBFGZ13oxv01RkUhAGIiNfKrSydYZYOIN9Oi6evloYS6
FwVuMa3qtGwR3XLRwAoqk45Ld9UoBbZtxuisMopO7ztCa3qeu3Z8SzewDJdtFOP1IKHovR23bRuf
l643JWpOEPnyF6O31j3gLCrZg53S7dOWGtKcgx2N11etCOC5kMuBAosGSA3/WSXcon88DWmJdsBG
prfKwZzvpoc7r5RZWw3UFG6CC9bDNDdpAywUCds7zKjhoRZNg7b2patQfQWq57QNNVle+gsl7Ymy
VtPcSUP+ihM4zyGd11WwmL/4pnwSJhlqdUcrkbACNphh2cB1YyJFE4vwNOnqZ2uC6Q0J+71AMwom
ep2mQx4k8LLD9SBOXhRqVp+51fOPdFfrkJHWJWlepiW7MQ018OBf1ofYhu61aWPBcz3CEtDIlt7Z
eZ77LF50d4eMTZVPaKPLiVHhTWz79G7V+xQWi+AgGQr8R+1XY2vzV4z+3WepTb22WVwarotYY96/
QiBm4+uR7mGfrYkN63OrZNrm7aJmVgyR419JmXJk1oNp3XOs6jjIdOQG8oZF5cpiTWUw3Fdqr2Gh
1+76LG3ZxFeQWbUmw9Szdyq2cEQPd9Le1BQA4TwQLh4yWO8l17pu9ymHFcVYXwuZJg+gyA0u002g
1itWt018S5uZGJeP67hNSzaGm6VPRtZJnC89gEVFKlX1ogbDh8LYsPlYRaNVWVgudMptq6asd8CB
ZSPncnkM2jRxeWNTeaN71XV3a5Ls6mpKZGBfo4jsLoccB+U+WiEEqcTW0LMQJtDXTdsmyPy4uMvg
8/N3R+a+P4+MtbZIWUVu5arb5kqAXzOc9BI2heLC5jSeEU5ZyfTnGXTjOZsszoBsI+qrEmN616Aj
PIMX7nMrB4BsG9pG2OnRQiOLeiXCniNEHNmKxVhmdCM4pOdQtI+rqrusCeUSggU+X08Sd4hkIUlG
NaEZ/iRdjGn5tLrmy2aADaYro9drMwtkYQxHzZtOOMdc3MLdM1ihS3+ZQtex29LVrMrn1Vj3MO1j
OefcVgAqmaEO+JmaAe2lFVr8IpchiKmWGxL2yZCrqWtltkb7Ks9G8Gl4pHPtXD5NHa2u9S7hKbw2
aZ3cTgnikWwYzOx+bpFiaRbvCmi/GUH4UthyEaoYhioK84YgdoD/+hqOn0VdBrYYiChdoSuAOvFC
q/2IPJlp8h3m0/cI6tGzT1k5/704AX8aHZdhky8Ss+mOJ0P6iIzsXl4FDMHVldKWbR/TcVQMczla
wryvpq17HuqZfjHMRFgjW6ARoaRlMOQCFrQd6uKRbgprYfF2RQO4EJxpmcbkBixIlRZUhFX1WqH3
KXzsUrYnGcKB6rrrSRBhBLpoehQRLhlFvSxlmhuVks8uCVaJ3FvDZX8dOFA2s75B3JqnrOnoo4JC
oc5lY9F3M69WPs3RhDJoHcPEIeM7pHrXLK2luhtqQT4iNz8nOfbN/iqJiHhq1y2cipabxr7uZFxe
8d7hdypKmCJqmB40N+EOFkoGk1ox/9jnTUQn0LyRp1u7admKNmls8obmYj5ec3x9meRjQtLqu+sm
kFH3BlXarFr79CMTem1h6lzz8BQAitvkWzCF/bnq4a5buHFy2x08ptyYx1UfDYVycLLLEfSH903V
rzOiX6v6uw4+V5/hlCLCTBsH78nBTCuMRROzfkujfiU1RCbL0l/bGRv0tVVTr092lOiOw7vOKfjy
LashjsTRe3J0CNQT9nG5ftAOPUZ3+1bjrhqtm+xu1pWlUTEmYDYV5Up2UZApiuN8J3yIr5slEthv
5qiGZfc0bdM12TmugUsL+vEbvjlldyCJd+M/pscResV4vA/fZIT2opxyUq3PG6s38kLnwNUn2ASV
oujbsDvzOCFfdESmx5ri7C8iMjiG20I3of+Boqm4UPFQ7kXaa+eujV1bWoi47YObtIba7gWBKHU5
QJvN+El0uzEPEm5viLjmfkXqo57Gc4gnP/bljgCz62qqPrUR69x920PB+yVQLNZf5qgL+RNZp0Vc
b0TQjzNl1GCeKfOk55E11yP4PqxAWE1kPsDvvz+tLu2jHM0PYfoPpdAW6qwh+wLZ3+aC+yDh5XQb
G5Q98l0NymDFGL1nQ8tSKHgTSO6SW8z6FOMPA5/gqQnLMngGFwrhQFsGWEH42G3NFdqp8J3OdAu3
BaUTmJ9lhE8uRL9CPH6MJ8Ux6dA3vuqvRrt2+ZHChLL8McmS7H+nM2au/RlFWKjhhdWoRlxRU8HL
3KkodNmW6JWe7HBBxDVNutw5ace2UCtOr0yOFS63VTM13+KO8y8rAF6XrLypQg5cfIIVgCrRUp1d
hzNzK2iAf5aAAEi3rHdlvAx6eyYgXNZbns5UzqbAXlD3+KhOwBKlxaVJF1FrcXuZ6i2CLR9qkOkJ
Nr9WFrSRm83BQYjCDEqcymBXWOESMuOy/TZLNJ0jCY3WxC4pEDaGMHvnSQkxcCZmtcVfSNTSBJGG
JkEe16qpnmay0OofbLNDXywp5tK5dkMibgSbDWgLLF3H9Gtaj5F9dTUyBK+9TozKLeN9hVtG5QAS
VhSbX4J9tDwxQqomhcBrovsDPitv7vY6SD9EPW/aKzLTeXgKLCVRMWOHaW+1HpYPAKCC2Gp6V8cv
ppEzolPkCsJ/HKMxOSUhWguvIWqa93xEyD1/sJsN54ztXaduN7uU81VtCUWZa49+QtmzhNmiq/Vb
iCaCD8JVDu0ggbEjnE0d7QulXWzukmVp/un7rbQmsxG8xRDCa4lZSIA4lOdFhUmLXyng9W/NY2eE
vsYidF/qUJUio7MT1xHfxc82THBd5aFKWL6hWGJPVDaJepjwVUybycEhS51tU6dVtrcLxZdwO3sG
/RpNb9ser1mIz1ssdornImJD9MzTKervKMp1FLEPjresUj0bIeBULoL1sMWhB/JlSs/RAE/VU2oi
Kn+spOrdCb6iNgbesCYp1hYC7NyYEXWVKQjRXLIyxZ6iFHi7ZwZils4p0tB9vuOSrIpmn2x9t68N
s9jfVE0ziKXRJN7g/jndUBjQP2zOVW0GqtQi7m28jbhDBZo2NgNVln9myoq/6RqE09eQWLs+1Qk6
8c5I6sJUNtKsxE9YewYSGNRpdc4Bon/BIwZ2P4tATNiHCHEYcrjIwU+4G1p5HfKlAzDdCc1pDu8K
8kZCZJ6yFVYTHyRJkJUB0qXETfP/ODuz5jqRbVv/lR31zj5Jn0ScOg/AalnqbdnyS4Ysy3RJD0km
v/6OpbPvDZkS4saKqhfLFk2S7ZxjfkM6FT1gvUE5oQWx1AGR9cqBsVlueojnAMEQEK1pU0gFMM0B
9CIkjgFOTaywYRV0bEMRNyxq9XKCE7nuMiPAEY/ej0njuT7xRloGNe3S7w6gaIe+Yq0RxEZBv7KB
Qi3d1F7ypYkb51s+uLkd6CRPn1H+NT1Q2ETgIUcs6Dj5WJ4vEtO7dQRLf7hk4HqojXl5wE3UralM
bYOJNb/L46w3sFmSYxEMjHY7O5Y9ORSZgoLaougaQZ3bMCzJBIyQthO2AfEWMO06xjo3wH1qZJgy
j1o7VslDfBb+/qjzGtscA5kY6zfKcuPkoYC8HikaHasU4jUUR4eUIdB2nXs9P3XKJpts0IDxSdEc
zaZts5zeA4pLxsDVDMy6DKtWOYRIn9ssbAds7ht0ME1HKE3jrW9LRJGCSSYFoNOIjvh2Kje5V10b
tqu+jkY+7GNOiYr6uCrbl04ShsWi6Pv4qKmuQBUkoanpCT9DSc2tJKbJAy9visa3XFPTbs1GJVe9
mVASxH3tHiYqNXboSgn+d5WzOP1axHDPu2U0tQzsUXUhgyGN4zviGnBg8rqhuLY7YcKAhLNKXUkc
qg9mMzaRYoY1BDg7gTJkMyykPY5k+W1pWfSnXnCehrmLnYlf2an3YMJd9IhUeA2M1SBa7DJFKh8R
oymxg9ZQ6IqjTVb1kda6DhKz7ai+kWocD0xrJ9PnHsuua1EVv7nuuk2JOISO2YIpPhVRIXDgi0RL
vcwfJn2Qgcolzvl2yTXAoWx8sx3NuOgSHxidlD24dlzTSMu09MjrnI9Ba+VSOxpsGGq0ptu/wkQw
j3176BPX1ydLNTsLkKmngUopAuzj2E1qjMbJYt7dMCQQjwJ4R2WIaXO66sy0Nk4cSe5XFNK7dxQA
gidFcbg4lonO2b7VObF3xHLUsIPNS9v7fTOm9zbKE++sniWN3zJXPaFs0f1ulGN5zHuz3JBSbFWC
WItdvowmhoRvdd34HfkDy4c6Brs1ZOsxc1bkOsb58sZE/BveWR0kAhuB7dNjok/y0GDtvEMNTacd
CkciRModNt5ZnjEdRefaqa+Yx49xvXupp9HvFZzOpEXG0N31HtASgXOOBCd6Fj8YPE6+6xSdK6Vp
Ce2SZQ87eEeiLK+FfLEO+iLHp8hgQ3StYm5cO/GknhmCfF8Lm3U3qvZ6fe+V+qNHlK/G9rcdiy8T
5zoCy30cHzN7ymuE/OwkspskOeDDaH7dwWQFOpqxUGHftWPho/ntr0ybpAgdbJ7bYNB4Cq0QYmy/
zQmAOYwGEzFoODl69x4OzTepN9AbzcyKDquOijtfR7fFOO0Uv8vIKMV2qk0r3ySpQtxVEKt5gosL
MbBymyai84V2p3taf9BN0sPahY3li2VP6pUqURMEIJXdYEko6O8SJLRfli0y/KrTiDxgmHcZ4h4I
zSMSmRgPRowANUrsxuGpMcrC8MfSBMyAt23Pwspzs9Y3YptJbA6VPA1SpllgIz7/BSoYU4LEo5Ux
DqXd+AMhwrrcCqehrxhYxt5xputSM4trL9PzK3NqRe47tTncNI4XX2G6dn/mBczIV1QXHyeb7Dka
AFznvqvtFLJ4VxgH1K6qwDS9yzg49hwOwAlCG0ZeQjGCLq4JbLe4oT1dlAqeG6TEaZ02IjsnD/Vs
nwlMR7oxXmZ1Y83LvhthpVUH0+CNlOf+U8M5PJ0G7aJaBGte962blUoYltENWJs63acOmY5Gh0zo
RbpHyzt/7HdpfqjVMwS8IakcR+eesJPhZd8vaXT01T+vrFSGUEsyQXVldf4UO7eaY1zUEzFz/Xlp
JJdQ8FGir8Qx+1mPxZPe0jVh38e93JqXfA+ly5mZ4Np2zL51dAoy9zILPsubaQbTLuV2JpGtTbTy
h10gjxWLHxc19rzg28T8aoIMAKBZCScHe3RMJEFfL7v2WYX1rouYfZN4OBWiKLswXickWLxGl5cl
sOcF30gdoSCmOZdnutpPmMT1oR5z6yIRGgK+fz44TjayMG0UaIJ+k4UZDtCPSKE1FykSrLlRhGkp
BBC7cyccdHbSEaqozenSi8+GZYJZfCzyCmLMobt2VBYYdXcRPgY75FmryAmBdwfFU1YvHxFahIN6
8u2ynjIbl7RHrkzTUTjFWmXepnli+eMUD5dNKPOyb6RFHW9KElTZa0jljI12cLPkMgITEg5/too9
EuI5pAa4y0RsFrkLSBdwrr6oXeZ13yKWzJ2A74L0znsUDXJSCNBdeO3Z6CwkyPyIdENe0hp77g4b
XuqXrT3zum/hTA1zKR4bsdztWGY/vLx6vqxFZkOzBT4TIGx8S9ccpmA0c7VPu24KL7v6WXf2bsai
CsKCmAHvmA1eB8PwNtRhSrGyYp7VL//UnVjzsm8bcRwge1ELw8cBe8fYZDBSbYmE7MKskRdGWCvL
633h6PI/Flr/9QeHsPuf/8afX6oaMQN4M83++D9fqgL///f5d/7fv/nzN/5n91pdPxev3fwf/fE7
uO5/7hs+989//AGWu1DJ3iEZrO5fO7ggvl0/fq3O//L/9y//9fp2lS+qfv37r5dqKPvz1eK0Kv/6
z18dfv39l3EWcv3X++v/5y/PL/D3X7dJytO6TsvX7h+/9frc9X//pRvOvx2CtdTSXYxa61y2Pb6+
/Y3u/NszAPSgnk4tG5Gxv/5VQt2dnO/6b890gIinCFnb+Dd//aurcND7+y/r347uEM874wwsQzex
IP3fh7v934//v98DjfGfP/+rHIrbCqef7u+/zmNv3kVcE+qaP/vf2GusHuxiOoEBdrBG+WLwwgqw
FpmIJo0bW3G6ZRP5+a5pPrjbRx3SNby5wIyOWRynzFOnweh/WWb5JFP53SLlF82xnzN9WJkNPpSD
ne8zm2mISpOY6Y08gb0BmjG04/qdbN34mmdZf+eMRN1VkJ9EVWm5jzjCNghQiyS5GsaswCG0Ksk9
sl1d4XO7QIbx85f/SEp6fqiZRg1qBjWC/qFOJW2fPWoboTMU0xET7VqFzXlK+sfHxB1mUxXM2D0X
kHFx0jW2R/H4qUXBd9jH6qkxqzUjl6WbzGYsZiikJWlBYQpFA/hnhHqxdwjdaGLzeTst3WC2obCK
rHNThMlOGvfyX4j2y31rZFqAsG1xB/ULCT6/z4cmq+cPgrH1fu51Y2gF3bQeTx7S/V+tqqq2bsWq
IEZ4BAX4ndjWltUHTUv0PdQM5NnhybDFILWRdyDacNLAcP3WsJ4iqijG7H6U3lke3BrpjUIIyvAF
tfJj0ojm7vNHflMEf/SFjT8fubIKszCTXpwyrpJnr3eM0EYG48tw1vj6VENqx5fUKb4ro6aF3/IM
Rr1pY65B4BbbbFaqxPR2YjDtEyeeIw1Ek9vG7F4quF33xejXvAmGxr4drW8Uag7XJb7kNEwzb2OL
4TDaI8pZEC/prLspLjZame1Sd6VplkbXbCKrReI2mkTLCHVL4i2hV1m9+7zVFzrk/MRiia5RpoNh
lVALZ6ybIsn8qUPMu76Eb4CeOOdUGSQZHUPDHaz20aqvzHFFGb/05LMpJ2njVms4hlJcP9Ze4YM+
EGTs2mvXJoOPjqDnBz/f+N32ZRrAvbJ03KCBWqXtUV/ar4zOpSvPphmdOl5lIBZyivU7ggYXbOVE
vtBR5pAqZxiQFR3BpwFxMAM3Ib/qCvuQN+VaOezSDWbTSuEhjZwgwX2yZNttSsCZfGQcWxxi1O3n
HXJhGaWzWcDmaVdD9+RGA4EqCNxRn6Xer0orj5MdHzpn1Rdxqf/MRjupKOK8LaNRGnu7nmR+ZkA0
AZWycQlp/9yBZsN2qIoUGTuDRjVS4lyWu6YqVjYbCz1ofpQhjZUmCuH2qIiHYZshMQm/QWdlMV+6
+GyHoVVejHArLs6IgVksoV3IFVkJkSz0oPlphjd6WiS160bQyJxUn987LSpmVXP/efdZuvxs0IqR
I5SRMjeKU/ceEXloHG3kV9acmZYuf/75uzlBSKgf7dZ2ompU+0xnkdAkxMdWF37++EtNf/75u+sb
kH+f0/YOjM6HQM+/ts1aZfWHm2HDc2cjNyONMZYoVIiS0tHP2uxHao1P8CC8hjPgA4Rp1E9oe9kg
dmeDWEOuvUSdgR0pLQcLOrZ3aVy/9A2/z8q6CDsxbT9vr4XZYm6O103Ca8wcN4LcPmpIuhUDmCUx
Y4e24RzSwnRtd7AwXcyt8jr4+/FhxJ2yWO98V+A2jFpTWPXVsU/dSzCDmDPm+Cs9LfORVrhNbxme
b3gSUmzzEr+Y88VnA9vzSJ+0AN1HRaNZR1IhhaNIN66sagstNIdftWPepU16fnT6XPJna7iK6yeh
VpIHS1c///zdyOAVuN9pmWLeqO7K/grL3HY0pT90cmXoLQztOQILW+jRgPbCjcrKSvZMVK95pg1o
oNhZqVtdeoXZ4C7hOA29rofOaqhyF583LTg2VT5ctsgOXPOV77AwhzizkQ5lgCksGGhGvdPkSGqB
llw1z5+Pt6VGmg1sLpoERIbGjQSjdB9XxkY3XW8nIQ2+7AazVdkopqStutiNiAZvrapgYaOBKsm7
4oJ48XkMzBblpPa0CWWmTkQM4KM51Ba5A7HF50+/0PRzIhbEi5kyKuZEulFo/tjWKWol1rxYFrrP
nIclMrPWnRGRrbYbQX/QniqIJmBbriNzqq3Rqhc+8JyMpUyQX63KRfOk5tdxMJ5E3DwbOgQjn7fQ
0vVnw1hV2RgP2GtHaX9CNUuYQZNMhjV+8lITne/6bpJgkIZWheU4UZceqvQOEPWbwnJDTUu2lz3+
fAijnKtKcAiNih7uKWbrfS/yuH3gol7zgFtqoNnohaSFUmvAB7ASKDw7s0R2GlVxYdLKNVbeUivN
BvHQKtjVpngJwZ7tTjtXtfrQcgcTu6S4FYNsbsDXyjpWkDLVJyib+keUGpg7z8nXLNXeCpQ/iBTM
oVmx2fcaSv/5aUp4DDRxXyRbJjj/QR2NXZNeut8Ed8pyo01coF6IakXm6wA+fklQmLaCbXjjM3zw
FHO8VscI1VFHUJ20scuAMxvbnzqk6AeTxZAEDUVmpj7nBEw8C4QCuPZy7Bkgg+3MHdQy1q7OexUl
lpvewRXGhtJiciNqZE0STqlit2CAOEfSMuVbsO0J04TJ1tdjVzvVolldtBe2hXOKVwnhaYsze3sy
ZRtPUP+5cQ//1YlCv1kmmCFdNRq2D4GtgTKSzkQd1+cj6Y1I8FHzzc7vOfRUXgPh0Em4IoRg8rts
nGMl2NGj3pXw4jBPsqNmXvV4rLZyr2Qn/S7JgWJwdkMKTeIkHJ/ayVoR78LAm4PBEMhJKbgV/BQL
XRx7q7EPemZr15nXNZuVdz4P4o/eeTY/mY7KCQoK+Em3Id279pIRFbA55wW2Ga2zL/NYZaGFSyWh
owTZiVQDA5XbCMUBgWZdpUWtTrpB+l8rD7Tw0nPUReFCYWpopYps395iMQ/Tzf0t9anfHZiPO+/W
uBRLYes590INOeN5ijsVwPJ850/5EaV99NbddC/mbyjm+zjQszD+ufJiC/16zsHQW4yjKsbt6JV7
E1/LMGtCgVCmL/yX7FqFxjYOXBmYm2QvV062C4v/nI6RIZsoRFWpKJbWw1lhpXrry8rrLH2nWcfR
0yqXBranUbPBiTkoNl0g/TwAnD0wA31DwjZY86heWB3ePuC7NRSF00jfQPQVZSPqX2v31kKptO/Q
GmbbZC1duvQ+s1XOw8FtmLwcn6chtxlqeNrUPtqWWEv1LrzEnJSXsLwRfVXnp9qCMBEn3iREgU3h
T8zg8FQZ1uL5b95pH43o2YsUfQ2RlOmVJ8Qj8x+Y7MsjQUnIET6FejBNqKAOkaBp/c7J473CfLJF
9CMOccxvT5VQxSOzG3kslap/o96DQJZNNHinWSwHtYUUQtxaOtVRrYIMcERRWXfbS51E3Kj072XW
68GQxSj8SrxeXXZK+QdxRGst0TpURhmAWXX1o+kHWFzD0y2uNp/35qWPP9vjdxZmPQVPtKhvD1x1
foGCMM14+PziSDh+NMXOeSMjKG8w6EhVNIihf+pz1LlAIpibNzFySidMd3KLQnP7kCHj7XPT01dm
nIWXmjMOZeqYJbbi+Yl74L/kp6S6Td1mJa671J1nLYa6IlQHWkV+GkvYo6e1qvYxqhnDEutk1Gqq
vkCUgn3bnHYY69SbhqzKT6LtraBy+QYKmLWw4lKCZ4477KEfpeNUVqfaq/YsGwMzQZB6+m03md+a
Nx5FzBc1yNrj5z1hodHmBMShq7KGukV1AmcFZFWUcBkPZd4jvnt32Q1mOxhvgNXx5NS4QXZMyKlP
QUzgfonR+vn1l9bMOQ2xBLmih3laeaoNOv2cFEzyWuTIwi4h5R71sDpQ0XX5zRxtdaqzFHtIKspj
lRjtVyc2dWB8RLYvm7ZYWeGWWvTc998tDboVW0NpW+Upa+meq/GmrshLLu3TkPK1I/QbPeyDGXWO
UqR1Ax3y0FanMZAh3za7LCy3wLVu9bAKaAhvVn88iJ3YtVflTgv/I+74Q9vxXizwZjr60X1nMzmy
fwzpWGzn+1Bt7O1P3R92TRBvquBV+N9Op2szeP76MPrJhvitb/gPv34NwecfemHumPMX26bqTa/K
qlMzZrtOCsuv5XinG2L7+fUXdiZzF1cma2YSCUBiXNb1s5Hq5bZHxdHKpLEQg527uGYNNMigPOan
mFzl8RcYVwS1dZdPL9jPf/78C/1uDlzkrUn0GJSQ06CNZVDaGiqUwNociAnJf7U2Py18hTl5EcXg
pQcyBiZZUWxEiv2hh2MrvWwKn6MVpaZUaWALfDImlKdpv0QZ+zTVwlpbOY8uNdL55+8GJ+lQedyd
14hEQhfhpmFpxmHl3mje/edfYaEXzRGLNvKfJU2H8gRnyruurA62a4SXXfp8y3fPDrcOgVkLaRXg
QfqTZufw12LayoZm6bvOBjaq2JpMR6nfiST16yS6b31cHJgB7MnnD790fePPh28B2TdLwrOTjPUr
mRqvGdOP0Em9fn75tx7ywcT0NlG+axxXuSXgR9iQ9+EUgpu+TTfon4fuWtzwcNq/ABiw1Yuwf259
lIK8ljuwcQJAkDc8MFdecenTz4KmehdzrZA4fliQGKUoqSlJu9Jt3/h+/3w9lJb82XwTAgwt0Cky
istMP1albK8blHT/pAYg6yKZfpG8tUIjRs2raTnxBiEXHSWkk8kCVGypU4xytDDGcW/jxPUlmmXX
IPPcf1E6jTmZ2AQzOm5MlOwUXbv5/Ht+3F1Q8fzn+8LAVJKKWPRoT9+cWBzH/vtYrrmELF18NpDA
f8DljTqDGVh9MAaWbvuk/srgd7yylHw8y8D16s+nr2Ozs3JNU5FqnVDKVwfuBqP70qyG0JfeYDaa
7EEbqjNZPtIM51a1PIJ4BMApLd983vwfBwYQovvzBTpApcBwwfkAeKL2rjJMhJd0ywCtAaFvbHd5
8cDdOH1O+YiU6Of3/HiFJHMhgIphLa93Io1IXH8FNygP22LYdV3/3a3gd+6Y9ctFN5rLArhV6V4q
kynSvCs59kEF9ovGEIwEtwPlbiuz9UITzk2uRreZ9KL3wCziqE/2S0+iRMOL4RmheKefgLAdTwzV
kU/DqKyVvfZCt5jLBmKXkKxlDOEjMzvyHCXh3UMMjsbn7bZ09dnamU2goeUISkQwAtgLidpi0Dqg
S13ZIS1d/vzzdzO4BiGyLTrqIirAw7zeeRkKLOr7z5/947mZzIXQIueI4WaOe2y94a7M5TXqgdfm
5vOg+GBunosGKok4mjBSAC5MeRPnyTXh47WZajsd9te09x76qr1GqUHiM2SUd+3Qr7TYwjQzFxCU
sJYxOjefoLOozGsN3L/DBMJb2KYm8BmZytaivm9hjY9ecTYfINWCajRA9o66KMwdm7Tu0KLW75Bw
xGbg93ndsfoMflLGHmmE0q9Mql33tmOh9HVU7soMsZDSIHN5gYGiDYTdqIokUaeqiQHSqDG+2DYH
oOl7ZeF+QGNox37K0y02L+zQ23It57QwoOeiA5W3tQ7ih4pqgepN+WgSFIVnI+pUfwJPjJj4ylsu
jIO5/iDWqh5QCD5FRQc8DuTKoCdIpgOUV1w2Tcw1CGaJOsCpk/RoyR+C/CpHJDC0S0yysCmYW3AN
rZOdeVT0mIuvruMFBjgIBeP7i8bxXH9A9CzveDzQo2Dq1uy9g12unS+Xvu9sV9B3AGO6A6BQU264
CLWD4XHMh1pHva4qf9KWkR8GrNSPjjE1auVbL6x5cxWCVXikmWKDHlF37XfkR6Yeve631r646evn
DbbUm4w/Z1VUv5YO0KPucYhFigrcNsg0Nw8s7q5tdhamVmc2NwBWk0ChM00Rac1Hx6RBr9YqBRey
hyhq/vPpCaYdo4AL8pFotQwFCo6DyWzaAO7cr7nrxr6WdiSgkjShBczxbpCtfkfhj360G01cyRYG
2L0jD11ja8DcMeIDOwJGAJkQrq0t8a0dU2/TDznZj8JTSDy6ILNc1PJzmYOhK4D3gBs5Fvb0oEmG
Y4G3T+DhfuH1z/343Xppug74CQgSR+0QKz9Nug3KwrbEzldlrAvry1zm0NWD67o5zlSVqrUfgBj9
UlYm7jVTd/3Ga4bflVLFzsnplWFRFUqgP06SAm9ht8R7KhuqBSg/IEHX8hw8B8/4wbgUfmcycTU6
rH2uHGodPAhNUE8ukqBtTdM3Sv5isSrbTLzkAeA7iQ/jSv3RGIChdHulfg/Yd+xy6ok7u03qTaun
0wGOH/m2gZ4nQBl/uy+hHYqI7vyMwW3c2SVDKNU700alEn2kQH7CMbDFpQ3DhOG4R6tbx6qOiTfe
2WNFboFrRJoXdJvnStQq9xNF6ysbfLagNgZvraB0YWzOPdDguzFW1GmqaCRPkiCUVoGBJn9/3v0W
huXcAk3kqmGFVrWRWaNuGm+r4iOi+e2Xyy4/my1Hr0w9EY8OsE/iypHyxdO0C598dnpyad7mIomN
SKNNj9ojlDgAt1uvBDre7Cg+2MvMfdAcFDPpgJRWkfCK0AW6N2nOQeAHFLWEnUv9bGwOcIk/ejqm
i5yLfTbcd4BWZOUESKMAa5hs05ruE7vZKM+6BvBwl0/jjcRC10gwPZKVJ136grOJNbXhSeCo0T1q
pV35ypkOkPJftgWYi0OaUsUSOTkVgdbr9yDt9sNX5NiCzzvHQseeiz56VBVmdQIaILZK6dUAKpzP
bCM/srYA9uGye8ymv4QNwilZ6x7zfD9Od1w/FubPzy+9sCrPrdXA47Cz7HzpBjUeAM8TgKLAL/Rt
/QeAHhc+/3nSfTd9j+DACEMS56hn5bXb88dW6LuRu7vP32Gh81jnT/Pu8q7h2mNjnZUEVRWougU9
Zuq/XXbt2dgXLXjM2OepSB8agLOfa77S45cafjbyYSDMkB1UQ1RZJOQpMO4OhJ/ePemyEEaxK8WB
S73TmDWNlNMwljgl5x5EHPo3kf1eLYfR3yJyH0wv1mzUYtJVtk5bERnaoIIapPD9qOkjPAYaUFpC
OxO9F1ou+DAB3N4MgOF4v+cir3941pREZnqY5GTsQIirDm2fGbeebXAnGMxzOAlJOjDSmAacsYqz
2t6CJNtL3+FwkPC90krBhR+9bDei+OuJkfY7DDzL3+ko1SYmFeiBbQ76INXGLZZPeuM4jY7IipX0
iOy0vP7uIf0fwBaId6FiiSFPpcjAXyNyqhFsNsHuAmY4NFIufTUQ4KbsLI146mYgc5bupmms8Xce
u9kzaimLnWu32UaciQBuDw8+ZPPlg6uDAxaYjGVfvAYQujulx6ADuigDmcBGigsUC+TOoSKJvTNj
Fj+MgMYdslFnR+4Id6uxRIYsL8oDH3i5rVPgDElrIMUPUv5ez8AjA2qvBT05q1G9aXXDri8Ga1f1
GuTnZklB+SsYWGoBMJ3dqa8KuOCNdgX4lKlVESoXui8KhbnB0AOmeiQsc/aardxvGopMN2zs1X0+
GOBQlYJeu6XTP1RlUmwtSA/gZSws4tcIvpQgptXWLaQHzpe8zewrS6RuQPDc+xxE8a/MmMY6cFUH
9oWmc/mTF3IC/meq+g0psqtk8PJNO3ZwSSkz5KFAd7wZ7LrbF4Ih74XZCeKjDrQ5NrVyg6+tnaRF
DXMDI+js2gWEBTH2tHodeFele/D1cjiKJEAib1zXqVBm43pHQ3LjtqEI+/vc62rhn7WUG92FunVT
qAJaGcJALMRx/lszthqe0wJisexKUl1pqFN2Nhzw4cQHU1kEQL9r21JBQtqU9tsRAGzvMzfRpGrc
6bBj3uiOXT/w0rBf7FoROHqwMQ0EmIlFUGCr/BWFscCoNyM172qvw3kUEQZtAFF9AmjQU91mrJTv
oGQzhPliEdbugwZi3LXpadaLaIbmnvco/Se8qh8zBuwzs9TOaFRpH5zknPCliQziCTDiLi66fV6N
3yaAAJ2Q4rVvmIbkXKBNDjmXezLTRp4udYJ8MMc0tHLk1S5bGue2gBZiaColDT1mJnTz1UR33DS+
AmA0XrauzNPhnTUNLO56PTLqEechHA3itt0AjRav3GDhVDC3CFQNNwYr1WzYGnUVYLWiPcIIzwaj
1R33lCVsJa62sILNU9yFVMBkgvkfST7EP3PDABm0SdzLCgAQaP1zFUiJThuZ6lXUWLmxQd1ueciH
fi1Xt9RIszVGs6lSk3DtY6HvnCoNYmyBDP1airXa5YVFbJ6tTpRZ2nZuW8e8vDUQ6Gu8q2zt2L10
7dmpe6obDkJuzo4mcYdbldfsFYw+EgovsVf2+AvBlrmGxoiRaK+zdoo6pethJun3rgb9rdOTfa5r
N+0Y77jTXbatmEtqQBzjFiid9Jja353YCSDt9i2Qy6AQ9l04AVy0K5oraQDjtZNJNYjbgXF7hEdB
Dk687J8/v/pCg82z+2YZI/hEcNo37AlcWz3xgMwVPCx1b9xYGBx+PcFNzvWK9qLSYTLP9Jtu5bp2
4SCa2gynUpeAu+rdy0i7Q8edlTZbGCbzfD+Ymz3A34gwJHysH21jVA9dXWlImsNn00ySNTLZgqqK
vCkT322Hsc4iVN3ZaWS7sDaDQLvftK5rAg2og3qb8TH9CmWqF1WsnHZFxeKNaIHU/vzbLcxkc01A
qY8S3POBHY0KB/ERLQkbgEusMBFvnbsugk1uFa3kWM8ZQNmsnfpwJO0v4rEApN6jgd1mNhpXWcpe
P3+bhdnhLVb3rimrpByYNE16NF1a71Fss9c87EdJoq8pwD9uL2/uWKZUbnaZhPSxcYfqIdOweg/E
GsLPn3/p6rODY64mQJjhpBFpqMuWSMnW04V1WeR8rnnXNJLSBgJaR0bI6IEa5Fv1sWf7zx/746Hi
zS2k4DCAakpDlxGdror8V25eW+1TnV00RXpzXuI0kgqUCu5Fif1LwZ2iRU6gYPCoLHpUUT1+/gof
H++AwfmzeWLRC7hkKBlNgm8KTFmUnmyv2CoLVM9kpXsutdNsXeddqcdgUavIhVGT571gUT8Z1kvq
kpW3WLrBbGkXHbHhp4X+o0OVJCe7CJq6O7V5/QtRpdXYK5rkn6dI70weet+T1Nh0FlgWkFbUL6UY
Th5OPVOfbz//EB8PYe8fzB8RO5aB1FjEhQg0LsIESv9kZYern1v6n89O54wfgd12DZGJjKwd+w0Q
8HhVXXUhfJJ+d19A3HmoVs7xH7qquUAnzUfykCW0RjtFyaEHqnQzndwtUO5hGUpf37lX7Ab7r190
22zLXbFy049nDzpn+DSGMmFkia9vccG3nWPlASntr59/l8WmO/e5dxMIT+A0AxtIzHytP23NMNs6
B3IA0eEE5njEg0sApueWO3eMd/cpEgZH6BEdIEUEora+e91aBfhCyobOIZ1CIfcrO5z8Os/MrvOu
9m71EqplEMsZ0tO2kwcyNfMtrBusK944PKTIbsKNSpGHmoDZS9veO+WiSffAN1vfvLweYSDBylOV
AVlbjHoX6HBVva4zHM1Q2ub1fp0igLZyvHlblT/qvrMJBFCquJwmtI3tlwd6J7+zu+LaOdIdDjtB
EyRAANy418KfAhLmT33nO1vt2H2pg2HlCd5CRR89wWyGmUiCVbvBEyAsG2JwBpr/nR/g6uHffNnc
H1L/J9+WN9LfnZ6eVagH6BzEf74917qchb8Z1LfwUwrpZq0u6eP5AoyyP7uLUwwjHLWgPiPWNoGn
lCe+Akq78roLWmY6R40Cy6zRDm5GkbbvNjLUfHsPBJOvBa+972Lm6Dfw5vLhl+OfBwBZWfGWWnkO
9SHloDTNwlgbg2kLtLyvnezzoMN/aqOCMVD4Lzv0YeV7vut3Gzsc/g9n19EkJ69FfxFVgAhiC3Sk
e3ryeLxROXwmC5FE+PXvtFdjvaGpmo2rPAvRSldXVyf4BJMAgWYfsvvAPIt9d+x/ed+zO+cX83x7
8u0g2bCVQLogtQRK67/DnlhxM5oVfmGDVWCc4ohvqwAuLZsBY5Ke4p3YOEBZd/hmHIIlcDsILUy2
CjXsRq1207HHdGBnVbEIwalxjJfbjS+ETxUyKHs8FLLr5uqtLYSUCvnzdrsLFCOI5f07VhnrTW3O
0bD8Fb+6mLHrQiJhf5fu2e577ac+UnpfBn04/iHH60wdhxOy8XO7kp/9vRd9smtVWSHauDxnFL8A
hoUh25mbfJ+AgxZvuj07sZMb1GGz8c76FmyDTbbRQrahG7jsbfugfFvbqX/v/5/9CiV6AXbGXRzv
WNUP02bYiQs7ytMcGogiBVaPjKDE9QhF7IPYc/+HCHiQHLtzdRHH9mLueWDf2+HKlCzkAapIUV0D
cdVqGBC3DkcEsPjRxZF2ZQt0e4ECnO99177DozK5MwI8vYdtpD3X+7XP/+UFfDYSStBqJNAcFb+u
iNAKvvX+4KchC+gu+Z3dx3tb+tMdiXACvrAtvbQn+cPalmG1hfYLZsfYyA1c9sK1eTGWFr5SUxmB
nqNpcs1VUl+7dM+C+0C23rsvMRKkU3uBquRP4/72yC+lESrCUfNmj7WQt4jmi/vE76FWfMbD+Gba
2kfzhFleqRAsJWAqxhEn+FBAoxKL7ShO/L6+G3bVzn3EgD65uxmsUTuAs8+m2NmHaXe7bwvjqEIc
8YgvvaHBrA6JgedYGkCDeSXeLgQ+V0m+prmu4MKNURO9Bxu3HbwEAjxHrR1zS80rEUp3G47HIByi
zZbjORcSWg/2od7Hd+WeRPVLHZq/CntrXdotECk/87PlA/3l83PyH3m/PXbmNYH4ZEuoKEiH4xLZ
Xo88WDcE/CAOdBfv+x3glkfA5Xd5AJhyOGLx9weKICV2w0rWvLT8VYykPnuzKTy4ZNaFr30T98M5
fzEP0yU/4AH3vTimT3CKut3LxdV/7f2H5LZnktlNRcbI2aV7+ayfsycHOTT9RvfVBSYryReXohJg
qAmKBGHoU2zDTQ1WXqRla334/JJJVaTjMGXaRPEAFyWncevs7G/5nuzjIz3B1W1bH/oDPDIv3kqk
XliZKrLxaj0D/V8MGBwFXfqu6QdWv61MxkJHVDTjSFsKS8oZqeND+QhSD/tTvFsv5nuNWhWKsLB2
8lO4mHe+dljj+Cx151p++DD/YIZReHfhkzV8gKc0YsB52OUKQ2kh/qjwRmgrDYNmoYahOYWf8d28
qg671LISH1oDVMw4QYGnaSGQnfwsu3GFGXbNFz/Z9s71ix8GBLCoIb7S9iIpbb/nMFVJfunZixh/
WbCXoM3aJvcWvqPkHlM7JSIx9WtGbR3NDYrTWxg5P4qo2VSn8pDt0212dg818h62ub2+lgZN2esz
CqsxPJ5x25yfc/4CUYqVw2Bp3Sqb20jmViMxZgPFHZ/pMoitIYDdRzhO1domX5oXJSfQnVjrnGsA
acL5W/ojvjOP6Z5vjUi7czfauTrE98ljc8ePbOXOs3Rgq5hEKCANMMnGTmffm9SHXZ/xbL+VD9UL
e4/7ENfHTb2dnB2LzFP8q9+Tlae8pexcVWWC67iUToye4vHdt+FbukWVetMcSHhNkPMAMmVhcif+
5IfyIH54R/4I98bgmjmsBeuFoKBiGcuZcu5UmM+2G741dDskcB82ZXh7Gf59lPxki6lQPpLEs5sL
dLDe1Bvb13Flb3fDucV1sQm/PydIvYut/bPa5Wd4RUYtbu24pvvNf8Umi/gG/268++K8RkVb6q0S
S6iUczPDeQpSOSM8GW2giynXAwEAxe0OL+w7WwkpeJYlEGRDjG0AlZbjKcn/u93wUv3IVoJIUcGg
0M2wRCGvu9EuUGGMxHY8eNvsMu6dUOAKZRwnrA5+nvblxdk3CCm3v700akowAdUIakMDJnHsDL8V
P1LbxLvqyogtNa4ElLybYV41IFINMt7EV1XmGcASe3P7py8lWCqgD5amcVbN+O3kYn+Dk+arfi6e
mohtu9f0t/sKtzRjJYtciPIquC+2ZnjS5viS66WhPubwpxa+YG90eCDpHxd6TrMh107bayj8ZF+p
yktuabLB1LEavpnBd8PPwufv59zHBf/8Mz1uf1b+NvUfkxCVosIfA2/noNir+38SFMQy/0/0+lAE
r7dHeGHFq6BAOYw5zDZxuBU6+WM79QZOsCtNL1XA/k9VCabFULNC29Wm+gO/vBH2pUB4vYgn99H7
zu/aQ73NoF9jP4xHuYELSpR9LYdVYYKTThNe15hMW1SQ4oMx97BmbLF02KjyMoB4ObYxI+SylymA
GfU5PWYXdmBQTUedUm60nX4yQ47LYQE1gcfb07SwzSwlfPDcnTOdIz8b9LNlPZfJj8lbqfAskHCp
ql4ioDOlFRMGS261izzZUfpQvtDTeKzvMT/H9OKG9cq3llabEi1EHNeubWHs+hEoITr5nbtSHLhm
wZ/tKCXpKL1BH8l1+87ZSwVInAEn4G6wNzbso0ZrJeNcIIxRFXJRZEI2tYuvjBdymY7i4PkQkkH9
Tb8AjPTr9lwvRCIVcWGWrWZ5I+Zah6mR7O7MGqU3sLJYl5wqGNDqk70v03Jl4BamREVutTgaHDh5
XrfKsyA/arLS7lIvnH+z81LqoDfAWT3Ssy6wp7sMfhXTYIdl+1QkLexWIXRkriyrxXm5bpsPVwEy
4PVSshGJQWHC+O/QVHUAg0gAJVHhTlEVBWvctF5g9X2q6/s+/xpZBY4l/353AHHLkQUiXM/umXOX
Va8x/ZLeClWBXJxqBpScMS9NP78IVoBp7R6noXxotWJlipamXkkMJjIVYqw69+Blcg7h8ts+2gZZ
W1jGdaY/2ZIqliufC1bOWunCwZF0sV9afbKTdk9gRmE4Bw16iVsXZJjdWBXiftKsfgccQBtkrUf3
o/tfbbIuIBx+Vv5ky5FuJKX5ygG8EC1U2ZKG9V7VCMs9VBqcvOt3b5ahNz94ngDMNl5JXhZitopt
cnLGY1l6FJzSgVwSwDIvJHMAD8iqtdi99InrFezDunc8mnddb3gHaCc2P4YslbvSgos2vM6tlaN0
6RPXIfzwCQMk/0rA7eJQoCLqszk+V8DhAMG4Um39W+L8ZJmoGCZGgTWQhukeiBn3kWkBAlbMXRbO
DoCxxpDS3wAzTVtqjXTn9Rl7NqtuALSckj2JqzqFA7oA8o1nrX0wr1jf1oLv6Qw6V9BpVoL/GvlW
BytkG08whgeJs30tTb16NpKKP5mjk+Dkzop9Os/eg2kCSd5artgUTtwczBh2eGnbzFu3BbY6zWBA
Dc017dmc3ewE/RlgScYeGj6+mafjQRJw4/x5rvHCpMfHdhT68Sq2eijTXH8zmmr8DYPN6ifYZyaw
73oC5wETkpOH2qrag6Ub5HXsO/JcQhZjU+q2Lbado+NpLs5MNygGVFAaPkD3CNbRBxeUMh9vToO+
hX90DZmrLDeRcdBOhm3ZG+eWl1fqTueK3WyVeMKLYwCd4SAdVqMHuxL4cc8neMt3D5o3dZe5HFDb
HoGuv32MLSycvyn9h4VTeEXG7aShBxjRH4oGCk5yPNfE2N5ufmEL/y2Tfmx+duK6Bl3u4I1kpj6s
jOezzAGDx2t7vuEOFM7CauDJ4fbnFmKlilwRU9qWeVd3EbflVZsa3Jl0tFYKGAtDpQJXSvBjHG6b
dWRrz1p5Z0zPxZpj7ELTKkiv7Blz+haa+K1m1thY1glmy8Qf2/hr06wC9Vp9EjDCtd3DqKUlrLWz
0QeUOg6amuvh7bFf6oOS/Lpd7KZzEWsHUmbBiD0zpKfMEMHt1hcW0t9XhQ8LCb6diZkS2LX3Wf+M
ZWMEGnP2HnG/T4KC2eJUz7c/tLCEVC0fTm34kOWed3B4cS+ANyiKceUkX8rh/761f+iE1GxuAQ7s
HThpy4MBygb82ruk84eqw3HAHG0HYnFISQs+Tcn8hhfVHoX4mEB7GGk5ZFAGGC1NbZdGEsbVX5Jy
oH/vUB9+FofEimxHzUWXjd1U7CyngXeUDRm+ldNjYUxVZdm2q+AvWLjeIe/EfaVrgVFNK0nlUtPK
wSdd005bY6QHZjtiN8bC9BNWOCutLyRHf5OmDyNjuoOtx/C5PaA8LoMMPkk+rM2/Mb29xDVej7+0
5P4ulw9fyeOCM5l67iFvnceYTvur2ftK20s9ULLHroqBNdEqdsC5Q88OiAevNljSd40p9Ed31tdu
dgu7/69qxoc+kKpLgYCg7kE487YBscsc+/3YfS3N/ous/tB61xJNlm6pHWqcvMFUOvWzdAiBt3aX
vUtdW6tILPRCBf/qoEZBYxCjZUzGG7hEz2meHt1U/rk90QuTodN/szTC5jKls04P+ghAyHiajTik
9TEfVxLmpfaVzdDkoL4COMsOHkjsIJYVVtDE7Fznzd1cipWPLI3R9eMf5sK1WFLB4ZAdqglUucLg
vkU5zN7qfvO1Ubp++MMHspxBBMNGqM/zpyyWATeOLWRdZnslDC8cJSoSWOiDkcMgXjs01kQDCvrW
nvD23HVjcmQEO69w10j2SxOinImFZG46tKMRCft1TIU/2Hj1qEvwJFdqHUuToWzvap6twhybLjIY
3YAMCEOaLrnko3y7PRcLFXFXxdOmjjd0cQ2n3LrKtL00req1qLxy30nq7V3i5k95YxRbh2rTn8kq
6wukJ0ClcecU1Z2hS+4ZVvyDlwinDcBvoCcy8B62ZLL1hUiG+8rxpj6IvWvCoMdD4W0lnDgPEJew
10Rar7vr/68urorU1YzM62YqQLllmR30ZRvChWLfECF9o6wfYPDybYhXRfOvRbLPvqbsQV3zeMGs
1ohk1btQqmf8Gfe/fAjhst2B7yfhXzb1nQAEK9OAEiuyYfQ74vbghJK1OPYX2vDZr1A2aVc0sUUt
PkfMHabRby2nBt2Y4UYdWixFajFRkv/0qgLp5lDr1Xd7mOQ+acbWb2tBdmYT45JSoCCgV4blzyNv
nrk7SyihaXmQdz29G0Yn/dHmZfG9MLriUtai+yHncvKHOGEXVk/j0+ha+gbMS9IENSQBTdzCCJKd
uW4iexr5PcA04h4KteC1g47Fd3BWMuDkyadXSbv5XvfaPHTs6iouUskW3OGehM2k9Q/Z0HihKYS5
i/XYepsA2PVdnY/7vmntHUpz9b4Z4e9euIMZ6p1dhrwm3ctUlkXv2xCTOnnwQjoCnDxvB00HIC3m
+c4AhQLqLhMHMaCwHnB16TYTAXsnaEsdCusA/iVmMIx6WoVl1aJ+6eayPc6SD1HSiBKah2CYGj4f
ZbNSZfw8vXFVrHSfpxClk5ANccZ5CmuY9IbwwqFfih6uCpeO8WbO0ko2UVPGvyBqfswcj/s5lsGX
sg+osf4byj1pUhHj6h3VxnuDyGqU54r9iPka5+XzUO56Svgjo9XOAkTyiBe4BACctXVwkw701D1m
LnmHTOzz7Ti4NA9KSbydY6uFUzA9eDmeFBL9e1+xlRC71Af93zEqbdIlvKuMiMeoanRFFcalOKSW
vEwdLrG9l22/1AcVc5xWpJDatSwej+ZLRqqXMqnD201/fgy5Klh4HCDjRSUquwgrqAkZhXHgOhyn
isZee/T9/CgFPe7fYRoT1tmF1xtRYZcPZjNAtqfX4REvHjSX/vhKN3T1kml2g6cPNPOOg2mFDLpV
UCrZ4ClpJXP6vAu6erV0m3ryBgG23Ki33zrN2bopP/Vt/ERov7KjP6/n6+oN08nsKqa2C9xtN/Y7
SfJdbaYHOEYELbd4aGhus02y8Z6RNeWyz6deVy+PiHtFRgbCjrFrno1s3FUNMKzNKlL+0+MU15N/
px36NmnqNNBibdxu087au9N471+abdWAxMobSA2jLHuk9G0CWsuhciOK3dcaVw7gUdfqFJKYEOBK
i+0wOe+kjrdUpmt3xgWgoa5eGqnZGnBixQdGkpoBRBKzC2xZLRzvhtzAIUC/MJvyDS4C/VGTogl5
W2qgg+vNvvTsGYXb8WuVH12tIVbwVHOx2+nRgzMS58L242S642U5fSm8oMD67yIo26sWmyDuUdao
IYt+YoFll8+tLlZKewvbRnXUGPo0yxzUgI8wFsz93nD6AFiMu6pi28oyH6bKhf8Pn544937fXh9L
pGD1wtybdm20Mz45EoNt067diIpsk9r5lUEf0Ycm32vPuqhK0+ex0tbQlp+fY9Ca+nckmaFnaWkk
EP7pC81PnAHl8LQpNrc79flRBsW3f1tPXDihQN+iijpoLmZa8gqm3zcj03el16c+hGC+Zh4DauO/
H2qJcT3MCoQ5m/1hOvvuTeUl682IamQNM73UmevfP1xD8eLq0op7IiJOXsH5yJ1+mfB5CQDANL6n
jMtzXpXN2+2RM/76of5/xq6rFNus1l0DVKc4SvB0+NMd4ibdI7UhdjBA1rU/ZAXLgsEiQjsO0rJe
iFO2b5rQ7AONx/Rkp0b5aFZjlvlxNxRPlle2BEMu030m0uEnsOvZG6lTKoDusOM3Klt+MpLS2lhQ
hzXDrtfzB049iK4Upnm2bKElfg9b5GHjSjcHwCV/TYtftlmdWgCqgzg35m+CZZhX222+0xoSVSQd
xS9jxnnso5DCQAybsuY1rnJvn+GZZIN0U576um0rnEZ6+yvFK8hO9gnK0ChMbd1ah0rtmFNcMlq6
1afYeDOtNkHa2+LiYaZJNOSJsRu1cRiho1Brb/aQDluzhwOX60ITONHsR1ZC4gfac8WeQvprONiJ
xo2rT0+3nZviNwcXAjcUTTuniQ3/n5iWATdTQEE8uOhk4/jeDowEHKW+UJO2iz9Rcwu9L/E8l04p
N5MU5BFDOv8HNXTrnSRu8wCnYUn/vmTb8ZQHRLjW76bK/kscE9Ibs4AKvy3KWPdngFIQHZs8xW3X
sV+5bKutzefmiFvHsJ1lAyU+3U2aF33S8KQKj0rMOmUQvvar1ip8lkvXT61uxDuT3Ze+V9jWxtZI
cuEzSC0s11v31Ai4NMkJlzc3yeDG3aQ1tAn1sU23gg4cbNU4Hn/A6MVptmlO2R4KtuXR0aW5twaG
iziU29s9Es/yxZpL983uZb2vC4dB6cOM8caYG9aeTBSyMVB4gv+3JTAIGrlawhVzO/2Kx4IfBfWS
XWFXyTu4MMLeJ9MEWQBziEcwGRledO3e1vqNyFEvqAy9fLbcROg+lMurc+Pm2Z1eUsAz87QIYNck
wysr8Sc077LNSGOYsjWuRQ/ZHEPVCPI6RVAN6XxPocK/ayqzvbOgq3Sp4CHwmBFULprOSetNInXH
8q0iTmRYFlVn3NmovnYBAIXm0+2dvBBhVTI73AMF6iBeG0HLKIJptm3aXyrT62rdqmZ1NicJaj2e
qb3povzPhIAlTeZ9WRrB7R//N636LAopJy0rx26qLLeI4gyDVrdl/ZNXcDvpTTM5mn3P74ssqcKh
MToWuLaQ3hauisNP1OuA8tMaT099otXmH/AH4+dC8kz4fdaaVYjHM8P1aVnFa+ITSyOtXP5mr5lg
mE1b6M/LKajySgYevKxvj8TnRSNdfUlM6OBh14xtBCs/2JPVLBrSEvCA/rmwvd3M5BBIsuYpvnAx
UF8W+TD1Iu3nNpptUE/hokjrfZrcdfGan+inSbrhqVU8vSQVVnjTH6ku9zWLa2ToLd7IPWNluD7t
AT6gHMgZ5akzdXUL0wGXHjXHFXVQ88yBCjOv/iA457vb87LUE+VUxitVrLlpIqLRdGKox9EfzM3u
Ko+Ft9tf6oiSt1eGm5leiRdk6bXbcS6CyfndxC1ixkoHPl21GKlrxz6kFZ3p6ACkVxU6AIATm7tv
bb8GmFkanOs3P7TtNrMLR1CrjpKpe7IYjDpjK9ClfPja2CjBoZk8T5t0D+X4HDXbHIcSIGMcqYY4
S7Nd09ZcmgFlW6e0LQs8gFVRNTsHVzcf4jS+L2X7X25OK5F0aQ6Uas7YcpT1LKFHsTs0p4nG6WUe
47ViyKeXCcywkmOP0FFIapfWETShpev40v2G18+N1Vt+xeWWFMk21r84WmpRJ581KMlWdI6KuQ4G
4wLVLyrwZlKs8Go+VyQwYDT775oq5w5cIKF3V0ENUNrGp+rYXYazsQe7BnxwGcyBuZ1OzrbYN8f6
ou/hbrN3NmsiTQtTpRLCCTScPTZjSUs8naTaH8v7ypMi+qVsdIkUpWtZX8NGu3+Oyz4NjZE91hIF
a9dbO0WWfr2y2cc56XlbF3rUw6Sm6dhDDTTb7c346QGF36/s9bGH4WhCLQ/Ks3rAbB5CGAmENrwl
WO9jHgNv9SWxWHxJ2fZ6T0tNUCiYzZ537AktUOZun4ExW6m6LWz4/6NqD5rIwQyCk0QSiAn2gtZl
aqECJL8ke4gOKNsdgk5CL12bR7yKA49BWLKWNfDH7CvwBrSvbHgNMt9DUpI5ckV/NuN8Q5CE357l
67H2f/mY4alkaisru5ikA49GiJDXJ5E6EdPrwJufZ7tdOZE+ZwDgI8oWn0ZHSmrk9Mgc8SxTwrB4
wFAC2o/9Z3g8eW4aVjwYjHl4ufJqVJc0fdNm0FydMie/1FbWRLNX16eKQxC/qkZAxknC493cOxLv
S1oOlLfG3zSir0F6P3fjMDzVRoKaxZyxuILPKjcgHIBHEqSf0Knz/EYbUuZ7RLqBbWMyGp1OT1ZC
IE0v4EqNxzCRNCv58sL0qLaA1yIfTMzn8ZiXb2V9KokHTd97MR9HbU3RaGF3qPhcS3PSfupsASGD
b931kTRtN5IcS1dsby+xhaRBJbXj9auqNCjbHAEu+unN40Yzpy3Xv1T0xuJS4uwEj3VW60ioqjmG
Ur7zx6Qk9Nr4xdTqlQCy1AMlyuaZBfhl681RfVV1dURx4DPZlHFThreHaCHWqtR11CSuBJmui+bW
fNLqvgu1mX7D7Nuh1OLHqZjDBPe1lT2/9DUl3lLANgxWwy6oyuwfbTwcZ92L3EFAeIWUqNmwP8LQ
VyZ/4YBSXXzgS4CredV2UVHwV4d253qUv28P2tKsqFHX0M2WpVkf8abSgXDlv00GC4NxWuOpL2w+
laauUwuFLrcxjzl7q8v7xDEOXg2zK5lv5+KLJ7hKTzdt1nSplYuoTtM7YzaPU1avDNDC71fZ6Tk0
omuAEOYo85z4CDaJB+BXzN5QiK624whEQN/pya/bs7EU5FXueOfaLLH71jyOsnzoSn2AFW5OQFXJ
IDbi1iAWE2pmgEVo8zGJbblN6+Y/a7BAmLZ0LezjpoefDtCXe8F1oAacnpQAAkiyh2W2PNso0n33
WrM5w3Mn/tqtUjXckYIa0K7FvqulCDvG/Z7C8zh+NcfH26OysEZVcrqWXWGxQKxF1Wjt4YXzTbjd
T89p1/yIFrayarFjj6zQ3LrVjymeZcLCTlN/jHMQbg1R7gs8aQYxo1ddsVGshKqlHim3J6PjSVyW
g36MHfvcucWu09gzjdfu+Z9TPXHuKruaU73pWtkbR17KRzhiPZvduJlLIz9SA4Yc8LtJAprZ2aFO
nG4fm6J4q5whC5Ds9L5GgJhvubZmDbbUWTXxyrvKtvoYXp4D+20W6aWXLA7GOVsZzIUdqjLW2xyy
7KhjwUqihGRJ8+zUAOx40HEqTgzJ/JfWoEpPrwDZm8Y+0SM34ZC+vIfni282u681fu3Zh4pAHtMZ
ptQYIbgCmBtrkszn1ES53zPWlsRCgqKyzwE1GuHejrnPSy+wit/SPMwc/olfcs8zPNVLhsAKQMqk
hcFnZ8hjl5eA9XSdtzJAS1Ns/TtAtOtse5g950go3pc98PeY6eOdBPwfNxyyL86xcqQXbdYaJNfI
8Yr5eqV2w4OxG9mhT2yy/9pMKxs/Nu0Mnjj2eKTaiZZJQMiuMdce+T9niWESlG3PzKHgfW1AK3lO
0xSkCsIfMw1+ibmTzHzbclr/rAbwIX3dKiBLGVPpmH7VsDzFv0P1WuWu+R9rdSeEwmDzB3JlyGVF
YU0rdYrP31MNTyWLCafvC70l1hEP7UHR08SHl0/v4xzdNvoMB5IejP26GMOa9yeIo69cwxdCkEof
G7LWtZosYcdSeDTUoTN0xIIq/Tgb85XFs9Q1VQxbsjypoSRrHTPPlE+j3Yxnq3Lpzpls4cNwdwxy
p2dh1zQuBIY4SvA6cX7cXlbXffDJBVSl9uPtqi55VVrHGMIIvlmj8bnvVrLPhcFT2fw8LYD4gx3Q
0ZP8kbQNx+2Gn4m7xm1fCE0qgX+c017TYaATcXHhmbmD3UdQ982GQmL79vAsfUGJr7yxYBqaOmnk
Ffm3GfLeQVp529FoYfYGe4yVcfoLSflkFlSO/tyBICRM0zhmXXOUhQY4o71DaorXyD0n5YX1B7P/
Thw9sBroR+ok7PLvk5O8wU/Kr8l3XPJWLidLU3b9+4cDJbNsagKKMR6r3MjfgR8gGwlWY5BTK1nB
MC19QgnJs6kDOjAZMMESxdHVKlQjqu2qy/tCwFc5+jVY1GZHLHKsBHSfnP9YTvwUGnyOA9zHmrXi
UheUYFwgsxfF4BXRkHUjh5EcHhMsYCvrcKhgxXp77S18RIVGmdPYaNZozQA9NAQ8fVZtpBAshPVO
+cWFp2KkbAcAqavVdsRhy5P4Mimnn1XmWC9VXFkPsERExAcv0ZoDgxjebwtvxjn4a9KtwqyrUIak
c4yXAVjFu3Ggkd4Jsv56m9ALGeW1W6/8zk+jlOmqVeKuQtyAKnYH1zbq/s4AhH8sinrtWWWp9evm
/7DmRak5EEbuxqi09W/ELTcGy76y1vHDle1UgT9OIH5gRFPpXYhM72N3undk/JWkAM0rW6n0QJvh
U9NEojWCPP9ukc73kvvb6+/a/f8LSmhcSWrgXiTzhjckYvwua99FAeET91eWrtxYl5pX9hD4PnPL
Z5QmXKvT/GlqdtzQYDdVIyK03pfON3RCSWwgCD+QaQasdGDutijoNrXWONNLHVBuJ4ANgbo8Y1Ey
cgXYUGluao8Mge3ldF9YzVoB79OIZrpqjbghLPWQwhpRVSW7OO/rzWCJwqctKMZzLsAarNd4qgtd
UivFsLoC9CO3AMIlJfkvTwawwAV43h5yr50Fu67w9tJa2HFqTbLingWHd/gICas7O0zsZ2q+3m76
06iJ0bp27cNmrgicQRvACaOM9BX8Xmb7IEDMOnts8ILbn1gaJXVTNzmLjXnCmqL6VrPm0YfjzK+2
zZ7NGgzC2x9ZGiJla49tgrUFC9+INZN+Zxe6tY9rulZGWGpd2XzwaJhkn/E+ErXDjq2Vt5sUjmgr
A7TUurLphm4Q1Br6PvJs71hb9qlP1gCOS5tB2XRVUcNPpQbBZDTBMHKbPfJWOGmZW7hqbomxcttY
mGG1Kph1EIyQTdFE1Mj+0wstPWjV+DAyj/hdWmkrU7ywVNUCIcgfjOOihHVUp1sjdmDsZswjXPys
tceFT+tTpqu+opCCQNKAUSNqRer3+X3NnsyCHDIYT2fCDQaurTyRLQ2Ysusgap/OvCB6RLpvVYts
Nbmb7Xc79lauYUsdUbZcAqIBSIg2HlqZCZG/TKvDvjP2dkxPsqEQS/cA2KHz14wYXLVumHXAFzqD
10SVkZ0sw4GTU7xy21uadOVU7WdrmGrwoKJuhBJ0f2eNSViM77eDxlLjyra2+dAanCD4xcNJs9LQ
00sgJ+uVbb3UurKtOcVtIOW2Ec3uvEf29wRieeJn9Gsqdq5qyC1h+IxAYRqR1ZmBOdVPXZ7segip
3B6chaikVvuqhGSTXvUd0Mv1e2+bjxLehStDsxCW1CIfitizQxqvjgRNfeG9g563d5MnjkozXpFW
PrIw/qrMpGM5SQnvFnhMa+4zzx3DN0T21GGhrgSkpRFSdrFttXqf1+0UpX15IV65E8L+8bXBv/bp
w7FcZnQq8GIH2mRXvo6g3JhJsXJlXfrV179/aFrPJqI1No7jItOAus19p+k2t3/1QlhT9SKFTJhw
26mL4Hc5GFC8GMnBmothX0O1CQ8nubdy4CxNrbJxqWu2XoblGZV4bw76pO38zIB/p5C6vjK5S59Q
dq9jzyOdJaujHBWE1AB9PGhxjbs9UAvaX65aRwI9uc5QNDSisgHdV+MhbYvBj+3+DX5e+ymz/hAN
pqQdrDq7+aeLsGp38ePXPq7WmVoto21LNZw+ok8CziD45NdMR3By4XHhZxMcf2GuU2w8PYMdteN4
XjiCt7plAGzBA5e1r7d/ycJSVAtSbIy9NIPDa8SqzufEOkHAZIXCstT0NfJ8WOWSCAB1kKBH/+Ps
THYk1bkt/ESWAGMDUyAiMiKyr+yqJqhaDJjOgAE//V15Rvlzk0DKydFRlmQH7r299rdGTjWQao11
j0xf54ulL2Z+XdXIkB0aqMC8N6ZfnPnv5QZZGXRLBGTjzsCCNCgXitFr37auprw543fvLhe/cixY
UiDTwuVdMuPYN/M3Z8YrNAL7VZrv8YAZ20ERDVsamrXvWOzaTc5HxHwm6zw7/v1QUkj9JFKV6AT7
zcufsrLULPmPduEEUtCyBwGQ+xFRVrNX6ZDHTI7w8OhU+rWV5j/Hmg/jyLe1SPkIvUbu0x+TIxFL
Ll/Elsn22lcsjudgQGNzHbDHdon7LltLyLeaUziAeFl+CPDau9FaK/2xREDWHCrtoMVEo7lRFg7l
A4kNXPFOzBTWxkltZU9fEiAtbgGpazB2pS3w4CFPsLGnHfLf29918MWL2BL86Jm+e2ehQT5jz3OY
W8X3oA+2yAhrX7CY1UFRulINHT27c/HTavITD5yjU0x7vHnukT+ycbBa64z3v38YUtoyhSuSwDmD
lv6Pm1rB2We+IdW8JYL9LxHwk1DUkvBYSgZf9U7Ss87b4a/rVioOqqJA7q6dHNqWdscSyss4SPEY
noCkCwCFtH6CYei9YGsoz1DM0/3lebqyDi+JkLxwazz2I/ejStVzD7ZSaLwtNtVaQy5OAYFQPGFa
03NBHBZmTH03NTwMuKo34oVrP35xBgh4LSkUR/jxBoldwujX2er/XW6YtcG2mPqs8CSkqg07D873
puG7JmUxtY4lMydZvlyuY6WBlq9xTHMLaafaOUOVVXh+5ORlOGy9sL7Pik8G2fIZzmpBrbJZj2HM
/TuvLB7TKvjJA+vJ8HyjjdZ+/2ITJ3XvWzVLKKxgwZtynTK7g4GFChMxmo1Va+0r3v/+YTIK7tWs
nLl7TrBUKRBIZsjF+2aKsi0rhrWPeP/7hxrgyocchMR2z27T2rHjNM7NIPHixkg2fW2TWuLsRDqz
LgVm5dymCSY5Et2Q4Mb7L5a+2MwD6ru+zMryjHy09lxLJJnBpdfoJ1bzYiuFda2VFnM5a0GREJB1
n53qduqerP4735K2r8ziJWfAqAm8d1sgBY0VVTTbPkHqVl1thFpW5vESMZCxjLTugNUcC/l1luq/
tdW99Ll4azr2p7bN7vJUXhmnS66AC/ywsikuhCOvrlycPUM5wDcLsrMohWv6/mu1vB8cP47VAslE
DhLJzmmdf0un/HGe9S3t+odZ5hujae1DFnMaB3HNOl7iDNo/WjiDNtOdxV8y/ffyF6x0xxJR57sA
R+Z1a5+x8eA92CvbJLQ6rN4Qi36HeNh+7eiQP1+ubGXQLqEDmTdw26KYFB2HfGNuyuaqm5KntpTd
xoPYythdsgRSCzpt4SL8hfzWKzF54Pr1GwM3+Hz9/u/w8KGvq5HlKi0g07dBNQ4JwztS0jo3VVVd
I8r9g6EZIRvvc6gM4UxzucHWemcxyyvTWwnX4DDhU8SDH/DpoMADE8fB9/ofVZKXJLZNUf27XN3K
fWcJFWCdnJzenQ346jr7yaBG2ad5ae3tySZJxBE8i0zOEpy8p45v3UzWBsViYwc8kiDt39Fn4e6S
qtjJ8siGrQm6UvgSKUAMjIcJBQiBpUiNrsdpDIkQT00/b0Sm1ypYrACk84MsUDo5Dbq7mSzrV+vL
/UDIVvbMyoBe2nLbrp3CUcSDS+toPdQpkDt5ag+Hy/299uPf15wPQ9rD6y7cbsfgZJOfU39r1EvX
bSxba0W///1D0bATy9SsDTm55e3YAW01Q8nFNw4ha4W/N9aHwgHuejecmpPTHNzXcxOJ7rFTxcbd
b63FF9v34AAS0JuMnHKr+VaWHAxg33gbhTsrPnZIQFz89pxXCR5NICpKYfMYlqOu//GsDB4LjrS+
yCg/l6GHxJ0rUOdoNNTgLujc/O5wVI/snjIgpLsxTgbeHxUOGCd4p7Bdns31zy4oHTzXmtw5e45t
uqjqlR8nHRmTqJSZiQxvApiLiKG7Lbu2iPG45fx8316ipM/Hs2yR2zQXw3DnEpMgUlDxICqHKfgx
VA1wAkieD0AAJqSMtA+CRThlA/MjoMPf2gC6srDy+ump6zxgqYuu7KKs67ssngJB/nJk8XRxC4bt
nUoIdAS1w7psF3C3f3JsDhia9gv2O8/zxMIKKviLyT0TjV01RWyyPDjez+2rm5Lhx5hzaMl0UfGY
ZjqEX544eklFQ5EnDshFAyypuAUgXt8NT1aj/kk3rW+EwLrl20LMDzIrqiS2grT5JYA/DGVutWFf
li6qKvzxCibQ/QPPUrV3kqZ6TObJ4J/7Xx2fOgDlRuB0h6A/FZbAupJr6973MS9922a/XcbZocKq
cJtxzvZOZpNdCshlLFjhHHtA/CKon5pI86mNvNnx9gaiw7s5dfU/i+BB4kYqrKxIQgBesKxYuy8T
Cyo9XQ0/SOBUrwoiaOi/XbxgDHSKapcX8WSJMp7GjAL10GY3zuwIwBKnMSZT2Y27IhFudvSbQbtX
MDkDzImQ1FZxjqTbH1Yx68caApjvo5tZ087tmCf3tkOCMhqqBErlmZqjAfigjWe75q9tFoAv43GI
/Y0WFAh1TA7fz0CEqlnBZOimth9Pbj2+VSPskeOUefUOOhUtIwnyyoF3Pr3JeO4/qinzbED9wP4Y
8G54pZCLqsJSc/mO9CBBA6w7aUKLydocqR6lu/NsJs4t/KX3Xp5HAPW5V32mwLvBMoBrgqWfJTF0
jD3hVHvQI5KHYJjhwDSwAebGiYIKhEu1A1O82idI+X/HF/q1FammT05+Ifk/xPrJ9wAY9Zc6LzBx
RFVTSHupao40cemhzhi/RwJ23oJGUNU3uWltbydUbt58YElCz6jxBW+6bhHbKnNVNCpV9buaumbX
j4TtcecYIQFi5Ih0N/mSFJP/7OtgCh1bu/seSXTI36/nh7Qm3ZVqOHga3qDPg+dVu7KxspeyxvOk
DxrmWzJ05GqoKrLz8/IJwQv7ODdB14WgUOsfbTrh51hBFc+Na4XobetkmTK/z3zbyAOSrRjfWNY+
X5AR3/7fRY3nGZ2wFLRnJIC990UR+15gRanZQgOtVbDYZrnvIncxQypH6nnfoQ7OQY2dWei2W688
K+gKHizO2Y6bwo8ACp+TubNUKO7Hl/kn8lTam+x5eiA/nDf/bXzqH/qb5NZ9vLz9fn6058Fi+wWs
CbyozPdPdmvKEE8MSMHlSMnOQ8X9FhR/k8aXa1ppvmU8s2izbmYpHcCDsmHw7EHVUzqg2ZCtQPzK
QXXJu0joXOTB6JBTE8Dvh/eAsfI4FY/NgJTDxuy/8hneEnQhraLp+3Hsz2XPxV5XSfeUT3qCpTnZ
ImZ+3idsyVco/cZXfuOB4Tc92xy+9fD5DJrHYSuM9fkRmy2ZmZznokiGKjhxD3kUXjBgBW1zK07d
HJyQmclfUGOqo3F8MGq+0mpsSdGUOQT0ucIwS/1bF2ymvos8sPsvF77WXovjTD13k0smZHfblnr1
sUimQpydNn8u3fFLR0kWLKKKDOddf5TGR6KeBsLKPeeseelKcO+/9gmLC8jslAz+60iYBC/W82At
wedXJjL1JGBJYkW9W285aa801pK2oLO+CXAuBuEEpoZ1Ukalp0IGsKI3Pl3+ls/nIVviFqB8biZW
UmDh3C5k5RiWsP/0OwRXSIh/3GixtVoWayVjcirKyvZPjl3/QrDrBifPdg/45dtQDDcaEYMvTXi2
pCywiYHWJ1J69muQgBQpdy1rywhvsT8vt9fnCyNbCmjxcOELIIkNyKPNUyEPScuePLbx6rnW3Ytr
ijuPeJa00N1UgGUKL4jR/5mya+T8bvTD2q9fXlXsACof2fknL2VHK517xFTyOMm22LJrH7CY3IaI
onEJmh/geTcKgD24YWLUoajr7lBa3ZYT7lo9ixnuFRBPjljyTj59GwnOdbUJ3S47UPL3a928mOJQ
tYyiy3ID53U9hNxXv4OUveW5t7tc/soHLDW0eJNsdQp6wAn/CWshIqL/lQCZ1mbjA/57gvj/rwds
KZ2FqRkzOKvnoMLU1qPhTnufZbqKXOHg4Gw3zYmP72cv5PPUMW4BwFASlu2ygSaxUxlyUMRnB9VK
dhBewa9l4jc3xO6yyKc2IG+6dcvQ5CkJdZXaVwDw9VHdmmxnFOnizG2n23mah6tySINX7FAOov6d
oF964mPLXOw5h/9yNZrsjN0Rvte++l5kVO3oTL7WQUvFZUPr0lEWkqUHIV8TPd3JpNiZPs1AfXC3
3hFXlsWl4BK3qqIw0NWeeXCbO+NV4c1hYd3aw92ceYfLI+3z6ARbSi4hdEJ+8cCdc1MkJOyVBFox
3RI3f57l7bBllnfdMqUGVgcnyj0w0CkA6oU7+FDM9wz5b3OhcRvO1LPspvx6LhmGDHjv9zJpmr9z
26R7A1sTSEHdbI5ym9l+ONoN3PmIyK8te0ivxtQGeaJ1m/q3QHrxtHEKYbhnfDY7FhuSmxY9hdsq
ML80+Fd7WsQUl05ocDZiv2vlv8/7DwEn2tUp3OMSsK9d2h5KsPl2lqb5FaVkC0ewVsX73z9UwVtu
JtAd/ZP2yV70SGYDuOqNZMGwcQdYGZ1LCkUxZyNCJqgAhOrhamZVcpsq91nLfAhbUJ8PyNPzvrat
Lmnblc6lTg02Jvh1CfdXjdTkGfjJy1Ng7UMWuxKt0ibrEbA6N8ofQwfgwIDeJ1NwlskPkW5N5pWJ
9h9o9UN/aLQUIKfYvNHlfoQ0+3Ofs2yjL1Y6e0kmSKx33nnZmbN24Wak/yJOE3L5dLl9Vq4YS3Wx
YYFnj6rKz73fuz+sWuof0NaSZ6oV4km0TGQVgnrT/rZwa9vqlJUdcJliWI4Ki4CLQ3QztpE0NI2x
jByUrG/hgfN4+cNWumSp9jLMwYJtZfNZOYgbwaa1hoPCFotnpUuWWi8sS6pLHM5O1qCdSPjNTo8Q
kuV2suU2sFbD4rQGKrRNGwR0Tn2g42FujryY4yzzvraHLhVeDJhjUnVudU57Gs5VEc6m2rHha6Uv
URRI05kdB1fjkz+bcBR/pD2Eo/p2uWNXWoYvZnRBcY7VPWDk1JtOaeK9yWI4WkJszLaVsbmETli0
nkpPMu/keN+G6jWVQCBlIgKbbqOClYG5VJZ3iLMWlUZ6Ox0HvNByK6Q6/eKwWerKR3BwAR/D9V1w
cZyY/zJ6yKKubLnxZLrSOkttuW4SY2SF1iG5Di3x4A0AeLF/st6YtWvlL/ZmnleqVXWKd9PsOuFT
ROU3w+8qaHgvD56V7WAJkMjwOF4R1uISVOkUAGjvGuF3ESlL3urG/ZaU5Zee+tiSJKFmPBbUpPZP
Jd5E8VLgHag9Ah6Gh5bLX7IyjNj73z9sOcE0tjlVZD4PgCKXxX3mfYl04rCl0NxxpMo7imsuOA9O
BNbVsbGxQmSbFn0rM5gtZrAj0ixvUxOcBBaKpxJP1BFEWvPVJPutPMW1KhaXRJb3us/n9+Zn3a3v
9D+bXP5sx61Qw9owWlwRq1EYJQQav+9hTWVGWscDWOahEN10apyhOFhM/brc0StTYikol1lQ0rQX
5hxUdza43k517YN6pORWSGulrZZC8b7oujIAfvwEw62wFHXU+34Iyk54+fevFb+Y0omoWp7DNfHk
wC2nQ7Joz/C2ZrbCS2vFL3o66bX2ElCCzh1icyEmIrDRCRRawhutw+UvWJlq7qK3s3YIUuPa1Vnh
xivdfV5s/fiVkpeh9jlwlCkCvzmnGlIav6d5ZMjWWr1W+OIZROox86rAqs69m4Zp+0yG35fbY+XM
uNQJFxmT1CYZziZW/80r5tsp0PeeADg/lXNMkxJOwqK6ulzZSv/S92nxYZ1LvDLNmkK25zRD7F7U
QRbhuZjEVuduRN5WfOcYfa/6QxU24jw25HbzeZz6fM9LT4RZ1oFelDn1NxX07IrM/P0N3qcPIMoD
5zCCZj806RCnPA12oIXpPfJv8ZLB0sY/cgSEAeACxhxiStFEZSWqN6wMzm6o0jLCySiNOy2Dp8st
tNbPixkwJHlAqKvbc14TZw9HNbGTbtl/bZ9Zsm6I5BnGJWvPvh4iv2l/5MR9u/zDV7p2qaAdkdcK
v2vKTqwUe9fp960Z/7ibecVrxS/GPzTsjet2gBTTWvdY0OQU1jmNTbe1Ba+szEslOJNqngi8cc9C
vypYoeOYHuq+D2Frv9H4K5+wFHj3Hq/7zoE8EJiV36SxkR7tMBIr6W5llX0O/HHYEiuaprIlyPLF
Voa4Z5RXud4zvNPs226QUdcGoMiREdlKY5mdUliV7kgJx7PLA2ClAZ3l1gBQq4bL6nx2p51MYH3n
vkIfEs3J96+Vv1g7VGP3xdz0ADpPCHTaStUxU00VTk3r771mSze29hmL9YNbrVaiJ+yEbDYIIuCM
kcZWcZ3VW0aPK8NgKUHuDbyc3KDHXTbpYNR8ixN3nm1t/yvLx3+r4ofVjwWk72RRJKcMwfR56qI8
2UIrrGwUS48zf2RTXfdFjf51kLcM75gIfkdNDuMNbq7mbuyiIEimR90X5ksJmGypR25JYmW+Ajw6
t73k3uKJ2IGY/LWMf7bUI9MhGYjT5YDdQyjfODRO2DcDEFMDq5vJbGVHrvTIUo6ciLa1DGXuybSE
R4SNSLvonI27+Vrhi1WRqq7M+xSFd86DS4K/hvh/Ls+2lUPxkt8T2OC7SpXVQNdQcosY5RXutVZE
Ld8LcUR7KLm8ulzT2jcs5nWQlRn2a9Mgdq5vwNY4jsTff63oxVyW1kgBFmrqM4XWIuqUk8Bgtogv
F74yj5eC46FtiWgrAZKdg2TBEBac8w0HyHoOSyL/Xa5jZTFaKo+RutummY/pbONaRYs27uDJmsD3
NS2evlbD4vrGi6qq4SlrnwUnkPjSqM+ck48EYS/fuPJ8rp5mS2mxQLDFIMvKOwmlpyjt3BKL0mhF
1Zz3EZP2Aej834HpfyW92viotSG1OOOTuefazpPyDDGjCKIJOrG9csZy2uj6z7uFL6Uiikir7UyC
ILevT8TPn+CM+GPGSgKLm68Ff/hSLtI3NhU2xctolh/z+q2SmNzVl04ifKkLgUGWj/xlJNpobY4O
F3gvSfYKRqhfGVNI/fvfI/jUvk8LruczGdNfjQW5fNNbFInT+Vunt2wMVlL3+FIcQqnJeubBnRkq
ETx9T/Xeq9WzXdevdKjOhZzueD4+UTqrkFhwnKoqcZ9DRQQbs638xM8XSWRs/e+HBmLqWqpceUb+
dHYQpBhiKb3qDtR1EgsE4w92D9eDy636+aDmSwnJ4GXtrCrowYHP1DeGQdX7/nFPXyt9sZOUXFTV
MFCoDe3vuvtWtX+/Vu7iVDjAZot0PQz3epc7ty230t0UwHvtcumfr8F8qRLRQZK3ZFbD2Q/6zoQJ
kgnCbiDJjXHL+dvlOtbafbGJEF7SxHfT6QweWn3sdaMP0AypP18r/b3WDwc2kqi6BRdxPvOB9ffw
qxuOON/2Xyyd/m/pPZnnyqmc5ORqkAuyUt8CurUVXF9r/MU09yXEBn7gFedy8kVsqoQfTWqNsfHZ
Fpx1rYrFbVhmYzLmpElODpQVQebFfjbHabNxY1mZvkv7Dea2vLIGXpwnA/sHWkFVXQrhwXev+pUa
SKnpZgroyocsZSJjMdNgFhN2CP8AaDBWJLNDnO5Lj9R8KRGZpEulXcriDCJCNM6HRlEo8puNA9rK
brdkqlmFP1sc58HzlP/wLRM6xa/BaaMhePjSFFiC1Uwz2fA9D8ZzNuGEwwIun0F9rLbWzbWfv5i/
dO49d66RMpK3VZT3XVi0d86UhO7WJFvr28UUhk9ywK1mAMl3zL87VXD0lPfkivTv15pnMYcbtE3a
kSA5UTWmcMG0kALYBhvhsrXfvpjDYHMgaglrw3PVWiePk5+ZdEFo/5onl8OXb+kjJ3VhJiQDZcGr
N5yxWR4LcW50erjcOCtTeCkf4gKq8CIVwamRsoZraX5r224Y9FbktNmO1OTpcj3vffn/ZSbguPzv
QjpUE9I9PagrzczLKKmZ8wB7v2xjhq30wlI+1MJ/RlfVOJxxhIil1nHe/OXl2+WfvjL+l7ohpGMV
jpd37plQJ7T6P1NQQ2D+VuCMf7mC9yPCZ23zXvGHLQz3T46gJdY2pKRkkYahymPFMx3piiYE+S5p
f4+co66P3dLUG3Wu9cd7S36oU9ee2xQtku9aNh8Ct7m3mi2s/lrR73//UPTgO6DAgv4CviA3uDT6
fTgO9v5yW60VvpjMtSjyvklwqieFfwPzxjdn2KIfrxW9mMrtICoXMYbiXLeBc62gH4pUWicboZi1
IbrciZtxtHQKnRXe0JGXAw1gJcJRbyU7rszj5Ts6clfaohc93pWgD2s4ZDE3mY2UK7sEksj7GmyH
Lx/UCUcGEHjo/qlVNrbh/FvVjAfT8o3FdGWmLd/Tc2ewJit4nwjkm5Nm8fCeOQdAgh43DixrFby3
3oehmZassluLIbqnfhFQm/bQ6J7zkdx2pdlKn1/p6OWjetqmnRgZOtrS5W401lVnvTbjlxzVoKlZ
zFukaU0uHt5QOiOhC6B6G4BCEn1pci1f0Uu7Qw6VxuQCeaENZ9n90rT/e7nsz6MYfPmOniRuLqsR
2Q7ID2tD+JtEfgu0ALJcjpomu8ZLrhNalTB8/Vp+MV8+rI/I87I8v3LPE56m/Bnn947RmPvVRuzw
v1DeJ+v20poBxlCFyQc9vT81mYMyPm43WdY+w+najpFCWUQkqLp93+HYwZA39ozrLvBngSgP0rGD
WLERpEB37mDpSOW4G6SjIgQtkq3H5pUVbYl+c/yJJLbnuGdYwf4B1RGE8CS3tyKcKwP9/z3Ft12R
JDUUr2L0I3v6kek3Yjb23LWy37fKDxM1mxIa1JY3AahoO+FUBb9448HITD5fHo1r5S8WAqlpRpsO
xxEPVMJ+fimQwtBviF1WluKlnk9rSJpqOG6fHDOEgCjspwEcWT/s5mbXbmWNrXTtUtAH9tiYZymM
ZmkwPBeWdbbqYmORXPv971V+aHta9KpMJ/hbko686mD+5zilB1cFZQ/X9gDxN+jTX3JxcPjSEwCJ
tTZw/Y0L12tx7/TVlUr5mXjlXe7pjUVtZc1fivtsrANTmkMh5wyJCbtMJKEMShbaAKgkGYsvD6i1
/lhs70j6RXqHwofY3N3LqTzYZmtXXCt6ESRTtvEERYjgpIaGh5NCZkFld78u/+6VibBEqcGy0+tA
6MWOrtMYAYKTV/LHyWwRiVYafymOICBXK5sDi5HM8p4IEiUK16O2vrW2algZrUtFRG05VFUUjNHE
Rw5EMtA4H93YABEdlrRq4km77sZIsv3/zvyfLPlLcURlNKONacy5EnB1crKEPVEEs49j0jYHp5bq
X6dT9Yb5I56HufMPJc0E0p150+4hRMxeK5uxnURafBXC0Iv8mKoiOwTTJB7bLqcvGlmt4BKN/VU2
J+K+4356zZNyiDwl/bOCgPumdV1+pOB4x1YdmNuiZPO9M6nsgO21imG6YuchD+p0X/dzufOlbf9t
i6DcOQ7kpz0cPeI0aIbvA1Jo50iTDFfWciieHK5BxtS4np3hLZqEbKLDfUJE9hu2Nh7UCMi4jYWr
xlOvhLv3Sif7Nwasfml7QvdVlanXAAGZe9AqplPX9uxYUGEeiO2B7t5bkzmOOoP/WFan1tGCKOmu
yE19bosu+ROQLt0HhUjjphfiDdm73S9FPOs6476GeWgx5sUefDSNDHBbnifJaWw1AR4CiTU9SE2S
V1NP9i+Cuz5y9vvs0UOebhPmqSgjvB2WImyzASeaLADKr7EK2GdPHNQG0jW3zSTKHa6njgkxg+fh
hA83CbSJtgUrjQKmn6DijCFkLeTcsNn6VrI6QxP7Cbv2ut4+aS+QYeEx/2lAviPdeU2d8qiDi98+
y3xvjxkmq70FrPdD7TrIfxAe7avYdYA6sJPO8eFqhngBK4x+hp2m+TbCaSH2+sTGcEjbvXLLYZ+3
XbVvapOfSFvrY82y9DQhjWk3OlW1c8u6j+epV7EvHOAVdK+vnMa0J6uq1dHxB2dXTj17AAu2f8MF
bejRCqVzNXu+Cg1IB1c4j/Cwr2lXhRiwwcNkddNjQF0P48YhrxX2s0M1+c4eQNwqTtvKPcyTYBEp
tR9ms5n+MF+o6xKwixeukdcIK5Q2xjbS3k29N78lNTKutMLrgT1SvRcUADfNQZ4IcHe/qdvK32mf
ARfet+VfD3HL+9afGKyVi+Faobq9O2VJDMpGFVOa4FpQu/oOJJ9h7xQgfbadrr/ZHKhxL22Rk+Ui
un+TdrX/mk52vWeqyO7Liai7Wjg2CLg0iapiamOkSckISHnIlqjdv7h6rvdVMra7yvLlLh0yNDpU
7TtPoJQxcccoRU/cGIva17yzxz2UCD66buZ7V3C5o1alAHBnyW2L9ycYKtsyVFQ4V0FZND9c1fnw
s2+q6yyrXEzGrrxmyvUfDPTyN3aTTBB9CO/Nmu0xsmxiPYxOqWJZWoCTNJrTh6mRzhWvPfvKmjAy
C1ub21IjIDGlXPwyAEocAukmBwKV505Rt3+x6fwd6Gt6ZMrYh27uQHrtZzd0LDPdEB+EiJDaQDog
CV1eecnkvvn9YHa1pXI7rMl7Mk0/ubcNDtBRPrdZGgYz41B0FP8s7pRn2angjxPkPEyhnoncAGj5
fZkF+kWK/iUxoG57brpnrC+u2FxboJWQkb3k6Zj+MUVaR1klp/kkOe9Ow8BI5BK7BmW1MN98QK8a
aCLGZD+WVN47bt48FkPxh3BH7y3h1Y9tPZSn3nj0dSy4lUVSD0AzC1nv2jKgtx6TwFrQ1tqB2pF+
p/i/E04cHla7XHuQ+kNeZRkbOkb4g8RpXX8fy4IcOys3L7VFyqe01nXkTVJ8B+xD0wgvC+JnMDnG
vepyXdymDrgW1ZyWMmyQsfFttnN5DPzRhsJqlE/uiDDsbuQsOciJjWeHz91POky9jDKQ7G/5IAFK
db3gL1OChAKnc6jiKnyvBbuKriynaNQFiyaP8H02VPbVmI00ht2Uc/apQgg8L5HLlvW5tZ8MhEt7
lnjpIStlo5B4Vngqkp7IIii/xEEmPL+DghAODR08Ags7sXdOwxtwUmz7NL/rUfqRthi+gbhLYTf1
zRjSfBuHcn6229o/WOASXfv+NMWuX3m49/fzgfmThCs2SXSY0S57NbmwYg4XkYPpjBuOXafP/VxX
zwaeoqGv8OtlYjsRx6ITGhqwZ5rS9rGc636XtVb/K60IQgtjIdMrqcRDX4GkpZx6OKgGcgGQMa0h
VmaEuNAeyI76effGRyru7aZ3D+koxxi+cDoqCIEXnjWUN3is7fejUAJZd1r/aZu6uvWx8O+z2pc/
JFySzt6Qu9CaAoF2Q1ybHHVO6ysMC4wQn5XHMnXkfgRBale2Fo+YGofQSKzbLboJT/Bj6e9t6lvP
Nfw/AZlvfPYwFNxHIl/QkD8d4ho3bZAUd2xs3yEurrnNxjJ9kUgLecssmQP90BQ3go/84PcwaR6n
pD0NNgoYTVti/VbDfa5Vd0JaPZDySMjMnjxCwX7hiftQqq4NSwjjvs1WavIo1YPV7YJWJK+VP9mn
GjFqUGWK4kDLMn+VI5dYmBnARjPv7uXg8SgYKQUTeNBh65vm0LVZ81yBFgzzr6Z4cef8d1cB8Rlr
z5uvXaiYdl6r9RMOE5jyiZ1lx5mO49EF5sYNW7srgshOB2COGJZWA4M56n+3poqrnZQZj4TTPBqv
uYWaO6wwxbXEslhQqIZmN/GP8Mul9h0rq6TdOVpN+zxIq5fAs9TJKQmmlqrKK+olrQo9KGz+j7Mr
a25U17q/iCrErFcmO7bjzN1Jv1A9nICQBAgQEvz6b/k+neOv06nqt1td5xIMSNp77TXAhNmyqL6d
YD81Ztrxl6WcsD3uXZVAj0RHnL6b7voqbbgrn1xJSM5tAB+kVpCnHuyTtLM+WgMJPMJXnYWONxRO
4axV9LD1xC2wbcFmghjz7ibTAG2tsOpuXXrMxE20pbClwpA6pOOvZAvVltaS2zeSEAvvLtL4AU62
lrr5iPrnVTnz8IKYR0lTxT1Zag0i6YKvRaY28qo2I2tQv0UVDgB/IO9KuNvTunQUNIZKJzoduet7
mTEhnIPiMRxS1fZJ6VTQg+okNLd+4OgdtkL4BPXJcrP04EzBvyoY0n6hs87I4NRvoUM5csUCt5Cu
Mgvs6eI+DVGoObmMfGyJaxzfNHGsd7B22e6WpKcvQQwPfEDVcKgV2mTw3HZ/wQsIWqlVIe1oUTDw
WZaJFHyK+G6zzFVZwqqtyQeGNiBdAlhspWx07H1Ys6W0CiEuMA7GSClpuoJHGy9XzvqDlhGHrZJf
87soafojA0/hOVjgpZXCkNU5+07dW8ygWmz3/ux4LxLiy3dIttvvLtU4fuMtmA5sQ73cQieYEleJ
/TLHHorLpLu3sYFXQejp53GJxgfZ4gCBJ4OfeyrY4lSqCNlpgjZbks4gnj2bTsK6Cj5EkAsLWABH
B1nDbk9hvb1MyLTL67H1vKKrVnmXRG7l510kPbjUBhG2okgYv6g26XyFkhxhfR3r/fc6hhWib0d1
BqsDszQWbYWJhYYLGGllpiKBDE3Zqeo9UOuUDWMVftOzhBGCtabogth/mhPPnvlcgVRdr1sAq6h6
qH5NbuyE0E4L8DkCD8YAD2DAzB1cLMRcOpHat4MKjpsX1wAOAzbtEMfIj07UQVsUWe6WG6MUtlKe
Z+8nuYR5bdDNQvO/5WbSsDWjy7plrdmIyhB+iGLGWtY9ubpmhVabutusiXU6b7CQSuUQ2Acj562M
uguk5dCtvZT2Dv7nCKWzs00j1oDLCzJNKJr6ETX+qACUCGO9TCrFDyPOWGRdK40djtm5i7IgqvpH
UbnwfxsN7rhHnXbTBS46TMbrmzpWFSIhNJqcZa5uFJj5S0qF4xaWePIG2msLH4wOUZdozA54vARx
sJSUSygHUGBIex5tX+30FKl0Igz2s3HgqtNICM8sneW+oaN/G6Ii/WaifhlvktUZS5CA+weVUK+Y
ah2d2hDnBTgP60UGMN93/qijdBx0eBzc1twlrt7GzE7tumeKQfHmuDBuc6JGvbjb4GcxceoC6hz5
4og5ug38QdSp6nu1aykPS59pg7MdJUjagamRjV7Y7qqucQ+BWMTOBHR8dGun/7ahyN73W90fl2gR
UIPMXOSirUSI3AWu+pz3W5OFg2ve6nCMX9UAXzvY0vVtWgcGumODhVv2PnGPtBbxT246PsGOl09Z
I+B/hdquOSVsrEGC1uZCTyIDzRisAQqHT/WLG23ytDmy/geOam7JeKV2AoHVu8AKL+exDvJww0sC
9Nnc23be2sLAmrpkngPDsKhnu2Ai4YmuUmDdCA++6LpG4ynIoXZDxTL4X/YvzcTVD+u0wZtMWPgd
92/bTCSDhywTmAI6xHFgMebJryOv3SX1ABiUqlc699yO7gMezq/RQIIbRw3b8+janCK32aR6nGYd
o60jCAueGtk99pD/khx8UdYBRXIXZLI71ZA3UbuWqvE32OJxcrmpfutztHgLtJ4UYeMMJ8Fdl0zJ
gzsqilxKxyRlndT9aYzNVMxrFZtsnOsR41enZW89InQ5OH09uhhmBnRd/pg3gxoLxvwwdWH/hg4e
Wdg0Zi4KVy2/CDap74lERVp4Kw/jOzZIOT55DKyktwaTrKZo0TSzzJVq+wKqgHeUfevt442qlI7Y
57uxDrGVBBbIyVOERMvCai8shkAOLO9pR24qj8xeivQ5LGWizPAD04IO8is9v4ZxG+QwrAtuUIlN
Q+abTj23C4i1aeisKkxjzFxeYPYWNnmtQx94SE/JAW6AcGhrti3aT4vEjlCjHS1nWv304Mt6j1pl
TBHKGHm5dWpomBQTNsjraq/RH3T3MGA0Q7YFSdzBGFApU9CeIc2sGjjLHKBa/1RmMKXRF5EMoJBu
R9sNeivERaSJP08vcSUb/DaP3vjOZn7UEK3vEBHCswUP8dGjq/usRIR03znwsQlFfnfsAP+kWsJ3
OUU623QDfUN3XnnUFiPveAmilvOq5WIPFDXaQcAn8QR/bMj3O7d3S2OSNtdyZnuTOHIXq5Df9gsB
2AIofYOHXhDsAh9unyvdDhuqbSTZNhgU1v12FuiNct+gAEwF/Fj3gbNKfI3oizgIW528lVRGRVSL
cec4F5+ZOWJlFTF7C0WB2eMDjjOyLX1Bq1DeDqKr0QrEdDcF45LG6GTflCAtarmVl54kwz1UYzPe
79bKAnv2U1+jVfIoNxeJ04CeRQf7oNJrVvE5KTvZJ3cjrbwb7VVVAyPNoMp9JLAWg4xnCJ+lmFEt
z/T7GmKZpmrQyWlwKrrvRq1vtwQkKDUv7JnZbvuO8lG8ts6yQCuEIzzXSIlEfbIIeybC6TZU4IAx
mI6iO8l1e3L0NJ56DA5xQgM/Kjc0pg+6m/Q/1MAgFzlbSMdknXF0uqCzzp2eunMGQ3/sygot0oRw
ygIbMbwLxW1FkNQedq3NHSGBcynlwfuSyaJCcipgHzAZMNvhAeRRCPtdagqFSJtEwBl99qK6WGPe
1xo0KravX91EsgespjpFrhg7xTyo834LA9Saqy68S1uWgl8GLQ6IC1WOZtM7IK8cS3HQY79kPvfq
N9RQbgHaXHwAeVkdaGv729Hp7F5143CGv595iB2v3ilorI5j3Awn7nP5Ax6dtNSrm+yIH8GhxrS2
2gFKjG+s7ZC07grzRlZ/3cVRZXiKfas9a7q5x5aQ6TFqpvCl4ZzkopZ+k2nuBvDX6N2bwVlw//Gi
dosE0grRbXQCtO4dIrGGWYIOCAe+q/eVisGzbtsmzroa0z2cFJA7ysGJflHb4uSsOomDzetHDx7s
iiR7I6tkLwebFAiOW2hRzQN8ecY6aYGBxLxPLl3dvGTokGnRIAL3dEn02SXCrLdUTSJdESj/Po1B
s9uahpyTOsAbg1ncchqR7vbYIabnCFd/DN+5U6EmrRxjjwI9UgdtD5pBIH/BP6QD6xZgGlxEK6jj
7hwPQ0vHTPA3C8MYpIAFeMY3XyzsaYGkJrznw7B4eUjqMcqGyOj3OBHtM3Cx+NaCrW3yxGPdHZ9j
WzKxtXfd1hC4bA7h/UK8GAcmH95rTfljopo5hwcrpqAElIwiWZKx4IFQhWsMz1aXuiffG5K97T1V
9kJ65cB6tELEwpUwoir5Wk1s3KPK6e8rbKRFAsLIXk9D/Uu0QXzopyU5b5W1uyry1Y3fqe7Z0wpW
IBNmLq+QIg+pRN9ewDvW388RH3fDwtyTTlwLJ/gmWtOGYtqc4Dh+dwKvClOxjtGQg8LtwUckkXtX
M1Rsa4cOHoH0Dew1pYQXZN06BPx1UInhYyp2AR7qrYUZpkZqegPX3n5I6vPo0AYOi2wqURF6b6ob
qiWvJ+qjh1PgGbTD9rj5UsDBMvQxzkV+m7fz3ZZVu2hc+M8ENdQhETIO4KGYrKdhAyiWTSaKShOC
N9tauX3v7ciRsThH425ZQu8LxABDsWlPm3zQU5JFWPWPC6SP6WI697vbNWt+uZ3M2bDVVAp2oJR5
3h6Gq/y2MtGSO6Slv/jsvLvuuJRLM68vwxyK0qFw9+2W1XsbVTjc+YNdv2m/BTKb0KmYlmZ46VFk
FJ2see42fY5DLEfWBTX7ZDXOzsIRN9gvpve+QD4CI92u1gPMTbkLPHa++J6QyAKUDzEReEFa5ZTW
Ti0OKBKSojdC5MahupxDDZ+UCK3dalnPUvTa27NuZppyJ3R/wNiJ3ngbEQ+dHscToAsEhK1LUqIV
o3tdoT6DZQx75DjHdr3USUGQ83Fo0OWZDPybYBc2st8tG/mxxVX82DsiwemHX8NroHV2kvxXuPTN
CUnRzpFja3l2R+ZkupYRjr1Kn3uLzJgJg8AUGgZUAv2Qmwht0NYlS9ZEgFxJGw9vGNm2t46P7dq3
NawQ1BofPUS/FWrm7HsnCLAFzDRuBy6xz3NQqvAGWb/CPadhUFb1QVcsFUOhQoX/iI2hKjcY0aN2
9bvbZK1CVL2oA588pwZJDYXTrufddiOMG2ZoxdB52HZCiQ0c3F8rb8f0HD7VIADkqDpwrOqVFU3l
2DqdnZhmGICoM5xz5beNT23qwcQ4W6mA3jXYUBDVhhe+RdabN1zge2W/UhKDek1djiuv8qvtm+lu
lQN5Rk7u12V0kLYx1vVXM3vv1nUQSKQWGebwo1U5km/CHEP4dx9OYL9mrwYgZw0sXgXVBTe8WYsg
xs6TAnCnLozOXCC9NJ7KRNDkdevl9jysjayREB5yNHJ+S9M2orZo/IhBv0njQjbYLmN4X6ZwJ95u
Fu7YUw3K42NQr1j+88wf+dIouD67yY1GlVLgGOtu3Tmp7hiUhm/wVN4Qkex3uxERYFmgmciXASeh
WoYtlahKunRD8V7GJI7KZgX0h4KTny3KQJpHMZTCVRU7RQCbqnLgnpctvaV7X2k3RyWaFHGkQcSQ
QSLTcfVfQ2agotx6euLBJotoq/TDCGuf49L2HCCLU+8HNdMzWBFToX2U2ByRQTnKVb2rZoUDfKnj
Oa2qZPuCmjA8Ry0n79pyCrQV6lazhfAMdGraZa6r1qwOzY+mRv+W9rMIX0jjPgU2gV3K2HH9Dkmy
zjx3VSVsm4fz7AGxb6N2+Bqs0D8hBRtSSZXIPJqmy+eF7sSyoc6Z5AncOFyTIjgBhnUdY99EhP9u
9SC8543rMzjJzPqGrlW/8ysMnxzgSW+MBe6+dpqlxFQajVI9Ds2pMiFWIXDQtEmgVomT+Q17EICC
qqe5lMP8LDgNywVgxb4OovABCh0fPyTG3AVBAATOvisQ0p3FFOCybQ8WSqrW9X6CkEdenakidzBg
JjvIrkla6QV6pQ2DGiZj/+i1wKMxPUI4lIfwIbti0tk25lVEw5aj0sFVl56XnQOf5Ymb4cbz4jiT
wLZ3iIoyOYX/Z2adXuaVTPS+IfjqbQeIIF1Rhz8mzgCPCd1UR2t6A9f0rTv0HK1k2Bp6UwUbKum5
5c8IJ/uBEUxXGHi6FxROAIDhgZg6hrk7uy14rbblYxqgsjrjCyV5i0LkZhUDh9InWg+VbizM7fst
X2f0p7JqNb7iYLkf627Zob64iPvqQOVwqhZtjsoKoWTD2Oyrkc2HJcDAtbvrwC6PYUGQwBYd0H+m
OrOSVIddfCCJP+1svbAQY8spvAeRGG47bOpDcDTN9GsA0H8X+u24PDUAWOuUJZ53Z9cFC9NthqEM
OOm+k2ANjgmfyZ0nZnaYYug+MqNhrZCydo5roNqOwB3MOLABAisBVTNZMDsbNNDMpu5kFkoi/bRH
fVLwISSvCV0Q1C23YIbBsopKOA7CglcYAIYNdsSlqoaodLphgvGzI0pQ6duc2UXkA8rDr2baQhCd
FG2/M7/rl8JxB+kXFj32Twha+q0QjbscaeuxQ+RH0bdh5t2hjjv7c8aICwZfdRfdxmNN7mmDohJI
Jbn1pj7A99y0KRr9W5hB1bd06RU8VPH/ThMMzsK8wx455gEG3ke4Rde7biZCFn7dTXt/mlDtYEbV
3owObws2cXgEDcP2bWpWbTMB753C9MR8X0Rsvtomsmej6qCEB4C3w2QqSgMytLdKLONZ+kYeI+YF
T0QEjpt32ugilmgisNznneomehKtXB/sNtMirNd1R/omglpCSQCWU8NhZj+jP8fuBIh28FD/C6Q/
UNMUsVgD9LOuX2eNnpfv2oG5PyA67gIYs1gXNOiqb8E0+AWiR+pd7LesbKNkfpAkXIoeeEkW67U+
AEDvHlxbk0wjfaWsXUqf4rq2zzGig3cuSdrb4WdCHP0MDr6N0mbyRqgUBn/oz3qyWqctPr8sgBN7
mxpgka/hWuHT0TE/xR6PcbtrVRLirSfecnRvrh7Dsxstww+MvREW4Ple9IZCZw5SRDX4Sz578dxk
bc0BdUzOKE6AxEPYHc5ND77RpjFADszyAAUwMIMo9KPCcMJFwapF76PZR9Crr826TwJbv1YqdMpq
QAxBuRjpnKyHdZMS2LV9Q/qKfu+EyzZQycLqK3ofnoMVRG7CWDWQ9IyyWEELQD+0BSuGzsFsoWKG
5FULmN+HARoilKH2rqK4e9j0M5WGa7vdJlO4/WKN42Q9X5xiIRDuZZ3b2ju+etsjcW3zLUm6bbcl
m/XSwFiRrYiJ4NglmD4rCPCOq9+8JVvHd5aG4h+tJ34AxKRfEFIQZrOPIKFs7uMXfw7N68A6fB9r
P70brLuXATN+f6dcPu8RFFEVs+HxHUWawa0MRlBfkGD47lqXQ+wmhtJhuD9QUTiMSi/YJnAaAeuc
SZnYR5++CoIuVW7nEWmX2HRwCuaaga+zE47fQJ/LYxRlleu6RRhKpBP4vhyeqUY5nWqEZrgFo6oL
i7Bx57KZMEChWzwXM7q+g14hAEt569BfsGOVT2KG1COdp1k9bgh6ndCCr0OSdYF20kvOxH4mbpL1
gxX3kodohCUggJ+x5gM5zKt2waNTU7Gig8Cg11n8DnaeSaUBYMUUtA+CI3JoJQZeYOjQDEhW/bAF
6HzZ4q+nGaOIN54ksCtWgbhF0TQ/ingVe7Vymc8dxhTJtMUAd0ZvNyfopw3ez33XEVngXBdZEvr1
g1orcx8bcxsN/T/N1JGzCkOVj3zBJFwQvhvRqaTuGsjC9vhK03biPA99Rt4Nhvw3SCEb7zYcjHnI
Z7kDHNwj/NHQ48o2NNlJFBYOQnHSyA8n4DpR/47V1t4TSU2pqtDcezB9vQGkE997GH5ko26bXKke
2IE3zsDIta0KTIzW/cqgVDBoSr8ESSTuQjcJzkhbIieMeRpkt42YaGk8NrVsJh9X0CAmv5tO4+QF
D75fB+/orfv9IMd5AisFPkKBhhN3CtdQ78EQry0vM+gFvA4ODayHHgQT0Ri4LbwHMmKZKFwH32Y7
A4FCittwS3rA4boBppNDF1jt8U23xz4a61L5ISIcBBc4zoweUdJ38Vh5Rd2k0xmoRzPC5h0RJ2jI
Ywz0MF/CqbvA4wVevr49Y/wBZ716bt9cVK8mW0Ihf3SIeFphsLhDulVUwAubfEKT/IjadkWT5DFX
Ik4u6WIS1BnZuWEJksGpdWyC1rH6O6LqtedJICtfNmBuHCPAhhICJvQIAO3FZ/L1j/h/V6KHcSLo
N6lCsDjybZrUkUkPBpWXvDd8pcWfOYYfEBj9K27kuoH91S+IqVo4uqEH7Lh/vu5HCuZrNx60FJwk
FiF7qp0P7czRhrZNdhmQMjHkLVMH20KI7y07H2Qx0kQ3Izh1zvAJd/KD33Xt2EPracPmFoIALV/G
+GkAmfvPP+yDl3KddynrBF0b9DnHQGBiolLt/IrA8//zxT/4bq9tZoCR8RkbKQTFKxRrZISlBse6
fTLxJ/znj+7+8of/xR8eHBwMBg68x2XlaCn3bBkAXyZ/efuXv/qvq2uC4faM4fERfsnHoPaqHF1p
GUaYjbtuF35C9fzoIV0t7pWSbXDrpj6C64ha5+z6w76aLsmv2yfbx0cfj//f31HTMdB4qebIvSGr
g1/ItMr//II/urL33ysDd0UK1zLTg9vKXe/zwrXjy58v/YFS7dpPpvfgILTU4aUbUmewD/+Z6iBM
RyvRCnsjhf348tXZ6s/WwUdv4Yr5TIYJc7xqm48ReQvre4/Ag6R97Efnk7f8wZO6tpaBrQahTjQG
R0w45tta9fRIVMJ+/PlhfXT1Kw2DRnYIiIBw1+yX9sB1cicAaP3dpa/kCxZUNIZpFkWodlLBzrdw
uvizELcPlu91rOWKFtdusKk59AlIJsQ3e8Rs6cLl8v7PN//RH7hawWJeAOphJn5ENNoZMWRLBmHo
P8wN3v58/Q+URte+MiPtQltNVoJzvja5qXr/rnYvJUWUEH8Xi0E/aMwRHvptSG633nSfeUd98Lle
m81ENZmWLYKoJFk1lKKeczYoPDJuLn1wMJJPXv4HJmURuVrgU41KLKDQS4PgumtARvGEugOhDjWl
/WHlcCRB+FT1eq/Ixj7ZVP4nhf8N8/3ahab2Sec5vuiONLb+2SFU3K3g9W05oH/AMkk9FA2YL6Vw
dJguhLI89OKmnOa2So0Hr25Y/Qb7drQGNJqqLZeB6TuQGcMdJt3Bgv7bglLQAEFKndgf3gHet2nY
wn1138yTbUAgWrdbbx4Q6if6eT9QMp7Zlthbsll+P7HK3wUzmU5TMtsnNjF0FeMsAgAnnS5mho+4
wO3KZ6a114PqnSRADoYOhUGPwfTJjdv1IRgFzUJq67KyUbSjVYK4PIznwD1KRsa+VL56Af3a2UlO
/J8S6Noe806xG+D9f6OD+MI0TrwjgUjjuFTRlivfrMgFbL3zSrUoWmfyd7Ku/YJvQQt60IbxOoWn
1VNsZnu7VuBbN9OlihQium+jYCl7FaJVsskco3dbeb/jNm7LOFz9Ewin7meHxgeL8jofagFW52EU
kxxAzL/Ag6TSN5/GOv9+JwyvM86kDz9VREJWhxhFOvScdfOZjPn3ax1swv+edeEaOlvbBshQGsb7
oZp0HlbO87bUU+aiklVzX8xBe0NA5v7z5vLRT7naeUPeMnfyUZrFMEUorYTmHIoP75Oi4IO38L8V
/6/iJmn8FiMhhx58DKiTpCmi8BG78Cel0+/vPbpOdF3cekmUQRpUArD5hkpQt9QSRPs/P5kP7t29
ehWjXkUyhjiTYI2JMB3M9ACLU+CMf3f5qwfvOMMQuwi5PoL3e79tFnRmF6E93t8Fo0buVdW6kNrH
0B+3T9Yu66oqv/jvt/En2+dHD+fy7/96se4EXB6GcNWhwiCc7CcWYzi1fvJoyP+6wd9szu7ljf/r
8hXf3BYO29VhG1SYAbrVd2ZZS4p5/jHu5IJs1CAC58fx85kGP5kc5A8j8d87yIcvR7P6L8HY+Llt
Ltgehc6yAN+vLjtWC3AVBvYiNMa2riPGE4ZoYH129Ro9UB+kWhXBhx/TwGkXNDPZVWQect9t1pva
bUBPbEcGFhrOwGe3rpISjZh9GN35e0Mk06AvLeZeIAerTHot3mjEzAHYcAX0vQ+eLMX+1ifULzHY
Qj8Pmv1djI2qzqbZimOQsATkOTfGEau7lPsLLGYDvu20M+tjtRGw7p16LeaWOIcIBsAlYFMKONgG
3wHhLd9DKbpD59lLjOzcgwgxR68NI9HL5Mzmzrrzdo5kvV0GACEHXi62knpEvJBxmM9mRcCmiKWG
SIjYr1rE/utCSX92Vo3xBPiyyHmhLDxoNgWAYxj5XnViekuCYOvyanRJFmxet4MFV/gYY+R5AI14
fPS2JbiVWwQ2/pp4yKg0PdtH02K/qMhJTi4NCSZlHLRSj4DbggXGAOEFYIkPYVvwdhWQtyBFkg2u
hUt5p58hb4uOs1YE9HUMA+FgasO0gZtvxiILiEVX3S9IBZwnvyXDcfJY8M0JZ/WDNJUtYdm0nFiF
sAskgrqnoJ1AEoLs6QaSFcB8BBSmsSEvrHKQaEOSoDmJWGPzbXqV+lrxZ2dADPCM+NLP/CA/6Pph
Z/Pfjx1qKzmSiaD4DW14rFc9v4Ch1jxvcLACN23sgr2LMfYd29A6B52ac8iOAMVBYnLLK5irAr/d
/ipgD7Tq/95LtcwBrNkMPUzOaVn12aXOqSfLJ7vGBwXldeDxsqyoJqmLxEP9HZKEDFm3qYjO0ny6
c1xKxt9tHFfQjIjAVwfQg9A7Yw8R+opUSgyyRv8dMqUl3Tw7paCktak/zU+uR79aCtNBuOt/cmj8
9vwm/rXbOpjbzarAlEd0iF/acGNpRe1Xz7oh/Kar7wImB0JuaxEtoLv++SD57UPFn7w6SBjYN76y
HgI9L6IV4xnkeBEQI3okOYC4Ut38+c/8z33p/z1a/J2rz5Q5jaAem5ujbJfuqAiUUVnMN+8UmRqA
xWaivJ0lgwIgwH4aWF4XfT2B5epfAsKSwb6sookOZAN1Q9HN3JvFib6SADkKmVFJ8w0MY5yEE2ho
KQsq73vlDexphYkJtAqhM+Qr4xjhdcmcD2BDwSa5A4jdz2Do91TtA59OJGVqrr9CKbIc6OxP5QQ7
gzRMuugGCCpUEhtYwgzwMsi7Q/CFRxH/tfh9VySRudnA301iJ59qT54FrP/vkd81wfC8NQWohGaP
YdwGd/hgAOl4RBRoRCAMg24GXC4HRqULVKRgAkMXa+3bhJF+FgiP3sZxYg+JTppd2/nBzWjHLpem
k5jy9/ZOqxHWudBpZisIDVll/eXJiRaWupsROV7sT1NXfakps598Lr89uYl/7Tbc92KDlKdDuIqA
rVB9opPOoHb7mxWOq1/tH3M3WorBmzp6seRn0IgTuBPy0pKBHSGLWD4xn7nUAb/5Fq+th5nPrRgQ
5X0k9CdtyjZRnzydDxbTNSAk+nbxWtkOR6vbEoMaDNCT1LfrjkMY9eeF9NELuAKBJlUl82C87ug2
yBufZtDIQGY0nwXQfHD5ayMFkeD7HaTFDkTDV8rWB1B8v0LDbf7uCV2HIykoZrjb2wYeHKBx123m
T8gaHDEBBHfpz0/oo0306iNC5eTXoo41uI0mZ86FDekH7wFPvqi1u+3H0cNIDDHrRDDvkz/5wQd1
baow+ZHTVJ6AVj2czlvCH1bRf7IkPrr01ZFkLa86hNKZYxSZlEJJ13xWhH905asvaQ0rLsGeYceL
MiayiGmH5G765D1/cPHr8IrGQarHME3mCO9GsO9ycLc+edYffKHXFg0zymjHib3m2EbqgTO2h/wE
QT39w5+/no8uf3Ueum7AMWDHBxp26zfjC7gugZYb9xjY/vkPXBrA32w+1w4Ns9N4UefQ5Qhc4RG8
zUNkANavDj0xdLiQdZMSGpzP3sNHP+fy7/9qhdx19qapDZCkHA5ft7rGMe/tFRTYf/4xH73my7//
6/Ke405oo8cG1rxEl1JjzB4NavpkovXBdno97XMIGQhMqvAu5FsAliRS5kDIpXnDv/z59j96Ot5/
bx/ZIVDINVgC/fiTADl03NsQmrI/X9z/H3D+u1d9tXYb3oP2OAXVwQ0ciQpgotWeh3oEybOJxrNN
fPUO0pCGYcamQZX0WB0eKqvGEcIj13kAWgZWSe/K+Gaug+FJrzN7XZFh/c30gXtMZlG/dEEbvcLW
W+bdvC0NfAr9boXioGO7yB+9U73N9r5r++jeKjocQJKLvgw4AMuJ+/U96MJ9OVVwLoBYMfoByDZ5
S+oRUtqOUZEN8f9xdh7LkSpbFP0iIiDx03IqFfKuWz0h2uJd4vn6t6pHfXmiiNDwdtygBOlP7r12
ZD9x7a6/l1nrI9ITZoIEMiuKuwGp0E5ocXyMZFbsXBKPDoYpEi/SovidgBNrrwWh3Fv6QBgRsazd
DQzL9AgiyfeSzB+PvcZiucn6KryJh959UimOnlBXllfA/8XerQ3lT9Jl6ED7slR/xqOo7kOHI+xG
xmZzNdhmfQU9Mb+WE6LFtK/sHxQs/PsU1e6hNFuMFWHt+F6nNflzQa6gpxd9KDZ2hNsHZ2+ZPdqO
Uh38xA9e06Yl4zrA+XU/+ZG+J7fB/JO5BU6APjceKXny+lYeuhsESGhMZdIcOO0VJ3yvAfLbqPtZ
WG39rHWt3+9Dx5TfjFHoGCN7a7yhXODkNyoW3QenjO5Mw0eGhZpq6wxWcYN6EQUA7vSD7CiDZk2l
H2BnZrf8W45ANzG2Fta4vdNoCvIgPMa4MCiI5WZ+wzma48hU4vqxbGlvEZFN+6TV6jfdwmXUoGE9
Ekc1ov3CXRTJtuEgihThqm8nfWspeFelqdGSYYDp2Net61HBVmWbPf7g0KJCE8XTTVGVPu790T+W
ZYU1h8F4lPWAIRsy41VtdTp1b9xuARaAH1JP5JdgpBNJV3Gfp2p0D9A8BmATuvjR550Dnj3q3+yC
7qEEavRTsQOVdAmzGeGMQM8qJzH+Qo+19bEQbV1h5tO+igz35iwZNIfmWoRYl0hueM5GfHmT8w2+
CdE/XZDjPDK1rbRMz0yrJxEYZ0yIXuxri/Mbb6sfdAoQZzGa9r1JcUmFGUyE3q6cWwqCfFSEbseh
dexTXGkx2ITO3kPKLjbCLPAN2bhSDTyyNZ6tLrlKkym9xc+iH/xQ6Q+BH5QvscvfHKVx3p9Fi+pW
IgC9GRG93EUKoBG3MpL7HELzjW6V+r3u+N0+GBry1RGlo5ev8FYbmWL/ai0NazijEjd7iKCkIgUc
nOE4vQUdzaQaav1g6o5x1LrI92IUzVvF8O27SbPtJ2MiV7vWC/UoLYyGVNfCcRP1NX4wjcxWkzDY
w8i11jaXfMFSLdPdVHIvY9k1J1xftQ5JmREO6FqGWm7LOkLm4xRyP+G110+RM8F5KPVA7NxEIOMh
sGgX1nbhKQ6dOkpyeCJRkh7USEcciFN1Z1kjyqlI775HNpLjXa5P6bc6iNEJJnnxFDpZjXKrCL9Y
o1v+YFgXuBzOym2jBsA6YmSV6JxxyxxkriHGGxOSNVTFKO5TBJvazsWYyNVFT0U0Lvk227qN1Glr
aTkyraxK8scusrSUCnKCM8YVFmJWyxre8DBnt52r0uelro5PTl1bV3GcK8+TMIRJRVVF8R5baBvx
uxj1expK/5sypMPJL4Op2iZ6Nd33MnSGTaWN7gNDAxWZYcTYA7G6xdclZ4CjObVRz/3KKPuTn9cx
h2yzM++wwPleQWXGPlI64waoVIGk5X6daPtayaPvYdoE22pydPb6k4IpoJFdWexkXGY5xyKNy/K2
ssfHMe+Qq4DtQVIfdlH+5/IStrQ+zraI+H+wRVfFACVEv/fR6MEIid4HCznJ5R8476o+WCHnmpHM
Kf2odgnwmlp548p6m7jtN8XPnjV2XozbT6H/OFjOqvEKHvC6MSisDF30aDT2IUhk+bkN3VxBQu1B
rWIEjaeYNKwDwYs3nVJHCIMt6q9ufa1M5r3hrzE7F5pkfkmvNdRqiqEqQUU94y3cC+U+RU18uTkW
Nlza7DOFxajHYUnAiYoh+g/1VhXOvqiejaKhFNYq0+cOsfM0mCDGiAdgnAN4kLMSZ+9t8g2j6Mvl
t1j6ROe3+2dTyr02d4rBlHsZnt2qr/uDJiUYdqDvK9/p7+X5B/1WO//0Pz/R2F2HrHoAxzAADQ6F
zLaWEZZvvUvQD3f36g2eMQ+V/daPguomT3UMFlPX7LOkD+6TKYnucmr6K6Noqdn+fxdut8B0My+s
lPuKvPJaw94SO82rYiorMgVhLn3W2blakXWVdIUmPckC+Dy2KKT6poLigM42YGXoelJfKwpqIeyG
cZtzufBeDb541hPCbM6Q3/Z7YxUWVxPWmN/JnDNc4NTZkxFy6tppMO2/w55CrFro/tSDCAD1hXvF
RtlYxtOWtE5I077gwErl9DW1xtbfGsgbuFox6i9lbYwN5kIqO5vWzUp/M/QkAW9LE3sZNRnu4Ule
yB9aRRseUbpE27DSI2UjUi3YxTX6baDBjrpXZOZ80Yd+3IOY8veqPiDCdaTyPZ1M55s2aa1xpUDr
eHN0B2ScZjfjc1mYZ+BYPFFWVKFldbF9rMvIuO06JAIJOeP3bSrBgw0ZF1JCtEjh47Yx3f0U4q3J
pXD507GEtbuwlcqXUJ2UeFPmSnNVmwV0JHLpix1+jTDZwFj3H1XF9PnkVvOqZaP2opxNi6rA9iic
+KGxS+Mo1NbdpoUjfumZ4iImzUnJsBWtfB4MdbwvY1UeM5Gzc4omwtVZBbMzZ0Nr2uZEgdS9BvpC
LSNC2upwEIP0XXaHCAoZBusJegj2v+xBGiaGLye28Y5GyADOAA4nMZXbBk/yTqp98Z50ExbkMZL3
I9LNQ2trwLVq5XtShcUhtHRMk2E3JPFGTlW+CW2BOa1MCeR2XRQP1pDrD8rEWG4hlH5NNJTy21yL
7Aetr5NoV8nBuW+lwFNehkpwN4Y9HtLi7DKo2cR51N2qOzw2clcpQ35Tk7AUY8Rkgt52dZGG28Dp
tVeoDALMTsD8RvXfDn4VUW2eAOiQ1UcRlWp4bLfGtnJz/+sIsWDjZI2xNRyj2iqjmu4U1BecUtxA
vVMhhfL7qPBBQzcvArvOMQnxjYgYDIt0C80T02gcmiypMWEU6bNKfCR3jmoEcyHF2uAW9THUq3Qb
wgi+xzQcACPp5IljHZo+vUIhbZb2rWEIcVUWSrMdI8W4HwDw5YeR/9vD8TYBYzDFbV/q7GNyhCZW
r8pt5ybx167rtC2bJ0SIA8htvQ30x5z2zXqsM2A2AEU2Y50jS1FLywtY/2/ImUj2EmHYz6w838ap
KM6DiVpaUkvrXTfN+Mi9WHxyfXZAKEOG5k7UoXLnjnhGD3AFoh9gsOyrhL3nm2L3fzDNJVdl5XKu
kZ29FUavgZkbytuoaYe30UFMU2gcQbZBPxXP3Fm6UFFwo+IYoGx/NH2nu4vSEaBCqSPL2teOUx4L
R2sO6ag3O4xlzMRp6r+2sQ/EQE8Flt7uDFJzXK38pQEHB6PoGsnRMsdK37Wc1F6KvOCaJRZAVzaG
Gxcv7DwnuW+sTsXfgYTwBvjQ+DVwVf7bNQxtqzludKdkJv+dktgQbQv069gK/R5oAXtt4DtNkHJ9
AblX+3F5bVuY6ud3YI6ZmN0Ycy2snP9Mbmx0UuXTPt0WxYroYukXZkWLCORl7MOJOVVTg4EdV+NW
ZN2pc4dXJ8Dkdvk9zkvTRwuo+O8Cyi2OrGXFxi/N+iezIdO7aJ4uP/rvXcRHz569QZh2rgkbpfCs
R3kTHfFLbQ/15ppQp3f09FAOH6cTIeVX+f45PB254U++DCsQ7KXXmm2YSTNWuSG2cvTpKVbF18xY
28EurL5ztcoYS6DsIRcvY6M+h43/2IX6bZpZfy5/tIWq5FyuwrgW56JM6QklvYLDB/pCe4pLqImp
DmGsf3fV9nNNr84qrCxB+I/YBniN7OvdKKcAtoSxltG3cKKYC1fwIqs2XosSJG1KzB1kVFd/bMR4
NRU/qmwtGXXpc832f+nQR8SeF71nw8oBCwMWcmq+SDHeV3H/hK/3gVyD4nO75bmcJeGwx9I+hZgY
q/C9iSzxBTxOusORGh4+1/yzvR3cttDFt5t7zF1P3LHforr6kovmKpPJCU7ksxWs5ZUuzS+zIRJ2
FQKaIB1PLicwEDfbsiTDq/0ZSf94+WU+/gUx19dpuNBUo/fh7kpu8gMoVUN6rJX4SUvzlR33x71M
zIV2mpq6etebsYe/fgsPcSf6U8iN9gS1L4/fLr/H39PE/09kwp2NlFjLFL3KItWTX/Wv1d30kpx6
RC3Fpv06fK/vT+47G2T12+Vf+/jaTMx1JNLVYyE1tfbqCdwVHKQiJ1Kh0xw4dEF+0pIAA2jcI2RJ
404pDpYSrUGrP541xTz/sIxjwVpb2ewg8hP2rCO6wp+X3+rjaVPMYw+RsQkjdHvrFIVfdfc8TL+w
/1qZyZYePhs1FKT1vmon6yTy8SUa899InRBGVf6nVhMxDz6UXedL0SWQbgy7ucINbR37Si9WbsGX
+vBsmeyhZ3dK2EReYlvllSPj5CE0FYpSKME9GADRb8Kc1wo9S71rNupzNkYtN4LWycr8TdH9xLTJ
MWkEckAsWlSjwqrgXn5uiQEg8t/dRWANoVNg8PeihCxeKtXhu7An+/vlPrUwvzizKknhZk0cxsZw
Co1fozZtyqk5Vx4RCg4rM/7CgHBmAz+JnN4t84FTj5P8yQz9uzF0j5f/+IWGcM4v9U/lwhkHapVq
xfVpFZ8Vdx718EeEkVzeJC8oWnY2wKfeSX9f/rmlbzVbKBvbqTh5qcMJ4hBXJxiouS5xi3P1/lMZ
SJpwzh/xnzfqSZNr2byPJ1SsZxNktOOyadVdsPS95mPcQT1qIob1AOe3sCtHc1t3st5V4WDcQcut
d27lFodSE9ZbrsFv3EGgIi/PrJXwLre58crApKWcnwL5pRl845qUkNyrUQ5+bc0+/wUhJluZjxa6
zTy3zwKlpwIvwwzmqhGCo2GvpG5zuNySC9OFPeuTKnXOsBMKjodgOAbcZBSZspHkKA6Fdl2U6crP
fLyzEvP0vi70/Tgf1dbLQu1gmfkVpdXt0AZ3ThifDLV7U2G9f/J7zTqnmSeNSlUn9mrza6V7Y76m
w19YGOxZlyw7qTujfS7SdvF1XlSvg3CPnRP+utwUS+0865OTCukoHtDSAvBBAue8CLX+c/nRH7tp
AFqI/44m5PW1AwmZfJDzvVVQgY8MTPpvrkT1kdpOdCx9iEJDRn3TyEeiipLB/NzGzZn9tqpnDnxj
Hpz159sMRLlIe2E9a6O6yeJpZaOz0MOc2bonNUClEYBTr6D2kA8wkUR3neUK1I3mmDvZKRpW9AsL
3WAeCMrNBjDoM3GUnAz4f08gdQ9p+Hy5pRYePo8AdVp9yvTYYTwmSbv10Z1vWkM+jVO6sgh9+APC
nJ84wzA9o3Ft6pcEZ+QVHvOArIaVcvKHXZiHz9ZQhUvLAByw9DqR3MQi3gPU/Hn5wyw9ejZRta5m
lUB62U3qmP/tNwpVn3vweY37Z6GJJj3I4srIPQ3aiTPcVcHr5QefH/B/+3w+xrkF/nnw0HdqUsYp
+8jOesskJgMoZUgwIIarvVxT+i59l/O///MrJughINgtMdp+iqAAK3iv22vliaWHz6Ykwx2Ikgan
5NVcgoNvBA4V5/vLn+fDJZjPM5sWCm6501YJJq8C7DABnzISas25epO3+l2FyakV9aEMrKvLP7fU
72fzQ1cmRqxU8eSVJXf72ibQ/ySrDq2lh8/2wa6P5ESFSORx2N6kir219WKj9GtugI+bwZgffZXS
pJJcOJlnIl8u85QY4jjqVpbLj7spSR7/7UDG6AMHqXXzpAFkhkI8an/M+k2DX3P5wy89fzZwYwzr
IqN+5o3OXYG/D89q4jyp7aemHGN+wB1HwwJiVVMWBCMFisT+BTZxZa5c+tNnIzgzTZ2aQ1x4eswl
TGzW7T4UGBWdlivhyClXZqC/9tL/nymM+XE2i6IhzlX4TXVeVR6Y4K5H1gHmyIic/KqH2UYc+th7
SiHEwTI0QhY0Vs6Nrajx7nIrLXWx2UhvW2D0DUPy1CjZUyzGgyyal889ejbQU/aXMrGa2IMUlG+U
qN8Ct89XeteHy74w3NmwNkgmJCjedk8j+8eCOIzCmB6i4d0an0nHwVBbrfXjj8e44c7GeBo1hAvh
a+LYLodt4+bqVoVivyndZq18vtDf5gfcFHm/qo7COLk4sSKVtAQHZn39oudPl5ti4R3mZ9zIKoH4
FCxJZ23aGHyZZLTT+rX98UJbzM+3AHEnrTKaAjOIgPMzavUhzG3nmKZGdUZoYcwDaBldp3Vq//rc
C52/5D+rX9+CKiK1wDqVxh5TxGY6o3WGfmVQLL3QbPybMvHHwbeMk5Lmt6NqeAS2vI1DcnDVeE+V
Jdi0daut/NhS2xj/fZWoChTcnpYJfhMndtQHd7Ed3WgxErjPfavZECc4p01dm7c5m7nZpd2otTyV
+idnkPk2H7EblSCRENZYqHuYm7gIk+Pn/vLZICd+pNd67qzAZ+sbPIfbdnx2zTXzwtKHnw1shzv0
uEX7dnJxhAruqOOcrI9k5bSwMKbnG3q7mZoyS03jVJ0DUZ9a97doT3W89scvPf7cdf8ZAKMDCcV0
+eNFfJ3VxqNV9ZvRukZd/PKpbz8vEAxaIyFZEFIq1fbKsqy3MWZfAxz++vLzz937g7VvXhko4G0a
cOM1FjeQ0HDky805KuXywxea1j7/+z9fpyhi3x9VQlXtML3PJh0jL0LUrFrdIXwsGRLGvCYwKkgL
3TTkanAIgBz203CnO820LSYWiRr/2aZ2LNezbFIHqkkEr4CugKQALrux7Sy7t5oarr6WJmtF0oUO
8X8Z2ZxiBoCChleMhQlYLfw5lCrBSvadmsDSvPxdF35kHpEtszSDFFebXkXd1wqAcz5FmUNQwtfL
z19qt9lUBdE6CyIWQE9VOngZv/oEKpv6yW3dvBhihxKDQ+CTxxrBNAOA6AzNthwM8D7mygda6tWz
GcsxMmEFgWt4jTltEbL25doysfDp7dlsZU5WmMiKP96ydpnxXiU/ZP+j8FfWiIWnW+fD2j8DZiiK
LsPJRf6R9cOQr4WoN1P1lJgrKoSFz2LNZqu8zh3uUXzLO7OoN8S2n1HswcoqsfS3zw4aZl7XTSjO
X6bPNq1/o8RoQJzvldmtTFULvdI6//A/H4fB3HW6HrMNsIjKMPQtPniMLCtd5vxnfjARWvO5StQw
AKoRsEpR31cG2SMpiNfGxVCqWjqSw7ZZWZLOX/ujXzq3zj/vocreUqSQpoe8elMP/kaXL3g8Np3I
tkb0vUb58qlhbM2GcSWjSu2ZkDyzcI7kyDkHH3uJ0cKqvvwDS/1J/PdNnCSNhyrkTSDYI6J+DqOV
CWipMWbjtxzTILQtYXmUd+trt6iw5o7ZuJ/QpePXw6dAqnKy8hYL7WGe//2f9iAcdvIbs5CeM00u
eSZJ/47PwIcvUnVEGwIMhtPtJMdwCt2VU/PC+83pSiqBtdqYwnWs06PW5le5gZJV/siy9jkpj59q
nP+DKWF0B5OhVZ5sImjBlX8rp9xdmagWxqI5G+ytaC2V86TtlUqzqQvr6LtYmMy1vfLHBXNBCMF/
28RJdJn0im14QH83TVpspHpV2hA78elMQgHCeu/GkmCP1Suphb78V6D7Ty+IyS/xgYsA/Cd417V/
RNMPIjc2Q3Wrxm96/VN1HvLoi0rULPuv2nxqOOxebqi/1LMPJgRzNiGk+ZAIkn9Hr8SAhPP4zUI6
iFUk2pD6eSRFjAzi5porxqs2b34PDgjVsLNe1DC4jjTzQKbCXqvstfuupaadzRpG0yqFb1SEXUcG
MUFGjh+0uLbzYmX6W/rQs0mjIzVxaJPc9EJCv/xGPwZj9Xr5Sy49ejZtZK7amKFvW55aEvY2kMtS
Ritz6cLqZs7WfcxyQ4jSSfNSPKuxQ/qTvDG7hKuUdOUX/npVP+gGxmzxb6JML02mOi829AEObZ1c
QQ9E0Nr4LpW1xN+OpcQixv1Bsam4cTkqBps/q0OKqvXWQEogjqHEEDLcpnE9HvUG+1lXj/0fdzKj
3WS70T5FF/6cO5r6NoVZ88PSFMi2fdEEXwkOmzwxROE7FiTzMdLabCCeUPQ3Zutbh6B3lLtAIx7B
lAQJl5kVv/ixNQ7gronHWvkICy04B1rAi5qKMR4bT3Grl3CKuBc1fl/uHH8n14++77nD/zPCGwNo
TNtyRZUWVffLzw0Fb1lUHAeud38GLAF3w5iaOdLfInzoa23oNtSb/IcJVf5VX7fhWl9aGGFzIInW
GcS12gW9vyZl0tGTt6yxngEHrhWsl35gNjunausYuXRMLyZ5OgCGlhNo1ShPlz/kwuI1pw00Zk0+
j0DVSIqRflsnpSE2bYFLq+hMkpDh2xH5iaN+ZXpc+rnZfKQADY81pPyej530QH30us5jJmYLB64T
3hl9tbI7Po+zj/qH+G//CMYGSnFdCi9pkW9sAtmSrpImgmDOskZQU4PeVg3ZbO2igyOI9SJcWwIW
Zpc5TtKXsUVkl696Rlh3W1mKIxmC0QYK+09ylFc4Qks/MvuQaVxUSp9IzUv8L21CbFb6iOl4U4uf
l/vFUq+bzb5TQihqaqvUyW3jLVIEeu0c505JsMgqXm7pN2bTsILrMa3jpPTGcHyLgr47Yc+GdxEG
a26thRlozlioWG4rknuFh2P3LjXLXw0+gZXZbaEF5pQF33Th6EdZ7wE7/5nJIgSdg6imGMXXXi0f
LzfD0gvMBj/5xNy12SFRFyK4j8iaB9++MhQXRsicsqC1k9LjZh6hqgaHNkJNYNk34UgscEQVBciR
xv2nbq19roXG1s///s+EDc/bx90c657MixucGg9Nbvwg9GRtp7PUHOcv+M/zwzJV8yYodc/HDEHa
ttoSwJoV7t45r7MpPLs1AMzCEWPOXMzTPMyknCwvJ5Pv2An/tgnCOwI295EZWBv2Ft+svvxxuQMs
vJY6G4c2RnKhSjX3bOtar18cQ4GO71OXT3ef+4HZIOyHGmuWyUm/LMuNqLOrvHt1UXvY1cpJf+EN
5oiKzLLSGm4eBtbpLi9ujREvc2sdNYKPL7/B0hiZTfUqxpJSTaPKs/wvlv1Q9Gv14IWG/j8MvVoQ
K2gUwhuLHt+M8sNUlGnj985Nk7Q/9an8ZinJSjsvvcSsGbiuMmqrDQ1cXNMtcUL4zIZ65fD418P7
wWI49xATPFKKOIwo0k1YVSsxOA+6njgPceMMr304mTuXhOE/QVkSEGahAYaXTipzkioRlyeWHW7w
kRNBSBTQvk+7gIzfrDyIRLib1Mio+RGucFR6fbyWpeE8CrNHakjUBYEilXNlm5VyqIO6vc0Kuyb3
0hIrU/DCbmLu9M0rmOtJavaeE1EOZvgl1YNOaPm7Y+X93VD63C4Rz3F1uZ8tzGBz66+mGDLTlLDy
Sjc4pvCkBOoZjm2fe/psph8zJOR6lLNU9dmjWfmnKHBvk0y+f+7x59H5z/RYJsRVWlrDtQ8FvbLM
iLv+mjVrbt+lTzOb3DOXZM/ACkYvqOpkY/rFvT4YP22/zlYWqw8nEbIsZ9PgYBaRbpgj7vR8fNRd
dZuFHZbDkErSygD88BX4hdkAFGpQAt4wgA9Mk3qKp4mw80khLbBYrdh+OJ9o7nw3QqyFsPQp6L1c
jH+0wkx2fVjBEWsaUJjstxkveOsg49cADD/R7Pzk+U/5p9kbAmK0UhS1B/eCuKFweo802W+JrluR
yC80jD7rtlUCZiK0eAsLaOnDZGb2PQmg9i4O9W5fplW0ouv4cH7kRWb9F4842/5AhykR2sfeZBV0
1ZWjwlKzzDpvzgVSyHVr5Kni0TGflbLCUv0EvxJT80PQdCtNsfQG53//pyngQ0Do4H7UU4jMrUvz
xVC0lQl+6dGzw8BkxX0UmQLnW9/cWIV6wja7sgH9cJeouXN0AxzUiiQCWz/V5iAmvPolYWyyBhOi
6uGVW9YkCDLJnyJN5H+0s+vlcsdd+t1ZeydZpJH5XYoTNtpXVDuYhkQJ8Yg4SvyQHmeHdzV2wVVW
arTSQB+uJrzqrB/EVUSbj7UK16ybdmwjwOb6iYrhlSIhyZj2QWbkBV1+v4Umm1Mi9SHsdFSpaITS
8L4PkI8G7srR8C8j4v+We15k1h3aITfSUPAiUQr6kpTTffuKMHVn7LJuE/yC+lTeFQ/DXboP7qeH
y++zMA/MgZHT4GeT6g/SU0f9Ohpt7dbQ9WFP+l65C4RUVtbgpc82WwdEVBq1pLBGWc1Ur4ewyF+V
RP/UjR0fbrYGRLmv9oqqa6c0tt7j8RxFE6jXXRmPh04b7ZWmP/enD5pnvmupBmVK4SOpnkZAbnBf
hQ+V8nK5FRY+zzyKQx+BAU1OpXqBm3xJ9ejZCpXd5Ucv/dWz0UEAbeq4oa2dRgsVDSHAR0MASTbb
dMXKtTD85mWTDh5FY47T5J2J4u34vYtQL/jfVHaf+mpQ0tIHmg2NRLV9X9ECPhC5UnGdX3cRdInL
X2jp2eK/E7zeTzbUinPdVY4bmf1WyaC4/OSlbz/r9YkYwqDqctWjrDzcdARZwjTS7Gs3ENrK+row
384PtbEGULEppHsiAkPflV0Lp2Ii3HCX5BVsdzuJ820Vfw9kfJgqPf1y+cUW2nwuoKfyIMNETbVT
JyyoH2MCG0wVm4YASbh2AAd0c/+5X5pthELLbeNOMydPOq+D9acjh6Sin5nVd3JEPjdE5rZt4Cd+
NNmRw/TRdodpMDk9BVFxkEawKpz869L+YPaYu7dzo0jswcxUz1YCjjd5Y50arah+A5BplZupiKI7
IaUBjCgMCDS0IjU51hpQqi1BikO0sbNqyjb65FasDXVFQm03wLM2DZ5lyz0hl+M74TfpJhp7e5e2
6WQA73MqAqQL07/2KxWnKC21Lbig2XWTr/82MtW9TsmQGTeqFjl3OgcA9k5ZsFOBDBxEY4mbKAQs
R+BDeCCOscUZNdhf3Dp2XjRt7OAP9JH5XNlVfBhctyQ7O6nGW05CwQ2JnxyzONC1JDQWBLcDsjsF
BH6i1Si6Q5oyCdUGHmP4YuoBwH9KpvQkSYzsCEmM2umK/MpqHzg8nFTt0T6Wmma/ug7xr43dqo9h
ove3jY6STALY2aXnzO2OWjs8F1eSN9D4RwWPB84eDYJM6CgYf83pD3sT68psdQeGX8DVkdKYL12S
4R2gIHHFRgL4cyw6ootzddODLT80Rp/fKE2Bl1sEw3ObQGmTYA+fSBAne7wFGnOqA1MchkrNri3w
W3vSAMx9gQ5tV2hGcmB8goYxrekKDLb8Up0Zc4Ah41dp6fZJVjI7GAnn3+3URO7GKhz9R2Na/U7v
ZflcmWN9GsMCjjkhorXZiX3ndsn1UPSAxMkhuoKbIHdlNQZ7uL/yzo1t7RGgm/1DD5roHi6izSml
6K+tPEt3vhq0HhE4w607aMFhLO2JR9kg3Rzjp4RUuUtN3TpE3IOYNeG2ZZrYKCIwgxpu+KBkirge
AkU52G72K2ikeW3KXH3WjPolSYkntdRY/PSBg+V4IavuXYix2/YtvLhNwvVotSGtWSfhO8n+yLEo
t/k4jNdJhe3QKdNo14+t/RCbbfecUeO4k012LgQO03tuasUrqZf1XdBbwQ2ZGn9GAwesnwygZGrb
5wMM4W1t169WVUaYMkVHgxSZNwxFeRdqVnVQOsIv9aF4s01J4a/iC2vc8F77PPHaL432qkgzM9uW
XZ3sCOYcvoA470+jTmi0pgNcEFMwbtXCig6w/MxNUdYTfJRCXpVi0n8I1BE3MipUhs+Y/SQBKCWv
e+jYIobySme3v480lQxlPcruK8aPtS2UqbyRZppvHV3nJbPK39KjS5yXcBqxSItdn9VwvFu7fXAT
7ZzpHrhQeTTIX0YWHs0wJ02VKWXjRoXHrbTYDu5wjqIa8p0u0ZBt/JLsd3xD6WMK/fexNZtwBx02
2JmDVR2tQVPbfWW6PSmszbQ3Uw4EsIxa26sVJdrKQT1fwzjp9CgdXX1IZOxvyY4sT4NsxqtMrw2v
iuLfvp4bxM3E/i7QJTFRuhUd4cALZxO6NeHY0i6LazIIujs3z2My3gfN/QqHEUaSsA2C2okWpRLf
uc5xKJP8m6baGnAi2udhwA2W7+pWYEQGGK3dO0Ph3KWGG3zj5vSN4HhpM3dwQcSz/GnPTT78+Wqs
bya06cg6+BEusKrbsvTbgxVl49bKKUHkVT8a3LwU08MU0gvDlBwntQocsNFVu3fdkBTz0pw2Oomm
d+ekvTsCqOWBAGASSrVU9xrNrt7o1TF5Uar+St/pnywoqcynSl2bG7cfJbfGGDEJOXZhpUuhPA1+
Wn61RKduFWwB28xvyxsxpLqyo0Lpb8tG7+1r2Fem3JbOOT88LsHtOWOISqVX3M0wtIzNTITiRaaE
+yLBdnHDTsO3updiZ4WsBkrk4lWCBeSGVNcaVrXBB5pFCoE4piWFQitM+20DpuTo6rp+P0nCMwZA
jXfI49Pj2P1V7Lln5pEwsuMwtgaAJiLJe3hvD0A7ATVOE6DNoqSbFowFMK31IVb75qpnLx5tUh+3
7qaL3eaajJjyNbUCIgPUZLpNy6jZQdLVDrGbO3eCUI2nIRu6+3CqWpJsOLmFpardJ2FAkhs5sz9r
0EeHoiVONGDG2ZbGpIO4NIttUiC4AFvkn3pdhQsXqf54iAIudRMXPTApNwG+bJ9K44M7NM1Tnkio
VE1i7oocD1cFrvO2ikT2kicowFDhlS8EWlvJpqf3XFeFqh6SXqiHUoduW5N0FhnqdK2PhvpNtzX0
NrFNbM1Yund2HuYbxzTajTkM460Tjm62saI+2UeToV5RValgUQXBaUin4otJ3W2fAo+7gnzpXP2P
sytZklNXol9EBBKT2ELN9Nx2t+0NYbufGcQgBoHg698pr9q6RRFRS/e9AYWkTEmZZxgmpvDPtAtS
MtnHesq6L7BzxNYl6vhlKKbpV6pktncS7j1bfTvtC9XkiBPTD6HhaR+k0bjHlNHsMZZ1dycLUUY2
kvd3ixjjl6IXH6qg5Ah4TffRDSMUuJTdsXsJabgH2ze6n4MNjEbVJjKIZTLsfHue4HIy8xRDrKyz
vmqDzZybKNQGMDHOtrxsIDYvBxv+N8Q1vgEolL/Kpk5/Ti0st2ekhUd6NujtO7cPzo5jITVnipE0
u68OIDZxaLg+LD2JwMYS5+1dT0frp5yBAgumifihXafGsYB0bhb0spWvPVq9YVVClc2KBd2rBLBi
kdD5IRa1+J8pcz/gDvPeGaxhN1wN3a4yAYVLoEh6lzq5fEHenu+QeqGbE8/OS1lM1V2DFHcoDMP/
Y00mbTZ109OTN+DQVeUMwn1dDwG9yiwO+XAWGKsMZ2eCO3KsSzIcpFQAKhKRbpQ12+QASPW8gRtI
e8rBMPGDmI1Jgw42BKz9pmZHB+7EgeG0EIShEsi2Ka+eJn+0Vyo+C5cN3aGms3t76vzOO/GMplBT
seoNbQwZWmxcQ7MtFAt0umILo3bXaUE0QhyenCIDORf7UlvXWwY5xpWS8UJZT++cOWxy7WboTDjF
tEDO9PROwOQdwpo7p0yPht07KExYKze0pS/SKge06BiSKG5odW+hO1QdvYR3QcabY2yUK6zsy/dL
pjMXIWjke5kUEBw1JgFzKecAIdJbcFxQZdOuR+fOg5dNuXlq6ua9aT2kEMGmlXvR0g8/3/4+VT6h
2khLJhvYHrtptZmEM52kkGttmctP93VqsA2VVLvOCxnZrfGDT/T3QNlKSWIpFM6v/PTD3ZHwUaBt
ArOmKQ2gtXkUgj+YeXfjjGpFTsM1a88dK4y6A7DgpGB12RTjLR0fTOn5oz79+GaYal6UOP7hKFzt
7JxUh4lOzvvQesPKqrl8fWf/4VpCwNdCtQYhZsAx3pHJHm3MO5whvtesepnF/L/rl/fL0QXo9r+f
4pWEThUdvBMuUyEELaG34AcDBDaq0dzd9gq9eCNMz3aLgZy8sQkV+d2VClqUW+Hf5AOJ6dBqOG5i
4kd31nwyBY5InbzruHfTMoX22L/DU44DgHYlQJ5J8W5gN+ra525ea/AszLHOo2yyuJ3LMrFOngNc
SDxjm8qNlm9iwfd5Bwl72Jnd1M8lTKdUTmXBU6dHESoZYzhgOWwv7RJOAlUF4QbTCmTO2pt2B6bz
K32zQ7XGn8gJ2p/+xi0zJywoCI+4OTvQy4dMPh3HGsddz1zJgguLWJcVwumpAuMaUiqEGDBKgBFV
MKvmfYr7GI7zfKUOf7mOx5gW9RzGBUNXJTB2TF5kTSGyaW7K+VuZgABrZdtWfifDSslwaWVo2RGw
urERpICEi/hjqbe+f3LK7Yi5yoxv14Pycv5lTIt7Jy5ab+yMMprN5ljZzS8/lptagih8/fmXtw6m
0ywnL05yc3LIaXYKBWVm+i5H8M2uP3xpeLSAdyBqk/lg60c5zphQ2YBdpCWPOclgMKu+QnB4JQkv
DZIW/ZUxyxG3AXKCztr/amq8glx9ELxe+46FQdJJl1SppnRHSk5ua9XHEjXbh35AIeL6KC1EhS7I
1HJ4Fdg4IZwmeCyLsdyQ/Js1ZtvasFfibmF8dNIlDJsNBwRzdoJr4d4v2Uecl2ngzms+sEvjc/6y
T/sseEa547AREjaNPI1Ds0+lOF4fnIUlpFMuO8IpYHoE54OkxfL8kyV/CjPZzCn6OiunhMunZKZz
LnGZQhmBwuIXHjRym/mkf2JWzCMozz16idhZVjJvjThZs9Ramm8tpDvVMEvionqC5/qmH//IMw43
+9mjjHF9zJamW9vIBZyjRrtGY3WSqBugRCHE/5z65/WHL/16LaYtatg0o5ThTtFAgrH8inJLERpD
84iKir29/pKlBaUFNG9twcbBJicwBh8MNX8tEpiwXn/2wujonERUoXrWOQk7icZ8SwzzZTSMUHor
SIqF9apTEn2HdYINhRnJ3A5hEwMoEO3huItWbd3aTUDyYa3ZtjAT7vknfIo6lttkkiB7RXCm9IWx
tctfWTGABhnfljZ0gmLCE7PJGjsHYMra+d4PqqAhUK9M8dKvP0/Pp19fcRtuuwQIliKN3+rKhAst
itHlgNKNn4q1zL002ecF9ukthgnX0jhRE/xeZLulNHuuJ4eihKhWPmNhpeqcxNKE/2jpC3Ia4/o4
mt2HkbMVEMPSCGlhjNKcrASkYU7Kse9sCNuDyHFXmuQVbbU/12NhabVqwVxnwwyfRdpCpG0OOxed
TeAfX0vuvXbJhONSla+poC6NkxbRqDPnxPfKPpITQLZW63yj8BW4/hWXCWeE/Yc/Dj322ipqPDyH
91Oh5jowa7vfTql/ALnhCLmjvWfUb+k8/aCkevRS6zscs576GQoHWfUMs+tXn5iv13/O3/j4b3+S
6QRMYJUhnX92seYDkwfXix3U6PNx70B78QG6E8njVIhkH9u1iAzbhsQTtejRTCz500t6H35/SoZw
3iphqQK3hcoouq+j3aBLLyuJf0+w+YYESoFqHrDq3BzFo00HemdBtt6yzfHE3ZpK8Er98tFDTfFu
rCb06AQETYykKp5nApZTLQVmuZ3pvsjzeIcRHGF9JeP7GLeZCHUQcl9YznjMccsJaCnIjszSykLT
VzA0sNDwmVlfnlD2K74XAqDWis4EIsrww0LinjdJjt1AFISBtANWP3T3h+0c4z9wZrPQ75AZZ18k
D1z56Xs8Eu8wuKrejbD62oDKZL7kYz88wOltzTZ2YQXqFE8Q3nxh+Shou7R8tCxxBBdq5ZCykGV0
dmdSQMJvdAFn8bu9Yd/l3rOtVi4zf4E3lxaTlifHhhMInztNJE/2XtzBk6DpAufOO0BSelsd6CM/
xo8gNsIvcKfuy0e5kn2WvknLnD5uakA6wEJWsIKIbTmWA2jwLbG3lLNxjRKxNCnaWSiFVwQwU9C7
MOfpl11P3wqR3ma5xBwtf6Ix5frc8eipnQ34U+S2AeC6DWv72h+3KF6boEB5bAOV8TVpqgWbdVt3
kBprcwTaK3EiOeZ8n7W4mQT+1JfvoNxNd2Lqyi9zVWYbNJONjeVV8QZGehBHhWQqMi+cRkYh12wr
L68cauvIklIqKc88z0gabHgapjI7wP0ESDHAVZN9jqbcV+F5A3CexM1gK5ic68GF7CnEkI3a39DM
K3ZJwXIzTPM+sbZzYg1HA9plH0DKTJA0JjP/7kM5uweht8raW7ZUaulFXp+iKxeDBAoQonyoSjei
6JZdT80XFzUerdV4Y9/vHBehGiEjguyThYoNQXUTvBXGb9qBbBhY7cDkbYhg3eMH+TxWoUyTlZ++
JA1Dz8eET0eZLOv7wQJkMvJFfQcy5Bz06RyyqfjJYy6Otex+zV3xpZI8341xCzPD+SDr3AzQ9E0C
2JmsbG8Xzwz4Si0hwUiPTdiGrKgU9W8n66PeKze0H90QhfNfjYOe3/XJunj+wYv0DATiFenavoVf
oKOCErBhtAa/GBNUVSAL9nz9JRcTEF6iJSAKZUUz7f0mimmJxlpsPJK8WDmXLD1bS0CJynmC1iSJ
+tLiQRqPT71apVcvPVw7uuEoO/QxBc4RPje71o14w/fXh2RpgrWjWlZkNi9YD6ljXJWeuzpRzwbw
DkcDVuybVpTDg3C5+3b9ZZcj0tYlXlkyjvBoKqFswyUMESEjNzyoceVLLlYCkQHPX/gpZOrBhMb3
mVHkZnEg5Ys38wAXD2AqYQoEhCLYPoGJ9uJtn6IFqJnVfoqgtyOkeUiyWqADkROhK2G3EA16j6fI
E+H5OAlgoGpIr4sDhDYDtDWCSnoriXdh4nULkb4aDPhWxeAngkPPZH/wUUMwjBHCkACzyTUu1tJr
tJBTfPBaqGs2kSI8FNMYTlZ1lDKyphaVip/XJ2NpuLTYq7wYDshGClGa3oYgcQLhC3Q9AfuDG9bK
fJO/A/Ofsxm2E219nfUjPQCGnAjOc2Wo5oo993VeHnijgD4qZBw/8RySbYEtzfpnJRh5TfzEvc/N
DvM3AHYBQgGFNR7+V3i+Gv4erhqwZ557Wh7snhBo6Uj4hiiFvjmZRv8EB+Xxjhk0xW2/BI4vduQd
8CLepnJpd8g4bOWDzDljCs2s2hq19IK87LNtnPffcDSB2xcQLBt4i3n7KpvdjbAhtlH5sb+t0Ns6
yrR3nwu02IGUrKvHWo3eA9yB47uRNhPmCiIvgduiQZ+jeAuVnNjet25/VpCAp+FGKgE9PTFPX5To
k70Hqk+AK8R4bGEUcYzBdvVh4xbnD7zzWehi58ctJwOlAo0N+zfuAFCFm0r33p3V9FZZ5Nnus1/x
0EdjR9neVAVgLwBWPHG326SJ3CVGFm+GIctOk5lnGwfkkinwcfU6WsoRdxVN8m4jobkIscjZgklX
04W2Z8WbWYn8ZQJj7mQiVnP4zBr4ZLiP9b+Ax4FnV1KxLyX14xl0gYQczKZwt5hSamPYWQNZfy/f
DL1tAsjHy6c+US5U9DuY/W5SlHNv01WwfC2h8Bp3JjNnEgc4ZzrQwYgjR8XtzqVOftP2Z9naCiYA
RzVmXPmnLAclqoZKEKlWA+Rybrf09qvR5fAdFzD8RaOHhGOfdKEDq7hQVZ4Ir4f55Vxi6e1Xa6gg
yyriOmptvndUK8PeNH4amCvISw93KWp7K9G+9DFa1hLwqICGnIUeu2zUMUU3/LmbUmvbEja/X/+Y
yznL0p1cfFt6o1/3MmqoMW2szC33vsq673OZT/dwrOIruXFBINjSG7H9ILtCdCCKu54l7nIAafd1
K9IPv1S1vbUYlHpIV8tx61WF/QzsFv+Td3b+fi7h0JXN5vL5BXzFf/fmvKp8B+LuIkrGNg/rZtqV
2KVXlsXCSOodW+Ya/sQzIqI5b0HxLT/g8zgE1LY2HlhHKy9ZWBG6tktV2plnpTBBUOxjoGbQl2/Q
Wl5ZbgvDo/eB3WmuXWO2BCIeCFw3P8DZYmXklwZHi/lKKa/rZjQtKymfYeOnAncAzrKBIGoxwTz+
psWs93o9BdiqnGwRKVGFOe++gbKxq734waqd3fVXLEyA3ujN4LdILCcTqOhIKP8UWRBDivG+6oo1
b4a/V7cLO7xuG9NSiGX4JQxwlJmjYjXwPn0rFClwoUo9cezHpHqKrZnDmyweDkM7ege8PnlNYmsM
09oSD4wwd+9zf3516NSGjt+Sx6SjcIQZJNvbgiRfWDyhM2B1MFK2OiBzDdhmHpOe5SibQSIJVrgt
gcq1ZwHnf33kFtKm7m7hmQkxS9DTo5R+DMwNBnh5QSATbeufnVy7Di+tMy3CKfZf+N1BZ5w4fb5V
lUoeU5/kH6aJ+jWpHH+l+rYUKlpmVorBRDWVXeTkw9epGZ6Taj5cH6e/ZfxL80//zVKV9AejNOcO
bMvmgVh9Ss6yq+lDSikw1jmfpwOqvdawScusf+8LIn8IHKHv0BQr96iekTvRyfarRTvnqPq0vG8Q
1lsGk97IKRu4ZhI6twfBUtittr3905mbdMdEQn43su8j4J3bPaxuGig4u2hOQvEc8nSxTw7dYMw7
8NnZPqvVdLAbDuMbmEs/MTPN38yip+9GY2e7OO3ZYfYTsa24O7yZ81wfk1R5gSyJs/HadAQkGWA9
u2/Ge56o+ZCwxg4BuM9O+VlpHcqElggVXIOSA2PpsHW8tpyCupNTEXYpFQ+wBLZR1q1LmR99wNs+
UuYDQgB+ih+QzHwjCrff6/NxsVVLQXf/dzpaUU2eLFN2aicrSuH0zN2N3YJ7kPiwik0CsNmuv2gh
tfxHEypTMGHiQGTP/dye7CwmG+ZKUGKBDF7Bjiy9Qlu2dJrP1ZkRran45ItjNd9n5gojfSEidLxC
H8d2O8fNGCVAvANLLcnXwZvKlWPKwiToeAV3GidLcA+Ggw2PptF8prw4FXx8Gb1s3xfsz2ROK9Ow
kEJ04EJTNnnaI9/ikFAGaZcec4VuCXsv0ml/faKX3nD++6cSQZvOTKkcwozGKOHLjBp3Xw7bZHTq
wOFsrcy9MNc6ioEMZZF5CR2iPgYDS37n2TZJk9t2Wh2/YNYCbtSgjp7m9ouwYbllJegR3QOJfX2I
llaTtlB7w6BjlQKSljY5bNeHOSRdKrbXH/63R3chw+rqycqqc1q22blKPYMCVpuQ2x9gxo3aBjQU
qGMnT7BoB4pccP9uTOs5kKJORZhnIEYKkvFdEcPuMIjfnAAuxxS8gYyyKqC8ATmKu37YpHBMF1MD
WJbDsnRLISUXnomKp2JonS01PPGcDvl4bztMbFW8HWI1PBTp6OwECEoVbtAK3AgLdDYX4qavhNYu
qIFNDrzqmMVffVhEfe8MizxR0so7Phbq6Dukf1d5nNzlRm2PQZ3zP60xGBvKavgYKtllSMgdiDSj
oyCTa6czDl+GOlYW0FibHiDbrQsk777PmfE417EwVwZ8QTYQ5Ip/V3zRc1AIqGucUBfYlYJv6r7c
xhmYENkejvFfvfjdcLM7W37pUELADWEldy+cOXSlaZyVPTBBWxBMAOPx5gbe9mLj2tULeraR7a1p
+C4EtA7vmDqeu4oi1GIFP3IQeTmBIpn71avXbF2X3qA1EbpqNvOpgDyNDbfjmc2ByX6C0RKm3kr6
XhgpHdhhJAQXzdY0Tiw2ITYH6x8Al4EDINUXI1tzj1z6ivPfPyU+2zizo2p8ReO/jighxukEV5i7
vl9DIS2kDV2AWqZO6fjJhOIrq6F03DtPcerLlZx3MaGi468tYqu3pZ8ykNiJ4vOPsWnhvZT6cx/4
aliDXl6cBrxDO79OsGOpAMik4DJT7+vUevMjz7wSJd0kDeO6dfdxkhYvK3kQw/6fNEiYLpaaerGV
Np45o1byPy5kmDogbLBuc/3pFycbT9eWbNsyDzLclXVygSoIUrezEe0MjBpz+nY2PbnxNeeR/LSm
OisDi2+QwEmO1tE/8xEcE/4Xkm/FmRB1/Vsurit8i7ZwASi1q7rqsR316tRn2ZMP4/nrj14apvNq
+/T7vRqlzmwy5giZ7zUxpoNPxpMziy9pumq/ubBy9ZMlBPdxEmhzEfUmgQfpjE1qTH/R2Hq7/g1L
z9d269Qu2jwpXP9Uybo/lJma7jzBqo1RyfHp+iuWZoD+O0yT5RqpGwOTmScOD6dq/N3Y7DYor65y
NcReTBzm05PrQ2Gnd7Pia92ApAnDsnbl5y+NkBbXTVIUiWzAiupVnZ4GiXMCvgNa8tOa5uZC5tBV
rsbYMLhfmibMBZPvMZx90PzrP6CZuK3q+T1T9m1ZUJe26hBmXWW1XdT49lOrYAJYWOIE2v+a1sLl
SiG8o7WINjmvIc88wZGZg8yvICSgkD4MtJ3RMYDBYQsjyTaGaulYoEK5djW6LJd+tqz+d4XNLs+c
qeH0hEl5bKyRfFUqM07YssqviQX11d4w/f95XI3vHbhJjUnylSFdWNu6RicYeThSUqsBZVtuUu+7
wtHvpqixzm/8lFwoKMqxAZbn2TU7QbUl/8LUmtnDxSsZxksLetOBwCvL0Cpv5/ZOTfl25JErYAxk
FltzerXqr9e/YWlh65HvcCNpnAySVF2ZgUo/fEHdYw4Sr/0j8vKxtNdwmwuZWNedxIF3Vh3qwaeh
SkJevsuihzNaHjZyDR20kAUsLQvYjPkSTux9NHOof0AcpDjKMQYSG7J3K5CNhVfompN4sNFac+ye
ciPvH0hJ8oCryd5UIvt9fT6W3qDt62kyZSBdS8gFdFAr6ZotGFYhqehKMCw9Xot+K0XaEn4j0N8U
oYsKkxg8aH2Yh9t+vRblngvhC1U47slkEl0HQIChvPJm5fWa7cJCWPwHqjKM6KdmEC8sAMkTcXWE
3LsKx4rCxRc2dZAzuFN0DVu0sGR1uErRcVZ5lQJ2cuzsjUnjFLjOZg6roYP0irW7PmYL+UnHq8yG
Q8uSufVZ3urrIOI77icr146l2daCWxg1ixkILpGbthmMD1VETXhopdxZg94v/Xjt1F4moLQI2K9F
kyGPjjXuu3jN333px2vhHM9p09kT8nZ7FoswNjBND+z54/qgL6Q9Xa5sMHlbm8IESAhwkk1VxN9S
i79YHGWHeoBKFGflSsFrYYR0gVWzUHWGjRziXEV5tONhx73+9fpHLIzQX6m8T/sPhHmgDcMBUjUH
GkIrp4dbVWrurz98aYS0UK6BEoK4DcC1Y43eYfKDnUlA7JW5SdC3ZOV4vvSS85d9+gLPE5SOcBU9
sdR+kpl4AHKoQJ3IRXkHG11SQNTl+ucsxLIuxNZC6I3Amyc+5d6wHWldh6XDzHAWbh7YuVrBhy29
Rdu15dyYLZkRcPZ0QGs1GB0WSieBi/lNrT7CdF8eG7fIyqHSOhkOHNsSg7Ybp2PxPs3zbu9PaX5b
Jte9eaRfyY45KBH2PvuBxsbX2jDuvYysbKRLUaEFt2e2rRCgSUVpbQIiBB8UZ+W6sfBkHSNbtZbn
it5oI0tZVZTYA/o7RtKuPP0yZpMwHd1mDF07KE/VUS3Ek3C8bGezgoXpUKpj0UCOCOLJU/PELfCK
pVnEIXMSf5f1JaD6fdXlQW510z4Xa2yVhRWnA+IgEwB9XBvuxiWfQIdtJWvvR1b2J5JJADopOo43
BZAu0cZJSqEbCW4xSN8gNE7O8Lv2SL/F5T29d3O7Wsk7Czu8joojdTmXzlzhgyyQfEkfoEEQUskB
WYv8qniocUe5/kVLK+X890/Jx54J5O1zcFnl+MPg9DAWa7T4pUnR0oDfFxCWbPDkyTQ3I+jkvieD
IX7NsjX1iYXUr4uN4AhUgBcC2W5LcbhMtWZSg9ZPrAOAkGolBVyeCU/vQrCqSgZ7SMpIOB9dVQS4
ZAcNRFt6K95x8wxY3lyfiMsgewDstPGyc6sBVQaeOlU8Z3sjyYp9MqrpfxC+2yYZUC2DEi7Q3UI8
W5adPsUuG/YlZeoQV2Z+4DOVKz9laU1o55lZkmxMi7iNhJfD+imGA+RaX+TycDJTS3loC4+GVOcj
h+l8SxT9Lk0POLa6+QZG2MaSZRGU01q/8PL68HTEPXg+bg7zO+vE7ek0GlUdGn18nxhrFh6XP8bT
Yfcq7awYYmHkBLwEzMbyRoSe6H93TtrviwFGZNDzyr5cXx6Xo8nTMZk2rRV0mQp66rKja5fbLP7w
cgV/KTe8/oKlwTq/+FMiyGTGzf5c3EEP9Nkf2rd0AMShls6Nz9dOOQxlbI/Bf+iEjsW+raDqOLzB
puSmQ76nA+aIcrp25DGMqAQ9oq+AytpQl4GfFMPu+vhcDgpPVyrJkjjP26ydTy6bH+ycHyperwzN
0txqN5SmJ1KiK0tOJXciPgKPk4qjSL/F1sroLL1AC+iU9SgzOn0XKbs91OgeBjRpj8mYfpclcDjX
B+jyMdbTkW8pfGzAGgWmJPaguEHeiQFoGmwH4/TXzKqVoVqYBR0B53AolhQNVmmem28Tla+4uq+c
anws9P+2KjwdmgYYUpniDm2emBDvWW282CYYjthTHhAFYSoIHBqhUWnOxVr7/HLPkni6VElcTNI3
YeN2MqbmOHE4FGQJ2IoN+oevGejnNTfBqaQ7sxlQQ4A1XPJxfa6WhlEL9rE0GpzLLAxjT58AZnqx
Vj1b/l7ZL42jFuhxAqsxBhFaGBOIbM/o0J9qQNfybd+o8q5oxrwM5tIHggMKc0UbFlbevhI1T0ei
IGAUeHPt42JiE7KzHHtOwonVIJMCe/57bIa+xLU0hR5t7pD2qWxE3wQjH5J8L+TMQ7jcTzcxBT0d
I5f1I5rdlWeeSF1BkrGHyWIhA1nka2i1hYyra6BUJsQr1Ijtw6wrFfVz2b5D2qy+Sw0jfbo+zwuB
r8ugUIiEl52HeU4xNqx9oGcJJPt5zldi5m+p4NJka5llUMgmQNOr01iLGKqjmbXLctY/oXqfHdqK
1Bug6eUbBPS8HCaMIg8hSdjuHOj9HVTu+BsJAM8LAfZ+Y5qA0w1WMePC6APCV+fVwRUO+XbbUGgn
D+o78InlqouGzH/AknqBzUQEQ6nTTNecDRaiSscnmeAQwxMph+hM0h0qx0vDCmn3tsynw5OYgRoc
U8I+NR69R03rwbCyw/WhWfrd54z+aev3fVWVtEN/sExV84MOrnjwvMZd48gvLELduz7P0NXgkyqj
AuJFvKj3FiFwn1bA7w3P179gYe/RgUhU5SWqBB2QYfN96e0sCrOr/oUCqWena55RC+GqI3q6GbRQ
tDj7CMbx7RZYtO6JQsp4W8JOcWULXZoILZo6u2mYGNI+ojSWBwiVUfiCNmuA0qUP0CLASk2XeYYL
x7l+X3tJaMlka0Gh8foULDxdB6iotEhnizocXtBTAinnKe42meT0IRtKsVJZWphmXYWk5ZZdQHK6
x7nU4ztjqqc3B+oAMmiYDwUzyEunQePJ4SYaBvF0fEEtkqI2OdQdwF74Unj0R537Tchn/0dMuic3
GX5fH7u/3ZkLaVTnq4AYZaWTa9BTNbIX6BI2QZ6LInSseAxcJ1YbCKIkGytvHhJUvgLXc/acTHts
UE1QSGdDDWXupyydd9hBuzCD3LGAdptsOysQ9gANYVrJXdFy4+CjPQyTh0RugGJotqmkqCo7jQqB
MLIArq3NrSP9tZbxxRVNYc78b2qhkgmz5DgMlN2dh1+eAoR7fcwuXr7wZOvfJ4OeZaSkhLxRUUHC
dDpDMwrqRATaGACaJwDKpV+rWb1cf9vFHIa3aUd0uMWpkbQo8cfDpm7H50Gqu1LlkSq7W1IY3qDF
/iSINZjQBIokceCGUweW14cVn0ME1r4eb6r34DVaEnAKR6YTxApBSSu2njNt1JrN2cJU62olXJFU
lBBBj2qod3g9zkvl5H+/PvxLzz4vgk87FBktoAh92UQssd/LzHuv+urj+qMv5i2KJvu/jy46SFZV
vU0ih6PN21NgNGDC7mzd8SZgBt6gHbapSEEKMDzEQJ7m0dz7/B77LNyV1ODcsoPjFeeP+zQ+DjOs
ro5H6E20EFROiwcOMcfr47M09Oe/f3p0nSvljpMHlAJ4nWnzp0ID8LYnaxGcU0ipmBZIeoYFGD+M
C+o1T7mlOdWitXekaueO+ye7FHIzu9CbDxyr4h+JgCL+9V+/9A4tXs1Meg6hfwFJTeCYHGzWH7a1
5kS6kG90kF6ew4gUgNb4xOwIMGKI2n2r6Rsp+5WxX/j1Oi6vcwE3cWbTP9HpXiZuSPifur/pkg46
gxatXeONQ9/SOcrTodn1MTE2Kaw/brmX4ena5M5pD2ntCqyulE85FNS7Z+aXD4zd5i9t6VCttCrj
NsGtBZ3E2oItAOhjMd0UaoxUb37gMNMGZzPr1OYrK+myqxe+SMvJBGrELRw9hmj4Juew/e6/O7AK
hDr8HYTVY1h6mV/Uj1fxzJJgfr2+ev/Ka/znxEGt/2C5umaeJytpI1U7ZBMngtmhGFn1i45zDFk9
p9w5biq/5ZA5Ejs4OTivE+d8J6Z43A6w/0MZvIMiemhkTfOngXnjY+8V2f+gWOUGkhBIPfGxHfe8
cVJwA1revqMbxOiugF+ADJLyLLYzT0X2AVxweSOGWcfXFPV5ZSQlgXBpNd7XE3AKLRxvNn4Nl2hu
zMlK+CyEp46yyRTr+7hrIYHRj8GQ/UKnLZl94B5X1vhC0tUhNj3J/ZEneD5o3wH4WRtZrd0jFyJf
1/KZYs+tXGKSKK3SYZe7g7vt8rjZ+7ZaK5VePKZD40vbUt2igGeLLe0IYvDZnsh4S5U/gVUl7xuS
7cc2Wyk/LH2LtrNCs8MY5pSNkTC64s2ADGw49DNcJUy43q7UThemQgcjkrE1FR1a3Gv67DRABJtU
1vv1IFx6tDZO3IAnqA3hRJh/FXc4hMAVi3xcf/TSAtVGpk6L3q4qSiLP/OP7vxL+O5MksPiNjz9P
yKdDAavA7INDgR15SfFIm/FJVcaHWU1VYIrs222fcB61T++ANwKzzpZ9kUCmYKQErmlGX/kZlZAb
o1g7gHRz54BmD0UmKEVvGxilDOMPlpTIcWsHEbKwQi1ts0r7ZHDaBDwsYkj7SNom26WsTX60hPgf
TpOkj8K27bupHftQ8ZZtC7NBW8e07QzyEKWLZZHA2gtYantnjkqtkPQWVp6OIHOb1q7KeYAjH7mz
egUN47XMuPDBOlxMwHLEwY8dosYFTB6q9waHO84KYGJhVesoMaj3tVZmiykq2E/pJhWMXph1tu3+
Bq7yGphg6Qu0KSPOYE4zLDGiFrKjWzn0XsjJAIGQVK1svkujrx0dO7d2APsATbkzKEGFygwgWrJW
s1j6+dphoi3qdmgywzhVyQQ3thoupIHbuPkLT+Xkhddjc+ELdOQYXCZas3AhoZp1ECjppqehly/X
H710GtKxYllRDW4aZznuMvV8gBJBiXqFKNHR6xqyN4rR3Ng2c55nz3WNfcOM+YcJXxUozbh1F1ZF
lRx8P6l/5q3wn63h/5xdSY/bvBL8RQJEidqukpexPVtmJpkkFyLLi3ZRJCVq+fWvnNN8jGUBPiXw
ABS3bjbZ1VVR8QIuyvSui3znNs/019g/eCbKZGZ156v6EGF3A2dCt0QM1kEKJu5oz9awvJfx4o5r
YtsGTwxDqs/XujGdN5D9yuKghdTbxP4ErvVVZdYzQ3waeOPrGEKAaWUFzvvwQmxoao1q18VTtj+E
KEXxUUIX5bHSaZwim54MswBLdSW8O1v2RVLPXnZXACQFEZt+5cC9mIfDoA2/n7u2HxXQwkIesX+H
HtvvnPpAxlfWI3g2IbdVqdga5SP1rXFlwAsm8xeR8WE9m5I5VtGDRxxPlVBn8mNCv0q29gS2uIqG
Q8EKYh4zL8BdLk2qzEtSS20lnucc9sWdxFbx6XUsOrCRrlwoFtykCVvD20gucb0LjtQRW2J94zbd
Fey+L1dOj6X2DRdD+rJlKPGeT3b7OFfNoe1xMcnGWJXTp+tbcGFFTPwaIRUHeWzRIJ3/UE7Vhugf
EXVXnNdC9030WgPJuCADXfzxzBcbzSKekIdy6E8+r2U8FgJgE4+G1GTXhEXZnBTSlZl8cmh+cMtX
1BhvhvLGKTqP7sOmnVJa0EzDTILmyWfQkqK/Q7ZWjLY0gPO6fGg8lA318iCYTtmQJlEAWoXxsYcG
HzhBkrL/cn2Rlz5iGLrKXGW3aUhO1HLvaogsxaH0eVyDGxhXtSqmRKy4lKUVNwI9L4tQfg0AEF7g
3sMCnCARBA5TAmW/m3K5jmtC0fCsCgK+AFBOToY/VARjMhfD3eC5N2Hd8AEjZhDTmA6BQMVSVTYj
sDMjv4OTzp7d2Uk319eDLFCrwsv/d9lRAQy23yILjvWU+UcXnGYQCOvsM9lY18WzIDKDKBtoqVAn
5e6HstU7xtOm2ASsSY/WDCK0qeXeNpzTInFt3dy1dTDfg7gk5XEfetkjakHbkwuOmXuAKjQyvZM8
6hkVXnMwsvs6h4eUqqefB1b3TyiY43tbt91b3wfsZXJUuymFCl/ctPXv5FiFGxRTQT9eUQdKbHze
SCv/6WupN8oP06e8EwLFv2TYFt2QPzndpDpgzezpaWzCMYmQNQTrgsx3+ainL1Oghg2NZHGooLpz
54fDeOSeVR59FpSHwNW/PH5mlB5BzIb4J32cSnBP9FWU/uzmEMyoOYQh/+SsnPZ+0fG9gLTJPQp+
KlTq92LfEKtIWMvUo2Jgo4IGb78btSvAjRvN7yDS4bvCteTWF1X2EHYVCuU7FFdBvlTYj8TnEPAU
bejEqePIu2qQzXvvR398XusE1Cx+Ah8TnWbSDXsdEjeZtAxPuoxUAuaU8Kc/+Bxyd7x+DyBR+t65
abZBoXGXRJP9lMHbxoVoQIU7D+rQq+J/IgQ/HKpJ6jtPECC5dfpFqdSBYMEw7AaP1GD4nafEzYMf
urazt3r2g4eQVtW9CFTzkgc9slRDH+4iB0CPdl7Ti7p8MDihsUMnADIUw70IjEJqz8+ERT00kfqx
XMHiX/YUjgkZ1ChVLruzV6VuxmIQycMXdcX3UTrTBhUMa/fChWGYyEENgqdO6wIcsMKCTDF7TgG4
q0D7d92Sl5o3HhZ8krq1Tbvp5EEIWwXPjUpjPa1VEZz987/hoWPy90V9X8gha/2jLIJnTso3OIqf
1zu+1LRx7vg6zHLuBd5R1FAdsyD9eWPD5w9+ONCA/cjAARq1p2z0vvj59NgTulLbsjTZxuGS1z3X
E8hjcJsjcSf2qNzc+GzlqrHUuBE7WllFWwoy6xMoAZOwKXGfRkY34vH1+V5q3jhVurmECg2foXBD
G5BPoq4CmWLE1SworJW9uGRRhsVCpdaymrbxj5qBL7/ys3dqQd01G/nGt8RKxLuwb0xYoPBZPno+
Sh2q9pvDP/fd+/X5WWo3/O+2aUWYi7qGAwRFtXqywQ6Vx85cZyu78nIE5JiAIXC9jJZHsbpDBTut
xoR0L1X+Cg6G2HVW3kgXvmFiDFOfQxkdDw6n0XcGlPmEFYhBPdXtunNUGoTT9EjsVq5BWBZ2lMmP
Z6GKLKCTR4/gYjlq6e9IKmMxDyux+9Jozp/9YMdEtpBxzi2Kq2kuj4A+iJ0gOERxOW0Tt6yirVOo
4vX66i+NxXAadmPTKuvc6TRGDyAii1v7UwQx2uuNXwZ/QlnI9BtZ23dsRutzVQHVBRDdwWJOcNTI
sCSsoGw3Tqo5OVb+2SnSfg8KGMjXQ2z3MGZsTa7m8mXbMQGCnVd0XV1l8sQUK15HYB63DHSpOw4Z
xoj7wUGOUb9zG13codaHrMTjS2ZluB3btgbtjv106v0Q5+uTyteq0ReWzETJdWMIyRclUewp3YdK
lL9wrb+zU3ajwzSZu0oy+5TVHPULaXDfKEgI10UTB4395/quWJgZEysHhRPmelY6ndKQPmcefQ/n
YOXWvjQ1hulwIitdeWF9kkTGgVtBuFvG2n++reOGrWgUyXBaO3iataCTHrh7kHeteLCFE8QsjIFm
Og0tmc+ntP/c+X9AVBSH/Jvfrz3/LM25cca2BAlr0dPgmAWOeuAgwzo0/Zjtr0/MgscyeammCNQo
iFrrk3OuNm9r99R70eNQ8AcFgppUtGvEREvraxy0XReyOrKwviQHsWFDYo2X3z6/7dUEwIb/et4x
cmRTVdV8au1sY4GzjvUEmi1t3LvVinNfGIEJ7xM0Un7Zj/rk5fZwACXi9Kma+yqpokD8uL4a54P7
QuxqclAxrojnedl00r7YNXlbQLzb/zEOoG9u5uol8sddr8fb3Jx/3tAfDqs6LVFoXpLmZJUNZNMP
tr8yigWLMDmoJs68KqLgASa18ysbkdbuyDzgCufcl2pce35esAsTu6dYMzaDjujRHqo3GU6fRTOt
eIu/+a9L62AcfuCI9CZW10iBoF7vteY0uvPrKCPxGFl4VMzo0MXQRu/HxNdZnyfR4HcvqJZN96mY
7P0AUQSytQCYy/d9NOjfCvAz5PqjCvJRQ+3YiSjDfNdDFeXe4So/WpC5/4SnDPKFaAs37UhGfzKW
4v4YOLkTg5GxAz7dy/mj3dlQZFTe+DNXDLr2US7fru+9pe1t+JnSy0XIqxJ3y7k9OmkzbkLJXqH7
/vm29o1TNeocPcoi5yfltIkavB/21O7LVr1cb35p0xn+JesmJ2vBHIy6juqQteld2vJdZqtdO+cr
BrNgnSaEMExTp+vZCOZjFHHfQSnuFdoc+4zhyc7qwlcnKu7yjq+lKhcGZOqZZXYfcaQnOTRGqmRq
8VJb/U/4X3i/sskX1ttEFg6Mgn6Fdc7JJVptROhW76lbeUcNTfCVCVs4XExoYYWaK0DaRpwpkBaE
WkBS6/dm/Jz5OlFyBYuyNE3n4X3wYo2u5jzNG4ILRPjYnKffbr27WYr7FEmfFdf/Nz98wSF4RvyQ
llPpTlUtT02VjLv80TmCrTepNrYVWwmNJeAjG+tBb+0di4+v6YY91u/+du3zC67OM9wRzabRAWoF
fNha1F/4kLm7XqRErMT6S1NoWH4QDW1o96U4lfx3CyaE2X0aWbWha7mApe4blk9ISqBvBSBDJqBB
Fwb3weTfdrM2gYjDmDuF2xXOySby1WP2J78OViKjhVkxMYiFyEk1g4Tw5Pj9AULwoKbFE3FcM7Ah
gOVXrGytBRsx0YitgAx0G0IrU6VdGoddOX7La5qCxtT2k9bJyzT2SLmWfl8a1LkXH6ylROGGLGvI
Wfkz7gXiSYnvLjj62/I2azRpAmlaNLLpgNvLrN0847wsv1KkvZ1uxWn9hZhdMESTi7p1JGmY5dKT
ndAk/DI8AItYf+7i5/kot2Ui75xvSGrRV3tXb6yD9a1/5+/1T/tlBH3FJjggWltZtwX3aTIKhpqX
c5pm9OTIaE/HcN5EqnllnrhNkA0qCf9dqln1lTdOvnsSJJofVYritNAma+WDCzZpwlSriUa871PM
I3EPWlQ/eHCbuJdjIlRDplrSpCU9yaEtdiLVzSvSEHhCun7QL028cdBjC4Pcn3ogzhitfWjrAjnx
XMSsW0PwLkyNiT1F7OBaQ4CV9VF8IOV4X7Joxacs9N1E69WeJUI991AqJHzfNQ9zyBI8b61syaWO
G8ZtW6k1RMx1T7zqf0vbP4wW29006SY1IMgAPU873DtN0Daq1HsdQsdrUrctqUn/lwOiMtJaOVAM
ax86PwArC7hxy1zNK/O+NDPn3z+4PV9mWQ5hRRc8r9lBiBYBG+SDV6b9PL0XXJJJA1go4ni2TYLT
eC5YqcbsxDl7dEqIvafwV0kwrslcLw3DOKiHAlk/zaR38kRQJygBVtDRpCvB2tLeNE7paBwUQaZK
n0rnDTSQsRZ4GZ1uvJ+bkGQO9ayU2rQ/tXr4FdrzVz+jXwsWPTJS3QaYdExYchoFMiJ8gHW54fzJ
D9psC66qckP82U9kScX2ujFcvgcQExBfMMLhNQdglB3xKwBU8ThPUwMIEpXNRoOC9LPd+UrHuZzY
7+ufvHxuExMUkqI6xCdlAQkGqrdN0Ueb0JuKjR9l91ZB14QeLpO8OHj1/a+dVLKGLGzmBydLjgh6
aFXuVIoEtYL21m6kFpUxatr1cRrbduehWH4XuIW6s9qgv2vt0vkW5rjnXh/ywmb/B6YNiuka8mju
STVTBOUX0pNvrNDBbTpfzt/Sgw8+gcusYeJ8TAXArbruD1p4h25ey0IuOAUTwjpXwSSjoNCnxivB
+fUl89Mtwt9dEf4Jil/XZ+jypnBMMKtmVuNTdQ5BRBB77YF59Z1DIOmOSozrX1haA9fYDzoA4iCC
nl/epFGSFtBR8Ntm5eH0Mk8XdpvhzkZQb08pOMVPtlt2Sc+C7CXrGvkstbYeu3wuVQzOi/l+juzm
kLuN3CHj0e5nbbVvgzO4Mu7SkiVpNYtvt43X8IFBWWYcDoSeUl096MF6Cef5xqaNsGWiHt7lS+mc
KhGkD43QGR74snwFGLCwUCbi1WJFWygXl5Uq09Ndn3v+rmfc+3R9WhaOhn8wr7QKaN9iMw/dj9l6
QvVKPK7h6JfaNoIWJ58YqqZzDRCp3DVTFpOzLGL6fr3nCyZiYkWrpsG7UAUTkShFzuz7Yqj32ESx
Vd2mUOeYaNsx8DvQqVr0VBXhYYA6WTwW9BvhZO2d8/Jp45iA0xpME2Bsis6M/uBZsWv1zaLVBmVL
OEotFZdu5uGT+crZtrQchsXjPu04DcPXighiLFAE2cosyMDtma7keZZWxDD6AFihImgxX8NQApk1
8K3jtiom1fgpGsthxXEtDcMwZNTaF7xLfXqi52CPF+En2mjUq00ro1hq37Dm1tFqUC5GgVggzkGT
7BeQQpjW0tQL5mwCTEcxWtDe6ZpTo5p3BaX0pnPX8klLmV0zloDu6dB7LZzc6OntJAgeAgr2BVws
WRyizE5zIM5KwIx5KH4MU/Fo5+P3qmA3Bvsm+hSCcYEL6BxMEo8qX22dlUcLiPktaegawHVhj5k8
iF7gCmCwcVsZI/81qM5HIqRfc0/7CdJzX667lqU1Om+ND/FD01ecuzPOxnAAl0zVIXGWr7xyLPX/
/MkPTRNoFdSznMmpSWncDI9jGCS2+4fpNZzCgk+xDStvgskrmgESurPTvTYzGL5df6/7+omXIA+g
AGO36cqL0IKlmNBTe26ciQGSfSoJ3Bce45GeQ1Zx55btbWefiT0de1RfRYX2Tz5i8Dr47GYrDS8t
g2HkMmXNwL0S9LpVdWbgbpq3FCDmZA5lsQvLeg0edHmKwGhpLHfQuVElMIAKMoRu+ZDin9ldibIu
LzUxsXyT8mw3rAYfGCoEb/qeRVU8zTr2mIgJf7VFvbluDwuFBBAl/e8wskJVIAhDKrmHtNeeKTc8
Mrfkb8Ng23cuKguyrV2zuoinwOuTXKiq2oSlyNaesZc6YHoW36d5CT5cZMp1rKLEnkBMAZBkjHo5
IFBdKw7XfNhl2yemg1FnPZHCh9RbEaK4KJ2eIVq3Yi8LTZvwRV8hNeZFkF+WyvkxjtUPydcYdi7v
Z2IqA9d08GqbYCtwu9hP8tFOXwLxQos1/delrp9//+C2LF2Nmg1oP7DLpG5aoAFXguclCzH8Ve+A
px50qs6JNHmdzMj071AY7iQQ0Wp317fvkp0YcQlelXvw4LPulEO2xXWfmcPfbPIMipq9JY/hjZEJ
MVWAieCk0UHonZpwAA8hROP072BIt9dH8fem/u9jFDFpDkfRjgh3cSq1G/cVei5JfVSfg5/RqT2o
rfc8JXRbbqvX/FP4zX6NHsixvy/uqk/V9+a772zXUJULO8EEPNZN2te5BKrPs5u3Ouge+slZieyW
mj6v34dNBhQlCyTKk062oz65ov8SCpKsTN7lSzsxwYh93dtNJ1DyAdllnXglBLNZlnavuiymxKdQ
UE2CApLsDR/mpyZA5XihBvdr5vjyCfxIKgY6ON2gWJIeLV7hGTMP6+/WjIfNqKzyMS4p6+LJ79wf
WaeHnZK2/VTXgLnrTlR7S6RB4g1puCF51d90ASL/UDU3YBy1QYVwmurflt/v5qjaKOvnKNZqcRac
im0YfQUlbq5BqgWmhoeuiLbSA8k2WDvW9MAW2jcRmwPYeLVmjJxmCR6pGFdRYCi/ZeOanvTSfjq7
nA/7qe3GbvYHpMFJRp9IA0Sorl+v76elpo2pGYAK0XgQQ9p2doNtI6Zw78zNvOKwlibG8InQ3h2G
rPHlqSvtL5IFd9mU5XFXjJ/a2vt+fQSX7wrEM8XRWViDXcSz1dGRw84i/b5R4Z0HTQ9d06RXzZsY
+k3k8sSdxR0eBSEimR+uf/uiMeLTxhWOW4HdO1J2x9H6lDvDY3vW8T0jolz/ce6GzW1fMWI8LdK+
V0hYHnMLwohFrfokyJyjYM33svTBD9+Pt33J9Ile62TaTqU+8lp+dybnzS1AndWlo45rNf2hesxW
dsbF0xK6XYaLDFroPI7KFqiAKKMkK22SaHcKYq3XgB1LXzBCPWKLvLZ7zBpO4uFJBc3wnEIKHNU/
ullJR1w0HgzivO0/2OXkQLi5myJxxKv+T6+2dkGPC+r1Rb9oOmjbsPm0Gy1dQHDgOJVyH1lvzmxv
LfGnsOvbVsBEzneDcIPBqbrjMKcQ2Km8tNxyUnjxxOVamfeCfZhYYmJboIN30vpYD1X5NW8ZSVpF
y4MTgWO2wv0+DvpKr7iyhQU3gcW6JVOjZ7s6AnU2bHJR2nHXUf8goG+ycvoufcJY8DLTaTuj9vUQ
kXtP+dvAuWNa3bggxorzSkU2UvYCNcdtvQfTmXtwKdSb+rZrVh5JLwaQxDOp+IeoEHNdBeVRkAKl
uiPwOT+KMgxedOOigK0mFchtVQA2zpmg9P/6Tl6wEhPDKQeHpZFg1RGy4w9Ta72m+MptTRtTFuU+
7wot66PXVOFTb3t/esCgvt7W+Hk8H6y7seaMuWGhj6RQqOdR7Hur83Sl5wuWYXIvKh0AxQQF3yOC
h+pHBbkuFouBlg8oxRD3eubUTywV3YRcx8K7/x0LrfySBfCvBzkMP6spfPP96Xsr1gBuS3ZhXEwG
nTuRNQ/1cfRqDcT02BzsQBIIryIovWk1TBC45amgH0LuHRobaiEp86ERNajilmcUzI9xxEI9oc96
twD4pglBgPEU8TGuyxCkcS/Xu7/gzk3sd1X4wShraDDSLBq+Q+QZuNl+jsYdsIdndi8W5vvrX1oy
N+NknWhPtKsJzK0k3V6pKLqv+7za3Na6caoO4PlxkAvhR9krSLOxwUuYI/nKMiz4J5MjVMwNDfse
ydvuTEzX2BbdFyxHyV5Yy02Ee0KCZ9lfndt8uW00RvwmaxRdO4EjjvPcvPC8fFN1uRIbLBm4saPI
VAuL24E4+pPIEp/hqQE0xw+0q+/6JqdJXchbKH2AvTee5uqRpgNIj+WxtPiXQjf7KKfbCTy1XKv3
6/O0YN8mzhfX2A5oIC2PxWS9skl9DoPpu5qsNXjKUvvGroJYQ257/fkNAyGBhLh4XaCqSc5317u/
YBImxteakCOWEOQ4Tu7wyFuuUbNer7F7Lli2SRxaoKasCCIpQXbI3DioSws4AP8edelPFg1X1nhp
BOffP5xFfc36oqNY4zELxvvOyoZ9peobQ2UTu9tIzdVM6ZmRUYYbiFr84iMJkqm6MW7yjPPBH1hJ
wK8qj4MkOpGy/BUFdb4Z1dr8LG0gw5CnSSJXUDBs0OFd+O/Qhq3WdFH+ZpD/ea6CfRmWXFp4Wrc8
ro8+Ept0Q4rR3wgsNrw22Ia/Ba4vv/PzK08LGv8tC/viVMwQbgsGMu5IkbpbkaK0suugB0hTi73R
yv7Z+3j3hbqT+3x9i18GKhDP1OMF8GXOVM7ZoYZcTwhK6059klHhBUkqgAt22yK7K1mt8NSsIw+Q
1LnZSlIiIzGDnaIMo/cCTElfLFbZ2+tdWnDmJjiZNXOTEryKHAvOTnjMuRdZiGJ3+QKAb9IJ75M1
22uloAve1kQoF6FuS+4GznHwN5YT7cA5GjutvbXbr350E3aLeCbFuKYZsip0Yges82/VFVM8z/Nj
w5rfkbe2jgsb2QQnjwSMGnM7hQdUoflttFeOlUBTZeX0Xmr9/PtHN1JQ226FZx3yKRh24AfiT87c
Zt/ZzIMbP2F4KtEjHUxG3zp42NtK+HNC/HQvbBXddjE2MccugG3pHDjsIAkXG6urH4YGjnesqrsh
Ar/h9c177u4Fozexx1EXNmPWNuzAoveg/+PIlQhnaQUMR2WBOqkI3cI6dOR+9Hky6NcMMdT1Tv+F
jFzqteGq/Maz7Kmf2cFmUpyswXXv2ywgMejWUribjAhQoFXtbxB0+NswHaOEgJIWFBpi3g+zFvBP
NIw5Q2XYlKXRdgIKciVntDBwE7GcM6uAaAUGzpVMBvB0qPnZa+rt9ZEvtW4EvV1Icp6fW1f8scyQ
sCgOjv3retsLUufeP8BilbvM6Xt0HTJ/scpnnQRuGxdw9LVqd9ngq1iFuNuOZ9GsSdjbYC5XUqML
js2EHVNLe1GgCDs4bf/E0iwevT4u83o3FUfVrkFRlr5iGK1qSzuHckZ2rCX4mis7enYyJ9ilHn2a
mW5jUNysvNYuLZRxES2iyC6aiKeQTaL5HUPV4C6Y2v8VrrOmj7dguSZfqA8KDjmFY3ak0Xs7gAMx
qFbCyKW+G7YrSRqBGTdkB5c7P/xOVrsUEbbP1FrKdukDhvkCEh9afLTZYRjolORW7j21RPYvjFXZ
9vpmXpgdE38c4LF/jjg8RCvvepImdrOW2l5q2TDBfhDdGHWldahKvLfLaMw3bT30K/0+X2YueDYT
actcIocevNqHyZ7A592xr7br/egHKKNx5zmdQhJPFvSdRbi/PlELYb0JvR172nBmWeEBGoHqoAn5
6hfVq4pkD6K+duVVYGHB/0HgNl7npYHLDlkF4qzmpaRdwoebEDTEM7G3RZ57XtNSduhk8Zi58ldZ
dU+hVm+9zROSu18q/8bXGZNW1reKFk+6GAj0Mh5Gj4G+p145OJb2lXF3mABjcFtH4Uzj1aemyd7K
dE1fdalpw6BRmKxqnov86GaIz6F/m8x91K0cxks71jBmC1XYPCMyPzplVL/i0bjwEjxYonKEt3Q6
RbjDASo5DvLrOAfRQUXNdGMMZiJtc7AcO5acsqMT2bHn5490OE0TfbvJMkykbVVPgbA6DKybu6Qo
d55dJYFfJ024puq3YBYmaWvOoCiCtcmPtOzKuB7vxATWILDGrQR3S+2fbf5DGFy0oo5SOwfdbO4d
SiRtxzT6FOU3YViIZ8Jt4WEdLs9W3QZO3KIiX9rfw+qT1d24AOft/KH7gR0RXDVh12UJRKfMbBYX
cOdV2L7lWUhWPO6CcZiUrpJrOg0u/DkZrDu78HZ9S1ee3RZ8699M7ocBpHkgolSB75C0YjN3d6GS
j7gYxpLbu9v2qGHZfqRCkUuEGWX9xyufLOI9W+yx98jKdXshYPoL7/owApcTC7rPCMu8qgHgJ/0f
OH5hzaK/I4145527BiVZuESbKNuzHIPnlgyOtQfTIuJLkNlErtxMFSx7eGmKfMVdLdiEibhNJ0qm
YAzDAx2fGDQlGxA9hlB/u74eS62f5/HDfHlpGPkoL8BpSvSXIkAV8VCSN0+trffCZjXBbkPARcQm
yQ5NCe3q0tlwS73e1vXzkD50XUCbDloPsGZS0Fi7JWB7E8qS1y6aSzNjGHNWoVjbAQX3AYxfP7we
TyOirtIEOjVrFVML1mYCafvZBcu3jQMUR7LMeZxGX8auArtqsLK4S5NvnNB4RaBORHEjD1vxVnd4
pNTB9vrkL/XdsOOS1BmORUTEIOOEeNtbVFKQ/BexW71c/8DS9BunNAVpGKroqxQhALQ8JJzSgQ4y
2LaDxVauDZfHQE3orCblCIwDfFEYvpIeB7+/b/xXl90WxVATPVuSfM7BnIvKDqe7B01vYrNh5bXi
spujJlx2DFruTw3cnF/79KuXWSqZpuxPm/ZubHOiXmvRrKlBXd5F1ASVFkVJBj1p5BAHPmxrqy63
dPS8lT26tAiGFY+Fzyva9dWxsVNo0Luqtnd2C3qnduTFQ9VF9cqULX3IsOfcj0C1BWg6CG4fSPcp
zJ8V++HZX69v17+Pp//eg2hk3J/nQoa+B+rc49evTwdr+/SQv9A93Z+GmCV1PCV2AsRpfGLJby/m
MbBoidoj/ZS4GwRQMTDHG7UhR+84f+GHYC/uJx6DXDZ5tTYQ5o1/r/QSrvHfTtqOYbWBSG1XBnN3
asrhKaT8XpFmZXov7xL7L+/yB288Bk002qg1OonIv8uVt/M7slIvs9C0GTVnPC8iyxbdyXfeGH8p
o1/XZ+Oyi7HNeJmCImkAB2Z3GoopjSc3it2UPPvZSqLxcoSAGu7/nk+OxzkeggQ/cpplL11tBYj1
A70Z5jJMHOb6ia05P/ruzFfepC4DeHH4nff+h0XIfCxvKpv0pCqF5HXdTvNbVetwN+PhZTNTXvex
bog4EUVdpEBY9ogDyAPyT+X9NqNVfgoyRveuoG6TzGoYvlkkTyHV6s70zgmnOU88nuYggw1bP42L
abAPlUTMHvuqUA+eG/U44bkF5etAf7Yggsdf/DFbK5tZWjHDyCKo6jWehz0bpCr8JKRDtmHGrJ3t
hXxls11m67EjExpl9yi05KjlhNajhnKJdwZO+Mx6Hzgv+cFPvTZKaFZZp8HK0iQHTecGUt/DsXPS
AiqCxO5S/B0s0r6VRV+IqGkcRm3/NcUETYkOlPgZgewLZPNOWT3zDiIG7pTqbosijuExzMdxZXtf
dni2edspu8CHjJcTHex5tvfU5/lbgErcIhY2irTHergxkLHNKsPCTomnNIkOPGzYb42cHIIxHbZW
DF3LoohTqHKtGNWSLzBCGohicXBghsUxgv5QG+NkwlU3aMNvt7kEw0F24K3OdK3So63ozyAEocS5
Nr8q8nDluFvqvxHWpAERTRPmiLcZeZTMefK69u163xfW27yRsEGTUfdhgDcxK0Ely6kv5scCAKZ4
aMiP699Y6L55GbHDEibuWAG6371KEW5QUrGyskvdN9wlYKx+W4QZEmzpfLTzV0cUW1dEyQTk4/XO
X374sf+5i5Q9q4N6CA6OFz1A9mXnFe6xaJ9zvwL/PJCJjfOb5/72+teWxmMENhyWJxvLDg6lN744
pH2faLOvqJvHVbRW3rv0jfMyffD31PIEtcKAHgrBQOtP5KOYOkBYAnfeZEqtrMyC1zXvKVrYAFML
PPFqv3wNO//eI+MLwp2VfbvUvGHSkB4mkgFDdAj9PPqK3Jt6ERUDawO38+H39cVY+oZh16PvWj3g
AeEhJc1wlNFU9LFSvRU7hQM3ddtHDNsGYB+kDaoKD0RYT2TW75nFD7kYVmzv4hjsyLyupHZGxhlQ
lkM9ep9Ubn9mAoFio7c39B7Nn8OYD3uplJ0cPRW5hzS047HW25zhv+HmttYN69a+Vt3Qhe5Bhnsb
d/QUrHe+XtM1u3gdQt/P9vGh70KOmrRwTYfC2rFhfojYNz/s92NuJU64uz6Ci7aGb5yX5cM3ADNV
loRlHVjFfrcNNEyHgBDolVdF4jV6JYQ7W+4/ETq+cv79w1fCMG2yNqPuAVrwn4kHsgQrHF6uj2Bp
lozoSc08i3LPcQ+ERxut2u+0g4JHU6CyywezapuL19s+ZFg06MvDzAVl0kFKp/06V//n7EqWI+WZ
7RMpQgKBYAvU7Lm7bbc3RI8MYhAgAeLp76lv1Zff5Yrw1h0NJSGlUplnsPqQqtYkVdhnv1oYeezq
tiqvtCEujWq1tYmF/8mk6uCgyRLP5d7n4Y3s9/WybAv328cDer/TjM+y2tpl4VsA4Zh/cGYhnaic
J//X0vpgZOk+yza+dNOYqolt+8XoxDVs/gIgEZBIhSD8GrH/3fOLhmuDkGxwZqBcdH5SyuzLKdza
2k8mlp+ov+zKOsTpckpddWUlXnjbmoYAfn/ahJ7NT87iHygJIgYfOh60N9i2tzQdtsOEC0AwfP14
ii+8bs1wcYKhHbthhu6Y5wd7MnHENhXSQ8ZDHbnY3ZBJPQtkVJ7jH3ShzJUs+X3iL2Z1Ffc6Tcqg
I8Q9QKaARB6DX+UpH5wRzlymye7DevAiIdPgrJGf2gTSMt6zU6TXABLv48Pw/lVkLNxgKL1A8oNV
8/LVyQGjOaXGuhylZEfC6KyW0x5+hy7Atyoc0yjoJLhStGNOxMqy2hTcGpBOffsKTf3wc6fBmkED
XWF/qFjuHdzQPqZzC/v4EqrkpJwfPv7eFwLdmkYDkfwmyErCDzBm7utIw0N060Al7pqa/X81jXci
abCKpI0HdZicaXEI/sO0FBuVT08KGJcZLSsXV7c6CIATa894zWSC8zvS5g1sNib9rYTiLKVfvXmJ
uHdfogFSu/U+oOmVyb1wlKztETo6N/BHBehfgnAHX6e48/dNZe+b4OVzk7sKwDbvm9FOnsDVL/vW
4i4LrvCV7/a+zBfW6yre+obSwumz4ACiSoNck4siJjMkwKcJhpnWEfXRLjyEjvrsbWoBlKUitbcr
JqB7m6XXCQ989/fH43w3aDhsbfFgK9uB7VOZEws8+IrM4XgfZuWyWThFXU3xHYwo+o2TOWGC7Ob5
45e+u3Lx0tUEdG4Ht5GAq9Ok2NtQZ79ZwZOPH33OJf5nzeLRq2MGj21rvoCf7Jj2J3UyyNqotn7w
jW13H7/hwo9fR3WRGqGqIndOedhMkSHi3rrL14+f/e5J7LB15aRhC+spAB+ojIxgPJcwBIQ5E6x9
q2Q6k5yDa02+C9O0JpSBHOVC44TB4J2xIvH9ECw5v55ilsFF7eOxXJqn89b9Jw/TYEEGzCfTSXvF
N2HTbZ/On5ym86j+eXRoC516bJlPvPm9zF0E0V6gi0CIvc28Nv7451+aofOw/nkHiGlGNiGc0CGX
oxOfqSEeh7rDwdldswV8N4jha6+ySUFw7oQKr8iJL/aBGss2Qe+k3bO2scewHVDD/9xgVtEMZNQW
+UfNIdqaiudJmGyX8iE9jo13Terr/SwAo1ltas+pla5sy07FRLMDZaWOa1g9v0jQ1nZdiJofJMac
g+x5dphlDh0JMtTfPx7fpZlc7foUCEkDSPFygovXX+mNJ5h3VxFO36eiZVeyuQt7c01zKlkB1nBf
sFMoPH/Xt6ndDL3Ok3GybDOKvH9hAcn/fDyg95nfDlu7XWQUJsVd2PGTDibvi+drdVyYzZ6ABh2O
Hg6Ob7j1f7dhX5xCmLc1QMULuCBXMhSPVd7Cu/TjH3JhG6wtMYJKZqRcgu7kkTGhIYHyWROX12Bc
l+Z0FSOk1nXfsZGdKvcvISYeFxk5kIoz/g83LTcfD+HCEbf2w6hKTaVx0xlghvIh7AD7yBYndhxv
B1zZBtaiO16M32cQpq40ci7N2Sp0lP5gO4jfs1OAqLQpmyCNRsBBoxKSz598xSp01FMd1KEHi/bA
7svmcUwfluzLx9N16ZusYsXSwHx8UWQ+jQYsYDlt535IHN3+GPxm00HE68rKurBn/VW8YB7cmCpT
UAiMHosWDb5h3lHbJP01kuulz7AKCj51LNZuRk86J18grJrUpPo+VP6VA+L9NA7Kg+f19s8JkUmN
yuGyqJMZCy8Ri7F7txaQutVwBqlppWKa1RLefI57Q8DwRBXc98o7D1KyQxQOCiagZc4/tyDWNLbJ
TnzJoVF7ElL30eB3G7dsHfiZXquNX1gWa78KKMjUPvGpPJXVGDuz2bQcF1jHfzZ1czeRq0DhC2nD
mtAGAmSVNVDHOnkj9PdgH5RAU+NThDZ8svNS+eeTTaNpA4+ksClSGbTo0ENWwx7+tVHrXLv0X/r9
q80fSugg4wK6oIEoExPgfEBP61M7c81l6xxORFCcBdGM2XglWojjN5y6G3DNoqK88pILu2bNZ+Md
8ZvWtcupt3Cfdbfw8o7ca6v00rHmrTZ94XZy4B3cR9iS9UcDFFYe511PMpQy4VBLjC22oavFBgDx
atcs3EvCoIXbjxYkNov3yWvCmvjmms6DMH5OT616DmFR1bMd8dmVyHZhCtfsMMpJmZctspHhXOiC
LgfjXz19hS55YR+u6WCzrJYMDB788kkuG0+BaDObGqy4xutjM4eQX/Nnlny84i7E6HXfYrKwbVM1
DLHQIYF1EtgiUdObNtI5jf3SXmOfXdgza5HCsChk1+rUPy7hCHcPw2FNFvIredulr3GeyH/2fI8C
jy4mD0clk8jTvmvfi6r+k5n1mtQ2BFB+4AGSi9I4G/DxdsY4aC/oKx/gP5b+O/fZteEGFJaV9bSP
gprwyJ+pN2kV8x65aJy5yEA7Ptk3D8o/1XZYWLHNgzrgsKvP8tMAD0UZuaaHi6Knc287sdQclYaq
DgircH4TwELe8/osllGSxsTBpHhC0ADN4tIbhtsOt9xEw/754Ajf7G0h/W0tOLvJO2N/GGdJX9Nh
Wr6IBv0fmHHT01ghyzm7IOzzEqUhVBvmRIsBjSjGW/vSNBUHlaHj+6UjYbzUqitiWQjzdVzCbgNH
aOdn2wTll0EpdbSkVU9G6yXu5iU/uK6ZA6Aoxv6QVZ7YjM0S3I6iXBK40ZE9E8QTkV9X4bFVQsQG
na+oIpXZTrNXQnstl+6uKUizG9ocAaVPc3VUcnZ/LNKILIGQjjS7MhzHKy2/C1vnfwxK5gYOWFYv
p8WAVyEF7GQKCYjlIssyRp328eMdemHrrCmDvWU9ehzefBr8Io8ha20jwFXePn74pTGsUsEazuRt
qfFwOSIs1282/y0yvQ+9azzaS79+dRzggla2HZTloVnpfANpTz2A0zdf2fgXHr6m5eWuJ9h0VojV
cqSbqoPvmSLymqzGpaevit4lIIKSo/hw8uAIES2UvubzfPh43v/jlryz69eMZ4CQMlUN4DmmhUBp
pujN8sBYvTwzDr4jxOYXEjddHTwCJORtfDrMexqUzb7n4VJEXS+8qBs10r+idG/R9HCjFp7w9+jv
BDH0M4L96LXObTCWE4D8oZMUocchn5c25MrcXzil1rxC60Ois698c6qGDF4Wrf+SMX0DL9sxEkId
hyy/BqO9EN7XLEIBw0Y6uw5U7GFxF5WhvpNhALDgNCcff4xLLzgvgH/OjxwOgqSbLUSdsnFJJJwn
wPJP/e8l0zjaP/WOtYZuQJST4YqfHhfTIdd5Bk1xF3b2c3cDuroItSooyhnRE+4VeVSwfN/RmyXz
Pzk/7v+fHxKiz0qmfDzBFoC7Q9LPP0D2uzIxFyLQmvGYtWhn9OOUHnNHxzPM0TLvbkR52iHXco9L
n3cVgkInbdwFvl8ngy5joTUaGU8Trfef+rBr3xWxwB0TfYTgyHEyev0Nqe7o9OtTz17zHdvJZXUb
oArqqXFbea5NfN7q2OHiyo+/MPlrOxLJoPZJMped6AT1j0Ueswo92rrce9Puc0NY5WZZ3afDUljE
/+mNqVc4d2MXXFk6Fz7smuXIdJELBFLUlkS7h4TCFIkKEMGJXqO0Xpqe84v/CQwa4jc2qBgcTASQ
EoVmwxZ342bbZyoFbE8UVzL+SwNZBaDJziUyHvjdjM13QX95FN2ha+nrhTi9Jjd2yKpQzUSWUhf5
myecE/gOcGhCDRGFmby91qK9NIRVIuHjStwVallOzIE3cBey7MUIv9nVdQNn1Y/X0vngfefMXCOz
l4m1vhpwMcLZsp8Xc0IRy4kWAzVv4gx7dKjfiJmvfJNL1e41WHtwGBANAetOlDDxZnEMh5EPhFS+
YeHQ3QMCaWI25jrOYJrOq1BuPDNfO13fX3kAU/z/lefAEoBJpNhHymn65J/hfp1I3Rs9dHQflFN6
JbSfV9j/TildIwrGSqiOAsN7IigDR53Lfkq0XD/+XO8vCboGDWBB+0VP8+XEWwYvNhAgbS7P+Q6/
sh7enyS2xrx3tqnhJIebWbvcSv2bjENE7Z1M+yuTc+n5qwTQbac0dUvOThDIffPHur5TdUU23jwH
vwoVXjsB358ntsbAA6LeTcWMeljVV5CObuxwHFXnnThxrhXIL73iPMJ/Alk7dGayBCNp299FGSSd
k0V5cc3S5NI8nd/6z9ObQjcZbWtkH2Ajp6N4aadsmzVusamtvub3dGkI6xgpTdNA4Ekce5FGE7s3
8P9qxbX07P19wNZ80aXych/37/BY9uOW8fwxtM3Pj7fBecv+7xZja76oKQaeA0geHNucdzHrc2ff
1g3MnkT4mE2DeKvyvD6wulRb2XbdpzYf+w+k9c83IWRmup10eKym8s4pu9ciXe7p0H37eFCXPvkq
4TTZkDU41ZeT8YHszx9Jrb5PYEFF3pW9d+Fzr4HaTT9UTetD2hkVdZvMOgt3DtCXMaSfrmmovz8G
oDRWy7bqirDKugBSJOPBJ+1fA/dcK8IdbaZrp+/7wwBT4v+/AxpbdF44fBGb2mO7Oh1oXFQzXAXr
7NrevjSM89//+dKhmJeSOnl6hPtVlNoaGJ0yylE51KBHffy1388h6BrW2XbKGgbUwrFhfAPhq4T6
N+nypRpbNCW/fvyOSzO12t+2GlRhHLwjXPSmbuihyaqHZrqmsXZpCKs7TAAfsxZ+O/ZES0WfKPw6
tm0vi6ehNjKG8lK3J7WQLx+P5f1Eha5FvSWUcPuumcJjrsonJ3DjwnezKFUwZRxNGJfG+6tbfaU+
dGlkq+vNMpcVmUNSncKiSU8iAHAYoG27oflc9lE2OuRbJRn73GWZrlGetS4r6bUl8snGhUUmc+7m
0fnGXffp47l7P+9ifD15KiAuHVVaHFUuQ8ghSweAxjkTG+gsDkcCAxTo09d+kZSwTPrtewKJhVhK
/0rgfHc74fWr6YQIuqdIDo4iTuAQJXGugGVgkfE+5WuMF6xCZzANkHQP/ezoz+1u6ocyUYX4xu14
rfPx7oJgfJ3ThZPk3uSQ8ojWrrftoLn0rBevOHhQqhxAR3Pb08yr8hoH/N2jE69bhdF0IkUK47Ts
iMLyveegWx1kn6kx4dHnEf4T2lIf+gFlKYpjxYvpPgMxL00F3Z5ROxs3mOMS8jnbj5fdu+EHr1pF
0bnKXGdsCXRBoKaihu9O5R0WAB4/fvr7XTE8/vzaf0ZidDg5+YJFvQTBRi/LN92Q4FgJ/1bR8i9F
36IoEbplPr2BAtejB4OAUaf968fv/0+T53+SELx/FV3hOZryvJ/D48BNotQXF9WVnps94b/JoiIJ
jzLe/gimfMEJWxxHChrO2SSpYXfQjUwc+LUYmJl1k73JCnhLifa27NVdvkAcxuzHcHkVhXOFXXhp
Qa1CdSVJM0iPFUdf9n/zIowL2l3JxS5s7jUWEg4UpQpgkHaExfWRFRAXpkNSa/+lU9coTZd23yp+
BDDf61iHLy1ItZXyWQXm0Hl7mj5Q8dkttwohA6naMYME2RFw85MzTYdCXTNFfx/zwPga/KggQu+w
PsAU9U4c+E0CvOVuqp1EwR3WlW+1/uoQHTUzRIes2RC4i/pXpVYvfJ81OtLSKgi0LeVR5jiR+wby
KrU/1VuVze0xLZprBsMXltgaHNnZlAa+Awpja6aHNjTHMW/mK3v9QiRZy0BDGklDr9eVRwFN0yiH
VnkMS5s0GiAckny8nS+9YrXGMrTX88YrqyNUdFXUuvPPbOx/ASS/+/j5zPlvxt8JGGIVDwUDvxcu
XO6xsSzfUjPYex1kat/QcFiibihNFVFP1r9UMHT9HnF/PJh0oc9g9EGrOCRuJ8CY1u6zJ0izR5OZ
fHOdPv9SaSKi2QnA6gRtGlqEsEbMmqXCVLmldzNkjjz0jZ+eTEPzZ8+r0AgxfRvcuIHN06hnk3yB
se3ixiSvxK5H9bI6CdqoDQ9VPsBUyBGxgptqmAxNEbYwGHJoXMGjI4HFM/CW1HcgxaXEsAU32o01
8dBV8VLQG9mY7VOKTnuIzGkLkHHRRhCvg1V3Zb1sC5sBvW+gRnKAT0u1x+WPJ5nXDNGUjhzh1PZu
3A4WKg2Ke1+cWaETSewAz9U0OEKNiP+afUecVG3Ii2MpnDE00+qXtpzs7SS6XyH64kmmgEMthm7Y
ZIAZzLH2cN91eBk00ehJkqD4lN6z1BdT3DWt6GMQb/PfDXwKUJ7y5r6I6oLyL21HOtixzRBqzzQU
d7JlQjpT5NHgeGlcYb5kTKFX/nviBfthMqNr8GFZ8ZVUnUqcxf6Zlj7EN3YG78lMAyyqe6V4pHw3
h1NIUW5kBRV4Lwztz6EvUFhXk58mkK3Vv9I5G1/CcrZvQZmzL03N5BP32mabsky8zpPRVSJoKZPW
LsFOTdX8yy8sdH5Zo300suzU3YddZyWch+m0oVLPCbMA6yKxncL7RYLxWqHTG4Ny2c7xMlO4GacO
c+MRi4ZEpvJFUrUZ/Vtklf/Nc4c26V1bHZidpx8VU8FNWDn2meFJG2bD8Q8p8nDT+v6YcCAJk0og
pXXTXjiQbJ+CKIXs/bMWoX/Cd+FPlWvATk3n0PJo6L0F0P6hEcDCgirLepkdMPfejjVO+HRm6/yd
0SSeYKyUnwGCfvNrmV3yAL8M8rOiJnwgoYbHR9aR7I1zp94NKTdDFJCasUjWQ580Zip+qCFHFzJT
Af9ZgT8/bUM9sFuLJjlExqoyFAlNZ+j/Z0HpgkngjSIm0rUm6p1iPExeEzxpCN7jP3tBbBowqrkg
CpXTPlU6qjOudpzbAto9wkS5kF2UUXiuxlAn7UGHr1I8NBXpBs3i4kbWTv+lBk/nJpNV/1D6oT9g
0/mSbaBCMVfROJDhpZba/PV6NOqjGe7GibB1cIOqlrdxWFdVkMgH/ywvuT0KgV1XZNMIqCP7Xg4N
OpljPe4dr5leMycbgEnj5gF8rm4rS1U/DCBZ4Z6OQ2JmHRRTgyXddqE3H6WChp8zhu5RdJzF3uj6
2xlq/3eKtvNB+dUcKVadmUx6ZBsGPdmfLTKuqHLa8WkUDUqspK4jWMGPt/ilwXckbe22sHy4y7MO
8olN0Mbc5EmoxyRwEekMb4+s1WSMOPT3dlIVcse1a3ScD/MYJu44hbeqr9IEP9l7GSn70qkM2OUU
8nNV6ELvuYdHpHGX8jaE/GsTD5Nr7nqtyIaW0KAcW2qxEec+3bOyh+6eLsapOZvUyw18gvxDIKWz
Nypv/9K65i8DbF72MJuoJggMzM6mdBodQ3pC9FFeKu/bEPj13p+JC85WkZqdI7vlYKypb5xwdHbC
A6kc+WqXeJXID7gMTYnvaf4yVxPqV1Mu4gJ6EnC/CQHNmLIq2IIf1hwDMZkbl1v6Fd6nZD9J6n+v
1ASJToE0IkLolbugBH6GA8QotkoOEMSgAZj34L5Eqlfz1jXEeV5gdv8whjn/wXtRl1tmfYnCRjgO
3+eS+Y+Nx8oH0g3Nbg7G9EWr3L6kxIq4n0odpfB3jAuXVjcL7MFOI6/kPjA22+qMqk3KBvGgRJtv
ObXFq499fzvqVCSDLxRs0BuKDhgrIti+O/e5qCucHrlOnK7NEl379KbviLhz1Gj7KAwle9SUZ3st
dABRCjFHhV36A2lA61gm8aqhVvED6O5hisaz8k3ElKu/1GM2lXHK5z7xRxjMJxgaT+QwtYcSqnWP
ULPm+Jqu2fYwBd/oJi0SEnjjczby+qnL6uIRtKFwt4Qu5bFiDExkKJdC3qtunLtuKNInJev+V10L
+MF2vBj2lbDdz6bLCSzX++zg1Lgy++40AaHvNNDeQ4XKPyuOZ6eCi/ZOtK33xp3SOzFM3886k8WR
jBNWkjsTBCqPHQJ4pWxoBj8nH9ImWP8iA2ashEWSBGQ+xhJqt0iC09/zMvZ8j+zKPA5pEN6kyLR/
oOlb7ytpHFzih4L9gQtZ/XWEidOdz9FaAajXfbOVMi8EYMivA3zWAYE01ueQ4zZs4+mmzSLduvRZ
QI0v8jlKLB1ZwpcqHfslKWg+nT2UBFSGMzfcqUrK29TLAXSGJe8BUBdnQwnxDoa4OSDinX47G4xv
ESTnjQM388jLqjwu26aOu65XCWSXyg3O7u6nwRmZDNrqOUI6N0c9sEa72ZEgVqVdetvxBbpFJet+
B+FCtnp2i92iwznSAvtp7Nr8u2A0TwYjxbccov8JDD1Vslha3FlUchLScnqy8AHI/Nn81G5HoYZS
jb/ZuHR6mw+efEjdmr5OfTfccoM4xOi4kKhyx7SMG1mUWZyCyfLWOo27n3OnBh6pZcvNbDPI94R1
E9c9aW/04oT3gJhTbIS+ayPbNU6cmpDh5olSXFSbhT7illzEqPLojcxl+df1jXeqx2q860XR3VWW
uPGioSMYQXgonw5SSU8mIWT47F1dDMuu9gr+g8x+/xBABnALlWaYneteHKDXV33lwGfuYdhom73g
zfyIQo67dfKh2yDPkkidUOgpstJJKJtJGTGQXMtoQOYVRoMrMGue20MEIw3NroWfwWPhL5ImY1tW
ECbvRAgvOzl/mXzw2lyXyVj0muxxVcEtTC51nQwcwKo4A9BuSbQ3qdeRS0gUykHA0bYZu/C+0Q6C
oNd3JvZUnoeRbAv6ZurQfEvZDM+3sG/vUWbjbaIGj2RRWORSbYKU1btSQ501MjV0X6LaWUy9NUL6
By+oyV7xPCYGjEZY/yULc8t4IhTauRBC2lEMqIpH4M2bRDdVO2+RGnk/ST93b+1S8EelRCAj22gY
/Ayl0z4UARo5I/W9x6zzwx9zF1Z/5jRvkhwHYB4HqNJvF6Q/rwbafxnUhwv1EgrKEXNlzyCcJUHc
jDQ3HriV0FyNPQDrXptyCr6AxsiPAfwanrJhcNwk8wdnM2ZjnmC3+fdVIILb3mZQ+LflMN7jxGJI
oyZB7ziwvnozdeWI6ejDLUgZ40NQLeoPhwUoCh1MsT/ajP6dTcfWiyuULG9cx+fn7+LKElBF+DmM
3KU7eJapo7to+RLSvDkBolMmModUE7Km/Bh0StdRCOzROUlGuwD5s7cf+DTXEfRXmjZpM8bu4d+R
NVFYoWnXkgDi8JzgSutwNKvjJvccisPEJbu2L+l2mnStI4m+wwYkff5NY5l0jTkCC0D3OOrC10Bj
eeBElnxrytq8VZ0P4TrQv3b9WDXx7HT9ryzPaLPRgcwTo9IlTke9/CyWQUGzw0zwK6sUCb+GoxQ2
4nJqvheE+Glk7ejc9tKrbrVny29V49tN7jHnacnc6ijRFjHJAi/uuDIuAyqtzOc/wNKXd+4YtBvV
z3vXy3eh502gISzwggrlsKOktWVsQ19uSg0oZGsJe6wcM+8qIM6DyFgyb9BfNkcH2kun0Aq9MaDO
7MSC/KPoQgr43pAmfLbglo3GPlSBpA8F5+OhCqcs6Q34EU3dB/fnGAoz2gE1RqJgkiKy4qatvAb0
JZbVJ6YlPlcD25GdRQYlsd2MOFE+tsBvAvO58Nn8LVTtwE61qXciU/YXHFeyo8B62AMz52yLKmxA
gFLTnoV+ddJDEG7FADtZhzCblMvi/ygyKh4H3PPqiEoy3mRhquLWzcxmnjU2JBnaDsTwwNMmLi2F
WbcrwdOYs7Z9EBAA+wP9WFwvGplZUDPHblv5bhenfWGzhDT58JNP0FVahJqKhFduk4RZNnxryord
EBXQLs5kj03Ks2V+5rZetrIuwl+NCc43Rq7kUwnb3juvrdPuBoL8wd4JF/U4A9yz77XWu27hSI6q
YK67XTrRCvAcUiBVB7too7ph2XMKT+yEznC2bboCd0/m4rSQgd4FwF88Z6QnGJjM/xDlQUPEUHnb
sAJ5vEmbnGxmj9o/rcr4I6+bqtxN1j/7JM9ILmIoe9U3qc2CLFqKur7BIFkQe76HrVlVpcDW1/DO
HuEVGTR5f9DY/jHjdNiPZeXFjtFTGU1VaY8W0fAAy6tGg4Ovs7sCXlsJxEH8FjbpJczRVdnJpIQz
+1da0iLxOls8ScHED2FlE/supVGBH/zke4Xzu4fOwpOuaLZvjZufxj4X2zlw2F3YD+fTl+htJZvC
JINToCii8OfnpaVIkUVlHsiSke+Dy7PfGWwivwpCIBIAe0eosYftBFcfqLY5GwRn100GUcCbo3Br
+N4AOUx+aof2SHdtk2pUcRq6aYewwIIN3YXFxK3bBWD2eXmTgM9DBq5UxYb5nnsKS3fELUdT6Bmh
Se7raOx8vWVwQzigrkmhJsKQmIStv5lZWh9G3LiKCDQieDnTHinZMlEf7Ig6u+1E5f50Z1cggE91
c6qtC6RTgat8BpBYgrI4O7nY6ttcDPZ1aDnfNZOY5sg3uThpEyxJhsKniyKHW3exLIfhXtlpeMA/
ywe3FYPaVEspc1go++pHsbg89iuo15Gew6DQkdDv0APu/95cjafKWruHIkG7yR3j/UKhwD2qdnCr
ben2fdIDj3VTOzrdpEslknRGnSatQx91h9kft0hVAhFPzOF/GDggcTU6zdadbfMAx2dnCyc++VpP
LLuZAiRv1M+qZ7/B5V8Zk/1srdQbPYI/Mk6TPSpcNmcIEPAiGQJGXpcph6cb6kNJms0NzPx41UHL
jU9/uEPUFiK+oxeRsH2Z7EKPI/i5c+Q5ZXbqzFhveG8BQK+FfQkGlOviHNz572Xb69c0lbOIcMPx
bpWvm4S6tMGJjspNiOPrSIG9vIHVko/qEoeWZYMauQnD9mdTk6lFiaaGTIJwdPnsu9punKnuI577
8KWuujnBvbpNAPlAUpkNE5qqfkbMbgGc6K6ZJaJ6hsRrnpYGswgxRMNE+6Wzs/xuQLxvo3ExGaI3
2rL9GeelXAXvcyiwxKUzl9/pLObtDN+SF77ARDqb0bvFHV89+HjMG8km9rJ4wt/rUDo3DHJ8VQT2
GnQeySTc7ZAFxQaUDYBWFyrKh3Oh40Rsfl5JXCJREaMq4rnqvZ0dbP4FJrzZFx5QCiOufjnAkrne
Z7gF7jpd1zF2ikzc2Snu00mlsI/x53uwsHHiqIlu+7Cr7sDbCZZo9sN2Py3l8Obaqbo/J3kJ81O3
jRYQtn8Pngpuh2GBirTluDYCi7Nx3FkluUaiBRPKAre6ysHE4ehnQ9nvSNnSZIGP16sCKWIrXNTS
oqaj7cYp2vyLyHHEKIXWj48RxrjONJtAlCyxpAmXuGlS77SE/8fZuTW3yatR+BcxAxJIcAv4HDvH
JmlvNE3aAuIsQAh+/V7uVT92HM9k9kVn9+tgG4QO77vWs4ReayaQPYMVaI1EBwfbZBizetWMR1oQ
L13lrARyqmfYcZlEwYOAZIGNHhy6mgSwLdaMp8IRxvJgY79Tx93YpycMjdqO2qasHuFlBAwgGD3r
gZixuw3yYEIgOhm+DVlubfK8r26UXQ7rhmTNpmxx3grtwPX2QJ8ALwmIhflRYRscMaUriW4StsKz
FskJlBT31ekc/as2fvBYmbKJSzzayKih2qUMb34ohcA3zt1OlnGKtTQPG8vt7/OsVie8wfOBB223
dljWHqHjojs3T8Z1pT2x7eRo7c5nwxOM0igRaeN7mGJq7LiGDunskKtPdUQYCDxukyYru+ss1NSK
4K4HaZWHHvhfcc8c991lbFQYaSx4GjPJVpCAYJ/X9dWd10t2LGwrkNtA8WRNuh5IywE7Jrx66pik
oi5i0IdUnPqy2emCintP5xkYDrg3a+o3+FU+qeztZM0uiUeE36wG7VVHJgF8bvSYbppaNuh5eHqK
c/u8Y/Cb5gcNCrpy3aAbwhr90xsmtLOb2qJdSezdXiWzmmM7OjgNCCoeVNFlT844DEfg8+2tnnWK
2+vNM85eHUrFYmLFBgwOf8e8pNkFzWSvYTDyEK9IqpsuQOy2Mbl6Q+m6j/yOnxG/dr2fzIAsKlNW
NWomSLFswgJn+mYzNY76RlXTbvqAyP0gmG4j1Ffq75jn29ty1u7O7vRwQLe0PpCscE8Ai5W3KBiJ
l9zumyPz3SROFKDjTiNkHFilxtLXe3epj4NVLirvhY0pDuaVAxwcyh3zxnep9YcAbL0aLYr/X3Kd
/8ailkHYbiPICrwjFZVIyL7vvaJ/JqPXh+6I4T4VY32c8iTZZCjTrVv841g0gKxOLsrWngdfiAjU
zwCHgceMdzzGPMXDACGaazC/rKMP9sANhbEobt0ke7FS1jyhquPeNMr1IrxWpRsXICKb9RjAUMrz
vKKxhzn96MoApUJmg/GJ+kPhr2xjkXfIyQbMkkHj3gKT3jt3EGYMQ2RD1PDQ+lQ8iTbRt6Y16klo
cM13BZ1atqYwzLzKHst2BJTrjNPmKNr3Ie+7u4x6ykZUO4rboUH5/MlORoLEkoHYYaCE3BMcba21
36T0OQgybXC8tp/FrHEialiYGZo/MhtBd2HToTLnzhZDsTZzuo1liFgBrmT1cemCpGrNpE1hDjN2
lMIcOIa2M3SRaaHD8kfdPSJRDLiyss2rn9IkCGLGq0XvfQZOUp9wcRqVZfYCk+Fvk9b5D69oDLbJ
VffNVHPHV5iQh+8Z2qXbQCYaIls2X2teXWiQ8kUrvG+I1sqrIE+YmsfSQcpEgKUM/Rg7TKsGO3bP
udL1/lB5h1bmouk9OJ3dm8qydmUadEcQFVJsz01xF1jZgBy/sbivrbzalWzKb5hXBtvPu2d/u4gf
9c4WDexJewqts6TcS7Ac4mHOaURpDrZwg/DFPBmKtTJ1gbRFoxXYL6TO1mrykLxpCNkMVTusofAv
NsTLGyRnaUCKJ3BENgmOhk8DyMSnyam67zVCnCKTKWtDuvzPQAKCzVlKb2rm80Nb9bu+nTsRYclB
baFCruJDG0jU5pJBFr8K3qMYkWfChK3MZgyKrjYrRHShDp/TFgVKbPycI+pXsIBmOF0jD6nLrD9W
XiZ/cux57hLZ+WurFcrdc5mMKNjodsbCgxKSHu10xUp0lOoOBztsUvwbnVH3WAzkN6mpfvD06OM9
K8S9bro8BAKvfoZ4lKyCVLBXIp3yW10bdJtcHG6sQJcbOqBsoYtmPtkOFL+ks8ZNWisYBkEUAEwY
1sYICWZu5Ob6O85/CKT2iRf6ExHRlccKqcZHT5UsJBwpAsWSLEV7z62tnfadNM5qrJXGtvWKBJUT
o/FSrT//sL86zY8+bdHinaxOOFgCiz2lHXEjnB66X8p0btSLNIeRsv019qj1hjPxALQLWmxGNIow
jwO31eOV73CWE3z0HRYyAznnAnMlKfZI2FxbLptDu1a7+gwOTFFqdzic1cO4KmS+od010umF1vwS
wtL5RZkIz8g9tNfqxZ7RqkE4pnvlvl4QGCyhK6PnoCPi2um+CFp5mHXvrX07GG9ddJDRQJPimmTy
L078g5vHFjdvZm4iGhSB9n2FdQgsz7OgIfAJi0HF0A91jvFjYTWIZizq8egZ75in3jsepUJOSuL4
23q0xYvM5XCHdAcXtSj+1Xu80FWlHdzA0G3VeyRTvaICXb7AAjA+fT5sLj3AhXIAYBRv8pBtvx9m
AOScsWUPNimHK5KwS1dfrB6QN9Y+7c8RfFYREuJHbXIt1f7iIzt/5j8iLeVwWJx1X+99q2evvtH+
g42X4I0OeqxDY7FnSk2LjWzmbMehliHX6DMhOgzVAkkmbIaL/q4mVrZhRoJebaXNV/idjssWK8qA
vSRJ+VDvGzQColRlL1kvg9DLxaNnXDtKtJZXtB8XbvCSedIDOZPAeIobHIgwa7GFJ++fD4wLqpUl
wERrmEPViCpm5+eAwQAy/HP2neppLqprjpBLX34xsH20wIBp1WyHFeiugtksyecrfqBLl14MayKL
gIF/Ve9N70FECQfhy+e35fzdPpgolsSSAWfPNCmAyOlmPb4TlrqwZxXuvZwRowNRDIhCyGBR3z//
tEsPYTHGweThgmRQPs04dFj65OKPObjiiL8kc1zyS3os4dgzq2Y/VhY4T0NADmOeIlthqmy2Qe8l
A37YzpIJyGGQLbfYXohDhm4M2VF0hoZQUnktFvSsP/3gvi4xGugDlEB9IhzHRmU/4ihQ9wa+23LY
aM5A4U/XBpP+FdHXpYe42BxwlunGY7LaJ3a7HSznQfgN+AvF/MvzoYxFf/zKLuTCArbEq3RTQxAr
hISWSUx7u042SCQNS+eNpFfG+aUPWKxbVlONQ6FEsi9LCSFE1Rvx0hDjbxDUExwcIFXG1ZeG4hKi
AtIyb9H2T/akukvUDdFdVJT8yn36+IHwJdXM47VvjZMUe9dD58MjqJEW6mhP/Ddg/wQVOv/b57/i
wpjnbDEx1NKtUAju9EGZ2YR4OKDw1vMzasgPycCADHHn780Y3Jcl3QNLdkTrEB3I9FrawMcvNF+y
zwSiKyuGw/peQWHT+2gFu91qNPOV+/jxtMfZYr6oSAWkHwoCB5EUDzRTP7K+vaaKvnRt+t/11kPa
ECUO4nDQZdvQqTlis3DN0PXxMOZLFSZYmjZ0h0V/KOpqU2FfDEJyM01hxq6BWz4+XfIl3QzMhcD2
JtUfOlTHVrOcn0ub3qoUmcoO32VBckiAJS2t6ksvJl9uKL209bPalf0BbUgn1s7Mn3wnIGsY+747
dtd/6a2E5e2/D0WzYZgdy+oOA4ikREZgZkekdr42nJZ7ADj9cfZmCRKQfDjSerSY3j9/DS+MpSW8
rEVJvXd41h9IS79DEvTcNs3m80tfmEqWvLIGfZ/E00ofgl6uPeKdoC29ddKRAAEXyFgM45XCwYUx
u9wJgCaT8Yk0GFEqWdGsilnyK/Me5vZaBvSlD1i8zFZn+Q10YsOBTDAJSWhHxR1K5OFw7cj4cTCQ
w5cbAKT1JIYOoj9YW72eIrGxV2lUriBFaeLxOB9YPEc3401z6k/FtronL/ltsr7mrLlgHeLeYhXW
SQpRUHD+dBRrizBBe3lcobVdr8+EpCbkvz4fERfm3OUibE3nGDOA7Q9ucGoHPKYVZFyfX/rSOF4s
v6jNMTR/rf5gkiKuXQsN+/xrl16ut6An0VZLfOvZQs1Rnu2z6src9DGg3eFLSFaAumlJWIGoQ8dx
t6NMG5SoR+LWYcBIeSh9OhzrDC2QEbXeSFpqXiNmVr9COi30yvYH/ZLZw/xNzIZc+bkXXtslV2us
GtBak0bva51PYQ8ZUIWsn5bmz13tpaEsPXFlgvhrOP//rSZfkqDydhBWjvruTqJ7shqz2X1ANwpd
aN/zUVXLq/I+QVzYa+UVf9KxAsiLRcM031E06LaOOIeVDlq/oDSB09AAyzQmAhsaoVIICBodcWWr
cmHFoucx98/5FoAG7VM76/c+9MinvpLpnRpTN+J5kd6gip/sqJujma5bI++E617LFLrwJOhinR+R
FpZ1kz3seyRQgAPnr0C+QcOouBOM6mj2rzFTL3zQEpWFuzlzLvBBhYfu16yi3D3BlxSy9jtN1ZUl
7NKHLCaZqUg5LAdQ/iK39QDxEqK7AAkJXVOtDPVsKKnSL536wV377/NqRVCmM1q3ew19xSrzy+9p
2T30Qf+gSO7HCFm4FvdNzo/ioxG8mHYc6G1rKtLkIATaX1Eyt126Gj05/YFSBqT/iUn1a3Yn0a8g
wsnvysF1fk4m5bc91I5YrdAkSiHnlRpGstFztwHkU7dNUurdrKWGliRB28b3W/d9YHx+90mSV7HM
saJSbeiXnGN8yRJqGpsNLlpie8hG61MH18ZaSeta+M+l5YUunseQ+GUL6XK7h0UJdWnfn4dTDu1t
gfwZqD8jKNesO5lrZCc0c8DXHe2zc5e5Un8+XxwurN9L3lkHq8qEKMJhPxfCfqzLjMY5V9bJV6O9
LYehv3KavbC+0fOR+p+JIpONk2o+6D3xLOuJQZoQQRrqhmkhrCtz0YV1bsk/Q7YEg8SUqD3kxOlP
r8zhgEA/4PXzG3Xp6ucb+M8PMBR9eDa0mAhmj617UgUnmrTXGKeXHsP5tv1z9RIK2QCp1i04nE0K
sRYlj6M98v1EDLwY1OgrtZpLv2LxUoJb7TFs2do9haArAiRmjGCPuvvSLVqypbhXpABX9cnBH2Fd
EXnMrd+fX9n5u+59MJsssVJJk5JRerj24YcVvnoh2tvhLx770Rh54fEY/8jCdRseXw+H+LjG/253
u/VufYzj4/Hp9qGMknD3EL5vNr83D793v3X4u1/d3G12u3Cze9qFu983fhitNkW4Ou33q9Xq23aL
P77vH6PtfnPaR7hOHB+2Ef7NKtpH28MxXq9f4/vzP4ui+DWOt/HrFgTSK6/LpYmBnJeKfwYE5xBh
mRHzDgVp6UfmBe69QAM1rnyaYaGv2K2TNf7K4gX01RL6K2XT9unzu31hkCwhWIjFFGnWIkJPjXzD
ki7Kp+zKELm0q/vrJv7nd03j7KFXwPhuAn4DQWFhX1hbW7/ljEYC/QzXehgzfdfimIgPJzz7ZnsM
2jcZf/7bLsxDf08Z/3w+BR1YjxMyue3JdnfGmpzXxrHKdysV+dfOjX8XxH8+wsZ5CyxXjhQYNNNq
8uzl1ybRv7EIH70Fi42ChTpnS5Sr9i6zG4Q/5D9yyBKKiKd0kqEtHef3YNw0gQk7r+NcN/bT4E7F
Uy0yeMY41xte1U4VZfJslSEJBP7l1Dqx8WY0g/IYu8VxOxqX3kO4kt+0tqV+KvD1wVmaIRUPLQ+s
mdDl2h3hWCL4iYGE2yboxs08l05Uc28OiwxmqzA1Y3YL8VgderNTbaFayeFtGLnY1KUV/A7qGdo9
6QKLAh1Ijr5s0qP9kqb4FhSyrYOPaMLNRF2Eyw8+JJvwlbgMpqoxRW+Wu+N4cFoFjzsqwlMoGRlu
CbLiYgu5KmgUJ+xkJ7V+8lOPxhAhCZyoShVRWJhegQasblnHdOQaP11B9HV201h28q0UEhUK2lMo
ZuC8lF2vbpjFr/GGLrxX9uKdBie2gGDKVrCQ9BVUKHbhrma08vwrk8aF6y9hZlkGcwbwIGov0c65
EzLJI/ib5ZU22YUlagkvQ5IgPDB4gDto943/MM9z5Ft7V05XNsGXqp5L9haAu470UfPemaA9DaMF
qXax6+oA3ligjfwqsmqIfWuKyi71Q5JDSldey6S/cOuWmdQJ82eXFSiyoTITCnXbJc+fzzcXtvZL
EtdkO6MLR7WCi9DqNhKxXttasvaW856cNPRKe6TSXEsPu/CI/nYh/5l5SprOeV/n5b4hhTpMwPAe
89ENDnCg9hXgrmr60izKlgXqVFHqdakGyK6xf9eJhO0Y4kc7uXa8+/iHsOXZnxuTJhLF3D2IsKu6
hIKaFdnJUfzE+rZZf/5oPv4QvgxqpjaowTg48F3jxK1+g0YJZuBT/fb51S/ILfjfFfCfh2GyXNc9
a/O9Fwy2C28vkKdbp01LFxYLrEARdPkWbKyM9k7Y6MGjoUTmd4sskwFS6ywfvCtv1qUxeD6h/fNN
kv6c+oa8rr2EoWNtAbP1ZgZNnYgyo1YJpGKH2em/hOd0+N/X+59P82a/6QOOecKu/DOZ88ZO6b3F
vSsHsgstdf73fv9zfT3l9lw1CJgzNZ/OLttmTKIpNeoFeyZz4yUZOn+M9A9Oebau+8aQQ1K60y6Q
HNqIETKFuKyMFUNzQ5+NC8VcAurfla93aVAtNtj8vNKmldvsA8TEbmchnD2kFvOxmSG6CecuEFem
4wsPdUkzS4CXKSjzir3JCGxhWuAQaZm83DHG89hJsU1sYMK4MoQuzI/LAGpjazjvCqbAbsjNVjh1
txl4fY0Ze2FTtkyIrn2tExgike1Q++AjdPBRdD4oFPpaj+DCU7EXx6up6DvVe26LJvIMqMMzUBQR
TW7n4Pnzl/3SDzjftn/GZDrXg6EVCjg6A/+lDkv57vIv9svsxetbGnBQh7FSoMsgNaW3LLWWaXKt
hPtxT5svYxQ85c95MY56b0QeJuQ1Q4o5fB2wl65dsU7ma4kKl0bQotIR+MPQlaZE7TQY4B9yNQz4
srbWnz+AS1dfvHYpU4oOMmj3Q6m72wHvOya77Foq3cfDhy3RqWCHFQkBE2/v29bGsZChnLTtsW7n
NqoTf7qyfft4ELElPLCDTy8t5qnZy4Ruaw8ZwTOMBaGjzPvnN+njYi34uf8dpQw1dkZNL/c1SZrV
hEw6OLQoL1ZVR7M32aQsgvfxDXu8FAaIVKsrP+zjIQZww38/l1YMutIyqfZ1DW+DLIb3oG941KJd
H3osBfigrZBAYvnXao8fjwa2hAuOQDGVHSTVOzg7RJjUfr9qRlJfmeIvXf389/+87G6ZnJH0k9xr
WuowSNt6B5+Hv/38IV26+uJt1xp5ad2EPVzNM3hwLKe9xeG/vFL/vVBXYAFZfHn4THmiJYc4xvxy
4I2E5c67K2j54GTw9o+y3Yl+PCJb45e03GvCmY8XKxYsXn60zgsrMFm1h+kF7TygI/K1ordkhrcU
VrfP79yl92cxB0ws7cui9+Sewc13aySOQ7BPW/Up9bvsytO58BlLEF7StA4MdKY7pNk3Az5Ij24U
IO1f+gFL7F2tG38S1GoOhiTzpiGyj5PMrY6KIRLo84+4MLqW+Lu8qmFQ6YIGh2fYnRK2Czi9otQi
f6fD/69OsCXwjsLXh/NHGeyRKqRgx1ElvQXyJp9hgINhkteJihqJRtVMWL1J3AKEeHfAThgGDuTT
AucxhqpU3abMevIdpld0+Ka5mZpwsJVqt8Rm5cM4Wr4dTeA1/ko7p1Yhq+v2RMFLuKkdGwGOolRI
imJFLcLc68fI9v3s0HlgjMwtgqPA6UoiI4LgkUGIBK16StzbDoL9dQVz2J0tBnnQpZ0dC6/le7j8
m0g6dFO0yrsvc5FF5UDMC7U95ICPFOtxRp2nXsHJYoO5sBYujGQRyhPpk0wz99gZ5Z46QawY4H32
OOaIdHaC6meQJeLN6xBh1wHWHML8Z29mZjm/XHAjXoxu6E/WeHKdWbk7ri3PSlc2g3rUIcqrT5WX
mzTKGjPcIZQaQD2rrtcVHKNOhEOF7yMgR8Lx2Qu/wIbY5mD41OinruBQYN+yxHIiwYHKgkwvIccW
S0KMmbnb5NCfjLCpFzk9qE40+8SZ6KpWdX3yUqkeZh64e69R6lZMRB8FhcFRTKmORuQNHeHRCu5T
Gy6AjmPC6nMqj2JIvKfWtuFMyPMcVkGXwqXtOT904MC9Rwuc5JscHmHptcUuK+oO2WGiei8h+F+h
slNsuQ/OpDM1cqON3cI+TtItgt6DN98FjipJvWRVIJh2XJnJbVaWZmVIvSx98URfv5b4KciUVhq8
DIgIgkPXj0g5sXpehcR4Pv4p+CL+nN35LCU0tGaKsg9DiBF6+xXLNr0/BduqrjD4QIdfu0VnbWxK
R1jiuzpEEr2AVWLGntLTYEH1wlnlZ6AhCljDoWFJetIV7GW1y4IQvDI3tmsKf4aVtuMz8reTXYAC
/z2E3P56FAwuZkMoX6vMa88M5IrEtKjTQ166eVRrGJeypBpXqP2xlaa2D2ush1qY147YJOh5NfqA
dK6mZkC1y8MCaw05MAVQM69qSyVHsA7Md7jAskgmqboxgcP3DRXOTmYIekGame2E6UyZDo3h/Rro
KrP2eD5978pSxE1Lu0PTcbVrRY36XZ43J6XqMYXuEgYCrLJj58Ar1cEAbxrEh4RVnVdd3M4wa8JG
4hZroHi9cErY/IL+BlmJGlAx3SXuCc2hfDWwqTwg4nUe98HkVRYWCWBCqiy1UQQiZdQMksDD1CQb
Ai7RI5uK7BwFYMPDpvM1so/lo+P4xSaAwyAs0uQhwUuI4qPPY9B+nANsDVZoRPIH5QweUVtbHLmk
5RQXgPmcvEHwg87hvuYGTCYwaavYKEdHfTmau45NfrKDI97/DdMJ0iEb+G6QioNq/Ca17R7kHvj4
zdz7bjQAGyYiDoRYKPFs3p0pU7GfS0DEeFatsrz3Dlynw/r8agXwiQdU7Rht4MCDXOdtkm0ZGW2y
XUtdnM5tBmCIqtPfgvfjd2kH81M6y3pbus3427DOht+uIG9lZw272q5hci9ctoWBa74t5g70aQr4
GhJog2OGgLlNEvjdekalHeEcqI22UUpMf0xhKA1HryNb4flBcZsXgq+dtrGLkBoPXnO3bto34ldA
Q1n4o0R0l2F2mEgtaZiNJD/2AQgNsQW6A9i5Du/dAwXSZfjauvu3IP7Pngt8CKdGHGZ7YGMPY1oF
VgfibsrQLYt08/nSeGFp/xum9s9HKKCRJMQ+7SGvoR+CZKrh0wHlyC+dUBCO/d+NF6eAs8Ol3sA5
L2iIDOWNq3URf/7dLxxQlh4UoHA8TOKiOfj2U4ZxNYmzNDmLwT392sZhKX4F6q5THGjzA7fqH30Q
HAPPv6L0uXDjlyDbJChtW8pJ7JEp761gkYBl2GZ4DFW3+tLtWaJqERIr4NqrEAikzMZtxZtuIRKp
8uEdCt7hSyUS5i827qwNqAT7rAM9tbnzXT+qJnPlDl3YPi8Zs65TYhvrli0YGdF0BEQ1Aw3MbPk1
GcKlXeFie96X0gKyF1EFpinfCfnj5uzx8zt/6dku9uQuqL8wC7vtofLQCxtklEIf71jXDnoXxv2S
LAtYGPGxsmBUFvQ+B8XEy8q16KaftEmubGsv3JslP1alozWMLqI0rP7Vy574tQyHS9ddHMZrgLM6
303bQ9PO9yYwz06fPHx+0y/dlfPf/zOTwXfeVk4l1EFRtiL+DSiRu6A4oRx45X268FT/z29b54zA
yYfyf3aU/lPJN8a7+/y7X7ot57//57sraEk955xcEpA/VftIxO7z6166J4u3s8Ya1SHYWR1G/oiC
wBpR8zHSQzee+uIMycl/vzkWeMvKR4T7DDi0I72uJOGAHuqVr++f35gPDldLUb4a2jEZAP3d9UJb
a5IUybMpan870FEipTPJVx08FSvPS6Gsnj2Z3ssaHnBFeJ5EniBA1bVBZQ5+K/o7SxbdGmwg51az
hH8HOLb4CYFLB78geK0ziPVhmrjYc2mTHktFxlNmBuBpmmmGLxOMNE0UPcJQPychVXaBynZVNWk4
Ddr5PdUWOAjS+lNm4/TWlH4T93mbgaVg/LGOR9sFrEwyv3uCoCZDQaj12vM+yx84zrtFtZuzaoTV
mJIiAqnLnNKUSD8ygWrw2OBljyCImVfVzNUmMGDHonfnPuhzBHzX9xr8JYb+c+VSbQEjh4Qzy7hm
lUA31YH2AB4eTpgDs8yJQdv3NtPC3AClIdectVMEM5wGRwiSY3CZWAomLRvzYyCb+bviONllfg9X
fYPknm2qu3HYAPZLfxQDwK8hYGVmXWQtjiBBhgRkgTjGExeJOKVTFmzk5EgwtyZwR3xY9sOAy/TY
4V1Nwq4t2RH6GfVjVICB+n3BtzL1FGDArfM2+6l+98jsrJ2UAxw2m+Jpwo4zRh5yEDfDBFSOnOm7
Qy15gKSHfhMIAohblYDOhY2suy7SFsnisgcHaOXwOVsbSyQRkpqmKJ3q3xnOwD+nUePkHtjuA6iU
zdZLAzeyLZJ9B4o1i4iy+HM60fHRNV3WxwV+UeyVGfbV4LXsGP42rKockbbl4G1ynvBHT9QDNjoZ
hAqVAbhjdCw/iMvWTX+CAhec11//tQUuzQ/ThmWQvOkK7jEhAYrPgw4WbnByraxsTuCliu0AhMqu
mQTOFEac4cqFUPSArymdA0s8nBd1bpV11NQcKFOe5JO9AjKrOmDhVHvmeebeGPC6ZicHPUuqFjBj
0oNPUgcu4PwOzLVh3qvgheOV0nCayfw5MBDa8EBhuXW84oec7eBPD0/vO+CG/BZlQFmGhJPmG2sr
8+SUNhxadgBE0dqjPrsdNUd2bTIo6MQH0Z1QHen2g3ceAbNXHUhDg7uhZnbsg+kbgfIkAZzioFGq
TKmQg7AXknq01l01NRDJiDYGBxT+7dKtchw+jYXzK6jgyrfIGujBbF0psCI8nNJibEU81CbA0Uan
ub/ReK9XzIHVlHWe2XhilqsyaLO1rdj5kJGrVTXBXU9B0LypIGAJKbfHjTKq2Ko2d+PJUz34dHn/
Sgo3rXHcgztdTzWcOzaYtPdySmSU8bm/Px8r7jBTzft8Aj2t7eU5d8DMDUZukJeRX4C9MuVCPgA4
7ekQN2DagGpg11Ga+O0Ojn5QNcXcgS/WFTucCP2nFGf/NaLkza/ExZSDk8wQdiOzcF0D8rNG9u+3
1Ofej6IC+BQCWn2EWg+pHrxE/KPVJ90IkIXAIy8Nbe9Lf0qApYIPvgtBnldby2FIBAKzbtUzPW1z
7vqAEQFTlbfFHLlBb923QK3xCAdpf5P3fP5JENK4HUvceUEL91WVY/mWWJgwCkx4mzyw58c8FeLZ
nrncaSdFAEMaeA2KDW5xkwGbfk/GYDpl7lzepXWmwYcJ2NboHAwNG4+3lSy5Le1Ub1ndO6uSTNBJ
8SpYUZOwN98ycLrouf9ZgGsfCuBpIYhtWxYlos+2vG7kaurs+ps1o92pBqqA8qzhGywxW68BSLGP
Oakwyu0Rp1fXmspVYyqxlpKm38pJgDbUeiam3NAinOx2xNaQQX+f+zhaomLb2oBigZ2QbN0GBbyy
D+AcGkqQEJPzhG5nW9vtxA7c2eDOr9nYAfeByhWoykW7Vh6oUY4rzZ3SFABONk2noGD5UQa2KWPX
cIBTXapQaWHpVlEbj2VM3Bu7HosnIeziaSgKzH525cWocGffXLsvNh5LcmTVWNXRAZDvvhyzbF1W
Kug2HanLF6tzeh15ePn2oOmiLuEWCiS80rxbLBtQt3O7iLaKbIvWEuu5xitAyiqHf1CwbdWlWWxn
lt7g6bZhZmXIt3coAWgMe9kCKlMSUn8E8xgcIry5gKRs7BFpfjMZ+bPUmE8yNPdXbXXWM0nXaW/q
JNAvY8MMdlDCX7W1xaLJsCSqJ795aVxQyoFfAbUysdhmZF3yWgpARRw+pJtegCzdZCXwmWamEGzB
gWY3EPknvM/QzSbd3kbJ/WC5xODbEH+CZRBkSRDT5ijPEw5qn62cdVsC3qGzsdiPqQHvdoI6awwI
WKA15hYrmN+cjgEhTlsYXojlrfAf4eD2A4R+tAGobIPyY48PwU2OvdQtcqlQq+0gGvuVFhCS9Yny
nrH+kIOoGjqHjsYsskaH48mxTLtKhN2QuDLSIGUTYKm7vB/Nuq6lukGVvYq50AQIfavtf+L9cF87
H/VZJDYqQDZ189COHdmJDCjEwP4fZ2fS5CbPReFfRBWSQMDWs3HPQzqdDZWkExBiBjH9+u/4XXX0
tUyVt16A0ax773kOdTGFUd0SRGx6QvoEdOAk2+O01GPk1M4N5q7zkINW+btDnG9T4sK59WRZHRBw
7O+BY6oPYFUxoHOSaj9OrX+EEfK0a3LXuksqCxxb2Vl3OJiSQ+/Y84a3Y3tf+1X0INLUeq4lrV87
QbJXNXZF2AXVQwJvcMBd226DrUHsbadoz9u6ukmndN6NGJIHp3VsRIWjfkPA2ls3wCrfgCHhvzcp
NoANh8XbTUaK4LaDgg4Xp1TtxsnqPvoWYTTs7eJBEurez1aD0Bpi59/qssx/SgT9QCBEQA2FfcEO
2lH2yAHAefRSWT5w6O/+TH5X7jw/809dy59cCTg3wI1iX/pNeQNSIHlmpLI+wEbLnvsxd/e2RDHq
rsFKcwdKIQr0MzKuAoeon2ry6V9P+TTEB49bG+T3Y5JGzhOCBXAjnqfp1WlnC/QC6nwAjTW9525L
tn7XRDukooDfJxX0q3PHfwOFKG9dwOdfYwRjwSxLiv4Zdf7g1PdF9xfbfJ2CyjpnP1PRVo+94B6y
1ENNn7i0QbUa8r5nq1bGCB0G8yhBu5TVGbQlcjnAtCoqEDgqq+SADbtF3Is4xR2KiqEba2RwB6qe
upmkQ7dl7Vqv9Uis+wFWAYDU5V6CUODA803OPBWWEJeA6Q/NxgpFhP6wgUXn+Np5WYmxXlZQo8Dd
Jmnd/gFJi2QFF4ku3QvLRtAzo9+InSPyMALZ5bPS30Mjka+nNiOPRT9mtwXv2L6FPzf8qEp2E+V5
vakLH6BLOiFDgjqGvdf57gNYW/I1HjN4RICF3G9jCCS2QWP1G2zO7Ccgtx52EA9o2hGB4gPYQMHD
AGjkRlLLQbh+LAGi5V7wESWp94y49XhOx3Rbl1NyAwi8j6pMnI5Pqg/s777oFPCbA1kHAaVHv+UE
MLQOhaAtmUAeLOL4Xgob/MGsgYPSiJoX+E+NxcYirvPkDi4GBkU4/V4oj4Otads7Nx2GrehatS0j
J74vE1fcWUCn7+ZUeR+WAJUPoeyRr7A4OPd2g2IdC77ZuQAvEBVb/V2Pa/mf1kbVPKhvFUpSwS09
uhNixdytpwRH72a8jXHUe8zGqN0UtSUfWyugzga1axPW+K7asn7aszM2Fm7O/h6Y+foR4QrnhaZA
ncKRbN6mTqX2U4OkEihYtF8l0C6sApJUf1Q1Og8iS0DZU4o/TUxk2XqKGZAAThks2cUb7tm6Uhog
dQT4I1qdkixfA8KJ3CCI6NfFO3UACBug8E1sVp14VK2aMiyajz5dSDMbbtu6VLpFABj8Xzy7wzjE
0r9m3sqPNwr1V5fvw4Ywga6ULksQqJweZcKAXIV+ktx7o9pc92gtZAU4u+1EjYU4cHCHbR83kIVY
mOE/6zLoeW6dYLRkFHLbAsnGfa1y8evyfzYECHUNtID5sgDDzw8B7QdNhL/JKLtBriBbBRN7qaN0
4RMMA1KXRPtO2gPUmTQnBGk2qCRABeEdsPyXP8IwaHRRNOKzAe6GHgz6cNIcKKqcrHcYLK5nO74u
bqWroaeyL6c2oUEYF7g/MpZsO9ncD3YvFqLkhhpmEIz/DQIpi0ur6ZGn6KJVvsUFSq6TTf7K3711
h8vahk9LAaGvw0G6Kjqy28ADVxQOv22YdrBbwwXJtbAcZcnCPDB1hxbPElY2+L4XNyffxTINkAou
LStCAZrwFzrcNGr1sHPrD4UPZ7NT5A3qDNMOC9EcgFVVG2ifYIcgEMy5PLZMA1eb1HkuGajTqHtI
e1Q+9fdwgl3L/MdVD9dV0DnktUB+IzxfR8+Fgyyx2wLOtcQKMPx1HTpjtz5EKhY/h9C7jSXeuNOt
JmsJKmZYlBw9DJ1AzZiVBAd6H85rOKS3iwbI/xXPfxGy1OXShR3hjI544zFtWoRQEOyeN8ko+2GV
kN794TcZ/wYELjB7oDjldzMMvXFjzKYjysu52EbApqO8l7Y40w7Wx5gjiZ+gfm01+Ki2SNohWpi1
hpGua63hyg7uPuD3YTffEXi3CiwOE+orOL0ue6mLiGtKKyT64Q8YoUAX/kYgLAOEO/6ohbVkEWf6
Bm225jF1cqnAjT6Tf8vhWHjwcvAYriDh5UFueoE2WSPbpW01Mhp64Lr78gOo3fhsY2YttJFpIGoz
FBh4P1ZidGDGjVAGlNwHUee/Lv93wxTSRa6eSEpcRRSFMOapLdUajl8TmMyXH27447qytW9hHWIN
fMbi1T/mhfUIufCVj9YmZ54D2hdD1R/Gg/8GplmYyXxhdTf963M3f8qzMMWAcq86GuLevFUWIPCi
uY4fxNm5Gz49u619v0ehMe6ECsKqtlm1LUZNutAohoHIzl/06ek962Lc8jFQEMEPwIKvEKoQ/XMB
idjlDjWNFvbvCxIYjbSjIjREqGCVc4xx8t7yn5cfbtjzmDZPWRCjogamfCGO9SmSFHBonfP+JeBO
WLrF30ZaS3oqUw9rEzZGdGJyfDJDifATNR7rCI5wl7/B1APaVJ09gXhh4NIQ1bXdDimj/BDgenRP
etxCcxHl6cLCbOgJXVA8z5MMQIYnIdBuwTqwEMBjJPnuWcHu8peYXuD/29UC1iJ5RWsaIl+6Hv0X
Pt8Bo7vw7w3NpEt4VVx5quINhRn8uuGoTSu+pzVf1SW/bknWdbpxnHk+QnYTSoULWFPOcguo/A5n
29cGOZCFrzA10fn3T9MNhlU54lSYzEAVrLtgXlnFRwDt5uUOMEwHXY6LWO6c1hl2Fbv4NtUIaB2K
MxCpXCGDtPABpm7QpjP0xaMP2j8N854hRwqrmibZNeo3LqhXfgT9t4kchCtqPxA0jDqcn+IX8K3v
k+xvmnbrGsZrl1vqv1PTF6cpXd3ZskLB96xFDsyCktZzehaC9w1iAPPqV/Bg6GOSp4AXT54UO9QC
AVOUJsi3FQWiOYjDozRMSk89zKk93EAAQ4DdTRzUIvrtujmnslaYDA5K3/oMxhIA6SEs2dUbG5VL
a1Wp6iZr2zxbqQHE+sIqyru0hwUWTAHdJ4Sx+dYbQPnIaJd8wwFHIZ45Vagfr2XSHZ1Ryg2lQQe/
uoEqAPSqHi1UFiFQlb46IP2IeKzKnYNbJt03TqNo4ZpkGl/aUkXA56+RdqVI5EgUTsodbCpX4zx8
L1GU2PTNQrzDMEl06SphfuewiVSnpjnUiM6mUDagjHRhBBtWcl2cilgf7ad6rk4uEEgNK+C9cR0b
Cv4c/w5dNo+jjxB2fUrjJ98Ft1P9vjxcTS1yno2flo1OCJCeISk4JfJHEyN+h0wpDB+ve7i2JtU5
7AOUh1q6yIGKHV5llffC3Wh73dP1A8Y8B8ipZ3PY9SdrDDaW+pbMYuHhBgACJ9pyBEuTSQh/9o+C
ySJbp0I5O27nSMd6fQGr4a46BXmAwLH0cbJZw+qs3uakz9e0bbs7MAeDHVh09QbucGJh/TL1lbZ+
1Qw193U62OEczz8ymUITUtt7CznihQFseoF2FKGo8GalgyXYonzbimcof8B+/3O5u0yzQ5/irh3F
5fm4lnvFoWbsp9tWf696tK6xZJB6eSDb0jBAgUqUPBC11CKGP63rKf246ByrR4tE9jiBmobDUzEG
C/1p2PF0zoDq/baX1fnY5JUw7iKvrHX2qQ88Wzq0C+8wdKku2VSNzaFyxdVEUTgWp7dQQaxGQNEu
N7xh2db1mhGUpjBNc+wQJqOwEt1W9HfUwFIS24wlFjrX1EraNE9RGZ74qCQKfe+58X/INtjOTbN2
hVooOTN9hDbTYap5VsRQ97z31D9d2DgdRAEzxk2aVoi1pFIR5Hq88dflNjP1iDaLu7lq/a5L7ZA5
/GRLdyvL8cDl++WnmwasNoWJhYp9P89wKXL6VeH+IM7Cg01/W5u+DorJu85vCQxpXG+HjMvJbceH
pLHs/eV//vUL4B7+707ELBqPIi/tUPj9YRYKnqWxfy8I2V1+/tfd7OqyTTedSwoR2xjGfXnb4zS1
glHOc9niMsfSX8DIXnWUcXX1JnzMZZAkmBPdNLbbpMpuvdTbz7CIXyWBFfJsKXljarDzhPm0dU8K
xDXpWnM4d1O8zW032gVW4G3dLHeu7JPzqz+9IklLKucINKcyg++M57xlffQDbqsLy4fpC7SpnQcD
yd0kHkIQcIDQ8mHY2byiEHlh7fvvsv7/R3GY8v3795FFLu20jrD4ORDOxK3V78AwZgBrdlB4DCgO
hKtYNqY/vXYkJ9yKq1eC0/EWFWvxHvo7kcMKjatNNcugWid9iTgDiusPY1kEwUbCEwS1VFC33Vp5
PKH+0kqQrcit7l4yx36DpWrybZ7d+U8sVAmH6354hHKYhi5BnVIKe5fN4FEU3M39NHxcNcj1Cvpm
yFBXGrE69EEqWyU5wCKp/+AG3S4d+r8eSxbec754f9GyehF9R5mXoMikDsfSeo9ylPb0zTGBwU4O
ZjCvxu+Ds4Tz/npFc/WiehRDovCmioCLI3QDQVS8Itn853JzmZ6tr5bDWGNRcGHlPqtDqnwgHMnM
rxvd/1UIf5o8U+7kPYErIsgx/pZFLZymh7MT8lJK4OvZ4+gpAZiXgigxOKgzdFElByH1azQOv6cs
u6pxHB3uIiaSOV1SZoC70D31vQf4Gy4IJb5ud+BE/52YxI8zSyUjytxGX96CKDVDDtY428u9amqY
81s/NXzjC8hxXRiF2Em8c6DDctkuJ9cdCR09SdAgVd6nQxGHo/xhKwBj7HZhwJhaRTsZOLjiW3zE
kxvZo4YCF/1FrOPXhyhH54lWKFIs2qCOQw84/AD+lmkU7+DC9VDIh+saXTsfYFMVczrCPMSfxrVL
X3uFEJSUC03z9ebt6JkBSuBSGqs+DVUFaOi6HlDqtIrdlN4MopNPHTxc05Wf2P1CoMDQFXqyAKKM
EkHTPgknb+xv57iHAFmSJaKRYYDqBEyII+HglaLKEwoElByjQqxhVr72yiUfMtPf144GVKJ+U9RM
hAU8mJ262PPWuup44+hJg5EImPvC7SM81wS7qFkH7HHlzC68c8mWXun1oycPPA9EQaB1RdjMM4Xj
aeai+lXM9sKR3zAddCyxL7iVoVBfwJWB/OUz2WeRbFbCgett7Db9wqA19YI2n2fZjrDumUTYwdu3
a9587+/luXY+Ev//7uvoNNqYpCUSWK4I84GiFNx+99sCVMHy5DaAkXTznxy0LCEfL7/NNPe0mQ1v
JLvumgGLdcq+RR7KtMYpvkms4RZl+/5mDuYl6oGhW/Q8gsV6mvQ9Gswb35JWhh57ocge990See/r
Y4vzf3RSm/aKpVSEdqU+vErdjDbo8D0Caiwp6CobuwNO0EtQesM01xMLKSo5ScorzMJU3bod6hrT
kd8ONQI3l3vG9AJtmicEZFtwLhKkjnZimjaO+zT1S5o908PPv3/aRdUcIJoGj8HjWLxPKCtpgodA
LDWNYWro+QSYn1WSKvxzFCTeKamgJmgXsi2mPtYO/dUUu2wYautIUlg0sIAloXOmMDge/DmmpHNv
PdTxP8YTtxdC/qZhq81zQB54X/rCOtIZrvB1N+Qb34PhCE3HcdO0i9V6ph7RTqtjPE0dTwP4cyXJ
tIJlpIBJNAyHyxzqmcsjytQv2lyfuKUKxYMkjJohX8VZF69B8b9u1dWj772DvIbllQIwyvplggRk
E7f+oUsd0GVZsbBaGb5AD8InNdy7oVJOAE9C1XLvrt1FgwbDyNKD8HMRwF7c4SK0qnozF1h+82FN
GIGp63QrffsVKpOFq6vpK7SZ3QRB5EQMGziDfkOq4oMn09+ruljHKabNQEoktkWYSOuhCaoNBB8L
U88wEXSUYt4CHE6nUYQtByoh+QNV1u7M3eKTs9Auhr1Ij8or1jIHiWC0CxvWnbwniCd3wbMAWMG/
Ltfi6GDE3sPmWtlo+9qFBV71M716AGkT2EeJs4B+AQsS5TdZMwNuosZ3u/V+Or54AFbmJN386XI3
GxaL/8BSn5Zvz4fCJpBYYZ1oO80uON/3abeUSaXnpe2LE4gecS/PFabzPLJwyCY7W9sRhFila7en
IiHWR1pCCGElYryJoAM8dnbuglEM9kui6PQDyMBhnbtEns4OoyuUntl3XT6TDdyO38A6VruknMhK
Nm25o3Zt3U1DJ7eXW8UwQvV4PhI6set6PDqil+0TxG7FYwARw59BoZY1q3u2sNQZTmh6aH8KEtBJ
HDjQNSR7F7mfrXvKHu2pebBp+lPm80MJjO55gV2AnZk+7Pz7p+4eMpxoy9KNji4HzdLDuP2RWneo
fN9cbjjDcNIj/Y6QiW+7XnT0WPojz9hHW4+ns9v0dY8/r4Of/n7W9tOEMEF0DGIEw4Ua1nNShJ5f
fLv8fMPSrbMZofcWHCpc6+hBtQqT0hw6ne4XYLChKCvAbqp+P0dLbWVYvHVUY16VcTSQwTpCTQLU
fGA9N6O9FH4wdYS2hjhS4Z8T6Mtn+g06WRQ9gRhsLywapn+ubf8BLE+DGh5gx7lobDBZuz69R75c
7C73wtf/nekh/oaSbBzzOQlhhcvycUdQgZdyvkBa/XoKMD3A3zkI8Ho2dv6qPvZ9v27zcjtAO+li
Gl7+/wZWMNNj+0Q5DY8JPgDZ13LnjBA1xWlS30GR1+EiFkP5ncM8LbM9AXOfSjyj3nACBb1iq8v/
wNSC2jTncxWf+T3WsS0os8F5R0h3lZ7L60hNpoXzrOkl598/TcYyc8ACoQ4mo4v+kdk2z6BKbaeF
Vvx6kLFAm+ueklmHsGt0rBr3yDNgWClq8RcayPRw7fQveiqCRFlwo5qOUTCtGWSgl5ve9GT6b6vM
HQPB7bx1dLyw4bsdIeBUcmsh0/LfIfL/d1SmoxeBr8d1rpIsrB3VPkSFZFCzNvYO0lvrvpNFegdX
dGsN8FG3CXzEeeuE/wGy2k02WG2AXYDy7GTnJYRfyDed5FjBnCYNEr6wwRgGhY5wsfxiyGdaRMci
fnKzF+jPyNLENT36vGh/Gm+Z08+5Y1fRkY6wR1hzqwwQhsmsbpV6Ivh5Vfd55xPlp5fUwVDkXoyg
8HDOBWXBnPz254S8Xn66Ye3xtHnZtR2jBTKvxylv5aa28vsq6+F+Eqk/gbOUITWNQG11bp06Ad8W
I5BTcSPjYVuJamFOGrpA52V2ldPVWNuiIzAehVttbSA2OlRgX9U6OjDTtyoL0hHsvqhiOjvjQjoe
rFDyus3Vt8tvMP1/rXc728bhpz3/fwAWoxLcJRgSvFgS2aLLL/j6AAEoxL/DJ7URIGrLWISAcch2
Y3OSPlp+A7issurvgIXAVUM5+J4Z4Lnt5XeaBtX5Yz8N2c4HWpNyxzo6jnWqGvFYDM2+idUvapM/
l19haDdPW4tpSim3Yfx2zGsrrGP7w6L249TFS6hUw5D1tOXYr/J4RI1iFVotJOhVQY52UixVmH99
yGY6ySdQuSqTwi3CPPK8HUNA6QfPVbBtKTClgjowGKkV+COFXSN7mxZLw9k0FrR+QeX0mEkHN+hc
3fT5jlNY00jEv39LGzZN2dKGY+gbPZdb1giMjDGC1B7AkXPCNm4NY22yFIIzVLgxPYc7liyrgEM/
31GaVTWM6ujnCdzuUa6cbdzUjjdIyRebCKXLT6BhokyJu2oTkCbYOIMEGSHn/r3f4Sx9eSwahrue
6JUSXi5qxBTjqm/3yAH5r50zpx7KWCZkR0bJrqv4Yb52hk74UKgcauWjV0CRJ/+Ixl1z0BPd/ib1
683lzzF1n7ZawyjC8qH0wTGnTDeNjzT/GZVffL/8dNPE0j6hbtmMEt4oDxm8MW4B9nQ3jdtmu8tP
N80s7b+LEiYvwqJF6CRVUYL6QMoni8PslM3WsJn95vcwF/WGQhzxRtspXkgLfx3dYTp7sWtgwAHi
FQ89p7FPHhHdHr6lzRNYxXzPqwGBJXgOXTfcdBYjRBBDWXPCQ5yZwhq0WqnqlV3Lm4QfLreioY90
FmNaRVYnYaR4aqy5uFWDGFaim5OFRJxhuvDz7592hwxyCOlFtQ3s7N72pv0Q/WmbM0KMLGx5pr+v
LXO072TJe3c+5QB6Abt6Rt8+X9cy51d++u8tYu9NkeX2qR3sR0qjhxS2sQt/29Qu2paD4PXoOwHB
3x5eBdZ829sPCmHs+OPyfzfMa10zT0RcQnviFacRHpywqQKhed1bCw83tbk2rX1wnRofCK+wEewx
8od77quFOW16tDan0cCDpDkEIqMF4U9QB/WqB2z7cqMYePVMF81XlQzk2Fp4eqaGW5mJah0n9Edc
4bwEDyi/PcU1VTcqseQqc2MJxXU7LSQtDD2uq+plOdkxnTkJx4mPK5cF70GabPk87nwbnJ3LX2h6
iXbChKFa1KkO5YnMzX/RpHhrab0JnObAuu7t8isMPaQL6zmY4WLOYxYCUqdWMZF78Deum3G6pD6Q
zdAPvDrr0HmzH+dkALjaizaX/7lhTuhyeu53o4vssB0q6d3ZiQ9svRXavbe/7vHalAYRvHHzoBOn
PHbW8DGG35y8SdP+unVa9w4fXNC7baBywgDFbGWNfa1K/l7+54aNVLcLly7PJUBrA3LncO3wePx3
ht/uKpvqJz92R3irAqGSD6AdJtbCbDCcTl1tnkfFPPpYtcewIxz+Le6qax/i46zA1Z/3gLptL3/Z
f/yRLwIWupp+qmzPgUrCxrXBazgo4RX8A6JArqtoHu4RVYfrZ4mkegsl6GMABgiuLri/xGOVH0CL
BO50UOML1LJq5cGh49Tz2UPH+tkBCKDxZzXbM1z3LHJsVQ/iegnt95YAhxgGQqIwE2KI+FvsuZB/
x7kNIFvS7DHqgg1cysAhY4QD+APnQ6dIuoOIhLuvPLHt3OL3lAQApmd+/MC6zP5N+uwJrteVtSbO
HOyYNVTfVaLEAbaC1dqugwlFoo3lAmTWpLBeJkV74CgL24FyBvcH32YnULmnG+bUSGhWtN2kOax/
wOZUj/HYzQ+FahwO3CCxtqwbulsL9MHbCCmThZ4wTD5dXkiTxq88Twxh3f5psu+efQ+zx4VVz/Ts
8++fNuooUn7MnQEMRKAMAeYUAge+rB4SiLJqsTBiv15aqQ4Nt7xIenywWCjqX1zBNhkE/SjJNjFd
0il8/RlUZ4bPfd/IaG4cTMMZCkynau6kK+xdkXn9Qkt9fXal+tkVrou9jepoFhadPAnvzucoB3C2
cMtZNUvuh6Z3nKf8596IuTWgzpuFwNKX0MdJOWy8IpNPEwdQs+yhCux7a6mQ3dBo+vG1m5vS7XxS
npqqDBVcKYKe31pDu7DqGnr9/8+vqF2QNiAvfkPrdZQF8c0MQ6st+mraT2WZLWwepvdoQ1jiiA/P
UkhXVX2e3ip6mXzroU0scWMDg3V5NTT1zHlL/9QzPOeUw1MB+dDYneB+kBzhyvNhd95eDfWblza7
y+8x9Ym2E/JMTSishKQ0rtQfatN1LtOfSMMtBElNj9di3JNVOVB6IjNa4Tbso8hkqm4F+bj8378+
3lCdBVUkNQ639lic7LEPZZkcrPi68wdCVv82fz0E8px9Zqj47d6t2EbORc7vUTuQqw44VD/e+n1S
Ry28eE+sB121ekLAF8HphcSVodX18yvHGYCnLhtPJL6joBiDPrnLrCUKgGFo6iwo2L4kKVyBy9N5
RzpQ7NtPyHuXN0S2zoaJINv5pXCWCnUNs00/w6bITsqRun44B8NHS+kNTeFKjK9796L5uise1Q+z
jCrR1t7YnCJR7KrJDlYJz04wj/ntdt7CpmQYrfqRFhqtumv7tjyBSXJHZP9SCLIQ5jD1tzaJM791
3RI0zlAkfAX88Urm9mp2ny9PM8NVjOrHWXAhM7sgvX1CBcZrzakMHUftY9/+ADV63WQk9Ga1RXLs
F2qwtpdfaup27d6KI1kaw5ljPqXur4HSDSC/qybNDtR9vfyC/yp8/v+4SfVjLc06mTkTlnHEUqIw
sPr4AJOm+gV+DuoOmsnmuZgtgsJOxvZ1wO2XsZgpKBHU/mZbRfagRrtYSIV9fcKm+skXOOCmnXMG
eFiCUneYvwg+rGC5vEJJ8S2J/qhgYdUxtKqOlPIykdKiHEjIetQK1ZJvOeteo2l4i7xqyazc9JLz
uvFp64qj2E1GB8K+TonJXdkWD+7ToXH3EEXlm45bgAtc7kPDuNcFJWCbU1+MlX0iER2gtOk3E4vf
qdsdr3v++b2fvqRtPdzJbUJCyL6A04VJ20dRgNQbF03++/IrDKuCjqDqYFY1KVWwsCnrDwhNTpUd
PF1+9NdXRarrSqwG0IekyiNgSMZs5Qyo5Kb2Gjz/e6+LHknpw/ao/8P6JcGGYV9wtL2e52wq22ia
T0n/5sGxHaVoa9+/b1kF9Pzb5W8yvUNbFtwis4CYkEE4eNMmglFyCjMzyv+KIVgBS7u7/BbTuNJ2
/8FzS7sQIwlTZz7CNjlb4XT3Bry7v778AkO5G9XlJyNz6zEfXPjVjaNNNgilwZyrpcVrEiVztZ4K
y0EJq1LVpmBI0iBdn9wr5PMfYMhbyZVXNsD8urUblsAynoKocJ8Dzt0GiAtZ/PBQEnEfBxGqLDjc
EQ+FF4iTmqp4iXBjGLW6mmKghZW7fWeHKUlvs6TbMNkszGnTo7W9DOpI4nK7h/R+4upeoOB91yap
WFhpTU/XxqifdmSAHyWcFuFycOyUN9wBFBI9XO5Ww8qni3ycvKqa1h67UwmCsz/lA0hs8W2ckBcG
T62FsWP6BG15jfogH9oODAw/U93dhPphoP3TpR3CMPTZ+dM+LXlyGknrnwGuigbH2I9eCjBU4lm9
Xm4hQ1UKpJD/Pr+BO6dFAfUPW6e0D3WWJxsB7M+OFN5f0sRiZ8mK7GSjEKBJM3ZMiso5OGNkwfGj
/pCOiDZxIFNwp/rm0Q0q9lIC9r2wYhr2Yb3c2JalhNq1GcOy6k/ciwWsJuqXfHQefaCNU3hHbIoB
p8/LbWFqam0tQ2zQU603laeyZTddyj+GvDqUXrVwCTANRm0RqyfRW5VL7RCX4psYlKXgGx9yeGku
pXMM/18X15AY2S6PzCz0QQ76CbOCImyBoA3ZkDlLVRKGj9D1Nb1QGVTOQ3vKrRuelo82uQGwaA++
1sJsMmwouqQmbkUmaMYh4p+mg+LPnu+the2vWZJvvL7fX+5q02dos0q1cyGBI6ChUCmEVRUJ8VUg
nWd96DXT2+WXmPpDm1quYLM9RLCondv+oWXt3g6KXZHL3eXHG9YdXWFDfTX4YlZT2PcujuHy1JbN
9vKjTZ2grfkF6qaSgLQICsLdvJXub97CDh5U8z/5xDOUwfivl19k2nf/+/3T8jaBNZ73SLid6I/u
+7jj4W48qj05RTg+/uIvzjO/jx/sm+hED8/ZbfK6xGk29Y0219tZWf1U4L1W/oJE2Vr6sIZc8iY2
9Yw20wX1RumVrTrFKn2Xg/tOrCUkouHRusJGBV5cxAwhlgakmpmLJ59fCfmjurBGCrAUSDJVpzZV
+TYh5G82V7An8NTCsDLMOl1ekzZIHKVWPoRulwFXHbH5yZZy2hTTzN4g15oW1hDTe7TZDYGhV1qi
qZGkkqcgA0h/qkKg+HfFYg7GMH50jY2ds5zaU4p+aNq1k+ffGla9pCkQPJcnhmlf1nUwwQiVIlMF
ThVO/z1yUsA5/rowGBPRfFfn48aicGvmKhzgW7Xm8AEafXftWf2qs6u1x+DfLCQy4+y6xUaXzMRw
FRjhjVedYjmEDWf7aB4XRoWpKbWpSDKUVpYBTjhwQLsv3PzBjq0tFezn5ZY0PV6bjLETD06rZnUq
OtSleYS9TvlcgpyxlI4zLJa6UkYWAcxdohyzfbrn/Q2CqoeARXAIS2DnE2+u+gpd1hI3cCzNyrw6
TYX6KOzgVLP5fuqy66qqqS5n6eH1TKhj4Rye1juWNSt3McNkClfphKoSUfO5nht1alL+G+viKQ+s
15ixZt0pua276ZHF3UtTEOgcF00ADd2uy1ng1tA7VW7nJ38utyAl30xtjqze0mHOsA7b598/7Vtp
GsOKGRe6UwX/2C7woIYK1FL5oem/a9tvPzI2D1OnTlP6Vkxixb3ftF+YyIYghC5diaWE2wfHxier
ARm4KavEL2z19poHM/ndggdybw98eEVZFoB78CReeK8ByI9T7b8t1hPwmZK5qU61bOFPci+6O3i2
IHoM3ItNdsyZ70SVhSWCBl15T6IrY3m2Nv8ni3SwQEJdhDW26SqJVlW9nrN+Cz+eFRLacTosBKe+
XgeIrn0Rns+yZC7KUzt69mvslfGmdy32u8hbwMDTGOnnol4iH309RIguhZkjxMGY8qrTPJycQiBF
3q38dl7oLNPTz5/4aXTXFFG16fz0bnxLnXIdI9oWLB7xOZ7y/4FeEpx///R0VVU5rGqwtWF7dn9a
IFSf3WL5XxiIpRs658lCh5i+4vz7p/dk1OZ0zLHuDDQAkLcAbUWAnRUt3Oe+XgKIrnIRfQWroVoU
p9lqj3Y37iSjC/kD06O1BYDFoBSXGUomAoSZ+qJ87z2xoAP4ev6TQAu4SEFGnmRYF5UY+G6Y/Y1N
+QpXFXITzzDX6z0LxUOBu/U9/zpFG9GVL26E5PwgECEhmcVW9qz+QiULgG3PruNKkECb5FE+dQWF
IPNUdjkmeLnLUDI7+mHEr9NlEV0/wVDdw/yJDKeKPtVBvIqCA3eXMGlfxzmILp9w59KHL0abn6zi
x9iCKeyqNSQB67R59ai795f0+YZx5WvzWmUAUjZZgPdA9zU12dHnbCGQ91+U4YtZresnYBU12h3s
MU+Bo7qNIna6DhLGYINKknhVAsW3itJ2vPVqjx3AK4t2YxY7b3Cv64DEHPiqpDkc+VooEwqS079Z
GrVgHEO1Owjnf5x9WXOeOrruX9nV9/QWCBCc2r0vGL7B2I7jIcO6oeIkS4hBYhDjrz/P59X7bIcV
zClXda3qxI4ADa9e6X2G+SEVnH71LZN+nGWpr+Ga10POsZIxhMpgtiIKWKOMSPHHYcov9pblEy5h
u7u3s6+t8VlFkk45LMdlVJ+kRTnDkDc7NE4Xpvb4lXVu4hQmC3A7/a6E1VyzAoaFimqalypBZhm2
KYTc9anKVfT2p2zsUmtOgAfOgarSrE/IRZW0TRoUauBXFPHyplbvEzcw10D/Ge47vSHxEN191dmh
Fnswn623XyURDADyHCJ+PTzAQ0ou7DhAMcrAwj3d3s66tUZWoYT7NsTDgeROch+aKI1HPuluid/V
+WuKHbCfZj2ZMzLhHo6y45TngQl/NjioLkMA48ubQorH9z3qMpVfbX6LKN0SldI+AQgA99EyGDBJ
i8rH+RCxpR13jtobvbUm3Y3Srf2qqGUC/6avBqsODtHv2wTXjLu0LwtpNBJZcKs/6w6WqOaewdVG
ZrC2TUc1p2wdsEgTRy6wA7A4OboUTpeBAp1jJyBuPePSY68GYHBdwlIDGy2xnTAz/KMn2zsOEtnb
47vV8asUobbYnAma6qSb6XHxrah392oCW02vUgTISza+X/ExgQsl7C5hDvnk+U2+kzZtZH9rLGDt
ACWed8UIKSse2krFPYxYRQlXq2FPl3HrA1ZLGAoixHGqDNvcxX9az20wFLv0/I3G1zBAPleIbVlR
JXp+oL4KfHhrv2tI13yVXgAB3WQCuwzrf6bSdqYAIpzT+7SkzDXabx6Z2XXE0wl1VHMzTnPxCMRT
mgy1W5ze/oKNOb9G/HW9BtAXyugJFGU/k6GIRiy1AGaDeyWOrc6/PPjVovKdtIB5O47dOB5fA6//
6Knhx9vvvtX05e9fNW2ofkxB0R6T0YWONuyx271os9XyaqkWXE9G3qBlXlmBwScYhr8vxqyZKu1k
wIS0gzp+kTmJQOWKtP4T4zR+u0u2hnO124qWMgnrVcwYjQ2WpE/wAIuyudgDpmzs5mtQH3xfO1cN
+ZCkQxWX7k9Y5x0XBZtwSD2W7H0sS3ON7HMVYEuuHJEzDP2tNuyTVvQreMPvm/NrbB8hFRzBG3tI
cljxamGdCn3F1B5zYWMI1tg++HAVSwYWZ5LWCp6yJjSmYSt8bZT9nvHL1hNWp3EF2yxJ24UnphTf
stxNJMmf51o9vD2HNsL9GsnX6jllWuEDulR8gEFyHsAt/obCIZPl+vHtZ2wssDWSjxdpBfX2WicZ
vbYNeYRf7eHtljdm6NrcUfRmJ+AZpxNU4R8g6X5ovOG+48sxxWY+yGnZ2c03TuVrRB+D5lU6GuaQ
QEToz2wW52ZqdWBR8aHtwG7TFXJEH9Sn1sv2UKNb475a3FPtdBRyZzqpsfGEo8DzUq3NYIQR4c6G
Zl0i3G/OhGtIXwFt7WJc2i6x2ag+5qiDXnFdAXTmw3b6nooOm0P/cSKiLiColxMJN75LltRop0BV
1ocZd0rgpxqkrkPicrG4CoymFy5QU6X8ABPz5pkT0s9hDt6qATkb82LfkcE9wKucd8bvtRin8vsF
ZgHTkPjW+GhW/ody5vdvz6+NQaCrTAVoOd9rvHFIMsO6s1Pv3Gj2EXi96O3mN86ta0TAwnK/KxeC
6irRnzKKqkGa3lYt6+GAejlB2fkPa8Bl/9tP2/iYNWoSnE/fnaGUmJgwdIZ0ivkET+k8gBl9/PYD
Ntb5Gi25EHO2/BYPEPZHBlGA/Ovb7W69+GX1v9r6AcwWRtU4Q7JY1yL/0efX3fzj7aY3wt8aEQll
VRDDddsmLLdUHZhdAefojgCtBXicI2/SSpOdwd7qncvXvfoKTgl1ZjYPqEN5QTPdLqBKvf0RWy1f
/v5Vyx7u7iFDipZr+YfTfqd7W+dWu6vEyG2MjIw1Zv9i1XE2iBs67CnObPW79esrG/7lpsYTQ1Iu
E0zI/eJTK+ujIwCNE837BFTNteZ25gysHnL4SLfgI1gmaFmcHyy+d3+91T2r4GBCj6e2Bc+RkYKs
xsZZXTcoZO5sOdalmd8E5zXkUVBfukPbY7lWPTsZ2QKJeY/YYQtx8qiEzE0glrQ3AsMzYNM2FZDv
s+B+VLoFC0Yti6BXy/h1RFE6ajygPr2UohxpEDnj/jIlkd1T9cG3y2on0drojjWYLxN1Y/tLOySk
U+pTXvj5DVxW2i9vz/GNCbNW7JaZaItGcH3llw6YzTXnZ2NcdJQxG7IRRd3txLCt51z+/tVaMudc
VG2GzWSclyKwGUAtwv80FzWNYHG1V1Pfeso6FjTlVCInHRJWf9TsZ5XVoWjOlr1z7tgaisvfv/qI
URq9bgxMna7+KfJnH250b4/CVsOriGCbZPQ5RcOekyAJCBdY3r3d8kaMf3EQefXK04I3XuoFAcGr
nnJidtCl4/d56nx6u/2NN18D48BjXV6OS4lNYL/JA1funXk33nyNiMtgMJI3nUbloYsbnIxyKYK2
MnZ6fKv11XxE2jf1NVFjMnhe3E4ioMSKcK30vl5ZzUPPhG25QfDuRUmD0biZhj3AwsYMX6PffGUa
xryMAHBxD5SGOVzGJu7z+6na20+3emY1F7UykSJ33Zi4HYWQwrV5wXnPOynH1nRZ7U8QYprTFvQj
XMPDQXv+QPYkBjZOLGtzypbOTe2WOEk0xnDVZSo0WysY5IMFodCl2TPq3nr91dbkt7h6oC4uHqBE
99DlXWi11ce3p8xLWv2bfWkNcfNAoa5zqJzjyJvmdtCMJgl6Kexoajs3mnsTdXWpWTS6EncFHnze
jwRyu1HBmzzKrNo8+RwgE8t3lgjObmlc4yyVGG3dPaA+3wY9amBhNYOrIDzp3TrOrAp4wVpmMIi6
OqRl5iFSmuMty2v/aNFGxAyyBFFZgdefCvP57e/cmMB/Q5DlQMVkLrYzyNVWocyyA9y3Hh2o1IcU
x/ud5b0xUGsENVN2U16C6pVKH1D+Rm/uIYE3+FrmGqHGCmr4C9iSV2MbZD+Ki5tXWPzsvgrI7N8W
X6mC0XGwh9fc+o7VesFNutKlwsNaODpV5kO6vEtkx3wRAn21L+RWB6CmKjHb8itPgPXuVEFqlEE1
DdHbA71xtn+BRb16gqdyI+8tWias4z+6AWDWnt8DfQxnqY7EnBfnrjFuVJnuLKCNrlrj0dpytGHV
grVpz1/tBnp/eyF3IyCuMWhqpm0/OohZtVf7MbW6IahpN52rmu7dGGwsijUMrRnLtrEzr0gquH4O
TrUkupm6Px1QK25wo1/vDMlWF602Pdi+LMRzJ5Vo2H1Og3/O7e7+7dHe+II1iFbCWpd6EJZIHE/S
oPS7h67uHvUC2vtUn99+xsbrr3G0bemRufPSDmX8/M7p0m9gcOwsh5d7ud9F31XXzB221cFthmTy
IK7a2oUdAyhghA5che0A5JYyDbI8VaE2aR/rRbHDLHJPB25aTABVjdkx77r+ybU7ec1yYQbV0kA6
PBMkhkIN/1iBavVEHMuJ+ND0B/RKc+jn2YtQrAQ4TFn8IHzRPvGLYQR1LYhoG62XZ2E2mfJPu5fW
w9K0A4TDTTYEQ+5OH2Q6q3iAGEjsY/MIHRzyrOozYUZaHYfSZREAn+QWGh7tuSZ9drAlLT6aHSd/
Vpzrz2Ohhw8W2jh2NRjMvW95J+QtaeDn1PmQdfAFCrIFmOWdmLxxK7OGJtYmimmWiQUqHFcfeTbp
p6nJYO5h42QK4FsZtKOGIIrld+N7F9ZlKr0KQr3B4eXs46g9tSM0BpWJunB7bS3TN5guvW9ariW4
B3idtoNCSgaf52dhZt8XTvd2m420Zg1bxO48u9CfKZNmnvqwMtSjXIokk+xx7PUN7YZ3bphrmCKB
g2PFOpTo7YlHcEBKlEfel/OtkYi6zkAwEhaOIGMTafMrSZ/fjge/32HIGnl4YRDDRMnQSeXO3s+S
duIwCAd8+aVkd3VPRdjmsxHknptFPeXW4e3H/n4/IGsM4mALyy1KHKmM2ooBrz1wZgV83DNL20gw
yFqLewAhwBUE5adUD4qHNSgbcQdJypvJ9vOTTiW8iwmky7nXy9uFpuyDdM30WFqi+jhnNb+FZET6
9Pa3viRMf4+LZA3RyssWgHyHod5O+yYeKrO4AUypDm3XHE+ztN3IQDSOa6Am47qkZTwKwzw541SF
1OzbP7hiVVyNabGzz/w+iADI/+uCLlv4GI5doZO26LvA1rilcF3rBK8opPywVgp7r/k8qO7Hzve/
OGf9pgPWqM2qsaBXZl+q03WbJUZKnevFo1Bf9Zpm+UIgKH5uMr//TOpBPEGXyf0G+TGwA+kM1n40
VrYI1VKBrEdLymIqYK9N0r45awvGFT2MLCJCKDuUY9l8g6nWcOPVGYvFYjtj4BI7+5CaoD8Yll89
60HTPETggkiyY0DPVC85vC9mA05omXkwDDbdkV6xu1n67HkCkvoIAujcoYpjeJEDhvdXaD60d7oW
Ttw1avyUukI8ZWwUP8ypym5kO3hwE4X3tpgX3kCCv8yvQW5cHuxaFrHbN/WTq1En5pgVPz1lMRlk
rVnco8wxhZDRngAt5jPwjox+0BAMhg/9MgYmNIVvnZ67YdbzpopqiKkFUubFEbfPIuxVfdsM7vRJ
yNGMR+Kyr4MtUfewlT4o8PSjXg/ucaiyJmKNqb8sAr5WZemZodMQJ5xheXGVk0qGOAXqsBOQKTBL
GG3Admu5GTNm/GSpYx0z100jAwZ11yMsZSFOhr6vZOOcMjhAhMDMs6OhufFMOmhv+Y7DIyu3S438
PrM+eX1nHMYqr58YyIzB7JAs5C6AP5j41okTk8O1BfBFwPCyp75Yyhgkx/kON4IwkiOmvCsoHcLc
H9SRKqqidiRp3NYct+Lgu2QBNVInLOdhSST1/2zrYTymadFErlu311L545ENDPzPVpVfFt7zH2Vl
NUEF0/QcvVrsAUp/n2KRNVJrpKAnNLWPa7qMiGvLaeiNk1rf315MG4GTXdb0q83YNDWEAHsc/XxL
fcCp1g9qKQ5Ueu+rxJA1KouRsWuGavKvfPmhLD9k6qc37ySIv89vyRqVRaRLlZ6lTuC2HMEbOVDd
hXsko3GPsLPV9Zdee9U7zQxJO0hW62SZeyCDRO6fsaKcnbi51ferRGgQmFs1sq+kd0jkQTwPBCE4
bTnvumYk/url86W0YR6K9Dnzjj4MNoYMy6N4fHvebPTMGnHu95lXFs4lcQSTgcrbotppeGNQ1zbK
FAVYBBVVwtynXHTQas7vujYlf6rFzD7CbHVPqmvrC6xfx1YMmbZrXaHoTO4KECSqjO50/FbLq3L2
LAW4zoPWiUdOkuqggMXA273++9STrLHlWStme/RxQ8ALhH9yNuoHPsCbtMjjId3Lbzem5Rpe7gzQ
h5pSlDa1HoERKqEaBNQabr7e/oaNbGEN/NbOwpQiFAiJ3g8s68bMH40cSptVH1x8VVW+B7bZ6Kw1
Cnw0qQ2xRhx/ew3jyPTc4OJs6EW4QGMxt+/e9zWrRaZrbqWeZXQJ8biJ64dZnHCy9A/EGNRVU1L9
uSHKC6vMz+L3PfEy617FpBySdRom2DoZ2/y6Nb1HJNXX3IEafMFRP3dNeGe6exDtjam8hmgrex78
WiCGGA3A72BnFPYOpHZrdFbLT2XtTFMDy8+RpL/B1XMbQu8G23GatuEAYa+DZ4/GH+/rs9WKXIgl
hp41OoGlCg+XFIyPNh3ElcegfGNKtwx8R+dfzEnuTb6NMLb244b3YAXAAWI7yUZ5a6GGecdrkKIG
ya2gyXc9xjZW09qWwGjahhlTBkkKL2rAUYgXCJnG4kPR7Ey3jRmwxsiaTTvWQ8dxoKvnoDebwMx/
vD0oGzNgrZM5S7caIeyJAttYnXPunIVoTsJqcGtTm03UpP3OgzYC2t9gsjaY3laKPMFmxcHRdzBm
i0Blefsrtk5ja6hsSyoMp3LAuU35FPq2OZ0oytjXBRyvz/ligOulMdyFB8RlP/nuXVNk6mBQq4ya
zhxjNXj6iVG1Z1Sx4RuF1PzXAMEcjkJE6ndJ6rVzUKTi2DdTXHKMH5zBvtZG82hU1cH0nNiH4iyW
9dLu7HxbPX1ZDa9ik2VZsy0oFvWIXIPQu3p68uS7rnSIe3nmq7Zplk1wncNM79SzJ75RsQMC33rn
y8R/1a41yjG3adon1IKer3qCn1ZojnuQxo3l8yJo/Kr1Ls1gwUtZnwxtHhNjOrXMinZm3kaMWUNu
LbeeO4t5fbIoqDtbcJkOcapTCW2aLCDOUB8WgUKtr6z5my4MG5sDlHXjfuD5ebbzMcTtBAQm/bqP
C11ZRwE5q+e3323j1dbKjKZNDcnny7GigunFhVVZFqFZnmxivm86rMGcnUXIgsofFnV51Y6Ru4dF
3JABIWsEp61n0881Gu7DLq7PxT1PhkczklF5yA5D4EbjQZ39q+7RvvaS9ijDvUrABkQR0rq/zsTK
assUygbIjK7pB++oz86hPozQ0ApgrngDLYxDdeZ343WegGqWwDY39h/VTnXc3CDN4db716cXnruU
kO8sE56BzxtOKZQ0G6d/mljOTVwcIdPIXE/egdsINtzQ+cBC0gm4sXnoTOigGo4XugNM2b1B2tfQ
BcAtu4FEUoYLYCYUGAe7uIVgcAUbz7q6XBFVPBgb2zMDEGL9YGCLCDuS1wFc++jHqawA/bEzFE5J
nwLGM6BAlUIXigL8dCaNM30Ahn34pGrf+tM3U35Tu7r54i8NzoIwijm4wJFGzMax0PH5cGsoXh5y
PqB+DijAI9F8CHsHyrPVBHGZ8gJrnZypPFSETLjqGdUpJf30pAbYdObtYMeir4bvTm95qC7abncD
IQ/3wNpiBlmtsmLPbvn3VgkcQYcRTkQwuQE4vWhqeVubSj9UNDcgvulQ41tqtOzaagZYcjoVjG+0
Z3UBZDKzH8y/yIvSxniiive3hQtDGmN0eNjX6bNTMfMzzSweNBCCu4NPigfNctzlLBQA9ckccvjn
lPMYpoZZXWlbD9Gian1t2EsKmT23NI4eGbr7GfX+uC5s/aFyx/EzdxaZHaHcSr8gyUuDlFiY0wZY
JW2TFRFT5hJMEKj53Mo2PSiU8249u3QTVhYLCiGGfy4nTsPBlzUPOkiyxnPRMxpUQgCJVrIqDWaX
9tEsrcoN6hZ4pkCzZogHqK5cewY1H+qamhfmXOZf0a75DJUMaiAugd+SOE3uQWNsNMbD25FpKyCv
UsGMtLYJjyj/asqfprKN84zHb7e8tZGsgAgwk+XMMRr/CsaJeWCrLlYFe1669zm8kDV5oNME/LxL
rWYWo7wpK+dLobs9LvaGyAtZcwfygnezpXGsAE/ZjhS0778tQqdx2jTFVVrBQJOnEC0B7TiLoIDI
DjiTzyEvYTmpKtu4g6h9G+USGxGBlGeiHW19mHi1ZxO5taGskpqmHxrV+eBnjNaYIhfNjzL3vEhD
OTfK0nxnCDcmx9pBARopXbe0gBx5fh144jatnt41N9boc4dPymtHBcPFHIugXIrnTmDKi47tbIdb
aega8ayokOnYtfTK9mWZeFQtJxfnmWgxcJEqQV1UZp5FlSn1STp5BJazCIhZfdBlPx3pTKujwd+Z
Bq7B0bB0K1NzVtibl7OQn6DrEXB359y4MRHs1USokATObVblyVR/oD4o3t50HkvzCPOAnUnwMii/
KS+sgdIojU1CXWbBiPX1OM5CXNdpZZ7rtDZOoB8uoNxrZn/3wcZ9wu5R4eAIKcrSKUkwzZzhP233
UeESKEKMFFE1O/6hUkVzKgH6CDt7FCc/VcNROI26SuumCeyMK5xLvOU0Qw/swJhtfWzIPAZI3fuD
wWoS9UPLP/uOMV817dwci6GUNx6MQW9Ly6UnUVtZCJkEGdc0M+LagXWWWjwfVKDBi1ibmbcompiQ
1U/L0J3w/wYjt064AGs/ZlU9xEs32aE/+3va3BsH0zUgufWQURo90qghKmRc1hG7walby2j3oLOx
WO1VvNVe3ihu4JpNmN1tMblXdcd2psALROI3U2ANSG5QFHFaH7OstYZBByOER+VZuFw+eFwK6P12
tS0PnNvml4r6V7pt2mDR4nPV5ydqMP4sSGEiSzK65Uo4XnswZ8GOpVnT0IR/zc5V2kaxda1YNy7W
OGgbvBnaznVUl10Viwkwktay7ROU0VEBU74Pw67sydJlt3PidZAQ/qZv7MvfvzrS5Ap1UJhS+diW
02+TEo/2QJ5m39k5OmwN6+XvXzVftnWt9IRrO8E/Mu9zmj++HYK32l1l12VhXcTpizwByexQ8Tl2
eL4jZLIVk1apM5shg15NCBggWgc1/MRJo2KSD0e32XPA2ej0vyHOq87VvTHqRM63AwT0bU0j2ZP3
JUVrxLmvkGwV8nJVOvdBTk+6+fF2p2/0zFoydk6zijGCNWrq/orWzncNaw/P4hEizU4V6BL4fzMd
16qxfZMBNsyxE4gu8OWNUUNrrgK9bwrbas9ZdOszVnMyFQUsfUsqEr24D+4sftb2dC7S/pbm78zu
Xmrdr6Y9LDHdbOwoGBYlnWNgGWhsi8HZCWhbH7CaoZPpC2W0srkSvs3jqtNmCF9n+0l5zPm0MLPZ
WQlb03SVXedGN/kzEPmJXS2xx0+lpaCftzNLtz5iFfDd0ZYDh08jJN2BZ6Pe+AiS1+dC+JEFTuRO
TN34gjVPbQALakI9WidWe9DSC+DnEqb+x7eXw0YMWiPzFTSmcxALdKIhsx7AGQjlVl3R09utb736
KjWyGmil1h4Axr67RB1MGhcn6u2dBHOj8/9m/GS4i1l5uEKv5wNbDu0cjVlc5TtDu9Uxl096NfsR
JzjH8RtD61YRjqVhswei2uqU1dLlyBd1dimydvlnkv1MIT6v9xjRG6Hn5SLn9Vv3nTUtE8rDbk96
5HqmiKGqz2ENaAvwSpU48XGYo5fR/c/v0//hP9XdXyGt++//wp+/q3puBc/06o///agq/O+/Lv/m
//3Or//iv48/1e236me3/qVf/g3a/fdzo2/62y9/iCUOe/PH/mc73//s+lK/tI83vPzm/+8P/+Pn
SyuPc/3zX//4rnrQC9EaF0r+498/Ov/41z+sC+D8P1+3/+8fXj7gX/94EJJ/q1X782//5ue3Tv/r
Hyax/0l8XHR6IHVann8RdRx//vUT+k/HNx3i+o5HCLt470rV6gz/6J828/DLvmt6pg1za8yLTvV/
/ch0IbGCH+G/rmWBDfA/7/bL6PzvaP0HHHzvlJC6+9c/cBH2y8aE12LUvzzc9xhk9u21XilwRk4j
WnDB4b/3XXV3sDMGKTKXS1APRqxYUQJlnxvXPYTIYnv2ZVB1/MkiVZguTfYDAmwnV5V/SmPC8aJx
QlSUrNAGrzwHKyAc3PJaMRsudyUs2kcScCVDwDe6yAcOh/ZVCAOY0OMEmTcrq2Bc2NkwgAlz4Mgz
Ad4KQRjAbSp5xzz3djY8EVKPo8BMhrCA3TKVfAlZy9AGtT/mJTtYrI8uT3Xz6q5MjRhw1BuAg8IO
qq+NU8U+PJsN071raVcf3FI9SH8pg5T3kV1AeKuv77KJHQyQHlhX/uF6SFUrdgbuRQZQyrxx52fd
VDHN1Z3h2UdO73EZG4m8vrs47BG3ClXmnCb7XnGgvq0sfSQFlcemxXnaGOzy3E7u2ffhgQwC952E
qjZgRdw/OkTZhxxgq2PXPyvyXOBTDLO8JqAYZvSe+FUIZ60QzyNFdWMy42RDoMHBa/CS3EI09AjJ
zuDy21qXx1LB4ZAjtTavTHN+WEoVeMwvQz/tvozK4UEmlocCTtJOo28y2BpDdqMOK3ToApCRl1uB
NjyA5YzPBIOBN3JG85MDE0VB7sv+Xqp7ggHNvPFTY35MCb+6PNiHsaDbOonl1PelVhFbfjTZ8EeZ
VdgOUyugrXNCnSnEgjhov/vSSrDp5/YB5sohnAfjiZUo+TjAS2OkNSkDVxtxVTinKoM5kMyHm6aX
fxRAWF0U0K5yZZ0V5trc6AieigdndsOi4fAixBiw6VPjFXHf5c9s9h8zTT69zJvSRmv4HaayYFbw
eRfOR+m4h97EGXaCuM4JmKyj0+It8bW5hKZV6z+WajoWqYobix5L4R6bzohna7iRDNI/6rMl6qOf
tlfDFA9YAYPHzpXIjkaTJl2zkACZzTGfnWOhytBrl3iEGE7qyYcBip64Yo3Htr6Ba1Ps9eKHLbkf
KNuIR1Qya8s9FP09nXvclWaJhM8GSKceQPjNIZ2FnQiXqUjN2JHm0V+ivmgwnXL2R5XZ872NqsbZ
9avrqm/YA0yq2bXEz/yWX6yWFAMINsMNDBFOVCqAvbtBgr6aMQsHbSWjAb4sUdc36aFxs681x6/V
ZukGLz8E3N2JhCzuMrvIINfeQuiN1Z0OFjJlGIpZhlXdf+GT/1MPFPa6zL6TWDhBZ05dnE98vgcj
tYsvLzQTNz0r9zILKleG4yD/dCUuvCtC3cTwsXapV8mIQXYqzB1HhhdsfeJpLY925YszLsfVyU1V
dsioZRyFNOBfrVkVGFMaeXJQJ5oL5w6nYfYAIlMTU8eNvMk/gCYbFd5yJHUdlq04QLjuDxeVyYoW
IZyVvtQlj5liV+Xkg9hUhhwVI8PakzL8fQS2PMe0XcCgENJ/zS4M4SDrtUd1hKrOwfDuB9+Cidcz
U1Xo+RO6obgvZ2jvG8snw9/jSpqrK7m/NgDq2D61oFuMm9VVUkwrd2BlX6gjhDuPlV9fQWADxYfa
O2QQy05VWgbZUXQ0vkTXqWOHbDHFqV10Fxq1osE8NVdg1LNw0r0FAdTiz6Lo8wjFgsehj3Hl/Mjc
YgC5gd2K3j5eWslB6SHVo5GWVw4fP7qT+FITkKFclKNxAxQvcxkPrQqItEqoW8gHRtQBFburS1jW
pXfWYghKXoII4J4d7EvG4H6ryu6aDVZgY/FeFs6i2VmaPKkHDtmcOSY+DDuEewLgL/T67PvInrwh
BGIrgF70ueBw5JnuL9JmgyvBbuqfObWPJsymFLZXN3fB58YydGTAUCoXphnYrnPsu+lTPaoH3yv+
dHL7FrYht3xybyln1346XPntIgJ/GUjUQIvDqGCBOZJ48XGI1ahgWdMTwtZ5aDzcbC0wsf+zdr3z
hHBtiCrmDmJxJoOxfJ6r+uHyQQ42VmZftZM3BV1VXetOfmVKQiYyVotza3XtVU13jgO/5tR/TRA4
QxLXNbEyMFN+nZ8d7vL9Hty/Y963ExiSFeQqvTZULnBEao/kt1I9/utpjEDr1kFtzWHru2jSAQvD
F08dXcVuYW6HqFeYIdgyHzvCsQbr/tg07sGwSSwnHjb2YUr3vvjlk/73tP4/L+F5FDeZvmWvwVl+
x23pCVfBLr0KGilOFCAz0qTIKo74AcKQehnQy3bWTJ+GsgxZTuPSULhEdMfnGoqxtYPNwgBFmI3Y
SPNAsBacOXqkqXscUfh27TQwZ8Qr1zhnBrlNveUu68bTJUEAozsPAJH+ZtEvw5QCt0FDF4hsa5Aj
JGgfU3i/tU5oTje2Vqc8+2Hbz6ho3hEHqN/SinKD7xDYXwRW1l3iOxZDwsqQga5JjNK0cENFlDr2
hhkok5wpJ+Hk9tjZlhDSKDEY6AdeJl32uTPbgw04v4UyIMVJbMJuKZLJTZGMoY6Z2yfWVNedmRFM
bXlUHIFu/KGN8Z7eAUYJQgm5BQH9fkaN8FVq/u/093W6+3IO/PtXXHJnx/QpxJN+ncvgzJPC7hFr
e4hJ4ob2Goeho2VXX43MjbtyACJyeDZHLymdx9GZb4lrnEiLHFZb3yDXgCiQT+VRZbib7tiD1erb
aUDOaQ5nq2E3l9wT+llRl/G9wvevF9V/zUjfpaCsIFKb7KUw9uowR2sDWHdnUkfV0+fZyBLHYGHu
LYFlgqiqhrEMZkROPdunzCeROeoPTVPHciZLMErzUgp7CW511wcekoyd+4iXG76/dSwOENhJXEaI
tzoi07Khbss7dURxAsmjjkzoS4EXVv+RTSjYsuKamhIxmN3K/0vdlyxHjmNbfhHLCBAEyC0Hn+Qu
1yyFNrQIKYIDSALgCOLr+3i+Z9aW1dWd1ma96UXtshSSOwnce0bG0AhL9iUuEILRe65xnrvgPl6D
Vz76Oz0/NKxHAMzTLLuc0RljmHn0HLjfoXojHdtLv81xmR15uYC8HfbwQKBsbM6UCh4ZoBbSFBkc
H19LUB3C6vv//Aj9xwMqRs4UOr1xY0f/7htvuStk0LUKjfTB420ao/5yoMV5aX3Q8wiKB+i21Ovl
dqMAej24cnj+h1/hP53IscDuEQQR5oZ/t9iEWmOTJfgVtOWp9qMjTtN0sL9uUzapqzsytjlWke/R
C7NgLhNq1UfYhLuZdX9uUzYv2/wffqX/dY1kPtZIgd6kMPDhT/j7iwWsv1/QdIFPxT87YZ5gSH8Q
A98xrR6Eqr+RxwKp7nQvWpH/o0rzP3wn+NfxbQQxwS9B/73AbzW08LYhxNOHwVOguX58DXtMkMID
0M0esadGdDig6vWBmxJhl/8UnvNXKMbfH/+//wL/Bt/D8mM7Q3BhSKjVXIemkwgt69hd8K0w6v01
zfScIusJE30zHuUyggf50XGsXw71TaHNen51eJ/xyuyH4et26pcBEp7xXEcSjZd63JupSrdR3BdD
lyvMS1GDVXcNUwzBcfrX9/n/Gsa51BCNjOrP9P8DjnPDM//3OM7Lz6aW9Tj9/Dv4c/s//ReQI8J/
4dEGIgNIhjMk4uOI+y8gh4t/weVCBYsYCXD03ewG/w3kMPIvpNb6USwockRjfntV/xvICfi/8LIQ
TDrAeXCUABj6vwBy/gJn/+cTyGMcBricwwAjL04FrBF/fwGDriJbiWlm33cMN4KQ23RkZmnPptcB
MAsF35RfTipvVpS6SDkheMysImdrAWFhxekrIn1tXoqxyWPb6ePodyU/60kuMgFHbj+2mTbv+G/W
q/BKd3Dc+D8aQF+/yrXhCQk2pNVtZEqXch3yoPzHM4aSv/w+f/sjBRqg8Z5DqokXHQPi3//IW5eD
cI0le7oKeSD1qBG4G0O/aEVRkF3huz4vMFRuGS8QurFrdXG38b7PLVaKrxEJY5ma/eBxjty6xwoo
3uLKlc9wbOJa7Po1QEBDWEU7RkHvAYyhh5UGy2MkY+yjcxgOKLycWMV2vbPLA4ks/1UUiHVq2lpj
l7DFWUeuS+aixwcC2VTRVcMvDg70YLsy2GEBi37alhqXeNNKyG4xXpcMPAyRA49WzeYExhz1x7fQ
eU66/jfyxus/kxrb6TghEXnYb2s5qGykc/eIyQ8DJVCds16hLyMeFqYetjcce5JCfdBYPiXtrM1X
vDr9LNVNOQOJdPWlkJf+YZoSkb/tNmXRSGIEDE9lqCH5YnOZ20IuJNMsFK8eGtU/WLvSZgfWR+Ng
85qxAxSGwnUH8Z1M1walTgCKh3RA6Bz2VbHKXGxddImU7Y9ihP5lweZ7KGdSZQFSS1I9bNjRlWwe
tgiLJ2Ie6puyrfkT6dXL+7kq7qOiQYInK+l8DmdBL3QKvAx7g72QuNAvMEzCXOf84SALKR9W1daZ
BICxM2pBxsK62h9TWEPxsNml+7bSwgNXlORu82d2WZZy2W1NYN7Y3KFQJVzK16lovEzXDvr3zY8g
kiDIsKxZGMlEDtp8x3wNrwUbkHPloM3TXgnZiKvgzGm9mcGy4Q8nLxD0Xs8YgjZIJbNoptOu1vX4
c4piWBiH+9gfcsKYS/sOCr4+sOORR755nDQNrj0xNoPNPg1bXX7jJPJOrVAyNY6Uu6oHLYPqUrar
dOAdm74lb1EEiC5UwbRXNYE1AV0Vn9DNiUdUM25/ujqo25TJrX7WruodXI7bnMqaTYBxtgWW1DCa
T73ytx9CTg5lExG0IfUUw8MfhJPLg6Dodl1f4iRw29Ex+jUFS3GGQg4SxnD4BRfUlvBua9Ig0CJl
S2UT4m0PIRaV30GEi61BbxGJVR4uFjUAwGLDsTTXcpG5dvjICjM3D2tEZMZtjxQrS3JS3sa5qjhN
JXnSI0MYV+e+uWLH2UIViHTUM4IaO3QDQrdZekks6YQlyizvKyWnIqZfyE2lWeCXvz3ybLR370SU
d63uk22poNqs3+DJexn4cCqwRnll9Szr7olW5tDMYRIHXRY16x4pcpeAy6RAJyEyHErkvU14mWQP
O245vPT98NNr1rdBWJMIvOy31M1ElmTfFjepQRbK5VcVsJdK0s+t2qYL97gC6RsXaR1OwcNIm++t
KmtIDa2915N3lhs/ofQSUy85sLVK3PC7Q+hk0jIPCz3hYIXKzDjk8fB2fEE9Yo4TKQ0KJFw5cMwg
66LzVCNxwmuGF7ZhYYkZAqpsDtY2KV148M2t6Iwk+FAruNyrKcgLF3y1nDeAcTCGzJCwH1GcJQ99
1L8wWYRAGUJ9mKrGfEG002dNV8qdJWGGJrormdSH11TRby8OvANg31OzrliZapb78A0/k3DJad+W
7xDkNsm4xGlAYS1pq9PSuYQ176uapj0nKKPgkUslDsxW+qnTn+EC+hRt2HADNr97ap6aLtDpFON4
nwAMI/gkd3XZATl9FSFUv9F9VVcvTQBfdyf770Li51sDq6umxWVCgiebCApC5vVJIEsSto59jWB/
AmlvGoX1qV2QCF/5nwi+uKLR+CL0kGzRcl6n1rssfF2wu+pHfLlIVYoO0KHqnW9FletqfJqczRro
VxJE4+SUV7nypjFZC1Qvs/pihjAPFSzHdWRSESNdcTYOZps6W9EHSl00J54SmM4LnGy8/ihr/kG1
vrAY3xUipd+bKcrruH+cq+4qB/JI5rjJ/KhBrRwiNnwvPoPRrtKuWBTmQ5gpSqSS+U19bQLvipf6
2Rs1YAf8tJLzMa3jI5HtmqgegtwIW9noaJdPS3hdIlRD1Fpf12U5a2/+oeEKKkCYTNBZTkhFWDdr
06KKxX7z6zsXIY7WxOOe+uGFbAKo78Cfynm+awt936Nrem68tzDoz2RFmELFHErklkeJy4IT1Wa+
2PIRkDzIoOC4goRMJgelv6YZES2KaycgO/YwhZAFoQ6y9cRw6/6Oc4TY2qRBO/RhIsPZduHFagAy
TP/G+1VltqwD5OBZgRiEuU8hoJF5hQP+HPOKnA34AGyO4zaBPfBBvUDG8+Ii7p16zp7aELK5uGM+
NGD4R1wD3AJhfSWe9RUPjdfFeKx93H6oUHHlFB0a5y/42nmRWgwUpxphjvvFVgQa4y2fgp9AgJps
Y0sBfbfH0zjeBLpXCnlXR95FlBuK+3DAKNT79LsFtMUzamFKNCRq634uYn4qVPdGJqwEQRe8YWez
0XkrotcI7R0yanfLCuE4Fyes8mnbwpsfN7uO0xjov71EKOU1b5FGhMDC8O2MXv3Q+bdXGR4ftd0z
IKfABN6EJ17ZhpKvRUaAmJofFKk0OPQq+JCgYU2E7W8KTFAlazB+Cj48OFtUCaprUInDIbDCReTI
QZDpLTJFjOev+TkPDocVjXbTqL8NAXopBNBfaIIN0K8F56Vm30svXtXWskSHeslG3f66wevxX0xa
15h0nOzReWg9mGEQTjFJPs8lPWqPH3pTP4xSP1fwzLdjfVd4LN1Ehbqy/sGKsL3vh+fZHw+tbTIL
+0hZ2KSt+pfNzPCGqRi8WBDvgSae0JdscH2ZUxMFNFFF+Irf+EeM5K+lUEc6+Du5Yt8CdPthK5uh
8/OEPPc/TaEvKB84Dazbg0r8gVboJ41AZaGjnICd2Bfl9BSoVgOyNCytdP0JL/IISgehQNwTp1Ig
7WCGib9bcUShGCvZYMbbQ7Z2MFXB08ERrPSIoLM2KzsQ9aoLUyv682gLOAa8wqUoEmEJW4+1rUxu
GnNu0HCbLDi4uIlBm2HCT4w3PMBO82vwJ3xbKD7bl3qYM/B8ULlvNsgn+1wOiFCDYFnjH+S7CKFC
0vPTeub0rQyRUNLM9VOzAISro1Uf/OIWPYDmm2VcowTavsPiU4QW14BgWacwHzsfwz/j5R5i3lcb
mj7j7bCbZ0Q0hHOO6rx2H6miS5HpMyIstUTD1UjooUbXS0oxY+fdVn1MRO+rtj15bf+IgCskqOIg
QTPCjbhCgetgq4xvQZuUGuSwh6kCbG9tdiFSthJVl79kocOEtzggCUHMkTE+hKf+GzQEj4VzF4KU
DFDNJgYXCmPlZorfCPjOvG57VPU6wAGAWq/Wa3b9RvEBWxyFTRbiSKq2/qMb6/q0Bpi78WzdkXAb
3zpMbIeyjI5FXfvpMgw7X0eIf1IqnV31B2Yd2Nr74U1684MW9I2x6ACpelpAzmxnKtPp9lBy+BnQ
e9AlTSyuto1SpSp53LzJJDT0L17Io13Q6U9qMdL61I9Tf9hwfLQA8pqWdwlE7nNaKrg/VDE8Quv5
1kzVwcf5DLlDGnKT1lOHs1a8m8I3ONqWYI/KQgnmzz+MVr4K8IBpoG0uOzyoZJveeLtdGDqPDHeH
VizvHEx714UPdI4PtbGvq41wj3t7NYXfG78ry7HZLePGYDBxd26xdzV6h8wYLVlZ1beR7I4W049g
xHQTo7MJtpAV5H8sM2OWQzCG4089F7kY8DsshvJ0HrbP3ug1WRv3E7/rz2gtP9gIsrsGcEwU6xKK
DIyk7ZdfUdc+Blt1HkYAKR6OzKzhIVIobVgiKGoI8NkIWp88R7IiKo8TI2fk5YBTNvuxs+d+9PuU
mfIFZX7VXoe1TSTCn5CObpKVbRcYc3SiY5KXAe5zWc/g4nG4wrE9Bk9ROZwGwTPCa7ebm7liOZc4
dvyB46BvXgI5AcKUDbij4A+Bg4Z0y7mxVc7p9uL5fMuNmPaBqtGMOzy10mCcx5GLLpBsBlcF7mDa
rdIu+7lR1UsL2L3PxjYMJiR9xOqwxnivE1nN2BO76CMW3XgkyPfYt9EEL9hC42MfLvzRYNpGbKkY
2rRQxB5hs+mPfoU8ElrX5R5i8eC3nkL6HqkKym6yCndAbOQBGfEJzhBkHjfWEgRA+MW1GZk0GF7M
ADsUMrpPFYuLr7DlwQeMfTUKFm2PcC6ti/oBixSSTnprsLyO1VKmbb8JaA2iMHjhS4ctboEyOIkt
CX5LLBg4M27eAwwLwx/EOd/WiGoNbms5OYIXN/mqNbG70AweEkGW9luthbpDjp938FARliNUYj2u
k5sPxk3evZg5wGTbyzGxhW2fAJ4Eu0JYTIvK9PyjpiABQ8m9EmGJqwIS4ke7PgbNuYnIfKN+zZzR
9tyHiRfT4pUPZvmirthO0ST1B6ccjrvWgb3z282eCLBgmVZCqFSspD9Q2B6e4b+NkNTmBYfZL6tv
iLKmLQUbJL0k8NYuOqAyGCxkGZsoNZ2yfyZZedeuaGlCRXGydoMNN+67/cbMNuC4G/h3MTP7gHFi
RvGZqth96bka+4pFgaZFb2lecczEk+RBClRyOkw0Zm+r8chPFeDDt3X32yHxB6IAN+V0lKg0MLa8
n4Lg2FbyLap9nZip9vd2HLWXGgT35IGq1MWLV7sfzBxhsYJFAAF2N0zBiw9r6MEJOCvuPU9lI+K0
MHKFmhzXXVL2cQgjwUyrfSGC4RVR/tVvFHktn8ikC45D2C27odswKTPkO7q58y4IPMJVWKzTCfXq
alfGNxoVu/3eIifkZ4sT3WDp2jCvuaUVB0gu5IMcRXMkKhzv4rm0u22twuOwhhPSIbQ9rFFRIDkn
VO+m7NaffJzeR4vnHoG+JVaofT8gFD5B5FD9yw8anKt6jCuJJQmlDwnzizjd5MBhUl6gCrBsbr5Y
pZo7pti6It0RQyPUNixrqBDQKDfFA/dnlwJvQKH2uJiLYRzVDdjz8Wvbl4b3fD+QyexECS515OG9
CbDCqRGcWEft/dSjpipBL4Q4jCUiXhVf1c7B//PLY14LdoVUH2ohFqx906KMsix+NDQMwIlgsMf/
6NNYkA6KmQV5ZnEDjX2M4+MwbHXcgKI0jZ9uvNoSBkAZK5cI761E/BCEOqzbQcfWZ1U4IIiKoihb
iZr+7uqw+YHNIfqe4dXebcVanJVmJjFlBZnrRsuXYhU2UzIUVzatEeRBfg2/xzTmbJGIHYaBFMUT
Fub5Epvkqei7+uoLiVPbhuNuGGzzzuIJuUcQl11FCV9hzRr/ypRYH+W4LudKOPcpCW46Xs3hY0Wi
bU8l2e7YEs/XWG3uE/cDw2Qc9Ui5VWzO10pOPe7Qtr7oJYxowp3qv+dRY4TEzHrWsekfkFfF0n4M
6KtBVnJSUSRukW3YXnwx4pbBgjeOadyjl3Zxnk7BXFN4l4sxVcjyusOSUh9jofkVe4bOaOu5rAtZ
lUYIdnjRCIo5VIVqdgieAulrEcg2bxGA+8bMyIb0iUax6yYzXKV+PhIhslLgR09qKtJ2KYo0En73
vkWFu+uICnISesWdoNNVr90zN6KG9GixmHEwVNAa4M0wd+zZiXFJaYisRIgP0b5pVYl/onTTB1Ky
5wR6qfpuUP30qq3PTuRmT2og/3l2c9TkI+UYICOhExG7EbgB38gLGtpigw4vWKZTuoXiwfM98zj0
qj0HQynh9tPLvOsbJS4z3sudqkyZ1R1sAfeq3qrqQA32vxYaR7zdN22LD6H9XScHUH6rHbzpsqkW
2OlktuWWI48k78wf+umlG5R8rYt2ZMkWx+3VhNut56S+rYABXkhEigG3nrH4YXFnWESjIeIvnXbh
TXUksqphSF9uq/DaYjoJwQ4qgdwvVHwlcYyFGQFZJhtGifmH283kolDtSVOjv4jT5Bgg6OeGbKor
jykuBW+AWI3K+x75Qk/dBtMrlEjzQy9vSo8CS+wFgVug2njzo247sNkSBtdnubh+D0nr+EE7NB17
tc/3Cnk5R+KZ6ZeVXfG1Uk1/zbVPn3VUeyde88lPcfBVEKh4cY/hHrCs3pm2tm8i7uolK0qcyIA6
UAVOVxJdZjZjp6zNiqAaVIx4n1Fbqp9jU7W/CgIUM2+KdjgsCH3ekg3uSex6a1wfKtlC4tZ5bjdZ
MdYPvW+R38wEgjCzQRgcd8s2Y3Nr1744srjDEeWXo8ZQX5dzjh04eI6oXfert4UPVUOjF5APGAJM
MM/nHjmOu1VgcEwqGbcIICNDcxgQQvPGjRT51AZk524SDPQmG4sDQ+vlBJ0A3BGKVTCfIXS4oPkC
nOYOJbzDwc6tRe5Zv+4p+us+i0nSHwyNVXt82v2JuSakqUZNOwBGvnXfJZnHI5ypxRVh2ezNw4By
DUdSkqTGz087Bfp5VOgaSAiMvq8j8uXaHVx09YtuCZQaVW1U2rmb/qfxECLXkNTw0tuTnrBjbxiO
+02Hw7NpUZUN5gj1eX21bdfBae9S99x+lXBFA65y6rm2WkUZDMn0ftb9+gALMYVgQCCEsOykSnXb
DjS1sQfDeUBl9WK82Dv6fju/0m3yjpvFiYT26tJ8gPv7LpcNSsJZoUwj3ZCoiJyBs+fRlDRLBpv7
Q1GW+uCVvkPIgsM6QW4c4nwoLbMSA7QngbwXPnzcWtw0Fy0UEWU9nKFVpXfFPPr4Rgm9ucmwQvjG
ssxvAPzgBPsuZw0kWpHgEoR2eBk1Yv5U6QMxqtAFcXITUDjwsLWXEwkQK5phDk+mmbnrKgoBbK1a
6K5fldsPdMXNzjBf9UOIwdbJKoMFXr5iqUPjHl/UHRbMYUf7ST+vsUdO6GugSCBnQfgI1EzBtxNs
6SKZvRviEQsNcrOwz1X9lpKxw1MRAJKstBHPpSpKzPxePb9At8bfB+Xx/Yy/6S1cw/4wrTbt2m0O
sgCI78/CVR7CptdQdJcQPiGXrn3z0Q5bn1exGbKqBfOUMFbHtwEjgsQRZ0iYD/VM9wGAbvs2z4Zf
sWIQhBDQkAZZ4dBkkTtd2B2yZZS5snpQ18hHFGYSyF5avOhq+IES3eYLcFWLVR5p53dIyZjeaONF
j3NbAhIedf/lGt3/6SgkzBhF5lf0n+CdaGP2YxlnaOMEpKbPY8XVwQZQL5uSAIAljfQuPS3b69jO
833BlHccw2ZO2xqhkQrJfWhNGSF986Gik62vr0CZ8GRNMf1ZQxPc79tpw5BHWTjlslyWV8Bio0SV
WznmZS+DNNoUy7EfIuDUm6tjjVPpTmLmecXz8T32HIMB0KV90cTTkzfF04sbb83Wlnn6EWVLpsqI
C/AotF3VP0Ywg0L+3K4ZXMH4htWw5MD++2+QB2a/9ltnQZWQLYePE+/OaObYh/hv7c5tD7Ae1ZCP
wwz0i4Rr+zJV2s9ZH9MT2MBxSyZU0Odi7NVrhTiAHQ67Yc/QMJXVbJNjFiLXDZrniEJoUuN6IAsq
EzhQI2Wm4QvfK+qTpZ5+ixU5OdPk+Q88tu5+gjZhRyp0/4mNz5d+9bE8MTFOgEnaELOaURim1uEB
QY3eQ+O7FzD3L0NT2KdO6A5iSQ73JX5VKLQtXqpdqUKHyBfosbBUrCuqP8NuwGy9smhI6BJ5R+dA
hHojKTKiIv004PJL1SCGrIUV9LOro/ETh8x6ZnxzFx+ZBncV9ppz3TP3WtJAI+yA609ZDfQjRA18
itzV5VfbKPLSF+N3h2yKZFJVsUNVwnSmKEopE9+gvibFN+HSeemWO8KK7ro0Nvi5zeXBBZE90QG/
a4se6CEpl9EcAUTbB95HbErbEQhgChxPQlc6NN25wIbluG0fmhC1Zg3r9F3nC43AsL6fclxj+stD
/84rTiGAHVhR91itMF1Rh/jkSGV+UCJTtA++0WPURsnS0QqkiAwgAx0sAs8C3EU7jvA2mWBYUW8e
IhZ+cwEgkSoQdLZotx3W2/UyOLfkDdomkqkb+5Md6F0rmgGPCX8P2IDmn2AJdpskxUO9Go3Jt2bF
3gQeCsKgY+zuYbgBXqO8+7Y2/Kvk/k8ZVdVbrIB7oZ4ajIU/7cMOMB5WLlDrMsasBL2cQjBtn0Tl
xlLlWVBOHF82IO8NeJDD0BXpwEcZU/RWxoA1S+luWtsmFct8DHw1pBKBCzCZZ4D9vacFLvu7RQKP
w/q7JlVx299nctWj3t77BjSKxeCViAh/tgBXmknT46Oeh70YVv5saXlEGzKwyjhw2EQd/AxNRkX3
WhbDq2ndTX2++UcMGactsJ/eAgkqFLST91g20bVt9P0Kmzcw23Og/M+i7+8iA2cIbY+w+T01tn9s
1uHiGtfhowhaONaLx3IexBsJXJtWUBGlZeRZRJlzJJsg2DjxV+u/Y+xEIYXHAPdMTytH3tsSev5u
8OwLlg2s9VBD8RUTdSt49+UAN59cswVI8OYDMggbjIK/artG0GKWsUg9yNT2IwvRx6Mw+OodsLDt
hKqOIavXUb+vOPr2rkLBkauj4D2u5ZSWlStSUG83qEmvT3AowC8h5xDkZwAhKRZGiRTvcWtexi2K
V0DxRXO2HIri2CJDDClcYH+jqPsEt42duh2HnUG7XAaIAsS7Zfc+dsv91G76EGNvm6H9oX8abfFH
+KpAfqjz5v0aeDglx6p9hC6D3WMlBdg7xFu/J7xwiG7HrW5Fd8KFtbw3KJ5KRjDwmUOE0nXCZn6k
tirefMPJjiOrsUgmxrA0SB+wS0JnvGJxFK07Mva4pLxl1I+lQlT5wadgquAjl/iQFDi1tSMoo29c
boM4njN+o2VTUiKOPdH+NLxCW+vSaUH0+BaM2xnbIsv1BlS0x6oMK0y1zh8xaMNvqSrgY5spp09/
C9VTWwQWVBGZ08B12x2g4N7PwlCFx861NapIbNVffM8jJp3C8Yyren1tPUS0j9Dd/OTePALjw5QR
w8Exjd9GTxZhKrx6h+0LucabUOB5tzo8xuCY973PkLkzQoJRpig1CTCC+WWNg2LGhrKsEe5bFIS3
c+pj6gDAsq3kGdjb8jr3S3MTa3U8yEeEWpw3RCarHA22tDiZMvBM6jlI0Xeg73tUEYGDfW6jBdUZ
TrCLiFYJrl96Rw9xNGCVLHkCZWgAJ/Ruj5m0uIMix+NAH8vuhGZH3aZbQKZrIZGOUXcbrXMpWfQW
VgLWAHCRCm9MX6m31nG5WxQO4sWY/hHRDyRECRnFiuBicsHAyI4Arj3kB5eK4qNQPga0yt8GhEC0
K8+B3iqIghi0A21Mh4xPkTj5WrwgPhkAVViVzf2AvRSZ/KbeIcwHPBS223qbGC5YH/3ghRR/6CDr
B9eGK6jdQQfXYMYLmC6BN+N5hHtD9OhBQ9+vuTYaJyBIt2VXe62HpKyaprix8feBTwTrjz+vXtny
uBQ9COSqNF4eoeHtpQ9n9cqLojxsEFMk8LdNO8fD4t4nhT4U1WNF1WfQ1++h4UAloipCiqK/PHfE
qYOP2fWDOUUfWionREDI5XNEs+R+krC66X5c2hT54BBX6rh9gDC/ft7GWT8ukftFa6B2OeA+DfBJ
hj5DUMmG0iZ08YLt8tC180Qwaj71vUSaHpMiE3VnBNR8Iv5akTZ/bDa1gPZmBCQDzjDP+N4fgu8w
9cOmeuuwhe5wHATHcmA+YjO7oEpaVOCAFSX8Eo+qgvIgXk567rC66IH80l4hMhC54dkHZ3BCKlR/
v3UmOoIqhChb9L+qQj+3ha+6RGNfBLqKf8PcnqUZ6U+ZnIMQx1dUpWyIunwg8Z9ROvfS0IoiHr3+
HWgz3nmihUErBi0QdXVzBWocvYAx95+qCN2kG1idS91KwJ+Fm8BtgBlLEJQZPyNxwrBkRsXmTyz4
WJ8Mtt8knjr+aGkPzMk51JBS2mCxFNHWH6pVRnm4ReFvPP4QeuiJvY1lXx6w5FeAmrx4h330EDe1
g3KyI+wmqxS7xXPVDl19INdaTYoEDeEY4qahKpJo66p7NI4UGYBy/ugvNw4Ti53bi64WaS2DZk1a
5ImVKZkpwL+WIPERIBZ56PpIPcxNNd+vW6suzVoFK+KkwO3fHJ1H7PhgGFYJsKo145/Or6v32Qu3
OsEn2IDqWL0oV2336oB8vQONA3RmFDuXWCmT3mmTqxWqoLYErAKyU5zroJ2uzeotOz1InSIrbP4q
DNPZUEdL4qjsz4tTxbGNWzCSdMApG4vpaUZO1n2AzrzMwFkCd01PlkSiaRQqkFsnE8UgtzpDIPqL
HwPYw7I6boMnpZEQ5ulepKuOzJtYcwNJQlro6YEXq0UF1AxiXvuphqQpV7NgFD6YBdG4YYyPDONJ
cdc7oCzz5ts5mQJR37Vsae/4Mm0Zsl8bKBhuK3M54acGzJ4GM/bvwBahjCkbMHFK3vVxNVyJ0PUe
m618dS6Y0Fi7Nqnd/O4HwZa3L5UzH8VYRe+89vg36/4He2eW3Laabemp5ATgi755qQcCJABSpKje
9gtCcoO+7/lU06jp1Ujqg+w8lpiWFScjbsTNiHo6to7FBsDf7b3Wt5plP1GqK4Rpk21OGgi8SMru
mqq8G9vcmThHXJpzW2/FfMBHIp4ErnGt7mW1mzZ93Ne7uS0Fl5a8vMqzoTxS8+e7Ssok9Q5lI9Gn
rhzcE7WL9S8Vq8hhFya4bam2j0kxyCf691bwNQojw5OUugtXit4HCiev5EYcQlqW6A/HPV2M0bM6
CXywAWLpQg5lTCslE0aziq1Y+Qrhr3co8e+tIVept6ihgfKBWk0lL31zIZ21bT+wuexabII0Q6t+
pdPmupUI5qvQ2EPKaYKnNJ+WCRUG19cSrc6x5/huwrQXiZHWqqRejAAr5I/fyPERbCTHt4M4o2iR
hi3vo+xS6mvrIOpkVCR6WX9u0azgRwtPFD5VObpO2862ODSvYU9W+6lQZdMhYEr7SlAofXyN/dyB
mlpyGBB7rXVTwWVXN36dGci+QzY9dMhVFc9FGqp06wVTGm2GifAeF+E5I+q1QpQqO8ZAHDGibMrn
IIAuF6eY6Sj2ekz79ghVovTjRGaC6WiFbRCkNGsVfQECakO+MDGChau+QYX3jmEDye8L3gdyXFNT
FUlURDSJuBrEMxpEHEtAtcRRd7VoUuw0irp1rLTJD8jN35Jpv6nBfmW/v6y+FTdd8+1bt3+s/hPU
2hqmh7fV2g+PWRa3/3gsvv5j06PmeXzlvl9+94doW2B2+LDY5HV01s/ue3TRP1Tb/C/zwwst90/F
tiApH2S24VgYFGz5qNLQ8v+UbAuS+kHR0SVbhoYjTtVAsP0NzfYCEnjxkGiGqWCo0nGui4wIXT0H
pocjKTcxwI27pE/YJDbYSg5TEaMx0qapdy1WBrquBJ/hiJSHp7pvyH0wxXa0O+SJd0Hd1YeMCs+1
hM3HbemtvWPreG00ef6AhqqrfDiL3iny8td6a1r8OrHMencHRPhYSXK/pYYPnzjN6/fIHa8HzM+3
MhCdiqakmNyv12/VDQYqZu3U3c3CjHZibMJ1KEbvMZAWkf7ZJbdEeZkaFJIOZekcncUSqAtNl0f3
HGp6zkzsTBA9Hae6FClNtPVGHHs0Bx0VzFsiQehz0pJMm2zHNgJdiRQWvkRYByDrSLvJTa64IKFh
SOY53RjBdWrUqGiGpPKScDlNtFHgRn2tLQ518cfgZ9j+nt3w7Pn6Ndctl8xipmOqxY6g4VU8u2Rz
oCoN6cPRvWEI0Dn7QjmOERJtS9aLjR5X1iruqZeqOcuzOlckfJ3scF4yTLql3FqdXDrvjV30t5o6
INJOw/gHjuX/z0+ANDCC/GmGuqmaR87q//DbjFmqfTk//fzdn3wQSQf2oQAA0YGBYBHBXvtjgpIk
6QNuS1kXsTwsDhHe7598EAAhuizyS6JkssxoPOY/5yj9Az6QxWqCQ42lGT3935qilnXq1zMmyJLK
BKBb4hmtp0FzMcxqb/hKs2214ktAbmiOAKKQJBengY2va2uNl6CtnBdX6fjjpV9aNF9POb/ecPn5
C4MjArIhkyHW+CdRceqBPNGeHr95iu/juXr683tIix3rd9/qbD4TQ/igHPBnH6rCeFIdteicERpA
GNLkmp4CMyLaVN41yoljP1sGesdqoL/zDc/car++4jIFvviK6LTg7Kkc+kU05iitHfgkFGtPqL5z
x6iOIoduvvAK/QcFqvyieC8Q/Aw18Oudl+vx4p3xEqAjroXWX5gleKu7Jva1hfBL9FIvDsexNnZG
qjsNZYtgei9K72xT9uttzzxJKZKqWjPrksbV2rrsD9ll9wB6vbgHNBSt/nxPXxtkf73H2SQoUG5H
u8SBqBgULCsEOZF8NDeX1EodWmNOlKrv3b+3np7zPd080gIfJ4ieuumeZqZXTmSL51IL4yNVIYLd
T+4FFfG+uNWU1snz99bjN24gnaXXN1A/kaJwwtTrq5nkDuKxozypNaFHMCq9cpnDO1dU3dWm7kT6
e4yI5cX/dbRQQXn9psAnBHbJp85HkbGqRgsR3+QKg+pCsXDUKXCDEySEUX1vXVtu2e/e72zOGTRx
BuFlmn71sbqJvyHJoiUHcSR4aPZBjij7nUfmzat5NtekQYPoN1Vq3xIoqyq3NI5XyoxHh8fnxIwG
MJrQ9o2UKHfiuxOc9IwV/N33O5t9tBGT6hg0pU8/gqLDvfSx2JfRPrqhtr+JjoUvb0dagdTcB2f4
Euhb6j6HYj+0HmLKYPUlSHZStMb7P1ykpKPZ7T2hpsLjcCGs0OPTQFD29WN5oIbarxUnXdeupu2F
tWWjruHHV0nid4TFSQ9ZndnTA67U1RdYT+ACMCu1XqdsWyCrlArjT931cN2aexw5dnlh0t9wWz9Z
z57mC7tg9qfN5KjYTzaz22zLdSduVGf2C68pNkH7Jdo3hxZZ77bz8DxdQ3ahIIMI7za/Fjb9ZX2s
CXOLr9TgKXlQLkLXHNzaC3eADERbIh8kqb9mVyQMi4jdnlSa9MVB2I6xg/LMLVwj2fVe6/159njz
UTibk6WRFlcmoPVld74yOssZ1dgDf4c2fEhwLnOIDhQnpyNq8udYnN97Bl9vSP85b5nnSVKCMoKu
nkTZX6LYFvqJIVlOo8mrQP4cQbcvaYS0zecFNBIwrQxddcxj2Z3ZhXbvjvDnreLvHsnzGVqfmDzl
IfBNdScqEFdyy0ae5IxWsm1PwYnOzipss4dsFHdBXitr4FFbtr620NIlVXErtpWEbqmgi0ubZVIp
0baOvIhrkS0Kbh8Oll/HmHhipwmRSSLkH7bU1TD8qfEa8pjDmtg7tZxdCoKYrkZBRNfbSRf52ONu
QxKttQNHIxN/W/hgzDEP23wH89/nnA9pSJGAu/fzp7iILtspspMuo3oXquhOtf1caPi5shrttEHh
6wTlfZUYRn6IhgIpPCy/OLopo9YLpVYjPib30KPVWANVql6xdihK+dIqOG1VT6H5mfL7Ow/d7xcS
0zpbswj0sDIVmj2icS+pP1pW+GQKC3+qP5INSITuutOr6xkH5WkmCgjtaSm+s4i9NaefrWGUO8RB
SxHySEGNR42ymak4scIWgBJyHBq7xVjeNcp7c/obX/U8rot68hTrYk6+VeHy1bSA/hAP+bJqrsry
OhrmVRtfRzVV4ASxMfK3d67x7zeweCFfL17IweR8CoXA11WKeyndtMokAlJxosp0MNlD/94NwL/K
63fe8K1verZ6qUo+tIrWJNvCryxrS3vvTkCDv9zUpAzXaC+GJjtqEiu1Lu9O4dby//zOv98BwRl8
/U1noejTFiPUdgCoXVNEFGNiaCyBncC8q/j7sg3681u9saOjSvL6vahoISvPYshrs3iMAnFrarcq
7u8+bO9MvWBnFGNqgUoSvUuYWKai30xR5tkMPWF6LBTAD/4AwliIT4jWrkncJhEvXXeSBAONGXI2
LgO2thofJZ2RHP/561I4fOPNl5v9YuOsUkBXENxN/jTs0tHygqzamCwOSdkhGJusYEWX+17NmKKw
1F8U0RLIbl3mzUqqG6xw0+6UjX5WB58qpbxQZLuNUlexYsRx+C47D06V2W5SyPst4RW7+cRU5KbN
RuDukc+KBjTqgZzI3syRRGZnYNLTn0REIq0XcWfRh4Jgtwud/FEAatEJw8K1ctqN1ZOaHSs2iZE7
DG6DCQDfiehNhndqPGPaYA0tPWZFIQYc6Fr0A2es8ulHRT6M+S5QP2rqdS/fWtNDpX6n/5IXN9Lg
poo7GN+HzjNaf2h9UduIkotlVMxdNPl86BaCHDqXwRMGLwp9miha5AkVxC+0DDSfggWDWMkXgwl3
h3YowlVwbYmiYHDs6Tc1qAZoStHJlsJ0Z1W1D5bS05FlUji3lXiAh2f5eGGjoT5Mc+rj1LvRm87t
Z3Ryp4NqPij63VAW5NHOXhayhjLcu0rdJYgyIyt2I3P6KtHWpdN0Y2V4wFrF/C4U0vXcmndqd5DK
xlcy/dZSin2h5F86K9oZMWQwdcSuFPlzq6+jrEHDjMsnIjbIQuQ2t1/o82wsdjl52zhVUjyeRIRh
ZkwoJCrl+YSdMFHv8ixxT+gt4oSLIbR4JBJTvBCj9DapDX+mVp99Q3C4UslpaanCB9/j0Gv6TWY5
2YAcpFHGfbRodbXGFdEGrTN4UOWoe3XIoW6y7OlU4D42MSnJfihU6xwG04wFygRGOVSIcsLZ1XSw
hwD0KvNKihqvoBheo3qzasSXGN5Clhv4RkNb3mRTcUmin5PQYjNAPgVWOa4MN5jq5dJccqbEY/Cg
pHO4OkmcCYzeZKuUXKf5+KUqSoxP4sY6Vb6h9n5WtXs9I34loS9Iw/swx+Y3VZ5u+gpt/IiWmkFT
0i6xjVzfD7Mni3itQvU6nVQUxfoN5qUnk7xgpAxOKsoeyoDNTMsTX7Y+E1smsG/UrgaRJgum/eKk
+6PYuxr1CiWXPAFTH7ptOzBMT4+O+SyuNU2DIljvkh6fqPxJqALG73QVLTmnbLeDZMhWaho/qla7
QfuxOsGIUMSPzKyr1DDsIj5i+XlvnXxroll+/mKikWarUUu57/0ar307eWZNvhC9ijgih3k5bn5H
ToIfly2VftriSP/zDHdGPPtrG3pO1DCCjO5dqwy+qUB0DYN92DHAMWSUiXhQeo3nGSVA26366tBq
yNfyG7QcTsiGT9Rv6plHyzBtI6wB/Ou2SKdQ7Gigodwa8touA3z17CAlsBDKCU1aYqcGePjiFm6d
KLLb+RqPuPQCbTNKeHeElHEpuJhfbXrYztS3656W1GhdhcOxKiivol1f3NS3OcqCP1+CMzbYr0tw
tiU6RahU0LWlSL1RSRQ7qISZfFuIn1hhls4WngWo8JqwGkjQm+Zja2m2xZ5V1IkBglGMl6qwp5F2
LjqeqsOyKZMcdJoPea2vr6I0fGfxfQ4Q/81KeB61TIUwOqla2vj5rPgRi7ABZ0sMR7wrHzv1WrQO
zSm1jbiyU/mqkaULs8j9tEC3F3QoTlG9xzgpq2Ms74doN/KQoXAT6y1sIcjQjU0IWt+rqyb7qHQ8
bk89TNg6C1zAe0RFGQ4yGru1aoz5ODuDAigFsssBq6omrsoak5ewbjWis2DXLTNGXd4CN40tbINK
uxKBDeTflyMAmcW4EaM1tkPUDQZmQzSk+CzMRrQD5qmqexTGz2iJ7FG+qMADy8J81WHIllNxJTdX
aYdJyZeTSxU6pH5CytzyFAoTUZnxRfkwVWSAY0A2LfwHmInrEetO0m4KXr5B8YLgbx2C0rW6T0Un
giu5pfi9Uqcng0m3fz9scNn3/e5unW1ABaMIlbSVODdfmInkIuwRXcJQjnNXuiF2tDb1te6mT+5D
5Cv19KmOrjBC2cRLOYhH1zgx7Kxrb9U+3JjZLgmdNgXcQNOdQ9Z2NOYbDV7IVGMvbZq9EgC7TWmy
YnWcrcCl73xpIRVI4tJh6lvhDfdzIsxxuzmROTsgZW30HiiDUrtIw3U9nDy1Tm1sk6tTlm+RJnqp
XMN8YF3VijW5ZeskDtdSETo6DhuZ7cifh5/xxr75PIJbDRqpMtug8bXsUwDgNq31PYv3ThzgRISd
l5kTlk/rSu7Vr1DwbnsR4Ju4l7lxRMoeSB/3B72+khpf5TFPZuHyBJB61aR3baQ+yNgh9bBb953s
CCpOWyu1tWI5RA8hZ5JPOsqxMZx2KK89RUbLkz32VmFbrKUnLDMTgEYzEdcRT+NcCJdCVmO80f0Q
sX1UN3bd9540fyZOy8lP5BBP5RoJ774yeh9shIfJws1zIGT8txYRVzW6K0a9k9zXY7LWlxNzeRMk
iBmhOfI33YjXJxFOgWYuuAlO/u9NHtLv6+vAvl8vMGUo0zRQkmiLNtUxrYZ9egsHaaBoOezm7nIS
+HFmulWoOXVr3eWIGdhzoYTpjvWMZ/7dosNz9sXvRsbZIeI0D4FKCUDwTVSDi/FuJ86X7VxKlDNn
rJ+n/knJsovMGG/ZfvvK6abzw9TcLTANbghGwO4KW8JCIIJoC2TvYc7uToiscT0yz+VPeX/yKetv
4SHYQcYe1OyuT2WZbBVYJPJiVvS79J2Azjd6CqZxdj5BzawZ3ZgB7QxUamPRR4WKVqU7hFioRDon
+q7owntZVHbltNOhGJ06WAR/HjxvvvnZ+SRF0RObzUCbhoLwLMlOXZg7Qgcf8YPvoloG1jDslDlc
L7cRp+Cu4bYKuKDeef83TtmG/PqpygpJF+QmNPwkNy4baFsKvc6gT4/4b46Y2NfPtatRO57K5P7P
7/lGBeO864lt1hKladawelpOQbPINI/LuX6pnGRsTUbc4Zn2797ds82BGCOPBF5FyqJe3+nMzVqQ
gXb9KkfWDvpMHldOqRmOGjVHVF87IzpB5hTeWfHfONkvrcGXm8KhLoCYZrLm6yMluVx3T/1h1jUn
4Wu2aeDK9bu19+Vp/c2YPM8JlofTHJ06zon1fCmN+OfN/E7kOy5XFoOF23xvUX9i5mapbAn3iXXW
AbamifLeo/RG9f88GBixf4P/GH054l83l7HSzsRRpdTKuZ4117jr4L7BRhjZeqR8rD8/Tm9VgPWz
iRHbltRg8kdKSapeanxcxm4d3LcypOvitJO49HohOFOVHhHuvbfff+vWns2BVgwHTKOD6089onXq
gG1xb84UBhLqb4JmIDXw0G7hk3OSPtxinbiawo9j0H3uleQYUo9WGtUJg/eaW2+MKv1sFgPfGvda
z9m6yuTHYAgRNWu7WARaH8xs+sVdI8w7KXg3l/qNieM8ebhWcrrIQ2X5CPieTFqPOUwuSEXLfGUq
EbYbDZ7rQ8xh+N+8z2dTVauFoSaYPOEaIydWRUfWKkcZPwah6URyexxnisXVx9pwRSH89+aqc1FL
jk15GhcPX87XQgK+S+iW9YzgZVo0C2Mn0qyUWHXf+Y5vXdWz2arXZByEqSr4IaW/ZcIoGadoIVm9
ZyKDxBWSEcavhKA++PGef0vqcft+8MubarXljf5Ki/mfkfyig44kHeXFtV/SZV6lv1y2HY/pP26i
OC1Bh/7jv3798Yfw46Xu46/X+6n8UPUPloyAQwIdyuHtRTIM/0czNca/gZoRsiezxj+BosoH07RU
RFII9w10bUxXP5UfqvKBPQ+sShPJlsJvG39H+XFe82QzqKmqyuvh54P7DsH/9eqjy0FWEid4uhNq
6UGd5W2DKy9pJM5xWe4kmrID77DhdXZyGhjQs8tv6jzfBGZ5j558L+UCoPSWWh8+2FN0HZyGTQiM
iERzFz/+fVqedLuupmSjB4mnUQtc41ugWVmGFP3mm7lJr6yxIMdD9416/myW2q4wg9sZZBbnGWEG
I6M4qqXh4y7Lb6iXaO4kVbbSOutWSaSbHFgIcHVvCOEkwirBgVrq35nPL/tOuVjiWpao5dIQbuG3
XgY5LQIz9uo+83pTANybf8o5BBegN+xJKQO4AEFsY9P91shCSZCejt55pFOkFg2FOzhrK5HeLDgT
KEjl/LksKCJFU/pJYDO7wulWOeEcP1ELucE0DA1L0iCPsJaOA+dPyDL3Jn5BXte8XFbYVpOiFXjD
a6GlQCq1mzE37lsJ9TD2U3VNiW6jqoFnVbxU27QKVpHxJkypjwsneWvNwXd5pBOMYG0lDPh8cOlQ
HqSISE2wr22zFDkha3zmho1zmrYclDthcIckv5IN9GF1nbPZrmHb03qXTMObdYOXLZVNZrZ8344f
Ixk8ROWQr4OY8xKJlzVcl/pbkvHRLYEm8xBhsDJUsGh4nulmN9yJU1vfY4d5GJVgPYvCJUXBXZZw
Ri1O9bUwil+0EvaYOakAu2TMK0XbXEu9fita/UGg2zDO36jpHuMw/lRIRAMQmPgtrOuMwtAmsWB4
BCZ0k7wJHdGEMsmRCgxqloBDyHDRVG1ieVMyP1iJcjEn02c0/4QnGYfMEKwV+dff+6glP+d0E6qU
u9q5rZwMgBp+BMtDbh1goMjY9yw0y6S+BhjhSYP4MGT1fSpx0jCw4IgdqKke029xjSkTeh4sN7y/
N7IFUE4QTjdxppcL/M4hwzjDy54EpGTj69Qjiq2DrH0czIbE6SDwRMqaWqReWDIFyKAtKqdOmm+p
xB3GnihE6dVgERKBc9AAdo4eY9vXzbfBTEnakQjyISooXm5BYF5N6oBRb1j8jMFaMAdtlVA3H4za
1WvpIuqW0I8+gBtrtTZj7JOQdC4fD4bS/F2WWneQQeEnmQfiwI7b5FNQiZ/RSq5NqjT9mF1J85TZ
I/mAK6G3buuRBNpKonyu+VWXP3+0kQ1zgdcljdQtHHCAblwcdZQuVCt6mkU07QqE1oHQ8dOobjMx
9Sylum7T6UasBbKOcm82eSoENXqKhOpalKfP5Wh+HziXj7WyFWV5RxjB56TU/VSbP49FDtsLaoDG
qe/FJH/8sR9+KVI7k3D9nBs1TTZVmRXiX3H8Ku3hcJxOd4WJnjKoq4+JBPPNLBInr8Iv40TpxSCD
JCgu4Nx/TEiLp0y/eedTvC6Z/PgUmmVpliYZFLLPT185aqS6bhqRT5FXayUMhNXCHK8J7grl7AKH
yE1S5Z/zJQVlDrZlo1zJIUDhIl8/f5K/tfi/ubK/XNj/15v/6n/g+i8t6uG3Nehb1vv94/ztFTD8
+Xd+as8NlndTky2eELxdprkwu39qz60Py9KOSwH5pqJanCD/WuENCcE6AmUw4vgGDMSff63whvjB
RNyp6AYTrvZ3Vvezahs7C1FR9WUTgTP52abwenGP1bBqa+Yi9t2ngrJuOYd+MkjqptUxlEcZfRKs
2zFGtUZo+kMdan28E09ohzmTJGHmCUIcg3YKkCXDbNFwvjKFgF5ldDYB0EcrfsChq2c2k+v4mRUh
5jzVBRMsmkQEdzVJIkqNRA57Ed7wQIOhJCqrkisFclI8fZd2ULIxVcJOVKoSOEgL6uYEZb1eFWpV
PCanDh+0GCT9TafNTmfMbDcAvIt3o6qFuTvEVr5DTXJqHOi186Y9LUxYoUhHZZ03bbQdqVN/kceT
D0wd72qCMWdbgcYYACNV/b1OCEfu4DcEERePAMfYyWUuHrJbq2BK3SgEymcThSb+hjZ2yvTOVWcS
tOBGSI8yHrp5lfd0oua6lR+nKuk+F+ZQeeXIFKZ1+U9t53/DEPxPs4IYoomYmX3u20Nx/5g9zo//
2PVNnP3f//1/2nT5m9vMj18f2ZJ7j09l/hj/Tor912v/2pKztwbGoTGp/hh7P8XYqvYBnT0uEjQo
iqow/F5syXVNxMlhEZ8o0ufkZPlrS67oIq9ImiMhj0D6/86gfX02NyzZ0jkNcCgBK2ctAPzXY5b0
8yaTC7HB9oq0rxZ3uao7Vas7Jfme/PImzSs3Kef3ZEpn1cUfb2xZ2GhMlfSZ53nsZR0Kc4hcd50C
LSqa1w28405VobilayFjKyhK+VoY23o1n4Y9il9orwOAzhLDGl0/zWaLDq4jdVq13S7BkHKUf05O
8zqiQF7Iw3XSiOuMKItQrHy4CsDcn6Rcc2cA13qoXeVZeltWTxE6CZ3YILU8rdtcv03mYW/BMcPV
e1qnU+lDVHMAMrtKon8ycHisSLK6FUFyrJQaHw2Y/qdIrVyxzQ5AlUBFxY8Ks5o/NOZtmNMTaqpP
VGnvVJVqKpmCWRx/jdjvpVF4pTfT9aD3tJUpWdhJYx7GzLiNiRNdXpIzoj+MC+ZaGP20MS9H0CWr
Qg4iggR0+i9EWXZcrLQFC6XR1RS2CfWtTtZBRZ7Si0IMvszV0PjFWHiFkHyNoh7cfkqtwBirj1YA
+lw5fZ5mtuW4lCPEG8JGBlYh6whUkTdNKnRd3D+C3an6oa/pJBRNinIxdVibIB1R8jeydltR2irU
/EIyhbVOj1WN5/WSavZi6P1mc/TsCvpVQ3x+XGQWLmILOADo8rm0sW7rvJ8kobkTTRhek7aL4LtZ
NaDLWLuaAyIvFX28lJP4dtDDXWSRK9rAoMgIiGP/C6rlpuqMTT1PbIvj9mOYTfdQfZyuhAxLGijd
TCc5BetIGhx44x55bBBPKzcOLH+msLTKS2Szen0sg+k+bzmERdz2RL9AnfUR1BlFnwDB0rSri8IW
Rky6y90hP3hNi8BpBnIyMYFei7BJ2Scra3zOMRDhYQEtu2mE9DnKPhs0z9JMu6gB09mDkH8eh9zO
cSOvJEKg+rn6lGnNFrLywZA1r1fCK0vPj7lsXCTZdBkq02VV1zdWGDhZJuzqVL2LYjpQlnw3NOFG
4lgwB/nRYJhM4B1T4p4NddoP4Rf8Go6e58ew4rNG0J8XgqrEEyJ1GyXLfbPApNWYF8Aq3knNZlvA
BHN+Y7FMMfnRClN07azbMKRNQ0iG3t41onVb6dZtQhITTaPN3DcfG7HgcC9Nl/Gkrasu2Xcj7fCm
vA4GtwRTHWjTZTLX0COTi9iEp12GmwpKF9izfaVlpFRVeI6FW3XunTgzLqoT4h9Fd8SMFq8gTbum
rsm/01zVGPY5yRIz5+cOx3JbdQ8BM2Eb5DbUfbdgvCVQluOUnAYieYCebTE1OEqTPAVRdjEOOn0+
qCZ1AcPfTIhmUPhECKLI3NPb3km7bsNJ11VCJisO3LMob4Z+4ICcL74MLn11RJ7gzVq/r6zBniqd
MUzoBbNQ2RXIRdt9qAyXuUKnj4Z2bkwU306c2dtNIo373JLdoopwbkvExzVIfslLLEvrEJFIoQ+X
AbTlMv1KYi9ZIBzfJ2Mlml8ama8gC1tuwrZvKw81xpHA2IXPo4NsYeYPhOOfR/KZUv3HSCb0RpJY
bjjlPLvpXqhSOMLkugZ/6o5rvV+ItNji3XDW7FYtvJpWgTVqnhmEV3ilUZtZa4H0ok6AMz1xGXk4
UAF9UhNSd9W4WkVZ6VUnTkVKs2lU1Qt01W7H9GDmWKDL/qE1kcAryl0dxF+WUSIzbqndbBp9sIPZ
8vXSPDRAt/78JdlI/MtDjU3XwIKFXYpQrderqkocCwGVGA+jxKhthfcc5d6ZGwDAU5C8MzeeWT5/
XFEF4yhEGI3GoHI+hIRGEaqRpVQtu62WlxtjZTgKZTEj3LGNvguIlJ0H7aLBYzUBIhD7fFhJA9h1
Iyh+nNreNBA+F9lfjmcqfMsXNiVsZiJVxmXD8eL2KhryCwXUzd1IPeKUwGkiejRbFlXQuGj0Fv4F
u4xMdRtD9Yaq8sZOs5FkbHLGk5jCfSn1Q9Iphw4uGPP1NuqNC8iPH+H/HoGo7mpmVEIL/dLq9/JQ
HjktHWOteVBP4W4gK7eI5TswM9d6x9cs5v4h75ODIkz3TaZcNOQ8ctb4mue1O9CWNud+L2ZEmqXx
N7J8bmV9umwT3oQtUG4WN+ncDOBIiWqcjbq1zWC+l/g3qzqoPkHRuFL5ByshY56XhdtW1OFHRrsq
y8d3bvLyxLy+rLqMZxbvsLgUaZ9b8C8uK+wJNY4iLqsO85fekqvATnh+aP8bdvv/SQdubNUG9ZQX
4/dfCu4334r0Me3/uZf/Lyd+LOe+Y3d/1RdfH8uX9fa/Xu7n5l5WP7A5Z1mT/6qq/9zcy8qH58GI
mRZb7fM897PeLmsc4rE/WngsMWpLy4D9ubnnf+HJsEz8xJbJWZqe2d8wg7OTfvXY/NCfYUtest5f
jkKNYpcRD4myT/x4V2/bAzITT1lVyEhX5p6kT/6qHsyDvjYQimxam1rsVrohHkm6DK7iw7AJ1iAG
H2YvWANtWieXoxtvSYp22m1ykT5mPgHfCsiOeVX5tJ92yTp0po1uk6hip47s6GvCZ/x0PXiq3fPn
yZHdykmvg62Mh2jakTpn1169A+RrYxraoaH3BQ+ir4Niw2t8Ai82oqtuazd1Cb1YCxvymLfVTbhV
HMlJD60LUL3fkyjlV5tqw+xxCA9klhC95HSe6gj7RQEFifUi3RtefZC3xiUh24d5D+vfV53TNjvE
/uBVm9yjNruh+u31W3NbXgVHYGs36dY6lPvcqxfD0Tq2SbnxkUWthT2sOBtvC6JVY5Xvo0v4cAEq
Gwred8GxR9E7PeFS8lEerhNeVtm0q2/+unWCzS1USltydSdey+vgu25zXTeVR1YvH0NdSx6v4NQu
JVxPXZV+u1mLx+Bi2sYuGYBrwW75Zr0LRXkzbmqfNCW32fWO5Dae/qnZoRbakOjqKNv0wliPG8NN
fckdj4U38FvjdX5FHcG1rkijaH28YVejY9ipm2+R56UubQO7cGdnsGM7WCXbaAtWagNcfgsE+6v8
xfrceQSFuq0DMu3WBoPhdCvDHtbatr0YN/pl6aubYDWsU5dYhw1VDq+/MK6Cy/lidmpH3IiOYhM5
6OiXybV4kX893aMkYacRUkQnxGewm4PoNGvtQGrnnjDDm+quWNf+9F3cdLbmG07Oi8THaDe4spe4
Gtaxbi2t002yV/ekjbsB+sXeqdRVfGMcDR8POlc7dgFlbE7psdjGDiIHN3bEB9WrtpRwH2ihOigA
+bDmuvsS8+fZET31Ot8pfg8KaAU+3Dyo19KRJ9EN1vEmW9eME5GffSWY5k46xk+MH/5lcoXU2o3B
7G1VV9jEl+lNsk8u5G12oe/LnXmd7A1GQHOR+NEWouyufYcNojxr2n6tEL+G+tnqP5a9XIJXgcNl
j2uUk9OGNC4HkboHH2ZV8Rka5/t36u4bg1GZ+ZV/cghUWs925wi3SKFW7Tp/jI6jndniSnBIBljL
NpCo1X3sxJt+NdokeqwtcxV7ktP4jLANOXkY2lbJl3htrHmK7MipbclRNsYmXZvcb4WnvNup4TZ3
UxuFq92tYhshtzt55ZW2Qzu9xiHthm7sxt9yOMDGVmvt9tvpKb8bvG6HXO3OTFaTF/8/9s5rt25s
zdav0uh7Gszhoi8O44rKkmXdEHJizplPfz7KdpUlVJXhbjRw9sbZRtV2SSuQk3P+eYwRLJdw17H7
4eMcjzeCA9Heg+q2/KzfhR9iX9/nR3WfOaFb3ZsforO8ly6i5GSyl876JRtyH+3lu/VGu6Gf6I8H
41wYu2g/HqJTflwvQr/z1UsNsYQrk1eHduSktnSeA6SQ2d7zdh581L1tiZ9/hYHSef6Q25/AJXoT
Z2GxNbfzxEPvKvbnrynvn1zOJK+FZdtJHQp2Lp/kdXvtMJ3SHfz2GFbzotlBE+lq/sgQuy25k4ee
g5P4JYTUO4v9KByj9+w4t3aeYSvcJ87qAFrl4j5jw09qwEM5C8fytPqjO3iMunvD0brKHY3/yi6g
XfahyL1hqjIPwKCy9eRAc0FjuSDEvdxDysgu98Llcti+Nz8vH6NLPYJV3474ytSr/NjjCOybHcRt
QbQTPeRqbFi63faidxI3d3SvdSdHdWBj9URHsRM/89HVsFvwmwOupvMEG9VC+2uERxhdrL6NHuke
1gq0O2xrn/KqZifeNDtYJ++MD5Hbsv2SR3SZOKjKXsADCWzjlFtjGNwNb4w9s/K2HAi7mg+JD/V9
5A7OT47/L+oMdMhfR1p/nqM3sxyTkWQkCqZ4bjz9vOLKGEQOBLt3mx1CjQLPpHVXv3WRNXIjlnJw
jFPMkyBpZHEmfiq4twwO+wjU89eE1XigKusvXmF/Lp3SGezKjp0wGFlJw62D/IBI63HgGPY+zFzc
K81fd3afzEAPRh/XDAQ39RmbwSsi7eqjs7Vtm81J8gs38rhCnOvIu/VA8tu9eQgxVK1vYspDD7o5
W3waDvl++8Bup7PHRKe4mH2IZ50Yo9l4HX8Gr2VWNQDfayMW8fKD7Hnbz92OeRn+mxnnfXZD92wP
s9jOYkvIfE26n5yZm90+vPGkfcpm6d1vN5ISKFBIwRjAceXm7squhCYyUM+MWjmG3TwM3J3M9tG5
GbbWBYuGE1d8rBd3ztnwq+f0js9nXWW7dUJP98QAOj7WU3ILL+GP7hBVHPg8lps9JVzl9/QtvYZL
Wr7yWJza5QB+BDca3Yb0Eu67Y8PeUYPVpTvh5K7g6PuC5wx4BNs5+yWP02KbWj5oVAk0suyYAWwO
xCpsdFf0Rnfh4CzOBo7efretGegBHiaUePgOKn44Ro2NPNngTjmNHLo9dSh/28qVZ/E+ya34kpJ7
gI5cO0l27oZuuN9uZwuVen84LjssAU9vYbewQLxCsLethzILi1fu10fzPB0WlqPjqk2ePfFEEAb1
Kd53h2bbqK4eoGXCkzbcZVdiAww2cOS3Qe61zi1wWO5hYcOVzlcqITZCWzZkgHwnwhSsBY1cLpre
68si91x8xj8ifkAkomEqcmXDcjk7+Yji3k7f9XjlxA09ayccsUFH4WradTv0y/ztu6Bx5FlNTuSm
XvyyMSVcxcSFpg7SxLoj7KGp4Ntkz+DkbVuiPGGbdvm2k7EuIlssxniEXhv0LDFxh1PjsDpvfVwf
4z0j0osbA/mukLbABhm4eoP9rUKQb+fsPBGv3HxkUGsP7zdnVg7iYNoJnOJtpyYXZgAE3mdEw9+F
znS09mDhgu04oKLK2YXaEguMbh9hSEyoi4l2hF287z+pmGHrtNmqPBhYUpktvd0qvMpuyYoyRMFX
GOwqmbVcPFY04Ehdm/fTtXqBTeNZF650LtxtvWsuRnWyHeGvy6fZmQvnK1YvdIiR/JbrgDF7Ww8n
4TUL919hEcwA8khvupB492b4Fd5T7wdOQogtQvnQQZuTvYBbIag2z9onneMrXi8BYoDY3cVFMCKo
MGsV70E+8YEdQNQPbzyGZ8IGm2xpwBx8s2WjTc+TyvfErw5h2y50S7f2Le4TVAGGwPQsFwplPjdn
kXufhXXFg/Ji28SXHT77MMUGm+fZTutGqv5iZcqAk+ooxJ81tw4y7dSB4cGPxKxp44w2hNS27Ek+
QI+Jt714PS4FFQ9ii9FGK9TObuLP1cW21M1B40JzlgHrye9rzyIkN4P0LiTEri+LoCFQQT0W+9QE
yEvp5/KyuF6+zLstUOiJbBLClXaH5eCoh4HEy6wLi2blkazEyznH2Tk6bBT3PoOVbnUofVAOh+hQ
BflygmoivqQgfO7O3ZeYaHnxrQAoqUMQBETkPvdJqXZciy/YcN/Yos8Gs2N3ChpnthNIFkYbJXui
JDTZ/WS3EkER3BLnpKQUiQ0VNVHRFnYJ5CeNE29//N4WPwtORM5gObW3xS21xwPyl/NwMZ90J/WB
LsKHYAU9gdq8A8Dc8fFI8ZCVhHsldKyLeqcEqwdtlZs54r4+ahfhHezhPX8Rb437Rr9fWk8/EYh5
MVUbuwhMUgktQBmILMBOWBbg0J5+N2JM9v0x3Ff3rC8bBc7Iy4EspDzKVxPCLUhJ3qt7mQhOeVI/
m3fqVRKwPLw2vY24HP1D8gUE0lG/KgLmzf0CKYrMhsUrcqJrwRO8dlcEuEjCzC0OlVZb86JA8Bru
E7EAJ+LHIflS4eQ2oyguhBf9DsVIWwv4gY0qoH1FbPpcPoPT6RcvOyWnqCKvGXwlmPzaI8zbQcak
NjvEMpBkedLQnOBtj/JtCIUw+4S/VHe8mJhve7wgBn0odzTAuuxkkzWs9lseZr08N4sPpF77jLCA
8ER4ygYUulO461w643f0u9GHa/drEPuQGrvpB4n98AkuShspD3fyZ++ZkhhGobVN2GmBTZLmOYYH
s7ats7s6t2bv9vzX4m5hKLVsW32JGik48xWUhwu6x+RcpJeiCx+SD5SRn8LwavdfO8xq3zhLZaOf
EN3Jn4p9sm+9+GLV/Pnr4rdeyNdt0S1cEjPpV8M35Hy+zLFFuG27CtuivLoTrmVf92E94DJ64uQU
wdjP+U1+sUSB6lc4ty2sIwjCrIXs6XpHIno2PHY7Zj3yU69wqenyXaIv8ZoaN4DP4cGxd53n3lFw
tFy8sx0aiK75Z3sAKVHoFmxvmxvFCOf+axps8ey2XFsKgmwll0MhFhddO+J7ARul2+MByJfd4rK3
ixoc/h8DJLPQKQaJ6JxEAOFC/n9iyXr8ooH9Z4KZSHqL6oRj6uDUSEZLjJ0LZg83am73waKThgal
13Oxg4vmC3cSYuS3cBD4LaFu6pl+c1dh/K19HsBG8sJWwmw8r8T9OvOlxg2oO+vAPrpr9qwXTokG
xcPqw3yBUTbxvRCtBeYOUUYbRxps9Zc+iDcz7G2rTAqAUSYsOKGCU33tiBgFv+aLUm/CtxC42LyB
CyaQ8uO9eEgu0v0WY9MsSHzZJgNR3ZmbgUbCq7+QauNhtnQRnvFflTk3JsSfCp1/ht9v+CvA2kFB
XdXSmSCVSLNA0JrCEn7d+0yc4gFGX/AhpeKQAPAADCIrOHOpBVE5wqahaU34ZOHqIN0gUFndaJdf
bfHWvEdhjgpHjIGjPkUticjUXi/D+/AcntuTddnu0YLZMzRNhcMiYu0cakwE1dNBo2bUPeR3ixft
+n1IvDc5Ohab5vJWqNkVh+6McOoRxDP/0BDdnMa5P+r7zSIOvnk7bmkbVzi+n9/P9pWBEyqC7n61
y8vunN52XzY3IN1t/q2geJN52k6yK1xAd20cZ/vTyOFmaPLFVDFLyB9xs/N4O5XtHLvajr4zykq4
jgQTnPPi1I1pFxFnbn4FStUjSsW+5JoHBlUJfKkfuXWP0UaPksWjsESRbnMpK4nlRIjK9ztUTpzF
z/mK1EVXk6xmc0oz521yMRO8ZovRwuvZ36IbjUIDUbMtP6zuFhts5TvZq/0OQ7YtBL40EALdr9z1
5XagIiMobDBTPJEON6Linav9eiiV607nuNsVpawRi94ju47LRJzASctgoEBEx/6WW8cM0Mn1xgfh
GgJC7MHsoZhLqq/htccdjjlYsJdokgYpeVbip8RKZjAT/7T+FkeC8yFC3GJssgXuQSGz1/pL66o+
i+/T6wKgnUiol54njvdmRIBQRI5TEIRB8wyfEVuwdbc9ibCy25JqHZdj5N/TiHaGfWvTysVG5Ncz
MhsHqKhtFIo47yTXnNmJ50hgbnMAL7cQEckjbwvxFK+B9oiB3UPugThytsBwZuEQZXAqbEmN1dhC
upqwjEoOQV2tnLakBElTTOpmubBjp/BTfhFdTe6MTdpKDkxWY6lQjPhVtqz93Wl9MzZSZLWW5Sip
nsMv0qV6QDKIMsQW792LN+stilHAgX04PQlSTUzjFlrCTH7FUCVV5v6Dtk9utavqSFXtev2Un/j5
V7ravrLDx3vmAcigH1+G1I+36CG8AqxyOx7roxQoh/VrRX0TELADXzJVzsVP9ihl2v2JBJowhtR4
PxISk8T57W65zIk19Kv2aNyvB+p7brfHaXrZoWKLJKfi1JFinj/gHDH9LspFGLzV80qKLvKV/KE/
FCe8EAGtjC8L/YEiZ0NpQt91e+vajNzpE3Qzzb7xYUo7Wpf5HvuOFad8TuVNuZQvuqOxJ/X2tgQ/
DazdS8Hit5o2/2YQCWaRaGbSyfj72SwU/z5XTGHdPWdfujgpnl+3aL6//3uLRpHemYZCVwV6S9MS
t1Gq7y2a7TfMX8kinTX6LSqloO8tGsV4xzSCAXsmA7nbbBZjlt9bNNuvFC7RZMZR1qBL1X+nRfN2
6pfmjKaawCFMuKEVDfrN150asBJrJWh5dR0VX2HzmMUWmHHnMjHmzHnpVS3U3jGuGXJviMHtEimZ
n1bur0per88wjK9vruCN541RO1OsliuAPcrOYcPoAGRXzDBM52WvMfNjNtfJ8FTovbOxhFnC59/f
wn/bUXw16PtvttEZ7BMBSLPr/n6nH5+HpE2yn/f3n2/7tsGhnDZMg5lb+RviR2aM8NsG5zcqKBuY
5TUTQld1A3v+2OAyG1zfRog1GaFWS+ZU/Njg23lBwhHMjyGyMeFo/I0e5N9QE4L7eTMJEBqpMVXd
EgZRPp07fSU1FVCQjMf8Y4YoDeDxYITbrRkHJ0mMfQJh4qAXhyq7bQRSoUi6ntC0R2ZHJ/EQw+dI
Bs1t5DJ1FTPLgItIZbAyyisjbnqcc1TE+YundOVjpsu+ZV33Y2e3sXkypDbIGuFuVYd7KVthkdj0
NxrKBSZK2kZ2OQklo4MTab66OIp5g8jl5xk2ClszBn7W3Wdp+akpUM+wpNSd4xT+Qk2+0KXu1KcA
dQqz3WgNUipPMQJbigH/C3JDK0gtN410xho4VQzvmg4EMx7yv4z1Rd0Xoa1vrHwKwp5srs6gNqmT
4zT178eI8HSBgQcG5k2RvBSpu4lI60Ke16ePYfx16IpgLc1H9Ghlx5iT94l0ifBP7anD+Iy0OJlR
dd+q8mcthe+S0atrCcm+Be5Zq+rSu6ww0ZTUMvEAEuNyiVpYNqKcsK+kf2Yu/ZOUjDQd+kryFnl6
KGoNbV5lOugoYD8ay0JHp0jHoC/a9mlME2eU54URp7YlAE6qroavQ9/0yHWVHo4pIxLZxoGMZAeh
+NqZV+skNRfDprjEGt4V2cQUZ6r6CdiD4wCq/ssSJjVDHHJyr1drupMq8ZQzHulW4zLCeBB+Qz38
lhf9n5ig7Yv+HwMacp7/3qr8nxIBveH5hevefm4/Dp9feVDe+820CLr0TjcUg7m8DRfIpMMftmX7
FQMMCvNGughr+M/eUzLeGbhaaOM2pmeQ7H96T5ipGW9Q5G3yV8PTa7/lPeXNO/7Z9GQYVAeWaPAv
Cf+52bLX3nOQ69Ks03aByqow0MIcukO/IBnoGEz+f1RqSx5sbcxCfxIlxPNWE2mYfloaWt5jbCBc
ZTXXqE2GMGus6nsEpjqIXfqZc5L04voxA68II60wlLYxl+YvCADejMJx9SaTIxazz5hZVuQFPv7T
UA9AglBcKg3aj0FbnqdZkW8zXUNVYyYosGPLah+kMaZNnoeUvTZhTz0Z/EUE32xrlqjuARQC7xYY
P6mcCTgoua+QKfdRTGMcwbsLMB/LFcjE6VFppQUA3qoIV+OMqLxRhaunE1UMcKgJ5eMawXtwGeVl
C0dqaS7XeprGp1Aus721tDmAs0JF2LZfsg27II6y/dP++4sohH30+kGyFEBUgK2yHgQk20TdT0sh
DepYgGCbXVXSiKD72LCHWRQcq0ZA8J+/asOYvtozfBWhFnM2wGOJr97EO0lVqFJfZLOrG9Qx87IW
D50Aa7ZsjaYNkM0IoqG8fvnO/wUDczl+afuh/QIMqO4QomAAqUdG7F9AXuN7XPKPoIqrZyFPhE9x
8gyZ6/AXUQ3v/h7VWO+AJGzIBAZFN3wAj+l7VAPQSULJGbL8t4ZHUd4pDCCipaHoCm/ZzNWPqEZ+
RyS/yWxgKkAoGb8X1TCI9fMu+rNO9WajWvJSo5MqpLuqUpMg1JnVRf6VFqG8tk9IW4boEiJ1rAkT
zK9VAr0EBDleuCTUB+RcrvfMa6x2ZprJszG21aEV5+hBUyvtEK35Yzp1T/PQdBf1ZNBIK4s7vUWJ
WzPbwp7JuG1kYxdQnDUigia64VKc5kGeWYc4zo2bWJkF2osWA81VZ14K4TCdcqvPHjSE3R6Zs1Yr
d4Qa1x65+HNT5k9hBCWUucKl1YV16KuyABuJot1K2rOco+MwolnuxAlqf+hFOaU8dQgFdumZScXq
XIbxsquQnnWkdmlgdCi5yoVX7zRQC5+0pAxvY8DdsJxJUXSaFl1/ijiSh01u0qsbowFlslIF6pbi
1OcVaUcJMyazmGH1RUlVyJt1JdpVgtGCNSxRqAW+6rerjiw8ILQHo5dQs2vEBBbLrD0IWNhdGSXK
dVMtKOjp8urneTYcYqk0XMlYCCotkb9mYQQNMPvL0Y3SgurRXJGt7sGGyWVHFVu1oosJ8VkHOeZx
H2ohdbKpHj51DJGakP1qBjKjpogup9hOh4bFPMBmoXua1SmBCv9/6vZznp7HuqzPC+ptV7CDl7sw
0cQcBdNe9GM9GwIFsfSz2uvyrk7F9EKHc+c9Qrs1gp2hcaOnsXUJ/FU4lVE13i9Vnh/aSqNxD0cU
NPBFfrnWVXZhzQ0dMwhpTyrW2tVradTtog9RYYyYoJmqOD4PNVFkn6JKCMa9d4FXVEBwYTpTzVUi
smxQssriFMcjtmKHXEGP/JVC/BVSb7PM5WFC1PNjFLf1WUvGa4ChzHa0BNzITZmXRsskcZdCRxX2
PC5Fhr8mXLovqJLS11fBExixPP036h7/ZhHbS+b09zHbcZiek/6VydwCim/WUiXTYziYiML8DuT8
biw31gedYXvcqvgDffYjBRTfMbeqIcTBqPoGPSRB+24sZRNjCd8DzFMEbxbFjt9LAd+UGJD6oaJj
6CKgNcuAl3wzpj959wWORbVo5dqVpg7BrmhkdtsZQfuoDP0gWVZR9KiEmpquVs5UlAcdnTihFpFq
H8JWZBBrjpLCKaOsol7bVyGnNImZJWWON3HQd4VYALXkNrRh366xl0MszRDbSZBPDpmeNajjll25
45vmT220sQAJoQi4s80GiQZwP86HSoxXmMsQCr9m4De6MROzntwVAZEMvbIa5jhzGExm2aV842Ss
JQrCYoU2oWKMNXOzRlPuez2ZKZbXrXgWQuZ7d2WXx6c2KdQSmhQ5jpA4UJMNsrPCayyvBvNAadeO
7lRWMOiZZYgKdr4kl+LaX6x9Zl7MlSicZSvSNW6wVdPrFFfyIZoFLQLhtEyw4hoKlGoaHxvDHfyg
mAbUkRoieg9lH6pQwDWFutys4QxNIFmwchvqWP3P1oD0PPp1JaN3cTkJ2oEgcor8XG/1zgN2xyjq
UgHHzYwQ8lIzXtr6IkJHiR7EiEiaE4uVLF0MY7yaYOoKpvPQy9qVpHZrkA2xEl+XsTXMthgp/a5W
oa276ttGoYWiFP1BiQyzhKS3qo8zoqLqRx0iC9kmMpO/lpGJXrdhpVe5Iuu1U7DKbqIn+i1mPz91
LSUBu53XhZ+OLVq1tanAHLnO9ac4gyhaLGVDfdQijE4eMvDPlHJ9oSnLs6pj/aFxICtVeq1yNPUA
kCd/b2R5SCdTq1YnjYAZRuIgat6QyriFRIV7QxWlBEbe+bLPLb2zh2nVRzcUmzJyLIocjB5kXWKB
k5zbX8x1Sq+jVeIYC8wb4mH8RRZFItfXR0etYostsjLZGiUJGuiJHshiCDYPAHhBb8TcGP+SikfU
KOoIKUYnMl1UlvpOm5T6WKaVcV0bqBquZh2fw1Iq72EOpkW4xLP7z4G1+jqI/36t4E9I68hpqKu+
udZ+CRFXB8IRQa4A7VQKheRVmHSmyZNO0aJPLX1iMGYW83ZXy4Q66yrOR6WWM8tTmo7JuDZnBNLq
VIgP5ymevuq9Hn0loEH3SrDKnWBl6q0cZ3lB2tJKrWOkaXWMZXCaZVx+1VPzDGsdwhQcRL+MC1De
UzdkbkS6+sVatPS6rtf+qRiBeSJ2juC7XYWSYsChLYUPBTRrX5YopBSqmvlFoVuVYYeNUkPd3/ER
Tt7GERcGhWIwFNko2rGQA+D652WUyI5/SlC+LaO+oYcIgDULNM3rZUyl2RinGMBQmiXaTVW04+PA
0EUGPetuifJ+r4kRwUkLcLbR29QXst54zsWhuzKESdrr+O/7UIoFN4Pg+Whu6E6j6TN/EeTxF4/8
Ly4VsA9xNpadyFvZdsRPht0ay7jWIYt311Ye3sc8DW9K69WvBlEOLACTkHlLBg8e4phfLdNfnAwd
9AQlAOAwlBffLBPZcUw637HbZk3fl4Bkd1LaWgB2l/rOFEbpQikQYx+TrvCXtaPxX1Wjs1qVX1Tr
6iEj+yUsIuEEDVHhieTqhzlTs/M/P0x5yyb/zDa3h2luUlfb5CjKf8pbgLWZlnNR6UymQ1SMO2nz
zoXYPrythwHfsS4djUlzXmjiLoPs5no4eOGIznVjZI9W1E27MdHVR2q5HXy5snDRhkKH5PdY7HRY
wCFfz4cA5mQJ3m3UKb9l5b+Vtv6rQfu/p6Hslr+PpW6fy+hVJPWtEs97/kg+kb+D0QKdMgXs/laj
/6OkDi0KNS0gOiw6cmh/ltQRUIO3kf/pW1wlUdr6EU/RaOKAwNVF/4kwbwu1fqekvrWsftpUfyaf
b44baoYqbZiEWTR5fhxR4nNH9K6Dvg1h+I8gnk9VyJg0PQHusJqRXYtEW1Up9s4QJdC7W+rg1NHG
g4pWDP49Zf6oqArGKsqnpKgke1TF9dCYdfHcRuG4T4Sw8CUUFL2ZLgOKKZ2+m2EPdqBmn5no6yBD
SjONIm3yCV1WRpQjub7AA0BznlkgrKxpOZMqFg5AvsSvG/h/bQN9+Y/L1IuHoUSdB/Ey8VA2VkXY
N1LDp11xqPVR9cymbhE1smSmaQrssS1WKQkO3CNoOJn6Na6gs2ej0h+aRB6IErQaNn+RQTvkxt1y
mEi7pZCmuVUQHaKbQIsBmZBxrN8LqdUj0qKC45ab5SGxZrRCknj5ArR98K0WueLFRKSlFCEgl7sN
/52lYCCqkjAsr78KotRDgUX9mqokl6MPMJZUBlRXKuDlRYT0WpOYodfAo0coPm5kSQPDJ0YyOFCb
3uSqFnuxUp6ndbC4iQaZmCGaYECR2xkW6ZVpqR6WnTyNjBuiwiXQq2k9a/IyukLfzqcy6SY/MyrB
N82xO0DyuCt1+dGcs9iTupgpGHVAy7cXQaeEKqT2qsp44qozuZu1meEP88rY8DTfxU0aYH5gVagy
xoTV9qxn0JWgAxY7BEUCegczujmzGSjGbCDuJt6hOu3pU0rN1MAZSoPGgKnZF3ZU54zUjYYA59kc
7Rog9CjZD4TkU3sa+jKD8qB/Uflh+IlA6qlTesYaQEofopnWI9rpAEJDsX5At7O+HUcIjuJoMECy
Q+aBXHkf0j2AASyfZkbK5qR9GIZuCIx1AkUm6MXOKuT8/Ytd+C0L+O+WZ/6jabSf4/Y5ec0/9Idd
1DayIFkyDNJMa+um/1GU4zcKhCTQdlhoHGwF+T/soox8JL/jIJCCUrcTyQ5/5JnaOwpx9NBhXVNh
ndJ/T/v2tVnc+hR0QNG/lbeqIYEBtvnnaEQTNCU18gWQGfLxPnoYX6siTZ5TbPNpbYTcVVJo6hCq
Z+4kttYnOYYXYRHA+a9yUXk/eZSrby7+P8qhgMmt7Lv/+s832MtvV7PpqErQIJobevfN1dRkVUy1
YWLrdaDHmQ4WDGtDP3t5NQB8m5PwWVCbkeJJPxZI0ueN3dQw7cPdAXiMHPZJWxT1Cjv4kfJP6Ta6
gjhWrSkjCmIryepMhY+pJFX4MECuvpCXQF+NKRMHI7mU1np+hLgzZ7qvKKobfdapS7ZDDYYnK6LF
XhKhtexU1wWDWlFouQmtlttl1cB8hOnkdHqWqHZeUku3h1ElFY/LrHdawxi/5Gbdq7YkqnQ/ZX1a
vhJDI/JRohmu2KO16E9L21t2IYip+C0m+VuE+cZw9ZPz+7aumx4pZLZ8AR739bqa/ZqnQgxVUmMM
nkTLV+a2l9mC7oG+TS+E57H4LNVoGuYj7eCnsjADI75pRqhWxMivjNsQgIDhJzV0j+mMoPhgD4OG
kEzrJ13nhFnimlJnkwPs1Er4RUC47cGf48Ftj3IcLOorxKxUtl9f/dpkfRWR87tNNiYuRG4gS7Kk
DP558/3VGulb5w0iOQ2Z5TdVasnAm6FnD/BgKYG2ajzTMrweCgjQi6fVIGfOm+RXEfmbbhxPBklZ
4lxR4/ZEyk5bGeinbCBS2i6t9Z5hurIpvFotxNNULP0mgCrOz5qcKjhYFbpnS4qqa7Wg7QiJpRh/
io22eq6SWDvmMEIAQolj4SSmcvo+baTsPl6gZm5gTwhmfdEYsTUj9Ve7aptGePVcuHbMGuWurT2E
9PHra8eirNoSZa0b5+PstsoE6pQeobNCA2PLqV75LcwhDnURECrikPvJooiOINaGU0nmvNe6GLyP
gEbVDBrT7uW629Fty9wCisJggS8ESjCIh/rRKTYGgwLU+FmqhOlygpQv0GvxhsSlvMzSqHQHLe5/
cYPY7Nf3p6Hri9GGk4L+CBby9f1po0Afd5iYUxjVdie3LRJ6JtIQsvoVQgNGfddfqS9se+zVivKN
Mo1ZmW+DrEp8s9PzTKjCseAb67a9WxrUiRYMlJsJVMs75RfW9qVX+vbbNuJE2juw3OJOXt8fJSKx
7VTmMDQahnmv9X4tJijqqInAaIbClPVSIDVzJe50E/lW2OD++cS9mPM3F4APk7hbckXksN+YpSEU
2mVQo8aNdCuC7bMAMDcgUpcba4gGicYU8CKDrilbWptNYzkVFQ8bEvIaTeAc8tds7U7iaDG1bcAV
o/R3MP0snkofwCHDh1s6Vgl/sxIsEiqwBFkxqNFSR2Wpg5kiyiG7LOZr1Uyhb5kk4aooswb5Ak3z
ptGKbrpUMO/GeABAFNYQy6Q0a1YiJk+bY8ogfW9W9+xJEDotqJ6ZUY0kV9LjzLU9JHEzHKSqZsjY
4NHNGSJk/1tx1r9ePkqY8vepaPC8Pv/HLeLI9euElDd9y0WVjWFC13/ETtimH7kov6EwiMA39p08
SN/0CH/U9qV3G9ejCdm0Tp+UXugfMRe5qAyJCAQUkkKmCi/d7+SiCtf18ynfIj7D4JhTiMHdvIyY
/Wzzy67XjbCOkH7RcootAxo1F+PWacPGQeQ4H4RQKXMngpa9Q7Q1mvgR9cN21xIEza4UN0rkdEBv
z90oZ0etsSBWREJ1ZIZIWam1znN62SkL9jcuI0DXcyhULoelcKthFoTLTkT1JswFlH+WMtHSoOyg
3wprXWJmXx4iaApKMtucElDl//9N2y/7z//1nxTl/mnT7rv2+Uv+asNub/i+YbV31ATxMJCB8i9p
SwW+FU+2DasTJFAb1hnAULehwx8bVnnHjoQanFm0b5NGf2xY2XpHF0pl+Iar0n+7c/9G6sr4lqPg
CPkoLoX5yNeeQo2LLjGMvnUqtlaK0lS+PrZh0V6bs7w+htUQKr4Sjt2XxVDqhxKlqNyPJnkyro04
bqFzqnQkk5ct1KWZgDxMEwv0iPSw0C6k3oJhIrOKO8biSL6jTltrj2Zw+SBmbWBMOt69H+m8uSjd
0g4elb4DvFsJDWVJwaRZoRq4SbenUyWeolSZQLI0g8rYYZYIkp+YCDepUtXhV1L5vJbtUO60QkwF
VIYLxhnHcGlAyQpV8wXK7663tWKuyyPsiugxFnKrWoHQ95UMwVuhVrcyqqnRni5xnXtLZ/VncYiR
tQs7q5R2ksykiq8oQ784UWINKwQBEsrNfWmAbtQjUQiR19Ml8P5CNWT7eUhNSB6mtPk460MOinEu
NWYWqpxuXB2ZpeiOWq4fMn3sAdMtHTOPiSqGIuOPSYdkRWEOBSG9lim2QjXhummbENaVOZmCVM+r
xV3LkM7hTN4PDzxMccAmp1I6N9BYP3R1aRRBvVjLk1iWBgmMgozlmKwijX2z0E5KP0+lb4mTUp1D
ZXhOY0R2diRbMUMbhYY2kqCaBvwwaWLVTieWVgovo8Ko6WQwl3Ddl3L+GXnv9aZQcjTckjoNd1HU
yKCllcQ8VVKdp55aEfY4w9zTe1CW0DyObV8CXCsiprbqMLEI/WM6Oshk6guzXZVGEjdnYwF2Bv5y
6FCMlvuSxHZZ+Hpu1a7LoRKctU2sL2tlVuC82kgGy5dG1edxrDToS5ZMeDIkuUnd3KiWwGj7OKWH
ZmYwwymEsUopCZ+sPu7A83WDCH2GVahq0K2a+ViPan2Y0pHAIV6mSGHEIYVra4AO8KJLxYmdOdC+
cxQhpe8khpLwdVkYOCCVlZZAbeJlpg9VhnWgQvzewwXR0Yuy06GKRYB3pdR/KvUkLM4MHkzHRO2j
iJJj2C5M6orNYLrmqDThobGIgLD6pSUG9WqEegCx7jC7qR5HAErIZynyRet8GLVETG9SBX43Ugkk
tDg5fQxcXCzzeCfLlbGAN6zVksFRxuEgI5jMaOYAkbY4qZZYN6hOl8VuKuVlrZxhZYrwpGRm1H3u
xJXx4j7Rdkkjl8/a1FTA4xgpZPSubqT1/7J3Zs11Iumf/ioTc08HW7JczuGco32zJXm5IVRWiTWB
BJIEPv3/QdXVbcnd9lRHzMVEdEdfVIRtISDJfN/3tzE8cJDrsRKum2IuLtVY0N7koYFhDMviuCrP
TeIplr/wS90Gu98Vl+xZLpw4/PKIDN/0Cu/2LNnGnmNN3py08YDm3+SY+MQLUKeVOv+txIq/H2ob
OPPvK7Gz/km9OdK2v/4PekXAmMPZCqo/Ca1/P9Ig3wPRAQBvY/3NQfsfJ1r4N3phCrc///A7egUM
NrI4OB6hxb+a//6VEixAcfJ2dUCDxSo64IzkNwxJ13h7ooWjFsxqbSZEOWHGSd8zps8a0eJZ0Ixn
JL/Xp2nLlr7PoGATlj33Jj8Va1bmD2FsJjD6ORf5XegoWd1v3LsR/UfTdyeQeFnP2dB26A6HYeyu
5WjH5TFsliw7sSFzZJiwFnkAhUDI8DxYBy9H4z70nvqqX4kHadvx3Qom7vV52VSW/+gv9TDU9C8Z
I6QxkE50kte588WeIQwlbaVt7Gt6y0Y4GZgaAkeGq9ahj11ayayvGTB1urbtHQnV5W3UD3Wx6wvV
sBWMtYUDR9fr5QHol5BQrMHhl9mxbPk7Sz1mhxij1hdmXh4uL16g25PJXkY8I6ep6tSV0KFf3amx
m/0HN/U5jBaFSzG65rZoSVOnEDaoQjOIbzvZUepg8d0QTan1Mvl7o8MsPImXxbkvvJqzEYpxUxAx
WZEysTYNdgwaZsTOA+6L+J1zEurq5aGuRAufoWrKp6ibpxvysKYF/KLymh2ces8kUWi1z35qrIt6
8EtshVY8SBPHmwRKRnQhBbajRGbs4QZBH+tF4eTHQW2dX9YVZYcWlNE6HiW5D9HLcKMPvnJqTkV4
OFdTLV38tkqypg9dZOnspZYhMc1jh9Xu0RujLkoWXafzQUWSYBAqI1CMSZFFCawRT1ecGH51FCN0
FCI5KpZTlmk8naiCuLTfZEQv1UNvoyDNhq4kobLJHnooLEi3Y8eTh8xzGT506RRhKWAN6QfOZVuD
gMJtOERxHT2nFSk1Bw/iJXLU1hvzS7UlYeQls8AkVF76+xwty6Nc0h5VurZGDATieFFJL2cc14GY
WiACId2cP8UkyrZxw6t7IqbTJiIkikN9Dk+CLGCJuRpywG6Z5gqBbBVxAen15lgEc77um3DOcLiY
LYWfWdqt8147a80SU1PcH01TRx8WE4RX3tx1ah+3rkRQwlGU7/RSttitmGHImcfm9U2dLySLr6lS
X3RP4bN3mqUlzd6vaMxLIdV4ModjhLrVh4+yG0zqhuR/2M6yb1P4oGednLon1w5FmXhONr5EhSbR
U4hqhjKzDumnYFzClNQTr3tYcwEelIrOsZJ6Gs11CVKOz4ZTV4yfFz+98h1YN3dFn1aoc/MRoKyL
yiXFaj6L4A26SwlnPp+iJ2Z3Oqe1m02IfxthUHzuwfDRtuoe8D+lwIRPxSI7Ti4DraT02D2ujDbD
tKtaeOyEWVgCg4ag9R/iMnSHgxelqNyGPlZ4ywG2ecd+sKJqr80yf0tdG9pU3gvDsGT2x9um0ONv
lSPj585X4ZLY9mSuqKjGkadbbVnxVua0kJRW91NVBinmBBVkl2QIu+VLUKhQ7DYWDYs6D4Lb2s6n
dm+CNCQ4ANIUe6HoBrD2ujQYlHSeds4a7qxLYFo4BM3KXOEDR6aMD8DAb7CDGyYxDcrH9brQhpKx
2IYyJHFXQJFenM2kZ7s59fLiB708lW024+7HXv7Nrzf3X+XojvTudKrLJFaZQXvXDZIHn8UNTF12
j+vaJ1EogQyF8KWwCkl0dOD+prB6RfltfO9z2AKt7KJVuxeLEb23Wxs1fPDT0IJ7y6aDS1nJ+Gvv
SbbCpAPadpkHR84H1FTYEdZkWdJGQzTOPMC6k3KuRm7VJcl51/rOeqrTMkRbb9dqSoB4IgeCma7z
fe3L9LNwM5KMGp4a7lyV5+SJ77VDxhBuwyA9U1lnLhTjRBWbvXiZ3zScVIUr0f6k1DFekT90S+Gd
hTih5auLV2sRTpe8rgzBkn1XiczcwCzZZxVBTF2dVR/mwCfeR6lbqk6w1KG4WWSIKsy6aPv8YwoL
j90VZ6Klu00NtN5isHCaiqZbbxGHhnTioALg3Jmss2XC/k9qfe5BqWZcsjd4aN+loj33e/sszygH
40EW2c4bHjnj8ECrcSJrovKhWsxjR2sCdaT5ENh5UlGrP2f2fAIm8Qi74CwtUDEMBD6bLA1unDQ9
qWLxm1nNfThaQdJPC28kdbvTKVj5ZJ3qalVleqwG66RYy9/aoHoYQqkTS4/nyh383ztnPi5sJlcj
idbnM90dxlq2LD/7GW6YQT7h6TcN2Vlg8nvFT3CqFN+WdYnyDJ6hDbNtaVjveENrdZr33nVlXIcA
eJx8bOTLIzYzAZ0haTnuDVAz/o+FDABdF9J8/Ulk+9SdoztoPe7pulawIJ3cSmZhP4UhIdFL2NIq
DS0KOKLgU9OeA2vJxMN0wh/QYRfyrh6rS2taRmtnUJ89615cVZYsL9aMyWXYcKIEasZgvq2wh5mv
S13oezm1yLvlgmHpUj4Y8qaveO0wNUH+L9NqgInIXkTyXZbtLBUxQbf9u7yJsQEQoAUnJBycuI0V
nlp+9aBkjd1WyMlb1DlmeKW+cP30vndlfKog/6Sg5R+HaVLowSWcGg3pywjvbu4VaFZkmq/CxRA4
kiq6TS2OkzWwl6QZOarpra9HQnCxXYPROuwF6ZMfJ9M1LyJcYGdHLRyNKV8wNreDq9Ga2xsm1s8u
jMMzZTX7dmnYdxarIltJuOiQ8ln9PrTOzeAChBwa30dQsGTtx6AzsCvg0O3k0DS7JdbFbZnNE9HU
bj1dtyrHWCWXFafr2MHcLMxt1eHo7uX5fT/nn+xutO4cENoEiBdv06L7lOoJsyGTfavr8avtKUoa
pH7+Ryuz2/sAWPWYqsp7Dp30obTl+lBLUtVt26d+WWHEQkMlKqyYaN3NiTcR563yujrNOu9rTSmx
m7X/jDAJur29UxSyhyLOrI9hWXPqTXWwF0ukd06ZXnauzRRhxI8qD6lZi/ayUkZc12sjE9ebrwan
52vORVyehJXnnY1+fGZVUKOY89y1TbOeLVaHL8sQ0rO79ZEwtvpWBxk6SK/+kJr18+LmL4W2pjvL
Msu9K6ryKwwaHPzPIGs4MNqFWokbD5rOPSGac2jOytYWGviMyBWHWDTiG35DtdXZt8BIU3XlOnqK
sL8Zq1m8qKxdZwzPAE7JYEsVUVdS+8PwoR8BDM5d2ZvJS/ycPICXVFluHe6QBhj8MSgV1g7HcpvO
+1r1UR5L/P7CKeR4rayh/UZ819gVh3ZcnFnuqQm8proWSNM84iRUIRHOdoues13tSkeoXRQZWd2V
uTeqjx6s5PmLkDILzcFI6ijvPIDiW5Qnucxbx7/vpeW43W0USHuusEAqmKDcAmuTy3Y7VVBwyqdU
9ZmSOOJP6Ysd52EBdTJEsXoYusB89bMSkxLGC2vizoGj6On9YD7RXhd8KGEB7aTdV/Ux6CLDQR5M
6OGve6u0vIcSBd9nz3M7+9C4uWN/6oqcULQ/8KH/BzyO/+/wBZd28N93tSRwPT+9pXNs/+Dvo9qY
qSvfxja6R+/yKgH4x6gWAjH6TZBQpMXRxjv+56h2Y1qALKM2gJi8WTX8yeeI/7aFT8UbVZm/QMjj
X2ls/6BIfD/2oKoPXq9PE8MAxN1Aze8AZZSKMeNRPSZxPjmnwpX6slxbdkNf9aTJ0yVCzjaZXZ75
Q5WvRyuU+1pYaJaG3h9JRw3N2eB4jwjD1Zkhj+HOVeMX3aIx6ixz3UzF8mDJ0Lt3oUI0CYCCOem8
EhNKhobEOTqCOUs33iKgwMdNyGA494wTY0U2sysfXEhH/THuKFnPsQ8d3WNUeRIJNSKnAotU9vcr
Nns9oiIPtuhGHL/T6vdaQDV/SiPCa6K9N/hIOOMsj6xdYefEakOVc5FQjyXxtdEeZvc8Yz7vD9hF
EYex87D2vjBqCtRFF+bRYe0WOBaSudTOSwUQi91LiRku0bTXdW/MWdQ2Lq5scVXsnHFtrjjTe1It
ZtJ5D01VOCOz2RFG+zUj2BznX846HBI1RdYHMM0O4zMINPhTIDw4G8YZU1+zFg7ypzWn0MftNyyy
s97rSMgcdGqbpOI5Ec6B7k1diAokx3Is+UXJeQ4va9Wxv6kZx6ZsWKebeTBVUi6jeYhs6eDlDCND
X9dxx881I4wzj3mgePJ01nMPxazqeztYGsmo4XXrW50yk9mRjSct4x3opsR2aJ7SKT/IKirjfe/O
6YMDnY3MwDJKodtCLQms87iKhxX+HrwR/H1BHb5lQWW7CXktggzdKaJ0YVo+jsxgg3o+6Eg3mABH
zoShMRels42ysj2KodTHjqBpmyyXYJVPq54cRo5OypEqVL14vzOVXKnOOglv0iyQ1k0hpJWYShaw
TgpR8xOt9dvolgiZ5xluZULeiP1lNqLIDjKsCvuj29d4pzFxSB/HaMqean9l/LdMJBWRE1rFtBRl
Xn2ERCgY+UcLE+QabqSdoIUkDDq3y4h761p9EQUzx7WldXgjfJIKmBp43s2Qhc268y0BjcaZ1ABr
KZfFWWoi/yX0PbmJKJhlpxR5jLVfR9x+21XUJZYfXlpWxxCc3io+rV9H43llmJKvoYWlL2cVfo6z
H19VdlTCPFnrhkgjr1AEDpV+vyMZc7nvBd4JSWEq/VtUEPXCqMcPn/Nw0DFz7Nn+3K/j8kBsm4s8
GDgQT05dAuSnhN2lia9aWV26zYQsUS+5F5+ItgXwGPO0aS4yHFXGndowEf0Kj0yvUMmIdNCiJ8pG
IBSg/St/yoYzIIz6wrGgsx2tbgNeWtefcLuqlglAJrJHbID65lVVEnQt0Wx97x6ITaUeG16BnSaI
Lc7JiPFZ5cpHq98goDWcWG3rhgzZG0YU6Mi/DuwG4IjqvzgWTWNISC9oJPA622AmX0Djulu7cK6P
84ZEhT2eETpuYu/IuT9/LnpZfYhayhXRz55zCjcnlDvSW+ZsH/GDwqMKQ/zj+hILeGHnzt5ZHMY4
riYctz8RKSnBpEnOQ3X03EtObVo+3e56OQbRcRmQWNhT6Gf/PYj/HC/HP8VM78h57t/Ml7e//8c5
LNy/gaAjFUAm9+rUwp/8cQ7Dq8TZBUYVmP2rF8s/+ebwKtluOL9dlH2Ql7bT8c9z2P8b3i0hwW5/
n0v/Jf3eD5Q10tRwc9hKAYBdfpO3p3DoS2QlXTrsh77zr5xQlueF7d59V5Xc/nGov6FLvp1h47VE
S4wrBLx75HXee52TbkGwIuH1e1OjRRO9Q+aoWtKzn1/l3aT89SrYVUBC9bmEiHhk3xcUZTRYLbZO
/X5UqX0xB8V9ziTgWExWfURp55z+/HIbqeq7+uWPy1Fc8egiEvve1y+DX6QAgQsOeR3Qk25WfGAb
5V6u0eLsrFxg2uYsxbmoNBaf2vvLLMCNhYcxB1zYTX658UO+v9t23BoVz+73aT3Vl6XK4jNwWXPI
zLCgspYKmri/nJViWH4hznmHV73e+EbBhdJLcDg2WW+vPC2MHmTNlWPl4U1nGE5PnT0keTRmv4gQ
+/FSDoIMn1w6AJhtEb29VJGlup4GOskMvWLS2ll3VPHQY+a3LPufv07nVXr19oWCEQYweqEpbHF0
756obJt0GIqo2ddABCZRrZbnhRtmHxm5B83BSpv+a2TzfDkMPQcPxcjos1poqPwq9ZhI5IawiLoU
V2qZ0keq3xxfv6UqXmi1PLDSJvw8q6rd+91sH1OmD6UbgaP3ng143KYSQiKDts/LWmeffMqcrxYp
qPcptD8PvuKq8WZNx40sBlJABkSau+KQ+zMYbpTRm0kM8S/zSBRpEqzpCLM/DZqdrxXHsFNa6yPk
audbuvbaP0xxgbuSU7rUn7iQxC9zW8RYpqthIedMDTBr8iZIL8LSCZNuiqMr8q+zp1T38SNVe/oS
ttlUJ7rummdCnZVzZspBOHvYbvKhyCkDoNkCDMNJXh8KgOj7RSz+Q963DKqaNJh9othc8JvMgeFc
Rs7yjaGUU+ylMCVenZ4sr4vAENouy5DRLERTDNOywMr0XkRTDh2ZfDhmsDMVbrMCX+0FZCWcM4Gp
UPRNdvE0hKu292mQU84KE1gXOo5kv2+6cfnWBU32ux1a6mqqSqVP7F7ln+1N0mGbYqAy7UVwv46e
0XsN7fyZQYuX88Nj+8qUFpEzBEcfxtAG7IY80cAkzfMbWNH2uezcLePdsixC3PsIjQ7ZodSVhqIW
C2FvNMdp0Sl5fS3im2SiLNTCs5BU1MG14w0DnstxGT/Hsh7uCtsuyCJ0cYLAKKZXV1a+MlbNGJpg
FtCt5WOqu4BCrRvTGHXe5vAylE3x1HUVYKBUhClWHhKio7NMVLFL0xGTNkwhPrGOjzKugGtwmuMw
sM9ShUUsmuvqdCSo+nmRJYO4eVlHcgicGhEb4Mf8wqiCxHJTLk8D2sVPlt3jZsNwBkyBrXkAB3K6
4HMklLvssMDA/6sMJ/dT2JUYjANJyGPRjqTidH0EZlVMv+lo9D70djfsi3adXsZxoDw0zuADeDb2
naudobn8+acOC+791o1egX3bQc4Ate19jlmHDZU3+suwXxSq4CHeqQWb9fihyVyCg+dDyYR8EDwO
Hex087FT34x3QdGUqPhaxJezvIEGs1+8qyi9x1m6dq3jPNQnr7/lf6ca/xsi2Hcv7MfIrif9XPyv
/9M//VY8fV9Tvf6zv9dU0ND4H+h8BEjtEzb4Z00FDY2KxsEV759Tjz9nG+7fNkZkyAt3XSIpN4HL
32sqnKteaftkozMR2RJI/4KEj/Dtt+uL0QG1mw+HEVobwpmNJPf92ZwhnqoHNjaI+LDAT1I4Mb8X
fkw/DUFY4MvGRkfA40rmguXaZud44/K4rot0ziZ2lxiwQtYvvXSWj1kWg5m5/lieYlBQnrj5OhDq
YENrKkI0g/T+GcEXjOiSgbRM4jHLPnsWTabOqIcecMUSSR/ZzQVT9pEsFy/tPxUln7rbFNZzSmXz
Iewa52jEXCY86C9g6GWyyhHIPdKo1nLVeMNZ11fZ0+zWwZeNR78jnLv+wKYNMI/DZHVWZZjr8Uou
+b3RvPH1Yf7Q0ze+0H/Rddb9hCRRN/6tSANgAwtlRJd65g7VMby2SmdhkXhpO50M/qQ3lUnunyzD
iOYjJ2wV/+9xlfhWK7n6F+lAy3ReVTXmMFHelx+LLHenE8/MS7fH46kar/JqJljLG9yr0oJOuiua
UHy2x7CYoUHrnpSNtKwvQhQhv6d5UJ+Q0ApulUf5TMfqqvphztuC7cGJc+8jVCygu1Mw/rT6Vqm2
4piRU6Vr+dgMaolxCzCpDNRJFK3gDRMFIOGDApAYKqE/TVpNLyaf0f+jp7GjbgAQFVJDtfrdiVtL
37pKMH7CxxsdOi7y1JVtb+3x34s6+wryWlTJJFvLIrsuLF23ecLytlpaSmwWERoTZeI0sXNFcwuF
a50Ivd7b2k9xUW9s/Ww4RfmFWUFX1CZDT2ayjoNkEmUbXUbrgAQzDKaJlAtnDj6lIsqs3RBEatqr
FVCfAi+Kn9DQrM6uFVV8EfaTGC87EMAVAlgPSfGY5qO0j9OMEJUl73JgaM+tr0a/9olq9OXE0kIQ
4n8RAl27WFN8jlqo6PGnOK6i+4ii6Droylwf7Xys7sJgjqYPlCyNODNp1w+PxoqCx3SNiTq2G8+/
Ue3UkW9cNUS8h7gxNnNRZ4ma4xhX9VaK24hTEaFmZ0nacZgv5MOYsFpOJo4bmZiwMd8CUKosqXAK
AXSHTfdtUDnKqbBzx/wCMGw1idPR3yejsIb4vDbV+nnkLAePdobsYnUNkCWeBW2Nf1zhFoe+sbBy
sBogzSh3pnkLwER6Sl8YHz3syO46qd0HIRaXwJhCLV8azYxyP0H2J+yn0tVxMjI+iCoanXNU4MsO
XWukQfYn714VSzokGJjED+UGpB7wQcrP+nYx9t5YXZYmQKlqPqyZMuuTHZkeWo0HDQgC25J153lZ
qeEUtDPHLL/eKs4mG7sbZpa22s+rVa33yP03P7qFtbjDw9Hxb6DWaJw9Fy987ucGuayF6UAGlbHv
7jX61fGsYxgBKUnLnIgWhoUE30AAPRaOi0dEKiEiHsa+zQ1shCB/6irpn7aOyW/C0Jn8o2ys6gu9
UQmnr4l9a0iM4/JSUqxkLmBW8PmXYeH/jrbVu+3c2T2PhYF/3maqfAmj2dZHU7eQXUasu8hsWnO7
2GPbULTnC3XIfsnsPtjPAK2n0taAR0ubNY+Rtbif4Q5Ru41r1H5ySVz+Mjt6tHdxHxS4WTeLUbtO
pNhHmzCsJgZ5BUMm/nWWH7w58HKCSOHFLAq9NAVWl+5XuKI3qw7iTxYbK5EFMd/QMR99edaGWDQd
I+VAs5TY2YAbmZhcOVWqFW3I7E+NPCo5wrZwi6ZuSHK2Mu84+pAXmgm9cHEBzyLD0VBh8EkW0qtt
yWC5UTPuJqD+vD3xtElT0H5LivQ4Tj25D8i77Ym58zaVdBgbBmtv0DTZU3DZtUHJnBx9UOTIHcNa
81XSQB4KV3lBkWjXhqMx7WXZdiWzPyJSrbS7DY3rVT4yYPgrE2i5UTzTgY/ErKSIM9SsGweKBYHz
3b3qXaghcG6t3ALPdDRhNB6VtNzPr9Pu5nXyrTyh+ooe1VKMbjkWHXKRm9m1D8jf+bmHPJs2iuoC
Vrdj24Gb4kJFW2C/VqDKJ5Ffr7Ap7F6n4bTPsgzy8EHnuJleSJEDau0Krwrm6tby1xTfmc6PpTqU
A3RZkXuShAWTzerSL3mhVtM4X4VhVPFxCa0GjDfSC6y6qG8+FioO2wSjBxvPeimWILFTOfZ3ZdRm
+jL1/NCcliJel1MxD8NLLZrh3ppj1KAjfiqE8vad/B00riYvzQmGkTCTWi2IhGb3a1fn+XpvGUN8
fV/LFQZLgyHaXtLjhTdwLoruIvPdnkn6bDOlzTrUrQC/tIu8gpp5dxJZgzuekCze8mT4BgeyrWU0
ic+TFB2D0qXHoPdmpIEkc0ZmDDO7UprhGFKOF15iVLOSFFGyHXtuTnHurUsgL3NbZ1hnspEg9NN4
5tA5T2I9sZui9q9LwHz3drUb6eFl3efVUc1NENyVcKi8vVtM7tds8MIOS6W1ixOP3Ozh2gRxdRqZ
JboZuaP4MYt0S9YSpwRwBixHVFX2xAmFjN1COuv5jt3cjJUDxBgZW9xg8AarfNWjJLtgG9Z8G5w0
IwhBavOlVlbWE6k+Z9dispaPosNQLsQHYEj6BdiR9s0t5YhLratdTHD7vNs2Hb/92oa6+Fw72Kom
3cYK2y3lvAZn0spUcRd3efPRIdJbPFrlHC7oAqeqds/ZOWL/UKvAkL2eOXH/4rfc1GMbySY+tKUk
rnGIiGiGY6GjIb3o69C3T0oA/vUYDRXD4TElDF4mBV9EMSe18hVqed8uv0GPD7oDUADUuZy1uNxO
cs6zrxpK3NcymHHMWcuAX7TE14F3Wje4A7eUvMXZ4k2DuM8aS3QYGwgxyiO1ISx0Oev5iPemk17q
OA3WD060ZpAZF+CDw6raOASpipX7FaAWtxm5iOYWrmT4tax9Wx2YJLveiR4LlkoDnEwCo8E4a7cZ
PsFGwBpqBjtwZDF91SVCEHaHoSYgL4r1BB3Fqsl8qOi3d8bO8EyoS6/+nLK27SuJmFWceHG6ErkV
dTiZRkHHURCsYSnJOJxGbtFTWy8mhrhH9psJJ98V1uIfqbvyK2c27qemRkrkgkXdR7ht4ZGA8484
jMp4BGkFE1X4iN3hnd1SD+OhwLgKzhA8IVX7Hq1cFfefbCgVxLHkWpMiY0RoHUiSD6qbSnRjdePg
XerCS23i07VYrM2XAVKXZIBSHGcMes7TwY6e0m5opgQOXPRVMbwye8miCT5a0yCrvZ3CQN0t1aLB
ICnwAygcp6m2GLaUMAleICPMDx0Q0wlOCWF+CtrffVj5VJejtwwsUQR6II/cwlnmTvVhSgv7Lu1X
fdNbzvAc5oWx0RYUmixfasfEWi1bsOo9f0zaBj/AnWVyVn2UgQ7DtSzIRh9iA/sSm581C3fTiq3z
kZmnf7EyWLLlhnrkz5JpIgl+dZViyO3DNkxCKQcCJCcv+NxaVXnRInuBlg9ASIQOMoYJAGxTBfdq
8XdeqJhZjNSL+c4Z6oBgVqw7wssoaPMry0nxt22HXji03NImFK7V4S1VevwkZdUeS2asYjd6WE3t
FvibdA8lM689Ve50n68m1KcrAoHbYNrc3pbML0/xNtAs/hwDzwNaoPm3yi7j9kwClIDjWJanjnHr
hC10QKNhMs3akQcD4Eqq8MzGvvuue/0X0+93g2J0q1SFjEqRS9k27ee7brDtOeVVAw9wnusKV69V
ZB/LBuPJus4xm5QBxiMTleqthyn36crBbn7xG7wb8m+/QQimRQPtoCZEnP62H+WwVGtVsFF20k6v
B0sS5zssw8vP73Obr383P8V3jZXkuHTYjKQjkuLfXqXyndkVziqTyseXNKkomV5mYXjmND+8G9jl
IZlz/bhOf4xK/q1twHuB8Osj9jYJBcNiH4+ed6Pbtd7aIGPJRMyMUPehGmSX6KCIgb5MSwQiEiao
cevM86eKY0NxVIARU44TwT02BHn3ixn5j0/cD7fWHyFAgDnQe7e0sUQfXfuo8NfF849OQPuO00t2
9/Mn/q+u4oEgbQ/bZgzxTjlSOQCC6NYwu4vs9YzGyKfESZtf2NS9G8LzcIXv4K/K2GTTmL/Xeos5
om0so4apBH07G7jrksjXqOWhRCnQ/uJd/nhPIZgzPr/YRYMWvTpEfEcL8SImBGNqGgqymKWzCH8+
2Gk3Db/4Jt6hRdwVztyuD3IikHfgDPB2tYJYaI47vso0babySE4H9Wq64Jlte11zqDysmH4BUG0/
8s0Hsvkz4jmFVxQiBPrdt5dEbBtztMI9gDAyvPRF4N2KPJ8u7FwH9/Zq5DeOG3KYLNbpL9bjD++Q
WwVMDLlZYdNcvfs228Du4mDxmSNUNQBGNguLUdGA9muHZab79efr0tkW3ps7BRYKgOFAxmJvgzff
3qmL04ksnIjaZvI4dsZ45mAo62V5EBOEW1R/gvxwkYvHSEVpcyL6ML0uuqr4/PNf5IeXzO/BtotI
Gp+C0I3ePfFlwGfCswS5WSOoz840Ky2EA1EyS2xVweRGsfjLlfUv9sGAfd5znW1DAh18e/NF6sm1
gqEHSiXEo2xDJ3NwiIkF/KXGnrKTOItWZMxVH2fyF7bzP7xnYXt4mgl4X9Q3P+w7eORtPXBOJuIU
phe2WIGgCisaXtCH0ML8/Om+uxisMi4ECunYsMJCLE/e3ig2xZ2OQ2XtVL9RrSwmC8H4ENPO/+UL
MUsNWboojz08M7d563d7glOi8YNdSye5zg+hNg9MJh+QZTz81fvB24ib2nYdLODei4cRdc5FIHBA
U8FKbmzkL49q1hhVbf/180u9W5ieC/CwYYzYbwS8qVcd83d3tAyBtrFhwIeL1v5C6ymsdioKvtRD
Ve77iKHqLx7hu211uyDnPmcFs3IWx/sLdnE54jrZFkk7hoySSzHt618fSD/cVuBiGMCrgrkAN+eH
oyKCed3FFhl1leyQdZXOfvWHHBsVYg1OA3v+izUHS5ALbpfjO0cy9P60CGQ2tVPaYfaL0OhrTa//
CUX0gWETQcUZIzR48+xxP395P657FBw0a1iCIPGD1/B2OYIM9QBgHcl0lnlOt+Uet/q5doP5Fy/t
X1wIIQZUS/7PofheGZovhdO5fYlhHTvKrq6zBR4a2FTpVn/9E/Mwkwg2iX6IsP+9zNDYZrEL+icM
ULvN3IGbqqns9/8XX/P7WCxeGr7TEXURgDNk0/d0kDoNRDl4pD52HnfkdLCEmRWbcboqlVjL83QN
sztkJun1ioBw3W0mhbCwZ7mmmwlfUF8hlqjN4a++VZ+PH1orxlNIO99//c04kTYyFEzXVzriFEoz
ogBdHuLtv/76pTY7DaYLVDk/POxirfO5IfErcdjDtv1skvo/2s98n7qfY9/ZLDze31FZlH7XYIOW
jE4JYO6QT4TCEAvesa//g4eHCxwWMpv3A4vo7SdRaGjGEyrrxAyo4vJiTa8jKjfCn/ivnz+8d8cr
q8cnXsaDFoUTj8Mx+/ZSzKbqqsfEO6FMLE8Z1PN9z5Nez2TFHgM0lF0Jq5m+/fyq75q416tuxx1E
GxYI7Oi3V51Qt6bI3bKEHQ47S5s2/doIrW/iYWSd5rn5tBY9fBDOimSMlPxFqf/jVuBzwuK8DGc6
5uB4V1ExZzCRIjqL0mnq3NvQrt2vbb2VVTKQ/EI/v9sfr4YnDRZmQHYcTz+UMAbDoMxzSAJQQ3m+
LVBpF+f/0YH7P9ydSXcb2bWl/4pnNanwunGjn7xBRKAHAZCUSIqTWGzE6Ps+fn19UKafU5KdWaoa
+S3blJMiEgQQce+55+z9bRLqELehj2PZsX74KDPD4IxYMye19ag80G99zzW9OCRR9/7nr+en3Q8e
CCjjKxSH0xKnoe8/PQPrdJN0tDsSXU22ujGSWv6X5cO/eBJI/FCLqbXhVP34JJ2Vz3GJDBmaZVHc
QwFtP7gs9PUvvxT7eopHasJ9Bpv5+5eSjyXKuXbCGAKJ55ZFssDc1f/VyfLnCwDwkEqUzrcAAUZU
3z8L9W0c6xFQTlliE/d1XtuwQTBL+eyAQw9/+Xrj6dBHIkRkPzWuGKQ/FngkShSBNdMqleWIaRr9
ya6eaVVkpjWt/vz9+1ev7GrOp2agZfdTLanVywxNmaIVhW0w+ZkTlweRcnwuYaZZf7HQ/3RJ0AQA
bIPYVhPy5xNfmicOqhmHoLsAT6lCh2QlIi6+P39JPz0LpY9+hUTho+Dq/hFGqSxpM+g8De4pLreW
jqtfzYBc//xZfnrjeBbetKvikT2Fhff7z6ivkkExmzSAviH6cdsL5PKclXPrjoJIr/+i6fBTJcmz
IeJgEfp2XfxY+ky91tpmWAfMM9L4QdNQu5ORUd/N6sC8PTHDX0Q3cjxkO7HRk7DMUpz8sEKIJLFr
RuqO+62lrJjQ1CfHTrZ//h7+i0+K58E8w9UgtJ82fvz8cI5rHLURCIH5IPKJ46AdTPX8O93737bE
fn4mWI30nygy6N4Y4rqf/fGA0S3oeeOROyqv+5ThmuzAOdu581cRo8ZP+/E35BNyUPpErBc/Xhdt
OI4FctfrssfaPTjpdBMHgXzNUSMcq1YjQGYcq/JcOQw7FQCama+GOM43c4NxAaMJRm6XAQnhqIUm
lIOYcQKhb2jpZXc50Qwwk059NxjPoBQ0xUujrCX8LF8eImemd0Djc/5s6h1pE3XQM4iyavRbDG71
mJQK9mkAqAaH/yg163CXtkwatswvH+tg1JJ9jov2S2t0U7SW16PC52lsghM9dQzPDG+AyhsI+T+P
S2WHp7bLAx0jitAuNZEBi98iaDg6kzqCsdbD4AoI0kz6yraE5jNMZu6ylsNFDBtz2i7hXNqnLm7V
58RS2LNtq6ct+qtXmE3bgXMlHTQ21h/vmxZT35T0GLr7kEKsTRXCy6HT/8V1/PPdaX/bS5ku0m5F
ovv91YXZssIGxfaA85V2kpZNwalwegqhUQlO6lwtf9E6+/Fy1q6xXpguEVpfC9ofe8tlM2a0iAxS
zyGDfEzwjTZZMfyV3PhfPAsLKV1OOmR0y39sIyc2hBUDuYeL54J6Ek87BDElv//zj+jHhZTX4qAx
owPIQkBL7ocdPMhi2beRACEC+umQtBUWmjYLKGNzdLt/US3/i5fEMUNQYIEYuvaGvv+k0qTq47Ls
FbcfFXxEOdtCyODyt33ul7SK/z8Bvixrb1hYG5Ra3X9tvpanl/xr+x8Qi0dX5Q+f/U9Kxsevbfc3
96VIv5MxXh/zu0Xzisi+4rMpSFB+YRH5g4yRFhQgITpR7J7fBI7/lDFSvFzbuJyjv7dogn/U+FnB
KeW3GLxfQm5zsuDi+GMbl2YivQdWE6qLazf3eiX/YRMxKTGr6EqSVZ10PwT6Q6eZ/aWKJ93vqzTc
mvUyusMIHx8M3HKwl+kis6ZcF+RTengMrcZliN27nGqOcMn0jVAILnBSbbmUpj5tJ5SIjOUnqW84
LPpaJ+bDIHqxxsbYcU+w/WNKjFeyrVWwkGkJExXltHOlWhu6drhif3xN1qWx1qJOOY2L9aD0jr1S
hlhBBmMmHwEy67Ps1OIxVWb1UvaacovuvLn0YyyAVY750RjoVpGkMGPfdpDOPKp51D5blR8NJ1Te
2KlwINwEU7myzG6fOMPXGn8F24B1FwpF8WN1edckt5iZDzkWToCrevMs4yfZx/dmZB2xoexklm+M
ud3p0S59CVTJGXW6GGXxEpj1c7HUr01T7EvZr8hGOiB6O5bWtI5HVDeheVHDAuKrgvlPW7ZjoH6a
UGEpZrUxg9VoXSBW3JPfdl9Y0GVkYZ1kCHgnVpE1qyvUhoc0my6j/ZTElq/hDmiajFwAxJrtdByg
4oxFT1hvqTzXnQmMRua3XRveEw3auABonrupvkNH8Ijg4Bil1gFzw5e0XB7HNtsFareZy5a2vlyF
vbVmdHJL5PDaMmH7QW2wXKv80jJdxcRGbmJwBmmHpl/Bwi++aNkxrL8iMffLOoEGUN7JMgGWm4cH
q3TWE5Iozw7lgRMqv0ls30Rq/oFCibwAGAaKcwI+vK0JQ5Q1z2iX/oI0aEsy3m5JDA/Rvd8lZwy4
VKrnPjRWdRO85GnxXlgLSQu3ikzO+CrJwzqkGFXDqwn50qP8UZr1snwZih160IdIRZLT4V0aZuU+
F/IFl+I21c465h5v0ZuN42SbVhEFUa3dk5Ip60ZZ1m1YfjaCT+U1MzC7wzAKJwHHvEw2iuIlUXyJ
lXCnOPqmQcrnjPKkdcaJDtRJFtCMy4elfQyKfqeTwQwtz69yY6sD9i1D82Yelr2V689xE16iAGy2
yM4zDn9XL3mm2gRBiGSfqCvoCc/toO4Znm2NKvUsaBbTzNVJd9Qd7E0t5Y2D0fVkTyq2hejZkC9c
QYeladfqIL6kEmPGnRrxOdVML4Ma1ev4ESvZrUjH+2KAgmBHmzCtXTFBeCmeCqWWbmEaB91WVkDk
j9ro7BOr+hz3hg9gzJusm1YzPDvt1416xznlUU2stT4SOXnTGwc2ZoRz1gxmazpSyR0aE7Feshdh
ttZSIE9UyVahbWTcrdo2fHYypH8G7PM5G++t680X2c4nddjW/Z1ef81nnVCANTJqH47XeoLObUDv
Hu2d2dSoHNqjViZrs3JuSvLl3BRqbeGNoA6AlaMlRXFWWqsuS11Ty8+G0jxllrGdZfDZKojUrqoj
OI/FUxXndqiMg2LeDoiurUJuSifcyTFcjcumyJvVXAzb1mhXRvQ868al7drWD7ELjJN4COrhxBn8
kW7MG4nlCJDicQX4s3QHclnqGwM4Ga853HRtNaJN3eLQpsTVB+WhhbDWS0mYekJyJWimzyQ0XDSn
oXELHk1pYwRlcQeQQcVkqr4SnQxiHeKoY62XZlNz+TbgOpA3PkgRhqwKwUcULJ5DcrHXlenBSdId
2kzLRV16qIrivaK+YEEPGGD2xlZIfd8sw9qMxnszs0dCkNRhRdM89oD5OI821CBW/urZCaLmqEdJ
ddN0WQ2rSRxo7p01ZYH0FToug/vkMCuDfe4D7lbL0qKNHiP17YdzoGZH04GJYrd9ckDtc0sAjuGW
qsrFYW1zHurCauvcTpVf0mK574zspS+HU4u44lAjPFohIhdbI1WHY1dJIl6Ygp50dp47I2/lZZw1
9STFE7W70QakSFjSHxMBEvVzFJqxX5GdzrVbqxs7tjhb34xO/JJlhCukVb7s5bX0D9st3YvbLm+r
TTKXjMIWkv4qslvz7lBslNQ2zuDxdh3YMdcKEUnjaDd8GYwHJxPO1sEO5pR1uapDwt6RFXv5fC/R
lKJg2GSiPMjEfqqj4XOpB4obNdbnJq4DGCQgKxE1+33dH/PiEudGhoI00D1oh4PX5tA0Zfk+DsPb
0mufomYgMW6siW5HhEcgNHpbBDmqeKrMKnipGgtLEardLubumPYFLTLUEm1IxmeZQSSN+iqkXTIk
bldwg4x98wg1v/ZE3kzohc2VEMmjMKdup2hJuLPV6SZZXiwZPZHJ7QlIMU2yyXMbwE4KbC1R3kUq
V6S1IeVayBOrR7ABGggdFK+0/LMTMkgKjxpuUIZAZlieRK99KDOqzkXFZNCRoMaGGEJemJja95N+
pAA+Evf3SV2C53QMrtq901A4T6M+voyOvGCkXCOGeo8IhpB3YYl2OnKUY8em9Gms9WKTCIFp3BjE
fowUm26UiDdjiYsuqlBEgjRRiUTqS1+ZRo3lO7vXiNBhy69jb+BU2gxLvdFbo14H13csI0CI5GkY
BEBy+5sOg+RqmruHooYgwyAjOAL11VxLt8JjHKU3scn+DXCmejKCjA1er4evutJZa7vgaph6tMxZ
ZdjA9+Jub3XRe2FywIeseqT9eTX9ESSeqPmwwxuXHiMyPoi5m8UmJnlxbTc9WJ+2s1E3wi7uyQnI
m8rtVd5lGIQo0hyw3PbkkaXQbkYTlLymaJ7on6rpSx3rxxAtqZc7wUWzmG1rodhTXhisU/YnpXOg
BTW7iWVEE+O2QSxdTl2DglOcwvTVAWEGXSfsV9KYT/ZY32O4Qr2qoJ0XqXKbFkG40irs82mxn9XE
tyOynQbiU9aVVtzXU3RcikRlYeuyzE2aas+Y1j4QxovtsVM061Rx7L3p7CkDGnldPa/DfYb+jr4u
canccpTjXdP2lTBu7XC2d2NUPXWKEkLB2iISUO4Wujaf6VADXtAcMnvZ0/D+gTcIIDzziY91l2/w
6LUboOaPRWVZq6FVPv73P+mtMQErytDtZro6rq106KaVHvqTyWWtZ+5UzTeyka9xm/tykPCxoke9
Cjwk378paH7pMPZ/F2v0n4bDgRTzZ8etU/m3/KX4X+3fspfi/Y9Hrm+P++8jlypIsLwOVRnzf2td
/JOKQx8I2QrNEwdMPU2Nfxy51L8jfMJbgXn9WwYvp+jfnWMcubARMsxEYYeUiK7Lr1jHaA//dORC
GYCLnbkL+gDkM98fubJh7BXIVZM3q/0uAUIMyS2syteyIlk8AntVBBSPmvm5D+x9pWV7TK43FYJ4
PT2oAJncRYgvVoVrVzFbF3ra13DR1nMeHnUKQLb/0sYMijm2k8/whWcPkVoIwDIDil0XFL5teywM
GGEhwE6p1y+czaTcJvcOpP5001T+qLtztQ7sFZjScu9UftNuDJtgucsZ+Qfb940MCbI+TnAxN7W+
QiBOLRR0uJTckUijbo1K3W2t1ZysgIUIRs7VSuh+1V+c9Dbu8YHeBckhxuqNsC3wiYyxU8utNzI9
Nc7a0XfZfXaf+NCwz0H4UX/WxB2FEpgcbFXC1VLyZZdjts7WxqMSYPF082dKn+q+geOWup8U1ROl
VwOljL9G6l1xDxv8U52dSuVBple+CiR0xmxYdVHv4QarbohRE9hVFyx2yoSbL75WaQg3F3+XTUfQ
lluzv0VhjH+pJtJsJJCAVISWo4y6aSFOS2+KvP5pflOelef5TXz7U3z78/o1euk+fvsavci37kO+
/eM/w0fyYmyMjf42fOhvxoYW/3hVh5rzaWjXwbx2NjVkFIBougNFGw+u1kNX32fXeLlT0q7F6LCJ
faEsXywfWI98yl50lNjUh+mn0Y/uJrEDDRvJjat65S5aVvDHRhRKDX3wM7Yz1ViPERw3jodnuCXT
cmZd1Qh/G1xL3fD12rUqz3aztbQSGqGL6VjypTDWkQLL2v8yeTZbfIOEe/aIH+TR/JneTx5WO/Av
zvPg6We3WfFz9kuprwosWM+bvNkm1Zu0zxxcAJevNLEhhsKyPHNa00CeL7zOKPDqwks7X/9Ujq7+
ab5E0NvWDuL1+GAV+0lui0Og+dU26nXPhlFqZneh8ha259w8yl3Wr8MNDy+jh2m6m7Rno9hfTLFO
lCcu1VCvfXZmD/oqhqfBEwm/IUkVkxL6YWS5uaX4/bAjvXguAd0fYNzgRr9E8PKHjVjYU/1agSxH
Cp6xJoSrvpkivANse9DyAbTcaMFNdSRVb1rr+7I72rfPBsG4jurrkefgJd9HEa06bmpvlp9a5dLi
pc4XxSWCKREXeO7jR/QpPt34a9/O9vbHup78kh7Iy40CNcilQHVIyPGWZR1Ht4hiB91rTwJCvN8u
oJKPoA6zT8oZmBL/RoktL1y182qSgHWCfSaPaf4RxI82lrBrUo1yHD29eyGVbNVquacLjmEGnCSF
yGiZ+xWK/PrbgQOQ8qJsneiQdYmnxq94PHBg7RsO+B1x9z1ZOEeHwiNQxPV3cwATX8QLfEc4nPKB
+r+G4P6RIlNAG5IDZ7LwpN0tZoffvffB/Vc2C8yZw0fSim3xzvhOQiX1ON1hvHLLzvEofvln+/28
DkEgVXyiiTvtVD+DdSsIanxOAzQK1ldnVB67ZJ0Z26zCOHHAfHfllNrhp0h91G2DV7opxDotHgrx
ILJVNRyoXl5kQgEftS7YVrnsx+ygYaEU9qo3R7dY99lFzJ8S6elQcsNjf2M9jqyHqlve5rcOFjMB
LBYD7/X/FOf+pr359m2+99vfCJZX3WWtWq4LGnin3/5rtF77tbzBJ9KOOxbG5bA8zmPFOgUt0kUn
4wP2pu641PqJWlCdX7nstZhK9fVK+ynakzHDHJCPiliFRCT13FNwjjokttRPbiZe1YKzoXJnNYoX
hruQ4b/Ob2EVuzbpXJQfTHE4+M37QK6jatcYn/NVAHEQ2Ndsgdclqx3l7lMrWFcj16zueFcL1Stg
YtejiznRLV4BofDMvnMNJ5IcIgnXbpxN2bqktE1u4FRP2WiuM79YpwPWISxAzot5TF57aBxpCwjq
JsIoGj6U7IlYn8mMthPfspghrZcTXstch13rTfKpaHSiglG7DooXTNMqxkaZCzYSuRDuIS8wVvnn
BKboS6Niud0b3LRx96gbE9FmzsrpjDU57qukDCA1Vh+hkXlVwhKrg2+Go+QAikolQczpK7v5Fywy
UILxoep2DGUy9ZteXDCIwQTHKqZjAl1wnmg+KkYvdDTC5lWv19VdW5grJasOmSmunExfI8YwL8nB
GT/G8Gi39CzHDbKt9EqPWyfORdHAlkccsV28O74+x7excc2As53VFC+O1zg0+dV2OEjnnE/3KocT
QAirVOorUVzjs6zClVWYu+MAUC/d9Mr0zFnxRPLBcTKys5VND3Ao3mVBva+fo+LlWz32S6Xpf1rR
ec2toQr79xTGTUm9+bf7/vUdtUoTv3V/LD1/f/R/F58oDxj/IDK7ahx+LzyBGaiapl6lrZwwvis8
NeI10aPaDHDp+aMj+GfhKUniYSIGBgo51K8UnfInXgFjduTPqH34ioHiR4dKXNWKwbRaeHWAt7DO
YeZnTgJoEcDNYGdrODXHxVIf6QJfGv1r0XGSm0vrBmyPDrW0PWAZBn7N0HXJz4pi7stBP6mg9uwx
fYg5hIto+cw4dGIbtEhOGzdD025VjLVOIV9nEe4bXdyVOrxyJYWmoufGe07WAC57Gurqh2lfu9kt
ANoso69SJsmrlabm12oYWjz1i1Q/T4wfN4ZRFyeU7cZ+sC3gkYmq7abo6hDNzP6hS2vDxZc+PYs5
kP4EzdGDXmgDFDZf0/YFBnV5DpuEyqIy3yoRT36UwLSZmzbfh2QprAvDis4gH6KtnpByUIF6odjs
QjqKGnyTpmvMO1zp96EwyjfsRBg9w071YTzopy7pDfoAGnnqTY0jyovqAGp6YdNJK6zHOmcZnJld
eIl+jRG0s8ibjUZynq4uDeZfyJW5GyR1urH65r6SLHuD2UZvpEOsmpKfaa1xn+ZteAuaf9fVdDpz
ltWYwLegTDfOkFOw9wccgx7wyV00VlsrPUBoPBBjvrM1eA05PcVuV8IqCkSxVjhG2wbg8xgv9Eyx
lQTRwxwO/EB5inS2G4dEGDer2lcjtNaF7C989F+masFLFXoq2TNlul6c2o11gAs0yamFFItGLZl3
heOZ8I0dXpNOtzpxzCO86Wtwan/BWVJ8qRKTd1gbLBqYeDyrt1ZbDD8xKFFVvWp3qizSB62THZr6
4JRX6Q6bVbOeCvE8gQf7HMzVfRvOYjsFSXKu0xtSjPZGkHzVh0MbJWtutrWVQDpWJNJaFAL3Q5Ja
XMBvTdpm+M8qY9v28T4ZDC8N+BXxPBPD1DMo0IZ5naopxja1eOc6IL3HmgDw0aBfS6wqBzjU5yyw
8htLcuxpa+M4AaHeafqsg/nUF1INQAxByzrry0JsWhqBaXLGpyDizPU/f8FVhYlm6kpn+fdr7qe+
eP3brr0e9Ns/Lrf/fOxvK65h/P0qN0aWItV/xOj9turyN+juUS/orKJoyDWW1t+P+8D3iPUV+tWQ
I5ACXAVVvx/3r3+FYhHwjMFvKBCQ/crKex2+/2G+ik7eRPx/3Q8QG0h0pd8f9lWZc3sYve5bpLin
WEBdwrqeEi19zfuIyVIJEz6r/4J+pF6ntj8+K5Y0XdVxxTB2/uFZ+QbhVAkCebVCE9Qh06ZPQIDL
HOf7QY9Pc3NNjTe1TZJnl9BAvY9nKT6kTQTP2aF8w1biiSL5Xdn4S8XB/8y+lcZH8O+vZfzZ4Uvz
Pevo+ojfrmBp/x21JR8VFYIgJ+oqF/ntCpby71yFKpfp9bM0vklBf7+CdcL4yO8Bg4TnlIv0Wmz8
fgXrRERSUvAoeFzXZpbzS1fwjywtiVeP24uWFfUD8hz9Bw2vPsbB2AfDSJMnTM6DlkqfrG4WOUBh
YsNGR+L8TNuZVbIvOVenmV0GXkohq/qxaBPGyrWprhih0d6Bqdh6s94nhEhwpmHPIWfkCZISmAKj
KVsox+kAX8bm25aXToYsvU5OjbMjuqG+W7SCiFUnDvXOD+yKTLYoUu3bXsHM7eJOBcUQgEwhqkVe
vRQEeKjvhOWEL0luTA9JNAfHLlh42iGcEDo2VWWJnWVk1gzK/askyxkDeAh3HwxBtG7G4nHI8zUp
LWfJiDAymP8uTHpH+0ZBF0YWuevkrT8O6Trg8G7QD5DhtAokNXw1bYOCA0Wrbvm5a1qBNkCeNsSu
tkPgHZj5u8uEOvfVkA+NUxpoLSNwRjYAO4cGVNCskJXQu65e6s46BcpIRkZyqGrGgOl0O2OudpWk
WwEcpkljjUSJV6u2wPg62WCgR46wCImvX5g6WUz6I1uMA00aHqIvfkD4Q8WQy+q1p9CCwFHkmPOd
Cm5uDb7aXtBucK5RzNmTNSCjeZnZ8qf8IQ6TdZc2t4RNvIa1sDgJjl440uir7NozM6Jt1JGG3id9
qddxD3jJZ6jXLmJNa39nVMOtnjJAhMbH8JeYRbdUvhBSs07aci8WyRkeBnVn3igMCAj24SDJgFTR
xvDJrsn4NtoWPH4o7iPrjgymz4Mc6bAzpUbd4cZ95YNPYrzQg3VOU8c3i35d0vQzl3QVG9VekNSS
EWNwgKSxY3580cHqXQ3qtg6en6D3jO4bsTh3pgAfNapeEuMqtJhkE3VCexEHcl3aPmSuo9buASKu
qsRYg+kTWYYLeKC9RjZ5Lz+Tv3dggLsJnUy765Rnk2oa5HK0Seu3xh7PnCqx0wOu4lPD9X9pSUed
GuMumYqPHrbWMrUPupW5Omlbvj0PvkU6FhXIuWBI11KJJzJ3p8Tc6blDp1VqdCpPsaSikvYdKesw
opmpBcQmIKhsi/A4EqbgDII87rGpwf7hTAuyLQogAighP1miWkmh7E3ARV+aGvL5rLmo0A2wx82D
wo9JxYI0EvRAgyKIIPMRzfKnLB+EDxj6HMbD5op7nOmeNQVl2aCLigZU3dIgHq8DP7PwaVTQmo7J
iQ0YL9btKmgABwwlyciZtTOiYqvGw40MKp9QbtsVsX0a9ZqbNb5JA3UrqmzPiI1hZGderGraNV3q
l8hJXTMA3CJmxxWEKTtjegpgJ8lB2U6m8TElrW/nVyoj/VEl34mx6LysOUlzrM8po62LtqAJaPvj
kO8nlYG7lOSozNF9CqKCPnl1G8/jQesDxtTJKLYKyBWyzL6iMvBIWfIkfYwum31nFiXxROmXGSmU
25BvmBCXRgQi2pEWjW4/B7RseEezxlOhd5RNvCZraUPIlluAksgc/TxyIsDI50vKe7ArrhpDselb
U3GtOr1PVPM+77j+AjhTKdZm4lGygJduh3sUszBqYJcqNWeqVgUq1BSXKQ9P87TcaGV0FJAPJ8Xx
gdh6BjiySGUmoOtbSQmPeJamgTbc5CELQ6+63LgfU5X5ChNj0+62KmAVEKWemt8aMX2j5hq1oVPN
oM046MEMdZJonqKB9o8ASRUHIGl+aVBo6MkuNJkDzql5HRzmgFVJaLEJCikygQ976F1N1J1rl8br
0tjQBLBH0iwjuM1sbvDBcJ3He0tRb4Ra77XGyT0r/doQYfNYaQ0RG0G4lkgunFY7BiJ51sXkg8Ha
AUfxan25FyG8OB07kaVNmKEnTxv381ByORWAujm0ZbqJbqa5FZn2AfVlbUDI8tnWpu1saucWnfLU
2ivbmB6tlHDvHM0wefFHq4ekIzp/hNiH/9Hy+ARir3XsTaBY+85iZKDXx+tyNAWRb6S13E36VyVw
QLMFNtSM9wlSO7Qd34ovhpiG9cxhIU5at7E4kTV0rxblYwpuOgb9+mLBB0yOiQaocyibXQ8qXmjT
aaRxNMg8PU/B/Cxb2ldLBNajjS9IsogfgxhcLndx9ZTX1cSZddrq5b3d0PZ34kOQipu6uwLPgxz2
hwND0N5bUzmxIE6QkkC60/R1SVodHE6ZQfneTWb3FI1d9SjRExRbxNQhBj6E9bcaqVuq20GwUlDw
qc1742jNw7Q42TW1hr5rMBjGZRpqyuBFs63nkjDfx2bOjdcZvF3OIRSOD8IBeKCGlgj6iqQyhLR0
a+McBMlseBUcvDcNXsq1QSudz7OTD6qX5xY6oSCL2tc2XHrbI4hhjFdJ0MhyFcG9IvPLTKLBiytn
POppl4yraRLp1xauU+tJIhWP7QgE3svanpdOqiBrSlZxXx9LUrK+gjIY3yytEdEJZaapPJdzTdiC
g6VwU4sxQQ1igZvf4CPO6rXVEPG2tWrIt34xp53u87+gOUztrD0xQeM1UhcxsakDo76y9anPY6Lh
J9+CFlQes7xP4l0qCrPdYeZN7Ru1yEkVMJZUvc36pqf2gb1RetJU6KJHVjtO8HNTQpY0JQzV45IA
bUN9hF6Fo3UT0QvvHMw2S9uRxpQ3QtFXE/mRgc+oK2D6kZCh6urhwmigVwfVgWWr0kydzLICkKX0
Kia0iCBNMHxjGJ1ClYLC562q6RkTHLZNNFhAe12txJdBL2mkEzYY4yubpcWqF8dDvW0B/DLnN1vV
iyQQZE8BWRD6qWFXkUdTQ60gHYuqWnUjM9NdbjXBuSYGt6FVQSGyzeZ8nnzKPLNcOXojtK29xIzt
1RH14mEqbOdNXbpm4NeqciSnc0D25dSRcA6TXF0mIuuEzrgRoJY8ghpSlm3VB53qOVmRROtycqwn
VAwOsNxhpq3ejMRNrOs6G9SdFMUiXBlENd0EBxQTM0RU43ttXjRnr4igGI952BfZKjD6gjlWa/eX
KWu101xCKPDmqiG8MqsBtGzNESeuO+EqQkdYd8m0gtBXyZUctEDdaFbZqkCr8Ph7MJRpYxBqYqEV
dZzo61KbTUv/rK3ms2WWjLisQUKgXLC17sTAFc1gJLcM3worW18R5WQC9SkmhzTfJh273TgZxQsZ
V8MxqOkPuyhX+n0eZqbGagt0B+lSNajreWgzphPI6Q5VVeqJF1C/s6SIjuFE14AKQhkj+syDKWjp
aNoRq7qdkurPDWfGcJXAdMt8IeaGMMGCeaOWDOahnyqIFCOBT8eRtPkEWFIEtYqjBcQ5RYXv4mOo
0MmfBJxKGdMrdecZ9BbZ0Cl++U6uFZVfT1bHhNAeJb2cCAiSry/aULqto7XPc28NTA2qYBypMxI6
hHZC+qTPFqTqq0CfKXQGM44ceoMRZ2CT9xi4Y1lbzQrkcvmetzXAYm0yYq/ue2RBWhsYR8Kzq69t
TWgTjyaZ0osLcvl8Paz9VpX3tcO/HEmxSdhwEon71NB6fOlZlm/7jE6x32hUSws2mkdiwEJUR93k
LyrjY79NRvlqVCUgpjAY49GvRjXeDwD7DtlA5bcywQhlm7zM43iDiU+5nWkpxMydyvCLYT2EBoGP
Ua73713cw1gzori/TYdGg9AWkpEGaSt03uDMxTolcDef51kBjxn1o3xIWKLx9CQWe7SS9ciseIPN
e6vStTet7CAJyNHoer8QY/VmFzbh0wD3ELziqEEzOYpAoyiBvryL6qmFTo6c92kWSmV5lEtMsp1O
Nd/KytY+DJw474igrM5XauawcoQKu+p0i9FhOZuD7tIZHlkFERfC0CBo5yMcK3QIWjVIhuDEYlK0
LyX9ZWLREAOCny6YMaWldVe2+qS6zpK2b1Nb9KZrjT0fX1ebA9QtiPK1r5mSjUlASFhpElKcZxMx
2VlZdqc1dZ1D5cuCxi2BL9ZMDZeAq8ly2H7rGS2YJ3FkohAsppqNeVH1/VBpAM6MAq2uV9vpSKqf
xVjIHAJl8oknr28J7UXLHfZJ9Mw967yr5JpxL6CUDVzGQA3JAWE0ME42R8g0lYymu0zoxS2n6P5F
mUdajxX4z3hF/gBoR86CkbWKrtHuMMIZ6y6B1EJCTSTCPJYiArYRx86NS2T8oq8WUdYMiQoVEpg+
O8UZGiRIrxZvlellecP0Dk9ZrP8/dCL/Z3Z3zD/tVPpfi/yl+c4B8n/YO4/luJUsDb/L7NGBhMe2
UIZG9JRIaoMgJREeSJiEe/r5QPVMs4ocVtz9bLojru4VCiYzz/nPb5b/4C+4IwAhF1E59Q45Eouy
8n/AHe9fOvZRAJSWvsCQb7DPv8Ed2yU2BJstwDvXWKwagFz+De7Y1r/46zDfACfifwTO0//AyHof
KGSrgtS0iErNxSYJQ6YFvnwn/6jQvFNaz0A7VcMZUBNtE3ay3kxJXZ28Q7yu/6KP7xNCFlrTfzDJ
t0tBoyJOwtVRaaPC3L9UlrjhbKl2JAmQ7onLGdtkarNvo9uXOFFGcjc0Rf49lfBwZNLHR+RlC7z2
4froF8GKlzQUnvr+9dUA9kP+fAeTI4via2EQvmWMXuJtwWVwVdas1ElXZjSoiykVzZ9IOLULyykS
dy5Dil9R6obXhuU37powJ/brNLNJlZwFtfo2JAdTLHlIBWpFzGxe66Em87R0YsZAtcdjxR+xiIO0
r4AXyAcqKesrTrnCIPwARlUn7qLOhw7QWHX4ErlT/9D3tvEdm9bywkeY0G2IJ46/f/1OAN0/eyqW
Tfi4vbwVZ3lq7z4AghDDBqiYSVriU28r0L/nsrdxipwkiYMATI71QAcmnvMWfHsNhQ5ilKUX7VNO
Mc8QJyQFAfKneRXZHUgFynEmOWKU7srvZYFpcZl6sA/IM0t3FLbmL1A6W+w4uLr7sDPgHhF9kL/g
/FrnWyjizXji4dPzOCoPelbihNOtXRcYdJCqOEIicLQ0X/vEKf5K1TTet5mL+ETjJgZUiQo2MD2V
cdZaMravqC/SbKsXbtGe0kOQdoBXYwHtwpcOnBX0jc0mG7DNWjWNFTdrMrNGN/CzsnvWcx0qWelM
ojptleE6FzSGEIKodr2foWDbP6lcRmwbtnEBAacZXXctYLdTbMyquyN/M4quzTIdDconL0Z3wWD4
xKgMe9wN7lj0RBK7NAFtizZok3WhKVcSEUEHAyYB84ibRM8Yh2FStAKvsx3Ov95StMog9FYw9SO2
zt08ZOa3npbSPW/DkHCG0IIClTh+om/cUSsFgdh80mvLQ115kojRN35xwyg4ptB39GBhJic3Wei5
w0UYaX64nRNPEmiV9mgKcj4KzP50wNTT0DSX8NU+a40NNHtOlVSkDNaqAgR3bcdDbnLAiebKcMqZ
ZNzcHWgjbAgQKzvs2/BFzVacbK3OdKOAlwQNFyN8p17Pg2/Faxfy7oS1MCmt+A9AAN5YKh9gMIS4
b+qTpx+T1H+2H8HBJEMUQii4Ozv2+y+/Te0pQ4nWBVHl+jsHysW6dVrwIGFQGSu6is3ca9W21yFT
e7kKX79ee/sC27f9kNQnfGjQ8iG+W86F99fvhEbOrpf3sE6iEoJWZZ0byzgSAorYVcJP/9lQ6O8F
ycLAI43JEETWRQr4bqk7mJpXUlgYXpcD1Y8F3wrL7+Y8aSrvWdVjg9PKDKmGmAAolb1+Stif+VIN
WTVtxwm0skjDfIta1jw3tRTd19fP48AzaPl9aOZp7aCoLHMG82BoZRS6P9JudUGthdV15RP+izbF
2gx6BjuRqGaw2GiMT0paHB/yuSECIj7mbVVo3a5Vmn7kwFoOhP0Di+Nah+9LrhWa90Ndbam1JZ6W
CrZTYYGX9emAkgX5WfG3bELwGv3hdxLsV5XvD8Y3KfXBhSgRIN1bWKxBMD7Yg4XMsND0sB0Ou0Qj
tzb14w6iU+v+IWUYoGNMceLDYTqmEpwnwoRIqYnh1QuFR9U6a6bhsR7zUNtgXs2n5GoWDYMGoLNW
GOW3R37ux+8WZPpt3GryUChB9j8jtKy224f82phIvBeBidMuxFJ1m7hlfJfMmrU78l0s7/0/j8dl
fItG1oHSwggVGal+sFA1N6tUBMEiIOXL+lGHFkqDpHEGUjkhPuP9P5TxrmDGc5X6WfZjGBpwiqFu
te3XP2T/e6BqoW7B8UyQmmpj8Hi4YOPZlkKKFMTQ04abnJQyQoiy6f7rq4jPLoOB2zLswz+LVbH/
fPFA5VDMCFPUgCRuJwQJ4FsQdm4ThRu2QlCw7cjp/V5gIf0tjEoDlINRrb6ifslgYyR4+ZI0aXub
uhuNIx4a+5vm8gzgCFE0WhDr8b/xD/YQ6aUGpuX8uGYowtPaRgU45iLelVn/PVLkSXpWL9akTceY
PPTt3dfP5rOrL2E+GBJihopmev/RJI3RAmc6khiATkQI9yAFVxnaotUUR+16HivtguHhUDD31tWm
cefhiO3lfrn09/7B/nU+ffZsIPL9X4CfSUx5xzfQl2mJMEWSY4BMqR6vKwnCTeRIcmJMbb/5+sYP
9sbluhC4HMp+PI44Nd4cOt7t3WaNR08jIYNiZF8lzBd1/Xse4ay/wiIou6BKczfETIsraFoIY8sx
HtAWkyyag8Dns9xiCxeP669/1f5O8PajXA4uzlDEfPg2HmzYILpgVr5GfAXSwaAUKtlieah+kAky
n8O9jI88/EPP0eUpeNSGyDCWEh6v2/2nj++5aqvKVISS+QJqMfGf1O9im2mavYGvA9G18bq7gm58
M9TReNobjfbPjtG3u8ZBwmInQjCCY+XBXQ8EzOV2DecqJ6X9JMoTeN6NmQEXiZLIDBctudJeVCuQ
vRYtYr7Ejb77XaRfWITNnLWQ6E7Txiqf7d72jiyQJRRpb69cyDG6t/BN2Kng8y2v7N13klcRJWyT
D4FtZFggl1imRMEwNRLg026yX4mdwlc10nS+IhgOTG90Q7QcfB2KpLWyq2uQ30ghQFMW3q6zG6uf
jYQABq1Ps8o1ZqFQwFt9giBNNZCrI58UcZEf7oBGZCEvcCcYYHkHZZGqlNFOvoOIVA7XUW16N4k2
kqdc6lDdqO+bNQTuDkZg11MhXpLNt/GzYm2n2s6LM1x1nTTNzqvGhawf0YYiFzEZKqzMGRn+SuSd
86swKmTnLTHl1VpGqemuY3yWHzGU9NGrtNTnMpT5juU1X1uR/5BGevTN5WAKN4RcIudTeuJex+RA
d9CBc/Vqx378aGmoH3niOONtdFviI1e0elNuS2RhvzT8qGDhD55xCjhVgP4VXT+C4qP6a9BTs3F6
k3yy6kG/0iS2unibO32NDpOLn2e9N0PI90XvrvUuTK4MbcBdtpXCONVB6Fs8bwyJ26/PRJPJu7Tv
hsofwkANdSpWjbW843KayArRCQKiRBgLs9mVhEdjcj+N3bZISBlAlpB4r3jQkcnnjU79wxHKH1Y1
jeGInDkb25Xd1c0fcHAXeaBd2PNa5lpyxsCGcj3CYX6d96q7H22zesyxc/+Dxxz5a6NdlMQltU2K
HIce45TFZTH/aqfeJrpiHF6oCxNEn5Rc97pF7sfWYWjUnJhwATzyq8Ms2pKAjDRWIPa7KlUu/ihv
HF88EceXNN+9ee/HDtJa153oMZLWulCaYLDWVAYgaIJBykC1C4cjKLCPILimK7LFM0nvso3jViUY
W8ROuRrkzC/j/Km9y1yaySNcaX9aG2LihXZ6nEGNICKRQB0j9nez45b4rUqGJCORMjOxNrZ5WpID
Ma+aSUE0GGgUf5O4N/+wcEzSsdKww1OARIKitGFi+pBJYvuC2sYtaEXqY/rDg73ynPYIG7HB1/Un
g8L3N33KVK8VlkivTuZGj3EWd+UaA34xnk75tHgfaaV532hZ/VSpQb+Bh+PfaDnW7Gvm+JggVUvm
dUbQF3QOf/BHsIl5xI9grpjEgGe6p9yXi0LdzgFuSa1mjVWWSbip54Q7miLQAbBf1WwMaUc9gSU9
/ScKNM/YtShmom1Pq9VC9ciccI3fBtTfyU4qOttsHE9TL5YQaSec+ddKwU87Mx0yQNYJKVt8m2FN
gMEcxvS9wqnqZ6fIIGTabgi1BMQBYdwIRi4w0R/rVysf42evMiUpoeMy7ZuSzOs35P/g7x31wFw8
SdVkm6xlKzsjG8XKURdk2mk/GYwmsZdCn9ZRTbyExMaMK5fBijzjzuV4qSY7ErssnijvlKkTEdjI
MdXXXUiMAfEJJuAAFKU8bXeQVJf5mm1LfSGsWO2a/PSp3CUt38kq01oifnKjQmk1d5XxCCIwpAGx
LublW2z7qtE7pzgxnJ4RMjxb8kDCWYe2bJUen7MqOlhIUeZfVrwjD4O+SEcwweKWvMGk+0YgdobN
gINNA0FDFjmjTREZj1HiQWKqbV/WNGup8wMTD6zOnE4BRcGkTR/x58Khw9U8pZ1m6CR/yqpDRkeA
gvjFcFfeaCSIo0rRJtfZaYnm886x4TpvZk6XDfgOmLvTJIx/PIhKsKNN/8nQTO8V+8XwsbDLGSOh
XC3PdVyWnem399M0G/xuPLaw7oWCgKYoiTgiW9fTnoQdUdR1ZkaOXBjb5nUk4IZtaxiM3QmkSuOi
iyyJHHHm0WxsmTP5kX0NSiF769a3IVWt3cZrkT7SQcYrI1PDnZw4XlZVL5A8WVOqmN8ZNqqkaO6L
b0kibMQ7XgdCzn3r5/AP5uuejLE7HXbItJK5GaKg6xobnCiPmdsxPEi6QGH7xsQOofSJ2ZV9HLSj
Iy5llZrjFpgpOhHz8uWXbUpEn7CiPBhR7xC4HMNFKvJGWBdiwsaD2UjhI3cLe03bep1DOdfmaIij
rJ1vtMEo/+izmT7wN1ivrbbEjKRjXT6Rborej9CShBEy2SBQi0lYideTR76nzgCKgVWMsyOxQU1y
KxLfmc8duKlrZRpmeeUZpIgGVW0CReqN79yOYT39SMuxh7tAUu1Dn1ejPIPMp+oTq1VTtrH7xu4D
rwNZWDN3zPOTUSDVWuObXCnG/sP8ys4pLv2U3CPMRL0BrWkfR8l6ToklXSlsxE7VMLoQR5o6ZOam
YySktgMUJmh2diQz40oNlhq+xbHTXudxSLjRLCoHjkWatwxnmrHGAqJE8VjOswuvLdRBuYKmyqgC
e9FY0y6po8K8EDUsAiJvq9ReR4lFvItpMFIMpthG9e71S1xQpau+CyzUbOwbIm7PWDmOuS58p7/J
KlttoQA6P8g2RTBeMVCG1l5kF8ZIigri3FgHwzWVUjssGTf5UCGaU5hTn1hhRsBV29wmocOUsO4j
qqca5Zdftn9gi8sHUQ/XTc9EkZrmDIEO47Wvy/FPmgS65KXsA4Rd+KQHjXJNHhpqOiyq/VrHsc0z
052cCGjDyUl0v3W3vrOSJSI+FllDrpyn/5K2Nd4n5qhHq57UvWPm1lz1QzUHVABl1DY9fNAo4Pfr
UXhMtigzZmi+z6Z21utM2k7I6zCfYVGAjPoyQV5MumryA6n0IrttstoLxJCkPwrdRHE2YDly45cV
ssAh0sEzWQeOh8QQYPSqNUX8xzacuFj7OZloKz/2mok2zOhx7PZLortduFq/oYul/SbEO7MMiIbi
c4pMmb/UjR+Ks7n06wFNl6udKAhm7LFCY3jX91N4B4W1rxiOTNF9yNfy3OrhSMxJhE0FKKr+lM8R
Sq3Mr0mjweKgxDZ4sCpUJbPVIVkMPUS74UC1fkKMDYQsEumc73kyKoa2odk8xQx47kyRwe4oyr6G
+TljFpBjiUR51HVuvbEAv7VzbGygbNoRGY1worJolSNCeWXoKEHCZDOy4DmO7TUO4wUBOCFuXDqz
qJ8EIM3PfTqlOQqSpqhWbuvjf1FGdinJqCPnKvCgP4Ro0xI0KZQOkJ/KomCor1fhJo9U/aD8RkRr
ZbvSDEiC6vWgbP38J6wQbE5CbME2yNlJNPLcNnt1KHOsk1wR/ddRc7GSZwzGVibXliQkZNgh5M7U
Xfmzm+BIVQ85LELSC4Ia6kfLRDMmz5BeU15Q3tnEYRM+pK0GP678I3jjx1bJZhbkCCxPcWD/ADeq
SiMgO0TAk5FYtIngG9LIzxR50tXOwWXLjdHlOqzdVL90UHgfQZM+aZ5JPCfw3F84+pa5rJx3nZqY
jJyEOUKwGjwucZcO5U6b0DQ6CnM0x0mO+Tl+RC7IV8DhwNTdhWbuHqxEOc4otVpOMMbYMGklQhU6
9nHrcSZ+Z9Y9UHyE+c2RLWnZct5jd3Ts7DMOYJaBvM06dJFkttH0cD9QtvoJUmh/1B7SVu9J1kK/
PDbUv0NIGrQWq5DJXwn0TwxoEPuyOWKS+MntI3rDVhL8m5gm/QA6ILHRo1OHStJWqQai2zl4cg09
JFV7CtwYHiTsRP3069s3P/nGwHWNN4DEQ2VxsCMTpejmbtm3gZm3/e+Sr8GCodOwJQ+JLLttp3VZ
GuBcXYW7El8dG4VsPD3HnRGaAR6nSbmeiQcoNyOOOdta2IkdhLlSF75ROnlguA01sDV4Q7fNpNCe
dLOlCjNkfj9PMkPEnlqBmhF3Z5VvXvh2X2GUBX0CHjMcNSewW7IV6Pu9Ua6mwsrxpTLKaO0xhEWF
jAu1s44YhLU70pVapko6AtgB1VyIJNANzSMrcnkHBx8LXu/IZLDZ0FmSB8hn3mluIeApQecrjFdd
xBFWAi2EoiPXWf6ew+sAIOIGDL6/5HXtLz2NK3epDFWQdMIEO/QsqlaBQkFV1U1oDexUFI1NsjKa
4dg9flz2JCMsDiOLKslBm7F/7Tki5gJaF8M/IxY73x4HtNqpF0gf3bWW+sMRQOWT61kwCbCV5wAm
9eDgmeoEtONgV3RYQvnzJadenTBIHsOrjsWfBAXzBe3I4/34Gpln+fjGmkxycH1fFsW7nc1VFf9c
doyUHSSHcbdEFvM9w2j9enV9XFyABO5SX4iFufCGhb27jlBV2zYWG7hLct41ax6uXER7EYlGe1Q4
5q9syr5TYDwCBfEjvP768h+BKho2oEgwWWoVupD929Rhr816D5+gHztvSxyyfy2UHBGd69Xj15f6
5CXa4KwMBTiwDAS8B5ciNTpnh+ZO3Xm6i1VkhATkutXGI+dhZcdZ++OfX9BjSMjNMXmBb7J/QVai
jjYU0qeXYasHXak4CelV72vXmb6Rh5keuZ6xnD77S9KBI4OvKfPJZQh2sCRx5nRaR+ebaYjWBBQh
kZwRWFGU69rw3J1ohT/vskFN99IhqxlVgW+hSUinbGW7tZ4GTpbGcusjAr6MgQ+1tZtGiCigbKvb
tNNs2IZyAiCeKl8Spxy1GNl9/cw++RwXI1U8eKkpfOyf958Zcr5WkATHPBm88axRY3aFpo6us7bx
vXbtKDobB81EoZMi1SB82j6yHj4ecWxqWKljeA9Gzsm7/wMwMPCJX0eOSkB6HDReYWIcOcnXLoR2
b3YYBTg67IKv7/qTxc5Oin7ehBlC/tDB/iJ9rLvbxu+wZOCjnJnGnJlxOh8ZO312FbhDDB5Z6wv0
fnBrFfwYI+cqiGjmm4ZiKYDxIP+ZIT3diYM03sGMl4LcZqaxf5WGGlDpbdjjW4MGQEyFxIbepLnG
W5L+E6HB18/ukx3EpTxA9e/C8OKr2b8eyb26PTR477ZGaZ/7nZY8VANprsKqaKK/vpb4pBND0uqS
oEQ9BvvqYLtiz3CBJ4oBax/zJ6Bscy7bGjiZtuM0kV0dmEJzr0FSgZ67etqkSWzgrFcghNYdnDii
Pm/0Yz/qk2XvLaJdn+YOBtJh6lc/46yUZKMKugjjWM8q5Yk3pdWPTkjCvh19cDAZJeSaNOMkfeID
L1e2gUbryLMxeNAHuw8jHcZr1B1QX9yDjxizAzNOCOgJfFVbmGEy/vzeZgXE3ilqXYZKrfbkZgm5
H3o1jn+8pven6zyJxS9aBCjzVeZ50ZHt5JPVjCXEYjy2FJB8IPsfR9u3XuGaSzy5Fj6TpT2dmvA3
z2B5Y+2T0CQO0BOOPIjlPg+fw2IS4YGEMWOzDnoSL9e8fIxiFVjljGQnxBdTWJm/AmWtA5dzbjOn
vf4txpPh19ev4JO7ReO6RCbSofALDpZeNHLepL5PqGyV6dcx09ArzUCCETGNOsEkoXuhS62ev76o
8fGqHt7cgjslxJNAiINtpUqKaEGb2FacqiGl2lZGd0nNlsg1tv+87jbrFLaYtc/oAxXCqDap3s7i
W22U3YM7Gikts7Swz5xQbjbEMGPvAdVK5SMmZeWQAgxKcQlDbLpR+B39iTubrdkUIfhMZI/oBmur
0Ai9JVd7Fw+JgQotaqcLYrDaIzXEx80GQgIFiw5nhaV+iMRoee7JygOF01Rv7xorIynK8FD8hEl1
+vVz/XCpt66ajCgSN+CnHrrfZ2GK6WXlQQg3uvu5XgzVmgHpThzb//SDXUKFoIQzkWcAgcP6/iJJ
vGIqxADiBTaerAdRh6fIg4kx1YTEkkqE69qU7a1plO3263v8SNPgY/UW13Rkujbu+8uR9a765GAw
7RDlE0KnXL+Dao0+YQJZbpDlnszT7FznJWQ9bWYoxkjCvGzRt96IGGK26jD7yNK6vWyxXY2PbKof
zkqHXwYKzRpeaMLOwUet+4VZceszYfJOeBF7yjmHH26efX3/xqHHwJI34EJeXtjD7pJUdHB62Zky
iroycHlDgOltE/EWCujK3NigFvMeoddXj/poLwQqe2ygDmJNy9DRrDCKQrw8TquBgR9e7zFn8qrp
4uanP2beCwbho9jE5UBmnAEoUW6GTNfvNK3urwqv7eqtnegprljpVCNjNnBwAkFctD0CK8741Bpq
Q60YhXeLfpiRCizJ2YzJNy8wERe98i78tA5LptvgxbiTxmCLRarpeGstdDDEeJl6aoWAnGkUDcQj
yy0UPvfVNP/BiDdxgirOY/28wXSuOovqDFB7aFRL/DD9Zns6ZE6PdJHw8OmUqEQUtDnbvIa0w1Tt
iWK26N4W3tRg/xvxLbya9WB/9+ux/2171VyexAWhQiu2LgkbsGmQ+7H1SHNLP87UqYE4XOL013cv
YR4aPxnHtP6q16KCilmNgNsEsNbXXdEhaeAdLfkprhb9sd1oWkb3iJCYb9bWr6S2jArZWK3weg+t
V6a2xvk8LmYpWpNJHzMZH15HMeXlBVMUkZ7NaYboAmsPHbKNGXV3TM/smMqatJ3AmPIGYSJUFPJ1
nQknNlJVaPrcxKEcx03X5eqWbO5KO2r0HXqIXq7tvoNsOnTl/IP4bP171VleimfMMrGf+Q68FaOR
CWmaIilgrdpBXkXWOPzyjHLUN6XfTD+7OUyMVV3L4rumasfexNliRRA7mVmvMjrVYsVC0UP4aoTD
IuVuMPdxZ5HhjWVE5YkOV6g5ARPBBSmrpdDXVrqIUV0NRdga/vaiA8kmVIFwS4xXK+maNgibEvyA
s5iUqRFSQMMJIEi3KZHjrDB7ry6wKyn8lUNdI2hkssUgrigXwkVRafK07qSMNnDNBuw5U4U/SBiX
+MLhg+Oau5h4rBfJyNT8Fhuhv9WVg4haTQ0e+pXm9JixJVbz2LDBkbIQe1WQx7W6gBtUPqRxbdwr
RtzVpiWzRa2VtuDFg9H4t35hxPepP/oO4e0yfEFtL1/auR8M0GjfeSwo0xBw1yR8r1hcsC61ZEBT
XXu1ba+xe4a4P7ahtm4E4O+yZozvGFEQA9rM9S/6GkVCn2miFCNLLFvHsfJ/UUWjH277utuW1gzq
3NkWD6Yn9UGtmsH16m3MSJVXPOEVHJQU5jDHPUjLqzJrwJjiovZ/kwtUP+YzoPeqi00LOogh5LmY
Ov/PNPQR24AT40Gpt06MIFx5tVr1SRkzo7Ucid8z5KVy3Xl2r+PbD6f6HC1edklXg8640So4dPQD
kXHkePq4FS8jDwMaKY5f1pvfzfszIiF0Ik8GCnyEYv2iAUXZoMn52FH0oWwDTUIrgpE/XGL+72An
7sKwgvwQMWnFuwi/PT6XnygeBfaZmnfGt9SS2eGh5bPktMvjqn5iYM83U+UeBtbwt+bZqE/GCdYJ
RhvpjnHsk6w07XvFazgWJvXZwUlskUB3guM9ZNeDUq8FTuwZkeqI3C233EakWXwvHY+xRQpR6Zzp
WTqvXAe/Tjae8LZmRnta1hkk9dSQdeCZbE24mJvodqfOjev11wfbJ8ULzbvuElQHi4ozfv9cp/7M
S6QbeEoUqfnSLU4clVW2T1UVHyk/P9LZeG8Uu9CLF5NieFv7l4KLUJER1g5BzNAUr3i49VScXvoH
tMe5UqNf7yo1eQFDo+giTsbqvGdO+k+bXn4EcDjg9JIBD3Ns/0cgPTQ5MGGMgblquwHbtJVXj0+m
3VmXPYPDI23NUn3stRjL5eh5mbcIPtnDex570FXPBePt4x6LR70oXkZrzk7RDCBC8pPw2OL40GJy
QTpsB3a54yLPWf78XZ2W9Dks5hFczsG05QT2rLyvhMUUKkStyRbfnYR+6BK5Mnu3LVOpjYQJfwya
+eyu6W4plQwyCYFK9n9EhSH5gJ8H2qew6Z/MZnaf7TT9A0XbfjTmUDz802+Ye6YkA1ewSKGzD+7Z
EzmhAVSBAbhCe5qXeL+jwnVOXBwtjlzp43JZcrQ43236Ntdwlz9/93hDf9Jii9FrAJCR4IwJA2Rc
qcZynobBd9W5G/ftE5BDHu2s1AZ8dvQk+TaHIUc7K9u6lXjGPyRaatx1WgS1Bl3IrHa9LcV3RxMh
HhiJfYlGKbzR4SoWq1ofCbmts6EijmWW+stcmuRROBD1CFLouu+l9OPnUMeGZ13SIp8PxANczEnv
Ef9m9VjlTF1aXHu4CeAWjGDUXUtRz7vR9vNkneZmBHG6ScvnyRVxsik0U77YLbUtI9fBolezoJl0
WoooJNEK3QgGnWi8HZm0/SuQ+jCtjHZeAnkHv4kuemgw9U1fxJApS2POxRpMsJDXX7+FTz4vwZfl
0MuSb2ge9iLMUjrS1WvaoDF/KgrH+DYW3JfWDzCZIEiUR1qMT67HZgFSS3fHVO1t7PXupeOjn8xQ
eyhdfNGhFCOzAl6TK4tAY0tbj+j4j+2Vn3xniHQJqOIGCXFc9JX731lia4I1BOt2ni9HjjJCKk1c
CqOkfa46AlNihPNr1xHTFhys2QgaaURFzqP09ekE2pe36VPdXKdakTZHNrVPfxxHPBZdtNied3Ck
afXg+aVFK1SLMXkwY4b+ade7wFaOcywm7wNmQdflkcKCWyegEDmW+w+iUwW5FabLtXwMopO6JoFR
zeSt6DE2jHUV78IKN+2vPzDjszdOe20yxKTCcA8N5VRFoJFmc4d97CNZqifHCc/LzImtrbSM3qE0
x0li6w658RDXGupGP5RLuiM8wnWM/8P0jbXI+TaloFh4sBTZL+mFZs5kM60fYDh1dza42xw0rVWP
27movSv+TsvdAMapTW+nWb2TMq1eYdYy9FTkMHhHyrWPBBq6ecMQHrIsyzF5lfvPtmfJjiGwXuA5
qvmRAEPh6GRhgb64jmyisMF3xiKfMuohfsU5EnZYflg8hbhafGtqvzn5+rF/Uj/yezwM3Gi0df1Q
cdIIGfpwjyE5lTJLqF8ZOK2YhR0NRVxWz/6p/ObshuaYzcPSD6eSDfJQX7bDEOjRlJwooVcdJspE
tE9uiXAeUx8O0AEHlWf8HuxuLThMMS5RBb5qI3D1Kg/N+DQh8gbBeeUUtzpFhXtWWxTedOKtqAPl
TuMNcNH4kOSajr1VMowR5lbk0UBWj8MoCJmanmdRNluYhzrVb3pe8SczRpc2XLfLWxS26Td38uPr
LIeJu3K0rg0JedKhOKdDWD+IWcJ5z1xoYAE0IucVw7h83k4YwLA0jJTUx6/fzxtovvfcIMUxW+Vc
B8XHZdLc/2CizsVeIpF2ABlYVGsHlf/iD2cOUGLmHuKeKx5A5IxbT7N9zLuhjxZnYRk5r2luRNdZ
b5XRTYhzgbUNGRuqb1o4kn8xIVYmDM8FnfD59WrjtlgT3LluWrsbztKk+Stq+H9fxv9ajI7/b1/G
7XNT/fnMZHT5z/7q9zXsQJednYE2AKrPlIId+a87o+b+i4GRs3RePt0MSP3/+os6GDf60Iv4h6jW
mHezTf9bwO8I/gjZJ+oRdHSEOf8jd8YDxccyE7Ns3QTBAA9iqmMsZ9O7szitylhYzP2CxE3amzb1
xanVwFbzumSzUNhO/SZpoWtgumEK1Z/PPg5daaq6M9hY5VY0w9qTTnznTSS9SdH+9ga3+6ZDTLnB
o+ZIobK/of39saDPS7kooDwdDqGaJJzqtvPNwFWzuoWfP106YdkeWZZvBI7/LMu/l+HpE73CJGEJ
e91/JgMzo7SCDx+MoWh/4J8i3ECC8N9TMSCQqCyJTWTqnxqGRAlLT1XfgtGT6dO5qTjtkqRtN5Tx
xZbsJu/EtMGy8jjHSdX3cfSAuTwTa5FO2p9sTLtLvS66S1ZmiH3V4m9tWOl8EzsG4RHVbN9xzEVN
AFUPEnsE4IF2zmuNxVp4Mm9iabQNvLPr0ZPaL0x+UOIbtex/omnB9fDdt3399wHsCU2X2mD/ufBs
DKJnOOHg5x4WUd2Qz5ZdoGWtCSew0w5jlcEpnnLD19qTGB+xIJaJa64qj+yrJEKRu+pHYd8z2kYw
gyAVzJR/YZPrUyw2pSONmwQIFZcAG7+0yQJw+/oXv22gB7+YxYPpqGcy/yWCYP9NUn4OM1eAJjZQ
6K3wWao3jRB4kydze4lbTb3G1Edu7NHLH3LbXeLEBrEZKhGmq0TqEiXQNP024MH4q3ich/O20a7S
cLianUbjvHPc5F4lBfkJSeOFt5Ne12dFgWhk/fWdvP3SwztZJINQYTlf+Tb374RmrfValgV0+Ei7
6wg5RbpjEwaTe2WzahI7PtMNGX5PbHwUyEDGSdGZl5jNVEW4akY1/qaDqU8/9NrsfoSFlEmgwmxA
mRW28W0v2/Fm7JUag2aeBPaO/SQRUPigz4M5pj/Bbp2GczonLo+BtLfKNafGbFWJ7DVXeDiUU6rl
GFRYdrmCAu8FaurwLmzHUd7MQ9dtQgzOGANqU4bJjRvfUxqEj8oUadBDwL3taACelc6PT+05Ndaz
L9VJyTiRCUEByT82CCSbhNf+bnOSJzpY9dxBVTTTup8d/wIjXO2anlFeVUDOpJt0Irn5+iUsu/jh
AlhEq0z6FpYZd7n/EvBFJAKR4VAwmHWyI256sbZLeS5m7oVJMEaNk20G9E0rKhBvU4rI37qgs7fp
YJJQh/n5ysHOq7ea/jpxU9fawLcU97C9R3KEPLO+ijhD2sAxu9hegeqkF/4kcfyoZxx8NgNj7QsV
VicyLpsB89mEN6VbC+OgRQUzEGA4hS2GTnauLP4jjVVXT3GO80+GT3apqR/TlGBoOilh4bMX5Rdo
jWa8KKG/3HXLxGqFCWCDozyuV4CuETahYzRNBGsMGn6d2JcJWqd05RGauzFjU9+YepvhD2oU50wQ
2ouFveVsDTKRLmdtZHTSD/FZNQwjy2kkKXM951gaxgX/QkB2oXmdGM6V1no024ogkJM6uzFUjTvK
f7N3XruVY9mW/ZXGfWeB3gDd/UB3vM6Rl+KFkImg955f34OZWfeGFHlDna+NBhKFzJKhDrm5zVpz
jgnBzEdyE/pFFRiPOoy/1tdLLbptzLUZZMTCQYCdTuwH57Qml8wHvSZqSc2V7EZeLPT6Xzz7v3n0
FksPhQqRKvZneQ5hfSkOPoKacGVhCCOZ/piS1nBV09vaLKOiu/h/2tcS8NoX4pVPFc91OaLKiWEV
vgoNOWqLH0cd0BkzyEfyYlaTnqcJpO0lcHnIE5IPrTlkO7Xra5INkF6IIx4dS6hcOe6jk2ARroUW
drTHViy+KPytDKHPLwNMIsrp0upd5ED/8c+SJoTqZjYDwBtjBfaeMWySitUoiI2e5su4+EqloBFN
SXbSBoF0WSHM7sMShVEZtYqtK4O46SnRu0oeJru5Vno7GgTFbyKDND0xg/yfFaDELKt2anqAXywO
f5SxPk2pqMbWOjLwCCqpn97muVfBwrDxdnBxJUe9SGbIy5I8F9sglW6LIFpjB5LGeurHmYylzlQ8
vYZUQEAyVYsI/jkZrAXWQFuB9UdXrBFLANU0wzxYapZb6ZV05FVPV9apCVNTkCLjlAAkcQvq1eQ1
qMGNloHdzYuY4STOIBRRCZUoiQiLnRcBj59lHgA/wNBjsxH7rZks2yZl+lBx4j3JnRndZkEiPeWx
RPM/ltFWEOu2KDdqigXLaLRply0zav4uvq/1vHsx5sxycSPqaJPWGR1KbbR88a58IlL8MWLXnu5q
J6FYQov949BIFpaIWZIkpGTxchdoS7BdalyrFH76DbBgjdAgPl1XkyWsT8Lsjf2keYqum7tcDCM7
ySh+LFMPzNGghKwL+ldUiD/klZ8ePswUFkwaaeimjXV0/7TvbUMgjX2EJRBiZvpYY6o5CALY21CV
/CLRyRgSLWUj6iWyXpojTlPXz/WQjnvLHBNAxTEHU5GgNEp5xFjrOGm7fqgPi2Ri3oJwLZmRel/P
JFKkakSyp7iM7iDoZFmJ6iu0cO05Hcrkqst14BNGn28boRa+eg4fC0s8B9R8LFSUrynsrafzjx9S
iOPAzGsg1KNEpFHI2NyLPQQXvBkYDxuj2ZVqFx+lsp5YR2Du2INFmLquD3yKXhMh0OnvImvNV++e
9MtKyl+20sOYOIC20OP6+JdVJn1lUc8lRwKteKGRM3jYF/B4GQSmUYDeQgi27M580oGBckLZT/1o
+b+f0v/m7tBMoLAPP43XX//0/sdxAvmTir9TVeMbODt9O1jQK3M5XL6aK9cTw4fRxrFPNsh9Yfq2
1pPWx48LrYjNkQiJow0JIF0BNA98MBgdnMk3ch8I3+JFZ4rsYINeWuQm30oqwg9oKMLGDSa5tYFl
CQeZUnWHjUzRv5fWZFz1AV4bd8zTLTKk92kxyhwbZFKMvj5Uy7VZZsmdWKNVd9KyeSkyo4P6Isb1
3gityfRUJTl/cUv/5p6iD0SEvrreeF8/jTgOmgMO/1p0RnYfbjHN+M4BOh3HyFzu+1lVPdLd65t5
gje+JGFCwX5Uz4QBGcSw9SP+amGMbluYko2d5AMyjUCMqregsWbgMM1B7JvyLm+KFg1vNZTYv3Oz
eQHSbD6wdGs+OoYSf22WsunV4EKPUmBKXjLqhKfVBIupEt0/ipHjWcmX6n1sBEKGrTx+DkvdJFss
NYETycbr2Kn04ytL00idl1dSfokQxug1qNptlO5w9mXE59QZWZK1eYc7dnqq8HBnnlXec7zDzwR4
tNyoUsKVxIBo71aO/xzA/7/s8h9rm+2/L7ts4tfmJetemp9zXdYf+avkQqILwSkmQnD6sLx06+v2
V8mFL7GNpTELsg7ZMQ3U/6y5KPpKWmRKwmChUC1dd/9/1VzWL3Hq1RG/EeS6ti3+CTQRVfqnQgY1
eOyVCM4MpEmM/z/itn5afQKc0Amt0x8STfbdsqvu8hvpaS0QIJkHUerq3nu6z/eRsxylbV/b5Wbc
pFvjYB3m79pxeO92TBNXxV22E87Ze/IuuWTp3S2RZ7yND11g1y+th89uNzu1Z21lp9qFW7aCh2U3
vEekxCN4ccJ95tbXINdfoov6I96WJ+0ov1iR22dbCdD9Q3PXHdu94FPMOBOi5Bcum8td+iBfV0fs
XtfJTvHLG9mRvewyezW6as6drnmHx5sQesfyi3N5Pd6PHCmBTVwvR3MzHQnZ2tU3wll5k/eqE/nj
pjvqm/RK8+tN4Hbb1BP3hh85lDgv5Z6/8ko5GNvgIb8RqGa+mT9gAIemiwMmRAplY3mudTuDz7+v
9xSBLfQYZ8snMes+nM71vrIur/0p3uf82vAqusx76zw/cAuPfIYfslf4wY4MhT0hfJ52KM6GjX7X
z26DO3nH2+tg0HbuKNt7uVcdxT2CGpegTz+6Mu+CPSGEXumAPLPzzfi9CPym96InbVvuJd/yOShv
+1Nw3ZDyKhyCb8Y23ai3C/2ta8R+q1fLJ5eidSqQkiRAI0fi+6NTjYn7NZMOSuGMB22HjNkp/Omg
8HdNx5k+u2M+d7dz4SoqJXVbe1qO+Ta+rg71hii0ZFdvNVd3Ej5XZxP8sE920c7w8225CQ/yvrhr
vwlX+cm8cIVHy5fQJHvRjq0n2HY/3cQb3TVulC2o2uQ9JIbrMT0M53Fj/phPDabWR+smtKdH5dDd
NmfEPrCbFnoK4hYzOio8YStexb7kiW61YTH3+xf4CfuucFxL9/KDdBZuGZ9w1KPiHOdbw5fs8sTP
u7CC7dDXDxRSRN/giWwyt3pmk2LT/ryQLwbSTLnipuWFo7vTNkL8I7rS3RT4EUFkRKzg/T0O/ujg
pM1fNXdy603kEjAani65Y6tOeZP4HLJ9Y5u9+90dcaL6g1y4HLEJqDT33zhZRbbpAT1xWk/2BAeZ
VLypv+Wn5VD43ZkMZFIRU37Fe8IwEp1pNxm2Kp118ufT4rielIlsoOPz1Bs4ibsfrCP2bNFFIPzO
1jVnUraTcursy1vrGw6Zk8W2dlFutW4nOsr9cD3fEpnJ4bqwq/zA/6elEC8cVE3tW+8inbrPYH07
26b0aGTOMsBgR8yOee0WrHRTZxcaZ3bMrvtMtLt5K75NauvQg/ZEL9iojT2/1PvlsRCpXe5Dr3YB
4iX74K28AzZOhm7h6fh5p329K8DRv2T7+Kzd1T84oW9n4za4MpiWiGbeF0d10/mK+F27rz2ZsNhz
f1u5BUG4it+eh9MMZcJeTtqD6ktO7GQu1OWU2cgv2Vob1HeoI9F/jVXy6+l0GiAHdoAO8Cdp6Ulf
7tTKcIeNctfseYNt/Z4muYQeq7weCDHpiATJbIigyam8qO8mUcLe5IODl/cAHaJpZ2Sn7CW+FXb6
xpJ9mvz1ZvohuLMj1t5jWToW9m47vRY83uldRDW29TrlhfsrPrWk3KqPumsFTv69ah4FLwW9jwke
WHViL1tV92TzRNOxeB0FiPtbw3JwhdqQ+dGskWM82bk33iAycsne1KODIm0taD6xzYDouH2k+UmP
lDLYjn0D8SGRTUxoR/AWxJmv+Mptv2zz6AKNuhv2spc+6HzPs3ow5FNxX+e7/BGpA74fuAfmFrIJ
vqBxI56QDDvfQG0AXW0f0gj3L0GGviU+tqFdbkfkn50jxsj5iIpwl6fecrVlg3sz3c3WC/d6vlXI
Pd2Ot+Ot8cCYcjAGgHa5EXGWVAT42M2+u07dW2MnaQ5H+8IpTX8e3yPzGFrXIZl3j+2jeC1q9uCL
stcLPnQUgkOdrQL8+164oIzZvltujW1UdLGXVydBfTFOq3Ssf6rPfQov2wfxfZLCm8JXztSyJs0u
vhn9Pe1qutLGRtYTpySqdXpLnHlTlHZuG7vYzZzOjW9Gb/bgvDocrl1KVNEdv+cpc6LriGCEcvR5
OYhYjPaN11cn2TrprwhubdQa3gAxJNoxbdghzmb9UYkhPW1qHH9S7QE5odRjnsZcdZnecrSogys8
ZJAsn0Hik2Qu56f4SSyeJMKYv0nhzgDwER7bHwoRM3X1pjX31llLDzDyraMqbtzaI27xDBIEqMT9
4HnjW956Ouw93kR7qm31MVzehxOUKZvkSDdknvSq02A6zO0Ow35CbLIhPiu87v0ukW1UkrAMY/HC
glXY+ltr2otZPKix6utp/ii40XgiTTK9DXAJVwB1vWIjjHay73eQ4p36laSfK7LB6Q2f6tRpiX59
5X+6U7afj8EZqIBbvxLNu+NSPNTK0b3sSD41VR5hW+10Fhf1W7TrX6vaHg/9q3IZt+pBU6EJ2BO5
KpfyaNZu/TRqF2lLk9+VfT4rHiLJN6YN/xKptkg9A2oLA630i2jLWKUyHfdQ2LcwCI10U1ek3O+D
hXbIttMeEZuG7/0uaNyJmETys+mIym46+aWx2Ud7BhmjeTgRw0t7vd/G7ou5jQi5LX3d9Ed9H3QX
sUTVSLaD+04jWfyrtPCPduUAavjnf64/81aSOhKHUfcHZvu//mvzvbx6yb+3n7/pw8+0//uPLwMC
dV+6lw//wXYg7ubr/nsz33xv++zP3//Xd/7ffvF/fP/jt9zN1ff/9R9vZV90628L47L4sLWmOPKb
3Th/AhCS+fNP/LUZl9lVW5RZ1jQ5ScZBxtn4r804+bSUlLFQQ8akhiWu/ot/x9NZ/+K4jOgVCRAq
z58boKr1L/o5IojCf6fk/gOA+S+FCADFqDXoqKj0tfRfzCZU+TvOzZgbJUAKB10I0geh7pMroxSi
Q09khNuB9sD+XHUnS2zbfcMR1y612PiiGvFL0Wz9S0ysyKs+h3as8qki1QU5pGt06TYJroCZCqCA
mypfNMDHo/gAM8axwFufaBGGnd1zANo02hg+d60AdyycO+1aXVp12w1DDr9Jl+IboZqXLw74H+VD
+H+Aw2DxAvaOI5zK76eiLygGJRgVblc99IkvJIKyaSgnsPMec7CeuUm46U+D6fJnkeRD1/FzSWG9
JM5UJMorMBbu2MfaCU0Xcwhk+hkQb/p8QXwvltGtIInQ6PS59EN9VlwQR09xiiSzlEMF9MlE9pgZ
p7YKFs9G1hxvxlRr/mzK/aM3/f/NwIKVyvubN/57s6pIPrzw/MCfLzyBBVR9EZKb6Amwxa1u8z/f
d+1f9O3pnHD6hV4gQST9z9edqFV4jQpaW5RCEj5uHvJfZ2/V+BeyUIOiGQpjyI6UCv/B+/5x/P4h
pwfZjYIY2yjaCoU/4eey74IEtFK6JXaCGatEaLd6gVe2I7opcWN10poTuKvpTZqKdvfTLfqbcbyW
+P6rBPjHlbkr1DrRrDPtfYbPGmObJkJIz7IlKzWwjUgUX2u9CwwvVHCrurTSrW7Xmx2pUnkPauf3
l/9VLS6iJ6F7jPxxrc1/xmN3alu1lZ6wATaMkuo6ifQKQjVqVGU7WffdLGXfVZofsksqD/v2rpLK
Tdf+e3n8b3HVH1/n9T5QeJHooK1UJ4bHp1LoIJZZXc9Cwtlj0Q6ikoK+VPpx30cTRo/ff2iG2qd7
Trw4xnJrLbOg//w0pQK8HWGwt4mT5oQE3dG1NIlRCxLh1JHjwjas1KYvJCq/DjA+HuVPtJVrU+zz
BNlOpGb1YkIpd8lAjdFW19IdAmdUDtC5J+xXsVhdGUsrvv7+s/7dfVWZJyXoxhZRsOvXfyopwck3
ZrmSUsRvyJ2v9CkJkr0yCUQACsA3v7izv45mBIUYuiyqYijFf3mKJAFDKGgyJ80y7QDH8D1R+673
l4n91yClvjAvVHCzsSi+eI/+5gYzg/DmsvjwQbVP46fqO8WcUwrF6UQKwZBMqRcOuK6yMHnPG8nC
Gcm4+v29XWeFj+8uS55FGwWj77pb+NTPmhax1zOFoB8c9+KrJpWM1ISZ6ovL/PoIKVgyd2Ke5ofR
d318hMA1kQtWE0dhUuRFgrqiVbLSL+9LEeVfGmnWwf/xQ3H7uAyWROZe6p4fr0YcYkqOI/G4Q6Im
D8aQ0+XKJbHfSFLct95U6WrqdhnaATvpFZiuiDjQzM7EQnh1CYwIxix6mi8G1q/3ADPS2hHCBbgK
0j5N0KkpUsBHXeCQ56HMBxhXs1N0VjqeYmK3Nr9/rn93MYB3NGVYEcA2fLrYMotqNIUZc2I1aoeu
FuONhpefaqU6Vs+/v9avY2hd3CS2rswMRCKzwv38furMQAnvCDS4uLc2SjIyhlDhhNUXTb9f30wD
SCw9GImuH6vNp88EZ3Qq4yLEbjgWwwmVWYY8YdTcbKlh99EQD9/AMOV3eSAMyRfX/nW+ZUvIJREr
MLezb//4GQnLC7up4jNG1N5fsbou2BkWPYYQLSdyeuormaXnH99XBF7QAZkVsOF/fmlqyQRhGuhk
ksnLdBGWLHtg5jXd31/ll1kHNAradVYSpj2kuuvXf5pdeyNZkoVPbBd4Fy+mmgQnUlnUfRr3gTOp
ZnWL3df8YrP9K3SDuZVDwSoRlderrvf7p6uWjYAeYoBvYWYWp5MAc8k2y4FtpW20mFuB1n64GVIz
G72i7BlQc6aH73GRF8Q+D4u1S0QjVbZpn+Dn/v0N+dTCYB3nQa+YJrolnJ1+2c8o0DM7iNCzQ65B
ucESl6D/0DW69wSgmDT4jeTQTUV0ITXJcuZkKXZtMoS8xkv6PTasenC0SauBEIFp/Oq9/uUlwGnK
wRIT+zrH6eqnGweIdTETOnxOJyXmY9MN+Tc0QZLuYSyOr5ekEMQTOnIGJvtEtoHSAtzZgzFr2AUb
xEfNGIut3BsAs61wkPeGQSKgpza9QXZy1kyzWy0VU3KKXHLymoTWvw3rWk1sHqM+uXNVpO9lw2By
BjkdEJFPZjf6Y5Gje6oElQ0gZkqamCLoihMEAvP7kEvFtG0D+OP+VNZk11QyXXJbnsEkeLKYZvtw
tmDkh+u71eBgpyATTfwRVt/dTI0UX0QlKHw5jxGRiuOUvRkS5WNxHPOMrlIehSv9n98YCwN5A+ki
oLeZ0D3IoUrVZKgGdkTdkpvpM0lWZEGLCsSO34+az8+FWZ19PAaQ1RzJYfvTmjNl6RTlxDU7wlU2
+NTyKaaqbqn3X0wKnBg+zbcqDTYE19D6EOytFJRP82Ay9U1nNRFhiWqsRy+CDIfYlqYZXrUsxgQ+
Lk2L37yQYvLukqpzk065BHGzdpzJG7LbrlGO+hRq0BvDikaBjnNgaRc/S6OjMsmCTWOPAu04Aslj
TQtuljRfyArkxYu8KIfstRR5tiFOQraNIFgafOrxt0WG2GsD6CA5eYx1r6zGzMOqIL6M7byFP5w8
iU2KbdZEnHkbq0MR2mx4cLtxN1sEtvKAx01aElev6+t1Soz9Gvv9NgiM6lIvsjlAJ4YKWJlAljdJ
B3EUHUXE3B/2gbJnPsCVXqgE/wUGKhwK2OlIf2A0jeuxarRTmkWOnAqi7vcRRgs3sIQatmRaQRiJ
5slHGtyUq+5zeVTCeIccUFleeOgSAl/QUm4dEVy6EcCuqXbLytP4JJcNd8wnVN6XHoIizgQYFnNy
LRGEGFEYL5aZeisqH6rlprAXc/KfEtR01+CwqxuQOumtLEf5d4jCxBNbUQ1UR8o0kmDDKoEO0ofn
Hlw1pYjMhNBMlcb60VRSU/KqCdpTMKBDcIDxmqEdKwR0dUqr0D8ypv4ixkF9LWmI6HCPxceCRN29
0Cm+3lim3ygTWUUk61wVMzCwShWSTWz2reIIkkb0V1jUarelZ/w9IjoZIdDMURKdylPDiLqJBNws
JMJTkS5jdOLZKCnPnVhLW0Rdi11kwYNWjPKlESXkHYv8Lq1BTklsmjD4F9xqTokI1yduFQ51qNIE
mAnnOOS5pt1UljSCBe9DitBDQsGTizU/ptkoTacEoSBvBhNl7lUWVCQ267dkQpvYKuVx3gwEmJEA
tGSkx6GafqjGtAg3QSjLfpVU4rW8AhMTUZtcAYecHcbLWzMCse21JHTaIV5g5yr9jUGKgpdBrt0E
Vr6kLsc3+qUlKEKdgdi5zFotfY6eO5ige/VamLh7yTK73CuCNAicOG4MCvXJHYiCLtxzaKG33Ijw
slDDtRsQrqQakDiaPbbQK7mTqZYxY4Qhy4gAkH3Kyv6SL4K4wVgpuihalxNypWnPMVvn5Y6fByUq
7DJpbvGJdeSro4jtFR9ax0OTaKSXqmTeIA7DwE+jfAomb2QdRzFiwX8nmQ07Tp76Wd1LGklelvYu
J9ZCiavsiDpolWIiFrMdgJZF4QzEQYmdUBsXL84o5C/p1HgDPJ9rBPDCWW6iS5l1UMeoTjmDFt0X
mibtDCu8requvu7nOn6PBj3fFWV2TLr2zkLH7eo5IJJGewG++pIaTZbYLUE539jtvFsqi9skDK/A
rdWnZF4MxrOq7qZFTh0qgDeTFZ6FuSwOYq0CTQ2WszYZo5OG8bO0vDdFfG+GFloAaXIW0JGzGJ6Y
pCDG9wP8lXZTL1JN07aGHdqqz2EIWynT5LMktESjwj4nvuZeMbqVVzgdQn06FWGQrfD9+1CQlA3h
aD9A4buVKT9bWvUqRvG9pY2aDSpJd/IeSDNSqBcYw4Tcp9X8xv7uZlKWO1NMRV8g5cSWJQE6X1XR
birovSRteKwYYwC+7aGRbuogNMmhHQhIz3EESmuoxzCtWO8kdCNdOmfqzBNaaLVESXhk+wkcPisp
81S67IJkpg3eUVWkw4QoSjUVriBq+0mPRFfGwAB1oyQbuxBQGGMULSQrsY06IK5HqUit7pStQPql
XSjJHZSpDVudhQ2CVnsT70kf04LNqvBWRgNLQ7c8pyReWd2YsxOOv5tRpO7YvWmm29QyaeaJpL2n
bDygyefC9N5lWvekdVKxD3jPjmq5kNxTpL5Uxfzp4O+3QjWc01aiSy3I060qNJ0j5cU9oUmHxWga
r7HWQ0YYkz6r4YGu0JjQulxAJ6CDoly3ADjKCM7zMpTb0FmeijTYt00WbOKpoGmq9l6nUixaBZ5E
vwCtDol99arBbK8yI7sn9Q+tmSqJPJjcuKuXBSp0298nneQLWnidsf+yqVJMdqaNoBfMN8q0g8Mc
Gx6FWkMGKURvrQzmfZCZEYsCSaSBrdMhNk1zLTkNT0lVvclRs6+j1NxbHWLbKSt+mEIf2Vw7/sHx
EER2FoieOZfRexcsRAxkWu5DRMtusRlm90tQ81Aw17G7EWjEAoFngpYiF5ugv6QijcR+U40yvH5d
/g5whUhriaJG387xKc4Lc9dU8w3yw600Drd5UR27vrop2il5mvBlxyE8XSHCNSJX5ps0Z6EH2Qdh
29DI1LPmxNNjdPRSTfBxNjVoGGJU8Yl+09TDjaiVK+pl2ug6RuhyOilr9IBWqfdlyuHCtGjy1uEl
SelpCdpxmYZrOaqZ6PrhSlbTq9So7oJlYMdJ1WKbjsOPkpgIaN7zkcxR5o2iOA5yj30jjEpbFcQf
emtVMw9FVg6xQgtVk8dDWrYIjnMZFU82HgGFbuocZzy7DGMXYAlRCka/L3Ej8WHywPPu2QgHnNGT
ugGEq5J7WkSQUMIR7ayo2zLIH9KK8jdONoSoNy2N8lRGFtRQ+GMsLmpvh8Z8VbfIQhqa40pvPTOB
g/eKl2/BEOPSkUIWcUVP2KcI4ZH0DqKPJrjqMhYKsGD99Yh+0qF0kdsgOQnKjglcJlAbdMnS0fMs
54BEkMQfrNirxXQTmTDT1Jnv6eKbVLZYyQnMc5oqfxkFy3DSpXgX17xlqgGWb5JkBEkwIkEvIhB5
UM4F+2gMRMGdXtRHneQOO1gVgYSAvoSjdBjQUp7TIO23WqjCl1dack1m4XGo9PiU5bPh9FVwVZZ5
4KG9JMM03YnZXWCE22Cc3Xkg+qaWDiQ8nIwo8USzYTUuCsB9AS6rOq1LskMUb8jqd1Jt3zAc7cL1
3kYoJSCDFva8qMZuJJ0JLDWIRdxkvd/IoALSqDJxjugoEWPavlnia418IfLG1sTbWlMDf6rbDaHO
DwGntjFBsCOrF3Yavmitop60cqlovMvZsG/j8rCIwqYR4Y0JPUy/VhP8MJ39wTAvVJXvxTx4TwrV
1zrNo3LkqX3slaVxO2r5eWnpUC15+mw0C0S1ETBMzNTNCtsir1YHFdi73KS+YmYX6qeZP/VD6cm5
grtDod0eFIgsJLKbbBqNbklc0FWSkGjR6a1d4A+K6EltLbhWdlxAP9KGGfBfc1vXrYe+s/JN6mlY
ENYNj1A+iB26JWMSj/iIb+TQuFJzyk3I0A9S2RHgJKbdnpYSjqZBRdGWhQdBhZdYags3qBMgWAm6
9S2m2uMFKZnZLAXIjaz5Ms/Jgfb7MdWnAfRl+WbMmuAYYwJ1yVw53WLziBz7YphjccagFW01GbmB
aLJ0EyrbkGKwVeZAuI85ldyFpvWq9xXlImM3iPWNqQt3GqCErqVAOOko9gxz4BhKWsRgGN8IJ2+Q
pFQoG4xaoj+4nGK6iY7MIsAWe3imvP7SdwhngsaoiIVHtDpKsh1Jsl8WGQCLZUr2QF/v0tC8jSIB
hZJaX9OuvaY7Wl4h4cZ0XS7fcALtm64C+aT3kZspxs2UDewbiI/18rC6CCnJLm0wwePRjR2btM2c
4N2ByYXqP9Iyl6L5OQ5IDGmBMvm0W67LOnlNG9R8wEDOZZWx38LeBU6tJaxHyq7zlrj1iToSDb/q
oRXlHFtT9V4q4zVyXnVXmbNyL0gd/KGx00CzhLPTS+20H8bl3BkYzgU5HHwtTIjkrefcsM2ofkny
/ihn1SlmAdvXCwk2Cqcel/UK6i61wPTEuFsOUzw8d0WGCi+fmefYjixMoUcDQlbggv3GLRKVb/hd
p33Xod80ovhcd8G5aOP9iKEOLVdigSvrWHVm9AqCOqaO1FSjjUVAdsqUKCdRXhovUQg+SpqULPok
f6iXdmuYE9MZM4stYtyec6E4Zhp0I+oe7tIX92UufF+02ryIYRudRLOe96VRy34e85inUhK8TB/D
kzLUvpgGu2iUNzSGhOeh4MJ6JmzIaeINMkfo8ZlwSczCN9v5IRy6h9KKW2eckbQQSMdsRm4YUT3t
pBzLrr0mZC2z5ao+kormWdpMCAKQWxYvNjlpHt30lnFXJpPqaEtzqUXtaS6ss9Ur2z4XpV0Ddprs
HzxfWT96Sdjeq4twL8W1eKhNFKNmeFNL5U3eA3FLl/hZHOqNUvDeLZp6XBNmnLKV1z78HoqIZ9bV
aRIbjiWcYFiq/aibmKNK4vP6ZjMis6OOgQmmI9klbIsrUyPbytHNYj7KjTZ49WDt4jy4lvDSo/kj
AU4ccT1X+Hzy8QFnJ2KuTPImiUMteEFOytKPrprWd7dCvQvC3APST44GLmGjtJtAFjmzlgNeOimT
09Ktk3HUfWFssDeQ1Grdc2Dsbi3436RKiQLhc8JEFCDR0gmxcfh6xeVKy9hA3+iYIFbCnpW1Wy0d
0Ia2Qno9hWX9oy1pxa9kWbaMtRIrV3LWlFSz4k4V9sFEzYdcYk1+p5KjPQDlnbaCGI1XnaKH3Uaa
jOkBj3N1rmITsp0oxUJG3GMvX4KKTrrbSEOg70oCm72OJEATjVqIkEdsx96reumuHKJeOvZaZ9zp
VRddZKrKbh/O50UO7iDRX2NHEV+naVLd2nxhvqucZH6FW3QejUZB0CUnez2cM9b6KEkyH4VI9zxx
gxhhLTnyQalz4o2Ga03Oe9+gniW0HBaS6BQI4d2kkmNb8HdPU3aDQ5s8o/4ir1I0vQCl2pDsmlva
eYoySh9zmZzkiRhoJwwIkdaiJD1HSeWViZE6SUlo7pKY5BWrr3VjIgmUg3GX0SRmbi9HlR9aNEcU
GLuO1rDKNGO4J1gpxL08leeS+OOhHx7TuEXCVov9XWPIz4VZPRhGTCF0riN3EvMNlFgKI0WZbpNJ
Qy9XAvWjX7UcYqtjy29EjxFh8JQhG3HY5kwqKJq1h2w2M8Iowyc5581lkGB3SPlw5A4SpE5sls32
r15seI6dSQVB4gQa1pGCOBpXfg6b0GiHHYlpRL8q524pYzeaZNSoivZapgmC4HiebqNKyIdjP/XF
Cwe08LUuGvOSVWntT2Re3ISVTIk3npx4BoNOU2G8oVLpzqG5j0Z9uUwDPjOhCWdYYzoTWyJxpEqi
5CgSEnPLm/7SNtMlZlt/BreIFNq0ytQjMgo8XNZReg3o8NzOXbPsWB9xMrPC3lU5h71sWZKLYfTz
3lisx0UshD0JcZeQWCuVB3IAq1Z6kWEtDwJGInth99Z6bWsShVVytO/JuPPGqMvvLWLM2Inn2q1E
irzT6FK02LQ0d1NXE7yn6eOlWqzoDcGL/qaBeHroMw3Lfqc+1IiaDhH+7nMSCmzItSk5YfUd2FPQ
TrdjpHtJPU22ZdDKHiFAT5W2GndR30cS3fwWvaLRnngstNLG5oUWd+Y2WnU91uX4UkWUoXh1/BxW
G0U3NTrQJym8Bhjlbii6foeDB3H3EFTbstKGe2UC4ekQvPUkS53s1eym8fgtkm/OA/tEeUp8sSyt
awpJpiP2PWrhDifvbcVJYvN/qDuP7biVLdt+EWoEPNBNb+iNSKmDQcrA2wAQCHz9m6l7Rz0xxUvW
qV51TuNoSJkJBAKx915rrkLn34MacV1kIHnIDATNnp8/NomxysnFWrcTWZ8EBTvrNLHJYq+1zLb8
u159H3eiNFal5XWXfUMQDJmYo3h0XCLOTrZEWEph9pWWCFob5YlpyTjePFrpJLaw8uiWGXogyGG4
0Tbn5oIA1P2YRwAVIR+i3++mcTOKRu50Q1zeVKqT88YqjH2tveyqK73mkMYOukXARPWm9ux4qYM4
vvdF7l5WGdST0ipXHpyFr0WfJl8JT8MsakqlGbD54sVK8m6Dwdb+SaIHV8S0p3FB+FD3EuTtPF0z
MC/wHILD/N6cWsoURm22qqOBEwnPRuwAp08yFpzGprvQHPo4F0668exNMw8jnaLA74lkk5Nj+Lc1
/iesa4PDgttpwsc8wNAB1RJFzrCM+yx8AcOjPaqQOQk5WgdxEx1ghXX1fox6VNizoIl7MPGvOz/7
Xo08nT0+2YVXzlX3LePfVM82WA77ysx7O34lzCWdLsTce+meNSjjtWB+8EWW/e/xAynR6wH/r7HI
rKARS94GDB1BTdAxMQdhbts2st09LwWvptbx4vRelI73CjXQu2mp7OOd/3tu0LW5zPacQ7XDyaGS
u0GkTXBbjJzmDk44+vYm6mWudjXw2KfaI9h5CeOJ/zGNk43VS0+M8+l4+EZ2SKwJo3miB9vGY2FN
znRQnS7KK7t1pptCD1m3sQdh73C0euGyc5OIQooGI43rrtTitWxLAXRQBPXP3jKkc61HWEvrzC0d
l5mYK+JVGytj2nRTTRod/fcSn3xCBs2aKSUIUV5RBi2dsQnzw8nSG6wz2qerzrBW1NVbczZutTPR
eg3a19L3t7altqFq7iaVq+c6o88cmt8JUqUjKK8B3m7GTsIF6Ru2k9BsdyO95NuZvuoqkIl55G5/
TTi+JuPwM8AOisRezV8l0DiIYMTnyKDmtEOTjtKKxsJaK0qcfiICS2d0Vk7VerJx6sanpvzWJQpG
nECuuLBiaW4o12HbjfacL+PuRxoGu9FQKJJ776r2RkHC2LSJx7i95q849/TG8wc7HNwvwmyy3eAS
hNo7vKOT2d+1HKvX1Eo4LIrW8g8133WR5X7ALaYfuZadXdGYy8cwLLaO6GvvVgEH98l/HNkIps7T
W+mAy1tUjZ54RLy2tC8GX1SvsaOw5eVZOjqHVqoS3kdxmqtuTGVlapfJlMrdwTAerKqkpwDABEkd
QoE4DLRxinBb14F2LtI2Az/QNrBxlknXpNXaVi3wpyqFB72oySAqNyyYQG7scZzE0S/RSF5Hw+h7
O6tODX/tGGgJomrGcGCOsfCOqhF2vef2pjPmJ8uCCDv1fG/fb9ksEYcwbkW2EatN3fZWfsvReIof
+gJO8UU+CbYCbzT4r2YDChawmMA12Y0kGG+uoovOCaN+M1WhTDaJ65AgUkdBHOD0zmv7ojRnbd/n
tupMUhxcWexEWsxqF5Ru3rSLf20TY5AN5bcR+HN640g7Ky/zlvnNSqhBAmSwm1jOi9ArhXEZAlZJ
d/zLmHzBRhRHE3ItbcsOvITTUUpZfq4Pbl3yysMmfs0anvtNN9o9gYcoEtSXIYRXZndTA0bDSOSu
NKj3SGtuoptcNN0OwZg6DXe+tL3E8Bw1MlwRLImUjQPm1RxX6Z6h26/Qn594ZVJNcdI+tp2tr9m3
+yNW22M1BgVmh9Dboks4STyIG66ghm5JV57XyZzUS2l0xF21IWefylH7RAJR7E5Tdj0xwFq63mD/
GILM2DAcj56jypLmqX+WPJcyTdRGKtRHlPNdl+3oNXOIHLteX8AiSzi9pawFV9rtEb4nHZ+EmN6r
ctLTzkoD6NRDmLnUG1W0jupcZyvWMkf0Ulby4TQ/2QyQ05+nLg9Z5nZQfW8NUrKGzr2Iozx/nWJT
3xrEid2OMlVoT4MchI8xx/tZiPvBwoJjuCLdoMPw6NgUODesQkZL3YZyY8SDdUjZItoD1ngDe3Dx
s4iNbJWHUXtvdRDowMg5Dr9Ez4o6D+45N+0+YU7yLU8JQRNFiKeoIqyw8N3CXIja4JrqFGR0pelj
zZ1wdrO0SV42o+nGpyS98Vl3Swh+T2Q3WDBrvcF6LWgXMCHzezJlY0c/5kxUvySQQW9z03+2FR0c
ZZbBupzG6DaKSC9a54G+KWGksDPgW/KtiiC+rvPpyvfBdR4OKqJnx30SGhZIUsl83HdhX2wDLw9f
FSr3bQPi9cJUlbyyI4ENgFYkZbaLzyc57XZt8sUUEZ7AZnjtcqtYo+nb+2mEN45gxxVvjP4q7H2S
LuK6YZTUNS/w2NNoZbYWOWZddWqGZvZYbxgb2mui2KN05eLXfB0MUKJLI6xac016ByssVx6WKT/P
sExEhkV9nxEUxYTuOXF0/6yAIm/xt98Cs7YvbXMGumszAuJsUc0HwYg4XGlmY1eKU8hGGtX4w3Fb
eVvNibwxuuGQmT4NItNT/o7OAe0pt7PpCJmZ6yRYhGb7a9LOIMx10K7tWldX0omxS/gM/BcBKsoZ
X1SWb8sMj7yHIidm45mTb0mE0wGSpoign2NKG/oGBzixEii2Gow1KrF6xGXA2hOag3hlQfYmpQU/
t3EJd8waB0sjZ5P7oRvslUY1uWXoGDK4SyILuLhFXe5jZ1/Gqpo3syPay9gYu1dfZ/ZVlo8/B0Ek
JvXQvKdciZc+yI8UyIch9lVZT/vWo2vm5qF7JCmjZCgs3K3TKoLEYLE7t5Plq6+NbKxwFY2txrAj
3LsqVhw6uoaIubkiWttVZMzX0W505x01GmQMMeSLRkx36D6MB03i4m3H5ItDa1pvWPpIIEISvtoi
tZ8kQXhIJCKytmOXRbiYptq/A8RXrYI6K0CejeGuyYZoN2Q+Xbg0XGUBphGe1n1eJfNXFHN0rmP6
iwL6z63h4OFLONFTtcosvx9sZeJ5seIrN09HXstWQq/Gs66tKfyS4wamNITRvx1cM10JojmXSO6S
ZZiHJWWbtHZ5OtvbKMmHm7kZCk4YRcTST8KfNnGHP8q8+llg8odJMQykc1r+VVs7rVw0AypTXw58
DnM7BtoTpAeUP4GCR0WdWxy0LzdBgbuXAfbGaY3dFJHf43oxyOzJPViWIsiHZM1lWOuv0sqyNWKR
R/jz390eKUkNIcPUjbNwK3FRuye8DAlmAWNN3EWihSKE+Kfs8WOejjaGUawqXTVLeifTRU7FLRfz
lNzR7q6OkyjuRg7NY1Difq0lRYQxMHKEMxMe6ongh4WrqYbj0tAJ1C3MfeE4xke0HD03gu2QFHLe
vSV9qmKc72eh6lXO/rkeFcTLQknkUgLq5uA8+CJ7LdGEbdyAJFKGfnjhUvOxN/Md7XTCzUP9rZGm
XAdcm59GzasotVXqwGHSj3PQKNLdU4UssJSzhvQ1BcnBmMvwKSqjkqakr1P+hgm0yhlL4iiDiJpg
ULzEFq1bGccC9OSqHpXxMMmmP1jwZI7QQHmbJUO+A9VGBoI9yWvZBjSN/KKDiFUmxwCC4zJBjHkV
FFBQHFrLmnCrLX1D6g+KrSWZuKj7QmDoWVs2DykpOIuc/XRdFaW7qXkBbpzZytbaKHGO0V+5jE2P
fq8gd7xKTUlOoR8e+wpnbwI37E5Evr6Y9dA+uhH1KaTb/NnwjL3WxoFYeWGtxqyuL+hUL0XffUsH
t7wZBhffTFaSNWG65q7tDPkYBY557FoRXNRx2/6gQSyOqdHGR9OsSLmwsXcZcSauUXEZ0ZqtjMkC
ozAGO3G1dOEr7xqNUDAMTsfFeibqc7LzNTz3cGNZBogwJ3f7m8GrjCuo0fURao750BhNcBOhKl0X
Jv0uKB4YxEZd1HfCal4CW1YXsuBNuJF6rHd+U3vrlGDvZT/p/jXsmeQXCKcX1HXszKUFmIaq61LT
yr6LVcL0dy7jFpYq7dwD9FjatJwWmfLUJAO3Zr6KhD9taYeYBzC2BvB8fkHVIbLKFN3LTV5gHgJL
HzYLkHLBoc6BCDHIrr9pdpppx1Md3pNJXcTLrIGVk/hSaqaVRr3TE5C0Mi2AqiJJ25W+7tfoD3ja
UrfrniJiiEm+QwjVrUYguXJBd04cp85wDjHtEmtpD63/6MSW+JUEOtz1HccxwD+OeGxcT94qxzEe
q3SwLrvK7w5zPz9lbVBeTlRXt3bmdocy8uo7g7ScBPNpae89vx06WuXWXALQicOVXY3U82LSl7Tv
i7VLTQj8j1Z9vS88orcX3hib9KjjbsT220M09LxeDMvabarv2q6SYR1CMn9M2j7/ZedRyNzE4F0Q
BEwT+l6wbGQ4Ziz5tBbhoqnT7MFqNFZDlG9WsErr1uX4a8pjL2W+ZUPjuFa4MzovSkaFrNc3N7In
/nvBMP0encJEz3qob4BvJ8FDqdj9PI36je6IHVy3TYIt0pnNzvzioJvg3JR58SGoKvzh/eDZO6ui
vSCaEh7LlNSMNZxpdMnGHhsTiKAzxD9Fn+H3tXykWE2SHyy7Ml9tqdpDH87sDy5x2WBv5wsiXigy
CQy+rMnqerLm+TWZ6N+4LvPt3GUfUyDP89yfrkjazjd+Y6iG8d+pQHbqH06g9r1oYD6EWKL94WvK
IqdROKXWMq0TvGopPsp2cnJqmqYpS+hwsrp2UUXFa4Rm7HoctHdmZJwgtynil8HO4C5YUb014xLG
H/A1WN2mZ/jIjAJnMXr+dzp06aZrqy1BV2qdDJW8LLKxW3YFTm+KAjqB0NEWwkTBknVuuEl0V+4t
6oWlPQXfQz9GyIBgclu2Zv+UGZhnwzoC5VYAhdoNloXjn1wWDKwdzPR2im+43miF0NwdoWZO6EtV
PW5mzDabPCHixpi5SUbSN6uZSYUBz3ouH8aasnPllYSA84fV5eyY800QNjaddx0b84F9lTmsz4SY
wxOtLmagDgOfU7S1E6yntM/2Mq44nvNnYi3ZpBkSl+BtigEZCrVIvBs92+5WrlDjOkY8sqGzh6+5
Us6dYpS4wSbBDMh3EFpN7rfRdqEIm5yCljkZajuKq/55rlK1MwkU5+AQVOSWSKN5tgeXoWlTO/5z
5xroAf1Ol5d95GZHJSa+B+e9iLkWpXI8CHzJo7jharM5k1DMPazqeZ/SW/1UWInk+A/XALJKlDge
CDzfBl+Czps//1OSXA+9QyjsvyXzc9BpyM6l52VQngExSIcjAnvWqeAk4nevVdC/MJD3Gfb2ssME
E1IA71RE9tCinSpErOyG003I1JHTWDZVoAN6e7BWTdEnxs+yB/CzyuE8qn9phP+Ree9/YNP9n/n7
/g+Zec1TZsZ/9vZRib306cuf3r7ff+Pf5j68t2jiSMDm6YWcdkoH+5e5z7T/6yT7p+zFp2c6IYic
//byev/lOohQIAW69EhM3/r/5j4LLy+EHux4AZLy0x/9A3PfmeQXhyiGB/6hE9qH4vpcpF8iAQ2y
iZN0AQkX0iZ1e4kx7BMD0hkeGCkvH+Nh7uISeAhsvbNHoFAW5WME4cZPzeHOs6T4wu7AJp46bXfX
TqhMksarLxnNFxaik2pkDBVrujRZa5fbLJi0sUxnXzwlUscw7emFYIvXHc1xj7730a3Iyk1yuqHH
3CVjAs2OcK9CNSaofZjUpshKpwwApzXSi0cIbXwtI9O8V0WafSEcZ2LmjgogWyVlH96nNbZLyIKu
WEWkIB7b3MwNxLp5cB0MdAE/MQace0C4OvCZMUs5Ap8lipG3GwTt8cotag4scwSNvwrxugX3TvUY
uyy6/16XyCF1XFd/GoNPhpk/dqLTbXjzQWe3YU7y3FTEiqHPG550U1+1RQBUEoGwstdkjiyCiZE8
aq6PP/bMCcLvQmTisdIpFtiiAxbznxtgnMJ2tJk+osJGvz7WIQncWVGvh8iPNpz/0SkxF/1k2z2z
qbOcTzmv8PwCH7gbsSxn7qFWeE7ECRm1KYKpJdln6TonGp4RfWndtDmNqYX0vXyjclqXHKLq7aQd
JH4s5U9Mas5Jo//HdecUD4eU5x8TJy8AIFZvL4AsK8aE5US1Do+1WY1D4l7iFLTAT9pTy3S3FiOq
JOmEV3T71LRyZFFetimxWTtSYENYPTgkLygWAFXZUaefUiouqsJ8oJNSh/rQdCbq5zGHFYpwTRua
7JdBN5u28wiaJZ2tqBaDIkci6WrGpLMjXxF0y4vSztBDm63vvp62HLERpUmta3eOp9foQvVdg1UQ
gJDplnLpu6jZ65pwFoYAhZgQMsjsW6tz8Q8zoX5fsZPz2YbBiM8uOPP1YVqKZ8onZP9NMDSLwGu/
IPPRr83EbPXj1fk79Pf87vhgzMgzxxzJPOvt3Sn7hiFERi9l8FCtNSFip2Ugh/7CNpr0BjsAUcu+
ZywlLpIrIzeadVm03a2b1YBFcWYUAPiM4cK1kxpRcJetazvLVlPu9Nkna/pso/h9Vcg6CZBjYqzC
lPz2m5LiNOW4MRjmVYaiiRXm8GZmI13VDQoKCEGq/sR9Yp7ZT04fSco0oAnsSB7pePbZR6qqyFtn
RMeeCfAmhR/8jCwSjL/ppouh02QG2u1WJHSmNSmzDDPzKFinrhxebHAMjz2ZHYhEjEjv2zkFt6Wq
HAAgGrfxMfWtgf3AoDW/+/ienr3Wfn9rDlqcujhKsvecmWYAOA5o/Lilqsnu0Trl7P/j6dM//pi/
Njbm/mToBhxBMbu5v7egP052FMW5h2yXLcZBOd0PmH9Cbd33dVPd6i5Qy8DPPnW4vbOZ8GAE7GvA
+k68gLd3hLIM3OJQgnIQGtnDHOk529JYcmvEGUPzFZfUjFeiK5RayZNRHVUjJ+GlOfr6/uPf/85l
dn2BA5fDiAud4OyrOBoFBV0+gy0WhITX2/MG/XT02Rp892MwgYUubzD48GfbZ+kWDmCCBlnsPAqK
47xe57RJYefbkZ8vmHQ730ZEkPvIavCT5cFUshUyqyELOL0ic4+yfwhQtsQ+Cdv/i0vAGQ7XkGly
xj97pep6yIF69wYjiaRfEb1q7DnsxP/8UzxiDTEDmZwUeaO9vedNTGIiYTfGIs7M/savkQ5bDZOH
j3/LO886j7h1qlV4ZtDvv/0UP+g9c564zqadlBvDoyvQ9ma5i1qbACgyLXe2M1jLuaRK+fiT33mQ
OIEKD1I4crq/jNXoHogb6llIOk+G9FgX3kDLY6ovhecZz75WcAFUE2e3H3+sebo7Z1u/R3kGzRjj
L43As5UlYwRIdPl5zQDkXqZGhdQkQ6pAkeZel33h7Zuuj7dysMd9xFnjEHVRs89N/IozaNiDWSh9
6cbMYPuAVM9Ptpd3tnseq9PhQeCpBOrz9n4MZp0OVRrEMG878zr3vOE2lhwg4JXP4wWN16bbfHxB
3lsBvAFPuxnHp79eMFM1IXO3TaCQAQC+lubtEfFq/VrFIU4V05arFOIMHb5AP3/8ye+tACijJ2QA
NTd7ytvfGlKRl26NToXGG4ewzmYVNmrES+p0aBqlF60b2UYP//hTWXW4WAWeYY6mZyt+smiuFRMD
l9xofwUq778x7IvGdV+Lk36ARjIRBeNcbj/+2N9OyrN1Rz+XxjG1VHCq/97+2m7qSjVAQUQiNjsI
KLJa7qTRWibWhqo9xFUdoQk309TdDn5evzQD87eDXQ7GLyIicEMCWENk0o5CABuMspheaIx0Kc7R
9SwHZLvNKg31/JqW9mxBmmxltHDjkbw4nzSBAqRwNKuNWQTBQxA75G3JiSPPji6cq/fSKjVdwnKW
5AfbXlcfZa6lu9HEt+/smPPmqgX6+mgFk41bBmjjVaYGR2+tjnYxjZQMd2rvDxUmr7BIGgYlOU5S
PSGbWGMekp/h/t95UKiFQaPwLJ8o2WfvITs0isEVM49xaPXHKMZ4nJnFCNWoI52N2eKwRMcsVkRT
qgvDdepjqCdxRfaLs9PYBfaBHkCmJXZ41fbCuh5tRXn5yT3/e6th3/Z92zN5tqzzLVxbLlLaEUex
JSrvR8aWttTka3/7+FNOG9b5wqIzxlbG5SA/6ews6xCnprn7nLiShkKjZEq5shRZJkQ/ktceRLW+
MBGYkb3QE/iQ5r5YfvwN3nlZ4/qn2DNPGc8iOP35H2eiXuVDqrVnLDxalM+mRRJGFlrxv+Kz/iMS
571DO4UUlDPfIe2JbfLtx1C+lYKqmY5CQ3qGU+AWNQXWnTByyo12hzGBc92E0NqFtXWtLt2QsZre
kBQZ7ps0t/JFqbvqS4LbDevmjNPMTHBx6gzi+McX5O89lScdzMypi8MW89t1/ccF0aHIiSXmrUpA
JO+Jilz0qhHZU1Or+GrWpEfpOHuaeuF98lI9ZyFwCnY4n56O7XyyFfz+8z8+WRlxWzJlNhaj8PBm
ZC3EYyt2r0lkAk/bGPGunutTNxGT+cJr5UsZx5KRvagvPEU7aDLU9OPji/H36uArncghXBHO5ubZ
Qcb1TZ0CO+e4ZGDFKGsihZMK9OPHn3IW0UXtzy+HeOPaARfeYZ89Wx1j13FAxEjVWWm6GTpTrlp+
JhYgVH1bQ5rm3tDqTlH2f50RRzTLLlPZIm5KvZKpqB2yDOxqjVkvLJfd2CaCwUBxa/mzv63alIZ+
25VfP/7Sf59F+M6/C9ATyY4H+O13BriGT7anSaBU/YqRUDbEJRiQjt0p7z+5QH+/bR0afgABSTnw
mOmeXZ+4dGrD1FyfOaJAGeauSJcEsT62WniPWAU5Yrjae/34B/6+uW83JyTCp02BBFNEoX+dtkqa
b90kcICGyaPvRHgsIpdd2soFuhudAwEwysRcYvMMSMiZHcBIpLUw0pnIjkhdVK0ff6P3Ljl1NH1P
mgw8JWev4YrA3kFRTqEIkmITtxOtKKNRmPVVCib54w97p5SGucIx0wLLZ7E5nx027MSjOxBy0a3K
sO8GNSEKsbOpZR6OOy3Md7Vl2Dn+365p1yKuCr2G5I+yKCmCHuqm5U7QqfGDbn1vTqbnsIgbJvlM
97PrkMiudMMwrkyX2vUSc/fxl39nE2NORCOGFglEl/MYudKITT8/PVD+aKrbMcuyHbrCEK/X2G2h
dhSXVjRAjqYj91m23N+vNPYLmh2/u+dcuLOdvq3yWcZMvReF9sfDNI35uOb0ND0KY0yN25PV46LL
Ytf9KWw1PyCFzKJPHpdzcstpP6E/b9ObpYMJ9ujsecmc3O9VbxoLGgEGSvTMpeUSYyCf3MdAdnI3
zqg3wX/062E2xueGsHsJuVhnj60ihDpzQ85ooe6iT1qL79wXQKEOfTLiRG1KhbebRqaDkdzlmGNz
4ZtfB9Vn3kbi1rlMgbjNW1I7w3xDZLSNzjkErvH48bJ4Zzvnjp4615B2TAqHtx+vyVIPpQ8TBhVS
u2BpVKtJE6H28ae885h6FoUp9Ez3FIZ7dvWrQOs+qNk3FPb/ZuG25MfUVuZjAKq9z1Kr3v0wbjjN
Bj/ECHx2lqxKmIIwzYBV10zC0y4LXvqqfFbWZH75+Ge9c/FocHLVYDvylg7P7h2B4alrordmMBu1
+6QCI5CLIv1khbz3LgSNZrmwXRguUJ69vUd+QRSwA42Mszh2wK5Bgzr3qGX3MWOmF4AJibX38fiu
dAGlYY7NDE2yEf+w1DAQdtQXL8GA24npqf+rTGNg+8LDJM8/dhoA1yflo/ZFcf/PLw6tDhvuI1Rb
qHlvvzVdRReL4shTPzGJTvtQL7RonE+2tXfegzQICbRBAerRBzjdoj9OSEUJ9HWO+RSjGjzUZByT
0JMnS1UP2atdJ/4Fx1n5yXI+z7A97SYeTTPuBcOwE8X37afizgewGFqnJVafOO/j/BVYC0KuWQ7b
uEN/iLsOe4Inclpcfb9PzASOfD7NyFcUTkaiief9oIgNdPOg3HkYIjZt0FmkZcbOvjbsCyfsK3nC
Yvw7t/Y/HrzfW7RQyixWkgA1cQoD+fOKWXM9mY0fGYuawmkde126M7T4LP363U+BUcZTz8yU+Ma3
n5L0iIDcgjq3xgh96GZyBnyz+wyt9N6j7oJQdXn/86Sfv9TmOE8dFXHiknWEGnvyAE80oZ2tUEPh
DPt4Qb/3YQFnUVYasz6UhG9/0jS7ouwKbUCgKpMLJM7dvpb0lpw6Dj85+L939XjYkRuwtfB2OLtH
0s5bBaeQ050bEHFgdhKcZul80jx779mBoGTShaZlx5jm7Q9CQuJ3mFSoLpA7LznydxtwCvhX5N0k
q1U2pu3640v49+9iSsMzE5yYtlR9Z6vClWnX2AM1X0xxu8idqbl2e2P6pLT8+0aRHWgHLiLZ3wXs
2c6D3s6k28E7bRwEPkvDJ5uSADZ/bfpJvP3nvyikb8j+z2ZASfT2Gg4ZCG0DFPqSekZg/ERQhER2
/mSXM0/vrLcHbzp6pNfbBEy5FKGnn/zHNpfrRGO9xqwLpcv43hWkSziW01y2WKEXWjnVN5HH2dWJ
R310Mz3sMt/oN3lG1qvZDd9zhc5ugoB+6Vhzhpu8isJPTljvXHSPpEa6+4yb6MSeHfKKsbbTMmQx
SSQsFIc1QxWOXCHj2Mj6+vFF/3vh0i8Ac0ccL2fx4Hz7xYNHVwRy1FIKH2pGxaRP44fES4F9g1df
F9+ngerdT37iO4fIt5979hvDPhqmGjjC0ojpZrqd/QKvBUCTmc0rH+fKQwGjcotO2tgjV/SuwzF/
KfNwxs9s5PVm7LHi61zVLx9fDq7wO8uDWtmlf8aUmonN2+VRepqRcgjh2RNJ29xKYhSNR9HAhTzA
l3Gz+7karWLJOdP8FUiewiWx0l628rs+a27dZqxwm3UGzC8PKSMRzkNLZQB58Z4Jn+fsuPEFdbNy
xJfTJkt1FdlyhLkUe8YuIjGMxM0MvVwtZvAKqFMTAECYrY1lEOTAKjIZdvlhDGeiAUU/I3TzA3uC
xjLPZrbqAUmJJU0u8bOYpXdHc5xqdlZquKVNReRDFXfV97E2U5SOg4tBh1kSKSrRZE/ukm+p3WWr
WN4XhU/PkzfsaXDb18gVoRdl+gmuSpGsw870cQtHc40QE3nske5hC8YmDIwKN2iuvk9Wy/MbIDRB
etaG7oUf5bG7KrG7klrkhwkW5yYFCTC0mFC8KDS/tBBHg6OrGkTYHNIYaaViEuNaoUVDmz+Y5mtv
mNVrSH+y4oCWCGeTc03mlZgSA0GDYTgPTIFjD85YF6/NQPlEUIQTGkLJWTlZY+2yv/pt5fyQsiks
vLs4yeJoxMpauOO4rZrKWE2mANBEgxAiSix9YHMRws/vrT00T15PZNTMFVZRhcU3SVtSZSwOq4tO
2TKEoWT75catMtSjVtb1zqJEPRAuTGLkaLAw8aFKShoFBi5xSNpMkwTgSJcWdwS0Ts8SjcYzmXe3
NhEC+y71OnNNdmv3s5WW+T3Ho/sUhcZ8MxcZybo6613i0tE2Lw36V8TZiKrBJ+TYTYZdIoF30mrg
M8vWQSK3kobtMiHHQPVgjoNPupMvzS/0POz5kCFiRffsZ6O5KhMfcosLrmIbWB4ScJVolayssXf7
ZTk21o3Ps3srOiAni9QMjKc+1cH3rOkcJq1BnNzb/F1zqSfZzUsRKcfDqtqob9KkLw6CzMBh3WJA
c3sPVmBpTaAz8860y8Pg+APrLIhRR7PMY28xul50r1VhWQsoIeaFgv8FGWQS/dWo0+I1z0p1VTh+
DwAEq/7eVyYRVgWnv7ma8MjSDpT3dZYlBEF1TBBI3tVQ9nJ7Mo+6rjt/jQ0MGEVj1w3JNyZWvLWw
5zhbh/DlkQtHkYH6KhxAwTk9kJ2VapvoxZlmzGRl6aAzmXXkJUtxInQnZZNsJzAPHpY/steJrSUX
JsNQh4sG8F+Myjfoiu0UxNOPyjaQi7RoXVdzI4YOwmBF94P+VvOlKLOqXhWtHAEkMaB8ZfBhxMum
SoFANLETzEtZ2o63nRgGlYtGhVW3nrxUl4CAWjaVNjTncmeMbn56CLX9lHeSQPeS0Pcj39dC6QSX
5xc+rOrBHCg2F4PlwgYA3aYO4GR9fzUDscPWrMqUsEgTyJkvjOgZmGV9UekAT1OoovCbqKvx2alB
yC78mX73gqaWIteqNgiESan1wB+EQ3kNxLF2gF1Z/YOwbVKETu2JAd09anOM+BBee6tIVkk/919E
i+J9MSauvJ5NV6P4n13rqz8m0U3Klo0XXKbDHY2A+TbUMWKeCo2IBgsx23qLNAESQmRrZzy0gYMv
hLBlEzmwCUOkknXxHXlxMq4wLaq122SOt4pTQ91C/HNf27GQ1zhB8FY0ziheVTsU/soIVY5RX7Qi
Q/nRNMugS8HTda540tnJjZM7Mr5FypUC6UHt4S15jl0ucRPgfa1rwL8rMu6LOxXYdBNN7Mzg61Pp
HwCr9d3KaZ3hshj6yFu5ztiqY2QMKPhFlhYPMdbUYEtzy3kwrb7Hc9/m2R2slgQHs0cPPYqc4AUT
ff6U6qG/d4DYzTsw4RZeep+ne4Gcqn8SSRX93oCwn6isvep8b0gXMTBD1odtRL/qydVP8BTs/N6z
5+KZnTsMLoRDnQyIrqm/916Uk50xGGS9jkrDzeLxfcR7MZebFt+YuQjGdLyHwFgOa6pVpiqtHmJi
tlvku3SCEkA1cPEKQhPGoZt4NGsNOK2YAI4SxH1h91FyabSReMFKM4H5UoX+Qdg7lo6sodm8D90s
hfjqVB74BXjG33KRl+0CbUd3THhpFwd3LDF8hJnprazKtq76ouO91bu2NHeW9sANZHaUXzPB/n+c
nVlz3EiWpf/KWD8PyrAvZtPzEAAigjspUlJKLzBJVLpjdyyO7dfPh6yeniSpEbvayqzMsrJIMBCA
+/V7z/kO8T+oitCHRVifcK/QoSQYqmEtTQp7xQrUQsWirDZWm1TF2gb1uuZB9I0LZA6fHIDyUYaj
1aYASeTHOdx6+wSl49QXuGYrR8hLMfPCrUbPYJPIABwzOsyVzfjcMHDz8AiuZxFuxu0AGBYLu+eK
H5u71phH3dm+tbLewrMT9S1MX2xgBwNY+g93c52ZVppTw8huon2wafYksWYCD2ach71PoLwi0f3g
Zjr87kM+JG9KRf11JLBw4nYikcrsavnHtk04trXvLkvS1675YNcb3edNzI48jaPDiJLFQfgXezLt
19whTx1uFRvHYbXW4H6xLGWki5nx+4ymk/ahzQLzuoewaCTKNNo7sboRQUyLN5onG6gKcYvWFP3R
iVCgmsgxs+jV91lgun65YWk2Sf528y27rRoLG5uNxT4h5n3gcfEa926BuEh6X4S9k7AaFOKxrcyN
jKhy02GSQfCtoUiMXXbEtZfjy5fLZKViCCt9TaJ49Oz12AJpZpL4uBZZ8AhDtSALrifH4gA6r/5G
TYjctp6jgQd8cs3pYHmz8415EMZ/Sc1nxMgWCWPzsbpZADBCVt5MRzbS9Kiwb/1BR3dGMY4fVCbl
rb914k5KKyDwbuDttXGpVJQD1vKhb3rofAsuwDIOJzSN0G2G9SvFH0Z+5ZV2gRkIgz72h7ycDqpb
4CJRqwwPMG/sLyVsKRatbd3T5bQf3FaDbOLI1UDMiKROtOqiP4vBh9dlM+E0t1V66CDB/CB7Enti
YyPgPOezOR0dZ7XOHg6XMZW2gcaFGZF9DJhUdx/8wVyKxBvtSXzg/ZAY8UaRtXHLe1gdSmGEX2Yk
KtWlKoqmuqpcd5oOYa7BmAW17I2HgsjiPhlkVZQXpWe6Nxr/phWroNNwDy3aZwcbvUF/4+ku69ju
6rJOO6+KnKTTXTOebMAf4QkXcK4ul7AoqRPMohdHIzO94hRNvYv2Sa8jLnNa4FVvFI9tbkcQtZkq
VIdqMFygYaLpP5qtg7HE3bzJomYpSUnsxkiU6eIV5ZroKSo/I4xy7UMWteYnrw7Ek9cutX1pB4vE
TxhYG8kfQJ3GMkIWPvKo3PeAhXoUqGFxjixnhn426flmt5EzrAJ+hh+3dXSTkCGCy2daggr6gT8E
DnaOLpqwuG/LuSlDooudaOG5BvcW7DQAqwYJNdTBddU6EEOoqzTlizQiUpLmIfpg1QFmROi+2fM0
jSIgNaMiALHHT7VTxz00zU0byj+ngAyPc0SxclM1UIi9zAbdG+yyBowxof2D3XP5xMvkLbGDXPwB
dINHd0TV98qSMrtQdtZ/MVXU3KHTLuGzmXN3auepRMVg73DZQVnwUYUx+mmvBTP1CcDrtUuUB3R2
Za71db9pQ4Akyaw+VcD9z1BCiiFxZ4oCXNw4wI7VsNtKe78mma5FmgbkNdDw7twSDmVS1PjbUpU1
xMDShyMktNRVQ9Yd/shPiOe7Ww8VO5yPbTWgc0ZYrx/KWZYqDc0qm0hSnLrukFldTbqpdNz17Dkr
P/8/xdaXjtDoe1qP4upAkYhtaZwMUDqUJfY7jc5fDPxoapBDtFsMULoErxo2BJ1E62TP7Aarp1Ak
j88aGzj9YgypVmhl3IfQu8iEaL+j1ysvpTkNGIyW7KfvL/Jf7+v4jN8Dl9Hjrgx91a9a0Xo1fQ0D
hGdGnpRRDj+DEnNa3riwHN85U//qRB3uuTII7vngryYW+Iyorp2R8lUwdK4tQRG9Fd2fjQE82TZr
+50z/C+EbJ6PwcJnqPuXXPfVnXY6FA0KUiwcIYbF5ggK6bAZW7S73pfnTNbzk+/hNrKtuvtYGqG6
61ZQttqDjd7hcyYLIosgZ1TGspzKLWDE/fs78qumi4+mnYYu4hQc8i97DCg1zdYfwCWtgr9ymWQF
e2PBnbhNoXEPIsmMMWCt7zyBe6/uVeOLDgPKLjPiskzXX17VdGdr0VAL4qLvomMRReOVGfTuzxKm
UOJkXXMuJ6xY9DNCmgoz1Jzff+r9mXp5fV6AXbIamETAMc54eX0Ia1kZNly/3wpIg+Ucngf8zvjE
m29Uxtn9UtMs2G3f71z47e0OdvWPw8SM8TYjwpcXXnIjctrZw3JhzPqSI1B96ZhZl260PuFvrNUf
jMWLd+72/h2++rQM0j2TIS0aVaDfLy9qECUEgWxXcSqH1SmX3VdDcr6DuVY88S+q0+/v7i+eehaX
iNXFge/k0HV5dUEz1wtMGzp5RgvmaiyqVLgwtbeFipN9zc+sHbvLbmlHGT3L0tBsKwg85YfI7Bq8
kNq85AlBreTmEWMf26Uy/v0f+YubwlbIKogUhd7/a6nfXEyhgtwEaHBS/mEGSg5w7FoWztHsrOff
X+t1YhmTJaTY7v60o3xBMLx3+v7W6J0Nk6yTJkAVNWE6j9qgN84F6Dc/dQh2teOlC3BxqDq81Nti
iJMjmQ8fCAZpwnd69b/4U/heaNQTJYEQH//Nyz8FzR2MhF1ikkfCG68brNAAD9Vm325TRuTVkkFM
SupQgcLcanMlhQu04rNhmNG7QW5vG5yhuUugzJCMx111+fJvyZ3QUCSv0NIvehhw2F9QrFNmqK0M
H2rZ0uaupTpBiQwpzrcVyqbTHTudTee+KKYvEx3BVKshS37/fb19Nva/i9EToig8Lq8F1729RM46
8mwUVU3I+TaYGORW3FEiNM6kD72nQXy7HCF1Zd6AhwTZK+PVl/dhxPHa8SgyPW/m8PPKmOqQj/DH
qCH2g4FYqbGLUiO78UJ7fudF+MWXgOoHmwBPg88I8dWXwJrTDk20Aczr2ioZpypIZ8567zx3v7il
PHW8BdhkXD98o7bDVrtZu/xQcnB8KpFW3/c2uL+h2YaLsPLX9zw5bycX7Cs+SSKMwmjtvJ4mwKDq
SMxgY9NdL+48/P9JU5Ds7Y7z8M7j8otLBczaMH7urjbTebWoT7XdW1iJBYIgvWHaHop0QTlz2Lps
eW9pfbtzcgUeFqpcBtR8sJePighwn03SpFoq3exSZwXWS7cGKQ7hKbyRk1jmA1REHGR48c/zZv9p
Tzk8xT43YzXSR9ZB2166PULLTgOSp2+THX3tYunElz9fVmhh3/mbf3l7iMtFBYz4lDHryz95ihb0
oDDGYqV9CGQZfLqrjnXomJvbdvH7N/ftMIepNF82lEo62AEF5auLYZkrq7DBOMuKVd/1uhzCZGy7
5bmQZP/iWJuqL41vFf1lsbiCwZKdy+lbB1lxTPutJxkPcrT0E4cphv2gZCSi8+//xr80Ei/2Y5QT
5HtF+2gHpeJr26EzmkNWgTeKN+aC62eRA9mKZ8wcZLDTwF4SGERrdfKtRs6kMdjR+lGZ1YBuuAyy
ZAk8uJToInoUH6zvx051LcY/1dGwDnmZM2jTg3ErqtHuj1PZjaSFuBAIDjb2JHWg8Grmy9pz+hsN
cqZMx0osgARNEucNnUFGgTG7rLcDwwr7nTflr43u1UfHKrQPv7kD5Ou8Wmxw8XNqhY4Q947eTrPR
GaCTzbD8SgvCaZMt1HWR0kYMShDTbqWO7Kq0wJAIrjfYfJb1ustbAxLE7AePA1lmzteKucOjkxfr
j4BoM0IcIncDgj7y1R8owPTXom5tOg2Tu1bp7qkmt8fM5ePvv9Q3qyhtTGy0ES8l/2Gw8fK564gM
KSk5JWh0zntRT9Cy6tf5HWHk24kx4gGOSQ5hXCGFpP/q8eZOhbkFgyqOID5eqsnLgtPQrAP48trt
T2SFGdtH5GwNHW/C086I7gYd51q1CXgXOGay8SKwvRtDnsRhKDXEtD0yO53CBYjvv3pPMMKhmWWA
aUfgK/Z79veqp42o/9Ao7eRWZkuqJrqGoeQ7y8vbO8/rzmoY4vTa36dXjxQNEq/glaWjJIk0M5BJ
klS2Fbl659l9s/Ki37cDzMssZMF+enn5aQz+d3uo/Ry2mJKJl/vWIaNtAsx8bNpTATHjatpHRzHw
1OGy9/LSO/7+fr4pE/gLuJ94tVFFmW80PjPoGKeDHR+7dmscB9dsDwHus+sxWASgD2dcoEFa0clm
anj/+0u/2b65NAF+cL8ZiezD+ZcffmEGrwmWYNA6w2qbMaXcMHDMPrD0WA9LVtbvnJN+8aXuR9Jg
d1cBQAhf3WzYR2ZTVHReRlWaF0vlPq+Y79/5RoO3V9nd3ByJdr/mXpm//FQZx2K4l2RH5n7tfS7p
WZdHGRGREPcUDzItBtJVmFYS9IaIVDdTumEnXRUG25lGE6KM1pnu2nzQPwzo/sCcVsbGAWxXfZ6a
pvqMuGT5nhlSsxq0A832wZ63DwjbbKJngjE42mQiaAIBWofgLP7Sr4uyIiPVZQlcaEfC+HFgGVC8
OnOoOSN5Qavv2lVBx6pQSjL8bwzjMUccmP0MyXWdzhhqfDDM8+JEKVParD7MCIerpDRQC0AMq8ct
pQtduwmgEuEe2e8XzmHsV5/tDMN10itlP3A2mdunll7QerXYJaE9DEdGEoHA7tl/BTdYQFHHuoGe
KoY/yBEorEQKRdZWIWU7cUd1a5/GcoM2VW5Oe2cYWTAm0zowxYJh6T8IdFdEEy1V9lQY/fRtUL5C
R2AW8/BFMY2+8AIFV4pDIYkCfz3N/xIw5b9GQ7lTP5vHsf/5c7z5pv7XfoEfxM6g/JHj/375j8M/
/1n8bJNv47cX/5CSxjKuD/pnv374OUB+/L9gkP3/+V/9l//j51+/5WlVP//93360uhn330Y2UfMC
cLKf9/4TPbH//v/4udtvNT938eNn9a15fvMT/0SikGb1jx0JYZomB2I0sLtu+J9MFMN2/8G7YpI2
Dihhfy15I0nMGOW//5sf/AOPMZJQ5FK4O1ii/hOK4jv/wLaKRpyfQdmDPOxfgaIEvI7/r3jw8Iug
C+K0iC8ADRgLw8vXde1Xz8w0kLKglXeAe0S6ouE4deEyJJjqqrgCvf3O6ejlwrdfc7eR2wS9RyxD
5l9+p7/tYdqH1pxJRfxKMOTfcDM3R2u2HpownO6n2XxPjPSyVv7n5TBj4HgESIMR5NWKNJojkFYH
GmNDZQd8GD0dx6SKAazy31n9fnkpqAq7fhsS0usk6ExXjPqtckiFZZhQqKAZHVy90o7BZ1P+8437
/8pTX26e//G5IixGu/7RwtLx8qsb6r5Fu9kOaev05a1kNznlZeV87YqyfhwN0NB9Zav5YPuA6lyP
FujfHvP7fz4kfyes/Opr9KwABzXCZZSrrx4d/JiZv1QGQYd+WF8pPWwHQLb9dVcEsNCYEf13rre3
tUlsDzitvfq8EdhEQp2cPt2yrPsQbl134y/OBFk/DK8imHr/jY/HZVzTprPovM4w72oSW4lsYq4R
GOS8GlWXjKq1cYmG3p7RWJ3/9ev5Hh1FOHTUujs76e+V3bBCqs7ntU/XcPGPo/Cte3OuopvaBsyN
z1698/leP6uosk1mA3QSWYHwk776+iov1Ju7BxE2xebeM/EujsOu0aiQoXz5/Ud7xafBUPLqWq8q
+QjFWtE4BJ3pphkuSh8UhqgGfD4AiWE9Cn0rhM3UuV0eQtQRt2pe3OtMZZH93/jQPLCIeHcLCcbN
lzd5LtaJ9hN/yAqiPiFwBy9lJPOrSXfz93c+9C4l/PvSyodGOs5xkVV/Zwy8+tASyuCsNMrgcl78
kwksFhWftTyOa1tFsbNZ1cEd2uBgehwvMQtmTIF9qpjf/xmvVwkKeY/tB50pRCp8Ra8Ej7Dco27t
RJ3Wn/LUuHXtWP9hnPSabI+/v9BePr74uDtOAecFJwYYIRzaXt7arkcWMUC8TvN8KhK8iN6dstwC
NXtgOGkdieACNR9RZSbQjne+1l9cm4fMJlnJYyzk2a+Whin3ndxoEQW6xA1c0Wowz/S7l+tQihIA
lPU8S3e8EFsTvLMmvbm7FsdTTkgez1TIpry/ZH/fyiq3sTpG4ASwNf2ZiyCHRIh5ueIuTECF7wgo
Yzp1U0P3Q2TdO2vG2xeLnhUnf8tmb2M3fY0L6YACU6YOMh02bzsSH7oxse7c2FHwLVK78q04dFbI
k/44hucMQPl1sQqyjmQr3tn73n4HLj4/wAj0IHaR/KvvYKga9HNjp0gEVV08hMVz7rZO3PmyOVmw
g5IObPxxtsz3LFO/vjAm0v0oh7fo1Xegcg22tlWklhVWfYyiNkIrWjWnDVvrrSi0+3FZpw+hZH79
+yf+zQpqMeqgt0zzkIEMO/7LL99coaqhjUQkVACFN8j8OJoh6Kgx7813Brq/+IwhlApC7Gmv7NOu
l5eafZQnExLItAF2eQ1v1jsOvj1dqJqEwgX5KOKzIXxsIi9/5wl/e2Xq0JAqEZ4f7YDXzT9nnoNl
ILwmdWp0BVlptF+EWX5Sq+ucM0RU8CPUs8ya6OH3N/d1deFaVL00ZRFrmwHTpFeP04zAGFKpEKnX
AYgvdkanuXnOFdqzB0tExsXvL/eqC8TqsW+6tsUXaqOspG//8g7TAbOjrhiMhFPX9o2kScZpNsDQ
Q4CS5hwuWX+dGeSaHtRUyGuxRflNYBjO91GHfdrluMpphhE2N6vhyXD76YxSZX7nu6CMfPN1MKuk
3f9XGUTh93rKG4RZNxI45idZsDR1bHpTv321GMBXf7rlWHe3yN6a5bpmKmpeiTEvnBSVCCB3YoWh
QauNLI0TKYpL9Tjk7dYTYyBoviWmzuz8K/NjE1YE4dzWYyZ1HcVkdCrkI13rOZfl0pD2gPuxAVVq
r21zNgVq8AR1U08+JnFZwkzroMq2S4ipdXXWpJWBfrDVAPS7qPb4ltkJv4F+r/3PhMFIcYMOs1dJ
1jprvqcPT2j4jHH8Lg30xfccyRG7kq5NJ8q0O075zqLxiS17amFtl6WbLk61y3pwNd13jsRwULcU
accmslbzSYcz82/VosPxmvUP5DBNH4ewELwYTZD4yEHFzOOgHkP422oO4x79dXO/SWfWF4bsIhPO
aO1PrK7KuO54CREnjfXwLXInR5HVATq4RqoI70sQ03VotglX2xbI9Q+9i+76jtECsaNeBmtl7qZL
0ZPpgFaoD24X0vtEMnMmIacUVYw6EeCgepYRiTJRuo7RJm5GrjBSrLaroc3au3xrhd0z5Pbwbdd3
oCDEvPIp1ORe4OqHShYbYy+Wi2Iolm9L2Ey3ug18NN7GmE1307Tsql2tJHOCvCYeeLUUDW7qdwNd
UO5dW1uHWpLfh0gmLIJbsgjaP5nnjQ28E5iHF0ybRh3zuYHAb0h0SCkNczyVWb811/SEJGoraaru
UgqSdEwsHbC7PW8UhMQazKMaO6/J5hhXNLN9JvzbAOIfJPV+7PJEIedGmR1O/YSAyYZf2EkZ2sfZ
X4LyMncLWvo8GMORTdfJ0mKT5FY5db3MibVKcsPMYZ2vmEBozPVdIcYLHxzhFGurc3M0W1arLyKr
9fOjvarsZxQZM7I+wuXQcJf9nKKUFVFcBtv05NBozg45nhUCx+Hjd4dyNLI6yfyp/cyYyM5TtyeB
OZGsJs3RxYf25DQCqHLfj7Ti4YKPR2fLx/aDrQtI99Zog3QysRGktlcu9ZW5bnlNnElB8sXYbuF0
4XCWuyVI1hFXHcO3x4XsVWZ7LaPt1FzNLHxUsNiv1QZGMY1k0HKFfl4ZxRSTtjAnrPTQGpk7/alf
rflkNpoUN02S671b9UN9Zt8mYa1S2NVisxs6YhZqhRCyYdtBFLMUIwt8ZRYfrSHKPrGfFOTTSBN7
khNl0b0mDaCnkADbc6grDDyxr2yNclqs7XdfkNiDJ8MzXMQl0ZofG7PopntpMU4jmhj7aUqzoXpw
bZwwJ6c11RF6QlOnFdFWSFVWU0f30NW76J4DCIFnasgddTMHwfLYKtsqL6Pa1Nd5b8k+tdey+bGU
eTnH46KnLPHCNrsg54o4g4WKqYij3GKug9jSxrhbmYiTidDTBnpq3DRJExEfmdYtQREHKn9Msc3k
i+ditEleElto3xiV20ZJTvDbeQJrEhE+EZp3Y1/EGUFE97gvOiBamScTVhMOMbLGpRCbFaOAmHmL
1X8WBmEENOch4TAxIgeRwOZglHd6Zx2lmOGUvCzrWY0XbTs3RK22QRQcob22A3htiHZHb1WWyRAi
8m4JlLFIWJlKd6IEEHyvxYgq5gNqeG9K3AqaeLyuXvizNqdMH3Kfo2qa+7ua2QdDcVgKtDjx6Kjt
cUQSBQKlsRYyrokdOSDo1/YRew5Rs8gVLVihzK6zgwqkMi9IeSjuSBMAF4bETTh32nT1p8DsA/Ms
TD1jPBLyKQtX/4+6ISrhMDXDAK+Wx+ZcEnGpYbvTrT3IpSQFc6AcyxM4FG7HmJSsLEhJzeZD7zGI
mifgWW1sNns+pb/mzcdSZN6a5llT3Pt9QW5a25EJdgjrMeBcDoT+cQHNwAK6+tZj0DTiBxh4FPyU
ZfSv/J7GX7lSxV2gx2rXi5L3XBwBfK3laUPEOFy4URkeZ8zPc+LjOmAPCnPxsxZlh2EjNHOxU+GC
jxEjrjGxZ6t0WBhX4jaCGk1HXJP6S4RrtZ6WYWwufcaA5K8SaPKIUrrA/iSN+WobXNT6qJKrgWVg
EdtpzewKD14bGH/0w7b92dTOUqQkRPjWWW9ZGA8Dfg3UehJnCewebLs0cmoSgXL8aweBM/Fmi/p5
ONjEQP+0pDc+1PBc1AWiUZV6ToAMurCUWRNmUxDpJA3TvsTZ5E5JXjIoTRx0rd0xKzJejHlwUIhS
HbET7bq0iVkE/s8knAlARTvvNHBW64moApFTafB+rPb3WYKiMOUQkZmJC+UIkx6RSUYO9RFaJsLi
pa1dFPZRvn1Ho2moGG5nyRjWnzeSOIzAv+vsjoNgRAKZlxLWF0r+5arGeMzmLYtrOVzKtn3GDcOh
0Qna4NZxguFpXOrymxaVvBwIZzGTbW5hLVOSNN+9qQL6ZUyuuGEXHKaknNbg+559glu8s1TIXM5G
kQdGAy/TWtbAeBbwK+Z1PnbekJKdN9y4Vr49iWDpvlQrEQQHuQ1h/7gGuGFOKgTOGgfCEs+E+oT+
ydDkZX+s+628Ay9Uzci07Y3gVfTD1INGVf5YW3e96H2h/TTzM/jOuNGip5XH2k2qwvQAoQ97E2Qr
yz7p/an8kWVFh+eHQGu08QQfzZct1mPqTIfSJ3AxiBxm6rarNdC6uqjdZaiO80ZKnTlay5dZrfZZ
MdLctV8Q7uKKL7xO1No0RjpZofgolmA6ghZbVTrLzPqZjeaMTtUgmS6hyRXdLxzd5XkLJotmEIPk
BWGdNJm2NMFaJVRMpFM0xmjGW2+KB+VWfFtDaOH5QEbdWze+5Q/DkTiwkI/VO5FImRft6PzKasTJ
8g1JjKPrOOrKsIYmZ5Gd7G+IdKsurpeF1avy+8Y9Q4hzG3xa5Jcc7I08iqOthVovO1FFn+ZWgb8K
v1NCug7hSl7eslXRLnJGw+E3mjL2FvV5spb8U4MSWxwEAbikbKpgKAA9uMtHw9Rt6k55+NQgV8Uw
0mXMlssumJ97Xxd1Kn1pPzXGJJ5W8qbas4FV4PMGyko9M622TpE7EvWFn2Cpbxo8oqTVRLPAjlnZ
C3kfZJuM18NG1qkeB0/dTV7fXRZZSDqoChrFKmYoZ74gL5PGUER4xnkzaqAMbUm/Bjucwwhp9Sa/
gQnQtjL2USNgsZo7mLhAgqr+KLPRqG/7yZzkMTQGyRDRHyZ9VjNhnYduqHD0wNuancPSuW59UamQ
BAtRz3C/aITNXyrBrJuACjJdryh5x/xc9Hu2OzMyLGibDZw/Ig+b1584CKxFfVVdMfQzhxPJEDWV
TZjB1dKjg51sUGss50U6Z2N2Wrb1eSg1JhNr+G44muzMUaDmWUXmYw/BEJzMukGcMaG0wRLOCOQJ
Q1S+HnwMuQaaDTRNhLbm6Ld5n6sFLLGuj4HXzbcGmW/WYelDHtgg6ubo4LngXg6SCCR+obmRsbOU
VLmxPZbhlJKKGmramqp4KEDeYd3sLIT0AxvjWWHXJO4I+5YRN6sdPo+5G6w8nuvyw5CuHqh1O1a+
wJ0JqZJqJVuiLuaWihN3aH4eRYvwvJsM0z24VTCPyVzb0L/7XUXhNHnxbSrpxZwGXPZYMknOu8mr
LMLNp4LcAdTrVJ8L+hqkoxA+ZqR5iBWQTtFsX+D/Hyk7EcWT/DZYbofpEFHRYezrAE972KHyNQbC
4mO7KDGkNhGxThTCTU8KJx7+kzlERXRw9jCcuzXcQiT3DP/U2XUHgypkhjgpGbmLhPGCWlNSfEwv
gQ1efp7Yu4iYwQVMUOnik+BrKYxdC+FmmAJK6szLpUL8kdqUejPSwnCPsSq7e1nr4Eks5nAZjATM
HMs543RH5ivBiK5nmCkKG2pIG6iKSXFmjKS9eAsBjVFfnQkBRqGt0a1+2u0kAY1DBYK1UIY/nVqG
2nyh3FYezGBtaSsum/JTJezpuSAdDAGW0QzmVZF3g/MchuN6dqeo1WlR5c33sKs690iQTv2j4Cnl
TcGBzF7RBI5KypkRHBYadrqE2TsZE4MLOhIb6bidgmgkS9fnPhmnRgqrjiGHFseG3D2sUPPYQlcD
jHyegtr4wT2dNgbKTUFUseLAe2iqKbpc22X9wClWs4FvBcWR6/OWWQaJvHcGAU0XvV1HzcHqxHa1
s2ByilLHmDF4BrgYq2JpP5QTSjOiujwiBT3N93FAZzT3CUPn7Y6gSBetK4ftj1NBncCPr1HBnzTp
e7hM2SfDrzxioxjZmIfWsrMH7RLmFDcYIlWab8ikyAnZKH3lktXXmo6BE8MuCD6WtZnzmAiX5Y/+
qj5wjtlVT9VOl194bftzVDkjyV3zSEknVYNYYzLJbz5Y4WQvlOekzQ0jWw6hpLYmmNrGsY6SQz56
dUfJQEIThuGwFsnUiTZM9TpM24nINBT7a2cMl0PuRdFFiPkVDFdtYuLwlnw5jkr2R43YDDj0Mtpe
Sm5vSAACpJ4yZiIG4i5AjNPFriw3Jvj+AHRGuFWYyIioHV8vhEDibAsew2FqrnOXKJEHs5ZhFktZ
gNIP2jVaDkjvyDck9Ixdz6EXIu6YC/lPrt7WeQ+2dm5cJFMuC5s9EusrwjpIffza/ZVRVythghL5
1yGvDDmnLTnW+L2mUd3KKNDrBaqAWRwZeHHr8sFveOQbQmOuiDEMNGmmcpvipllacnAKX5IhL1A3
c0ez7DHE2bQfUFsvj9ms3OHo4cLu79B3D/lPkh6Eh1RLs1YTelhjIBMkDNWprteOB62kUX+xz+nW
Q98VBaYZjKq7psg1u7RCer39JRCu6Xup8Akqqt6euilDdtSGev0UmuVsHz2LMHTSxSXWwYWCLl4g
yX3dbEVuHP4iQp0EkbExKcD6J0Gi27Uw9MYy4nr5fJ1vgNviQdpNc6jKdrCSnLJjuYbnRU42jXo9
pqY1MIBuQ5Zh5A1tZlyo0MYt5GCVf8jMBRVWy+5BdLjBDn7wHO3kt6MRyOgYspGBnyls8nvwJDCa
7Eoj6o4kdwdT4rdRkCeb0WO8y3AUUZq5wjlOevW6xHCW+k+3MoIbReaUfXTE/pWYvSvY8SdCJH2O
WET0CfrCIBVoEh54DIYvAT2wMA1Li42QVxOrvRONs325Zlv3NdwCKrTFlYb/cdlqTXxdbVuXi95E
GBfMih+CFVfp4yJd8OWejvIgga06grIMWzq+kb/YP9q6dzNQwVXRxzQLakQuViWcmJ/pl+vRywsr
XgidD/Fuo9k6slvVnH5HuIfxMCrx0aQCI9ujmXqZNOMeDAtTaWQYts2hPOHwkYSW1+HYQGYx5n7X
qht9ggNeBuRJcIbkaNHb4jyXZQiAgdLzogQfK5OimPUNvYRgo41AIFXSIIpeEkvt2XGYlGo7NnUO
5oGJW/5tsQd9KylqeVFbx9/NjRN8LbobODsl5KCNuJNNfLLqnLN6Zi3LdV+JEs6ACaVqc42xjAtf
ZX/mrLzf69EPP/YGCrEY9y4outzdo7YI5usfuaS3Xm64gD9BuCIb2vFl9kzYFHEGKloN+yw5SbKj
DISVx43qgjsqxG09+1NeL/cQDsRyYEYIX7Zw63DF6tv0rD0wswPW5XG4LQYh57jWLQGXVg41Aw9u
/9NYq+C7OXbtnQvniq4FSWVU840/1pTUdF2uWho3EqeC510XglnvefTtLb/oOmV+IqJv/ExWCP78
Fc/9R6hz5nMXWIt9q7qGFtkk89FJTJcfvNiqWZxa1Qn/KOEunF1P2IyP6ZWNB2dzfzCuOym2Gzue
hOMjvy+6/KQHhzNs21PYQz61tnt/LtyLtVjLZ6eTVsTOYFjfWT5094EaWvq4lNcAy3tAAZHQZyh5
3jmOyRRfGNUIrSFMDZyRu2cxGNkSc2ouUXyNlpl6g0PHZgg2vmh3842vA0dDDsxRyH8Haw+hON8q
9P94cgkUjWaKKEXDBIzp4GBonBHegi42pZkqncO+MJ1qoZ3o9OvRy2t6DfQepyFVtR1wdIWbP+Is
CMY/aqc0gHA47MbHyZrM7zpy2SFoYTKM8lCEPBa+W4ZXGUiD8GC7o+oJV61mntiIg+SVjxr6KDrd
MAnAGcvBXgTjlPTwI3hn6aJdYqoeyiPPQnhuW6zuh6xxyrvK2fYE+XaErVmIwc5ONtwU5yiLCPo6
RAJOURPt4q8sdWWzPw/itiwj8TMwhLQoeocCtavRkMw3dRAzTop5D+Gsgtch1i5+3xjTvdEyR695
YSYqDJ0y2SYpgK8xbrVRd2erczhPOarOqrSbRnLbyl7DvBN+16FrrIKeOOGp/YKZ2t2OfjbNH5qg
nlZEMv+HvTNZjhvJtu2/1BwydI5m8CaICETLYN9OYBQpoXH0PfD1d0HKqpSoqtTNN3rPrMxqUGZK
MoKAw3H8nL3Xni1sWhC28xUu63GvtST2siFYWbaTZLVUfELDPiRzWT6EKrOnvduz6d/SsKndTTab
GKdz2pim388dYtg6bKPF614A9pFaNMVbOiGc3NkpNAy2ZsEMPNFbUBpWABDdq/KShIVE6ft0y6Jr
L8mrz3Brpy5Hw1irfOAb5N6aQdk364m0XDq3zgxjIlZC5LA0eLNzVHYRrahIzA/0chheEd2QcpYP
6GuodjI8NWZFp0G3osfO7XqxEokFfLXlHAKWCnQHETUYV7nbdI0Rf/dTT0cyLI33hA2LppINAhwv
oYFcVDjVdpA1XsMGTP3KUNLoWDIqWoJj5vZoF5RAhMHlYsuGwEmmH/BsrcosdQoCZWeczJz4wNek
RP3xKi2tOmDIotugATpqg9U0V53mg6Kj855TPnOicRKA1lE4M80HBKLZK+aOfXdqZTxdKuS6uT6A
Q9H4bPR9cVJhmTtbZ8YzuBt7NaOqCVtHwseJ6xabZFk9088l9YlOnNDXYZ9XO4Bn9JQHFAD9Vqn0
9K5NiLjeCSI5dhEyHA2LcOc8S7q5JqGIanNtGbUojpjCwwuufYtoESnHZYCcEwM3L4VgVcoI/kob
Jjn95yYgqX0KQpKbRczpSzerWG7ockWzR0AztwEVtOV6lZ4FC6K4QAceh6G8ccOM8PkGifprBL4X
5kse2LATB6N/GGO02ut5bmbeskyD1mXr1E/AczhuT/QdAjxzMFHWIN5yMnkbwQlLs2RMk7do5EsN
SoTjUN/k+UWbzKzCwp31N70vyRuf9Nx5s2Sl35mza+Eko9fbeQG+ppLHXJd+OEXGF7upSR6a8q56
tGrD2VqVQyvRDRSSa0obszMvSCuI/TjCrrNhgkzOY2MMT2gL+s/jMNAnCeKgWCvNUKXEH84T0xH4
UOY+oAUCk4hlif/GTVML3lERYTVQmHBtyd6ND9KypVi54Vw5u6yZxI3LyShhH+2s5iripEzybQzL
pCmb8XZKMeVtCEQv4i0wB0u/oPrjxJLSkAuOplH0wU3MfILQxTxSh69kmLtpza20G/uecYsr1unE
/HFbVDyvRwZ2SQRmws6MczeO/XTpJEnp3hR6Le2TKa24fSHV2ZD0BBK6y4wmmytNyMzwmDaiU/2N
JOSX+bEBohVFAr5QWKAY/n6e55pZOVkcGkesr/GwH1vDuiRz292wyRk+RvnfeR+X+fBP8pfF86qr
KH2IrsQW+kFnI6e4jpJA0Ecu4X0ojBPWJnrfnWWmCa2jqF+hE2m336bW/xXd/gNFyw8D/F9Et4cv
dfNl+klzu/zAH5pb/RP5MQtqFq+Pjj9qccb9U3P76ZsqHRoaw35UfSyLPyS3pvuJ/vq3XCy0lBpb
wL8kt/yTBkoOUYANbY2brP0dye0Hww6LEggrH+EuegMVbuUHpV8SdOzTtQlVbDEG4F0vGvhXSlFu
JhNqB09gLp+73oy2PUX6Rdu3xcPUchD1KlB+njqAqm/kUD2PNQYsmvvyLhi6rAailuSPNW860pFS
99mUrn0VIzi8xYfEA4Z779VkE3z77yJsp/37//nH8hD/Z+G396XOuvfXHxfh8gN/rEHL/AQPAso9
Hgh7UWmznP5Yg/yT48Bm0MhcNsXiPfnXIjT0T+wjmOhZs46zELj/tQj5J52lw26GxA6tk/63dN/W
h/1qUdWgvCapATM5iVb8tp+UaxWpWlY5tjWFhdwzwmG40QErDDgeRoyVKA5udJvBnJzOoSN3Wd9u
+VKMQfuVG2kXiS1555heNT30M3G+TbXKR3cVSXeVtYhEcAg6inIow3TtGu9m++LaKW3obock77GU
9X3X5X5QWX4YJTutVonEXdlJ4YPMWrfYcRSwu2HSbqM2egzNZg3tbT0XcL4SqDzwaWjWbZORhPd9
Yri72hoybIjMX2LwbyJDHqLnyR1i/KfA7W/mKNrSItxImAiW2BoSxlMm1x2/R6OH9sMiuPq+5f+F
LPqXC/tBFYZgrLeyoKl9qr1DOTGtsa7MjkNb9TvvErvYj6+cXz5p+fcfxIdlRUE10hb0Xf1K0Z97
7Xdesw/vUD4AhRHOdjYrk5ikjw6lyqajqidD7TvhRcxQPXNuZ0kNH6wsuqPqXah/C/plsC3PZXSk
7e9L3aIbcElEFKc/6u5SQvCKDo0i1lb/2JGqpGoPIwsnoqxuiHgMUagTh0V/qli11XRyBRA0QGi2
cQ1smWMULDUaEgHHG1I8N00CacsMNzUIuVmRu7yQYE2lV4gDycqrv76VH5yv4vsFQNbKM+ISIqF/
2KkXCElQDn0NvibkG8fb8S0JyU/pHrFM7CRHpJYRKwfgmrzinIuS6oFP9utvdF//9j788DU+aNOy
5T03hdyHxA08qnhvMoBO2sug5nccG7aeD2uKW/7DRy36sx/WVIEey43CkW2BnjCvL49Iaa9Xf/cX
fSuHfiiX/riyMKJduOAQez+US25Ee7yVXNlGv4tKsSdxkRI+8ZSs3CrRY+2eoJWvWvNQq90NGLUC
i0ozP+pAx2YOn6TKgCTbBMFnML/eX9/1D5reX77aB60l/dyxR6cAuwK+aDTaZAqSb4DQBeEFyLFq
21vKhrHgzV9/7L+/yX9ekQ8bsqswpyp7bnJlpWtRkEyvwyMsez8Nmt+s6183juUm//lRH7YoBCtx
GXZ8FOILr6lp92W/yWb63Sd82JqirlaJweIThumltu+a7jdb07+/WPCGAEpQb4sPDybFn1MmnLX8
TsM8+NbZrI5wSUR6++ub8m8fB2I1yaphBsTI4+fHgTaSO2YNn0Pkoef227J7UH8nnDe/xfP+8jAg
rkXci+aVZLifP6URIYOZjBWX1ZIdbqBzy5sudvb6rDIYVNc5GiyHpEsCxfzYOjZCRbaJvsQ2HsYQ
Ml5pf9VFfBkPTJVr2rqdMt73bdd4Vlw3nhbznzrxQPey3ympQB16n0h1Z6a5H2lyRQcfgGezzjpJ
E0Js1fI9bAdf7VKvc+dza7+p1ftCIJR2eVBKMDLRuXdSyKPMotqBwT6KhI1ivDfmvVYgC9i3oqHR
JdcVCVQ9rR7SoLy04qlR3FUR5344B/4ABNWby30w0spQ7XUQt+t6fqDxeDD6ZJeq3a6l91Wqm6JJ
z3r+RT3EWvE5ru2vwuwfLDHfknN509rbVj8zebiG5fk16dw1mptVD48M4dlt1HPhkujYcuGayD5C
NF7jfvTizkXTom6c0l5bwxXtZdq8LzVprYppbMUgaKnOXpkRzROe9crdsESu8NmfZaOfZPVOEqY3
7+zrtnqT8zbg3bj8CUMu/EBDWqLcdMVrbr2F80tnPtbS5eX0SrPyKhhTz5o6QLFElQ60KlB8FkOy
aV13M2H7GRqUPaNz7EZ9OwCerECzyOJgYUDOHE/tqpWK9odENV9vi9OyXJT4vYozf1STrW1GN9we
mkoJHYIA5ZBYh4U4TZH+7nSjbzrB7TCCkotVu/FCTZ5w8l4UpmnhwRnORj/cltWw6+xmO1bof1PP
nY7AMddlFW86fViRsXTMaGSbCiBYa0eKIeG2vB5ouiewnewCxrQuvA785hJ9JNrPSpas6Ve2JpHm
1fvIfxTjb63zae18bjHlWuGwiYkFq1pzb4eEYbKi7GifJK+GkVCcqRD5znlIHdpeIKj9VhGkFhOT
bmeHyaqW5QpFD8nJOEyKDNKKe5f1lw3HcOoQd2JuRNnXdp/1aFMzk3X1c9H5g3qlLsGXlQJuO7op
sgWUaK7HMmP40z8lOHhHw/QKdHOzzIDWhUx44InBjQEIyX6sX7ggZquUGViRAls1XwEXvsRMYnOr
OBfzcNMMzimjlFXNNy0ID5A1QFZC3uzeOnjRWV4/0CZEw33fI+cpYC+ChWunL4MJarjsV+aY7Go7
pxCaGDI2t/qcb4C5EoZZr6OrLqZBm7xrAWhLsAUzJNGYr4/+kMJpa2L8a/sSoQ2VtBufR5prmiw8
wqQtcD+JpmzSaD6VqdzVJAhmFaxRvbwAxPqCPGDV6frGKS7JZ+IbICKD6hq2l4VsuA40WhGQWlbv
x0q0npKHVHB2qLIdLWcWpPBl+RJM5VXQGahnTJ8hx7oOy1XbJheOczvoBSlPsCFVe9szYQUPuGlw
XS/FpN6srDC9rjOxHwAVx5OxlyA04jr3U/KoMak+GGa9sxLS/Fj9M0LDPNpkEzrcajy5k32ZKgEl
muqJEiBHSXwI8LE9rWJPWaQ1BeCzdF4tfyEjr1urGbe9/tIP4SbJbwUtWG5OOZybIr+Ks5iEmuzF
gXEZt/VhbIKTDvE6CQfozyfF0lek8njN/JLoaDW4C4LtusW51wtikINbtJe+xgdpZemb2bAH0+XX
jbkzgm5PuhePcO+bHVZy6KcSt4qjXlForuEQcFYAyq7oqylLdqFCQg3gXKfa0OHaBtI+RnX4SFth
q8j2lOlf1RFFpXoVud1xonutWCQchCcRh9e23p+N6kXo4U3djfu+vyixqBiTu1EkhFQ999HyQArd
50gTi1RuUYZ6MMrPSpI8gLpYJVp0RI52qdnZBdq0HfS8VYC5RFfSfdzc1mG/++s37YfIMGptDrU2
/7NUmB+q5nx4pSvT3EQxczSGOsUhQbZrxWwGOsJBB/usTnhAzpEQeCrR9Z7SSeaw7gZx4FH26sVI
rVRjH1aiBznYv/lqvxSEH77Zh9ezDdYupSCrfStz1kYdXKrBBP8doUdDvHyPBAxwaJuu//qC/FJ6
fPjUD6WH0SVtPTXE3gIcZ0L60HbJ1oRl/tef4i613k+1x/IxCE7YmHXYJx/peZHdYKrSJX8ctgOr
s3ZCodru2qtOrTcFztdidDfaMFwuBUASwe7XTc+du2NfOU8htyI1NqVerXoGgHZ31NtyJYiwWc7o
0YD7mXVlYsEykUtbZuvVmIgMfmulviMc5amx9oP10N608V2rIVQDgiobzTO0Tb8zOBIC/1wF9UpE
NNxR+GvmUxlsDJPqJGw2XWl6pTP4UyS2jTWda6O9Mu3Zd4wvsQyvIqW5Wp45S+sfRJg9AcBdizm8
Sht3g+3gAlGb74bDQ4RVznEH2uL6y5BNjL1u8W5mSMxGP5vm20ZhWIWuLp+Ch2mwntI2vJk5mqh6
vVV0fZVyGivt5OsIE7YDVxwyI0NGtW4yCg1eJAaTPHr3vynitd/cuY8dZ7ZAqNggeFmWZ5U9Mapv
TcVf2jiIvU4913h+6A5dU2zZewP3N5XxL/0j0hS/N6MIJMUCuSzfHw6KDYQAQRYeQTjFFuW0X+6j
c5yJU5t335fo32py3xUZ//uZDvGN+PAnOuJ/B5/YfikWbEPz8Vf9hKH4f4Q7sTiG/3P78TYt+lcZ
/9R//Ebd/N6A1PVP3BQ0XwuR01wS8/7Zf9SsT3iBMVeYtKJpeC9djz974AxMQC5pBDdqJs3Jf7Uf
TfsTUzcNIM/SDMEVb/2dHjg/yK/6YeOx+UIW2DrBZ8CuE3zHDwuomSTvIIqdoCaX7TnA/1AjYlR7
lcO1Rk+x1MkyhfptxQjGDJG+E3aIIaVjHN93xW6I5cQQ2w20hhRN3dnOgZG8TH2c74NBr56LocUI
kWnuU0jC2EOWNMaqVuc7UaIOwcvYrRsqvjtUQGI7AFRbTYYtv4BHTo69KaOngentTVInHL768JTB
ct+plRw3JEHlb7o5YWPIx/6BIbSgASaU66BslROnUuDfjt1UvrCHbKerlL9TZdUHs80/1+pDz98g
w5c0sn1G729Dkl+58ioyH0pAXtdE9FYbYWT9fg6piLrBfGe4lt2aTTxeDmhounVd6O3ZLjXxOQQ4
fAN7br62k8h6ggGNnACjf7YFxjrt0KlaQLrRiLi91R4SFbgZwt72UBrOCsrb4CHTY3TcJTiDwVN4
VZlafh0yo3W7otoNMFWfGO2bZyx/2qov2dDGYdvDvGVbRMYIqHTGIpbcd3apAIpHmd1vyNUZT0ZV
DpwchtkvetmuadhFJ6QAwTaw0pXViDdNim7dQqy9ym0xXvRGlp8CqWurwGQeXpjxlWOU2ro11NFX
GX9eD9J90OMgWo21yvEoa/gTUg6o+I6aQ4GEY11qzQGNQrlGqvWuOPzZ8eJfcKz8ThGKoGRH34Eq
Y9zSj8pPo45PRBhJ+DjMkNsHC4FkZTXWfRKL50oNxRWeuQClhW2cCkK4tkEcj95AEGjpOXljbqFM
vwVJCbZoyoydFLNy0KOMl1NtFK9d9mChiEbZnNTXltLpF4PBSbl326+oykhGS0s6F9kUyDVHhvZi
5HttlAqhm5XP6nEeBTrSwmzTG2dJ9B77PtvZMsy3SCpIF8fCverbsX3QBnt4GHsuHI169dFg8A3B
CCaGnYVHnDjVoSS+xteFMqzDtFghgsY5WekqUtKKl6eoOWHooz4cggHbpGVE5guq9GrbRBMn6bpU
L3DZjRvOGTPWhUrfmAQtXCaFUyGPcxLoY2S95GslGZ9zfURIqKXAlPLFgNJPo8a5bXpU+ZHVPDK9
3wPUyrzGUM1dMLX2DjkH+u5K2Je1u+iMF5Adev0ZoRXONrRv2bRBg4czZNTtQ+cqFuTUudwQKBDc
Z2XIik6a6aj3euWj76vfWsJGvGE5+hhZq92j6qv3QRCryBWEg5I+LbW9ptaGD/vzebBbmnptTmMb
/dEmDZObEcJB76nl4L6zel7dhJNug1zjEA1FsV4Ser1kypuVOpgFzbk530bmyP9Ti9AfZ+uFaFQE
iuqkcJwfFI1HJIn8DET5Eea8ux8ESSPCrpCpzLNFMoxpswNJhXM0PpPLfECzlsFPOKh2gSOvkMlG
j/v+yBs4Owa6icpx0Nw7KxmqoxHWSF9pJnGZyLEgZElX9t1AFJ6OX26XD535GmHgRAyLKckdw3qV
ak3pC2RiR0cv9Vsl5qwXpuaJpMML4VjxM4S2m6aQqIIaoOyF1M+2qZSnKAqjvSLD23map01pWZec
j+KVY9M6THmkmReN1G5Dj8weOaUnKodezmRLT1GgU+ooWWlEDPIUgK1dqaFpfzblNN2PzRgjbDLt
WzxjcmYeGh6DIBCbpBsALPIiOtWZa/JMtHS5SCMYN0XZq7hQ1SvwXJ9jfWeaCiWprftKZ76Eys6y
sgh9p255hrSZJlWfTUIhCj+LBvogndxxXJX4UJVYucEeMF8azsRktOS4qRAYY7tIr/q681T0SGsZ
9+UGGXzg4w6u9+B0Gs9thkdFimRDx468alj8BDsLjxhnhE7Y1Kj3gOZgI9dlfww1Pd938I68rs31
nTs3t6YTX04aE65C9Bx/DZmdO3RqV0MXh49q0JZ0WtDIVXPrjaFwrjATGowf8k3cB0+5sPeVPrS7
etLdw2C6yAucgyr09taeE1+LZLdVBntvtxUEGRzgqNexeU0hZh81tOJ1OFWFHw7KAZTZVyNJrgQu
6g0WB07jY/iqkqO1UYAxnZHRlwfTiqu1nSFzqWtnfmv7Klk7Dc8p6kv4ZrhiQ0vIkyJV3I16ALw/
g7kmUDN9BYb6jLUCIoeS6XdKTqyDmhor2Y7DlxhGKGYGDdUNR+PdrCviObZi59SUCE0Vy548MnOO
fRk6myLol6qavWqMe3EoeJXvE8euaCHK6uSU3cWIrfRgY1WvDe2ah8zXrGiQtIUkHoH5rBH8cNlh
z3ctRImbQu+NPXpXRkZBqDW+QyNzO/Zmp/oIN0iPSIvoq9sH/b3QjHKXmsOwtWdDPRdD+sKc3tiG
yAD3VjMYeyuqvwJ3T30ncmsgoG7h3MoyMFc54PBVU8XhUXEaZYv8vTE91cZ/FCiBuCGK0DyHblde
gfW1vbDNpy1q0OxG0OvdDplrgaxug4sMu5lfVV25nwEKH7HSTnslJmJgHJrWy+qE5Lo+0leiwCw6
TQlvu3aOO5j4tKLu3TCmWeM4ZfPFdDAb08yr9HVdYfayeU98loFAb44F4+AuAU0plq6HBDvjFfbg
GFbyNLznkP0lYzYzPCZqGl5kiXRQt7cQC/uTracG7Q0OjDADfIxi1V6F4+ejC1uDfbkVZWG+y8Hk
wvLK3hMyn516o+03qAdH+kC55tVcfNtDyrSkcinB5ZhMYldRZNHD1Z1dnzrhS6PMlHq0wh0Xat50
xDWKKUbxrUr1CZpcGaUgFEgNDjLukLTnu9pNjp3DsaxiPghT0CDKJ0kvREmCTjgZuOk4NSoW/lAj
xSpG3MQJXwHI1ybfym5ELRyU11Nv2dddYNFYzYbCh+79pqjKPihHb25yHAfT1dQeY+aUGlPBJZHN
TsLnUTbGRozFhRrnZyfEZtIo07EVCqpMFvK2E/WjJueLntaeuUjXLJX2/LQoret2Bcf11ZWTvlJk
r2z1Bs1jgdtQTXeZYu7TaV50ayRnuu4bEl17HSUsYp4RP15kpErdudsIWXYnh8+V8tKWWMF5RrXx
wuFVRuBunXm1iw8FXZgTcGocuZJjoxl+mpinpJP3sGRSWI19tnFsKq6wALaRlts4v3SnCD/szCk7
xMQ/IUSncwpIsJ3UDOdI/15rSAaMgcO/quQETaZ0ogxOwjb1N/PZbK/owVvRuw/COkw6WnHKbi83
0DJDFL6picYCV3g0Krp2Ldc4SFuDB4ZNJrJ5N6Ya6nAj0kmsDebVRCq8GWp3mEh3WiJKvGfNdBlE
7TvOnuMYodGVU2ZtBjt6aE1jI9UOK1ZxW7Tpe1+HXwPCfAc12UU56Wllj1s+plqZ5GQAKI6vA7Q0
q7nMspOiWqVv9BS+HeJKgrndtaZmBzPU/aijaVlFXbxpBmrrlBvvWVI4ty73mtNAvyotA0lg/xgZ
OFRKTase5in0UW6fQ4GwcCRL2i4ci7dzep8vAteprB5wE4BQXvcj++kksvZ6DAkL0sJ9C//yoFXJ
iF8oHKBKsm0ibnbLz0pr3PUzyHki0OKTwpMM4f5Q4nKcxm5X19VdKWJ9o7W4MbNYrMYkTc64ZesD
YYtiN+HtScgs0d0ntOX0lTNF/5rOiXhJ6dCOjNSjKTtQ7XNTi3ZThU2BiJ6ex1ieJcuQs8UIuTUF
sIA7CsO7qOz6S0+glB92Fe6NilWum6ZvVPa8mdSkp3jLlfNQIyRvLe0zf90BrvQFAhNrbeNfvFR7
6dy3QKX5MqN6tmsRUBTNzqZSiPyT/Np17dQExWRd86glDcIRt7/MNESy0ZwWiKYqYskEmhJ7pstT
uaF1j8kXT61llVu9sItNW95MxsjXdtnonLXQapLfiOPUMXYk7StB4KBAnfXALZxVazo5Q+k1wPst
kwFCEB9KQK2OF+bxoXFQT/bJ81S3xWXSCpKyZH+Q+bIzTT1iCTrM7eCcY1Cwx8bscUrXlUa4LEMX
MQwQP43Rt9LiAjsviWe95S95PvAXeOHBh9z3SdrumnlI9l3lLDQF3VPm4NhiPNukILgfzYCQQlLl
vkB7GDnthAjp2+DQDzmFfq0M3hD2CL6retySNXoRxc1NW6WJzynS4nEuTZ6T+CntycScMxrSGfLj
y15trSc8i6Tosp2ubcVsNpHSfk7j2AIoFfJ3pYbtu1BRUfPfmWn2kKtEaaau9bXX3Fu9QKdbQIeP
CVfhOd07FtGutW5h9WKdM8c0eY7TaVoFA1Li2GRaNeOd4wGvUfy383U2wAaw8/RVDyU88WhS1mT0
UkA4bbxRY1S5tDO3Oad4hKTpiskbvIvgkEt4+4rGFhY6JdN6hgGPQIY2AAc0DOMC3X8HbkZx2FgT
+0HX8OsCfT3IwllVqXuKdEwXnWuM+1IDPWPPbKpzpNz0kxURKCIuUsemA9oFa6wTFhpxWuJtYD8H
rD7eNVZ6URfWtOlj/a3V8TGq7WWXqcEVivVrJrRHss6e9aTC+51T/WSorR0nCKhKEm0baeqjKXFZ
ABWjLnf0YAOUIecoVDygQ8btE0XqhWEx76LgTbeUnOUXJ86mQwMygYvYkbcnAAswbereyVtmRMtj
OmI8cVNnP+VK8lRgjLwQNpQauwIg7wF1ZsWXk/2aZ7O+rS2zzzkNyfSgJ1nwpMy98TjD9/GEFSvH
GJ8PgdRM15KwQ6BgLCyDKHP3dT2X97BA0GZljUED0holQkWbAnNabORRAt5ndAECZ0o6YMR046co
aWkKzOzSRE/qeAZsdZrOVmVMVNt5fm9V5ks3Ntke2kXG/BQggsT/Be6W0hhbNm7IUA9XOiCUkxKb
5p5wYxunRmFf48AtPFUW6p5dL77LhZX4nPCUsztPvHXt1sYtFpjNuTWQiXmOqrwOgWyvu9ZF0WO2
4quSceaT86Rd4KEd7/BcL7CjlEAjIeYc9vs4e71Iqse4H9Vdq85yz8PI5DEsdXOlWtiqwYiQTtiY
WXCriUAhbr1oio1V5tXNUBfJS9dYKievWuxEBJMJH4NyU7jVfHQ4Cqz0hjN9XeZiY2Dx590SOH6o
BurWSWBUtUWc+rZGAJhXlnN07eophWNtMSjAr3BMcUOhKm+sz5iI7aPWNe6Bq0h+ZWTj2zSbng+d
wbR5vWGkGzJ6eY2PuZnFm9KZYIYQmoR+P9RHf3ANxA/d4BylHB2VhNgB1rtixzNED7tbtUJql05U
VpveRvDn5UHTH9NYWM/WlKkXeD/a1dSLdG1XsjpIwF3kEWrNXs9Hm/eRDHzH1JN7/HevFb2769Ge
XoVC968wbWVboRPaiyA01qTGEY8WsV1JAn6XW2huBFRyqRZr6ArrysguMioUEhNp0QUzUBXYe+28
0jOO99bsy6zny0Z3prMERcloXY6d9i462zlQ5LtrxRbzLlZQzouyLLdR3qn7RRXynFfdKsmxhwGr
Ae2AOUQSFlorVzl6bgBZYxYd8D/Eu1ox3bdCLUpy+mrlc9kBwSFaudtaC+uFEb+p3xNoa91qDW63
RHHZrux+9MCWGDezSicJdEkCfKMOr5SA/gKve4W0FqfeVfbYg8ccqmtQIvYj20v66PYivgujwD7D
8I+2hd4YN8Q/sQmkmkLnEkL1fo619CGvrLNuhrC32zFHc5ANwXArU5OSDuac4lJf6WO+wj6YnbWx
NB4NgcBzdKplfBEuQXcFUoq9mVfaJXPxwd6Y4SRPsugWMJupIDzAkH0VqtiUTVo29ARE2j3D5VAW
Yr4InwbeW6gG2BNuIysRciUcRdXoMeGt3GBKa4+pkVj/F2OD/+9Q0yZjlP/c8j/FX96i9kvetF/i
nxHVy8997/u7nxjlQTZFQYxZyXAsBjffdcfuJxj79PZpeHwfCPzQ97c/6TbgRhWfB6nP2hLi1jDk
g0RN3x8KCVlXloa8Y7FU/J2+v/h5qonkGLExqEwU8HzO9wHDj2OjTh2Iq6sryyv1rF531tQcGaWh
L0jkegjazg9Fapwhq3Vey2R/Y4wzk/F8kmtV7aw7G0/+mg2gu5gLerCY/YA8hJ8VM37CQl6vdAFN
LLPEJQ6dYS0DrDmtPPVLumks60cMci5aTUffy5Jxp8ObDypDnQybEoGP7lVxUDFyyIqvkUjLtVng
MBuzlOA8rMv3SlZQVEnd3peEGGGGFBaB607uO05qXk4VNbeD6GCdqNGVohT0nlUUjVIbeg81S7xt
8zzyXRJItgHe6xuz6szvM+P/jsp+h2i3UQv85+fm/KWNvtQLpb35Ua2P/P2fTw3rX7dd0MvYVaEu
Inr+51NjfOI4A5ZZ1SGH2zDuWNF/TMuE8Uks/8IPEpNLq/XPp0aon0gUcTGfME1zWDvm33lqvonx
/xzSE4TEQ0s4icszgzLCUBeFwg/DVs2Zm5FxGWqPslLupkboPB4tQWIo9qtmbcsWJhsMiBafLTIj
jFzwaxQbw7MYdMPT1bHbRAlmdMcK3Oc5GfPHCgTksBKt4qT+nEdkmoecru+AVNR7t1QBD0z234wo
XP4MwcXAR+NYTCA/TqxVc3Iqw8Gf7iSQc0oDiSKmWrPxjLClosZbelPgkd/hXpd7dVbV1Q93/er7
BftRmm8squIP15FAMKpJhNHfJqA/X8fJrGhd4Lz2YGAlpzpR5UU7xJj52qpNSFEyOnQ9YR8cSkkq
GTGlJKmGym3KlGmfw0jpZ155nG13fEvSywkCutTdsaH0qhY6VFPvDcxsJopFysooL5V7rGJI30zL
fU66ZjYvzFpLrBWt8dkXA+e075eacObf/Knaz/P5b0vGAuqvG7YwDY6Ty0b8w5LJQ1vtbVkFXhfL
8kY2iUv6EKhpf55LF694MY/nwXF57VLXOUASMYNkKwKwQEY5bkR5MaSvNp2Zmm6XgcSFqSWFgheK
ThB2kySsuL++O1jDf7k91iJBAfpKdgjQ9Q8SoAE+Waq1Oe4MWgdnTRu/tLJEWcofuHGXfnpWDMEB
Se6tPprIL7NB9ejTi89T1meXEJOA1GGKzNZY1qttUNtpeY4l6iiTTfh+RlH7FjKVazeAT+NpNdUE
hIIOYhqXuMMBtGbn4+5Vr5yp8JMgJywgTypfgTCwzsvG2I6xrP6HvTNbjhvJtuyv9Ac00uDuGPsx
ZpIRnCmKeoGJGjDDMU9f3wvKtCoxpCve6rc2u1VlVkpTSgEiAPfj5+y99muKaeYkKIufU6mm72T4
GveVyLNLN/a7XRCUuPSNBswC9c+W+g5zTJ02V+XYuDceWSZbdHTFg2v3/lcdzE916s0fNHnIzzoq
ig+GmzmbTmCTRA5XXcUhWhVc0dMtIdAZYAmyKxCj5+NlPifOdTmVzUnPRXFTwwwBX8pxDUJDcLTF
PK59P71niN1cB208pBvt5uWOmfvwoDA4p/RYg4tqtKnXZv6yldtPwwlW99GTFqzsZkY6mDQ3febv
xtqekSCFK78zX2S55IEnHCQ31KecLgl6bQFv++Yd2L0BniAsxf042uEmx6h8CokwwfsRg9rwNe82
qOZpVdU0lr20fPYYle16p29vK5fcLHp1lxwUxK4e8/fi8n5ImX5++wmJJBxG4WPBe+XjaHn7SpRO
CE/CZijLGG9AdjiWPr3zpq/2zILr72huzQM+O4NpJj7qwUzr0+S4z60hjXxTY1aYcDCRkg6ZA8K5
o0Lmxr6OD/3y9kuXnX9iqvEO+fkM8U3FxHJFDggEeVK4LVrab68a9YFyXY28Ly/RISUM78F7zHi4
zQk7N0+Qm8f9N4GDf5+FQjHnQfbqZ3Hw8ufX83xBWa4DsYYHgNpfirgzvcYIkDaaoZ2s+7GvHn3q
+k0C3nYTdZPYSUq6R6sU7fbPH/rLMkaWG7mnrgXlHGc2oaJvf3rqyVAaHdGa+SSjfhv1Q/XRcuvw
CwpsGg1OHhbD3k5mWJFIKVFi2zn9orHrgpe+Qp3Wkj30wly9ORpQlekiC+/KqcYN/UCM5n++WMxz
ZwvYQj9ftjf8dOaSz3K2gNWDS7/BqIma9OmjcLi84eJfo6lUaqkbg70feRtRVxPdgNjW+7Yn4CqS
oV6PmReBfYwFTCr5ubQsfWtDErlO5QRQiNj2PVBBsRmsoH4tlMFJVceXfQ8TKrOLZzVVxJ8LVBpx
0QQPxKDkF06Vm3swVk814m6xmb1g2jPZVPCPWv+hDiIf5Tko+EYMRbGGg9Jdeyb/sF7SZ1YC6Mbe
D7PjGMkWUXwOJ27yJkTTfffMGKwnUS7yb3EqIo4GcYSRK4D0NBPB9yn2XQKAyZHcJzoB/eGHwY7Q
JzgroaftHQg756GZtHkwqijYp0vXEQ5ZvfXNgp25iqwXG+kgUX6wBFZzIpyP9KHnbFXpJFlZUzqQ
sGqgKKdbfFkPsr617aq5a42i/2qBqNyxnKXXZinDYBNY/XwJL4B2TVJKlyk04XjAHWmE2vJO47XY
l0RrfHQCZNBhENrXdtPFt0ai5GUYFECGKf4u6JkH21EDpx41YEeZcuRvnHpGTwCaLAdxeJOjA2LN
NsOSHtigzQxFoI37m8bja1MhMGxDB2gF2EgmRInq9a5TZbxnwjasauRaTDWM5jA23rT14jQONkVR
l58F5AJEMO3aQ/Z/ga2xu55i9N1eHIxHyMH0VeN2lwf2R1peivlJ9AHoEgqAmsNM08cnj17lqsol
8BIYhteZYesjSJp2j17Ff83ZbfaFU3kaigjjkc0YEmqnenoIs629E/CEJ0aPwanRUIq9fuH1pUV2
cnuy8AKBVaRx0dI3xqcIfdL9BKhwZSRNABKu7+UmqoAUNEFS88jLPVh1FERJ8DFMlb4bBse7IaIU
QQO10FNQTeLDcgS70GGiruCKXyg1e3u4zu068tLpMa8yg9CQsrxvpzG9GgtoPGXiPBfGgKQIcept
7ZTTbe8b8aVReNZhzilnM+1BG+mHddm1nrvpPbT8Zd/Rc456r+AJ8zmuxQXimGZsP/EdDg+Z3X4K
yiy+9NtR3vY9WGw7b/Ql25z7sUptC1iJw0gQk+cmD41ko7rs22RMxj7X3ejSgVM005Mik5dz5Tco
D0b8kkkACLyKvqHpkcUqyd14N6b2yMWIx6CgOxpDbTihuR2mXU0U3V3LC3M3oIN7LXR4Eh4z09qq
9RdqMZjlvb88QZ4DlMzK5b3FgXkNlKij2SMfkjK0LvFtmGAkVS44FPMgz7FOaF+WcGzBT02HjC/g
uoBx+BmbvPdsgCY6aNaeJy+by5uykfojpSpNb5VMRxpWTNMbOvnJ3knwsLRDNhTboomBqDHxwZXe
JkLWK/I/6BqDiN6lSRJ/q91a4cqIcrCHC2so1tZwkYVS7nnGqldjrL64VeGtvVp6a8NlHpBFvrMX
aThduSF9oTiL55tGgjtFJmaiq5ufVex817zxu8Rp9myNPn1Rma8FvWaZwfTLfbw1AYj8fefjzOhj
56D9DABVOdaMlP3U/UAuE1z2njwKCrQ5Hj4ws67UBvEPzjswpRX+hrS9GSodfpnocyE4BrtXNgM2
ClhD874LgejUCNq2ftkGBx82CvN1HV9HRI/w5qUDE66qLx6Y0dIudGBZ7zNqB+prE2T63OUM0XAy
99gEipU3ja8T6LirqtTFyYhtXC1e5uEK6sfsa+yU6RoSVf7sFegm6PJar10wdQ9RZ7DwT9Y2aAzv
s99bwylxqvrACy2uU7/0mez4fDO97RrOpvHKwrns6fKuw9TtknVIWxwynTXWwd4dMvr17P/6heQS
9ojJGepLwTqWrIljMngDlnefxijI4SweD3Si8xtCD2SyLeHA+ds+UBJS84gI7Cl2bE53tEtbXOQd
warI+Ihg6WYtbnro2cxzlk9KhsQ5hQoo3wrjo3icYGRd5tVk4iDqRATg1Z0GeVfHjqO/4mdimMgV
X/cajC7tYZX1yE/M+UihDnWed23bNAzzSIlgAybKOt6jfRtvB6I8Ge44zOmTcRbXrld6mxn0wkVi
s/h2OaJBmq4/pIhashAHdWRvS8Rl5a6pAdXuhj6uho2ZUaNc6bjLeF7bnLtLehG28iLejyg1juzj
PuZAO6vuzTRKkleSv0N1C7BXwr6lGMGx0ANv28V1YIL4FohXsP7k7de+NAcqmUZco86j2btcKjwo
66KsW6aLchCPoJzrg11k4jrveIxFHQravvwxX7AZc3irvQ3zaXURsMscRV40zkovP308DjCZUFvd
M/tH4+khxnrS84xeUwKsIS4GuvBta3O3jNZ1+vvRyMV1RLI9w6NQWJ+TSvNoiHFyF9+XHYhdwoGy
Id19iPdNsPxFZpHVh2bEs2vbTbiZmSm8kN3EdfQpcwLXrMsXWuJtta61V97L0gfLCLmu9dZ+n/DA
6si6QNrKD0J0Nd8GZDoX3DZMwYFfw7Di62QSDS5hvIVk729hbzJXnaKhPtSNtG80dWKBvM1H/FUU
PhOQ0ZzQCduG/8EPNbduTPFrlLVsvlra9T+gY4sWLx2MBiqK0f6cEY/5LPyeUZcGOAejV1v9LQCb
4PvsGckJfJW3w07jrnTp84BG4wah7WVZB+B9ugh3IMx0Y4tAy94MrjUsMK422/kYpbZNP027yCzu
zHq2Pme2kCd7qi8GoxB4mpvizq/G6DI05uE66iLAgRAwIfWMbvCosrQmgTSxv+ho8UcMnKYuVZZN
B4ip6Y2rkhLfo7ROs2+2G50V/LlW1ZdIJuLt4PvLSa3x/Y1FJbHz3MB9FU1F71KVoGkgBJdXop3k
xsWu8bUBmM/2sYfS5CdHNXlUKmWXH9B2F9+LSY+nHFb0I3ibJYODnOUZf1otIP1XZfcytzRMW0S7
0WrQgh0kSGPYTHklIJzQwN0DzD/QVUEoIN2S7K9Cz9nBaaMAQwjgRqCXbNOM78RFklnQUJ1SYEDT
IiChonREcDDHwr2CWD+iZ4JKZGWQx2oEwpci6cV9YjFeXjec/A/amsOTlfJmr7N++oBu8pka88GN
wrs6QndhVGV91UxMILKuvbcgQsKOnHY0f+rXUCtkqDgZIS254U1J6PiixDDujGGiSkdKs59m4y4a
TB8OBmdJw4FQD06v47PY6CGRjjdh23dXWif6psnn8UAXwfukokLiIPU12tFU3ST0jYmQyMUWdjX5
t1MdngA2B9fO2DV3RVQlT72hnkuNVFY1nr5WRffZ6AP9obZLhvBGBE0fX28MhAlusx80H0JdOS/d
iMW2scL6K6oWGJez1/ActHW1mp2Fcld71l4a5W72Yos9s23vWijqzYo3kxahUO5ed9Li21df48J+
Qqt8mtuIWW9Wb/93rFFxJoj6cT551xxewq0eLBKgW++poOyMJ/PGTJeR1siJTYn6tXHae6+zv8hU
PJOKCtzNLJH7dA+pkTxGINpCHA4yMp9+nMT+pw/+Th8cU8dPR9ZfqElYWT8Xbx0jP/7EP44R/y93
QV2QorYklv4YAv09OZImaCTykT2SJqXLkeWnyZHHb1lMjHCOgd32fqYmqb+gy3gEY+Eug8Ll/0fU
JPsHFumn9o20uAaX1q1Dq9606EC8bQV4mppsRiqwLgNq5SsXqaPelKUl1MExDGe+xfSdToz3mznM
743Z9sMrlJIp1JgyyhuSHOdOp+JrPupa7AfDxHzeCuQqa6DPeb5FMBnA7wZaG2yy2jRo43qN7X8e
p4xmocNuWN0gBY3EcTJH3CBtQtAuXvuwJgAjzYLOOMFktbB/kH2k9dFOeQ3XReyKQ09J7pBGrLVA
wDsg1/W6gcWMpv+t6uJmvoi71HomG9YoGTiVdriD95HfuAE+q00XcmKlZ1bAfH2121l0xapVIBaP
gYtOHnOaEqP5ZE4qC64rz5zKPQRL5lIKG0iDJmTyibiJTGFvfDMqXixsCs5OZuQBHQq6fYSbJD4n
3MlpiV+YO9WiTB+rmjOzQXr8qhAFygLP8AxCkJ0hNHZh6HIwRbQ9hKcM7/qJAIv8oWS3h/NcNcPR
zLATrNBPR6D6Ki/+1LZze09VSQd5ipuRNkcPEnOqE8fb5oNRWzsrgcOHJtMTE7L2sO9ijtOiz9BK
6eEjR70STXdcuzFC/TomtrkzEBuHXWd9i6d2+pDSWgkDePWbOm4sPjZ07rKx1sfZyQEX1a0TEvmM
4eBrQT2U7CEM3eeZiR8xs5rmc5BRYPo6zNeMLq1j1Frz8+SZK7dCKmS7YQntM5A18S9Re5UYDecF
Q9bZUwSNGJCzl52o7ylxAshml6Jou9dQYbf24zFb97nKvph2gYyxIiRlXKckkdy4qS2QOk4DDhkh
OvvKTMbkE7GYPDUuBOoRRiQ6xE09jN53jv4Sx40RjhWLOIjJvW242EXULJuHvNfQUWuiT/ZMopg5
VqmiTRzynJ5mY+wFYpSIXgrHAbgHdmKbgvaDhXAf+fdAADmyzu1clVQLptUaoJxEisZ84b+uM5m3
92OrgeCL2NPPXVvNA98sh3ZryGqIq7FAVthafQqU33WKa42BmUsdvQ4nZtTXj0UVx189GdvtOlVJ
/zxEcbSEqarpEREMXKiIMQPyqapqjcMUtzYWkaAOv1K+RE+1IE9rI4NR6n0wRh3+3wF9OYocUN55
UCd3heGrlulVY9wRA5K422S00N8gVM/A1xD4+YKyLEW5n2i+AGlocZW3GP+Z3QJPCBDCTcc2SgdC
QmLl3IkkDZ8AuFkA0zm276MYbSwi7UB9JH2L+BXTC41+a5IwdZNlBsMju83t73lkhPXS3zHQLWbu
iLnG7Ydj6FrqMc4SfV93MK2BBTUMnwvCbNd2bzXPBm3P9uhW3QSCEjPDShSBf4pzDMfrrEEBsjEB
g5i43An/WSO3Nm/IjQDwyVw77TH1D2V3KdEjoZbrjOZrORjDN/Dnc3ZR4KYJb+0Sw8NqFqQVbv2W
Nex1DmyeY2aIxaeQa5gBF3VqPhpzbgTrcTJqUrZUnn7xQpRHuxoXu7PuYsN9asc+d9dSAudeJb2u
823Vi/RJOMYUbNq8y59HX/XIlubE+wLjobj1qEMT5CAVOX5ICxQ+jI6sQPIEUCgTPsHob4K1++i2
PVAOc/DMbGcEMvouSbcjODUv9UeHPkBz2Xo946lKjcGxCPXo7Th2zvj5nWAJvyQ71du1zgLqaRDD
cUBLBr4pxxm9JyUNiElhNuUw0lEGkpSc9v4uwn5xCMYEN3MoxuS2Kl01scBkwV2QGQicLVVUt1Vb
hbA5W/I30E744YEP7bEKmlYQXKBfAapg87URwq7IvNpWEsz0xqqC7HNuDmhA64G1bVPxIlvrMvIS
VFskfFVrxyzhY6uQvqUzL1A/KjsIZ2NE931tJSbpBxwV4adZeonfK5r5ixuE3hNyovbbjBnxlLmS
lCR6q+mnJumpquHe6mDNDefanQGZMEKrMH1ofEH6RS0tSCOzL2hNqbScHoYOD8t+sBccQDK5RY1q
IU9gCNQ0vFbSL4J8p9DFJ9CP/OID3xqCOxsI+1evT+hbZfZMnEetWFDXLlf5pFEPX3Wxx4aTj8js
aBEBXtmXTWreE7zqjVsvV3VBz87qLqbBlei25ASbDUNNvRpJ1YKbUvfhM+CX8AYuNG29Kc/7CJWY
5gCPumi+sZqBTD4EqEjmCzHMX9EwDpexmxjliuAAMa45qILJnWa009QE0APYV2nbFaN6EdAxFBNv
nzNeNHhM073Zt567bBL3BpEFrA3035dBWOkeBlEwCy5pEVQbU+qFro26s1oPPicYpGDK/AwOr6Z9
bg04nr0id26ZmLPRzJhVmuNEq1KhfLemWyPlcta18DBG6FA2Hzorknck5XjGjp3LjJHKx+KJ7Umn
l3bfSfa2up+3cRQrY+vXi4oF6Vlnrhp23XKnw3qKNnh4kZza0nc/zh4dTWxZFgLH3Me4PuTo96Ch
l/A33Nzxvvd4/4ZVVEEbBgregV2zjab7wt8BHtpUpnwJrSi+LTszVtuMnG3er2gWl/mYckz2sOXQ
Svfs+MHnMBAsQ7Pa21oUCvUGNEmDaWty1IpZZemiF8943zphpq+zPSbX1SiBOVi6sgAuY5abN2VS
tHeisPR0maei3ydZgx4X/E0FdIUgMTbdQC7elUQSKhSFQfqREJQxRthrV8esm9jEAneGsJETc76c
z3z32SajoGdfatSTxsgw0xqUs429z5i7XYOoLluBU4isrUXDj0FeySet6dPodtVZUzEfdFG6xI7x
0jSbgPnDoxPPWiHy5/6jmmfYkfgq7reEksQW9lEHPIlNcmm3tWuDychAxBg84LmXr+CXOIj7XkDW
ZRqGn8ioE4gf0d2SopRnWCBTfEH3mSC4YxN5EXA5svcw0Ys0sTikMWO5iyLSJegg06Mn5Klz+mNN
Ah2vEpmNm5ItITmKyUIa2sU9biPt1bhKG9S298M0qXt4dumnwc1dfFqMOfY2cSfJrsy9rFmTGsHT
mrnAdze1WTTFLo+9iFJ2WIbpJ06CHnp9JLzOcY77YrrhhMnz6A6aeTcm5KH4NgvD6x5mP8Y6uIpH
YbrHMGz66AM1cZIxhguKAWjKrHxixwyt75ua9ukuRv8F7GfwggZTjhDBFxDUKQ7JprXMB+oJVx5t
FUzWvUKGKtetMGd589OR5zcikGVO+eYYYQHc5HuxOeYINAZnc8wgkYAvk5rpNL+NHiONNyQs5l/+
/CniTGqCpYGwQ+HivcNoz8ed4TswhBUN9WC6Ka1xKigtsvFBuC1LJ1VlohBpyvLolIy0MJ5TDdL5
rwACxfXjf34U/u+hEf5/E0tKwVf3X4u+Hj4X/+v0GTOJ/lnz9eMP/X3eFRASwK3BYGWBU2Qq/0vz
xe8ghUTZhbYLgDB8uX9pviz1l+9b7JkoaziR8v//Vkqqvzyfvwrtiv/PKfkHoiL8pv95LOFKfBn/
z7//+WetkrU8ID8/pwIlMmA7MH1oLhXZj2+Pu21iF9IZ6LWgrl1qtDHe+0wKVnYBW1VPDZIDgvEI
8OtvjN7eiyq+sJKWCGqZPmaJ3HbF8EAyJb0txDDHWtsfFP4fzqZTt8WWmG0jv6JG6HFIOxkjuwwv
5qYhE2AXpQSGuEbwLZODtcIwmVBnkTg0mu53t8Qb2Pskw/jFs8smh1mJhDinEw+9w0SXg9Kq4mAE
fYl/x25eAA1eFNWnTocD4UEOiC0rgNH1z1v9Px2f9zo+i4juDy9B/zl7/Vx/ffMKLH/k71dAoWAU
AqwhE2ae9R+44b9bPsL8C941jGBJ7AsHXpfH7x/Zo7doGzm2EEK9wDt9BzXiP2Jh1/qLTg9cfoph
z6R74f0nsse33CXUazz6PPnQSB2M51zh2zfAMIjHSRtT4O9uhhvBhs0wwZC0wfWYL+OFqsL92DWh
QdM+NrP2aPSEITz/dMN+s1+cSVD+vgyaVwCbITda3qKNfqOkg3/T0FbgMuo4Yu49jpZ/AZQKiH0f
D8GneJ5ltUrcMvvYVY5kR67BEG8T/IDToSur4Mbi3gPwD7l1xFGFcCrSmorVJIEj4Q9aRXj7zjUv
m9i/Fw82dwR/Cm4vIxGX7/FcNJQklPqAJdSWAziz/6X/Hgdue605eFz1IXFZbRpE9w1ktq3RJc5F
bhIKizFJXIU9nao6CSrcwVHg1e+IZM70TH9fGtdGVckCyyK3XPpPwsTO5NYJA6GSPYj8yp0cvOCk
FG7HSPW7ButXMsfqAvBws5kNIQ4x87xNJlAEvnMlbxfYfy6EUeTCxmGrPlcbAlBHdIDahIrQZ0iL
Uaf4RpB5dmsTfgSb2gNhFcxQNxkWBe/IM9+Kqf75bPTh9BGQw4PUeXsT6iCehRe4fD+MUYjn7cfQ
AkqZmLu090Z05CV5mKTddt3mnSfjrUTpxyejfhW2sGj2Ot7SMP759jcd08fBg5dYhEhRcmP0K+w+
uK0bAr8TTm15fYEOB1UKAIn7AXHXaurG/M5Nke+9cxfOiqTlYmw0Xa7p2Qi8eMnP9jhmlSgLpSm3
5Me05i52DcQiiVBVuMJI45JF0hY6uawTOeHJdcbscylmsQRPVyFgpH+ti/+d15xVi/wGyTuj2PLp
Nb+9MYMFeSVIGS56lTVFK6sH4YOPIjiFXbrQJ9gkXxYhL+b3MruOrWBiQhNXj1TfIAoLxBayn8qX
2oIROAKRQQxoRAc4DsE7C9Kvz+2PdRGLt23CULLOvkH8jnYY46PYGgAtcBKbYIorxIxHQm9Pkjbm
NcA162GayvDwzj365eGhvCHiwuE+WQ4t+LPHVlczbYCqiXce4uwdFSxwIw2WhaMD4NEX0pjks+iy
+Ts6kPEwauh8Iym0O2Kl23fKeLl81psljivwFBWXhBfI/5Zr/XkdScIEG3447uguIgVIqxF24qRZ
1o6tyuZ7wqiL6VKyQt8QooLlw+8JQlm1ZHH5m9YT812TVcwdl6ir/hmDEtLh0DaY+c8J4fa4m8CC
MkU+GraiPaplPpLjSWhzRhOPKGxM0wRuvrMm/fpGgPhnj+Ht5GwCvOVMQZhkyrFjkQKItNv20HdD
dxBFgcE1IlWtr7TaQa8nV7CQyReoQMaBmXj/3hq9fMjbW0vOAIcX/svOxC/e3lqW5DB29NjtJBEB
86pZcouAgCe4IVv3qcgza//nB+s3XyabK2IdXEiWQ9lw9omYDsZSTOinSV4dXkyliYpqM+tRkrLj
bap4JjCpKcdjNevy6Je2eTnZc3QJ+MS9Q/D9tZFjRhDBAsCcZPKh1Iwm3d6GmTGRhsH0h+giCBbE
Wdu5trDz0AJx4BB++fPPcSYxZkFbigRE7FRVLCTyXCSrDIXHAczyrm04YWxqy2y3DnlZHy0jrK60
wHgZ+DSWiKoqD+UcTpsm1+7D0JR3k4XgBPY6IVeBJNmdbW9rxwTU08z3boJU9ZuSFfSd/UAud/bt
d41FjDVvWfscdKvnr5FPHvzU1sPOq+r4u5IZhmA9dDc29uy7KIjkQfLCXHS2zO9dY/iywEKOS0th
04SVE2/nZEIyHszw+zynvZFaYck2VG7Q05un5xlDxwqN/XiTjO2TGxrpRV8HJwP2jIv0jy3WNPr+
ekTo9k4N9OtDvLxGuGWYSXLaP18fZOtVXlKIfhd0Jgq21Oi2PbrLGyq56YJ0suSdZ/jXz/OX8yIb
ma8cQHxn+wfDEmUTADTu5DgWH1VrfKXoiEmxq4dXM4zJLPzzs/abzyMihCMi+wCHUevs8+qyzzHf
djRVGtt68ojw+GbMo3uFNA7a91DZ7yy4y+n67EnhOIq+2XFMhrrSPHtS3DQpPOA3067kMLnulAtq
AD/NAyA+1MdT716jJrQeqo7pCC5RZltkfJBC6qPOue3cNnxUdHmAAY/OO/vS+UEB+Z3NXJjDvE8p
x4v1dr0CO+KTehqMOz9T6T6YfPEhDCKaLpnTXY+thwIKLfe3tu1RvsiieUek/ruPR/SwaOI9i3f/
bPEC3kFDt9ET6ud0fDKNUnyyfbFHNO2127YhqnE02q/MksvLKAFa8ufnQNCM+OV7YeHhHixHLqqX
tz89RoxCYeAcdg12RWLTOt9+rK2yWmfVNHebZG4eUaO7ty3cohg5/EVtuv2NWlIc14mnMgI1StJW
CDBv93FXhH9rMf7LRsYvd8fmBCkUvgscBCgIlnLmp33aybp4yM1K7RxKgUNtJfIGGUl0zGRVfRxs
9cUb8H2hOVK7ImvMh3fuzi8li80hFr0AaByTo+p5vRs3NL2xLylka7U07g3d6afBVP5AdCdvFZN+
7Yh1SD4S5rkU5RlKXARjApZWvMIA0/7HpT8XhJMPZyCyCH6qs/KNIEk4CWlhsU4M1sK7Ad0SmAsD
0EiHF5dpYGcU1sWfb8NvvgSXd2Rx99o8J4uJ8ecvgfFTwGxOWOjwQY6tEr8X31tQBntAOe7e6of8
i0ss8qHFmbeftAEV+s8XsHgh3z6lNj+rgruE6JbS1T97DEhbdjBwIAxmkDqBwGznGe5MjH7yYpJm
dVmjNc0vaIJXEb5dNR0jYjqHW4VCo9lgwyqWhzd41xS09D5+uS6SHfB1iuVrsc++jtiZZCtk5+7A
AqHRJomUNEjfpXu2bk2Mw1tyGzQTP25MsSm0k6t93DeNve7j1rkYC5OBZ9tLD0We0LO/KwDbRStF
Iry7Ac1gP8TxAHPRiLs52DeDZBhbRMY4vHd/f1kFmAx69D48lhaPWerZ/a11TvgklJ9dh9cvOCzd
EhIaEvCV66iPMJwERWg5THabNsGJ5Y0bCAkkGLupZaeEv7dTi5iVMGWBsj5bl6ZLMjryYpBMf34S
fn0U6cEqn9MnTyL907PF2tXoImNy4ncGzZ9Nmk32RduZz2RM+icZT9nBq8T0Cj1sPzky3v35w3/Z
NClwKNAQjth0vRy1XNxPi5FVRxG6xBh0zaCM+xR01S3B2uYxBRm5MhFzXv/5836UT2/KKz6QdZmt
wZYoadyzx4sGQ+OICFZO5Bbda0m49D7jzIvFzDKPgTIskPiWPRzYU5lah765TcdUX8iMhcg12pw0
ARdqdRg1Vyq3yz3Ee3I0ioxuSA5h5GPE8HU1TA31FcqJd0qMM8Q05SwQncWsb0rqDMTVZ98VvBmy
qbvY3BU84deq9v1HUajmSoci/ACcCYPBaEQ5kZVTC4TfDtYinIjvHUuX7hFaj13lQC3d/PmmnqHi
l8sij8HnP9Di6dxby7f807dIAi+UjVnNO1Qi5JYM7HvIo2RQIj23Av2MO9fUFwOTsmhtyd7RWzQU
zrGdlXvZ2gGcPMMwyAhruqQ++RNGod2QG9NwNVR+b65UzUjtWIIC+n+5cNjKLLSLiI30tbcXzpMg
C6c3pp3wRrg3lZ/jokg7B/Ww6wQvRVuBYw1EVtA+VJ0ntszIBkgxRUxwMx3SjrltLwhCbQqRr2i2
u4cuGDW1trlU3A0qorsIZKf53oX/unqzW0mipQhGpPZbVH4/3/GhbN1oEmLexZVpkRekRPuZ7PAb
kanwrhAjJqTQMz5ZNSKcUEbNo6czUCZIdq+Tlhf7nQfgN5ezHE091IrWYiQ/q7haAmImg5p/57j4
ZcJAkbcsxxjTmd2cgsZBNUXay6WnB/9SG+14nRGTe+IXF66cwneyiH4twDDIUOMsjj/uEPlRb28O
bMZE5s1IhRPrfcb4Ml2beTncG1YULG0ICasVwH7bVuYxdOruaUzHDChy06NInMDpJPV8uxga1n7T
Z++U7b9ZgTgBeQRN+ja7HGfSt1cnwcu4tVnNO9zBhnXStK9hYQZxeWuMNbm2mYoj9xn/Uru3pUHi
CjRZNWLiQ5q7yvLcYCA0ulqc6J/RSw5shHgbRtsm0STpHOWXsywUQky3astNZcPx3mVzTJkZc2p5
71b/5ov3bXepJmmOsACc/TBeiXY6SXuxQ+WfrOJI1hxD8R2OSQjCtLab+aQgV10MffhocE9uFQrD
g0IevU8zNvY/P4dLUONZ8cBGZmL2Nm0ErriL395bh28v6jgZ7CInny8SsyiuC3xmeDxtk9yDlhiD
dlLNuvAlNh2kKXSUCOzw8pHkpaqHHNUOS7Y1awUnk9BHchqp2lyltZ2t5zgHnpupznjELY6rKI+S
TxWkYyxy7Wusx+Qly13nw59/pt+s+RxhJT+NsHm9xPlxok7SyUhrx99JXrAb8qHUyUGSuPOLLP3c
u0BOwrQqt9LEI22Zgf8tDodXvoiFwzhF962Zyncqht9eEgcs2BFMg+hbn508E0g1MmXesgtpFB1r
pymJjjbAONkWIXW9mPZOlnUffXala9aFaTNSxK0QsjnbmR/lZjZBRv35Ni3f7Nt9nTYd/jq+SCwd
fEFvv/keldlIvmaw05PtPE9JHgPytvWJmh6XsqGNJ6tx83eOer953mj58qwxF1sUiOehxki2UPp4
nB2iKrT2ND7loS0yd59AStyLKM+vfC7iY1wnyVXZmM53CIafUbph73cK/MbQ8+qTgQeuWElVXNmy
ca4NH9JeOgsSkQrfb/bEIYmtkZDzMhdl8Kh7mTyy0RwBseLH+PNdJNfl7D6CAKJwZV9hsrbkuC0v
/E9beZrV6AkdmP9NXNX+GtzPElvE2OAxwXswboy+RIfcMpEgmNu0SwJ3OulfjHnbEBw9ceRcZSmS
VBgGaig/FEi1wg1Qt2nejk1vyusJAMewMs1+rD+N/5eyM1mSE9m26Bdh5rQO0wCiyz5T/QSTShKd
0zidA1//Vtw3uZX1rGRvUBNVlYIgwP34OXuvbasVTpkgK6DdhjFeUP/lSd0GH/y62L5krh0wemnr
T0Q/dUiLb6HNvd8CV9X2DcwcKar3yiWg/pDxmoANoT6eqd1wn9YzZNfDVkj0tEHhrd/8Nhx7AqRK
m65mnamrO46kXS3dYqP/a+omDgNNWrlnY9lIWsLTKQhIi1aXzBPmEcKfRbwBapgXbl3pxlU11L+G
uXSro1WvoIPUkufL3UKVk50dnKtD0jjTOPIFSce5UCHULzRyht9QvqEebXw50F/brhLGAwZHnK3Q
mHWjfvSKBZq/6sfOjbv1xo6bTVQuBy19HOVAHqBqIP2x7uZs0l+yzEMQKpjeclqyTFeBBxNw8+a5
Y7NvNnR1GYpSHGG+Xi6j2gkodcMKDWqGGDYVy+A+IcGziJHrmLGl9a6KAMxKqBGy41nPTmaaepuU
1lG9cvNYDof6dqOymuhN3sabXLoL5M9Gtw2G8D89kf98IFnOb+ogRqiCE8rfH8heB0NbsKSnjV3a
hCbU7RGQDu8LAosHd0fZD1hV9UebTfzqdW594fxo/+G4/o9eGx/g3Jptt8E3x+b39BbhDfuIfhpN
ftVPF3xB+bVFtp2qEH4sAqyLmwdvaMhKuqn5cNdA6DhvMrJODEWiNJ+2gD5QOf7695vz/vT0v1dF
jRMGAbOJ9xiiXrP66z3P0mFrzC9VrwjjZjk8L3OuvvhoDI///nn/qF1Y4TipscE6EUCF8L1Wq6+X
og2GRRLPs0b3FZDG6yAK9TVcFgf4uubdyL32ET9tfhn3Bi+tIKiHY5ZNVkNQ2wR7LVWxfwpAvbyi
2qne/AYdWtzL4AFdNWuErndJsKNhqAP8QPzpaUKr8/55ojC0Mc9QNbNVsGf+/XmKvNXvnRl3RW/P
e5CCNRzCi1aEfOJ6nmbvEGxFcc0UC9oJQvr+pnn+kOrPu4iOxrcNyWzhaE61WfcusRcOtXhRyu5r
CbwAlbBsLji4aje221F8z+uauntpsWjCzx/aDh5iP30aWu8O8njenDIJWeGqxxEpbll3xfpSNGFX
HhAWB5ibe9l+KQJQrLEmerzFIFeGuAd6UVZnzB7TmHY4E1S6zEu3X/JQtdNzhPoTHnQT+tfb+TpK
HDHYfgryvVsu9b40P26pE/2xUk69pxkniR8S3o2CdlC5mGKjgcJRecN/4irt3btWO0aLg42i8X6v
aY0ldc7vRdNu+MkCoaYPNGGGH8XQYg/t57zgOFU0dnNtAeGg7FwY6yWIjf1HFbqYRkJRIsqolt18
98TWOBB2q4pYP/p+5jQHtwETSpc2h90k8zUOGNt6qZrKaYxrHakZVJ1ApMv993s4CWVoznZfqvYq
VeRtD9XQYJgGrNifjDDZgwMeAoF4TyykNM5r1kUURNvoDjUib+X9xY4YQqwA/x5PVdkkUIuw7O2c
IY6NIEmEvph+89yptUhl2TlLuBATcdzRqH0yxOMiB/dr3AtzJLwqKWrhfA1LK3oeq1wC+LS7WqRs
RdHAMjzuH+AjDCbdQTI+W92EiBu6+PIACBJ0SOnyHTsTtONZrRVJjlknLYIzZ/DoJPOJ1jnyb1Hz
+gWN4cNcebt6k0NTPlLny+K6hvlykpiR2zc8H7pJ9xXPwgdHQhx9BlrTLie00GZIt66wftYVZ9dL
7rNnpoS9eUEaZK3+aOVTRIaablsr7hpnGI90y9V6KBaPLtlUlsMdqmfin9UGLZ/zPKHX7DljVOJe
DyKjn92lVHbsllv7EZ7VBLMk5CZgaq0FmnVRzaeGg/50KAcvnE49ENvlHkcI0Ge/rueBrh669mNl
lSFY5L1Xry3b7AJ1sNwSv4F48TzamAtgHs0WGNDVdtqEp7FOHDPL/KEFuFilGQEnr+3cADyuZoJJ
7+Fx7v2btfcB2jreTUMejXTtg7MbWBFr65Ml4oUzinHMG011v28ym1Je8IZv7farOu1Ojc/HDpYl
MTT0m1+1D5cCm4Qo4Dv06O0QyC6hPkdgDZC+Ayl0Y6fU9oyAn9oYmV9fzzF2ZHt/4tEjGLYx3lYe
vILcrtzSmzwG4NjubTLgeijzmWZR59TCIc9E34zjjUHc2Bk4/lIO9/yQI3N2GPkXEivILMnCEpBM
yxj5mQVl2ZJ2stc8gajAKMYwBf2gjDOwe4XjmOT5LOt4sdk3H3ob6fHByyllj/hsMnJQyUer4y33
EBxCtOsVviNl+5DTtugN7Tv05pY407dpLM1Pf5g7lrduIfQhckN3PDpGNcW5yTymbDhq3BHA1D58
9Zxe+XG/KLwky9jb7cGyVYf6OsvBz08iss2FhJZ5Tg088k+1mcNfRgr3k1cPrY5JDUKqjW8r9++0
wjUGLMCEfppvLeT9el5GWLqlG80HVzb4/TthJngZ3fgJKX4+nBBvkItbr9a+J0tueeFJITQu0pv1
ncgnnpgpnr22n15kwRc9InahYlwdROxwZ9b1Tke1+guOs9WkGIf9CqmDv3svApse4R8ZFZ/ydtsw
bRvG4KEgdeGb1dSoeJy5ZJ3oiHrpULrbA+B2P1B45fNb8KuaedXpZEO9zZdJTLGvwulF6Hn6uI9D
NsUjoU3VQ6SrsU8n+gXOx8gdvd/cXb+9AxC/EVxCkfTJAlqjY7Ro+70x4/jLdQdCtoqdWIfUldMk
LhbcHorgshiC19yPrCyBn2Qc8GC8+qeVinhJK7XmH+ehh8wcMrVzLzgh1gtBlGq+1LPusLBEBPi4
wdRsD2uJcYGH0g/qoyKpBAYEjgeShuVEkRaKkYREUAt76tNLm+JhKQDY0UOaoA0PIah61+/8pK4t
nZ/LSTgkFeZzKBLAtTzAxQg5BYBa00LHJ3zBjxpcTlO79xMchsYD09AL50Mtu7F8y6ySrXxWJhqu
XUFix7mlNqVim+YPPa6mO8bP+ctW845irazs57pogi8L5vL1VAuxzQ9bN65v0h0LLEyN4+5PBNKY
IMbx5sANHT2W2MLbiT/lu6wV87zSyGSqh4Lar+oGJFFaoMyobECCRQAOjz26dD4X0K8GfB7Y2e54
DqCUdL6aXs0CFzkOpMQHjgoPZoNaV1um9ur24Quzg7U7rnYf/SqqkPsSOpoWJf3hHuqxwTWBhdTm
b/Gnrr+si7/e7cti5iS8rV6HYc/ZBScqAjyE2+BCAWhKmm/RTO97M0jqyDvWJCAQIZJ1x4k/cs9q
IW3+EA2VfR2cVndpawr1aetdVd0Z+t7bZQgl1LvaaUyTGCbT13JS1DrwVlv/xrpA/WHNaoijufWm
g+S2PtaIC5EvN6RHJiUl1t0mO45qSyXnItnVjlliaAJIHoG1M/oE/LPe499kNrurgRxDLEw0yFYa
zNesXtkIWyYhVAUlDS9yU4JXZEfTEge+EtGHRkECeGwYmxV3sJeDH2jXIsglmAoLbI1Di11R50MT
t46evmMqBaPjzy6fxil//yqtRvbpskT4KMNuH/3E2804xbCP1HZYcP2+VluwT6nCxvkTupD4Lm31
kvO2cF16treY1YUG0wwN5YSboAao2Qn3Jdt2qCO3LjeSPiZQ9oNVCR9HbV5bD05r0S+X0bpYfEYk
mjPeQkKQV6+z9KEMlUwaveCfy0CyXCd8hdYZnhH3RthN/rGk+0risqnns/HGAm5BjsOTJ6VZwfD0
XVTiZkHVcqEns8Lhzp3pdV+BYYLT194v2RYrfL8Jmt0LKSCyi3nfg+zYuMX04kUMolLcmjyplBRU
RyRYUQ6PYKRIzG53UGmFnqIr+yquO2SqhI+tKGGXcyugaR9ZNYIxHdQSEHMT4U+JgVVNBNxB/STN
ANfri9YujjOuHwu3b6B7axbywxoYQ3td9R75AH4fkkfdZqSTgXOzGAiGWFNnQpCm7zQ+xUMXjMDO
N4aW6pBDZwV/3QRzdhJ9UDDWhN+IW8u3G8i/fdlyrC7AHJbAx/ZTqIicOO3jSGhp1nsBoFbGotWF
Lxhkr91cORcEaNn+oM1miicvXPwBWZ9tiRMxHfZvmk6uua69EjAmRW+liwIBlcppZUDZjJj1vFKQ
rdaWdtDwjpbu95pTxwy1HQ1BMq1qHx6NtVFZdr2X67M31tBjMm3LLuFl72TaRXnc5DMJFo1bHoqg
UN9zu5EfycQAleUEMxYtx1PaeY4wuWT8LjiID4G1yq8YmPLwue/bajiCAGEdCvuqWM6lnoP8C9G/
8I980xZP09w4+o4VnD6MLJwbjLSJ6qtrPHIXWkaEe4zr3VTHes9t/xDl+2zuK48X9d7daXM8md4r
ySIGipalDpOG50JrKowCFI5zAJLTMdfG1mTuiUf2ijsNqqpCDo2+6dSNM2gQ3H5Woju8iEnpus0r
jzyKlhJJLJorT8G7kaUmOszuNnVnOxw0k8UHCJl6ssfcZGccItiDMRHlRizAwNCmfIeV0flptonu
Z5WpvKNobMi4b228FrgyAu8sRO2/alc73bnwEIylHFgymzQaKFkHxis5wX9qhXbvTYYrWSUka5yQ
1f5DlDW0HVOCgEFviqd/7StuoaXZsk0zh1MsUDhB+nDh46UlI+DU2FtJvTPl+lfuLQy+Vsg57mNl
Be45c/bmh7saTqWr6UOEUlOHA5QoGf1rHajfLl2p5u7kF63koE+8QQ7apStJCLOyvDlGWPjpGXrb
fEPLSLJ+Rz16EOLgUb027bTfEhRuuli/8YYPt7fBxJowMVgEJu8/Ma/UbzZPdEkoL0BtzJarIaKz
CVcRq5yjGE7rsoJ2ansYzKvRnU5Tt5YEbhQoA41t579NPZT1nZ419m7puu51UpLkH+H1PRQ4oK7m
qKXyvcQLUYAErFxOoiRHq3ve5/k5N22Ib7gR7XdyZKA59SXk5DvW3unFcJQIUhgP/k/dGtvKAUu5
4g3MVnPLfSIOonbI5pi13TGAdIX8Hvm7eCxXKu9Do4gOzrvKhB+iCa1fEu4984pRcFRI6eiP3e9g
3cYWYpWdDafS6nNiGEJv/7Dkc79cmChl5McHA1H3jj14MBtdZzySIsR5dshLRQxXNcsFzuQuq2OZ
8zxg0GyL77PstQ/XfxiiBOPliFyUdMSkkWGBzATYw89ytkosqM0SMEHu1zf6dsXroDvxF08FYXAF
FRKhln7W7xdK+al4zEkGKhPCNGEE2cV49jap3MMWWLfojq3otsSTZlxfMmoLkThORyxC3hRNF/u2
tp0TlgfSQmoKOHlf7K0T3stWczmYmJYoLp2InsEgmYnEgWPymzqFMvXJbYKoj9kOqoXKYwNesdK2
e/XQdK3JvhB+gvNQZ9oiks/JmmeqoPq+9UJrvi8Anp0h9DrOg7thu6d6biKojoA3nKRbLAg1TumY
V01OF55vLx+3U8fWIj8y5WkBUaJGxJiRW9GUuhAX3Ke+3vzTWs14eoWVReWZNyb66qIDTfEpRmwC
FC37BUixTwcdx3kQ64y09o9FrikHHAUD12sbeS0i4uoSAVnOi/GjCriSuMy6K2kMpSTbdY9Ynhjk
nUO57gToDHSBXCUWj2j6vSN5r0SZFHeVu5ujN0bFndgK8d1MhG/EM5XOFeWRgGW8dsojAmQo729t
qfxgg2nYUh06KniNcImmAPIMapXeYdX3ATJNd77Ilu60N0PGRGrPvS7xCtvcZTLYh9Tr5ls4GFRD
2r7IKAOJ+WUxMuY/hJKB3q8c2A/rkLAMRe8ZF3i16frSb3Wk7vw+EvTJo3am41xm2cswksFzvNls
L4ORAyjhLFu+FTsNhqNm4g/QjVGAfipA93UfIj1b0aOrZFQiZqkkzXYE2GyTofk6QPEjEU8j0Sbv
tJBJW8w5BxuyaHH29jKDQmBRMV8GQjyci9w8HLDW1rKnaHss9Hndb2umpXTXUn5wYL6E9ewPxY3I
Jj6tnGW3dDKUPukCCmE/9lVtk+vS19n3qoKRQEIc5ylmDijvEyvMqjc2mQDooImc+cxjJUjFtGmb
kUlVugCSskX+KKyWTNQgy6otHnS/Vk/2iuMjafbd/qux6crHSmz7QqhwVhZgxdq1PVfkqpxk3bnV
ZV/N7ZA4TupaeS3kDZvByQh5wV6/lCbCHr9268g+qHKkA1HB0xqD5ooISqJ7kMzEnZN9J73h8x4U
JZEhLl+ZNDjN2tD5sO9OM8ra4jggkmNv8td5epxmcJkxwhogORAqy4cVwAXhTWER6oscOA4/tUrU
n1bCHL67Sw3Gw9FVkZ8dIC9LrKQI9GUZS9zgxWgIWHZrHOFusPDxOBs/EMObM1jg1L1eOenMTPC6
OUvbtXNJZpvG4lpG/WIl5QzvJm617rODzG3AEbmoqgesOtldJQfZ3wPL4+Ce6aX3rj4bx9eJiWkJ
Bch4PyI6fnnagPfuHzyXrsjR6ckFjAvBEf9AkM9Ot4725HoXRUDGX/o6QpYuW3wq8UhH/otpZDXc
8WAaFmQrWORXdxyaL5BKmUi2vKPeU2lVux9n0zabC+C17qEurCb8NExOhdKD2MirauvepirUQC2A
ztELDIJ8IeIJkag6jRAInGQdO/VrkYHEG+WF1W8O9l176vt6zx79dWMG23bG/bG0qxjQtdvhI6QG
+r5cGtFYdjlwPWWOfR1kI/HUSAC94UTrqCTej9CpBBGCEQ/2LsIt4UehEHel5cIeK6VNeZxHvxDD
zSRRmaYS56qvGA4ui1TPBUShkT4Fd5KToYElWe9zxPmpXe6GZnfod5FCwIZGOPd0jOyNdCqLb7TF
8JdKTtyaqfqB0TdZcqqUzS+UNvslVLP9g+YgOhaVhXjQxG4nFgeu7VDB0/+y7XXtcGzayux5L3rn
azWsAVmvCBphJs0jYTMzEYpQNTCL7BRbFsnQhRihoPXB+Jtet5EvOPjX4eiHxhpeXXanIB3Qh7TH
YZe4WG2TuXhgRwbxVzHvjrrVuiEgdStsige3hSKQwLzJIYSXHHEO/NaGeCI2sERCNkRgPu2Ubyun
dQDHNDSu4aRXKIGFFg+T25Vvxu05kUH5rTjvdNEWT7tF7JYzhHUiy5ASc/OVRfOwByaXeHnNMZJj
TfGcAycg/3AM9+FAH0M+4B4u9ZX5dICV3hWteeyjQQ6PQm4+cbTztnCmsXU9fZ+tGs7jFprh1BVI
xVUvrG9NAAwSxaXJYeyWLVm3dd8/IE7dIuLTvaqiZLA2/wigUXVEM6gBZKM/Ld6taSHDmO4ecZAa
vbV8Em2NDWfaO7AUjVy34DNNzB46jEvGJSG6jdZnvnHVA3sJnTHNMFotV3i+vvVWZa7Yr5Njz+UZ
nmgQXWS1VEuSh4IsvrAcQ+u+HJehPvrGwG3IWNF2kq2pUd3eXyi1sapqSolmdk7W1jkZ3YqoUc4T
mHpxobCcaKfuzvBkKJvss2kcYi16O6IIj+h9jt/0iHTm0SjXqOvqd/0X4FDyB3JgUOdFOxXiBPcD
SK875C9LhiEjFoMYOTMMdbXd4fKc2tOYu348DGzqN8Ad6i1idgsRw+Gct3ufcu8zMYLsTSZ3KycZ
YSszXg52viHLmlcnHo2zr9Guw8+yXW8a+YwWVNJwItxoWY5bWlMO/+jgTv8Q3Zx/y8CobufQMhki
nKApf9Ljmy+emW15HEQGfeWWJFYfCoBPb/iFwHxT8RE6bPhl6PkWDhkcjIMA9mY5MFJP+8PFqWz5
Wddi/1mXwzRcxp5gWcQejaiOvM99cMpLWuSJvUzuetZ1DcGsi27tTzrDpniwV2fp0oJvRTDfMohf
dFm97IvUVRd8Y3i7ZfccH70GEJNNVmPd1m342iNKcjnpyXX5BQ8mWhKnzCM3sY2HcrXiSXSfd01R
EtfAN5aEam70QP9K9TDWCwNA5sP19y6CIFr6W9EmavXkSZUGunOxuwOxnMhYTtwMPkbbZHseHH+g
lzD0EQ6FKttGgkj5cdRjAW60O+4Mpb8RwOnXz1iFSog4cqnlHbXknATsOVCYQbwfNY02g5teZxkJ
uMXS/Oyd0S9wt/ft9HPrphmFj2lIS92HfCH7IBQc7Dc4LjUUZKuOHgo6Vy9ZWwc9QzIEHzFY9uWz
p3W53UMQn4H7U2slbFHsCBCs2LuIAgs/jWQNkubsVgrusBc5VxJ/me+7Ze6AYFHe7JCUOAj1e/X3
qo4N+kxCv/022O+qEqLWHtMg9zLUSoM5l0DNdWLQvf/kOF1tyWY71m92Yw5UvTWPKimRK4o3sKxB
+bjj8qt4iaP+TLCjDO7bwUWztGo69rFUAPhjT9UW5O92069j2/LCNm1JI7Us+pDki4lUMnjb0F1g
pq59flih26B4DN2G4OqSG3C4BRlgi0UuLVPRaPdqNXnEXyACcjpYsIfE3yrXPVWNQHgqkE3KpOqY
f8cZhtbqixl2MGZ+k7vZRwZw3RNykQma5zxM9d289C4Zdgi64TGDxwItvQZET+aBY8XQT4Y55Q/G
Q4Vt+C9QuW50KPbVO9fwqj4bzcJ1AOVEshRrdJZx7nJY1GguCwx6SDpe84Kh84FmgHsh5xCEF85R
F3oW/OzHciKx+bhs42RO3CW2my2zWyJ9Qsx2vGDgdehxgzG7ZMu6AF6DdA8QN6gRupAIOKP99bYg
SGgeWhVzIjTxAF/Lbk72YKA5t9irBjMETZSjxtB0L9gdbSBOZDjK76sdjB80Sx9Q75rUWiyE2mFi
NAHCd8D5kPmy7p+2Qof2FUFwUTNTgPuAFNYVVur2shgv4QxGMZmIxrHPPmycv+gzcK8git9ep6le
mkQ5ZW9OTaNCwt0YzcVCDSo6TQiZOU91ZU4s4pitn8ZGdn9lo28YqDK1JFMnk9nZIDCG68QpD04e
4fKg1U1IDrjud0axFg2zQ441m0JOjkVA8mQ7e3dUqxjtSDQMfnEU0sCmSW/xOXEoE15xYKEhybqK
gZtcho6mdJWjhVntuUoZK4W3vqhjP6meRz5GvslCWQYFKgO6zMODQLwt0t7YeUGJ2gPxVRlAqpX/
5KVpYBMS4avq4mI6VdwLCe3w3i+j4ddaew3Ziouy1JXKTdG3wI9/rFmJ52PbwAE7NwsNHFprzFGT
YjemfSqkQKjU8T2DE9zHwDuGiiEgQ4RyuGd+SKOw3TLnd5XXLtcj1eq/qcHNymMWTOgXAMHvZ7uc
GacfLJcGdjzAZRNJwKHVBc0a0omxA+VypgJbkOp55Y43q59dx7UXeTrqQHyDF9ITuLyZdfmTdu0f
Si9QO4jusX+EqB3BR/xdCJHXgjObPUdEutNUGmmqJNPiz1dhlQsGwi7/Sb7lyqjaluORzod9XDug
UtRh7nULwgxm1+4QjL4H57obVNwuU/Gx552lgM/zr7ZQfuqNXdQcmkyNH/9diXK7uP+W+7HZ4LLj
wn0HTbwI3qk4VLOR9MC45Njh/zwoxykvhZQRcx3i5NWomKK0cqVxyvTuDxoS6f7js72b1NL3bMbD
0nuvIGFKtYde3e3HxXfGp5kw00M2ATk6tGTuqCPJunpFHs74uwLIHZosGYJgC06NNK57xN0Aw6F0
mmA8wyQSPlJ3Mj4PnLLRyIFHBR3nUmSXd2x0+ctoGvOhko7ZH+2yCqsD9aqpKeJ7FMwrMOaMgQap
KxR69OiI/emX4VgsWQi2iukPExamNH46ZGvTPwLdKz6Xvnczaeu9vKzWgj5805P5WOLOduN2n366
6JliOrrtZ1Sw8zOTjiEVYbUSel0sPuKTES55e0BbSrp4IbjV/EhB+UKJsuvvRZUFYSImxnAHbAzV
933dnW47UGxb7Re6zljDRw9WZlz4Xf2zIe3pJbc3VzzPIPcYhaOnW16LHODayfbQXbFCZ903fw2x
HI+dsb4hXUFeLvICpmjYQ/amy6osOtpuDQy9WbT+WgVALf4kuf+HcIifGvUXatcA5xq947+/Lx7N
XtrvEn+nsqYja2x4qPEjXRxuf+pOtzAYuS8/hqj+ugS6/OVljTy2+f4QeJJ5c+MtT4ZM4D88jf/Q
4uJPdwASQQEgREkiwv/7ZRX0TBx6h+sRFUr/yGYmPkVE+Z486CxvHbP7k+ZpONBhGKAazpn7yQ9M
FruodkFHFgvxKaZx/6CXe6/G5aJ4NbhHAIKFgC3y94uayKSaYcZuR0v1+XWIOhJMSM2qLgWLIqj6
srj4SG7+ZEO4vfV/XxV8vHwB8jTssCG4sL9/bCAnCiePadZIvEhcDiOVZ+0Nj4jp0ZNgeGaExun5
zdLEiWhv+cxf0z5B5t3PeSDFcbDs6NmvxZjuQ02t9O9r1v91dfA9WGsDnPXi/QNko4auGYPaR1bY
J1ND6z2UdaMfemIy/hg394/VXd4o0MCyoHjyeLxHBhRMmQt3zlm0rYl8ilHf0sLUNqbTIsqfDinR
sHc7Jy29fntoO0FLXPWS8XS2p//fry3hFuH3RDYpJJyKv/8oEwws44liPWalmV5rju60m8ooikO9
Vz///bP+uS2QyMh0UaDTxH38fmmmOTkjryj2oyt7DuYSfeihXVyGgh3OKhaeuvgyh5z4Z4qBP3z2
P8SYSPSj2x1HGYl1X75bH8Y1zBg78cyDIyxeTcMEIHSWxj3A9hpTm9CP4g8PlOO8f94x09PSdvBc
YXsQ718zey720OntLJ3nSvELQjgqWJREl05uQ03vlvNymQnlWFD/1SQqTSCrTzSwOOJzJBIXcnmo
SFoxd//RdE/+s7DqeowJLKZNWVMO8NQwCoBrRq1IiguM6qT0pmG8oiNT1p/sJO/vITRkm6FE6N8Y
NDw07+yAU73yFOmCAzxa5x+cd8j2brEtfmD5b+907puvOtTILJuNNa2RBaFedUQ3Y7g5ZNl+SYJw
F7rBOhcP82y531aZV39IgPu/LvJWeGBY5B/E3u8eaATiTcOc+zR3nbSP0Mjn7aPoyOCOxbTa4xX3
2zx9//cn+z9r13+vbdwaHlEAdwi5nRBj+98/Ff2SGDyQP6eecMILnZ+eyszzX6nRCBNiYv7gBtly
HjamJwcyVjgwGunmJOzQxPr3a/mPO/m/ryUQLiQr1pebbxT/z7vqK7ecshPMn06EdKCvI6lqvevG
0Xnw63yX933gNOXdzpmP2K8lz+wTFrxKXshDHzETS6YYhwhbvJtgZYyWexSvDDEQkQ323dLbtG42
NfInYhhZxq169B8ZsKj9GLjhqC/GYTk7dHkhirMz9tl9VKLgOAQ71Oy4X51yIHm8y+W19ljnrpVd
3wIYdxpsyWjo7xx2zwBIKOnMOcwZXIu4sw4xLwUtZ6x71PfjFx+WzPY13ytRPXVDS0N3Hbf9rl/K
KLhzvcFzH50JJVPpVyK4z3nUVOzNBYY8wNwcjNHjBh8lJu8sMVHjm2e0bcUa077EGjHghD39+0/y
Dzt3wHYrbo4NPP2UxO9X2U1NLf3GVZxwHogMyEAEGJC+Jz6zXEiQVq7G/BdrX4RExcH2slAEqtDE
UUaCzh10cIPoR4th+UMp8H7XYx12XAmH6caCQD//rj7B5ymgr+XbaVdTkUxT3uNMrXlb85tV9Q8L
CBvpuyUR+gZmFAgjHG2oP+Q7H1C3VVYzAhY+IV2T+qYAs7unrNP178a1SIx1cUWg5aqQh73MoI4/
RXNYhlfSr7r8aVtwpJzqOffFtzycOW+vPmqjF/pvBShfdHVxHuWLd1cjSrK/Es+l1g+6KLVKNWXy
mvYEqYjUJw7FTXwjKPfHDRjSQ9bRb8fJ8p8b3kEBe9xFlhPyyt2vUrmaHEZrbSwn53/za/vTXObr
dh5HT5EnaaP/PhgNNvPgQTSxz1EdtSfCf8Se3OajX8AGh7+mDiTvKbclJLucrhyFXTttVgqorfnm
NLl9EnaQBVdlb8hwcWllItbghHOc9iBNqP3d8QkN90BgTkdtRRBdRnzPWGxzwDwqn8d0dkk8+Tgy
tT8F9N1V7G/NLQFNLGQbkBwUIkzu9YdocHCkaG3NvyHbykO/R0b9xa5Bx6eJ3Ln5wpjG0fFUlPaH
bS0rMNl16w6f+9rPL8SmrM3Fm/3l1e3ICMXbmHXZxZXZ+tNlZWWJ7/DIx249zx9Ct43MxTA9dBPG
1OOX22YVHTQS0yL2K2MPh84rQnUIQuX+tpUjaMWW0/arRUb5dkvzkT/rOkSPbhU6aPVhzrK6wtpt
8vxQjnbFEIKH5X6jIVnH7WjW4CBDzKUpehulUWBl89GT5DshZ1zpKzL84RSD9me+5SOVAnxa3dQG
u0+nO67CFy7bKHccA0tY5aeAA+seCyIkvoYrfeCDhMVJPyvos29skHt3K9sKqzp1q/RTp0J7c87X
anM+4Z7Fcuzs03L17KG8yIVwiBRhX4iRmnEd69lc9eFZgTtqEr8Ix19rtTB3bOycc6QG52AdUMAx
d0C5Npk7zQb0P+ydyZLcRrZtf6VM4wsaOkdj9moSCESbkS2zIScwMpl09K2j/fq3IKmqxNS71NXw
mr2JTFI2kREA3I+fs/fa8W6SYLc2Guff6kBfwi3PcV/L8wg8sTnRY3dxZCVuPG0qK06+qrRMa7zG
IxA4w0jIispao2J6MSzuErBmcxniUthoiYe5NLeML+WtmaB+p68j8myrWWPahVoh5jqwnK540NE6
C6j7U3L2hsxeI14d8bakJo1+rCleHYxVNN8U/Hi6rVhWvRt65Chh5KLdTpXbfuH07wCYbzRY8GnR
fbWzRZg7yijOOuSFgHwG0wzM3C5qlwFxTIwk0Ag/MMuC8mmMI1OGaWslJ8fIjCws1YDeTivKj76T
zscSHcE3RCXN0cm8hLGwmWU22dkAU46lxRWEYJIjusQo49Vb8O1Q8VPQ2t6GSaF1lZjCZ5ceSpTA
SnQ1Uh0MshTfwBVOAwGcT7Rj+/YiVT3d60buArUsauMKTSfg+lkRz3dF4xJgpLu4bnQ/mkvsn9Oh
SwkTUUxscLEs5qfS0OmodQkOwg0NNT7uEt0ipjJD6tO2pYydQiebJoZXoOpaZt5RdqvleTwf5onW
Fkq2lJxRX9LpwMODUQHCfKT4NMSSoDTyJauQv+p53Ai6elmTNByCvUwsOtFaeYdsn1xYmmQkRi1C
3CfD5LSB5cnqvKz2+Y1OiWARlI54ZNNM2fg8IgeoTiRf29sSL8BLQU1aBvOslQthz6mcjkPq5S/0
tHTyOqrFlsHCUKYI8G2lQJ38OOSpoCUALR24jFEmn8jQq4aDXzTJJ1yMeGgiX46ECxOo+CRThIFQ
29yJlY9pIiB8JGbEmXKLPY5JkkgGQlFKBAycIYBnYsrDBenPjrD2ogndImuw2Jm+Hu3KOCVVjW05
ne+UXbQEROeOfVvWkhFHacfAtiNHmFvQ3qs+ZEEsTYqaAHReQKWBNk977rUmPUIPh2Jx66Nhq+Vl
dGLKEKvjTk3AeTnPOYp89CZoltItLXxsiabSeMiHkQF+NdezDKrMMndzRCsU7r4vQo3/UREH4KLI
jXXRvDqxoEaaqgTSB6p5927MJpafMlbR56JgVh/0MIpYfjwfpaMaBSaTOV0eF9BexWayW5OgHL9M
A2egE3EEFbYK2n0MS8Ei2oq8BKaItK9MzdxMuq2Vm9jU3fzMrGl6Siempazj0xTfC9ll39pxMe5y
vWrig1OC4GTB0khilFNkiGeDuUq98VowQScADBrGSkeyHTFdezYyMgSDAUEfsW6ggrb6zKhH5sZU
P7d1bA7b1iuRpbNMMW22gRIC+Jh9e7ltSl3uNB/lUrAsepKQL02ptEHJbeg7rbYKDqdMAcx9PuDz
G63JI2jAVrGzI6wEKH5MDucblrcOQUxe8znD8O8j5Da546FJJBrYQOzTAmDAXtljDVtMaOysdVXz
6jGE1Wn5mtYYOGTcuYfBsSL7Y9151oTguh+M28lcPOcxcrj1Asy/bGqwnOht+UPUbFyBAGObppG8
N1PcPFjAh2nfUj10LOQOGTyETKZ8IorWJ1j8Rd7mzP2u/Q4B0JaPtv9szZkW5UTHa4O7S1gl+JnR
8IHgSS0PW3fCHKpPpk4Kq9+00XFItDw5x6DZH41x9osjbXsMYLTr1WuGUKvEfNFE+p2nF3bo9j48
PMRIcYsGzEhLMjOaZyWSzA5j8sicneHG2D1mDxIWAtdstXj4BcMzYiPuM1blV8TfacKHaNnOfuww
caDfLZPdnEz9kxvr8OmNxZ8OEZc0jIkj+ZJxUFx2TVJUb670UPm1PJlFUEsEWHgWCIDaNpiLSxan
jF7YOCaujtqDvQsjBtlNwYCzs9+MYzOdXY48TIONZRgPmtbC5VEcfjkNQ/S6NnN4PY/weiNmtwSl
ujvVV86DytJC7hw7ZR3LHavj53U/f3SXeezYfvzlaqgyAJ3QgMpjbnIk4MHruWqqBMDdkKB5VUfA
JAPdw/GwixYb0+SUeHj9vMlE+6ylKl2D/9S8kJYX11AHu9bOt0My2WsKOjnce83xwdYbkBS/Ta1s
PCKdatMmXjNziaHl/Z30RXcRdyqP+8CX9YNRpCa56ygfH4d6zhcqRmEHhbl2iIg/iMkgmmvG4UWq
Jo28w0mRSk8sYrPjTuEJkhZHviJb5uGKcU7zBcIV1gNSrwZxozFUHgMvmY3rBUUdS89i1BM5kEYS
X5Wq7Il6z5fosxikeGtYTsRmGFNRnct5MG9xwzHgwf2sMueslVY5kbHeTOnJgyzvbrOCxfoKMEZd
r4zTtA7ZDxI7JJTTjq556BcP4dwwka3DonUhh7i/TNagbAjGiXAe7EqSAGnE0DxPXslF2q5HaWQk
sTcUgaWjLNuZaSsIc9AX4qIy3UaHk1beC1FPsc7ihARiU0KG8Q4xIbxYgOdk0Sg3oAGFxA4nqIZd
xjX+dUx8tb41TGPxgmnMmuUmE85EjAbhhF5IVa2WAwV61PXbuOox/sN+MLapibohRDBZa1viZikU
pY5b5aVGQiJ2+VA1BtuWplnbzrTVBaa0VpDSmidfFr03aQP3TfIaOVzrAHtNr64qA53suSHyyrmB
eeQM3zsRDUOYoeMfjmW62HdamthiT0XVseqjcJv6zYz2owgpbfxPRmyXhylOdG/Db7ExOXVQb26T
LvYYQQxmqYcuTYsiTDUNe5stUiWvElv66X3ujLG+c1i9huPo5eSyubgxVz9kbckwydI1tXZBT3Ip
wMXmO+whcnwxBllzHO9mLy4RQcP+cXPybvYM8Sp5n8PHxh/QDJbRM/RxunnnkP2cIjEktJ3RbGzg
u0SLaVD1N6hUUPJr4y2A1paWFslPd1J16NhdgHdjYI3Mrq7kSL/02Y5tgrDdFrP7EiMNoLxMihd9
lonf/UXr7s89JCp9dCwE9DkE/L0HlZQyEcgDZL9HqlZdQ4H4XOPgg8g/4bqvk+mv6Lxr4+yPHRvQ
IcwJAIl4EDtAbr3rjPscvnNySPp9OmfDU2cRcclOkN6Psep3TCuIy/TL8QXQTH+h3v0r4/j/6+Vp
AEAXo3VEp/Ldqbz3HDrMLVMJPRmRL/WVBuOis+32cbTj7sk3Ovk9VxXKqSrprjRL+/7z9sj7118n
NvRHUHPzQdCfXRupf6Ba0D6d2xa31J52TeVtsHDRhaEeOyJ/UiEYjyZcvGpY1XiI6qktm79omb1v
S6xdEOYzFDsGXWnTfvcB1FQTOpT3GV4YcnI01/KkJbX+7PPWrzynHz4J9uK/6Lz/CV68viqtIHhh
DuNKyvwf37bEm2e2UQxrXsuemNgkp2EsVWCiVU22eorLQaaed04N6Bo5uu972BLFX/R//vTRg8ET
v9ITYBiblr9+/Q8fveeNuIW5MvuYMrQ6CQeq21kfe8JlISA2y7kBHVXex43dfit8qd/AVFHd7ufX
/9fG8R/vf4oqqCawC5jDOjTJ3n0SgFnKyjDQic8j2GM6p0P7VW9rEqta0YzDPaoVk3Qwuili9cip
7yaFeLLLgTWpC+F0Rn7J7dHUbomKq7rvo6pzTMCJ48qzrU9Nv3fmX6O9fQUBZqiXPIyi2p1Yu2Pk
SHbssN5qLUkfGdFrVqApI9fPC5F86M2buBp3ta070YF4K714xH5hVy/oxD3z2kt7jBcijnp5oAVc
A75wwFMdcrcf7SBzaILs+sq3iTsscRxuJs0uiaGOhKiembvPRtj3ZvEN66iuyCpHPRjUgMM+0n0n
WsuGmpKfs2KKxF80yf80l3QN5soAZIQFG0e41rtPXEdDO7vZiLMMrPN2Qhiziypv2YrGTJ5SdCBX
Iq+mU18VhNlSXN9Akxf7rF5H5/2cBJVeV4ef3wXGn24D5mDM3zzIly5NNshvP96MaqnJGIRDt/M7
D87TiNNMO6kyNbQnNRdwAbxowBmJjLIJpOUvZdi7FEbXLe0yHpESVujTREJFe0TVNut7xDtGs7EH
eh7f8FZ3Tx62eXmYid+Kw7HUmk8uMQ+IPadJvNS98BxKV7d51ro2T09TigA4B5Tb7GShL9HBNrEW
bPrGhAQ7mSXaDDgZCF6KaKY0lHT9wjyJamSDfTa4Z+waY3mi+SHsu9FKCcnObeiyDx7Rms2RqlPp
TG8I895hdCcAWGmpd5XBP7S3oOzFs9ksbY7Ot5laeuV9VH6qDZd4jFnZPQddAB7trkrpnmx8rHCc
kAc6T4GhlEByYZgqvZ2pU90Tpx/m3YCnlzScp7TtbxyzLWkglk17b6e1zn6KOmc+OoCAnCey5NPP
UksttFPIM5xHyYV6GofK+tJpoq/P3UT3JSRwy45RwJpRvCsXpisIpDtkubFJXPouR12WXI+qJZaO
vFbvoz3YswiyWi73HQ9WGVRARJxtSmlAnlWk0VRzRTEmHOd6Hw9xik0BLQOzMMaE/nAthtSvSORr
aZjDh2xDrsISbfEYztmuE17/pc6lTU4HyJXTZEg0sX2cdrt+mlMnoIjjLZAW7iBgGuF1og8gTNGP
CkMLO7Dyyc2Qgrg5VTpRknuBnmgIyOapxld4p4j3N9wAsJmhrSrQPMzBNOtKtv56fDU6jdeSTr5H
vurNt3XW6fWGAMjuhRMZdTDKF4RwXWbG0w2Zb41zb/RVfkLLZCAc95w8xraT9Hs0T5Wxi4xMxvtS
mwxxxgnIm06AxCXXAA2iF6zuMND9zLNbkAzQqIrWiN7sWOGHyucRvdgItfHUEYbenYimRMmkOeX4
VGRdT5KhPuj9X2xi7yslAIeUvWINv1nDU6x3UgKI57UeJ4uErgUcT05+e7e0pLxQzSzHkhvtb45x
19ejTFihXlwPcpR/XCKoRft+MHk9q9CsB/jFr3B8kJ0iOPkai3b8+vM16U8zXF4PVLbnExyBbAEG
64+v52p+nQOJwQ3nCnwzbjvdxNLftfggP6UFZBmgVkN+7v2hIrRstI2N8s1pz6jd+2Q68kvm6iXn
Y8fejosLYhZ2NGlRZTQm0dZHKBdQDlVXWT2UZOiiFlaclp5//h7eT93Xt8A7ME2PyYvh6e9WVY5n
ERH0UPfkBPYFs4Gxc/FFbR13oeUqTYBoOl3Aqx5Xwv7nL22uY88/buzIcdbQOPBr7Ouw2N4NY6uq
RxbZE59cJjhuUC9mAHK7scRBFumi9685cpkPidOZy65zJEoPbUyXl0k1ot+aygMcTMkI2KnjhI1P
z+rNA0dMnA3Qt5ZXJ3eizxJprXpAzIr7GnOPH+880aNklo2hXerE9YHm0HwaNj9/b3+685kA8Mki
GWEBMqz3NYtWDpEsKzKE4filW4dmz3eZQnM1DGymyNC19C+KVGudxf34YcIZBGGPBI1ykYL5x3tR
QhoEPiSb/TjrtLwjSdiM1xcw6vBdsg3Y7ZicXXoRxd6UrWNuUqoqa427tvpQV0k2B3al4y6BzeEz
1CG88ansclshP0hwDHAYw4XsxgS7YnqeAVYU/fQozSaRR3REdOoTgl1zjsT6AS9fwYGVCLVjhoDj
teZoGI7r6Ji1t3v69aP+W2ll/+vi9kyWwn8n6vwpWx7Mv1re2vxLyQL4VoJHmo/f/vkLQ9F/hY2t
kWI+5NsVyUJhzoz2l3+Mb5365y/iAxUbKy6ndmdlZK1f+T1szHY/eKyNHKHW2m6Vj/47bMwWHzhu
EKGEfGNNcYId+C5f72d5e2DVfrgbXaaRFuc2/gp4OJgknXd3o8VW1BiJaWJtX+IXOhFgXBmAORsD
sEq10RuMEn62EAuN0nEzMO7FpaC5tzRDomMMiiOsEVtubEN2tEBV/RCDUa27vjqqqDduiJ33z5mW
S0DJ5XCRnqrwF3VpdcFPwP6KYOACCCIUwjWPtfQdQv+GbjhNyeJhSZRd6JCxA9tlwJQpLK3fswxl
J8BGamdgDv00uamxnQbhdcfKr2aCvCxxZqL4wBECsx4/vafOYFpZorCnFJHtiyKvIsT9A0Gnru9y
XAKQL8gCdtHdeIFWxHLvztjm8w4LHiUbcR0t6QqbNsaJ2JhE128Kgi3vqLnsjes4+H5BX2yU3dh7
EjbqExCYcZ9Lot7x3QyvY06oTGvZby02wJDJJcGlxDMG0D3Tk4PKlh5brkLNaocLZ/SBTnyDo600
DPc4DqZb8ER6Q70xLIn7Pe/iF72cta+mtrBM1T6UjyLvcR0n82nqipUIAlzx09Ia5lcQUO5BKQsW
e+U0/ieJXfjUJnP90PWW3M72kB+GLsM2IU15yEpwGJEFCifu12TusjzGVYRWuyytveIkf6C5Xj+O
bbcEfSvkhbB399zFomHVyrrhUMUdgcbr5PFcAc8NejCWR7pr2rWV6ImPubTaE4yRbmfE6f0msQqm
oIuWOJsmBwTJfKXb9kJ8Z3V0zkPbj/T3q+VuGWxxZ5YmJA+yXI9Vb/l7r9HaPc377oxdexUkZc7J
yYac5h2mURe5L13Esn00sf5vo87ICG7Cld0AGwpgy6Vb4UVi21ia8REFbG5ubeDijMsgOggy7urJ
3c80M+jeLuX1WNT7TmXu19ElCMkEdsBHlwPbmtxn3yya3agcbA8I2HGXNdTqcrQvZReJQNcNVPQu
xDM3WvOaCkGwrbcUx7hoFN5gmEQ4kvfFMOhPLPBU2A7uwdE3DC1g7BWHuYPtXdFQDOMqtV+qvI8P
rSJXZ0NvqzxHPoOxjc7EPig4+FW05FLjJc5jAg3SYXhFR4HTRFomERmjSd+8nowj+7FqNnqZxHuZ
txH/EIqDlJuEJiAnhsYuTHN/rpHXm5kV9lXPv85cywH/uwnddxqdlRoyfTbbRQ86FU9fSzMWH6HN
fc40EGO5kVvXRjucSR8iXlggdLCYdt/4cK/CLgcFhnNkCKuaxmVZ8BGpwTEuTbPOCcuiPjgTnh1O
0h3JsRiMYuQNc94/NaOPvytCo4MDrkfgoJZHcwDCGw32mgRSMFaZqgOkF2Nraq0eMFx+qbxOD0fb
jZ55VPsr7Mv5XRFPT27kAxIXsCgcc70bOYhZN5NNPzXJs81MCbfTkiy7jQALbe2MZJ0NOML+umGS
2Id+lVJ2lWhenhjzTgfLIz4IRLf71kyxcZ69nk4//hPsXCaZzVimxph5oa6uCnoZWjii77qYvQKW
wmC/a7aceMvrmMLqHMeFiDZ6hnPRBiUS9ctXcHbzJa6r5VuD+QIBd+HMmGK7OJhsVMn4BdmxMSq/
EW2tbX1+354AbnUq82I8m5laj5IYAPPsMdNsUW+TMQVrK5hWjSeQmYN/k1QzM0qt6bPnhkf9uqLB
mAYpg+E7FDgXT8JjYLJsHtnKYsy1E3HvAV5W7lCiHD/iWrDro67Lck/WQFfTYZ9C9htCnwrtZLpy
3E6g+pnGs9yRNlEveKzMHMuT9pT3yjkvzN4/Yq7dFf7o0SpuAee0lQkVl1sXG2u6x7O0RaMiu+3A
dAVuYdxfyUF3oBDQ+DJrZXOkGl6tBryf34PDtrDiQo9gXD1BqN3EeM2D3O18yF/gIsEFL5fESYdw
SAr4v4yPfLt8JaTyU94VR9cfXgg8u0ZU++BoCXifWKZ0cUsHzRzlch9wTq8PKqu/YHyaL7gw5RV2
ZP5Yy2oPeoIctbdA2nGaYoxfL6yUtA2uifuyXjQYOyGuteIUe6W5saao/pgl7vw5aQqPCbszIRrq
86Dph04RJFV9MvPmxR/ma0Z5N55igWqH9ptqGwDrJiwLFsaQ1WIENOVO1wvMm0ByWY+56M7KxdM5
296dhS5hB+z8azlq0TOkS7hgGYwL6vWFbRuaLSAtxt6e37OYgfimp8/eqBFHd0+HQKLhJjqmHzLv
LgcIuen67IqUQPLhBRswIxdtLA524usP9eBmXwrojukm96QbwC9hyjkCP2M8NLHa9fnzDGfq1GJa
3nvOjGeKDg2WOLd66euqtMlD7HH+upVzNMza+sqYGvqsUyZw1ZRF3tPciW9VjOMVPLF+xzwaWQHz
Gu8G+zCdAac7mV46n0ZXRk/VMIn0vI7zbzGwvRojptc2YhMj7u1Ouob1oFmmu4d1We1kp2AkMM0/
+uS0bD0l4k/NnAjkTrWlfcqIMDuWIprKUAfG5eLM2rIuk02cCrHnxtTx5UEJEzjqbrJZn8eAQ0t9
x3Dc/VKa+e2A8WHYUVYtxoaEtvLCJWbqrNy5vB2XuX8CovTcVTxRk9cBYmL2Tyt9Iisd3OyuamsZ
GqA3H81Iqw6yGQTsGkpPd5PZeoNCgyJiQzBUvgXq5LzA9WIfrK32HOlNdHHMvL6OW7wfreymo9Fl
zTbWmgXSjoc0CMYCu7c/aa/8jbm9MRAssq8Mnnstm4iQ1NjTdj5ZF0wVaHCL1gwtWURXS+xY+zjX
4DyOJoDcTeYXMSKHaNkR+7bXYKoe4BZeRi81NhkAUXkabJz32hDrxoaOlgNX0M6gOcXZpsL2HIVj
1NuflUdaE5oPbdrQPUR0g6z5W2m208Er/fm6iup4vwCiOk2t0X5MB69nCwGusxlImghGQ29uaTTW
ij6uA0iFh10c4tSh7ZgAH/pM/memAFkZY2ByJNvj1JMobTztAdgmC1cVObTzRqd+Wtq0+dRanCKv
EBcSEW01vfEQR+WEx7J20aPmOC9h17ufSdFYciZMiW3iS0m0oENMtEc94z3a9LTp036vlGM9jH7k
wWvFShiz7Rcboerii28xwdjqedrsM6H86/ZXgpVVeE9IaziJ8lXtxGF9b0DboCKJqwfb7to9onmx
a4ZsuRdYiLARIpVRSHHSflUazG3qUWtJtYE0WmxtQXCF4oLfCM15tqkldxMUFPRlbgzLdErfPAQy
2zUL/Ajq39jCYsoOeh/XIVcCdAhiq8dygs82FJ8bujwbcCNZ4OpcGzeBRuNTiRXkHK2tZqP45JZE
KrhJcmWL5YEDrdrUShu+pEpcp5lqbzsUREfqlLvWbsgUra8ZIr2ZFZGkc3nf6P5bSa4lc/hXoD57
rdLdw1gt5pWgWBq9Ed6ae4tb2Ain2ThOSwETqayZezWAIBgJHFvpsPdMSBlYCLOgRcOYjToMyXhv
MpP/OqW0LtNsnCnRfJWm8Fmc7h5l8irYSKqxPqa0z7W7ylXCvdOy5NWlgr0zNUt9dNFu96sqZBU5
zfJOkyBMXD0fA2Jc8+0yWcVDVKBwRU6xbPtGeSf43pywl3G58cE+6BtAwEjpgYc6Z4+JGcLHFpa7
oIF+N+o9Rgcf5Nk2dtr0XvZ8C5nlfmvMF32stUPnp8nBqxdOCzGANdqbdnzUZK7dugsCWFJK1XJt
50PyhscLZmsCSydBQrROzQfAF4m4tc22RcYCL6ucoGKwGFvOvqfKmRJCe/IOdKaba+gV+qaIUVy3
cWjhf6NaquNDNkY0y6N0SDYlF1gkrD/svVZzTpWJktCT06VQdjCPyYtD1gdNo3LSjuWcU0EUzr6N
esC+feFmnLBgRdYzm2tqevfw08md6l/KQtIQd/uHIlkYgPdLcUDN0+68FSUghQsfVY2nGDPyfgR/
dxc35lVuN7dOA+aaTlTzrNM+vW+yGdGpmZKpNZvxxWlIuEKeXgZumhf7NnXlEbFDtEfpuIQAd6Mb
sBTmJTYmc9cAjdiLvCdkM3Wbu7Tg9l5MBt4IPgGVzdNlEMkdWRXGla1G7Tgyl7pEM4MPHSlaGjox
M4+dSobiflHgDJnCHMZeHzGdayZYdWytVNykn10JHjuGSh3dsiSekkf8iDyyUvr3xjxmzz06BTNU
0SDtcBz17mMLDIPjQ8Fcil9QuFcSe/oVASbyDrN5OQWTU6KWaP1lGxusCNpiOIGMoQqgNXiRlu1f
G5rN3QamdbgSZeIBrK21F0KZ8AkXOVcrynVoG9VyAj3FgTW3DhnDiNtmaF2Okam8XcbID1nhAI2L
Re3iVl+CxqndoCid6Ws7wCRJEdBVKxu6+VbXRfUslMC2qCbWoY2kxWBXaz8K9Jb1NOHE3lepkz0M
zaxj9RMCwgbjk8ldskuSIuMaXIqfXs36adE64MttbRcrv78hTytKQlefK/bnlOsbN0iOOH/Y63uJ
NxoR5jcF4pyHVsIm55TaeS8FN8a5G5nloKKqL2A7dUx78/zRWwTm/n7SvgIHmYMOXct3Qznei6PN
6RHz2vTxvypREHRMzxSDghGvT1cHiC+yDgK1V4AE6gvi4/H8X72bLimNDrEhgW846I1fbmbpT9d1
6lynSR8FSGkl1UJyx7EzvTYmY779+623jxVppMX/Wdt1r1VNbLuM1a+to//81yV5bSswbOqn37V/
q66/FG/d+2/64TfThfq9Mbg2zX74D8S89Mnu+rd2vn/r+vy3v0K+Vet3/k+/+Hu37eNcv/3zl9eq
L9X622RSlT804tbosf++fXepSvVWvsm2+tMPvX1Ze3Sm/sESBGPr+q/DA8bT/+reGd4H27Joia85
Z+S5rR6If3XvrA+C1BYae7qOd4dM+v9074wPSFJ8g2ii1TdoECbwN7p3fP+P3Tt61xY2FuYBpo34
nj7ij71kWDKmgILKucbCcbjpqhawcY8Qi7IinqZmM6l6+mxzPcywHwgJ3jBSy53NVOZKHhgvpk5Y
zxPxGQW897CUnnPVdapbQpzVKoEcO+sfbXOB71A4q4qfY64fdEXhM1k21bgdc1EUW2LsmsBWdvvm
2tM6N9F8d8ezJraeG8HQ6aMY9Vsjx+HGLumQsWxi7aJpmM6POPr1TZQQss1cjoV5z8nZ21UDk9HA
HmvrkTAmUGVl0tMc0OHEw+Ig1QQ0ngPKCvM1VHS3e7TsBk4aVvhWC1BLox8EqamBDy4ox3RBzUwz
XzDHQzAM18mC+VRZtv3m0HnSAsNuodHBAUsDDXVMsV3wq3xSkwIK6FsKFXGUum695eQEymUUgjxm
X89Onl7X/TXkRNhTLvSbg9XmxbTx0cLrEANN+TFfLHlK8PPTyKBUoU7KrOI6c8BXBMR/OJ9o/Ynn
rrMQgs/9XJ3dZYINVmN7g+rgM/YJa78KjdGs5wAVR62CWi/oNiGUGG5R6tN7q+xmeGw0ZxXEy3lm
4soBxWUuCh1/07seb6KGq/Edwpt9mcSU3bAqWl9F2VtQ4okwIFQI9IqzrfrCby+zLIyTyfE85fL2
SNALI9+6hFHcVTY1dlguWEfMzIAWN4wxNTK02O62rPC7+z190gb81pWn2clzQ3uS9ojSRdhHunVy
+96hFZH4uAaaXGmAUoR/79IffuIGZ5HuByeibwCtPw+1aB0e00Sr4be2WdteZzT0bklWWc5mvZDl
6ANy6bc2N5931NzaeEJaSdNxEJyu83EkDVuKpklDGXWSc7gmvyD/6FP4WqPxaDsUoTjjCFPqJoVU
LW8kusFssJVDAg1STXpOPiHvFPjtJ11fOBAtqp8ucoVyBHR3iejJqgy3rVTRZUzZ4WgEoywNSrCT
nCkAiR7ZBpGFJ26KWQJaNk5ZzeuzW4C10EWhHWJp4R4inNtb1hOsMlubk4usILXH6BcWejQsJZuC
GcK1V2pQ0YzGVjd2iq8krKdxaLdEMiVvMQ6F6rjo9XAhFVieBCvQwTU1CKNOpVaVXYbK4UQNVh87
eOzNThRoh9GjSasMDH1IxWbprcuMvXYLema6c0fahOiW1zp6TuxCBEXc6XdFQllz5Cg8XVHYgtyL
oSskgdkwBPmoCldhCKbp7fw2pvtbs6P/2e70v23CZCDbYvLz329SpAW9/aP6/o/Llx+2tt9/7rd9
SrM/WAY8AB/tzboZ6OsA6rcxE1/yGGsyesIJh0EQidO/dyphf4CvgWqRsxwZzuwl/96p+BKbF7Nm
ZlQIshFR/p2d6kd92kpO0MkhZp9EibnO/dcB8x/0aW01VuaipIabmJhWFX2ZWlrKSMi8jaoScYd/
GCU27hJkbOIvJrzv9Ei/vjhdPnogpBTyVt6PeHXApIU5WhEnhjYNqrE1uqM20Tav8bUeu4YAGvoP
jZh5VIitkLbOmbcX3Y3gOIlkM7G6i1247rZzsvysxgydgtBfhhkgSBxDuTvzwZrbGlEobogsuk2M
YnodR62atgS52BuQmlEoW6GeW92EO+mlhTqQaWp+S4xhJLIAs1+8A/QlN7aWmFWIUakGaEUUTBTF
/l0xF8lntWBy2RAlX8cbIrWmJ8eyd46Wiy9EljCiSi3VJ9QBa63rN5goWyCn32dliItHsMXvUXD/
/4H8xfBRdP7sgbyuWhXzOL6+favKBIv5fwa/v//s78Wj9UGHxkBmKw5ZRrkOT8VvzyRlJVUhCA1o
Aox4vTUX+l/Fo/nBcumocrQhOZfnmEel45we//MXW6d4RNWK9sNFN4Mh/G/Ujtz872pHxsrY6hki
rsmHDJTfaWLQuzdmrHA+aW41eAc4UsYV5q63hBahnF9SydYHcA/PkffZ6OoXpGJHxxmdL4umzfsy
br/B0gNl5fW3jL/hnnYObkYLK+osWoo5SMHMOHZFZmATNu6MudtaornleX2pRW3fVKOKv4uy4ezf
IqTDzpKImgFOd13l3y1rgrafk+JA4EDyoMiPuFnik07E25wVNOjgsOCbEJt0KQJt9W9S4NxXTRti
HtpmHh19J72Rk0Keg03ImCo8W562XOI58S/YB6AXoyjEsMUOrMrHvGqfmmK5qCy7GCMT4IUwsaTU
gO6VQUFrHj9saYWz22XbiRClGyFi8+LiuIYDeSz8IShUdOzb/FEhadx3NkldCS0rxQcYtS1An0Km
N13VvPk++q6C4naIiCUiYe9KNf0VaLBvGHW/NZ52qAXFMqL9Z1xA4f+l7jyWHMeyLfsrz3qOZ1AX
YtATECSddB0RHmoC8xAJLS40MH9f1j/WC1Gvq51wNmmZsy6zyrKqygwQwMUV5+y9du5g32VfbOy6
0MGNUWCo1bB8YYb3prxWdtk4fKmlQYzM/Im28W8j4jCvZMWntLS/zcCXRT6GOwiMvwqSChLNiOjE
KM9FHNyWBeg5vCyTV1R0RII8cx/CmBp/GxTJrqtif6h+B7VK1/AvUAS7uLWb32jtVB8t0ujNjbyf
+Yc1Ymg+GZBSoHHRamPqpBleS1+grvxl50RAWUNif4j07FNUf8h0/gfMuTgzYzl+jEfH3mRu8wlZ
82tLixR1JQws+lkJeRp+rrUUkUmM2hi4HT1BmZpU8fqhqfUW3cps+v3U9vs4B+4caFbFTwWnq6Pj
jerM2kZJujXK1gaDQshDZZOdE6uZth8H9p6jZurU32y51VXF8ZSCfbIqO8Mbh+g7JX/CSbHeAYW1
n4QSbsewd24VR6EdK5cwYMvcavqMcAI/C19Bbvp5mWAPrPIfiOgOgzY3N2lVU0R0HuxpfuzYEnv4
Y/cTOVLkLAIiS4hjtkYbjNWCMc6Z3ztKl6pe/ihtArpMRM5kjBTOpodPzW31gfVNd5pvNlmbNAEn
E5dz04weUa/0t0r7OWmaL0A9wQBrpmc03e0UGHvGuV+rkO9MO/lkmcbEB5LJHwnKas8uZ8sPhWJ+
U/A/818XsKHyUUtw83iu0o2656YtdiidV6Ao+ZMoH7GJfCuzxgvcCnfPLpm/dKnu07DdosQ8aAks
xkaxowcRzc/okqabwNGCx6S+YWvCjrObD1MRb1W3zj18Gb8VjFbQ15Rpa9ObNwz3e0gVhrgRXxNK
7sXxN9HHzFIhgCveSr2xVKxurPV+2uJvT8xxurHsqbpBQzI8GXTYsXFXsLoame2NXvuYFdaW3DBv
jKKbYoRtp9b2X+Zs3LvkZj6kyfwqpsB+iCrhbgJ8ImnIko1vZWOFtW8O4W5M3GOAByvUjRs1UYtt
gvnzQzdDYR8TVCxFaaZ3DcVQrxZ8Y6T2Ed5mHDgtmZyQup8yQzFoKumuqsXeckHEFLhHqMYT2VLo
FeLUiOy2jlZfpv7u6/jYRdFTxM+4SSdKZ/r46pJ2t43zbBPqvfpIUQDBqnJLw2/TUrmF1Qxco+ab
CYuWQavtMV9+18i69Bx9ppVhOO2NrNDs6bAxvAR+LSfl4YuTzMQLUqkkdo+S1Gwfx0B+NcZor84K
zt9k+tCnE6+V0BCLDgxSjTC+LUqdKjEhDfBDxAby5Z2T0RFC4Y/rzZ6/qylqb8P+PhHMOqroh+u8
AL8g8mFLWeibBvFdtOMdVeqetuT4EzsCzSs6bxwdCQO4V+h/L90rnAIlNvy2eYo78Iek0OA47PpP
oMTRlM+byvoeLulWEUfgext84Kx8HSP4qdE430h6RpHavDrS2bey/zRqqedM4xeldPutKsdvU9ff
J7H0HdScNH6kPxNWch/aA8d5s1COitP6cwyZYOyJQm0hn27JRC1+EmSqeAFJy3yvwyuS2WjjuPOz
3WBWxTVLYMCjaMxfWm+0t4HEjE8nYDFcgmQNPw/hlNwbakrQdNeDjywpgbPexVHP4tcEkEuEvnEG
2qFEAEmTCrLzTEPnlXP1ba+2N7HVwq8stYPNsQztbDN8TbKo8UoldLeFyZJoWfKRUEGvHH8g6sDH
GtKAcSkE2fa3oqiwd8X02J1527ZqjxsfpK+ixg+xVj1pSkOP1PorrOS0UfEek4xrHmPyJ9lPugjD
k97E5tz/xIYuvLgiikNRo5fQbiHNWtZPGJ/kJYvJ/Khi1ngmOYSgIW1ii6C1TnggrxYFQVApL6QM
0hsv0Gwvu33MtwhP6mXAuWZUfdYwZt83Qdo9CZzPdEZy+WAFaf2BHbvyEOaxOJTQV57DwYn+wp2d
3bUWvVPkaEV0G9GBQRXU2l+p3Ue5Z3WzSdBbM+/yCCpfBdXk4ELW3Mh5Nn64TRDcZSwnbC1SOnXT
yKAlxElD784DK7ovIV7611oq5hF6d7CVmtUdm2hUt2gJ0g9OD4QhLOARbVSUFjeNnmQfAJXrj46i
xMesd5BBFAASMoJKu7itduQp1bBTIzqB+LndDfwA0tScIH3F3DpSR2uIk8zz5nGhD9zOxvSqQBP/
lbop1Ngkh/rRYWRkvmD2xU+QWNPgyyIZnglQwQuh5sHPbhwCdOqA2w5yasHEthJwg9BpNatDVN0a
ad1sTSFh8pNBewz5uJne67p9Enks79UG8UGRZTvRvQq6qAEsFro7eQt9pYwecz3qHsfEEekWpoEk
xaSu6+dhdJUj2l4o4J1O02+OYKkkljk8LAUsTyEcZeMCuzoqIY5FDyIvxJAkoNwCWrrcdllsfW1p
0T2if3ltXXjIlNSGHwNNGU48erlvw4kYl7iAYwG1o7A+WAlJVbodyA9xx9aOQ5n4lkodmwuTY0M/
RJn3NBcQ0kaqtSnKh8BObwOHZJDAt1jK3OYVdKy6R4Dzkxon2QgWQGDr1ibU06VPfwBI0b6g8qO4
N6AVG74neXZLRjwLdjYc9HpIHrsO0LfdhiZbs4q5Sfx5sJQKc3Uf6EjK2lq9IyDJ9SOBfg6WgTfU
VMaaBOFYWz7b6KpvK/KICWf4gFZkY1C52joN4zZjsZijbtgPSfbLGjV9QwxW9jIF2Aqxx4BlMUIA
31G+7YgANLDD7EqElpBci52s9PJRccv7MnduHMt8AVrdueyx5MdxGLZpbz1DSBjof2znQIHthdEE
arH6YMKX9XIX0ogzPklJsE59T7Am+1Hompi/FztEVqKIU8oXoaibEIUf8KcDmF6vUm3kRVW8Jx/u
A1Z506P8RhrMoB7zOPg8z23p2/R96fZb+dEeod30OKqex7DL0V8Fe5MAT0dEnw2rlnf2wHxZRRot
qK6YvnK4+MpaDXYch3PXihvd+QteiftIQzc8jGXD0OfvfVUKZylts1jEWI7rcfLpNv8MpTYfO/fT
mIZ3oC1B0JOV5Y7NcNMqEJtiQW9zSb7OgajOtCjT5suIqo4MLMfLGtfnfPekLzFTKkebvJSP0EaR
eNKqI4o3/u0OJtnPbnIv22WNaT9rkVTuDCe9L+AFb7shqAhVuReUqBtncRf09yqZLZM5H425K8hA
Rc+FauKjK5Ro47bHSXLaADzgF5q7cIRYJtV20vrfGXpIbRjH72kt472pzrcaHAg2ZdBaHIZR12Jd
onme7sg1A9griqPZswdnCVMQ9NKka7cVgoO4qbF7h/wRypix/7fIlSishwYHC9XQR3w+OT10fqbb
7nA9xV/SODHu6klSuP/7ban/3+p1NhbOpbmDS4FWzlI34+D8/67e/a//WsTh/0ERj/9o3tYKzv5B
/1050P4TvCK+BAfSIbwd49+VA82l0Ec7CtH4At+kVPHvyoGlLm0nB224BTgKG/ubYp77nwtSdTFn
Qgcja9f4O6UD6oVvDAyU8oiSMJfrU6eAOukskvI3xTwTyKEW9/Hs6+Xoem3XkcDYWkeZID0KFjni
m+f19C9nxH8UXf5ULprr//k/zl0OpxBP2nZw2IpVj6u1pOkIN6KRDN1tW5X0W/uWHWfNardtEt2+
Ui9c6h7/15/xr9tbnEIGnT2Dy62ulzaGcCU5h76t8Jdh0Np7MWXdk5oxoUxNk3G6Kqf24EZZuHP1
Wbu5fL9LLXR9fVdQqsTOSeFILM/jzeNN8y4mmDaHYR1V1kGqUtmQgp5d8fSsqj/LS8SqTakY5OpS
nllfhSY4Z1Ha83o1FGxTmnLXFVa1ydV4umIuO/NAKbo6DBkcqg512NMbqqsmcYxqmtHScw5pXWXe
5kK67MfLDHY3ImvsCXj+BuLujWAor9zpHwP26oFiyFB1LOH8AowEp9cHDxJ1OcIEP8krFz0GAghQ
XOHWTZwFZlW3G1JWdlVFeBh2DzaNNEMODJDipimV7JGxF7PidOQcBYFyuPyytXMPB3Tf4pzXONsu
/eq3b9skALOAnzADUJEzii0r09jcOFj+0o6ZwItEXu9l3dH2VGWV3OcmWRPLAESQgvU1+jhag9Ft
YEikL/OATnYToiWP/Uw4qCwGEDgPoSFT6irkViVXPhVmlPVQ1XFN4UJWcZEIdQU8gKACEDEgyVgh
IY1DmV3tIdi1lLZ6/KI2vanYBswt9fF4+bGdmRO4MHg0Wuy495eWxtunVtJlw+JrzD7+b3KKwLYc
ZD+QxdyPv9S++Xj5au++leXewCxrLnxQuv7LY3jzRQbmTPOMiA3klZJw8FaLn/PAyr1KVtXm8qXe
ffzLpUzNEgK7ov5HOvD2Uhb/cpAwon91+s8WJNK7pjWaawDH9WvjIow5gdsHZYmxBvjOQWVadRSY
/tgCa66aJr93c4qLNhJ/SDZEx12+qXdva7meSSuVaeDPFU+fn0IwetLXsNP6MhiehiKT970ZRMi1
a8CDxKZ9uny9FcaVKXy5IH01tma2rtvuanjkpHWb0uKCMQIfKDfIE2siM33NdGK/ndJvDeLt286S
7UcS++obyILGVhFFemUqP/9DGDg2NX3LWeQeJyNHWIShjNT9CHtU5huQKvI+zGxjO2SAuHKtyo9K
B+c8bCB8zWKUB4jY2OF7ltTLj2SZY0/mQPzmoALYUuAfZXeweiJWVRHHlKfCryT7eCtWEbvhGHRM
utocSivSMvXw2sT7bnpYLmrrWEZ19NNglE/v3ioMQqlt18SLAWKWCGQkoRTxVLSSG4tI0q0xmMUe
Jha/wQm3as6uPyUGcGdEZF9A5ypueiCyPkWdB0PK+ta1QnB2rmivDJgzTwd/ngV5ihYp3dDVa+qk
WVho5lW/67IPFtykZ+S8SNry/BWci6CA50RXLvlu3qf7Y7IK/3k2OlPL6bMxrTgkHUdTacxLeUtB
Q/FUQfJNyYT6CZD3T1DHxhYCYrAjlDC/Ms28X3b+XB434mK+prm7THlvpjRLL2HvNESAUyTDIVZJ
/RPMOYI36TkcxtwkXCQzuoXCr21jJ3X9QC+JQUnMcj+pgHos5GxbMTY6bYLc8mvCQAioIAwMbgOF
44rk6ssD+OzzsunMMTdalrH+wdNUVjBeZ+T1dNS8fFDqh7kk2FKDZOWnZXyQobPJaaWzWUyvzJdn
xjG+cYYG641w2JmdPiwb94c2NLyrtm26B+J9sc+OU32sGqjGC3B+h68Rxb6ojCt3/X7lYZS8ufLq
NTXV1OmttBiYVA62jsEGrSv6ZKsUE33Jf59Knv41FbzdZZ97vixyWKBMNp7Geil3B8ttC7tTsX8Y
+V4zK7KUg+LnrJpPyDlNz0Ep6dMCsW+Jobuymp/7/N5ee7VBkwgpNTlzbY7h7VbWleZHo+1sQ1I/
9zhn4yOpveaVT+D9osRybtBLBZgklh3M6UvtOrtJ0oBvviQpxpdML3ecBYpDWpj9rlBjcWUQnXuV
wmRCZNfChddLwdQMJKpBZPfNvLAXmUAKjNj6YaPcuLIrO7PqcGvL+RA8pA4WaDXZKwqOoZrl3y/y
vPXjNOxxcPaSw4uZ792J+pG0CIoenZ4YcUXA9HQ7e1uokX7lxWrLl7FadjA5c1hVYVey11h9OcJU
87KIdNUnc672jL4Smz4mSK8o0mxrl5XzqHR9tWnzztySmkyleUKVHU8g0uBwqjtTb8cjTCH1cHm0
r0jeyw6BVr0Fzhtel8GquJp+wS0T/OUamt8DyUQrqR9qp3rWCZD3ajI1vXjKh0OkxxT4RBBsJpxW
WygvOUUZY9he/jHnhr9lC5MNwrKZVo3TkZgwtskS6zXC9WSCyJpGS1hUJgGOVXwDt8l+rufpGqvs
3PB/e9HVmzGyukZF2Gl+qGfBBokyiUpzCDRQ0PjTKit5uXyT5+YX5n4LLhAVg3enauBbkW33mka+
H8pHYkGcGyvHNte6pSfULIZ5S9G9qzsFhVubXtuKnLtd24CAZQBc4Oi7+iQwxHCAc/j6AC9bB8RC
1Z2mwso0CWBHGp5FW4FxGOUeBy+aQDUdrGB84G+bUZC6A+Ie/Gd9lVkHqzErclir5B/MR2w90IQw
PQh+5uko0DGS44Qx+Gi1VPzusX1gVszajewBV021Y10Zde8XNZ3JgR0agjFSnsxlVL7ZAQxUt6bU
sjHPR1GwyVrUi2pdjIeAniwRttq9S7M2a7Tw8+WB8H5K4LrL9kDA5FPfFR7MQMd+UQaaLyY9/hC6
arnp2TpeeeHvhxtXIYaRUD/oCTDJTu9Ox/YlTCjuhP4K+8mpLJIGjS7dEKLeHoIUcQfdjJzSdvDL
GaGzXb7H96NtuTqbfrZ4hsUG+PTqXZ/kA0YlzXcVUr4jGy5xlDrhS1awQwhlolyZ8c+9S6KAqJJQ
z7HQAZ5eDyVtbaY5whcMTKixZeR6Yi4wumc5yZUmHfdAUAFWB2Qnl+/03NukCrkcLSjOWX+Wojej
yAj0Ok8WyY1amMN9yP7NByfQXbnK+7WTj1ZTOULygSAKXP7/N1fpBDrvpkBXQLG92AJNt7eTnLpD
ksE6u3xD5y9lLxSkZWew3pcjacU7I7mhqCIYUstpmY6z2kJT/PuFTZZoKrYCzi4bS3IbTu8K0kMX
mRlqjB5Z+27I0h9EioU+TV6KYRMd5n9wZ67FzgNEskmyyOnlZiuY217QkQZTl2zwx803Ojg9MBT8
5fKlzuxAdNVaXhcJPTYFBuP0WoBjpZu32LcbTGx+71TOBhMGuYytCv9HATfbhgxIVov4K9gjza8A
hWy0mkDLy7/k3DwAQYVJn3IK3fP1D5llWhuiJ1e66NLdEJT9lql88DW1fp0IAkTo79pPE+KFXRsp
5BZcvvz7pX2BUVKn4/UyGawLEaViGbjLU1LLcgc8RuFuWsRCWaLeJ5jebvIsaLeXr3hu/HKcAy3E
bouZZ3XmLvCnxTJwNT9we4wIVTP7Ux8XviOZCi5f6tzNLYQa0JPUyznjn75kkG2jRqw9c+wUxwdD
JSKHG8Iw3BXPYukqI0y/lsZ0bqZj92xRJCOPkOXj9JoxQIeCytWyekwh6HWlOi75anu8HPUzjYne
o0lAeLHE93z5bs/N6ZC1lyVFZV5QV+uzjIwOcgJBxkmluzgr62mbD1oBnw4GQh8W176hsy/SWUoA
mmkS8bZen1vAhfj0NUriTbIlKlbsYlFEO83ms7p8a9qZN0l8nL6EQqkmZ6HVUyWsWq3CCC5yT3P3
LnehicxaCqIhJ7x+TAgAd+em3aH6N3dBYIhd32BGT5I0O1DSkl4iMZJkbQUliNCFWzlF3TaSvbW7
/DvPPJKTn7m8ojfLQN8XekowLafDIYcGRvbwMxUI0pdleC1P7czb5lKsZ4TI0VIzV6fDYFEpVhXn
g4E3dKS7+gkHSvq5pWW0jZx5jv/+6KLhB04OxzCdkvWEqdphHxDKofmLKOw5V4f2pglcscPvr+9n
kryvvPKzjxIxvqCabbGyrnYoSlg4bmspmt/UWnifTFm1USimbntEMFcu9acfeHoIXFqPdAs5Bmo6
a97pa2uaoOaB4SvpELL3S0C18mEU/bBEKUTxExhG+8lt1Q/EJPQ+upr4xggU9yHOZPW1Iq4aU+/v
pGu0+3p0kXbkDTBejJZZzmBso8Y4VtXobpSgJPaqrFrkagTCKKPbDpvB1saF7DLSlIAVOwg8sUGP
PBWuCTlNsrI/o97R0QNFgTgGikSMqcECAIMwN8PT6JKL4GYFcYpWb3QfpU1xAOltBhCB3acJMjOL
HgkiASiahbr1KjJjxJ8mDA1wrSgzudfsohC7yEaSik5P60jvwV+VesJO229ukKV/aX3ZUYpHQ7KX
0DO+mDrVJN8urOkrdv2+95BvA3QTXYk2TGn1Lznb+mznDqLumBwqEDMx/PrvQyLlR3WCEDhInX8M
nK75ADm0+uZOsfYB6xLRJAMQPqoemKkLbZyKTWsZqJfyMGp+hWIhXSXKhIcdL9KMZqwvmy+OrbCT
dOqmf7n8NZ+bdDgBqAwNeoJM6afDgowY1+5kQ1UNQivsKeurzJaQ5k5qS8he4fW0Yq98ZueGPcw9
vjKaAhy0VsNeJKCBHETKbFfZFJO8DE6T7KVtS3X8yrA/eyn8JtgzTW5uaeG/nawwngWO3rfUlzpm
kKJSm31UdOXXeeYNXX6SZ+dvtpE2yHF6LO/aDDoq9q6reoTabko2BNHft2oe6TcA1e5we3XIyXLI
sqojd+4UatvamAgtp8Z1RBNfbELLmBCicmqAF0tU7ixaBExXMZLnXrhg67n01dmQGasz2ew0o64S
fOMHYV76U0q0FdVea1O2mMYSkrnuekKxLz+aFflzKfQw4yxKCU7+JuKH1USe620rCW9U/XSOO8IY
CLlPvcrRXVbuQdO+ppwKl0wGgzZ7hCEWwnDQfcJ5IL8WUVX/Jawix1hv4bpB1USkGOHtHqt18y2C
7fdczRFImsAKhx9SaeyXsYrNX50x1daVG1mhnv/7RhzY8tTTHE4nq/E0dKZOLAg4jsJIaQaPXQFU
Ll10uDj1rdKrjCR9EU7YRdChxvCFIJ/x8zTlwcdBIgX10K8pj2qvVeWVX3ZmqQReyBEbCjq5nO5q
YwRHrWqKfKSyo9j2zo6n700F/Gp0VIhKjdD3l9/omVGkk/gDZh8UKv3y1XNg4dGCKZ95DoT0AJ8a
IW6Eaki7KLKe0tRGTFXwRV++6JmPGba5zRLGdMVhd7XVrWenlwVCV9pncUhVEqf/bLkuzAFTXrnU
mdIkhwXO8ah+2G4isTmdOGx8xCDtuEGkHxk5JmG1DWClknfRaoi79cC3S3wx7jBzesmd23GATavI
KfluN3iGL9/48jRXa/dyclno4iYSInu15Uqawa0DQexyVLiS6YV41T6P5mMVFxMelaG47Z0EpXw0
xH5FJsWVy/+JTFhf31RtdXkS7PvXB6i4TzgDRCX7sDTU/UGfUDwORC/WpigPHQXaD6GjN3f4gQvq
Hsm0D9UiOlTODNu7CMSHtGx/EdL60aU+ceRQInyhjfbXoGwxExSKeODmEdlmFgWhxAo2uWk0nj6k
7Z0qWxDvxtR9SF013khkIiYKzjlqJTFFi/pPpOV+dEHHSj0s7gKe0w55kLNDaGfcCQblUXS63HWZ
3m3Jux6uPJtz393SueOhLJKB9Ycwjy7kFRJ3fSWX2h5I5r1Zj3udrLVjBsL2ysp57kiP7gzaO20F
FHBr1ZcLHU91JqoVhHhUPj0p3UurWe5jNW+ghcHQrqjQeHYLrJoiQyEBoFPsC68sq+b7AYmUB00q
EcTgFdYkZ11UeWhSpvfDZX4h6AL6xtDrN3972BsciFhOgS3b2sJffbt4W6BAtQbWPD4ES3suJ33y
KxKFENG0447ycuGnal8fChOmbieH7MpNnvnqqBnQ6Wb0YR1dK6boxkRZPxFMNffUuwLS3YkPJpcn
CUDJwOwUhKZ0IXYSIrO0bG6uXP69YookB+6esolBi4wizuntk8Joq3FHESwmEw1cX2bddiqGhcnR
8l3bO8BBKYVT6RsdvKojYnFAOlAeQmDFRKqh6yd0EGXtB6caqis/7o9qYDUlGOjyGPYaQkxQyqc/
zghUnci0mNpSo4z3VQv5RQXtbtSx6+cSG6GiweifioObae79VKnuXa07L6ASlB117eQulI15Ixfm
C8u2iW9KxTylWQpOx2pnzGNyA8Us2KtZafm9Eb8QIorvR0TaC8jViPTuFspyy70WqjPsA0xfoB1c
lG0N4oZCtfnDOzs+5Ppc34rBga5mt1DYSNK5su87sxSyPuh8ixTSOV+tViXyymaSlgzdn7Bl+NGs
a081e8QDVhk+TgMz3TTP1+oS5y7KXgrJJVOBSRvt9PEj8Ed6ZZHAGE7brq7TB6Mr5h1Zd/FN1gE5
hDp5+Vs8t/OBxEFXejkb81msRmNiulE/EjhH9dcA3kgy3k5Xx5KaGlLxCND10s4E6GNE+X5GLu0R
MjB+St36NXOTgZRNkqcu/6QzU69BW5WS9+JoJ2Ho9BlkUB26Ep090Qpx/VGxrW6v9NVLU9XWXs+z
+srce2b3QSmC+AdO6jyBtV4rDSmzGcSp+bEmCICqBIfUjg09OFPnyqKyJsos+2Wci1jcmXlUtjCr
WxPMPVnoZoZPu7q9xZFLe4a0hM0wamB7+2j2ygHbV1Ir1MTzuT1UkVVcGddn55+ljcHks+BznNWm
vaxNMlC1gOebGsFBZmnFsRDBRe2WWA6JEUTcLjHEUbKNvaBNnN2Mns0LWyjOmIHcrZqY1nYwbIm5
md99+e2f+wJYcmG48/4ZB6sNbxwKov6ABvizW+Ab6yHmqrP9UuBo9GotUTZVUv74B5ekTa0ZC6TB
XjfrEi0uidIdWY/YfzwUGnkcVlAjtAmd0ucRThB0B/faOnBumDOrsAag3uPYvHoNbTZzVs7xJpoT
Ea1WbfyMAdf7roiVW+xK7rUP3eSzWc/sFALQX2F/RGC+erB8+Q1SSyjF3KVzIFEcQifcx13glNU+
MKrfMWmqxxQr9WOVls0BtJ4LHs4p7gExwsULAJTLYjhcfvbnvj6WQLAadJ+WIv7pxy6qoSsoTJj+
THgS5i4UaxCM/dY2rkW+nxtYbLQ5ry5SiX+x2t/UN0O3IRIVeaAvldC+s80spbA82/vWHOnqtUK9
DQ3yXC/f3rmLIhwih4OW7PLBnd4edR6MWbCbfDKNBpJlsL63dbqDQE2YqlN+QhH16fIVzz1QpHY2
vVEb8fn6+xm1PkuKOkHgENowhKUJs6eRIcYbIHWXL7WAG94NKTrqwFLQuaIEXW0WYiMKBXY+g7qi
any3wj6+oatw2yUhYI+qY16jX7KNOCzva7LqNgS1jndFMalL+kTLKMeKjwK/OlRpXkM+goRU9Owx
JpB1l3/q8pzXg3+JhFgsFcs8v17lwiZMU8S+vqNMNg348LXotPoY1fCzgj5Nj52Av62VEUZ3nVLg
5auffU4c3034LCy1fypMb4YeDuaiC8vQZFtNChIpcWgxGrX/MHZNtUfjqd6r8JktZ5z+wdflortk
CLKb4/5Ph180UHUUQcaFI8xvteqEt/YIVLettPafXArfo42gDi3luqNilqAWA8lIb4Ki3jhqj88u
0qctrbFrXbhVYsqfag0eIY2RR7URMcBq3BGGXmn6SF0Xpm7zoFUdCakkKG1dRfsB81nejxHwf7Ww
X3HpCzYwApsolNB9NuvIGAn6KBVchI4I/dYxsl1FCVrLanih1FWQI2XDbciyuA+tXPXKKBgw50tz
e3lQnJsaYIQsB38mJYQMp+9mqpVshhdnLs39EbZjjmK3MOVR2rLedGHTsysAbXH5oud2IAhjOfXg
9EVCIVZXNZSpS8mA59HJLr5Nmbm8PECdMtol9moayL6RmZ+73Ar3Zdlmt32JD/HKb1hKkauPkdkJ
WSCTMHy/dbFNmF3f4TM3fbwgIEc00uRsgtW8XgyYnRp3frJMjO+lNZkbEgbbfZG7AU7H0LiyFToz
V779IeudUESzL0htxmylDA3KqLx6rBz7Wzzm8bUsuWU1f3fPwmVKRovmvqvHN6AMYeHqpq+FPcrj
Fk1CJca/0mJwdhZ1lL3djd1GzSdakpaibEYAiFe+0HNFhqXaQx/MojfFbud0xAEdtzExUzkYgz7Y
y5788UEHI1iw+nui7+edwT5oO1DtPmRw1jcVQTubjl7C31fwUGpl3NNIX0RSq2mpaTjV5QU/xDJ7
bZe6oXlI2e49IVtXvLQo6n/wnmnDLc0/TAjqnzPQm/lXxqNa9wjh/YzuD9QGJT0kkcvqWBvpP7kU
jc2lvwlNCLDXSW2jCUGND3Dm/FoNmDtExIwrAI3A/bj2Ps9s6P5YEf/PpVafcjGQ9ECpDTdL6UYe
s6S61ZvhWqfl3AHR5H7+eCIZumsvm+0EduMM7NCmYmpfLUphG9REMKBR3x+aPmVy1AiGVkHd7R1j
QhahUBuPOzSdTZstxMn0mjPq7Ehm2OCuQ4RLR3dZ7t+80GisGzku65pFt47SJHrByKiomei13OlW
Xv+Mg8nEw13M90NZlYeobqJ9MgDqvDyXLZ/M+rNedOs0hpC+a2stWmKQ1QuJjM+6aOlU2Lnt10Yw
b6lPxgfFYAf2D65nWdhMaLlgL1+tfGLCg1eXfDlRUgG2zmVy3zaZfYS7SVxglIprp4ZlEL27QYoD
gnMD1dC1P7QyRCDkODNFqk+mgelNFCPJh4PYdxMhbWW7EEClSJ1tHCbyfqgjdxePTfo5qofo8R/c
PJ4jlE+89HfLfhWXsJvKhgE/A2NzA2veN5mEy9/Y5U5EdpddWS3PLNHLi6Umiy1CRb1/OswqKOpZ
KyVn0TpSvWKAn93AAweJVX6jHksSXQQ89fJNnluTqMBiHaEGi4bNOL2mMvVl1ZS94atGGB7zrBh8
DLP1xo7ltc3AKiztzz4KqRoKLqzWdG2d1QwC4SkcCJRBNWnOYqvip6Lz3xBLn4na6wvCQKySngSM
ItcvJ7bFWZdrG4T9yq5WCESggRFuYZWCwWorkhsKmd85Jt5JBzDRDiSD4g/0N7ze1IubIYIBqIcD
MC0zK/dSkGJQjIazixRbPma4MHdRXOjocOxrVc0z+2/uc3GVLw1xXNynz3Q2nSLpYBLBkAIiA7TH
9fUosvaSMpZfZS2F/TSaDnVH5tPlt3lufmDLTy8cv+HiDT+9MoYs16kJ5UYpazd7wjeap9BSIFHp
ScAhSFX/wSdCCCMydxrB+E1Wy0/aW3asm5L5obGnjR6PFoFKQEFEBbO3jA3r5vL9nXuyb6+3GkFG
ReQnRH+2k0U3kjNUG9taie4o27aHxhzShw7OmFdqU/1w+cLLp7eel5aKHf8mfhyf5emDjQQB6rmK
xAbBc/qXIwrnmExsnJ15Gl7ozKf3OaNpE0s73A2Je02v9sfl8e76tO1I415E3n8+rTcrkFLXSp5y
QPHnpHM9NSjjbwG7/WOZueMhKhzYUY0Oh3I0g91gEqks8Yi8xhOSOruo79wu1BaOhr0ZQOs/9HFa
XHkzZ3/h4rzhSEabhbXy9AklWsKYn6ROZUVPbqy++GWMkvOYLZo9NfpqU9kOQPwpgfAOiWzntHR7
MI2rd41u1d4w2cn9QCzLgxqC9OjZzn+8/ArPruK0f3h8LDCol5bB9eYZao0iNZur0s5SYkAaQIC3
hGj8ikHz7IaaFCM0Ps6XLEytnUEmrce2Nnskiae+soqfG0xYWUmotFXBiWw1mETaau0o8LuZGtWB
FhnkJldS80AgRHi0OovMht78NrequounkW7x5Qdxbsp/e/llo/fmOeSRqCHW03MZx8Z8CSiGYNeh
Suexl325fKlzJRuT8bAwLtlAMHhPr2WHyiwUFacIDK3BwzYFRTyiv5FrXfxxZhm4bYIh3bu5MJ5T
skW9iNLMi+Ok3cdqrnDlUToAsQTJtWqL0UNZ3PtO7XxeDg37y7/1nLqEO0SOQUGBzsRa0kJv2iy0
DpEmK0n3HEV4jPEKQoodwmCD6cK466vOPur5JO+Tfq523MlwO8cgpuEszo+lTf4UzbbSMySA2a7q
5s9ysPTHsKuKvWElBd9gMv2eU0vfit6+1ls5917RuGvLhoVlVl19gdSjBk3PHQ3iIz99yqN6T1cg
3dP1qK/M++d2KvRKYNSj/+GQt7oUHBlIoT09ReIwCONDfYTaqMsfKqrlHkCgAqyV0t1ffkFn74/P
V4MWwIhaB9eOqsNhsqNRI+ys2xm9yD8Pg/2qIdm7cnw+dyU0MMs7NTk9r7uSWm5zmlK4Ul0P7QFx
/BEBtv6/qTuz5biRLE2/SlnfIw37YjY9F4FYuIukKEriDUxKUdjhANyxPn1/TrKrxJBKbI3NxYxZ
WWUyyQgADvfjx8/5l+sycN7asH95JRJdGsM6w/SOYhL8jw5+MFFzUlV7ateN2K2jlezsYDLiPx8+
GANa8YZqLQif10tx7SjZAWbknbkCCCRa+ftAkp/kWdi9kcb/YnqQUtJxhnZBgDvucdWLR6UzoeXT
y1SdIqKaHjxL9DFgZCjfJe3lxXiz2/WLoUQUEuqpB/4COQmdG/0Q1jAPT8OmjeytP4XRrk3dClQc
tiRuFb1V3v1VRRCYPDUtAoYuqh1dS6JsEiULzRTsTpvD4gNszQHy7EwEyi6N3OkR3nQB8hg9WmNZ
022yUEskhFm5hRMjD0hvUQiO8A22kADZsqV6exQowwtQm+FNT6OaNrcjHlt8Ws9X1PAO5SjSQy7b
h99Pil+hDUF3oPpBPwpFl2O2kYUW6DPwBI6TOMnhVGxaNOcv+qrH2CtBrt9G1m4TyKrY47yzHPzZ
LC8QDQowAoJkZ06F2qKe6Fxi5VPv6PD3mOFVb5UFfvFyORFR0uZIqA039O9/eLnhiHShKZi8g8iM
syxD4dalfHNSZqiK/n5IflHneHWpo3dLrdDSXGIgCajw7txAS/NlZvJGiPlVZZQiOez30CNdp0z3
+omqCfFDRdEKHIgH8Twox0Mvhmsbn8kDjHBU2DgEXpB2FrdRg9A/6Oj6jWX6q0HlxEcrkpIG1fqj
86aJpWLkL6gwzH2fM7J5cba66m/8KeXh92P6yyuRPSNZRfeNuuTrh7WUA7hGw5sykYr3wgmmQz9k
lNEdsoKnS/2Rlvn/bzJk+jjxT37/T77Uh/4RW7QjV2r9kRe7AMtC+B/uc0Qs8jiK6cj+YhcQ2H9x
ViDVRe2AlI+ywj8VxkKMbVjvTDzcqdlntOzOiza5F/3FEgMWhvgYWyBT8w+0yV8nu8Ri2p9gu/RW
yp5j+UfZpvDVQk+vmC67eehg/Q3hXCLXjb49525bpg5RD0l8FDIQ6JvC5HRC06+7T0JcbN44xB0x
2PW9AEMg1OG9A+CDJunraUiULaROMC4B+eETu6scM1Nnvcon4wN2F61/CVFdkjxNqqC8c0iXbiw+
IhwZ3qGvgSdbpOpSnBohnieHaMyd8EYaTb6e/vB6r5+Pdf/4QSTtpyHDehNyNdGOs4GWgXt9m+Ns
BsnsOdWlYZtVurGiAWwUMobO9JHWXr6QPVP9Okw9lvKb0fKzHvgU7d2Pf34bNA95c6aeQ8dvzlk6
gd5NVV3W2JA1X3tnxNjAduqi3DjQzYP9MKnZR466SdvovMBlUp2lahbh19/fx1Go1GpDmvsGj4Zc
k/39OPFLClXYLl5FZzWyM5l1hglKqTa+wuDGPG/zdLXvVF5OCJl0iwGSq8lKjP5sEKBz0pjLn0Xu
p9shg6IJDaqB5uMxRnqOvDSZCocqaG0Hzc2QOtmywRITUVqkeiPZuPt0BeKqS9NoqM1bb3QNSbu3
zEV5I2ThLG8cvvWE+Fd1gHowOwm8BJjuqBxom4LXE6ZylnzC6zs4HaCdi2WL5XafHgqVejVwtrQI
2nljVtUibRS7vbr47qnewPH49+/piSP46jbIydHDAEjDAdvBOfn1bSjHWHsw1xCUlyhrkoegd2Su
lThk5EFDQU20TTe22bllfhUMBcRxzOuiNnNxog5a1KvKYeqK76Y7e2bcYCteLPFkUP20Y0Qv8THY
2bOxLOepCgz/C5ZYodz1lMkp9I0q6HCpRelcP2NkiPILHT/+Xw1tqsLt75/0eEbCcKFETQ+Nej+1
TIQnXj+p4RVAaPMp2VOEseDMBTUQT3HqeLLkLmtpNUYVr2k36t9VY+Wg8d+prgr2gKGixohtNHp5
4N/f1tE0IHmDTwB1k8ybEPcTFqP1nHyBWDTua1UAazRQm2nPDGtNq1hlqX81Z6zejZtmRnjowqFJ
31oZr7d5dA60Rhc6SEgggXqn/vh6WJCWndA6Ff3eotSiLudwpcZTL4v3zbUns7rM6J+r6z5HT3cT
lLO6z9KyNRGsrRDpU9QEpouUI0l7MAl8C+rA5rx+XmU1v8V01zncDzOVVgbHE2BJLguYA9Ex3DoI
KwnsfkGsqzX8cI93rp0B08Dx/lKrI7+HaDXObyzSnyYNbVBd92bfgXjqQ195PToKOpkRTNmwH8Rq
hlcQxXP/Q1KAY3/nZnJC1toaRPqek7XbnQR9k1SXXe/h/qbsmnz0jclypBpFMMXhVvOK9VEJX6Bj
NkBiF1M5OZXcr76JD7UYcF0YrByvbSh2FpvfnI03frv2SKplnQVAsRhu6qKXfpyFwfoZ2mbiP2Kq
5V/a0qyMHQk5lSzbLx1wuFPrzPHIwaaJnTRXxp/tTfrmqXOEFNGQnUEd+DihXDp3ioTs92UyhOMN
Xu5FkKCfPzsHb52Vfb8u/jq/w5o8F9+nscf0zS1D7/H3C+7pzPx6HkHmBeJFDgVy1ztG2oC0MnFc
Tjt6UAgbzaVj3QwTh/24SMcuxe8ghbSI6wlmdRd4uhbpuYd3KwzcGQPLQ90Zifu9wsVxEm9FqOOl
yACBajTJ+igxEq7s15Mti9yhwMWm3We2Nw6oW1Eqwb26KwZOm1lbbw1PLc6h6uCxxWWCI+xWeR58
mKpwq+DOdUUyp3AJl/Z9JarSe0f5xSvfMbNr+cYx5OlejkaRgIXfFelmwCHv6F5hX1cLqOph38qg
/qACEPO7perR0c8s2ZZntWUN24Rs1YL+mcD7dPzFSk/sduisj8HioItUJ04dI7Y9Ia8ivWwfTNYw
4xVn1bHrdmuDgnJhyFOV4NyNYEg+n82oQdxOgdlFuy6naYzP3uif5cjaumIztrNRYCkRpBIY6Jx2
7wNar8iFty5XCBrBp7DVWNWX308oPW2PRoLjIAXqpxo68fz1W0vJX/o29OQe+14cRE1oC7iuq77z
rh1eXnear15+EZhG/eH/4MIYEsGG0toKx/0NBRQUdioicdjLlbQAPdkdPBT6sr1ZN91w5iIyWJGg
W+ot7aKjZFevZIRxNV0apRx67Hoi/3CyDxpbIQhGVISJ5M3vsQEKPkZzXz+udaOiz8ESwBVSc4vu
Qs1WDAA/6SEk/PHjk65Qh/PhXZocpF7fhHCq1DXCSe2r3Ozkvhtm3L8MzyoESvBWOt20kR9uS6dM
/wyB/xSFcUYjiulUkrE/2jKtbm6nMGzVHkwEZg7dmNTJd8maRnMV1XWMdUJLih3QmP6t/UjX3o8m
Gwc8mCmUurF0O8bnCJTkm3mJ5D7wBhSKabvM+vyDUHnfDmiLmUZBv8m2bew8rCDBo3w0kBFis0zk
uTBNBufP3wKdI8CdVNRIaY/eQiGx22mySRIHRONdlGHUPlZhHV10tmG0mKnMuDWHM3WD31/3OG8K
9QkVFqKt2cvAgo825rVtTMxc2Ak9t5rC7TI34V2PIMHd1OI0FJe0paq4T23KpungG8Xu95c/Ppay
BCg2A5p8YkLp3vjr2Qc9MO/ttZX7clEV9i9p0427EfZjsHUL+v/AX0wsrgq7BVjYhZ7xTgB5OMdz
a53OHOLQu1G1Ec21suvlBm+uN8Uafo5LenggabpwJDRX8/UdDn04tEaScYc5HaltWfrh8mmdLeM0
ihJLfjKm0slxmR/fImf8amw4qlu0GDSYGtGB11d2a3AWqNzBmXem7m5IVbZsCxZTEvtW7QPgdZv5
Yxmhq7uBtgS1CaWrC99K7RuMVVd4+osFKurCQ53giz2MSfjG5vWLrA5lIeDI1AxhWrjHCMc2G9fV
nZIOV/C1/Ht0sqJHFaApgV/bNXYVuWcXn3PW/62zWMVpRZEat3arXt8qkf4cSAkkkJUtnwoQIfxo
F7VVObZ4cvd47/iZwVzGbazfVMLGo90WFh2hyYNpAzVSTu1ZaidIBbrAqG7fmM0Uoo7CChklSDHO
oXq2HIeVCKklBMENuJK+WIG6l4ODA/EIv3EzRTU2KoFMxq+im3BgMMwx+dyU5EH7paqaS+Qj1uLA
nG8+TLUVDG+FPD0Gr0NehEwqJU/wRdRWj+8tE/XQ1d4KaAt5H8Q/xrC6MEzQAp1ppuekFvWHQRXN
B0PgTbb1DNXbmCx7zcESU/3Y592SvxHzjjqkbAAcmOgEQ4GD1k457ij4zCYAHDwdun04SYc+OKbH
H5JIuhXkVgdZpXUO3cNQ+fnXcKrmSzh8OEfRmOP43uBRFpLCKYZvJDh3eKcHWEi5TYEKQimyPl7r
2twPgx0lb933T7sHGyWlXP2m4c9wnHq9MFFXRAcam2JU93zo6tugpqL9YYDLlEG0lEtwq+a5nb8p
J23KL1ishNk1dey5/+yVFt4hdg04+KX4i8s5juLXz2/yx8rZUY9fjyZ5OBgN5LBZlD917ty2aQ0H
66a9NIUIsPSS1cA527C7MH9nJ1Xonw2DNAx294W88L4SazDertOQ+N4uqMVaqP3suo14//tVYes4
9WrmUVB9Aj6x2cP+Oi7RNH62jrTlkp1nNH3rbBxOdFQ+nRREY7lBDMBzT4S9ZOu0GQN6/l8amJFU
D9AX8SW6vB7/qTBbKhpFacLTS8fZOwFW76mLNp8m92xxOVp4m8RA4ufEjWRhfvORH+dSnQxno35j
0/ppR6BNTo2BDZOKPiyfox1hWQEQyNSMdihBhPNe5IMpzg3VJP2uDKc+xw0oQXUxHoJVNG/geYG8
vB5NxMhQdCPeIn7N1GP3fj35EKqbHYJJcVjaDkO3d3MpVwYrmoyZfyBBgulyPBsRHaqH3BndYDwt
2Q46AYmyaN75tOXV5+mpZlQ4kppT5o4T88QaMl0kowsn5hBHrDk1ixOzVek8HJBDH4z2BPxZvd7P
zSyK707QGtVdaorV+1x07MeYxjmj/166KbL/3IDZLWGMXXlhJ+/rdUwSfHjatFnvnYUrwPYqK5dX
I9ciSqJdXYjeZHGXiq+NS7cvDIXddLTwJ1MtzA5HzWroquiA1VTJx5elBzQBPrHUl048sAghGuxd
IsNtHWCzgccM56oh2uVRpadOVjfUp9os1DUxNKmw4UN1JpUyP6SY3zFZqOA3/nxbj4E/zdsW2sjy
MNRyUR8tkS4WLjQ+xSWC+Njw8242/Q5XwmQ0jGKOU8hgNRzjqnHdeMoQbqziumtQgQG6aJSy2Hhl
wshthzHSv2tLX/pXvZdn+r9xvLO8kxA/ermelq5awVIFDPZcvTNq35+cGyNyUts8FJ1CQvq09d0k
KXCkQsrL0+8n52R3Phk2K+zatEay56uXuwXMSEtgv64YLwX7Yh48L8MgWE42ROHBz9f7ZKHUgrXk
mlkGRqSNJ1mdCdhXHplpVE3iHDdTaoweTF1pxIlnczTdp0NhpcOZJQaHiZdRFWXoZ6cwGXPTcAsG
NsNvaODE3yueWNMvQYWsqWSFl35bfI/SouA9tS9rX0wZL72UNRp626QBa4yM+vNPYgEa4J0gylHz
9D4u3eLeRvEVZrZ0qvV+bJteXUV+kn73aQ3IDwgqTu2XfGzM+QLtpRqXUY6SmLdvcVHK3AFEWJTx
LocSv0gVw2Jhm4KLCJHF7bzOuLGWXFcwwXHpt9VD5SiBW+AR/sG3KbzuMY8bp+2ARMdw76N1yy1X
z/eaudRvvwQiaZZi0xclKcdNa09GGR0UeCCZbIphFS2ijGhDsyoUHHimsKtSCkebMEw7/yrCZSxy
Tu1p0RXTcoIcHZ2ZbhOp6tIWUeJow7Fe4jtfV5WAq2z5GGmOSTDJ69ErRh9SaW6q0NykkKvni240
VJhsqPytXbHtsGgaD2nvOUSFDLZy5MXYFwTe3YQVq7i3egvNvVwJItBG5qqcZ8zQV+E8rMLQt1yw
lkh6Z+Gv5RoX7TjVA/p1gmfcB10uWFqYcnvjrVm1KTG+8bpyvW8RF2esp7ViHgAG1n/mdkweKjXI
YFjtdWjlK1OwArvDf7RonLbODh3J0jeuqiAS+e3aJnoLyRtoeSdFkiomW+DBs8kPXjLqf5Tj3DCc
0ojK4vvzKnNAS/Ihl8Mz69Zeo2IEgeVMlhFtKDa25ZcB8U/u08vyhbVCiNEvPXehphLWRM9cLfrC
KT5ZRtJ3J9HquuPDSOhzejTcACKe4N6ZJ7fNaGsXhpIdb8KuIQztR3PGhYV5lKZ6XcxeS+xMaSSg
3pOXyh/tuK1HvdtNKZas8VBQQ7yJ8CDK71t7MMuD1VE0Dje49Fh4QLiOWIr3RMAxurUWZ+U3Qems
COlkpLviIuk4A3WYcT29J4QAaMds+GuT0A6AjA3/+YHzDEODceMhCB9dDovq6P9Vbjv8HeBfN3zs
yzRH9tVzJhqDsESb2dyEnUCdZGdN7dDusL/zjG+itzrj0ur7psQ/NRjC/kbJCGyC384+OO7MGFBy
kcNqnJdqSMdsG1aFU5+MKW2zq56yK72sJClVsesrw5gM0LN5kt67aW9zw0lRU6h9WRJO4vGiXnoa
jF+Dp57V2On8IV8DgYvJCvBGlFt76fU6mtSwLudd1Cl+SESqez5DGuitMhxDazlXAdzsLygS6GmI
qmbnnaal9GAN4o5TR7eqcyUfpfUy806p0uu+xjQlJQNaewqAfJw0lIwHAsuqfErJCN5cOMOY5xdM
2AYPDEhl1sayKio3kmkShmcBjA0WtDsVdH3jzM91jGulstnmHPYiw9hiVikrqqjPGxvJhTePh6x1
JBhx5fVWdl1ByJi+rqvU+/VLruRaiQ7XL3t5WRUJCWZjTHodZcvi8P2sfd0hetl+Cw1H4E6etzQb
IAZLs7dcnS49J16e8vV+NeJ+wccC5esgXg9CrwlztfReXHS53lSbSer9swF7x+uqVFLooXIDvfRf
dj3wKzmSmvR3k9z+716db2Q6bgb+3Ee4QMPmCWKTUV/njffcJAKT//TNytYrKhKzng+pt+jGUxOi
+WXERWWSxKh6Svkqr6l4T3GPrSKdPj/LZHq7mMla9R8KI+kMP57MUnT7DD/AlujsyolV2YX4jjqn
7nNeSn8cNUaKHlPULFvJGgydsyLhZ3GuVNcTIGbDFXwgoGXAHmIqj6ZXbCZS5xTW89ZXBrWeN+Q1
eunljesb824E/K4j0PMVghI+IsLsC0UHDLJz3KPDLV7kZWkeIgfrX06GPpgfRSLh+Z36UNq90Vb3
PfgRhiFKcsMsHjI70aPerUFPuIyHGUvqmnM46OzeuhpqO+yJjaPS09wRlt6WZTNT19kLp6n5k2Us
LV66WUb6KcioKwayZUq7J605Oqt1bXdV3RdfMHhyeutd2nglQyHyEWNTC2Ngg29HUEiZ5H5YFlrj
00g1WaCvn4HgSh5yw5dddf+SFlh5mauvrVzC4cNiOA6LERsdpQvVFUfS2K2VDsN5FuT6pltX54SO
RkgoFJpchx5qXmRs+3hmYjB6oha/5HW85B653WN3FaPbox+yziIy4vcTLp/jbR/iruGcjVHdJNBr
Kv2FQLcGHscbBsEiAk1gzKRWm0iCzaajTsAQrgudAlYhL9IzG928zDtH39rLVwQ1ya447VsluDXP
kQDS4yWT+JAfsLYSfI0lcmzhNIu268dLDD/0fG6k0K8O7XC9il4AIW1W+9yWUzvkAU4+Pl0ONARf
WVL6oF3idaIpvkOz6gFPkuFDrdczRD9mUfUKpdypwMn6vKpSmcPxNvPSrHeGYwTpFXm/yO+D0eib
T1GWhN1jEHG9eLAa01WHKJBt88ltK5O+fleg9Y1dl1n37XhizS1qAV5deRK/a5fMc1vQ6ik/ghDr
YM/C5FzBuGQdZU6BN6OMhmtRruvysWuEUyNT12crznpNX9qkYWPHm3EuMwUdRG7KyBN5uVkFsifD
jgkdZtWHOcUgtvpQr33d+fECdmaYgVAmcxBtumGs510302SKNkA7K1w9yooJdc33epQuMtDuzTeU
NUaFTH9mr0m3YWzKwLpA+EcU7W0IKMdEf9KsRk+9cyNEgIZDi7WTRbBDHOPGsihYqZMykvr6YPPD
udh1htA/uZXVuicIsJe1satte6jftXLMzfBk7sByr2dhsKjGoR+/Zo61W2Vf5kncuVgkWHt6gwle
321TiOJklsLk3rKuAZmQb6J5tej+YN/bGD1KoY2eKBPTW0c89LrG2+Q5a34J2W1uR8BiyG2Mikjs
+zrG086JrGmnwmIpvkjZelkD9xhtAmunOA7V74saPaGM4FylHtZsEAw/FnYZ8mYnREF9tRmi1cLW
QFnV5G88IzCrGkHR1mvNOAzySYUfw9Vi3vh50kubxrqVe5e2N+h0tRa9Prbhcas3OXyf9XK0i2Xh
EZznP2nM1A0hNtaroaotrVh9KOMAIgkZz2dTr2/0d7nSBPXQNx6rt4DDtM7XSTK7cs+kjdjSmSgk
k+vT8aSIiqd9oeIz50Pr6L3eWSiLOJvnk67tpnr3hlg5DgDcFzsR857Cb1LkVy/hAhBGw44wtK2O
+iR+SW/NsaCLmfUXEml6ld9yTkxwlfZLF/mHuLRyfV7pg1GH9kUaOscswlpvwEGYslKJVwGRHYkA
O1EPiA6hSAPdq3zKSRMg9d3mBS9h+oJjFiLxOuCF0xCwZ8jR5AnReBgZU7tpNVikqI22Gffl4BZ9
eeIj6riEhwhU2bxDpbPpbhzldDbvemDYiBrMGs9MSpt91WqxEP/vbbzxi5kYuXj+07g8H2MMKVOr
AyXtywYUczhmMR0iRWQz14hZFq9ZtPIpRwDiOoEHq6NoTt7KAek5cVZpRMmmNxwNyGmQieAP6ueQ
pzJYO8A9nzfXpDVyXkiJzTTmsU1aU1HZiCRcmcPtc+aTq0THPGcxdapgh6kOquo5XU+TWh8HBd0a
faBYbI6IyLzoUoM1z3qnC/H0ZYMIpaUTLbNDykrsqtzQxsHtkiz2w4LF/LQePAZ4nrbMkDB6b7qd
Qh+mQeEifUQfQCXvo3HpypM1z4xkjcfCGB0Uupk/tbtxs85d4pQShdXjrxiW4SNlAvOuE0k3P2QT
0lfzNkt5jQe3HnOg7mOaLPdtUtYT6ourg8Nzq5z1jtRqxQ5disib87OF8iO+1H0p1vJ+xmvB/Gwn
tdXs7BG5QIPicoQ/MbZNg+zbTTeVg7jFY3z1i01eOXl4Qt3byNnI1mUpdwrm7BcrqWb71GhUV3wt
FDLZBQY7waFx5qhrzpDJGf3TVY3G+L6mI5e8G9Ncr0vZpAWDPnckeN+TdSzSaOvLsCm3LpAVnzML
Cg7eySKIWGor69ZE4olt0k3yS300Q4LMmlXTUCNj5EgeocxjYE2/0aouvKyT69eXE9dLlk0aoLOe
5yLB83nFcBK94bpDxqkyjVoS+ADFU6NBRHIAQAebsgmYlPL5oJ7yvGL7PP/n5xwKPrpeVfOyUm6c
qB4xPXLAl+WX5yN3maw61XzJc1+WBIRynVZ3Zq2zcMNRnfmZskH7tRuXPKDD4ur3vl8dBOIQvgiG
urWRXUymkaBth8ywbabGl3REp9Z50eloIcu1Ly4UJbLinbDDbGg3tWEKHKXH1S/97ZLOOmRQ09Xn
IIMDApeP3HZm8ZeiRkdlQy2Do2TblVZHCjpYUQk4MuENCxTNWuxHt2U+WOl34lJF6FrbxYp2ZTfn
cx5zKpuqO5aUn2kDkaU3ISh5IEVOExfDoCteYDtdpaUIkc3LTWfF1Q3/WtSWQV/O8hHJkEE+kksM
BSog6FXeY0JkMg1lv6jiqyoMlJ02KgDbU7Jf+L07IG5g6vNUvkwa9wRdvFkesFfT5a+5Ea3/WAAh
yYtDIuuRv3MXU78uM511/BaIAlvM8qfiUUAvX/RAp0A4YnNttHo4mm42CaQ9GQO5UZd7/DDKsPev
cMDROwHm47jd7F9iGCsupDyRyRGnbDO3OqtEydfD/3pjeeiF1NcdrUhemP+8Dw2mU3M71XM635uO
Pm1g3anDV2St5KKeYbMo0AKStYuf58smrYtODLso9RwoLY8yiD/Zg98fFs8EukjRNGzti8YTevLl
nSl432jkj7xoWzq6oNH5OFtyMTp7MCfmwBmhQ/venDAx5xfwIEXgKqLmUWOFsxWo+0TRBuHjEg7D
8lwDqNFocU/QN+cQjTw46ydBFiL048hSmACHahzNj2ubU3EHaNn6V0He2gwbsojpdJe61jDeveyp
ZtM+FU8ngJ7LLgmSdvmauNiTDzsHMJceNDQmGeuJvgiPTcqthynJZoPIbJiscrHho7KN2QL1rtlb
9qLYNR2XYnAcGHbNYJh5b0m1QZyxGprdHCGmLvkAKn3T+UsZgGaszjQoQJQEh/6llkcdlsxBqUAH
kZfDIrL0kiNFPfj1CqwELZAZV81unJnAalz85RB0zhiSJi8LetdxL71JV4dSSUXsJMdcmPcClt9H
gZjSaIhqYonYkhZPRNQL0pc1d3DomENZzavrAXDwCKnh6wS/zhveey4c/YORNR5HgDzIx1p18fJc
qcnLMXAuGHfRXlWKet/jmlepSe5lzeuVm9nTWMROFE6z/fGpPfNHpIE7UfO//6U/8zeVRw6KmXrC
vf/rp8OjuPpSP8rf/tFl/jeILfFdHf/Vq2+W//vp17S1NN7/1Q+7RuVquRke++X2UQ7V8128/OX/
9Jf/eHz6lrulffzP//hbDI3S35bmovnRtpwa4g99rJ+YB++/AHf6x3X+2PeP/9DO55d5NzxWv/iO
FyqC5/+FVIKrsQxw9Oi00qR+oSLwK5B60BIR2UNuAJgPQFCV/ed/uMFfurqKeFhIAxuzOxrKL0QE
1/+LTl4ANhHdHk1RsP+EiQAP8nXbiC49GCP8ZMF5WADbj1vkrjE4sLTH7JCtjjwJpvwj19x3sr4I
ctVRV0RUv1jxIqkslcVBdkvV93xtknAfjsUhq/gNYLXsxCtqNPos58Gbcn8zmN3ObUJEK/P63K3X
M8oke1OY7wdRPUC3/u62brx4wTnYkTNCOec+IEibfC6+0Rg6nSL3PszgXVnJrHb2IDiTkutabRTr
fylSr9zKImtjd06/1tAQTvIAc2mwdPNmdIKvqyUf6zIydomurnRjaOxKM622pE43PPCV4zYPuWmf
CFTTIBthSiS9HKItgjuZK6O4alaxNTHjuFxRGD0hj+HE5SLDQIctjvLie0j1FvRkz1L2uk9VWz9E
osZyIDlTA7CLqUjOljHYWxmXr1X51fT66AAgL92NVoPetb6tXNrVBhjboRoxIECP50NkvJtb53pd
Q4TxQvEwLf5VllJilSr/xqGccMudrFobtMG+m0q8eV9nY3vtosVPz4eYOk9kynYwbHG8+wZcscCD
4ivewDWVAJfcox2uXGF9rKXBiXl6GP3lHnvkjJqzP2/gx36d1uB0DYs2pqHYAjnM21gm/pVcEebM
erWrm+raiNaP68Q42R7vCBDohirJzaDa6xKoWFwsPE8ZrVE8hZ5zwP6PJpJ10c+DOqOCuXRTt6+D
8BNI0VhUA3Jso0/zOx/o1K5mPLufA3NEDhzdCzor2cYR+ddEzst5aFTtLh1sYxctbnmWCfYhaLHp
Zl3cGx/CbeGPQ5xbBic0OVenOcWjW7dw1J4TIqVKz5nPqoTTqyypLkokgsrMn3fLSl2smbkFo9aS
skT0somW2IgGtfPMQd5xNpvJJByw9aovYhZzHlMKEZvGTc6K3qSdMruHGSObTe46UBlHZ+PX6moJ
lKJ5wNSsqIZtspXJ7nsDRtTWbnKs2CmiUyAdkN6bh5VuyZbz7B5g8ZnllrdV0V8HJm8/69R1TT0u
RRe2K99gO2osxY9NeEQ5fBPxS0Q0OZ96xxRRH91lNx2C9ICiG8B84R2Wwj+hb4jMtVu9hYY/bvk/
XQ1wF9gerorU/Osm9ThYlmFkSXoIQuDHfhqhSoi2rGg+QT1ak/Jq8pBtIDNmQspPP8Tp/wkQ4uni
BFUfm2gPNcgjNFBTW46AcIesWll+hVQptr6BQgd6SXQbiTVPLwKxb1xLLkJcEYw12P/+Fo4RAvoO
LKDRmq8JTOAJEfEDsFMDDynIWSnNqPHStTFeyPzTrqu1HstOJOUbwx2wTRy/XChu7BcAw2FyHXMy
GseUPc2/9JBwJKcfAUx9ue/Ld6plycPj1uXM6M4tuyjOvOkeUdlL1X61O/oaXhqXat6ESb73VANG
272PhLGth/OuGO9DEe4Huzxx2u6qjrrD+o16DYYzFDCCpd1ZK/GoGZybZsGnap2C01bkX4pJnhqp
PE+6bEc02plh9uh3MwfJoXqYKyPctI51AcWqj7lxAPOj2hWYpSQhxcosm750TnRX093doHXZn9v9
asTj5H4Luv5Twblzg76MPLSDdZO5UASqiAJ3lVLOp0t8D9rlDin9+3IJ77LVvF9oR27yPrxCIm2J
BaLyTT7sRWuctDD8n5FB/7dzqX+bJr3Kv/5dxvX/Yi4FSOXfkzg3j1W+Pr7Kvfj7l7QpDP4CSaNx
oHC4KAXp7OglbQqjv2zb0xxKwhbEqn/lTVbIh6iXI/hAW14nVf/MmyzvL+Bt2mQBrBFOkuGfpE1c
4cd1hQYbXwDLDTSVNt8MjpA+g52nQA5xvFFGdhpm4TZv+rO0W/8sXDxfBlmWCNUFOI/HonnL2iFB
uC6oFhnGuVAmqu9fEwcRGXp97lsm4Mfkl+er4bSASi6kOTQeXsdmVLh9JKlXeQh77J/gzyLdM33K
jQDlKwAoce+2u5kNniO4te2BroF1e7CSGmZQfolPzOnc37p+hpxxKr8iEXCnpHH/w/z4VQjXA/vD
bvV8j6FL/NaOg9ZP1PwJQ86ZhgsBbc7BscJ7aB3iBlTNLT2i95nV3XWWfULX8rYtbQqoODWiwzFf
c4K8MO35lLOg3LQekjdZh6i6MddvvLRjWNvTPTLHngB3ZPfHcu4asoCcSScPcMNIaboFCFW/H4us
2JDbntEi/OTOahO2XRqvxXyZZq7S8iiHmQ54n6GWahrDZ5o4D1PTvF/T5kQIOp/ob7wlnXeU+z/f
KccMra4P7flYqsrQZGgMZuQhtTHObv+LufNajhvLtu2vnB9AB7x5BRKJdPQUJeoFIcrAe4+vPwPq
vl0kmM28qn45Ed0vpVLthNtmrTnHzKYGdQiQaQWNcFJYxk7VJXowdd4zh4ubj5/lSq/2z8FhI6GY
hJVMh+rt6yZ2hNYmROt4KdN0rvt8R8Lzx0OsP1PgXeQYLu8zfCpSSFdD4LKI1MVf52WieeymZhdp
6CYK/cIyu9Y7c35iHBT6QHJI8uW09/ZS9JaWSJyHjVdb9U+S58qrBlG4i4UipzFmpF5ixuSeTmmw
gUVNTzauLyiMdSa2Nx/G8hOAmBB0xw0Fc7b8+audhUbmepomQu0lNKxOCWgIt8bNg0B2mrYtnRd2
nu0wfY7KSLB7Yhefg0RTyXXozJOoJWXooKGNfhJ7AYveMgrT0TJl3M+TPuwofGXlVteE5utY+1d+
ZV2XlZFdaRTCPSnp93M8l5tQlZbSDIW3vpQ8jBs36OM7D4SeuBkC46ZPiu0Yz/4noLaSje/rhL5e
2fEzkBvXvTth+tv60hg8qq24xCvFIVoBgIKqX9xQCzNcEs1FWlMxUOvaoEkkhqchEVIXg+W+pTFM
ZRV+sG4EDt1D4TOykWQrWkHuBur4omYYbSUdRT4YG1fvd4o8yK7St9ZJs0L34xfvNxfp9Ty1PA5c
eBb6uEULvH7z0FSbaZ81NUpkNOVyHCZUw4fQYWq4N5i18iG6b0OLIt5ojvmmLMPOA0qm7sNKEX9C
jH7qOmW4GTrFsgvebEedM8NrMgI4RPRADum5V02v2UFNnRkoVyB8Hmv+sKwDap2VFHwNYgKMorjb
sYhom0CpMGqI5q+Pr/PcBwZfhuAKTOg8rZXmdArEUcOLWjOBNMKnFFPjVTA3j1WX/vx4oPW8//t+
snQrS+g1ErFlY/3q9R7gGEMCaWuvFNNkl1czamWTLeNEpYFZK8V27/ZN+hzzHtgfD33uGjG1q3hv
lhi/tQNHVBAzlW1Zew09gZ8Ih684M0rP/pxfyshcnQ6WaQTWJbFYJvMq3Z/V3fTnRmtT0S+9OTdu
ta4K7TJVHwK2GbSHbyO//PHxlZ25qbpM7QmjoWhi3V+u/NVNlYTezweyJD2xjVS3wb1PTdGONL3d
+KV0pSaS06aXUDJnbieDIvCHPb2EiK92GQJe/3SMhtrLAiXZWHp8Ugc0BbI65hce3LlpmYwFHpwB
vEzmK3l7fRRqTavC/+PJRvkzmGigGnT0LA25EdqPjTaM+6Frf1VikztNlnz/+O6evdCFlYWJE0Ps
+pXVK7M3aov3Bsc/wjDtSg/bLczcC1d55qWBcqwuZlvykBnv7UVa2CBaH967V8y43OU5f4rqFFRo
mdp4jx9LiUzmjy9srTRf3lOdQyVrNidpenLr9wblISmBQuXJraV91rHSy2WzDyOL2XdK76dpDDc4
Dsq9PgSya8p1/Gw2pTu0OoxYfZj34UQf4cKPWlUW/vmjSOfjdE8Mwrvdq44O3cyDhe/mi1v8skhB
zOlbaX1HKpHaxjxixha7W82SKc+hxLiw6zv7GPDHAPZaDvdUZd98S4avxFo9cBLWhvi+tYhNyqaT
rOfXkxy8xFRJNx9f7/JYVwsMvkwTNzOHGg5Jq89o0oWAFUir4OlbB7kqPnMqv/Ccz10SxAoWL45a
1IZWuyfk+l3qz0OFIDhUt2rb544s1GAhpelLgDWou0Rje3cCWV6sVyOu81gCCBljnU+MWJS+G/tC
f1Mitdhkef+t0Up5dGsjp1temKjjhmansZXr9OQZact1qpc7K9ZGD1b2tz6Tr4KlS1cbyriLjejn
x3f/3Le9ELl1KCPLIXCFcJyAWYh531VeIsRPBhakQamutTi8+++GWb1USdeFut71lYdITtwgtcCt
PiYbXxwuxY6f2T4Cf/jrglavU5HWVjSje/Kief6OO8TNeuEm7fSnNruUuHh2Wv69zlGRAgXy+89f
LTv4y+VQJX/UixVSOHL1lGBQtOtEum5M7Uo0072QpDsxUgvP0IL7j2/pue8GRzEkyMXjy//efqfD
GBHUXPKKZXJORrBu9i9NNpZf/rtRVpNyAXRBDtmZeZPZO9QKUM5eKqWeWbxNuFZYp5j4Obyt3o3R
8rG0VEoJNGy86ovhGYHYvdTEt0boP4hVhlfOQnX58XWdfXZkzXLnGBXG/GpOIBYM50ZpkFaE0xUm
2xi483RPl3rejwaTnx/Fjqg30i7OU2XvS+rjhR+wstj9nuZZz7luvFZsPFfnnHic/FEeM55fKX0t
qvSzECZko4LAl4Ls01glz2oZ/WrlNMftJ2U2uOnNxz/BOvPxc1YGu4cfm87Z2n5bRLxeCeoxr9Bq
35vr9Cdu5fs+Hw27RhFn9+iqkXykd9VQK4cMdoDX9rIbIvR0R86pG4opyV0z+SEa/vwQNDpNmqZP
t6NlImrVx001JskefrdTE9Hr1MV8bWl9QDCh8NDUYXPEff8EFQHN5Kgdx9FKvJZsvg3Zf4lnIIhx
JIWs5HYQ9mmVz1+6KOJMF6AzJB0awR9PTBfmieq3RA8JmTD9iITuj5I8DGGaIkFTb8vaIKChCA+h
pQ3QRckwIpT+CqxVe1JFaGXyHLldGzyOfdpjWlIOYz2eAjNSvCSsKgAnZuxks96jX6HHplJbUO18
bmgiRekWX+aDHk3ydhICfe/Pyk04KlhKiih3w2TIn6XZkm2x8I9VVg9eM0M0bEzz1KOu304icm29
7BBCoMS01aaVDkltEltR578yzXiJGsyA+bQnNZx82cbC8VXU2nHpPeyJAPrzlR9oDKhIA4QaC/Lq
W/fjHP6HOJVeO+SxMw9zYIdBCKciug2s+J6/deEjPLMuQ4qnMwwODUPI+qiPWR8QR1iVHoLEySlT
M3C6UHR9KTmYcx85Q3spr+5dSYuFmRhGcAzwjGgU/a4+vJqy1Zo+b9LoBZtMpMWVhnCMwlf8UJAZ
DKU++taRUOjpfWK5paXdZVn2syzaEz8tvwrkUrX9Mkz3khUDqo3G6YaOQv6iCrKy7SS9sWMzRfHy
8We6tr0uMwUtd6YJZilStn9zal795olIYViOQek1JUh8ozx0o9Ae5iy8MZUSwQi577YfzzFsf/lX
L5gPaj1coiicmSpAzrBDgObBjPWOhTNUitF2RsFqkzlLkAFbT80JZ+MSDH15yVbbQWQEy3xIqiEV
h9XRUcFngVh9LKDoZ1/1WNty4Liww16m9ndDLDIFuIWSDuft7cpJtQJVV90XXjLIT81QN06Y55iF
wx11mchedj96oNwZjdZceJTnljogLOwZlvw25d2iAxwX24NYeCg3DwuxKC39R9Tmt1OY32oFAIg8
7i+Alc9siBYglqktxwlqRstH+OrtSQBqz2IrcbUJyQ+TPz+QluAaEUY21R8uDHbu1tJIoB68dDve
VTe6CWvGCNnDSzX9Fmh04qhd5iSKfiwNHMSq8aBU+gN6+gu933M3lu7FQrcBA0m96u1FakTZFoIq
lV6Pallq3FLG4JBiLSIGXHK1adEnJMnnjz/M3yfS1YtEkRJWMDY3SmTi8tG8vrU9cmmNhc3rZyvZ
gwE8wTKymMe1FyUZAwBRk26bY/aCwW9HeWmTJ8lRmvQevePMbTGsyqWomm2DYZqdoFY0E0mhorlC
wXRfx99VtaQWKDQuISmNk+uKBqClfjAS7YUcjWejJIainKVPStJpNgLJ69lIkNci/rXNIvxWKnJm
UzUOqDWaR+o0vd2pSbiJrSR066bCWWfU8nbRl2z6qHr4+PbIy3f07vZQSuMQCfXFUFffmZaqegkL
i+jtJmMzZQiqLS8HsLIR7XoutIM6dca29MXDtOwOQnz8XzHibVH6zQ8iORdtFzauUWR7bS5iVzIK
lZtRqU4cqc+6GWebOIisbbH48D7+6WcWJkCHKJkByKF3WidtgFbEPViXrBI6nCwwA7ONKI9o82YM
TmbJU+0q07zw7Zw5NAJdoObOekg8DFvDt69Tmo4anWCt8OpBbbfdOBqOnFKBKFmXKYGUBAbMWeZg
S/S3ZRpJDhA8ppI4F3FKKZ8IyHoZh/YJDgryGHG+i/FQH8YqrYios4QLm4Uzq9KySVAIAaW5gol/
9clh6Qsqo1NzT7QW30n8qOR+a+OMxYyCpnX5x/xMLE9SWvY0YqqMsOZBurSHffeOSWg46WBy02hV
rWfUMUaT7ptD7glTckwn8VoUQwzWEDJCaZNP1mmI2MKazaVj5vvzA9RUsFYqRU4yS3hX3j4srR4J
Q+yjwku7Ej6+ZHllOCf21Jooel9qP3zgLbVHrbtCSfDx2/luLV4NvTq6VE0khRmZ11Stph1moT0R
l6eh7C884QvDrEviZi+nIdxNPgKrvyJXleJq48nFpXrTuwV/uRpojaCKeYTgLd/eyACST6fgo/GG
Ua33vl4Vx1RSLxEtzj8vXIZLyxy3obwsk6/mank2O0hEMVlBY7KVW/Uh1NVrPQpfesu67QJUJDS1
jhXeZ7kz3Y8f2PnBF90kAB/2ncpqoSgJo+cwEDB4KRwWNUnnxz8mDMP2VH6ryEUPMPs5Zv2Ir35/
Yex358zl/r4ae3XhsSBEpF0wdoAqRLNSt9aXTi2HvkknIbV/rNT4y2gKj2NTnojt+tOpdBme2Bj6
llRY6Xq8ve9Bbozgcq3c682XcJLRDQfHobrBiLMDOHphsOVa3qw4q8FWNZFZQI6cDEbuZdiWelO2
UdFtMCVRtb4U53VpqNVr6+Nog1dh5l4j5gRtZ07A7Cf19zJF+Y+f4PmRIBKzLEig01YzjaJ2ZaUT
K+112A3cUtfBzYpwujRjnq5h/vV/5ybSaqawZC5ByqtlKKMjiVSQK5ssYrQiOQnsuk/LrV9nAL5H
Jb3whp69vlfjrd4QY0j6Ts54aJh7bw1puGrqal+ZwFTkdvc3biXzDPI0dsTv+ijxRHUY4zjEJ4TC
dmmq11ZTOHWa4VJILjXT3+1Jl5fxt0IPKQo+g9VzawQ5ByC8XNeEhkvXscbg1eis1m2qeR+n6BEE
5dPHF/h+VaZzTz1Q/91CRyO9+gLUWhTE1l8eHql2BTktROiGL22FhSAo94KanaqwiuxgcVK2xkPa
X8rSOrNqvPkBq++iQw49iODMvSpCdpPqO5UORWoO9x9f6JlVg1eGExwla5oHa/1hWukznE9ubiNJ
4YG9eWUHSXfp1URw9X5GoUiIQH0BngF5Wl7eV8tGA4QvKBL2sLosfAU44qPCzfQtOwInbXK3GcTw
bipHeHDK9H0i5M/tKfltEpn0b/w6D4lQ/cI+UdmRKfdoReN633bU19KqfEhEWd8ac72b5OZYFcpV
PMp3KI4LO470cd9LYb8dIk1APlgNdgdZABOzBZ1GLj9Rn2pOE2lsHmS6cRvUuXr0sWQskpcOCQSA
sNwh7ogorGBJuy+xaHpNn5m/il4MdnUaaqeCiO0+F277TsmOCSNtoJ2gCh/Eg9Qp5mbuFahpSbvt
F6fznAvu0FvJrsfL4uUGV59k84+yTdTryle/BNS3CIMtvcWnbRtZ23umKnxS4jQ98ZC+aqk+PrSc
jp3CCmZbVsp5NwZArebJN7AKF7kta2m1H3qh2whCWzhyFR+7edwVZZraVoaq0gCQdBfGqul1ueHf
qGom4WuUkFHqaCxUjVOTLrVLQDUufV98LpvucRB8wVZy+cbwpX0ilVNJb0/WtnVT6ugNZOMZiC4o
FE1uThkZQBT8hOlqSsRhEyazfxf6Wu+AwagPNMtNBzoCESW1iG9lKR4OYZL8FGalOujyVF6LNVvP
hXUzdUHtWnGr4RSS45OpBQWBvOq+FkPNBUkh7gcI3ei76f1k6bCPVKl3c0V6UKbgm58Bho2Hh0hS
hkMkGRnI2rpwWjP5nqtped3P9QvH7JnLtjYK9XPbUufWU5Q0dglS2Q1oC1wVQRhrIESVReizg1KX
2HIs7frSdCwMHiCfJ8XFxKVtaBsrO+ifN1TeeXaDj4kiGlvDnrtC+zKV4PTAu8TdEXHOWNum4gMS
Jg/VieVicLM6PMAEaz5JiFwQnVf4Ro1M9qQs0DfGrBYHtWtGbKtA3p2YJNc4KL4UZpNuAyVOUNYP
wx3mLJ/TodLthca/KvVJ/DwIgQbIMEhua79UBGy/sWE31mjDdvNPuimoG19Vh68aAfVezo0noAcV
gLLtc12sdv0oCVe6WiU15eNayzFgTPhZAYEbcG+BPjR3Xd7JHm6LZHECJw4meaDWQpVDlijLY0ar
Yg8kzNWaBmphUej89eLJENudlA3FNw0C4t6PtXvO0ckTvU1RtnsUkPuq19tvoVJiM4AV7tv51Aw/
tTCUVTtVh746WHIFiFSYhNhJ4u4xmqSdQcECaF7otP7oEiDtZIoFrzZs9cMoa89GOErHSpTQ3ZWp
YQ+GMd8gCqydIRC2HRQWe1Y6TshV09UbqePEhlLYT518tnovhWDDlCIMw0kOgm+tOOiu37K+ZooW
Kxu5DmZk1MjLPBLlkRdy7Lk2MiBOpQIUysaI2gTAGmYZZ2FB2dMM6tkpcW3iFQgq2ROMboidsh4N
0TXiorwRhLy/MjKrPzQS38xWinG3ZbrQPBBZKO0J7FSxtWdq9H0s/BsjNBsHbovuFr0aOT3hXHdC
T3vVHgpmsgmr28mPh30/NNdY6QbHr/IfGqEZmlOGUeCWlTXXjkDeTmX7qa/vpUYLGpTx9XCt5dp9
srCjW07QFlWYY5KEwG1KX91UAvlGiXqTdPEtUsW7QVK3oV9+Luv4Rz2Vgg3J5qil6bUZiGC5hoOK
wdQ2Ih3DhRGGTldLnwUQNfBpkGB0ZkwlOU0PEzIbb26Ko6mnd7NIagSgztydGyHdcP74gh6BJNRc
b7eJKH02NFaMaqGakNRzC50AQgjWAm8M21tqdj8yk/dibKZh0w/BXgrVwWHJeQKx7xNXYvxioM5J
kbK1VX/0y+hTTpD9oHzu2xklZt19bvTscyhyJsc5xCFZLO8Hq33A+X8lZHliJ21xMiPDHQQV0VN1
37fqi2qgBxr0wfXniaZ0tAu4M9Jk3Qmtzyf2ZHV1Ywu66GIl25pmd5XrwcEwc82WrAEaELWozVRR
SNVrwjtzzfHb7GfccwOtp7CwnKq0PuV5tKXWvS/U8Jcfk2aRNVdBGh5DrXOBVPwU0/wTgniIAtJw
mBN5KZayi9cRjcXKgyEJR1Z/R+JQOkWaR/EcZuIzFuyUzzz83IN0UhID1N8QV86Q5LeyMu8snblg
DNL8XpD40pM5e1L6yR4AC0hacUOv2NH7Vlv8M9/D3u+ZXYNrVco2aiQ9C2pzp0Ll2zPP2J1pfuWb
+pr0k2MYWM9HKX+xKPgFYXYU69r0Aute9/WtII3mt6xIrtpMv6pBTThxz+s41MJuStVD62vSTuEf
jIpf3MZBmG4qVYMAIgJd0Ho3YkMCXaCNN+qkt45qzp5aNfdJPv4c4AAfKnr3GJGIMNRHL9T7qPky
hWMf3WmZmtfFnV8YY+iikdS3QZTMByqYvz7ehp072S7CduzQsJXZ+K0OC/7oG50wUSmL5fqEERs9
IDo/81kebiZZvEGN+xSow64zo0tn6nc1OsrnvCIS/QikMnSt3u7MqhyuKq9R4TVNjZfO3KUtHDnh
oUiHa+Kcb5VS2PsiHVW4fjzKn+A7DlNt3LWScZybb2QaAB6/cFR7v/lFpavzulEUWo4Xqy3/oBZC
EJhd7gV+72CCJlQ7dwTUoB/f9febUrB0NM0stHwk5qyVUgl4GcvvU2InZeg+kWwLMAfG+b7Hki6C
ICuqSwXR9xcmop4hCxL2MEfKNcddFcMKbTDVk0HT96bUO2y2rwDZbT6+sDNHwaXbhYWHDqSirCug
YRyJCzGo8PqmO8Bf87JQQA1Zb8XqYkLGO5nVclJCgElJaGkDGasqmlrohNuBX/IAw7IB8Lf69E3O
nxY4l4MrnaaQQkw9peXSvNT3XP7TqzLF66HX8kjgVXDVWu4m0QjHIKJ/YKXL0l/uB5AxmCYb+qDG
oVfNPz9qvxl49c0AfhJI8wsLT/GtR6mGiZ6X267Kr+Xxz/JKOZv9vr1UD5AWmEhBV22ncdaSscwp
OxF3t2xs7ziiYE7q/iir9F/DSJKM5Y/oS5oxb2cBsO2SPtPe97qhs3Xrs5wOtJyUHVgGNxGMP9bH
k0+14KWZcX7jr1cfuKh3hkzGN9/B1BzANB+yohd2tZm8zHVJCZHbSwqy8imowoNuXNKBnvkKYW7T
uTaxVPMrVpWSJEwJiswKHt+c0RFopwQkIQbOupPUC1/i+ylGxHu01OvAVNJ3Xn0dUwnqaayrwoOA
rh1LLSPAJpN7mg9DtEs0RFxzM4+uObf6w8dzwJmT/auR8Ri+faKlkDM3GFyk0Zj7pXvom6r38RBn
ppmlBsRjhNWM9mj1FIOZeNQ54vvTpvaY6zsTHzXHCU1XLgx0Zo1abO/U7VC0Ek29XOur6kGmW3Xo
D8wxZlJ/kav7ekp+QENwqyY4Go1+4es+93pggaWKjkuEnuTq654Fc6wTdtceLTOnBthYFwDOx0t3
78wDWs6H5JEZ6mLeX31ydZTOUMv45JAkfCW53IWte/fxAzo7BC0BivW4s5in3963Ede6CL2LzmE0
XelZVtlyaz7+d2MsL8mrZxPII9huiwkqzjSHtqPdEpX98RBnHgjBI0yAUKxRNv9ukL4aAtXLUFLO
yL3WEjGaRj96iGqhOP2N1Zn//uIH5KCKZnh1u/rRzEZRZ5zcABScxS+9gtkc1fjfup6/xlndMkMN
+korqe0h1RHsOek3g2k+VlT0P75v5x//X+Os1g5hmBQ0eFwPFr870QANDUnvQpX77BiA7X/7qQif
WN2zbtJr3fKX9cnw3c6XdxVIvb9xGeiaLAqIBpPNqhZbmhNxJgWXQULWIW7zU9+ru4+HODOTUWpE
1IGNUONaVpOl2FuoEy3KvcUMicLvrhbwQQXyYrYutfPP3jCD/hzbWkV616eTaj/Vefy5Ny4IswUA
EGP9/vPLQR1D2CEPH9r/8htefTCSVSQg7/TcQ4d0Tc4fgCOz36pV5IixeUEFdO56ls0fljoDG4ex
Wkx1Mrk1qxAZqxXv5uY+gErx8dWc+/zJ4mbax797JndIqgud3CkezpSdllPl4ovPjOiC9uXcMEhQ
lphhmP3v8yERkJgB7DBPMSB5QCMmHtLRAYB8fDXymV0ry6XB7pzuCeEAq69yphZu+sBnPYrQN8VE
NZHAUMmwy7LaGKW2FWIUaJaxaWttr1HOIabFG5rnRId7p0uQn3In+Q4nnz3EbKsVOGPZ8pKi3LAf
PuSD+pAXsysYya5WOltSrntNu7BAnlmO31zBat1vwgYlgKXkXtoqVJdfWlX2YrG4ktXaVeXa+/iG
nR1NQ8qGoZLnsz4zBVYnRkbJyxyRvyzON3CXQCOB6Sp+RdalJuG5l4Cdxr8HW03N2Yh9z4wYTIR3
xnpgh51hG/rnv3NJ5BsuG0NUlKsdBtGrbWOO3MCRVE4+GGcUQy9A916yt9eNC/Pn+Wv6a7TVF9r3
1JxLEL4eCL+toUyeJjyF8oXt5vlB0HFAl2D1XJBJr6ccvzdA/5bIWExhcoX8TrTAytXVhUs5N0+z
Y//3KMu78mpiS3vQcIYu05aLoQNax/k3kGJ0JfW/vJzVK14iju4nhYF6pdiY2fdUftYq+cJUcPbN
RqmkENsrUvxfHQ5Y68hvhqfLPoC0++GXolceEc8byl2OUFkXDl1n791fo629NGgXoq4ZGC1QG3eE
zAhXz55o7ofdH4tPl5rSspoiE6GvuH4Z9EosFVGfeBlEUmmLYZuZxoV7d/Z9ezXE6k1ousAUe2Hk
TSAdnqoy0ZybUPlb7xuGXTafLG5o/N++b/RzIp/uRs459UoLRZwbpMyJnIovmSDPPhwWOJOlB7bD
+pgfqJNBUAGraEvLbTR0d5LIe5AhmGQXVtP3I1Fbkzj9Lro8QpGXG/vqE8rl0hLjiK3OQhZSlGrf
NHRIqu4m5uD98TT3fqVjKOxiSMWV307dt0P1chlKHZY3zxeMrVlNT8gfvFAKr4Uk9DLlRLs2j9sL
g75/MRiUGhs0IYS6aGXeDppAntUzmJF0LmZXJCaxSK+zZrjw+r3/dBlFYz3SKVQudsu3o1hk4MzA
vHkx4tnFUkIDMIMo9jnqZaoK+oVndvaaODZTEcUR/E65XmEq04KK76kVkg24MC8V6BcOo/vx8zoz
jEQljw+W2iEFmtVF0YVMkzCeMjZaYFIL4cSV21WXX5iIlv/M27Id9XZ6Z6qGbQgV2fIzXr2B4ozC
N0rMzAsaEQilWYrtoxnr8SWV+LnLwU9mWAZie+K3VqtskPekyVpwLLJCfSD+ZiMN2i3mlj/eAC/y
egUvBOd49CmrOUKak1RJDSVDQZrUjqmhkYwE7cJ6dOZ900jQ4/8qGmk2Qm/vGXxu0lbbOfNka3I1
4jsy0TpBGnZlGCzE+718/CZcGm51TRytB5LSxcyrhmlLS+KGkGF76QJYC2i4aJ7/xnAQR+D3UKxG
JPL26vKwEOVe7xmuhPRkWh4pTV6YK3YamaC4mgsf75l5CckLM6COM4Lz/urFIM0zHGoxy7xhzqC9
Bt8Iu3OR98GDu46maddNxk4ILm38z0y8b0aV315kp5fJDPk481AjwKyeUblBmgPbSujWPz/kP6JL
/Sco1Bty1P8fX+o89PP/IF1KY6r5z3QpPHPtt/+5j75/e02YWv7O/yNMyf+gkoGxGdgCDmfMM38R
pox/4KuEhodOG3wAU82/wJyS9A/+AqoEvDzMNLRP/w2Y0kBPsbfD7L/4jQy6WL9JqTBKb/85HYI3
/c+hfcvr8XrW5HRNbULDcQUrgYPwasMjZHNH3LuVbIeCBcJm99O6BArVBwFHbuFY8M03VZjK1zWy
XVcQ9HCDQADJDsEiLwkqnQvf7DuJHLUScEsaTSbIS3BJV9P4TIKmmvSm4U6jKT2Gjansa72xNqFU
Drc56TZer0fWqVhUQRXRKp9z2RDv8qieH189xX/dqtd5hqg31/eGtumyPFIfkrnla/U6LPy0gYkI
xx6Wgz2bGfFAY1/s8ymQjrJk/QjrdHTGmpBqxyQW2xvHojmaYW+4qPzF06zl0q2GIMKZZkX5IvuC
5lU1IKg5kpAg5em2C1viByKMmletEYzbBmkN5gvxvtLa7z6BHG6R9t1JTWLzCoFneF00k3jgKNM6
DZ1p0y7qqL5tcJzdG2FBoygztKPVlTCCkVLhscEG9EsZVd3Lks4/ptDQr5AnGk7RpUuGbePhRCic
SMg6b1DU76CDyUkrkq/8EDRHWjj9QKuQ47EQEJU0quIERnCvpulxtAL1KW114teVbPyWSGq4HcPr
NEW5UonKd0NInvVYvB7C8tPQt8a2oiPryHl0RTZm+gXwZ+2kpRTeIcwNbQMlPohASTvVpKLaolRN
7tDUzdVcafNGGfxxm4Ra8ykfcnjeVt7sIWvi40wlZU9CLVlhozoRACSXCQoH5QZiv/od1VLkagRB
IXuKv2eVOZYcTATxxu+EAUFJjGStUPwQtZs4/cznAG1VJoapXfSJ7LSR1nRwaGGHf0uHKkoP8E1O
ghRG/q62JDLRZjYyxY7sT9ER+qdSE7/oBo+vDCrLzsJGR4WRvQhTfVCa8Bd9W2zEYeuyrMN3hc+/
C4CwIB0r6mMsNvpuQtS7GfX0u2X6lGokQrusYtiX0ziRGKW1V7mqtF6nRaXdTypxftpwFGMr/CRH
ZkJiYSsQRoiboZ+x0BbKCyTrbTNK4h4BXbahyIkpUJHTRwOljY139hSmYbkTyulHjBTMpRSOIWKA
7CQLg0iCUfhTistdMeVfCHiUEKf57Y5UCkDtSdySPKI9gCDvbDWtdoYgIhQ0zAz8qHGjoENKbcE0
q73YiqJLp/He72p5sOmWO2BuxFuSXKZx25m+hcpMV28DP5h209xZnwBq8kgrAgDnUhQiu2r86OBH
onRT6Ml4GymEpDvmZJRHGqT6bZ7m/SlHQra8yRhz3BJ5tOZ0Muz2TScQD+dYzRAeC2aTDTFmkE+B
h+Mq7qZvkSgmd0Kle4K2vINzogrGFRFKxKUMRqL7R93qy/Cm6GlFOxEKKUplpNPIs+0TizfaI+4T
0w5LYOZ3YqGN846ktqnYGtrIz1GHMkUQZiY3g78dtSD5Aut3D734UYxKbdOSbUBPufMdcqdh6s84
yGZtFvlXw/KgqIN2P8Uz+HAiPLdyBTHWFqoaEHEhfyOJTvrGhIf2TiN1zfYztHA9bhiCMpJJ+5qp
vvBTJLz5zjI78VHocccqfoafwfeN6odQECFRyEm1FWC22Wk99XYtliFhK0NtV+Mog2du4GKYIhI6
Pwo3RtrOnjKkWedoYxjtTCuePyP96uxhFJtPU6Rbnmn1O1lqhp08RMavpGX52IgSFcYi76uHMAct
7NR9ph+HuiQVYi4lhCAxUsaerXZCbmjZbyKN2gGgWCpYFXofbeJFq+V6IPtNH5P7nDeMOY3X9TYb
tfYpTJBt2XMPV3rbaUK8FzXDT55ma9DNx5icZ9NDE1q3s20SyVP+nE2CyxD8xZJ/HalqvLWshkJp
3Ma6S5mQ+E/iTbQrIsktJ0Otqz8ZBK88+kZ+kicfLRqn9ltTG+raroPYhMusSl8meXYjIpoGTPR1
931ISa/HcKHsYyUfCEISAYtJqG2L0ioVVqx42MSjNrhx10iOCX1ir5QGu7W8izPe9rHYVpY/Hjpf
mfNFYyc9Lnlavl31xK3ZRChR2xPrcbwNtOCrMvpW7tSTOTNP5P6pSoz0E+UfrPkEj8iKkxdx/H0y
tIeoprICXc8cb8G/j7e8MuOtgdn2RPZBSLJBHgq12zSl9Lj0Lh+FiH/JMlNtP/goeKqeCUMMOFYT
YdM9hGY97CiqZw/BlKUPsi7c8r0P+5D7f9WpHf262Rfrq0AzAvjTggRNGdnkgNp4F2VdxkPM2R8X
XeSNdc8L3s/Zva73/UapYGbbcWqYJytW9uWggFtWQL09/i9zZ7Jbt7Jl2395fSZYF43XeNzkLqVt
1ZbcIeSKZLAK1kF+fY6te1/iWDbkzF7iAgcXNmRSZDBiFXON2a2t9bIgNBg3lcI04D6/DBsOxpJu
02YSGFK0AzrRrPE7HXGdLa+9zHY/S/YhFbpjI67xLag2WlriKVV7DviwoUqnqB0xTuT/tbu5yyqc
0grG0hpZ3Fo1Vske/nYjouvOvaUhaYy4y2kdZlNt7cdpK9dPtdt6SMChMRsuhjMx9onlnVansenL
4tFpKifdO0vDNjCp4aFavCtlT9aWRagfltzHiGCdqjgoIZBH+jQ3TJ/O4/iwYNx5k4puva2nxsJE
xdJ3lVuuV5UhtSdGzcsNnlw7LYHpiMLQORrzOgOgK9qXcsWQY0ka68UcmnmDtUmwbxIcqtMiqx/6
TrQvaau710ypyZsFftxZaF2wdVMbvd6iAp4p312K1/N24djI0eRa2ESCVvAgYSIoTITFrpWLZ3p0
xR3sGDRN+tzF6dolp7Xwh3vdxAFw4446Hk+y1KxDhkkr0msxzojBvL4NyUjlS9ArjF7n9kGvBWap
Ni4k7cVci4/Bfy0Wk6NOE012MxUEqeiJ+3ar9LzcL3OWPrpGPaGxrk331uracQ7Xcqk+C3ghCOzL
yjk6GW6GE07I6Fe9hrPfHfwucpntTThQs+7o9CD4I6u3+u+YTqZRMbhx63XF1tZEctOttr+dpdNv
DMOqb7Hpktd4wJvfMwZy9ejtGzTXksWS1S6UQBsV8zJkUNw5rk4iwSTDTxd9b5Yt5nGtoZArTeVR
5YF8edsg0jwfr0QQJC9rieK4HILkLI22sojgdL60pKjzw2Jomb1hZTVxAqPbDcWEcfxxna3Rvtab
0nzohgqy8ZSbD+XY23ke8mRVEAXCt4b7BFLy93ya2Apcd2ab8Qd1A4Cnzx8zBmV7IpEMWw7MxPnW
LObsosrvWPD4vCgwgAlRnVub6ubtWG7NHkzb1LfBzzpLg6sAmfj3uteDsQktHDoeCqHzbI250RGZ
d52BbZJnTGhh2yGpNwD8hNpWabrcdD22Pii35mfqOIxkYkh0g+0cshkUrYASrUG+WM3aXyeBMSGt
bG118/aHRBosSOFY/NdFeG7xtczyBXhIN0XN6Pj5hqIWv0BjI5ZmgptoIVPS/ZY5VfHTtQr7gHyB
H7Nd5P5+lQKWmZWhbmB9yBfk+PIZAxHWZ+AJJoqNweWv3Em+4P+r30xE/jupWi6el367GcY2MMIe
i13tvpqq+dQ1E+gRW2djwoGEP/XtMb0JBBCDt8ePGW7wyXbaf6Uq/6PE/M/Z9H8vLf9fmHODCfxH
uvabO8bNa/1a/ZJwv/3AvzNuD1sLj2oW3XDvMv1/0dr8f6az9R/0REh1L904OgkBSd+/c+7gP1z7
AicgI7f/hSr4r5ybf498myYuMB76eICd/kdJ9/vEksuTt8OxtGACUDa3fq3Z2AYOj7NVdHHbCJvw
iT0XLk22m23JoIM9iW0/6NTpx+Z7hmcLvjqme0KEbV/DnuvpzOpLuQnK7vCPR/iHjPdS7ftnLeBy
Wz6iVYoLtMKw4vn1tiyM27ByTKn+BdO21x2EyvUt+2eGJQHz/nZSEIYQcv2lbvbGw393XZI/Hi5C
YQObkndVSM9ZNdMf8jZeG6M8BtiWsVdjfBElmfcghfWKRfvjUiDa9TsxQWjHiYEWeBEOrV/flKss
40I4r5XZF9eVUP55hul18NrFitbLZ81wRHPCa7H3Mds02AT54CNjzn4SE9m4f3sehHZ0g5Gemt/w
Vz7TnKlCA++EOpux01jp2jsEMFfBWlfftEVfiIhRvbu4zLEHrM0VhkruQ6X32UGf1ukFxtgadQlJ
tSZ6K2I+H6/evHrx1YIMfRKG+201cXWY7KU52Wu6/Pj4Rf5eRIEmcBE1kSVSTPedd080WJoGN7mW
rpLmLNHcLTtm84OzU5jFrmxcBjla18seRl/LY+xXv+eUojGJcLAH+vhOflvpLqBDE1YMfSGD+b13
NzLxN/jo6U08LJZ7iz26HzFlPt98fBWT7/mXlQtcwLtgDrwLQRAPpEuV6x+1/9rxgt4OlB23Q5Zt
oeUa96a3zPsVLSGefco847gxHCakcRauyWZwFzCpe+1gBXVlaTqmzRydG5Lyid6O7YC5Sltgmoqc
OhhzfYdNWcvwGkeV56n6L5/dm6Dxn+ufu/cNCBxI6mhocf+/3r1RavQbksCKS831b6osyU9BUJlw
rdIlj4baeWkEUI5lERw8XlFnR1LDNrQk0rawsRmxEH5Wbyc938L5tmNlMxhEcFsc+1oCm3DHL33W
3OFa1j57uq2HQ14HX5LS0yMDU3FcB5Vg8IPFuWutbDplASs8WYchqgKUIgOF9LM+VTl8cK1H06pd
nB99c9uqRpy6qlL7j1/nb8uXkQUWHCh+Vi/Sb/3dqiGpr9Dp90Y8zvyHrz94xBxwiRo/V1spmW/z
YI9idoddwzQ9aWDMjoshv318G5er/PpakFCg19RtMP7oKd+9FodaPmWywor9rlIPpcx7ioBjm56S
AJ+IJbeK51Zf8bQcu+nrx5d+3yiBLwJtE/UmLHGGnq13B0STMbeJbpBS7GQZodbhV6bP5U/N859w
81gP3MDfkHuXuuqvvy1VZvtidcAAAZXgd4VgKh3JOLTeEPuz7m5M13+u2u4Ot4u/Xej3x8qF0EEi
uaHujTLq19VeS8oRzuoOsQ2ulPQdeswuaRy8c1rTjhTxd9h3vol+TTh/US7+Ng/Dc0XxS3MQOR6T
IO8rugmLKpUSt50iQSVeyVbGvouPpN+nXlzq3YOsE2Y1yj7qjfWJROdvXII//fKXcr4VWBfk0/un
3IOh4xzD3qhxkmc9aV5V6z4Li0JgOw8Q1YxtXf+tzft+D+aXRn1GEAQ1FvrS+68pJ0LW6zEfKPH1
ziHPU4LRwpePHy/Z39cPaGeiI4PjhmnV9wKAUdl9D6e9i72CitESkMUvy9CHdcFp8/Gl/vAauZZr
E6oxZYPc8V1jz3Nx/mvxi+Q12hzs3mNrOD/wtaNMp+syXAWRFSHSHh/CyBz6z3+5/O9fJ33Jy9w5
8SLB5fvTtbdXGgYWlx8s8zvOf1e66r54+vDFSsc9RhW4u6QJJWmsIjLvXteCL7OAoOespuRP6QGk
AfUZv8hhTL18fG9/eAu/3Nq7j2tgRHFKUm7Nc8D11sFNYA9feTX7jy/zhx2aRwAMlBiW7Ymt+teP
2NUqvKjNlWlhW9179BH8xnoqLSpj/jjGvSa2mZ5d+zO1bggVjPEp/Hk+vofflzW3wNnA2Umcjxr9
11vIxcCMzqhYBD6BjmdjNTlLq/3Lb/q+vYpan6sQVtCJu8gk3h0CWJyCn9AnriK8x3TxHoZyeKo5
bTvVxx//Qn9aVnxA8KwuHn3e+01f2CWcBGfsYmuV3X5NvWccZzFZGzN7R/3fuUAKlr88xD/9esDm
2RzoWzNJ8u49Bh0BOUbFCCzl+JAGFGLdrEN5yXhTZn3/+Pf702eLMphOpwfRlYGLd59tSzneTJau
i8sFYGaFCyjsJ4Yh0oUAO5Ni3skhn0AX+s8Nk8R6K82/vM0/rts3WTEyaQRE1rvvY5wTTYfo04HZ
sa8DoosTHpxiOyRrpJbxx8JrgRIn8kih2CURvMunTvvLM//jTTDZxv6PNoFD6N3pXjDW0JpZ3cWO
ap6Zs7tbDPMaZdaDNOQTod0NZ9cats5PG129pRry4P9qT9/860z/Z2PT+P0QQuzBgBRdTYR7rOpf
vxxGECpMpSEgTP2E6elEYlNAPSwSkcWDU297lHxTkRdbtw20UAUDiIbMcoCt44g3DBaA1YUGmI2g
OWm1Yo8oWUe+gbnixzf6++LE/Ei3iEsdbhIO76/3qfu1l60IcDi47Mcc5sVRBD6UjoVa30Q5+eOr
/b51cpQg/Xszz/R+I6b1s+mOgyiNOHD66XtR5PeO1VgQO/8W3r6pan4NtfjILw1l4GwmjgHv9hQh
QKiqwsbMuMUNu5TPK3WpzVL3NwpMB2gMBkXTDtReW+Gwm5oBiGV93lPzjUa9qCheWxADMjpadeF9
GWBL74fZTkNZV+Z+cAgmjCy77aaL4Bz1eeiYqovksEQTRcMNhf9v6VAfP356798V4i6mjvhdLrBm
qNfvduN5rDNc4Ns1HkmgYsep/FuV0qL1VztBSFn/bV9+v/v/63qUDS5FC8Bhl7//R8aXVYOYdNmt
cUdicGoE1Yo+Tdy/rMD3W/LlKnBlLgQ7ViEx669XKZktr3K9WmMzWctoldnXVeVfBlte9ZUeByin
/nLB958mF4RkY6L8MEiZWY2/XlDJOfMdo1hik0b7M+ba8JzH9tXsjG9GWXQh/u2UPxuMfj9+fW88
63+uycuFiYkBu3J9Jpff/aaO8PGM930VQ3KGR8MpZDbWQzLgf1PMvXU0JxkLRzz668/M9e9rPf/k
+qAfiIDWpno2DVOEU0BN4+P7ev9RclskCuxRiLOZoHnvHKXqdMD9vVviAEOUCJ9R+yCTFAoOoJjD
x5f6Te7BtYDoviVAABOt9yMnxaKNQ6nlij0Qq4lurdNNasnI9uj4pmQJ8YokJ3JX49WhpbvQjtuQ
dGq0ZO0ty8MPyzn/+vE9/WE5IP2hnctxQZz1tpP/Y5WPrZ1xrULFogdJgaNJRScBiwvgYq+mtTyL
kS5ympfZ9uPr/nZUg7fUqR3xP7bgS9Lw6zqkCMp+rjB3WvriZ0kbPb1QY4oqClSd09oS69Vcj83J
LS0KDygUvbCt2uH7x7fxRhf8dVUSKNAKMiiTsmG+fyVjSRuYwtsU2+VsfXdk8lJM+aeZlhz2C8OP
Yh7dh4nYJg17I0jvOiGXfVmuUWUG2a3md4fi0kgcsYTaq86D4e2laR3WGpoLWgodjZ61ufW0Lvsk
V805FPZqHAL8veMGxMWLg4fmvsGY+MsgV3OX2E2wG7NxJOGv2y3OVP2mxza1WmQVldCbzs0MWKut
0bkseG26c20elC2+1pqH5Q215VcQ4opeY8NNQgIBU91sa9N8amdL3S0lDV8f3NredHvn3DYOJq9T
2XyqGO3ZZUHlxTi2iohgtEyidJ7VdVm09hkRJ+UIV+/8k5qN4rHwGuHspDdY618+xj+sCt4E4RM5
DzX03zYJbaF97YwBfcbaenBS+5GH+rXx5JexL4own1NynH7feoCLFu3bX9YCK+7XpYB7G9MMPtc1
oeK/i9zWVvh2UeLfNeNO/93H7+rRNJJ6X+Gx6XTB30TLb3Lh364HWcwwmGe+cBV+/QKqfK39zC0n
FCVp8jQaEsBJ7jkRjfPkG3psHL5KOkEwYDV1587J/Jk+p3jIys47pV7j/pzExEIUSjsNFbKRUCtz
WtcMbaPRTC67WQEm8E4HercJamboBo9/SHd6fSetxjjbPc3xjx/h77sJ3GfEovpbQeA3Q4HSWWAG
zjNfU5fWG092+Q12HD6mZ4q142ZY4zHUEw+mV/5t2JJA4PKC3j1Qih6cXtwBjM3333JmJEOKmmSI
k0zAlykEgBvG/6qD2fjIb6SkUt/gxuuGU6q8AyoRp8LcWKs+JfQhvis/zz+nkHnIJfP8UPcOjczE
SaggFaN9YhRpefbdzDqYcvpZjso4C9BFJ7MwYATNBplTC+3GxjXBD/bDWKlpq+VLc6Na56U2jLPu
lcbeNBv7JP2mA21TPa5B9WrVtPIRATYHq+/Nz51XeV+WJpAb2TTlNXbP6lAmnbeXjtneDKXpbYhY
gjsUWvI82+al5dCOVRXLyrYOGj2bfeYL86G5zNBHk2bFK+ftvnZGmpiDbuxE4tabUo0eUDQJqyvn
mHnOqmZ+pG4TxIUNVypOlibfyFbgus2MpAYM39J5EFXVNVd5X/aflAZfKkyaqTkBZ1oxue6n9VUr
Ru31ArJ/6GfLeXVUO7aYTxec2kZvAsQaDPmiykBEazurW+hX5Raa2IqMS8s/lYm/3NLNbTaTBGii
9aZHnVwII8rooLxm5mjMoWZNOOGFvrM6sayHxor6tm7PQKwGkEptnWAMjBWlI7UmYvIlbbfMh5T5
JtFoce2WZOBZuHP/UA34X4dzqsuX9UK37NuqyUPD0oKzkRv4Ho4oeYour7/4Vpud4HcxbdKkXhSk
DBdcBDDQvrxBxB0ezAINQl29EMtAKaJyOocZZKd9uWZeXPvpCB2waY8Lhn97M2+L73o6jTfLgjHp
UgQMQtIqOpeVEsfFNvOdJ3IoV/UqUO8ghOh1LLPFYok4w8ssS/DUDLUGjPcwBS598d7XjgY8vx9q
ANtAIKGnaM3IeNPYHyhz7XJn8enwm127A7PWWoelIymGm31p2tNUAYskrYtmJUPJstcDFcSiyLRN
KtDCIlOzaGO3+c728/GsL25+zEQKbqfr1ztdM7Nuk0/BBFNyLpfj6i3precStKxMil8VFjKvVeT3
GHoYVwyPMwoiO/2pYwrzlLvSiZt5QUXY6UYV63k9Yr5RtFGLKfxTIWgSKtwNvuSj2+7X2lYt7oFF
tlEFOowcIjfHa71c466kNqapDX6oV4F5nFHEbvLVi43FH6NVuRofmZHfCVPJo914wdMyTUGMpkXd
dRrxRbg2fnvdAa/fNlO5kdPi8UQG4zzUabtZqYddJ+4Sq7afj01heGcg18w+pr5Br2mAq4jiaAjh
hftuyPCsdhyWGRclV3T3fCYvo9dZkevLEuMjMe2GzvQOwVAER93Ptf3qDHm0YrfykBcDvippEjwr
Q6g7lZnrN1nyMqd09rd0Ecu7gvry9ajLIarLwj8jjXKvPS+Zrrtx9b6anALfglrj1SWVeJZ043Zv
73TuCzcuVW+fk1w15HEDbUFDBpnae0NRRH3Vkfot+TRcJ/ZMtyqnifuAISZBQ+0DvGNgewP9sj35
Ml0+aZASAqtXN2NlqrtGWfkpUaLZThT2t6aXMEhp+lpczoHLhKjjn1qy4WNRidfZVcEYDonQNro2
WPvSdW7dqucwkl0Qm7krbnJS1Js6LZI+pNaIzsNcNQB1zWpdz4Mn0rA2GoJFUTC9Deu/yKvQGa1r
N3cmKKvl/Fhrbew263qfz8I4e4L1yyU66qYT6EeB43bUdR0KjbdTcMDAIztOyKlJSPILzzDhrH0p
PX627n35Yo6dOPVW5n6fVV1vhnZuTpYn813lz0Fc4cWOVqMrmDGZeRDPjW5zj4aa6jPqs303JHC6
yv4gMz/9NAV+t0UB2B5tyonnvCj9W03UI6Tysb0DK7Z+Wbs+/+wu9nJbB9l9PTfaD3f1bPae3NlQ
QzPO1qIjgxWYmAkErTde0mcGbuTGuCAsRPg4yl6gH0Pw5H2SQnTGfp1q/45iisQ0pDABHfn8MH06
73HyJpXHSg9mM6rHdFL7uu7S27y0VbD1hmCMeMKzQ4po1EZElVaoCNMRLZxbbAx2o5t62wyrA7qB
6CWAqrUTQsHVgBYs6/pWFiADNj6WKptOdI+l0udN1nXup2ZOmh/C0NTnMsN8oB77ad5OqBY+A2Jh
RjrTmmw791PzLKiOe4DZNLeJM8aOt33QFRnczSE4DZ7+HUTlRQw/bIeCsXJralukyolz3QslPgd6
Xe7yxBNuWDJVuOGUmW8ojk9f8EkoXgu9yh8aqdJtVVsOQl41m8PWVGafs4trK9S3qW4juxh8CZBt
rfZOurLf6OVhDqzylv5o83OtrWLD2EONFWwwzo+uspYbqU1URdJZbWpMlCu0zdI6GploURLW42ly
6ckU2GNW3hyjILVf58AcmHi31GOSBHLdQq/MzkljWz90Pf8qvcn7lA5O912TJXHiCKvyUSFClXRn
kSFJQxHVFNL3HtfVpHHZOPpZSlEcAjGaFB4H9UAeBD9TFuWJI7V8GVc0qNPUZeFQ9xDoUpAxTXqv
F9OJfKffWEozUDanp7ITt0Cm6zCYGO3VFB/rlOrWgaqjb8VuQoKzMwaNNreciUEdVd8temnukOYO
UUYH8gteuVX+5PXry4KLsb7lkK5TUpxLcGFPvKC+4evMsuC4KPOI6tTeV7CHSDnIeXY4ItyUs1Yn
oecwKRBmZssph6aOLdi2Oo52r6aPwDNBeTrPCVLTtygoGFOkv5l0Ds3UF2uo8qrdGyo/+tzjNeFK
f8NGiqHi4D1VziWO6crgBC4EhpqYUO+n+ZajW5wYXzvpY5VGzCKg+iWadhBi7LyRkForJ2M7ZeV+
nIeKDRTQJmkehEDT+1wnVTxn9KZGzTM4kM2fCWtq7zj1Gkq9cmJfenGlje5WZhWiuqT2L3r8Z9wK
tX3ZY2CqZskFnSJ74gkVX6s2q5Ej6t628L303AYt0bUfHEAFQmJCnPJpYMzvMF6KRl2bqc+uW+XH
vkzZgbpkedL1cjg1Hp8KEKl4LhE/GuBio7HHsRSpvbfxlF8cdMvaYZAzbax+Rt/R7HOplshOxQMf
c7kp0vXMvD8QWV0Wcb9YN4OLnL9oDfvWx/WYWqJC1q0WcPNDntWfilkuN+Yq+2rbAck6L8j3Tg4N
w9vuAu5aXUM/r4v4xNk2qsuTIYJdiDeqjnB0dgOsvD0X2ws2ultHjfRS0V5eiT5v72YLkaBvVN8S
hHOnEt9o5Jdw/q/U5S90XCnSjY2eE9ssrOsyzbbDLO/9uFdFtycHGkNvatUxm5VDPSwdH/l3ThNf
13Gi23ap2hvDa1q9Ll7ubPWhmKOGVXsci4WIDNnSrrVLmzg5EQh0GEuee8k7TJM2zpPqrJzaOGsI
oUKU2qHGOPY+6Rk0yfqgDhMzsPnx+ZsFuCdGk7+cMxTZkUMweNDnwnrUkqa9Kut0uZtyIz9YQ6Hf
pGPS7iZTJ8lpxkJzI0OfVRXRMFVsn8Zy5a0m04idvTy6M0M6ImgExGoXWUdb2f3Gm8xGhOjfnWsr
rQsrzCrPZh5FY9WvJG5AT732RI8k78JgWSyM4HKbj2dcDbFsjFovtkE2ZXFq9SnoXsg3kdCs9Ycr
XDlH8K5AIq/AD4nT0Urf4AxnsXT8rvkivDK9n7RCHgbBFNM2TWY/jShZTLe9JM/dCH2dz8g45/PU
mGrLQAKjNumSsE013Vo9jKXQrkrLdjjuV5cAoDE0akbUMNHXRCN01jAB+n4FZVnd9RK5lpqqn5po
HXtLJcvipetdZOb40JRUQWSPKgVvWSRxjn9FKQpb8dUSW6OoxR3cchAkrRG8oBmtP2MhOQDTQN3a
XM58I6sJX8qch7p2CxvvgMt4NJlEgm+yW62X6SfdrQdC7DXf941ZU8l1ZIzNc3tWVbCpJydAyqsj
G+8df8ec0AV8694tw7rE1dLKLZxvP9n0Q5HEc255+ylLhxhPWvltYXmhI/OwGPcZT3eIGuntD4sY
yT8X7capoN+SI8irNzHNYHdGDOuUEQwjafRXrLXcyO1845iIQdIZy/yNpM6N6G3wt/1aS+jjKJXa
0ov62SGos7Cg0UUyv+pF2m1Lk5fTzO6xDZbzBe/7tErtO2am6dM0W/nXiYGc7YqhxrdRq5B36EWD
CdRQ383lmB57B6uSRZvY221Hj1AIW6Fjz8jt5jow7gM7BesqVweS3uWWepdCz1Re+UNnyNCxQAiO
wZRsOm1qr/B3YKSMmG4YpLZvZdHGTOqNR53qNYCSIDkaq1XuUm1ggrpO9Cj1JR9rR8fJTOv5BB2d
ERvZkb9ofXBNgX5lenzt0IlQdN07Q6CmkIgB/HbdJAPna5sOD+ayulnoNsY8h0WVtXExl7uOksg1
+m0/xMPpaMAW2q1WR3ibWiNP0Wrsw6zGLkwtrIOa3Jo+22bB5JXUYHMkfcn6rTsnpsJWn7Qq4Lzr
zGjKHlbHzo6abjR6qDICxqT0ad9IzlPASB3RXW2RCIiHdM4TPCr1NKopSVx8G+/TPnePmKt3Ue4H
6XKpIY+HxDKmbW1V+aaC0QyBmC0pKJuqD3V9lRseGsg1XN6QfrLOhZiLhMkYLwF8LEfOKNEb3lVX
DOcRNEvIsYP/tDV9S+nUb4igXwKzV+cFA1tY7rZ7k9qIsqmM2GHjlu5mSpKrwENw5g79vF0TEcSW
1hxW0ImhZmvPqhOHnqmw2mD2YLYvSdwMcHoQqxur9SIlt6dg1w0SLCBk6Dlp14ep5oetTKwbILz6
ITXyWEBgDslVNv0EoayZ05YyCP5aOnWHWGaetm30dUt9H3tDWhUh1FGg9aqYr3xBgdG0G5DFlwm5
MlmYkrDqSPeKIka/7V0DUXc2DMhdWXWRx0XOUnAyY4n9Rad1kqtruBApO2B5lyCED50cwbmSA/Gu
2pmu/shLeB1S8cSDelqcYj/b3W5RjCyNVXvdciLb8dSlAJXyxO8TFHNWQIiyLgH2Xt5SbyDqqxsw
7/3RwP3ZWlcReuyUcwg3mGHD3CqXG3/t1K2dtwwjSvD+d7ZTtGGbChOStZh+5IHrbHSj/rzSR28Y
MYIx0acUTwLwoPFiDylK0mTcCRXY3/ieghCDqWILEN88uQ7E2VBSLGLUAxMA2MTo9twb0GB4QBkT
4GnDevBX097MVSXPDqK+EJXX57wy88gLlgK9l7Ge6q4tY8nb3OeNaWzywCIzC6aeSIgZ89JIyedz
K/hi9utj2aekkmTtnKKCQssivlOcKDZtkD+aShsRY2bThgGy75jqbNntWHI2yTXlTfPGMfErzUWg
XzOE4N9a/uif84yxAUOOYo82rjqnIMkLsuTzpeqNEHkecRvAxvEpWZaG47twzkM2mNclU31nvYXl
NLTpVp+tZz81AKPjXIpjpelcu6qr+Lhmd+86wn72DKX2xthvwLjyjxMaICwc1Ndg1uRdI5hLASDv
Adk21iNlZvoHrkW1zFGe3Lpj2+/hCVZnrRXAvbMy+Oo1nWEirGwCneFKjWpaiaCg26RtrXFSZLqb
Pw4UeVzKOCoxvzmrxwFVGq5Eyzxa8LR0m4A4ZQxF6mP26lETObV8E7ce7+CUzm19qnVr8SN/9fof
gbtkXC4TtCWWYdjXYkk/eZ4Eqs6Z/F0Jod3Lzip+JhJ/cFWm8qWvrOJuGPTJCD2Mnc8efOpomR1j
N0CJpuHfm1FBsSa20ozF06ROZHWtz6dods+p2S8PBlPWO1xgp8ce34Bb3u5FpT7m2T5JCHxSoYsr
r0vLmFa9PDF6lpQx+Y4KCX3cU+LlKfn5YG9GR80AGbJmjUwufT3UKqeD1o0H0aqSuqNAutUzfbN0
rkAWOA3noIA4n05LdjMmWnVfdVO373KHqMYvmHmMW4EVQRGSH6m73KhVwhSdQaG9MDrnNV1zChUo
KoN4qhSvaSRkECdzYHsxfa/8GnScU6s3SxEqxwkeWjdzNq1Vyc1aVvZTvVjpZ43QxmuWIPaLtsFL
wLS0yG/by1yR4pioVi3YSOwBn/IeJtbgqfSePf6Oit5Gx9WPsWR4Utl9QfWRQM3Ztm67U1YnEBz7
hzTnAPP9LvQMcECGwTIZg/LLUFF86Bvl0YTQfloFqjI9k1S4KwsO8WjHlLX3Gc2GjcrrOtJ8JlvR
OG6DthiecuZv+XTHb91IsaYr5z5qMnfcAO68k83FZSbRKAxkgLcLfvXQWxzGrw0NqKwXNPGqEMSX
UzEcMqrYkcMh+0NPOKIHpzK39uo4PxZlBBsHz6FoJNBzJwaVxBxMp5yRwquLAPRAvV5j4s50om6d
mj60JxzyMqiIm4yfO1otEgseHZU+SrD9/QjDI6R8NV3LlI3C1BNmisYxiPXRgl004eZIlJuSGPU+
Q7Nur2sholWXxaT825ay1tVbwo1f5/yYZrVxZVlM+Nk901Q6Nmx7X5RgxqfZP+W9e8S/psxCC3dg
f6Bm1TIsgoOaOd4bcOV3iPMnxvSICkME0GJnTWWwt+dRxabFeJLoGu+1Fnnx3BlD/0RdjSEw7OxS
EQm0/adqUv33hC7BqaapdlAaZWIwAOVVu7ryJkgLbDGWlPm7WkSYCGdPH/d6frPSvegiIPuQUnow
i9AZ/dq/mmlGFZlutrFhCxtHy5bzzgDtX1CTLuWnGkDAvcNdPdJz+cHxRNBiVrqHVM8qnde3aaU5
9d2d15Lql3r5aMyiOfYNtsNFXgNaIqv51z3/j8aY/nvokP8WheTPE1H/G2ed/vFqf5t0+n/d+BWB
1496yIfl8P3//h+UNf8ec3KD//hP5s5jSW4kW9Ov0jbrQRm0MLszi1DISMFkkkm5gbEooDUc6unn
8+zqngxEdOCyZjO1qLKyZNLh+vg5vwBE/QIXhDwAYglQzl80J0f9Aw8O1cXpFQEhKYj9b5qTpv9h
wzxCoR55TfSSJDkKH4ou4q/W/zA1ap6U2pGSdCzgcQstkWvaIrpcYq8rfsA1wGbiq6cDlEWbVII7
XqEXFDfpJnQgnF0xaPmTxbPZ5tgKbwYUSaJjrg35kVcbb0dXCW+1qRazb+E0tq2UOX2O26q/VWMS
32Gj7nnJw6aPx1p7hD1eiZ2Gzu5tUyK7ZCuJ804f3OJ977ZuedDtJvhn4fu3FuZj/7PpRPPzHw/f
qvYfB1H8+MZtXvzXyXp6Ga3vZTU1cRh1//s/LuaTX2JM//oSOfkn/4PLF7P+JH4207ufrci6f02H
/JP/3R/+tXaep+rn//of30tRdPJvC/n4k2VFtfjfKMKzVbj51vz57UfZLn/jr5VoeX/gmgxAVipP
yyVFtfyvlciPwDm6umcg7OLiQQGk6V8iN8YfrEOspAHksxL5I/93JULT4zgCrI82jeWCVfytlSiL
9a9XIh+FlIskqVoO2LSlXnqReC3aIKayTSztnqdk2O0SHrP7ObUCsYfHhcSoEujKTFolnuNtC+NO
2Uam1XSbnKjtNuqm9pc1Y4W3hdo8/OwVlFLnpjQpDltOTXLZ0IYfeJ1amwbnqg+lVSQPDXztvzTL
f2sp/sdldcL2/G8u2P8Pl6JU4v7PS/E5+vmPzbcI+ufJapS/9C/6p/4HkECuPs44DezUq3PRVf9g
hbJQDcSYQD3rnEl/rUbd+QPqFaciRET5O/JHf52LuvoHf41mwcoB8U8m3vid1WguFqNENIHy41yU
olAs/tNj0WoG0rKaVfnk6sqtZQyY2jR2dXg1KG//ubhfo3yX0MV/tuJC1MGMgL21QBKGlhCmMRoV
ZifBtu8CD6E1D1drxRzQuJ0KeGXohVxv82LPSKKhtwaLD9Tkac/mMprnybQrPzf1cj81CEfgadSu
YBXlRJzsZtk1nv4IVoGgBaW2wCqKsOxaYlo8UrW8DjEAKkx7p0ZIw5aqR6I/JCNTbcwuDu8n5Bom
XvxKdguSgzRxo9XWsVbrUZYksP7WB/yRhwJ5gveJ3RnC1yvHpL40tco9YaSivxXAy/SDQMEtuUNE
0UXfwjUfK7IgN2hcKisa2/KkXHROB+znePCDTfB3Jmfi60tzKGePiLfHOGdWzLeKrsOeMIuIF4Yb
6R+ELXCvG6qS5CP6Pkmj9jemWSWHSSsEWezaGVZG+wz0hdYmwQVnJiLJCH9LkbLXH2R7ZRS7Dl4T
OBjYt6amj1/ikRTyrJbTx4lizlsF/DKJvF5KG5PyUtTRXCFunS8sbhVciA3iEhsyE9HM62+wSjPo
+wI/SSfIhk+x3eYPvROvkSHO1hXoV4ImTeU/LszDRU+VWC3UcAgpeYEx2LrIoN2qNnkbcsnNyqie
7U7JTgfky2FDQ1hUn3bItDpdw5o28s28qO8gmo6fIBNpAADL4oM6jsoPLWz65Hf3J606pkUWnk2q
60s9+gl6zMS6Cf1QYm8opI0Z1ZI2v7l+DJyNI6R7cHMGwymDgaXhQahTttE6rfZjqHC3Udyl+8xl
93RZ7f5uj16awucCPhPRwlLgNqi81BzbofaVrgV8Bx2sVZxmxcVGrq7X0YNKI8yTBiWVo/RMrjcp
dNCnSVVRq/ayTdON6Y3ejf1j3njNQyYs53ePbsk3lTLukJtkhL44AmIuL/I7I6rN7vBWN+L72Uxa
1Kz6fY5MPSXcanN9ws62Fw3CsUCjVYb+sARPVyMeVcNcUK7mUWeH2xwV7F1hkAL5O61AeIFphLLp
knvjiELPbbAZvgYBezNDud5rsOX+Tiv0Bzwtzx6Mh0774sQdI5qZFWo+dbBHbunPUXPWpD7PKDws
CSIFuMkgs20AfYspCjD0q1mV9MU0ZpLoA9kKbQZlNGsfc7Jd92So05tanyMAoiKmXgaMsASAs3KO
XJo5fAUIrVko4FTlz189sXTEaC09YOaomFXbNvOMw1xYwcqC1C7saPC+LA2EfE1i6UV3AcXZbkuu
0oemXu3cjjRzEvV7PR/eT3n/HNUVKBvD2BjQiMK4PgaV9nWk7gCNBZnGUoNA5FGd+v315HCQMf68
M9WXMOFV30001XDo0yt/MsSzjN4PZj2thVGXBth90Z5n1XIVyrPhVSMGGkFAq2mE7DAOjYqE5phm
uLJoL42vCyXLlC9zlCMXEU3bumlJ7rPyg6ZQb0Raxc8k/uvbsXWSlcNZ/lWLw0xe5KpO4V7Hnnlx
80xMRi8agatZibwVqIZ876pWsasAwWzFmKJxmaO+2KhTtdLJ800DmwurDZIB0My5/RZNB3YYIPNW
Vr4NduhLIqzitqB84FeirciBxdadcIbyJ1VO62HI0+w2MxFvsgMrXlk5ctJOxoDMh4GnCOcDLGLi
itNJVUidlF1JNU0P61+qqlB4mvoM29XA2KSwBVY26dllL58MvHPpPucSahinzbWBG7Z5htNMYuZY
6kIeCEkgs3zfoKk43KR5CSYvJ9/44Tc3CO16xDJSr4atuzQ46ix7aBKYWf7Aa+kBJVikwrzQWrkd
X0wkF6PJ8wKoNu8ZhHPOODqoCTijQN87E0r3oXbdCU3OTNwgWKrcTYCYty6Iy2OURxFK4072xkHU
dY9tlItCWD5/YeCmo+nmVrXNrMGGcTMkIwyC0nt2hPk5N7PpCS/2+J63S+/besskpXUNeAoI00g9
7tagEoFu4CidqS3xhKJ2v6canm6KrFfvCjFHd6jRdTvqc/He6IxoG6Fr4KPy0RxSQBt+no3pmyqf
7d00c6799jRA9UOsl9cj/yyDV8VrswE1ksKPpgn+gEqIXif9l+uNnBG48P2VhELCLSRQNF5Ip4ts
0BUlm1KcC3AC+h5W8eNogySP41jZelof79K+eBsZCsyteY8AjYWPtO1HIgR9kWK/XABIQMmWcqi3
Fl2cnTjyy3g2ew5vbg7RRXQhgrgHwIt0PghfcZy1poFJh+Ovjt/1ttdCdoDOKQDXzl3ZeGfH6qLl
xZhYNSJoAvEDPx/ygRK4NSBHAHo4j0X5dyYZVicRIjrJIGtOhz/sZ31QBfwft6HiiChghMROZG2u
z/LZbSQ7hFoMuQhVmgothjI1KgNwrtzRrdB8AzbgzpiDj7/fCIh9A4L0S9C7OK5UxapjlcqA32hu
vZsBy23KYdBW5ubSqiAvAbGG6gSPhcXc2EYTglxImBuCC8AyZvoZMz68iYG1PYBtsG+HsMPlt1FQ
kvj9DtrES2TO2Zcw0k/nCmpzLLJizNGCN+OPZqZSOmsG6+Z6KxcuGZlFlwon4KSgep+2MrfBBLg6
Rls/r+07NG0GsBcCqcQQAE8TmhFZ/39nwd7+88B9nfC5MKBMGMkXGrRk9uC0PX0cqEPaSe4rfav4
liHiTdOHBt7oLphu3NR3eu9wzxRTszKeS2YPR49JuM3RA1eKd9iiZS9DQxLhysyfp7zZWShTb2cx
NzsUzpL3NpO6D52i2YF5qTdlVWm/afywbH6x9QSLqFJEm/nogY7bvARiPNrNmnnwhemUKW5qGswa
NOdFKylF+ypoLVrxTOtmJPK8SUg0QbXWxQHsU7dyoJwPKoclBwrwA+IlPAxOp3NWRqJqpLL9kp/t
iqT8PHAqfHGxtNh6gmo4Otrmo0L1FznUfs2K9nwxkatnb1Im4rBB/Oi0dZCbal/aauUndfrIGe3t
TOEoj7UAj5XBM0fxusWHPgtXToUXUaXTYAJLSVJ6RC7cZEgUnDasGfUQxmFQwqOMu/YhxYy33KKS
5yh3I2zQnzrTywukUer2aRRR+8AzAIlOaCqIjCHn6H0as9ndCmfk2LABEHxpWq13duS4lG/oz8KJ
1xA5bTZd4jbWRhUdWVBnnrp3aqo4sKpAuSYg0ALAIyPC5doBsmv7sbA6caQAX34VIW7z28qtqgpO
Tes+8s7Z6WhbuF8MNFMjyD9D9BUfkubn9f0td9FyZHjRws7mvQcJcpE2BsE8JkGfVD7O9+qXlhsb
uElTrsQR57EqKj4GjymDQE7Kqp2OP5KqBsIciCMpJDiCcLzXBs/dBEbx7E5guYACeCunx3mCEWqz
fJLQniFrjouboFbjNnKhcvkwwAVkkCG4ndQShT4D53pPD1CZSAdAuHkFp61p9OSxdSAxXh/d837L
j+D6JkiRb5TFgs/Htkz1NqDs78noPANOfyvq2T1qYzhPm9xB8l8N3PnH9WYvdZ4LkIUOwInXyMub
6dX7EmfrKARHmPtd7OAXXJUqsCxXgXXeJLtx6DoAUYn7FSJ+C/ykLQ5Jncz+9Y84P2p0CPYeZjMU
6WSV43TOPSVq0L3HBUYpjOo5M5xYAlK6vTPUyRacPgQ6cvnJXRJ1w8FMU2el/cuD8OoDFiugbIlk
6gBotEDt5Knu5uRpBBe3j/sBUXvLqu6gzTkHBWll8Fqlsokx1VhZhufb63QQFtsr6CYVahR+O3Us
vqGP4b6zTIzor4/0pUY0dAxesnv8d3Gody3pbfDhcpUZ0dsWKd+NpufGzd9phTr+y4yysE7nMwrT
QVT4TJAtN9Vdp+X6WwgG7sqOOU8KoYwEcpaiKgkYpCYXy8bovbYx3ZowKsmrTW4O0fuxnbodVQTl
AcOxYluLsX8LncR6KApY+RPA/p+umUF6HRX7DUyr9AaZ3FRSeJLfDgpOP24xBsIGsuNpLdPplrOv
Z8X0pIA1210faevsTKYVCx8oWVeWgmSLkY4GoxZINvuFWWUfDKMu7uca6GliRiuv7PPwg5ZAXTuI
5pGHW6bug6pBdx01F3/CPAQdVFyMgGlF+ypuvnZOsfYGWGtukUVVdG41LheaU7MAzwZDotLD4Ggb
bnL0YOuuDOTF9qjwQKxDcgJtt9OBbDsAjjHgMF9FvuxDDvnDV9rI3kW105GVLoOVXNTl9pCOo9ZL
AteUE/vq2B2C3Eacm/aQeoW3MCD/l0LZ3npuO/l6MPS/354BoIHGiKqkAuFpewUq2dEwUVrCq2BG
C1pEe9cqv4Eube+cOS8P19flS5b7NFiguuOirorUISKwluz/q/4pIf4OQamkPnddL2mVv7rK3Ybg
iMuweFTUGBnameA1Tu8Tpb4Fz7xz8nLXaOlBKcP7klrfLhXJAc9S/H6qg4FvOaHYLsrUaGXq5TGx
/FTMuRAd1hDkojZ1+ql9QO2hr6ggmgiSblzSD4bxSKW+wuaj83Z5A8jw+ujIvX/Wos19q1Luo664
OLjQANHgJ9qpb6jNgC+vIjNUcbpV2+QBoRf7NnRmTBkpM64cmXIVnzWMdgbpFZzjzp5ofVjOaI+M
qT8NwtopVVKD7ozWrApf5KMXzQD7IpKSmwlJ2UUsozhwdcogSv0uhQiWUdA6OEWEKkDnOTdDM8e3
wG7nb1kXG/jMCBWQ+OgdraxJd6C+gWBnsB2uD7mcxOUngbyRQASKgryfTicZVih8uzlJfcl9PEpn
hR3ML21nZO5akfNiU5wkEvpoUNZaNFVnvUtyl96nnRn7hZrw8A27/Ail+9P1Tl2YTs4ryqkErzL1
s1hHuV7jX9W6CW+VIN+VRt1Ac3WTlaGT37sYOpBLuN/yqEeYe5mtaNXJnPIKACqI0tR3e817D/0P
TkoQzD7g6Oj5eq8ujJ9nctEgDUeilLzl6VRRV+95DxqJ74XQwimAjAcnbqZbVxTlyta/2BQ9o+4B
FJHa42lTQinzMda7xI/yfuaWQcdmxh73aIvEXLk/X1bYYhg9G2d0kDc6Mu9nk9VqpRC9F5OE14Zn
D0HzLWbmiPxVfbNr0ry9adRGRcdgwvKgRh0Q6fDiaFBAvDPcKHiKYtPEPtWtfxh4sNQbZbRA7YEu
LkZpIN0jBY60KyWwDGi5nUKowZClf0yRPNxZAQrv7dRkvwuLAFbnAO/kyUy13Xbl+L465YVqp3U7
06eRYsfO7it7M1kiXTkuzw9oco5SZFOjUoIY1WKZa3nQxlkPpb6s5/5QWpW97y1X+Egblb5tK2Dt
SbQdfncVUmuUmkj0isLYUk/OmKKuz7Mo9sm2pIcYtCdi+eB1HKdfWe8XXh+8egjj/lnfd5dB+agk
aJU6yO+LplT8QbjmQTM6/VaUtQFFWEcsvay7R3x/ut0AE3xrh82a/tr5UUJ9BkAYRRgsP8+gJ/iT
tDV4pNhvgBwdrDLr9tZolSszeSZxxpaGz0VylxMFSPhSgVMI1F5QnI58+PYaIQDsmn2TqMFOmYOR
Ym0AKQ6EyD0couIYBU34OHnF1zCorPsZKeoNomfNnTHNtX99ts9RT3wY00zqwXrR5VzEmxq1FxTk
dTkHSnBEB2CEXRW2Nxba/ZupKMY3hY4zYZ70SG3ps3MzV4gLzk0874MWhNT1zzk/l/gaQB9cnpzt
vG1O95Vlj4NZlzbm6a1tfYFppB6gM+q7aIRudL2p81hEYvQBXpC4lQmvxRa2YBfaRmelvsryJmPa
QvAUVK4mNEI3NpZvmy6E/00CZC3Vdmnd83ZBjAn+PYk2dTHmuoBIPBl16uuJp+yx/Uo2HKAmeZd+
uOnm6t6clAcUlvLNVE2670ZG8/565y+MM28aVyXFaXE0L3OqDkZHAjOHlCgcCV+DGh207wmRLCTd
Vq6aC4cYjsou0ERET0mfLa4aI04iLA3lrabr7a2ChuFt3hfQQlwXmrzV1xBJkKK93r8LuxopRzR6
qP+qRJuLdeTYBXy4lEYn2ELQYrVmR5FyNd67NIyOLC+TJyYTv1SpNApsMObaTHwuvjfzmLiPU+6q
iMS74bbS0g6x0KobdrBpCOTxzznaLbxvEZuocwdhTeHTVe4pHaA5o1Ufrw/BxW8D4EZeidIfJ9vp
VoqMMLPdcU583JnepK5Z3ycuZCvAmuaKAumlweaukCVo0KGqI3/+6jI0U62r8H2CqFPbybyxc5RP
HVPgm3y9R+fxGCg6KixSxV6CXBc7lmBMQUGlIBQzUMENTMjuZtz+THT1kXNrTTD+0rqVlT4NzB43
w7K2ghqRGllgiXxekMEBVhwxc1yjrW7m9SFywmyHIIK5sm4vTdqLliu4AQRclg+kJPO8ehg9Qs6i
jOFF2uHB9ohujR4bquujeSZGzJUk3wRwq6gz0NwihaJ6sRYNasACUbT3ETS4uOneEIDeB5a+7yPn
JrEwk0/JjQYaAjLOO7WuATC3b9y43RUhWfeheWMG4wen6m9Wvk1nyZzGjHybSXKLq8cD+7o4NBxk
aCaCvcTPSH1u09hE6mas4E9q8bCz89Q6DElTvZlxzj7SxXAvgrn3HURDgNOEazmEC+86+TkvaCeC
ZQoBpyu8bomJ0oa9lPRTtY/RLrwb8+ZbJiqs4trh3ZBA2gcNTmEA2Oo2tbvxFikaBMXrrkUIiMLY
9QGSDZ6Nj6VKOCngM3KXpx+E7cqo6gMHD2JG5hG4h7cpKrVGHU3Vj5AUqR5Hnv2p1KMed8/qbwRN
TAqJA5gnpkQVnTbf49sTqT3T4w0Vj3kN160StO1KbHKxkw4ZChDQ2Em9sJxenStBWRD9KhOtUDaB
E+LWH1V30nZkoy18DHV1i2CTukkGM3/TIgm0MsYvvTgbZJ6ZVFah8hHtn/ZyxO5S8TA49OsMeUAz
ehI9ih+1fUTsE20Id1/DobSYYFt4j3hOZtitJY/kBJ+bAQ0jLThUqrPrWm0D4+oGWe9b3c1uOzO9
a8GkmEXyvUureyfssRactjWeqGo1/LKm6r7QKXTpeOha4XNYjm8nNXyjoW4KRmYLasZDASjx4QNv
Z09/O47pp7wuv8uo1WlqPEsxKvbcA0+5B8Nlf0zdMVUCH0WUTQ0gZyjkC8k9pshpoEZ4k9g99uXB
3Rh6twgCoyYmDgiYHXNFe1vZ+VGdwu9KOtxFmLwqInrU00mHrVtyCCKL3ZXbwS4/d4px07uWH2DS
E2i44LhDfYT7+P76ur94PuLLLaveQC+9xbp3DBHWw8BGRMQdfQpjVA95F8V8huc9X2/q0q3G4wu0
Gmk8FJoXTeEWOAsvlfenormowE7wdkW2BvK/3IpJO6QYiCQWoWCdegkoNBVKaujVtwMraWMrevk3
bmhpx4b2OTUAoHCnKxm5hEzP7CHxTYE/VhioyU7Jx+x4fcQuTA4bEbkGZMiJKV8qzK/2azVaaVZQ
xPXBSZkgjVDHcNMiOKTVWkX2QiRAS1ToKelgsLLE11l9Y0aJyckw2e58j3qOuUVPxT0aZQoJOK3K
lbfChVkivoNOyYuYh7Ehe/6qZzmpvk7g1eRnZOHvxCCSN5MdrGGbL7fCOUm2WlZmjdNWSCKIXCWK
9HPRYNSaWzYiL9y512fpYitYK+HCJwP/5VpwiFKHTI5dYU/1HaaP/Y73Xr6S9bm4FiTjj9CJlOvS
0Y4be9aNSCS+SLTwYHY5ZmhhIfWzq3B/vUMvyarFOQ3MzcF5jWED6bccN+y3BgWvLD+ZOB6Q4EPR
bOs6MZbIyONEjwjulFgF607aQP6POms7kyQebhszd5NNEwXzHe6WJmIgo1FiQIGH6qcGObXndPZ+
WME875Wxsz6OsY06R4podbMpJi970CYADpsaETrzVliVjk+IXXfvQ3UQ2DZoQz/442QnxPoOXrmI
/czVdwc06iGNPahnamh6xS07vtaeAr3xkDjp8/6z3cSJ2GZNjlhObfXo0SKFXw/bQuttLOTAF+Ol
V+pfVN7tiBqWZg6ht9cpZxrWdwAp1rgxcioKhVPmj009HfQCDih62QJVhpJ62tvBBY4B8FDPvlYd
iit83zTe2OHMp3ae1afb1s3tz1mlqu86G5uzjYso7Cc0sNs/YRF3xTYSEaYv3NnpZ7bMkd8sxMbK
LBM358zCUL6ykm7r6b39xUgTQ8qDdxYoqCFN0Xiyh2iDX3I6bibHLp8a0J83AnfdZNfOQrtnzMR8
21RJ+KFOkVKYSPe+zXFH2YsJwVynnPWHetDEQbWm/MaLnVhFiV0fvU1TaWQzHbueP6HC6VJcCJRo
zSjgwrtAFq/wMKFoT0pnEfsojRbUpWqhw2aRGq4896dA9GuDQeJbtanEbdm65kogdGnLEng7HD0g
HCnTnR4MTYRMQe6SU3e6XNmNrTLvIyR2VnKalw5VdhHUdZJ+XEiLQ06EHeNJ9dgfeOsRy+hW78+V
NR50LZge5kGrD9c37qUzghSqB9IJkpu1rKyq6qAOrUW3jI5smJuy/NAYSv0hdz9cb+nSnPFeRIxB
mjyABT8dwKLPZ5JVY+wjpNodlNBwMYqeSK/n04AqnK7+idJ+sHIuXRpPyDDAasgBE77Kj3p1aWRC
RwwZ5VG/GJBvZH32RyMfSx+Nm+/U19SVRXJhNEkSW2BauKNAIS+i1SYQjlbYLa9wZBO3XmqVu6qK
f8zQj1Y6dilnSFMUechMA3ZY1oxdfW7atOTBb7tN/hxgKuSrbqPtaqA029jEllsDBrA32iTaDUFo
3zV61WJSTfAZ9uoaG+XC5J58jRyYV+OMM32NMjy1jHEctn1ZduhQmvmux3R7W6dKfvTwu1u5RC8O
tgF2RxZ5CdwWbXYd56TTsP+RDvD2phVVO1FN1mF2EN6+vnYvLCMpu48XBxQgCrXyqfyqexz7ocvt
Rsg7p9kNMHT1ECaJFNzFLEhtydFfb+8CWeRF5//fDS6u08FNxKgDEPadGZxemIxAj0KTLGGDwJ5V
tP2WGqdyLJMC+/hqMLZd5nho8I0rQZfclItrXfpyEnhxuZPvWWzaAesdGw151hYbeod1X0VSuviK
rJG6T/DE2HetWftqkyo3eiXWttOZjAvpEZNMvUXmlSQELI7TcQf2hFSwg+w45NSUolO5Lz13i/3d
fWeLn7Nj780pPthp8zEYkiN4lHsCuC3LATVrxNy18rOjB8fMzh8dtd+OmXjWhTetbPoLN4MJfZDi
msxCggc6/cgealRYywrRYLc4pyQFQvWiHFZW+4VWPBwjZSEKrBjUyNNWUiDvaqGE1Egmd9gIoWNZ
5abaSl8uLDzJM+Z4diXTmH112oyaIVhZxTybGwUI9VB7+d5OuxSjiTE4Ug927j0lQSOsyAIkASOk
Se1G9fM2/nV9B5zvOFmo5NHncDZSGVls7iEQ7eQENUm/SC/vU6stb2rF0H2ehOW3ukZ18v+tPfk9
r3a4KnSEVsB4HJwpQRU0Ack1zmm4r6PJIg3Q1CtM9xfi+OnOMqk74KtHYA6Jb+mwoXssGgoq5gFW
VPSuMvD6QqMghQQduB3apjNAW/EGGZjqGZwG4mEV+pTPcdAa3cYoA2Ecag1lS0RRpwZp1LIw7rqo
dafdDKay3VWhPbj7qEf7dDtPrZNvWwNp4E2fBtq7oGK7bLI2HlE5zspEv3ebqa5JsAr0wSPRqFiA
omz1TXhW2SF1XiDFrIJF/uEV6fANgnP+OXbKjoAXPEW5acwEA/pubudjE5k6tgbtTMq9UAc32+LZ
kNkbTVHmwzRm6juPigySkVndubduEaT5TWCVNRLuDNV9H3eZwGtYyXmlKNa80TLTqnYos6M4YtVh
maEna1RQ1vLRTnfY8WRPY+oIjJyn+FNqIW+6V4NgzLYOXnefp6A3n/DOqJEbLMYxu6NkJo3Dyt3g
9K12yAxbzdHJn/Eq0FBHe+Drk/u+yRtzm05FGmxToRpraNsL2EFCVok5tUlpuuy308WmK1kCLs/x
UDDQj6khDAWNycZLNlhGJFtzmjBcLKcJKWUz2Ght6mz4ropNH8ePbo1oe+wpM3qaragRfVhDo70k
uBdLE7AFdTFHCseQfTn9vGRskIutXe/QOi3GIaG6Bd2IcFZhoaHmaFvi4HfwG00KZoMCGi/dWBW2
D+jJzdM7ewKxHLR3lVO8Z2Xuf3ubQmqmmoS8hnxuylPy1TZ1qnrSAu4i9N+j+2E2UOxqFPWpiEvz
k6awfa83d3b9EauS5MLUDWdqkkOL6y/s6iSK6hntXERZselQ3e0cJf2Da5IIHBMETJsACehU+zJW
c7cSdMhhPpkG2ThdpM5C3foMNTePuSH6qI19OP3RJjfCt/ZQfNRSPPAqUf2yzP7t9d5ebJCyL6Gy
RZX83Cp3duuhwldj6KvAz9Kie29PUFe8iTyrWVvI8rndbydcAPVTHHyxgpTexMvQSoEbF/X0UhU2
EcyQoUCMVPDKWJ5dJ7IVYhjuEtwhYOCfrhsvHeENhHStDrXqGFoqaVsli/ZRO4k9HmNrzu/ymlzM
HckdihQUQLm2l6TXYsSxNYsQCh8sBzMrWL8klVycOoppQ+HX2fZ6ZcmyxVrV5ixMkB191fDiaKkR
1UUklwdPgnXfJp/D/hD07Rry98JwcjMTdoPdB/y1xNiNttn2ejwBWMAxwEewzDl0M2YNNqZOD6m1
yvw7D0sgKxMJyoyzxCUsYWBKGCp6EtSRH1S6fmOLzHhXhaNxW4Ws1NaNUe6eROYjkhjcaRhQ7YIY
893ES5Tn63vkwvhalD+Je2FsUNdehGHVmNRYLYcRAfH0vbCM8E1soe17vZEzj0wsQ09aWWwKRIus
RnFhDAcY9mxgwyRbXWl/kqWBncP1saEOc/Tq8ZCEFCRI8e2mckq2DhXNjRckW+SyMbUFDrAbUhXT
EEmhmqL9FFNxiLnRR1V9GtrkbZdTNAHwuIlrp9kAf7gjqWLv265rV8LXSysG6IGsJYL0YA+ebsBa
VH3g6GnkIy5mbgaeMPsUzWFgaf1OR2lspbnz57EcQUQ2Ya2R3tCW9fDRyZVk7pzQj/r6hxNn+i6Z
TOMtzudIwQfWO8uY0j2YseieA7gjcxRkh8mGZ9VLq9fr03nhXJUCbACgVXmML+0EC8PtSpj+oe9V
GCUpxhCiEtTO20AfSH9ktnlws3ktQXDhBJIVADQHJHgNds3pgPNiDHOtY6HGbfdUoLD87IUif6+B
EXjWIrPeFoLk8CarnGBt9V7oL02TcmGfUiGyFquX5M+sTXEc+YNT3oXaHG1SFHJB8WTUsR1SiF0a
Q04fP48OUs558JQ5ztGw6+/kM37UFkHXUPfk3vtfdpRSzs0I95T+G1WPmxDDxl3biAcoFAmCT/U3
xyrbvciLbh9i7HR94i5sdpsHHQBAuiLrn6djKERpW5PHGI4F3iue0zkHdHWtlZzfxVZ4PEq1SJCZ
yzQ9Sc44hl0Q+qiB9ztWtA6/cFozDL84KWDeKAlBoGBbLPqSprjKDKgfAYaZt8gRoHCfZtoRgT9M
N2b5kiCDtrIULnYN3oZUmQD/sqyspShYer1jhH5ret/rTtP2VhjnKzHheZaAQJpdji8jSWFZKzzt
WtkEZuICOUDpIakezdrWMMScVXwaI3EoQiPbkU1J98D/lA9KVXfbusnUPdjN+D3gtGE79KNJxtu0
Hvu5k8aUqUYM2zgzvnpFthlTwb8VlOMPf2N5gS9BsIAs9pkuY5LEcdApKlOCq+TG1pE4Qkb4199p
BDFAAnJ58i42Y5WWQePWNKLabecbCd4udlNUK0fcpYkmSoZxQcqGVNyiFQOnroGaFhM9I1BRTE6z
FTIquN6X84cTMy2hMlLsB8rkMkLNReqZgdNxkoZq8rEeZvOYqVSXsLJAgocczQ58GNSJAVTzXI1P
6Lg4IASAUqYg4W+GEaeJMm1AsxSrnsyXYhSS9iqtoO6MSNViDPSQQn0I+/zAXSK+gSZDsxvi11bN
5/oWa8uEhzR3CyQDczPZGVRD7HWSpGrXRkk2tAg+qR9AApTqx2jyLXI481xiVpd2ymHKS+8R14r7
OlTcm1nNzYOVGPljUQ1SiDr4RVEq/xWYIQHA3I9PlVVqT9en7MLCQM6PRCwVEyk4aZ/uzdBrhwZd
WuVQZVO9Q2BL20QB1JrfbUWWUYm2gVBJ0cfFZdeWGgyLGeUnO9PHDe44zTHCg25lkZ8fobTCeMoT
lP20ZBaa+AumhTYHBwB/+q6ppukmRplvq+vxeKODL9mqhT6uNEqK72w6aZbSBXcqdQX0bE6HsI0n
o7HGLjhkAjGpWLuv0Gb/Ti3IVfeIqw9+BS7Z21Re2RhbkbfZOytwsAdpcmvUNoM6cwlXjvoOoN30
BE5M4RJWH+3E896HvZl+HUtQyXsPkC1VoFnPn6PI0L/Xho0vReWIyd7Ofax+FZmWj7vadCeFLFKX
m8exGVHx9yjYZtsgSHWxy4w5eU6kWSGsxtibNnEeBeHGMcAM7lot8cZdbJVhsAt6C8V4V9GbBOxL
Fj70UxffN7kIvoyDEsmET/UtDsWUbdIEIuNGByv71IvKRIl7zH8VnV78mVQhQu5zqFoDZUmrZzl7
Me8CJf4zNTvvTYzAkb1rCzxCQSrqzsgqt0ciMGeogKzYEN7nPo2+J27NDijTNv6mDJ6G56Uy4raq
l+KjPU8w3yF/fNTKuZo3DSYpqZ9EeoHTUSdACIFr/T6amni048IDeGnZzc0Evvop16jzgjrSlXut
MeNgbwDeuYmEQY1aV9Tsa6S4w6eiMtunzNRmDHLU9smleoQ6fH6fihxfn8YVagFgqCLhUgyBNLmy
7jhdnOeM3OhTnSQBljzQk3dN4WEET9nbu8HvLDY3KXJoyq5x20r9s3JS/CfNwYvjLW8iq0FOM+Wp
gF6b0m5yJfCGAzzv8KtWzH29E5om3iR9lE5+Y1WKuf2fWZcgrlPr4EhiJ4KLXZnek5LaBcYNhfUh
Q6Uk36C+GWAo63XvQvBXeCG6KehpLVdcEkT483xwM1t5QvI6/3h998vdfXrekaOCPE45DHGYM/pA
2HjOGKRJcAhbpEGDCIEGUWq677T2h99vCeSOZKCigcHL/nQrElnU/4ez89qV21jb9A39BJjDKdnN
1SvLS5Zk6YTQlr2Zijnz6ucpzQyg5uI0RwYMw4BlV1exwhfeoLdxQXUcsZHHukv+2w9586J6XXoQ
eu7NCYCYrloE8aDTtzFNFsfJOCeMRGoQNnHRPq51ZAXdoPx1e07vkfDAa1EmQ/GGu5Pu7Gao3K1d
V2GDhnXcIdNk4GelOHT6uRuMCw/JckrMjk4/AONTEo/wJPPi6Gr9OZ/NN+RH8ANwoZetns0lN9UG
ULop8sIittdQzDbOmTPGYZVZftKX4RGiNL5MkTsFVtThPOBS3Bi86rFV+n9i71umTI99H31NXfsR
G2T7v0ON1HqXGfXl9mrtfBcKSXALyWRVruTNYs2Ns5oq3h5hr0j/v8T9W3TFcIYf/X9k11Gpjv+p
Pvzvuf+qaLPz2pj0dYFpwQyh9bbJmN04ArhlYPuKcxhmyYVFu29wMH8tZxUlCGHMvgkS5Pf3Hc0f
qVYl9bTAq13v8DjCmJRhKE07sfrX2GuLH+vZdOHP2v9iKWE5UT/i4CL5vDlMjtabXlIyFB7Mqj+k
2IQAGGrQk+zXg1nt7nGiUva3C8cG8un1tDwrHya0PLxwbCdgMlWEn7yHGeK5W3XvLIBZ3E88vmfF
0sZT49blfUMkcfCUy7Xb7nEkdMjx0L7VKZ1d/wg7TuOFSoUXrpkmcFHTaZAnsxumKw1rNHHbP5uZ
7ERY5dFX3R2ZtgpyT1wo7N3rkS21SDJFUDbHwm48Y6Pa+DiZug/KiLQqpizxp6XK8JjFIvrgI7+P
/wDSYaQJ55CasraN/9wYOZU2hoM7gHI/L3Wt0d/wjtSm9k6lRvDNx3XYTVuU8NTQpklLbGGxG0pP
XWZH32F7PYGucw4a4rvzIQsBMUNR5Z1AtUkQ1Ihc90IztZsXuoYVOzc9AhvJ7/Fup4C9t3hkNEqN
8lf80uawQEx4BByMUiLlNLZGFxraLJ7VOmufSyqv/u1bTd5a2/F0qVsOMofa3DsWOmaXMygjL1TK
pHn1FkRv4rqvz1WFR5a5jhi+9UYhjU2T17Kdjvr8e1cdtyl5AntFt7Yog9RaRaIWDB8ZznTvJLP3
Qc8c3G10ZFnod0EGU9P5y+05752JXwbdSkxNtRaBdGPQjq7kj86OMqyTizSEh1f8sXhmC6e5NU+K
Y/95e+Dd2VIJBZcJNYis/Prj9va8tuCS+Lj0zxANaauTawhxUfumDZY+qT4iwfXj9pg7FWVKMDpQ
XdlLIpPY3AADtl8RUk6cEC35XgnyF9Lz5O/RxKJoMPD6QShlbf2xNPUQI+vyoUWz148VjFGj3uKO
XjDiQxxpoXnifLGUtvnQWb39oq8IFBRskRCyrn1pTA/8D/3hkPa9fi8orgHLRFsVObiS/1QaMpVF
/HZ7drvbFzlx9G7ZvUCfr1fUzOYqqSZW1CqVHL9A8FaPQyfN63FK+JEKdFRzLU4eVSc2fM2L2iO5
lZ37h+ouj4tJwZUy1OZmT9rVIdvieemrtn/GFVk8p7M7PLeOWQSrUVbPqjUWWEXiFNchXY/xVDN9
UMjjTqWWqyc7d8R9MczuZUJazF/wKzwL/NNpQjdWMKogKvvVnR51ZVX9CcmtCPHOCypb6Eiuhf2c
Ykt3Rt9C/WS54+x3deecPET+zmrcYZCJc7g/81sCe8VNDYlBVNM0g9bynK50uM+DQRPFROGLBqqZ
9M2dW6zls4nq/1+aFuf3t7/WzhWK8iFyv8AeKHxtg2h1EI2ituwpq5deVy7GZGqaGAdX2s7xllLv
dKhQvKafudkTSWGlke42BJTY159jTJvBwGvZKcbD3E+XXJz0oi/CisckvD2/vVhW4lYQq+T2JjHZ
3N5Vqo3TaPHagsktMFc3mvERoro+BK49qxEqnPXyTViZdl/HHAg9ydFlE/icwQSbF4wlB/MrZnPD
x77GBQF3TEV9cjEuK1GZ7jokmKXlboJj228zmiTLQjKZuJeIwreNinzJXQUbWNas1IyLEos+cHSs
GtukqU4YJ+K4bhnIzZFQhIo3HIEI906RAaKX905W+bZY1Bisx7y0FUFaAcR20SPT7+tOXCwtOriC
97YggC1KRVxAgHmN6wsDm2UHGTwmqqVjHKYuGnqxGqsHW/A9ZY31JHiXAZAFdHirNo2rd1p0a0uE
105TGmpdiskdeFsE+GZCNRGkYzZ+7Fpc7TscXh+mSKTikioipf0BtpMcqFr63O9nL/14e5P+RL5u
nnxZMANbRUWJwpJ8pX4JMSrPUbLIEV449fapUbxvcwbSEC/xcxlbl7rKH8dKvHgRNZLYfCsm9T/5
uD7XS/EQt/UfQzOdpzoNsMr+OFIYr3sjyJ35omjVWUfKWPGg1cdsmMEYT3B4Wl9HWuZgfXceUop+
YDMoBst63CaBSDFCzqE4uCEJEkjXAXxKUQ9m0JnWk+b1/cmRwNCDdZNbY7tu9NfBK5ArS1+v63UT
i5oP62pjz+gM3Z9RmlmvHrCJkqL3nDPdpvf8CmTIfyCu63+BuJ5avxu870pLScpvxnR5xUk++xGB
bWxP5jw/Z1TnCz+x0uyrrmgIXC4opX4RudUnfluhoRosUaT/lUeZdsTm3Xk4WUFaJ6gqAnXa5gXz
gIZ9Ui5u2HvfhSjWR6Rvi/uyBlHmjig1tyqmZUnT5thiwny4vZQ7PVqpzWQB1wFRC6F482qKSIuc
Gj5JmNEP9p2sedSi7k7J2j/V2KX1rZWhMoiPmC+/JbbyXxOqjJ52R1K8u7vIoXVEfvTz+b7+oBpy
yHEOGC1cY+9FmxJZv195L8s0PntRg7l29M/tie/dPqDtSYdkFAic6XpEaeIKsIB9W2sTGkSF6wRV
whV0e5SfyJntTuWGw4MBejFM5u0JT1WUXAaetz5evkHadcOyaCGmABA/6TmOyXVOM7ymoXI/52V7
AXE8BJ6WWJ/caIa8mjrmna3Fzd26ysZtWk4XWtlYZKPY+IgYoRGKmvLtbCfiBVX3329YSlF1DjfZ
lsuLsKl/dKuhlF1tuGEz6vkjLT49VPWp85NYb++8NVOeY0WZD66U3U9DjAzjGYYZCJfrT0M9fEWZ
ZXVDKjMZFczGBmzZWAcRwt6xo1AJW4p2JVmefj2KvbZ1a+AxHwoNyz5YSzZl0ckLm7XKPllW2j1h
w+Y9FuXofmxFIw6G36uGUASRAjMoE0jy8PX4UTs2nlAYP18ypFYIx4gl8/S+AhkR9FHifXREOhEF
TKuPvzTVc3vQD37E7kpL2BdIPl7HLbROqVOgVyPVDzcxNX+JHPPSI7lxun0Ibo/iqZujhqO7M1M5
d0PFaLunoStRDPCU/t/MBbycBsAMnoC7WU+qNgsFlo6tqg1YDQyag587Ii7/Yi5gWdA7IqQFynb9
1YSVG4U5jOzNNIm5kO2PJWqIB5fy3tYEhAdfEJ6T1EC/HkR38U/sNG7DOSn1V+Gu6cvqEYgpi4sn
tXDQDJk7hB9wAT57oM0O5riXp9Lr4heg4Ae3dMvyjxwjr0zUljkaiYPOVNau8LyxwT0pjet+620v
+8s08rnyMVVSV7zULfy2eTtn68HKxtX1se6pY1x2yui/w0jNzfeUanRPAI0ceh2lhfKotjCPuKk0
1PZaD6avnZliDPLGqV9XfOJwzh74O2a8jeykOF7xxvUZvxme6L7d/qh7aQqxNn1jYjCQ/Zs3EFRG
Uo+NIIapoIcDcbeIHngVoGhOl4yc+twbgxXMqrN8vD3y3rsnScJ0FLmDYFhcf+lc1xubhjqv0Bon
H1rsIE6Nnf+lte1Hd3DfEmc9AkXa/B+3D9KvI242sClcAC4q7xBayifaKD+Eo68XmF/BOq3KwZnc
C77x3gADJr03ScU2O7lph3TIB15ZMSnlX0VbzY1fo+t9bjq0KhIij6cVV/BLuSifE7v3HibUKU+z
4ebB4A5/g67/bYNAyOU865LdB1ICPPH1iree4g4KTZAwRvXtUpbm+PD/kXXsfNerUTbzXsekjWN5
sS6IEtyhJm6GqALadBW77kMeL+mrov6LfAoNNhcEE0Ut0m7jembs3Unx5DVrVOtEIrAugS2LG7d3
7HsBLxYQHR2pcfMT57PZQDa+hFoFVJHikj7+YQ1eQrxSNKc50ZJzF2vu5xbT3XDpovbUmYvxUBml
+Z3+4/iqWZF4SHJFCdYB2MXtH7ZzaUqDX1ChZM8qRcXr6aMWa/ZjhUJNstrYRTuApPGcJFMaVCso
8oLmmaFo4WgZX1y1HT/dHv29iIyHpJNcEyQSYOSrm2UpSERWmhlRSMo4toGXxdNzElljHaTwN5Do
w9/wlLtd/KY1UjtFkvoTP1UU53HtGwunRzDDvluSoJwUusZnaUSfhFmVCnkWOF1+7grz4Gfv3HyQ
acmNJSkUYOTm/nFm3VKySVacPH16XoaheGiUZvjsiQR5kRG9FIfCV6h2kX3AvdkJCmhH0CuGqg5k
ZNtbzVWNwtmAKAK1o+FvLZuHQL4cB+z7nVF+QiA56fh0AU+53hReJrLRXl0n1Ba8Wn3PrY3Ot8y6
8G9//vfnHbopQEvJ0+OW25aTVeG0uMePThh1njipSp68JVmbBZY5O3czaY9feFH+9tuDymYL6CKg
MBIUcz05tmNd5xrWJWakd42/ut7yofK0L5Gtt09VvZY/Wme2D4KDnSudsiGcSFmwQFds2+bB0yil
/pQ4IeLZ8QMF1+5tsagtuLFmoK1KvbTR6uil9cCczLPtvSAfUoeVTROzc+lem079+wkDZTKOPrVM
CXXdYoKSwY1itzPsUHiRuBh5M9zhcNucby/3+5eTUeC5oscHrgua3fVy18JMUrzL7BDHO3FpiSdO
KImcUNSbSVKqIxHZo+E2W7czvK5nV9khLCA76NS6PXsjCF7VGaKTno6/H6Vz/En26KhJR+yf3/2X
WlQqlFZZlcUOZ6Nu7+aeHqyolelg+7y/cBhFBujc0Zg9brtMbWcbWDp0dmhHen4yom7+YzRiAwie
wnhYIj85IA6CNZ2PyIVyva4DHwqNYLF59SkK0/C+/nwirr1CLLUdgoBWgkV0yOGZorlPc2c8akW8
H4rpAedgQSEObSubtUAehwDSCtNq0u9h5EX36pw32cGlszMjKQCETQbde2K6TShDzaCIIV1ZoUiU
+DFPM/0yAiMKq8apDm7rnaFg1dKokUhGWFibx9UcEsQmygRed6pUSOetTYDziHeqq/WoFLQ7lBS2
k15lwLM23ynpkrRrJ88MSyutQmVCAjee9OlOg0d4sBl3bm08wWwV1wsJCNjCsWmktX2ymmaICzY8
2zxC/DGJrRd1TfMvWqupd5Ts1oOvttOZYBk5BSaMakhQW8q8qpE04U5toGNLEtxMSNvNtXuKhGM+
jCJv0cEczbcp1n9knpF+zA1ghHjBpOG8et5dklvaw4qWyMkWZh/Gbi7CumtVv0fM6MmJps+3b72d
NfpZJCNexj0OobPrY0NGEpEErvQaCtPlsuNuCAMTJNqlLaLkcnuwnTuPvJP2M2sjcdJyb/xyB9Gj
81zkn8wQV3TjkdDDulMWZUTnEAOURSmm30b9E2YB7yHbRZoThOX1eJOoJ44wiNxoBbbZarCcC7dI
D2a1s6N/spUwdJayFNvD42Rj1tQiZRR7Md9sTyznWKw9cv9c57cXUP7gzSVHIgtBneYREPAtTBVH
clEamUNVcGm118jrYkQJ0qNQewfsj3gWtzgi3DSzaWlfr1tTOLOFZKseYlasPCieG711eVzTlULH
JPdTU6nOblPP97iPzf8UVbuE5WzO9y36EK+0aKxHz6YdaqVNtSK6IwT6FFqO90qa+IOTrF0AKNL+
YIlkCX93gWgOU86UNV8On7O5yHqjqXq7dvUwtyiyizr64bpt/G8GkVIuiIEaMiK8Xh6tWYsBEWU9
xM97BCJXdd/suCn/vD2V94cFm2TSPLSlKBLRd78exSziPEOMgNIyCns+fZgkWPueNAEYBSrR6ZHz
306Kcz2gfj2gMkHyzmbbQexC6R8W0VbULpPin6nK04fkKYHrpw1jQHrmIPUykImlcxIiCzV9LXC6
gg3ueG9dVzVnJ6XGSQ5Z3nU1Anu31+X9ceNn0laT5WMaKtuGn5GuDaA9xwmXNG+CZiAQrCd18MEC
GAcfeoduwFhoB1DE5b7iKbleEnyLPDBc2G+nMVKIUM/ak1ZVWqA02RxGZU2lHPnue7WuuhNKTctp
zE0lsMumPLhj3h98fgjmBrKSS0K3pfaZHhkajA8nxJFsvEwR2vLG4h0Vj3aK1gwDk4B2AISZdxil
uFxFF9G+pusQQ/eHrHSJo2TwG7chu7Jq1F8WJBsFLmSPNWhoFCI17eD77k1VmlDKfiM4ui0uq8oS
0h56/mESOyaeq0kVGOpg/vZNSqAvQcbAF0gtti1GtXa1ShoyhWk/OadomZZLVjrl+fZelSHa9X3N
KJB4kRCSgh/b/aMO7QyLRpeUNgcQoKvNF211/pkSh6Rb12A8TXnxoBMDHIQ+e4dEypzLEq/U7pE/
7JeXFknZPhKNySKutfPYd1Z07iKBVbhWHg21d09xOxF6AzFFnMS4HgpPBUOpF77XNMzlaczoaGla
muGq3POoW+bvJzI/UzRaRCBoJQHnejwNpetOmScntPWluteHVPhiTNyD0GF3Vtzv8tTLC3gzq1Fb
JHB/prJQOm5A16QmDU/LS1pMn4y5ER9ub5SfFLF3O0U24ijVED5uD3hK3S8BH8jJA9R0rspmDiJv
0MEgL1Gox0Z8vxojLSQqEYBX0/lBxxsS0kctLsWMHi+BYn/S1N68VzMD1YhiFKdeSf+Giag/08nT
gPxa1UXrtfqhz8evq4Be4WlgE8aoGF7L0jHOkB5iHy2Q+KQhxX7qNXAocRaVIP3X5O72hPfWlyoa
wZmk+qjbvrTRDEa9rFRUlFbooRB5FFJ2YDw4AbQfDe0IUyo/2HaBudaktyZ9AKT+r7dNTgNQjRLX
Dpe+KtHZH7zAYR1PCZ4aQRwbtd9Bj7mguWtfJuKvEOYJxgBTm7ym5uRemmE0fCVel9BaMdQRgzkF
iwqTZOwKzUdLf3weMP15inkf6Zu43YMXufPFtcfpNKwS7DnFy72zem0ABEytfA814UvdRvgj4+xh
dKjW2pXrM4prVzO2W5l1py9G9ljNaAv8T621fZy2rRPmBQTKWlm7B5Hx7q00Gb/c/jh719ava7XZ
/LXWJOwxGkSdpzd+2xfGZ6u3tNcmyoygMXT7Dnk5K/AATQW3R965/MFzISTnkfJSRJDb5pd7a44r
z+yclGt5tJqnYUZbXRNdd7k9ys7tCDqOJx09U3lHbkIrULJzbsNuDkfRY/sorPqSGtXTbM3dwTXy
Pr3CjuuXkTa7rigMpM5FzDUSx1Zg6OWEJQYgbWUFcuQoWOa2qtL+m0WEO0EMLIPUrbOJAp+jb7qM
V8cq57vSqxV6BtkRnnlvEanG0x6TDSBrWyhMmiSuzZpCYd4OKNSoSole2qQ/9Ip1hJnbHYrbQgJo
wPJujY4TpU1jSxMOwWbenBpP/wjbN7t0FSiF2ztjp/1ByvPLUHKD/rIBq0IMYHZtO1Rsy3n2nKQO
u6jKn0w4WOHsRfU3pRL/zdy59+2xSR5Sl1hvKFvHb4TaPg6l/UMA+D+Iif4fP4v+BzpxO9Sdfiy9
tC8KzoVRquqdo2GaeVrcStfPaaXavgv3C1mKdFpe62I1Wz+ymu7Rncy6OzU4YFzspQJ6hs5R81fe
q/NR8XQnZaT6LpucwIPxktqKBiFwxccf+URmYiM9kYR1NT+unvNN89bXRAFVpWokMCbMtyT7YAzz
ZdST50kinoc8/bDUyr2tlZ8rqw8WQ33pHCWYVgRob3/e99cL0R6FOx4eaQfzszP+y9ftaD/2emWt
IYL60T0qb0OgogN4sInev21yFDJ06TNMkihbWb+M4kaqNSBGtoZWlzRkA+I5yqMXbezswFGhev7u
nHiNKFkDQoLX8q6CUw9RakFU0sNBN5oQMqGAxNopn26P8jPs3ryfMv2A4U5EROVhMymKRM7aCcrj
rqJEIAOGaXn0rHg892mP8hd+VGGhd/UlxvnEr9dqumBv15yIi8V5mY3prGAZcM6LJbsoQpgv3pCt
T/Zkg33neT1n9qp9+R/oGBooeAu79hrTa7V0pjO4FtOHMXWEbNyBxrFlqfajDyYRxFsZvmVtltjJ
TTuUGns/lrqrfPR1xlOmmmi7R3MfKMao3yl6sX5IvBLQpZdS/CgK60Jj/5B3/35v8nMoUklmO0yv
rQ8H/rvzkmWeHSYS29K1BSpGemzeWZFZ+JlYEfx1lTQopD6hKux/2rEcIZ6L3CeyH/2pVYewhcZ6
sL3kd3333SmmACUn7+TBvN7MngKqRxAshF0SPRESlR/tPG4+9iNixrWq/mOnTn0poPyGxopC5e1d
t7cmZGm099Dpgqmzeaj1acwzO4vskFRxOWnpvGJWlB75Q78/r/DVkB6lXkQ0iirj9RQHLZo6it80
2ircea1omJ7KRXwy4Wmcs977fSQTw+ESBx7TIT/bQhQkVWNIW8cOhyRyztFspKdGR0n79tLtNPIY
Bs8Kk1o0medW9KvoEkNTJhpMZZ4PPjJKIqDk/mXVG++08M/fpgXJjba1Hoy4QnfafXYV65QM8+fb
P+T96mIxj8wkUkgw1BB2vV7dVu80OxaTHs6L+EqyqgeWAgE69oQLJK3sD/br+1iB4eCMSRNUmwLg
pmTTWKNJL7XUQ3NVlMGngDT4oyiSR92uzN9uBF2Ptd2evKmoPuYUAiN1frLt8W9HR07zX6wfhkOo
VXP6MG+7Xj9RRbnV2iAzlwWOqjt46tlY6urstD05qbMcVUb2FtCCfC0XEeC+KUPaX14vLHkXCRjW
wtmpe79Cr+6VMLI8d5Y2n29PbW8oCngqBRJq2nQfrocq1QJFCbS9gCeU6nlIgZCpvYv1mhPlB0Pt
7UJbTotLBKrktv2Jri8EclwhSDVN89Wo6voBmd/6HAMDfIzqsjnYhu9TKN5iiiIwVCQ5c4vx47pe
8iStmNqqUhKcKOudU6xfyfj64hypTXFSYCWeZuEdnYD3lyZD6/QIYOISf2x9KAGcp3oXCy3E6L69
q3Aw8UsMbg4WdH8UzjMyR6jvbcs+a68sjeamGm6+mhn0AxUmtA+O/M32dgg9UFJBZIcgt212SD20
NfKlfDbpCgDLa1mx7qwxkTGb9mBCezsEUA4vL4kTiJXNYUZKW4NZ1mihmnXCz+LZPrXJoJ9iMn+/
h0R8kBruxB/AgzVs1ZDxspCcknP/5aBJlN46KchcC61PPygugkGmGlt+jifDuWADJb6BnvjJ9iL9
ojbqem/qTRO0pdMF0VSXBzv2/fz5OeQ+yMhIUbdt6yTqSFNpaqshlST7vFTuAIovx9QN2ugZutX3
3z3718NtnoVSrbSRKwjfw86FAqU2aTjxXoawjP+8PdL7nUq8z8GXijHEZdsLrUNJoShKRpJ6H3de
E01noZXNgfXM+51KK5GXh3orGSTMtOuv6XYlEruVtyI215X3hORxWAL/vKf0dtRi/kl1vI7JQKIh
P4R+LLAgWlDXY3llU8Rkm2o4DF1kBJM6R9/WUreMUzOh/OOPShflp0lEK1EZruqPGUDTOozbKhke
+CNTfB6tODdfZ9HWb/RN4i9Fp+RjsFbOekpw63tpkmkosU5ZQQH3dt+iT1umbvemK8MPMMD1J1zC
Ms2P6mH9kq1RO/l9O0CGTEZFpzeRTUK8Ju5EBlBoWaOh/KuwIHkL6HV2qk+qmDSYbsZkfrO6gdt3
lp2W0+9+eJtMHhAKFQPJWd9cHvg50S21RzWcu6K/a+dUJTtNkq+3R9kRzOK2lZVMehWUQ7a6Bwlh
KSQ01OOjWaHjm07JS1muLdJ56CFkT1a9KBkMh9LKTpiYNZBL3bH/4GUsuy8iY3lKFWt6zIeof+3X
PIITCMLqKCWVt9f1lmHHUOySLRWMnrawixW6E99a66klz6jK23US0PlwURue3HU+zZWprL6l6K56
14wCo84o8gDzdsK2Jiogk9mfPBChjxRDou9W16aFtMXqxX1tR0Zxcbye6CDrGwNUQ9qdrc5BINRo
6vQ7LeLRu4tTiwES5GNXvzPwjISM5ULJrEBdlT5pTKn5gA/qJjC7KroYPfU/OM+6/gLBZ31Knc55
U80Z7zG16cvuFDl4hfnolCVlgM7kcNZ0ZEoCLbK82c8qdYTXNerd05LVIshgqsIRLvLye2eV2Lp2
qqJ9TQlNntMKr5XLUizUbdCW188uqu8VYBEw6kGUoUTsd0lrzifhWsP4ZHhFR65lJCilJDQiqQFT
kL+9od6HDmBwCL3AK4BlMregxknNU30u8yU0Zrt8lGzWkzElxUvbK0BZCi+BBt6Vr3Y+H0nOvr8p
GRlkBrVDUoZ3HAt8UmkAezTlW0sdLzqA1JPhluPBXtwZhXzRwFeFN89Br+L69iK8NJUpozzSD9mE
iOyK6YE5278NDcWuQp59ybsk5Nvcx5rVOEjy9WsYV336aIMOC1K7cP/FXH4dZRM05A0kcaNtV2hF
zXAqmqUKPQMm1+0d8f5tYS7APYgSWDC0I65XbHLzSUHzihXLy8av2tTwzbxcg5gb7iBt/Gk2uLko
gNCBEuTONMjYNulGI1pjbBYdRIc5UFZI5kJ8acmn2geh6Cs3giKap25W4/JRyVv40okx4TATq0ul
+JmhuPa5X83+e10n45Pnmkl0Z0ZL88mj4p0Eba3AequhA6Li1XiK77XrgF1fVeovfQRb9jQ2WnZU
P945Uew2WUOQlgsg3a7XL8+xhlqoi4aLm7sPy9THNHA6SalV9TIo3U45K8VCLT5JnN9+gySejoFB
VxG+bClYopwyvHAyPl1sqieRQYyneKz+m1EkVlDC3FySxOsJxiB6nXRxl5AUiAqrVUwnxYiOEov3
EaKkBJCp/V9MyvUordoW0BdNwP+LkXxerbG/A6Eo7iqkf4LCQ3Lu9rbfYVdS26NFI+sXIAW3Iem0
2qId6MKGBZjnR9HrYxVo6folNiIktznc/lwTB3uLZn2GJ+V9wD++vnNASfqGO5Zvbbl292oVj5iA
4dqgjCrCb2kFmmnSm4vZNsTedfa32avJJ4hD5cEV9H695O3DbUrtA8DCtodsd7UzqI05h62pTWG2
DsPjoAvjz8iadSx9B/sgpN6Bq8ieFmxDJCnRfDA39wTBzRih6TKj9uSB3c7S+CFNuuhh1tVP9mxk
IfIkUEdQO7yQbRSBVpnDc1obn25/t73fQatGhtuyR08983qjNEuU2ercT0BVy/ovAFsCWhB9vw9V
Hbf/VRTKMcADpqI8G820/FFqTuvgBOd8L82pOBKpeH95ktVJlTfCQMmC3ATLs0gttsZPHW+6iUbr
DE8WEnOnYhH6b78GAIUoZvBqSyy5tXlznCzBLkow1DhO8bdxUYZTB3DnINPYW17q1lSCiA0kq3yz
vDhgefZoiymktP0ncjpRIEb6tMuKVMwsntbeepidyQwUfby3+uw/FBqOIHA7yStJIukUCRWxNXDo
60+sL5YziiWZwilHPcliJ+GuqMevwjQan6peRfnfM8K5HIqgn5buIcpwcajSuA+KdDQPbgq5sa8f
LX4NtSr6OvRdSKivf01eU/QYFWsMi9Q23uquXk/TUMUHPMKdnYS6OzpqsttJnX7zjGiNCzGiYxSl
0Rsk+OPuY7/aQ+aritEdzOhn9v/rlCRZUZbZpBgpSeu2ijNNkMGJp5tQm1QdD76sR85M1ZMUEeM0
IWSO27Xya300emhZZXEZ7Wp4FFrzTS+KwTxDfc6aYG2q3AS3F6+FP8TG9LktR015wEwwaxFKECXE
DsLkl65Pxs8OAj9/i7HC3anEDzcbVfYNxl/2Uca0fY/l3CjBcUfJbgfY3OvPpdalYiIbhocNWLPz
iLL01xll5h9DaeDC1yfuHyKyxDdXyeN7s5qcZ7NWah8VZ3pHKSrXtTm2j23h6Iuf5arHpDTnAvoW
gHQCpfz2bbbdW/LHUgWlQAPaSOIFrn9sW9eKHc1DE05m6QTJujqELtN6EOJt3wpGYUOhYULNGvWo
bc8+clqpD5A1IZgxSKIDiY5I6sqP0uVbCY7k9pzeYT3lcJR34ZUBwZcguOtJidgtsLYG1DR1uXcu
hmU5DeZonxTp7OyuVgecsjH+MOfEvKgqfqZekSmXzmr+k7UTz6ked2e7Gzpfz/Xez9e2uZ8G2iUA
VI/SoXe9b36rzl8S1IuQNwCAzW8FYZeMBKVhldjJi7M06ZMhEu8Pvbfbe02p6A71RtTiRNFWb/Ax
l7fMqWTVfwGjkplZrQdrVxl/rJ55JIu+szfo4NBqQNcCN56tKnq54Idu1UUTzti0Q+MzkjCv4iNf
h53jQhTEKBALKDBt6xhOo2IJE9UYUS+teEGevXvGZ2oMhrS0nuuotJ/Roc3PCcK6B6noO0Aoa4+V
ADZKAM5Bg2+pV1Gho76H10korOJzYVeeHxsqQixtrg4fZyzCXqIOAqzZRV/r3EadOZ+ng+due+si
JEnRXnWppMMpotBy/fkxcbb0yTHGcFyxIU9bu3to2kS5Q0qjOTgWu0PJTpWULJLI6+uh0EBV0t5F
Z23N3X+6fDHulyr9Yhf1ERHi3brKSdnkBORYJAZow16PhFZ4VdROMYZNhBGpmmDL4+S58dFe2vjc
5Ei1zMjmnaJJtH/marmeTeO3yQT8BnJjGaB5RPTG9oWxY1ZbG70hXF1QF0Za9DwX/dH1ubOmMgN3
TcqvKkbJmzXNrNWDOBkNUF3LHCBlFwUkSsNjQQ3g4M3cGwpSFlbP4JEAeGwWNemA4zmVPYA9EepJ
M2PxUFVL8zBPR2J42xMplw5MKOeCajluCJs9uVrGPCUxDffEUcsgVuizDK6VX1pss31jNbo33Hv7
EJTQkUvmO+MwOTSCUpSaeSzom20miWGb0U51O4RxugyYhhmab9UDpHovbn0tWUvqtUnZfOwSmYOr
6509gDwbtLZ+XBKvvkQ6OS7HzQoNo8jxNzTXP5uozA5yn71vIR3YJdJGYm3kv/+1uUEPI0oAlIbq
BCTBRqL+ro3r8QxY2Dr47NtLGMiEBFkTTXBF0MffJL9E9MuAuXwTen2tBotJWDRM0dGT+VNF9deA
jGEsymOUTyXeDWLu9YyoewKQiKs6NMwB1W/Aqss3Q2UX+PHiuA8zBjuwYvBLfRFz12GdnST4JpWL
3mo+1e0sRV/TmKJzXdr6SSSm0YICdPpTC3kodBYhBimdHtV39Qid3Sd/N79qQ0cPtl5TvKrjvKsW
EtkJGwaUEOuHRe8x+VPTlGtDxTbaX7ypA3yVtWkXCLt0/+Z/pP5jmUP/qTaNOD5lYzeW9Fkhxflr
n1Z3mRhL1N3/F3tn1hQ3lub9r1JR92K0LxHTcyEpM9kNNsaUbxRgg3S0S0f7p5+f0nYXJG7Tvpt3
3onoqGoXJqWUzjnP9l+ivL6PUitx/dIsLYAu9jAkWy+yUPNwS62/tgYNr93YyFbBHiT51aRYboos
AuZFpeO3wjRDZlXVsDFTVYEqoAiXFotdy6txkbN4IyU7TJZ4FaiorvnASvd8HRK81BzN1Kq3eTVM
oWpk9W70fMyZak04b1xrPZ8OXjtJGZ196njQVfbBa0c4ZAavXdRbcK9tWHh6FKLtm4G3YW5dO0oU
IgT6VsTfi4K9vCq8NRtD1rV5RDZ4UND0NbxP8N6CbygVMKPCzLOwsNvVjXxYvHdWk3s9k8IxBQAc
8WNkD1v1i+UkGEwvM2QVYc/RZ5R5lnEz22K+bPqssnZm1clka+rI3kZtZGdMq/Kl3kwI6c8ntteK
9zPs3cFXEqjdG9F0ke6XGD5sIi9BQM2gdJ8CJTUmzIWoC/WQ2S3Ee6foYqjSsd31W2eMRYZ6hKYi
SW80eMriGDYtm9EVxnzSZtP8RTWL4Xqe7OrEXL0uZxV/LC5j9jcKGx17+WXwKmKFBfXk14nvq/am
5ZGswVBGlY+wS1b5cheXTacWSi0zWiG8zlRJGaYWfb9ciaXOCpgmVebramuU7KMs6Y67rjY6mmmd
8nnJ0ao6UZehejT6RQB6o4vq90WBeJMpVKqttMHn3ZfDkjMsWWS3SevaLjZxqi7NMVp0ODmM5VwV
V7/+Uq+KcQ4klsjqCmOABeSxv/xSSdIbXda3YtthjQ1PaTD7JTQNpbmKZk9xsI0UXh1kSkLEyCHQ
teEw1V4e1BM8sk3lmhqt66j6ljz+xwt1dflf/8mfv1T1DAY36Q7++F/vhse269vHPy7ua/nHti+/
3nOulP+5fsg/f+nlR/zXhfjSVrJ66g7/1otf4krf7yS87+5f/GFTgjmcr/vHdn7/SH3a7S+AIvz6
N//dH/7xuP+Um7l+/MefX6oeTSY+Lebm//z+o5Ov//hzDTb/8fzjv//s8r7g18KqEKX4Qhvv24f9
+I3He9n940/F1o5WNDM9TihIa3bLOTc+/vgRYzpXhe7l0HIl6Pz5R4mubfKPPzXriFBHArCqQqyL
mOQEvuz3H9HmAmwCmIa1x4H15497u/p2unx7Pz8Xx381ZkZZcxX6XbP/Fcm6T0WexXBNHdOkE1oT
6l2hIqjuqtg7m7riR0o+gURk1S2+U6MY45v5XHrwNnIZoiSK2GVWOLU/dqr7mJXpqUkvrAlyr76C
f6TveglWyvcKvXzS4RD0vkcHp0YYszNRZWq7NGy0MT4XNhiTIElj87x1x/48dYf5U13pyGIl5lDc
IgKmf2QW3mORmC2nXiOms2iqKygLdduKoIGvu5mS5ZK5Z9Nv92/yt1b3v1ypL1b3v7kH/geu7pV+
8a9X966///qYV339+Hx9r7/z9/pGJYHqYrUbdgBCcS79vb5RGIE7sLLGaHGtaNcf69s+Iv2k+mIF
k17za8/XNwBkcGIm80nSMTSQfmN9c2MvIjv9aXh/a964IphAa788Ne2a/TMbQx8S/T5Frb4wjO5E
OE5y8hNW+bNn8313Pbea+Mluol+LChDjDFhe6AO8vFxrllEFVpCELzJtn8rC7TakHePnmNHT6TLK
ZvSFm2qTb8Wohlf9XK9oMUM7UbOlU31bEyqKQk6v/9XqKJSIMlLeI9s+x/T3ZvNaX80GQ6IygkJw
t9WdhafRDiYgQ46ocXX8J8UpBjTlaZ7r+g0GOHUdTB2m0N5AD2cq1JN5XiYZ2FbU9SEN3mYb23MS
43A616RX0ZBdj0mC04zhDen1rx/PvuJ9nvGsb4N8jkWCyRwv5SCGKQCuccZZH4+XN59LEtyP9mhb
2sZWVCPQGwYWvj0NTuXPpfKZ/2dCnDLzqPOVsvMkFkYJCceCcELpTBj6OOSqJWG4ij+mAFoCLxOk
xbDl29lfygW0gdVkoDXSoS/8YRm0jYaIzVc5DGkKrsazT8cmnU/yJrUavyvt40ntrMJ37NQ9UwVA
93E2lHO0+6mfQdc0WM7qeekvhRZfG3GS3aWga5dIEGx//aReCUzwpJgxANEC2wLZ4tAxcVnavNao
qEJ1QopvGHIqQDfuKBli1x38WUvrc9gfyk4bbb/Testf+njTJYUa6ELTz0ptmj504158gcUzyB5y
RqbeKlkR4zI/5Zs3bpgNe7jRVjMXdtgKymUw9HLlgysbYfTmHYlzlPrcdHQ8TN6daKPJd0x6jRiC
4MA6qUlYCsrmYvEsrJHb4Q2Vk8NCkQe3Di2g0PAv4u3BEutyC+EPK+7ClUe/sRSgU6WGivsbX3f9
mIOVzOeTvBOkmcbtxzfPwmaaNo2bZ2kXZjHjeWm1U+hOrRbmsSkD2RnTMcoY9oY+BkKKSxydZjIF
FF3ZcaDlUfXW0399zOF7uarirVQHSMjr23l2O1YRlQ6QFhnmiPue61WON7NRweJOrHH0o2QsrlUj
svRNWXT1PbiMU8ap+hleQOU7R8fOcHCXcpvy6Yk/DmV0MfZt87tSLSCSOB0RJwLiAOL2MC2fusbR
YUXKcBnX6tgTF4tWnnb2qJ72LrCo7rt162+F73f1Y/mhax8fO7LTw2Tzf0kI51R9tnzXBPhFhnp6
X9wfJKj73/gewR37CO0JBjRUvsyg9mH6ewR33COCJ/mrh94GueF6TP2I4O4Rr3LdA3RlEMxb4/6P
DNU5YuNx0NO8woRkhXz/RgSHr3+w1+jIUF7rKPxS/7DKDxa33mVd72E5sF00tRl8e9RXwJmJCtxo
mibyy1VZr3vQ095XFKQ9DLgSA1iYKsPs5+qMFZCpDpMRFIVEtwxYmDn5fbJEF2WeOOcdVq8FRb+d
LpsJi+Ggt3PlGKvjnvqwH+aPpectESjIpteDWQ7Zpxo/5HIDXvo0iZLi/ZxjjxU0nWPPvh27eRqM
Vj6ZhFTTzIMcK4LS1xsHGewF/H/kw3M0blHOU9dIbhrneaRXd01O+JV1ZHODuhG9c/OqHHA4GEz0
c+zeS3eNJbUrOaqFd5wYxXRr4zFQ4T7ZAdhpaNUXQdGMpuKjB+wMvqm4lxWCFlM46Nr0GGseybdo
iumjRo5/PGlZXgTqomUn/JH4ppez9gn9bv3BoT7qfEbf4r7XbUCfjZ7FWmDFli42Xa9j/KctvXpL
I938BM4ArZ1xybwHLKeaM3McLWcjnFKpA7VGncCP+okJMi3b6EHpPNCAokIdFRi4OZ5gpo3sydIn
vBxJW/WudiQIQnqYJgFNV6XuN1oUQZLqtCqmw6gpn70pHcCkoj5i4gsxuJuW5uB9BaqxxIFPdHd6
YSRfIvIv16/sOnqnj5g9+hE9OiNMFq/7rDVMy/wFSX/WDjFtOR/GLL0D1eQF9EXcIRRalvZBUnUW
PouDIj63plJnvlJY0gwEaebj0PRURyCSgc4Ook23UlribtAjmHA2HuuBgmym7U+RPpZbs8sKWP6K
N0bBgBN5so36wby2pTEVu6RLxlNzNgEscYFleovbtfaunkcqqHMoy9CgYadiIHyoEpFW0lb5XLG1
9KTcCF6iz8bWtzQx35K7W2P8i0utUJh10oFgGufGIUg2R6YhbjUn3dZWc6U4SxrmzghtGA/2jUy8
OewaMZzj9uddaak6fov8/3faH7QjmH786rS/qMoOB/v2vntese1/6UfJph8x8MNFjIEjpRkd7b9L
Nv2I8TdudWtmw+x4pbX+OPDto1VphF6GBgYe4Ojf5719RIXFycx/RNwCgMJvnfeHzViiEILqTCRX
izmmIAeZ5ODS4J50Dq7eNuRHYOjLX0k27XozZwxTmKN2OkJ5uy4au3qclsm+EsoynSKZpZyi9dz/
ZceZjpJe1p/puRmfzELP34Mmyb8PvX5rvf1vbw5AyvzVWrui/dZVf7wXX6rni23/Wz8Wm3W0Uvoh
S7Ow+Nc6cvnRH3COeM80nQxk+763Dn4sNrILlixMHVCBFkf1s9XmHLkuRTZtA4fBE+fM76y2V5Tn
VZydrAc3LyA/SNscJBclvjUDiM1iU0VQl+ulH0NTFo7wdaT7/b5M8rChf8cgxvngMg8XRlZuaiNN
qLAX1YdaLMgV2sZPOpdCLVXccztPHmAN9qdJ0hBRSuw4+gzPXGXARJqmx2mTz90bFcCrTcMsFDqY
Sg6HrsyrGf5Ym5qINCzhoRK2gTL3MiwicWUVoCGVBvO5PtVG/9m7vvp2sD/vdhxGFkIKCT1FB+RT
6vpDK7TYUpSunMt4E9UqOqBe/qQ75WdPBZj66wtxHr2IK4cXOujn9960CDfK4w351Oc2jYvALbyb
378G3wZA37q6OH64h2cVVIduXUkjNN4oteL6SM+Cru3a+o3X9ArWx1chPWBeorJ2V/uBl5exk1rF
/xhXJhyJvTDO87Oq8D7B7t9hA3U3tP3HVmrABDoNLKl2XbjTG3OEw0pxfwMrh8kBZ4OL5cFo2a4G
zatToYReVp3n1ZhdUHc1fjZ0WjiMvw8u2V+Pg5zoYFBkHEIDsCQ05FJGEaTjZg6qRjwkBV6PMnYX
H7nMd6VHb6C1TFTI06fBbj78+rXSYn+9eBAzYJrIFic7OeSfGuWkmAuyThvGI6ckJpe5sugb006f
YrxtrzPbuhZYdu+KocbI2ckfTCN9YlZ1XiMu7ycF5Lxsho5eqUuyNZiqXvUm1ClhXRcOTnSKfbmk
2ZMqzUu4U1lYzbmBohCGKlWPWqyWWdFp4cnkKtNwSUCP7euQw/BvVf4xRwCWjMzw8Z/4AF71cxbZ
N9I1r5HxuHZVrmw6dLaMMadflz44ZMd4WGNSvV5t7CIcrbkN5pnSj0vnBjs6w68n7drs44cI3qrv
9epf7px6/rD+yMp06wPOaN3G1nPk1RO3PbblpNN951Iw2urAnFH0VfCDuDZxTAqF5KMZVZ+jS3ud
SjLs/TfTU/NiZmZ6ZmIlQfqrZJsSZcFT1WmyC5HJu6ys+FbwTJaLcimCcRrdUKmo76FzXzbGCE/H
sv9SHFl+6kiKw7mTHpbsPDkF/4/AyhBIikvp7fSoYhjdFA927lxOg3sJRLI6Zki+XORZ721ny72x
15qJM3y5cMEMBg4j+cAy0FotRTmERJ5LzSoNX589ADcK5uWLY1wzB3wA+3MLjVYPPUfeRUWSbwqH
W9BEOX9c32vklOdp57hYyuXJu97DSjB1tKCvXUknp1DDAZLLxkxamBoIxwfT+pD3j3EyZQoFoHHD
BM+gj05s6BsVElY4G7iylVrp7eYE7pErnEsvyb2d1c7zrpkpWepEPMDCSwMjg/q9mh/4sTfqG6kk
C0A+YzmuKusaiW7rrHJZCmRA1tnIY0hsuA9txpXSxZsvopjGGzYYWWhR1AVRwR9BkSmbpsmf3LG+
AyJysr93WnflDhWOk7JYhqCalvtx0J/sSMFFF9VvRjMVTpB8SaRwnuw5XrZZPOpBLGcvoGcwPMLp
7jZuOjfH2ZBfFzaYA7eaEK0xuO/MEwsoA3m3pKUaWqmdUV1B38rzUYaa5Dl5iYi3RlrOu9WmyHfK
7g7aAUvBEk9KbJa7am7vusnJNpNrU5IreR04BS8TS1fCqydqhk7ataeBARQDd6akDb8dlefrplEH
Pnjs+UsU8Ahrst37ldg1D0YCh9JkrJVAREcqDKWCInuyBjZZvhQPgNAuk1G70KPxXaN6NwyQUz+b
ZHbRGCz4hXN7hzMi0jajec143gsaObkhqTXMQG3clDkwha7ECms2rvOUjaTb8YPh8WBQIOcaUXtn
IVZLZXmnKDyp2RGfKH/7UB15YdrC19S9RLlJmfJfJE4ywwfCRc7CxQkz1eXLAIkjmFz3Rl2WLIwK
5YZcfwLT6d4g9vDUyfyhjNmykGVvZKIpm/Xw7TonCxvZ3qWFft2Kmk2rsznQbzV8pNMqX2sjpqvK
FHT6aIVNpZS+YXJkLE47ndaim06nAqXjwlYooWO18zFiTi6Nrl+iwIx5nY7k1ViSm1QVJb1QF+5p
zNFXH+r8AadTvkGRDPQilhiMddMH7VAVX4olOclMVwRezY6XaXvXOsnDYPR3bdHeMaDi2ZuVHjg2
nMvEYZ24CfdduclTLpplu9+nSu3cFDlwqD6ltI9n5N/aqq2OscZkV8QWz21gkbiDcjPNGYtL8U69
LK+3bjVn74Eo57eg2OYswGJ53iFE/wiwKQv1yYA7ZPJbkapf5xnsBUJmdC9TiznOmvZF3no0NpN2
bjgVAICssLQdam8NHn7O+E7reJdL3E9XrsEhmI5atmkpoUFGxB4gE5Y2/mgSoHOhK8cIwLlh3ir3
84SfjOEWOq4KVXXc6xz4mVXd2aI02TbUcOcmasHIji36e20R0bqg5/ZscGZOWiNTClBiCip0WQLW
MNN65bgwuWXN7ucdXC5uYh446QvjGiQX5+KE8muXgfGkvZLKT22eJO8ypcw3Vmvde56WgQQpEEH1
pBvqiaHeTZSZZ3Jq6m3UqPVfmuJOO7eM5gslpwscqmnyIGMley9U5V7DW1oEAkcFP0nVvKChtigb
fdT0zTA25lcEQeETaAb2QTGbBZkpdjjN9c0061BBNUxRHFxv7sY0f5hgQEAHgNtVsYINAjbN95RI
1d7twyJ56zWqfrS7JZa5Ul3jIsrgZ8WabBSudWksrMPSYRvUHBgGbSRcTK32zNQ6JZByfGcNnfiM
QqMb7s+ITNiXqqzLD0qZPsRIDlNqJprfVbrYcsSvMSW/AVWPpoDtxOF6Hk8L7cKsEk99rV/VBh62
lfPFTPK/Sic7y2Yl8ZeFLEECG/OrssAoflD1oBVsOJ0jbttjck7SkdtILGdMTlBVOpsaNTufJ4dC
JXLxVVbpJrLpTvRs+JDKodjqudqH3WRNV/pIDJGjpDKuOdbJKO9gefI16apxUfZjnjXL5154oCOS
BxHz/LJWPNX01AKtWTftmmDs04VSa+9mO3toUp6mKyRzFReW1q8ztXUS+7x5RF6MJgN9IzCzJjSw
NY97loAbBaVeOS3JJnc5q2xHuRm5Eodm+jSKFni3cGi4gSJ647p7i40XF4ZOgqYZ3inMoikDD/oN
dGfBuGuxEjrO8C7B06/rklPDHK6jLHf8WmPEh0Q/ILwWq9uourA75VZzmrvUTHZOVtJ1NInni2mQ
smVpoLbNpoRJgOHWh5i+IqqduhYkUp5EHeAtt1N8I1I+0Uv/YNXtWaO5wM4w3UL//6Mm+6+pnh9r
sQN3jGU95NET3oBdkBTiFP1p0rR8mC4Rnc9Oi5m9XEYc3HToT8Y1dx9pvPrrmrNS89IoOXVSY1Y2
Rc4JKbvs3Yx5B3JAgrjJ3J2skSEMNrlyQbtkLvyizgB+1Yux6RX9DYT3qwJ1P8lEPZYaGwLjIXyp
qp3axrZVCZE0VDaI9ZCkafbJ4sRPac3pSWB9+vWC2jPQDl4s0BkbrhwSiTiNHtRaem8gkRjlSliu
T4qXY57ALlqujcSLN1Iuf/Wuc9KkRJUiN3dD5F6u6aS+cKAXjMuDrqMA0BjvBmvOpI6kQOtbbkkG
ZiN7mBJCacEZMpQuXaYhRI2xPan0/Kmp2zsDtTQ0QalrUuN6QhHf92SGkZCoyYII+5B88s3QMdI3
SR3XdFOB2lUWJOFSZXcKnSCBXMfsJ4PakbVRtOxzugF8YIBZ6w2M1ptRIT5lWascawjh02uwLuuF
v0khdTelmrypoLsIX47rmDwmJqPiMJ1+i4zUXPHqFzrOqoJfQTJn3GLrBfpYc7AWxGIgBJPvebOy
JnaM7fjSvT1mjO60a0MgMmijgE/yHJ3GQMC/EbF+q712UxX875dTu3+vA7d7rFa0ljz8qPVu/glR
+5+BNqMgebbOXw3zPtyLsvvjTHSd/OO+/PrH5eMg5MvmG7//o/mmH2GmxZiOsTzsDvD5fzff9COI
JhoKQszpaOmuG/JH8805MjUQqdhHgwqEH04P4dloj+m+C2sNBsU6LPyt5turZsSKf6WLB753VWw6
xLmntZhXP0AVjGaXXqDdlb03SkOd2VaxfpVOWb5L3Co5tbACx6nRqgbppzLqgVg6HNvUAt1EIjFq
X6o+EVuVqdatmGfg8W5lzZd6p7WsbxjtnG1WoZzlU/3ZjYfpYRU/xDI+aTJUacz2ETr+WzoLrwCb
WEUwPFot8xBGY9q9fvlnAQ13hBgrt2kJY8sW9x7U2KdJs5XzFLDUaqYI6sP3Su1EQaPrg0dHS/M9
YxF3SzOcwPWGrrFfJ7+1of5/mIbvubL/GtH2bQOd91/E/Ytts9Lnfmwb9QgVO8YgHmKne1Tb39tG
OwIqSTMLERiSBXbQ39vGPKLBBLJWRdGIWeEK/vqxbYwjhPFQMie5YazI7vqdbbPH0jwPbJzZfIYJ
PXjFjdN/fbmy2hnh9xotp1DMxhZGpPA2clLoFrBVIEFbXwpwTx9GRsPnudaOlj8bMt9lc3UmLKd8
hCxtVoxUHVjZyJuYPu4py33nxsl5N47l+WKraR4uVYNnMwSP/p0+tedG4ZlXmaJ792UkxFU8R8t7
RQgtiF0raS4kJhJ+41LeIfUqleuokclnrZjVbcEUvtx0VjPcLm5Jr03tKbDyqDiecMr8vyX+M0Sy
vjKJ//USv2lBJH+9/7oPEDfVw338cjyz/vbfSx0uNVNhWqNM7l6MZ7Qjbz27mOfClIPGy3r+ESG0
o9WfAt054gdaaisu5MdSV4+Qs1FN5NcRYkelwvydpc4lXhQFaMJxiq4fRAzDsWL9+bMzlGFzPDWx
5QXJOPa7YaD0GKep+7ZsiO0/B0HvRRqebSgoRTD0VqzdKh7IDj7cUKPAqmZCI16BwX4jDAAJm1wO
FsRptOH/yhJTUfxZKI0dqnM6aZtlYB37WjdN72arFPN2geIHfLNWBzizS2VLnEv6FCkCuxOBTFR9
Oq/hFL0raJvmG1LM6cEsoo5RJs2kXTwV3e0iTYS26caoVjg0aJkESPHKvxaqhKt2NuP4TNpL5KD6
vDaURE/Xvs/7toMV4s0t+DqlKMgdScVOorxz+5OUevkqZeuT8g/1dDm4jWdjNpx5ym6y56YNmsgs
z4sS2IeflmWfowQZoezrmXy9QB295Wl0xiYO8CGo6AQk4lbAJU0DXdr9bcN4dQyAvIoWtEk5n/e5
k8KmlK15oqdgtWfKkcW3C31YGKxZzegXGKhmvitgpgVVlgyICmTVbAYD38YfNLO8KRZ3UcKKkeBl
YvQR/W50pq9XMaEMBnIebY2ybNCEmszIDcwOX2VALRk8WVPJ9EtlyPSHLHYNpErsyf36bBP9ZN51
sBjXMhE8EwUFZ7uuMsx8uRizYup0Z24V+gXSO5bTohOwk++Y83+5GLV1AvNiMa6XYeJJlQRz/hV7
ZS4jCGaIO4M1KseTTDjv5aDpYdWZiH0bGDSJKIrOtLTqA7Ztej5Fqdj++pse5GX7b7pqN5HpQTfh
ny+/aZzW0eQVtYJ7QiIv8qk1joUUOuVPUkMtA7336+utT+7wK3PI8MVXArB9eD0YAVNmqqkS1AX4
F3OxujDvZBbgWPGWL/fhwHf9blT7XAf1Dp7xIdG6qZNISDeNgrkrhbJrdCHvlHmw8YFIlK7zDaO0
FqYVKSZYtiWvqhgB5BESSLY1AHqdT0uWuMFUVsO7ZuC+dxGYIo9qfRBBN3akbZERNyKs2T5uMAMl
3kzjUp3Vusyuk9JzLlK7ar85X/xWbvfvVUL/7xIVsFh4tqpeFUY3fZt9K4kC0I6V/ONE5hRIL2uj
9SO+Rz5HO1oF/YCZMI0F8LTGsB+wR/2I3MqmAFo3wboL/xn5dIIiREFkpuDuURqtAJnvkY8fkY8B
umcos3JpoKX9BuzxsB0G3ctaPX3RsaVCI9V8uQVnPPOipKNHro9Zd4vZYOxrDPhWx0DEwDvxNLRp
fWtoFVnuPzOFnxxyB1uRrHf13UJT0cRbjTEx3+95xF1mpxxrVDi2PDk9JOC271M6vIFQSyRSf32t
gwN1fy3YRxSmoEMIvgfHDI+yH4ZhjrcYmmfM9JkDSST13zhc1jt+drjsrwJ3jtYOAZ405mDiLaXp
FLbGVSiEi00nC9CIkZYd074v8SqfinOlija6uWvlWJz8+hsedr14mqhaoYHHOcrs+1Dxwxr7eHFz
rj2hu79xEkhOynJRqb3Y6q3QNm1tvtVH/ckLpMqg3lwNETXXOvi6hhUxIlVRJh2jRgRRqWIk6KZL
YDVW8gb/+ydPFuDUKpez5mk4urxcK56X1O2oKAxHZC2u9AjJM28pxQmc4uxMgTptZeoZUgv5cd6B
rfz1o30lGbI+W3K19Vsi26IfeqXbisSFXLHohQ+VGyS1s+zA+hp+gVHUcTFqLWxldFzccu63Il1o
JXcY7mruCCAfACrQsyBRhfXGM/nZ4wdoAPKTdY0e3UEquWhETObAzIVNfJfsZskDgMl4Nwl6wr//
BMBArcAqknHmPQf7R2vSUeSmSLZoX1Vn1RBZD0nl5p/LobE+MisZ8Pocg1pNy5M+O1cayCHkVCmU
36nZLkMH+kGL3lSu3Yt1HGw4RAFACa42dohTHxxdYI7quJMrdWcyaNW0uVP4k4qRSShqT6soE3P3
hs6mdgnNGX3UepyToADme+lVxng66qPyqbcnfmvW8iSUpo0KYlnWEBt6FNJLw4nCrohD2brmuYiV
hyIDP4zoK81vZRL5cWqP1gdwDnRU3njir/czdE2kINjNzOdeqc1m6OlQq/B2W5q/W2tY+jPHSwsm
KpU6qUFUJerTFFV4tczKNIWG2UUT0nWD7uObVjt+S5v1opgUsoR6qL1PINLtOWziOEk2mjG/xQt5
1Smgh0Gq6iBZSxSjkDpYIRPKIzPi4BHj6qgKuzbtm6AqoWsz7CrO0qTS3kts4isO37K/WCCAXKV6
j/hPOkdK5mtNBBvKNDqD+9cBKI+ZBEw/5vyHTvege05IOqm+a8YfsBEer0SjJtfYXUXCV6rJORNY
3V4xbsjfi9wKkOpF0UJ1uzDqO3PXJFI/BS9lvRc2NlqBJicmXtrMSBTy1scMQsDHlHzxS2dCOdd6
vNh//Tpfxx94DSqBGhYuAyDzYK8ag4VCsmFGm8gQw8e8ntUd7G/rjfjz86sgto1aH/CjwyhXIy8b
KZ4abTwMzsNRnx+r2nbf+Cqv04WVosF3WRlAOLaux9KzQllhtr80FsoT2mh3wCwW567VjQIFsZI2
0cA4qa/HNpjbUn8jxP3kykCJSAagPRIDDo01Utl5QGyltxksI0Xxl/F5grKuP7cSATPn4xi3yS3C
584b3/iVeJq1P2NY3mQQSIgd0kLaxBZKkhrexqhUo4Ja5ka3xtDKe12m6KF5raWgS60q20yMmK+p
oJqOK8ALCKWker2KXzn1eZKp81dayufNyGRbXx1h/KxEkCfSU+VsSBzjZlHiuvDtskzeK1lZfIEd
grlA7aVXU59Fu18vydch9dvBCWeWBgqL8+V7nGqjmVF08TZJ7Q1bc3S9D2DWcObtOOCdqd/Cm71k
vJ3sPGV6S0L154+UDYc8sIoXxV4e5dkqyiCsKKbaepsqq/td15pJECllG8DmcHZp1gzvcqVAkG4G
s6WkFRFWs7LtkqvGVaFH86Yp3dvMwTloSiLECfQF7p/qwHCtTBoP4CGCoh31sFbrx9iwar8v2vtc
1NFlpxtvcXFfQS1ZH+wGzmrqShC6r/RSp0kbksFxNk2sO+8XjhM/Mj1xlhSd1q2mf3qwinKciC4y
w9xqvJOpaKurqJXx7a9f6k9vBR02tMNWktUr+8ypzA1DZBV7pM1aAnLf3g/9gjyu0csTFw/Kdxgm
q35jIr8BOGfws9k514y2e//Gjawn2svQTO+Yww4rHQR7Xi0vj7cJ7irhRpr2HC7xybJY6gkqfuKc
DA01F0Y+qEfE57NUzGOaDd6ORkMe1kK33ti/P1npe6cOxPDwZWIu/HKlJ4YOZInEDgOCyvgImda9
sNmpZxLZfmiMsQOtWbvHEW0+AyjYvGHM8JNDeVXG47SkhjNx23559QpNZydtuDp2b9FFJD13axRY
qu2f9/+V5c+0LhgSPluEr8ryb+OWW1F+QR5j35Duksc/du1jef9VlI/yxQxm/agfjWnKcxgAAJTX
hYokMSfhD96AdsQyBEsM4WRfgvNyfzSmjSMIyO5awCKh59J8/lGda4xCQfjTrSZWIRTLG/+N6vyw
i0RtRX0MuACYBFNVws/L9RN5SuvizpmF2lCCVkLmlsmH7Q2yCmpPNuCAZKZ/NDPDuE0Bnia+Pkr3
auhy+VHtGl8d9QKER6VHWySlmhSgq5WCyXNUv5ym6pzBaJcEmqLHN65d2GExGv0HTE2LedMjDn2c
Sv0NmyP9oO24fiNaYtTclCOIixy22gUaMo6ZllhKCCnDeHaLK7MeKz9NjSSwZin9SEqQhB7GpOiA
5xdGK83r3q2zHVDFFsH/bgjAHFyltIVxLQVW0Sfax8yOrU2EPtRxV7ZveXwepuPcMwQSpBZA0q9a
fge1rtsir6rMWQautii23bhMm3gsbkkfh0AUDSppkRzfOLcO+7PrgwLBgtwZoBKcpey1efosSPKS
PKNydaSQhlT/mKXzbT1CzNd6HQyzY77T7dbepkxHAkD4Yotum/fG4bVnVjw/xtdbQJ5sLXxXO7P9
6nx2C05DyeQM3EKNKeXGNhCMnU2tvJs0A/EfK3EuVAk+DH2nZacpKZZ8s77WIR3AKtQezhJwdr5R
Z1/qYtwLur9l8bo3WTy4Q4QeyCBoZNPRPYT9LxBAi750eEjGrcA1F7hYC9pt6DR/KPEab6sgT9+B
CAoWFZ/jwj7Pja9wffxUKYIsssIZU7642JFvBEvvhoZTwjD5a0Z6D9ZpPWHFKZWt8D60b7qGHzS/
1/cLl8bTEBHQwSYc3nqTMAopgJ2FEtcjQJFtEValkyAusSDSpSz1Gwn0q0YGuDeoUYz06fszMTsE
oLnWYHq9p6UkTMq8Hd38TJ3rdFcNI3QeBNguQDI99F3q+CqEjY2bLTVCFPiNyP9m7zySI0e6PH+V
Wc4sUAYtthChg1okuYElU0BrjRv1OeZi8wMr8ysyyCK72qwXPd1WVZZZyYwA4HB//vy9vwDSaZvo
7Kxbv08/ua23w8BdoVCyNAEkHINOMlHw0DVgQu7KqkdMY9RQdoqyrTfE2MJF9fqXGPI/2iv/W8AT
lorcvyqyb/ZL0Hdt1IT/6y6qgyh/t4i9fMHvXVL9gzm6wA3oWxrEbTa837ukCl8T3i/wNyoxzxve
v3ZJ8w9KApRnYFgSNCkN/LVNwvgX6fhCAaVawD76j7bJ0zkE+YcKO5s1VaBnzNDrUDnNdV0iNWdR
w6np66C64+SoF/YgtNPp54th+ncUrpdrgS1EMQhyOGenkx1ZbNI57RvMJdpcQy8vCGJPr0REjcPm
7uMrvbEseL4UDTqqK+rSBzipG4wzigB+xGPNQ+jkirXvzbs8GwcXiZ5klSFLZY99v8V0XEDdtfwy
GSPAO/ECokPxmCk/++AKDYIYdRJIJLDbGxTc6DslstOrSuaFn2mmnm6Ty/3S5AdjRU0fettJqh2b
daYNg2S53QQYcG4q6oBDsQQR6qOl5OOawB7jfTxKz9WTl1sAiolMSrIjChNUh59lHV5sUikwk7Sb
MsstY9q9ZlVcBlX/M5Wt9FIf6+PghwthfyiOYQTdYFQkT51069iDTcmBGLhVGbtRZF6G0Ocd5rKj
NH1hB9Wx7O9GIRlWkSRNEKN08C0zhE0tw2IKoOXjpOmAm8vieqj1y7FvRq9VYStMcLfQdjBDTzOi
daKhRONnAKil0p+cukZrJwtKrynK9L5ZmrxjH32SY70DCSNtVHgRnAHpPZ2mDvUwBkOUtJYbmt3o
1kaGXfiUfM/TLLIjzrJu1wRfsrbVqYX5B9G3dilycXZZBvr647fzxjmUt0N5mrdCPkwB7LTPMxWJ
gUAjUpOiFSFhsFQ/ppL6W4yRGhLBMWfBlDJEJLtJKKlIarSYNqs10hbV/dDr9ScpzZtI8fp2jJNM
zlK7wkj6wnKtRWghUKrA7RXAqEp3Vw/zPy38LQ+/EMzJHHGdpSX8Oi5FY5DRr7VMtwIfbFtD23tB
qfefrABi5evT9nIZDe0UxP0WBZPTYk6mllMqRb3lCimaSP3YPiowFxwj6o6ZMPZ2EM/uNJrKrkQx
1/YlbTcZ5eSCmTBCbdPoqYgGhdGs9TG7KvGVd5By3dAT/67kHQwJ69ilkn+cBzHAxbhb+bnce2UR
rQVV0CnENTjv9FAdot6pQuu21qRzEBXqHgw4/jygke0qwPoKAlXhlUNsT3rWwlZyTSnqtlWQZS6E
IORQBYOyaJh56tjUjpH6XwUx/p7kw0MQiNXBhMohWMGM/pEICsUipCTRbR8Vs23qFRJcBfByrhN6
CSY8jtVjsvwfmMscxFB8QrAZIvlJ6A/HtBrwprZchE4njKidIg5mmz5+sWk14Sbsw2Ivob+9IvcV
bPgZUz/RjOiTndymTx/fzBJLT6Le4t8EkoHkV0G66/XUMqyya03fN12jNoH/NMhzZWIBe+CbNdgl
hAwYfu1n6fa7F6WagZAsgg6I8by+qDgP6LwFXDQPLvq2tdB061sb75vjjAmxbaJmwmR7+PhJ341m
qCuCm1KxXeFM9Pqq+UDjoa9idnet2za0sD1zAg/RJ+CIesFyhKZ7RCJbgH1qPE44nu2zXtsAWw8/
O5ItuejpoIOSJRGiVICwxVJrerHV+K02F2UXQKiuB9WZMrF3fBF+X2hANRUrCKEzFQanCsZ659fx
CAOuNT3ZEM5KkpKdiSdC0VG1hES0+XiQngndp7fGtKQbu5yDMDh6fWsJkigI5xBqrOxBMar0PJ3O
pgR9nQFPchzBWDtiuS5UZasoDtLQ01HtII30WtR5cQYQJgnYoiQRzTe5ru2itB6aTNGctEGsOVau
IrnG76iJrfVoIXgnYJ7iGLnuKGZn+318xL7O9CCcP4zRhB9zjcBe8lUXe8sWJmYHRKpkiDeQcLFT
EoLc6YootluhQthTD7+ChhLxwJtWTSHNByM4r4wcikiGnE0eNHtBxBBtyITYSRnoIBhjF1yZ4cLt
SyARpaA91U/6q+9tFAbIpCWokuVZy1R48arBmpZ55xumO8RW7yqdAAAVjcU2uoXJ+8su9h+dSf6/
h9VopK9/fx65vf7wKMJn/zqKLNZ1SAog1L7UmF8cRbQ/lioripjYwcjUwXlpvwt2JlwDXKTg55BQ
E7pYur+RpAayMrgjgvtcsiWgWv+kYress1frcIlTYNko9hIj0al5PW9IcOUhyBH2tpJ+JUfTejL9
T/ahN1Ho5BInaTahEtuOgUtgqHKUy3EdldRbeuv6xfi/c9B5swKeL0Mhk7YXMHT5JNi3gByDVsQw
0scdqlCzA/4HbqJZd8SwT2oAbwpNy8kBmC+KTuCDgQOdBFZLwyxZnCffNft+H0rtvoCqlUiiW/nw
1ZGhjpR+X0zBWg2TXZRNZ+2kbqZA2Syjaw3TWhT0Tx7/zV633NIiN8SBkvBjKa9fpBSrUlrMo+8W
oUBWlG4Wp1vIrftgebG1eRuk45/our+FZH52yZMYrsrBBMqHnlcmBvf5xGUB9eJ65eRdDNs8sLXR
+uSo8N50ffmUJ2GuNSGq1xVPWSInF4vhLlSTT7amN12p5eVyLgetRglAwQ709UjGxgRwJmh5uX5x
MYs5HkTqRuBadMyPeqYee73bN23sWG1xIarqZ9dfjsmnS5KW9YITYVei2PT6+rWqdTLcNd/V+8dS
rc/nNnOnJt0kuXUw/Wg3BdEu1qyrwUo3VWbehk37yWbyRil+GQJoTLCjKJOAJl9u8cVuYvmTGSh9
hgJFBj5sjh/kOjuUdMuRJr6FOOtiZoZk9eApgbJDaR6rBDnamYgCdRI8edjrASpqQHG3TIUDcv37
BPZ7LyabvhxsrSsuPl77y3p7M2QUZ+QlvWRZnryyCqd0XQ0LXtmkH9uGfVdAFUcGCTxY10LT7KmN
HHOxefr4su9FNk4wCqBGjov6qc9q5hssuCFnNubDk1VnF4sLRK2HVx9f5jkZOn08qsacR9EVYls4
mRFKYEo+yuC+m4g3tKAvctWErw0ftWwLLNu1XdyrO9AyKzERDkuIiYvQg594QNzjMOTpZZnPa1qa
thDN7mgEl3oyeFmrkdCgf6ugsSFOMNRjlAeKdGOV1Tl0Z1efJ5cKPlK7yk6Ueo+LT1q4/vjZkFV7
591xOqGqtghXgZd4Pdfm0DQToTUsN5esm9DILuSx38NtOOqN76boqQP1wpcAE6Q5arejXgZ2m3yl
IrD4cu1iRQVSEz2M40CXFocRIETDeF4x/RC4ccoJtICvOQgAhLYfDx7uIZvc6Fcp2O1w0DfzHF9N
NfOyLmyUMZEY6pxGmtbIXG1Gzo2jAlGtCdZ5ptmwu3EwAU4HhdyXiawNC6IZnoxm8MZK29SMaMCf
h9ZwplXVuZ89VsYIYL/ZxsApJ1lYIfp4NQ2oa3AgdP0iw8eij2H2ZwfL6D2/0RxMyB7gxaJIq9lq
Vlywyg/dFDgG2jbBmLqtnj5UU7vPDPP7oAirphnXVaQ7Uxjv5lHeIfBh+/PsAvTeLBA/Tay/Qqzb
RXF+0UdB5ghhfU5F7GgG07rXw7U2ZPsCHpQR+NezVX0VSjLush7P5IFlq5p3mRRdwZM/j6pUc8s5
ueknzNnqPL2ILXVjqWhDBaHXBe25aQog6qLvJtxwNqN1EUReWvboXsr3Ucwb1c27eNkXNHAok+W1
hqN31PvWmnJMahOqg+8tgaTQf4aM7RJ3l7Eu8WpTck+tHgnccIVz/kjRvo+BuskXJBbb3sbQyysp
zg61n7rZbFwLw7BPI2FV58Jh+a6C4mowN+dWEu6M0PeaNj2MPUahQwvnS5vWqHbe4PLg9UG4W+TI
F02RTJhvfUU76hoTT5i3wKGObdAhYonOgjWuc9k6xMhjV4J1uUQdIRLXgaQczTRco2rioZ+9CZLF
7jS8GnKqdMBjcody19OUCSsk/Zf/7FLI2TYbiCmpdQ0I5RbomTe2NW0hFEjtQcoOcSWuS8SsM4N1
KzXbptIR41DpFYU7Aa/RPIl3uhZ4g9HvlQKhgmZyS7/dpr2GZtfsNi0DCxs+CrorH6KKWdXngNO8
Qp1cZUrdoMrcfOAzAZPQGFoHUtS3Js8SlBZQZpfrbdeou+VVhyn/DzYvMYU7oW+3gzp4SFhsxKB3
0ipYN4WwUgNcQEPDtBsI5XnfbVtMqEiOd8k0g4T1n+cAlLgd7J2fUzJDNkBDKJxdQw6udSB/asru
wsaqyzem1KGAFO80pGMChrVeXs1yiqqjhwZgo5pBn2Ge9Fm2wX3hNpPHTyLUe0EebDtlC4y7F9Or
k/hUV3pqgurDDrw+N9DBDXJUFzX5k23/TaP5uRpNax5sDb19WuivrxP7alpWyD6iI5L8DFnFtR6g
RFBcpNrkNpK6i6ZsgzklPc2i8yohv0jy4Muyp4qafx+iz2o3FMR0s703OL5iHefE4+R+HK7f1kfJ
DBYjaVIjTAzghb2+yxaFvzzzTWp30qRRJBdTrJfmb4OmbmJZ2Y38KljSDi2Vp1mRj6o2rg2653ZQ
fFasfFtnWW4FB7fnRAnK6UmSImvpkCop7YZpCK/wrrtR8/mpS6Z1S4lONzj9Ku0+H6qvkdE6lUGw
QJbq4+F4d268uIWT0Rj7TMgaisiupoxnRhWg4VKgIw4e4OPrvDc5YKOrQCVBVzBHTiZhn1aRILfK
0lpJH0pRPSIEgpaNtmln63mN5L3vGQZOloShSgm/TPW5agkrhShk+fVWEPtVbVkH/NN3WceyDbtP
KtXvpc3s37RSaGpY/OZkLPQAg0ajXropBYq9E3ZnNYEHFHycDLae9qtFQqkTrFshoASVsb19PEbv
nP8WsUwNhjKtFWrYr2cmbkZKWI2iBbjxcWxCz/TlbxF5UJp/dvx759xDExCgA0YWpGWndVWhVI0i
SSvLleMtRjCeHstuTJWxlKe1UqpE5E/Md8GicfMnGeDClKZtybkfecSTwU31eszaiEsi5eYlbByd
Ru+ohiJColtLcmgbFYh/fricOhcNqU4xSyQAks0yIyYOZWpFHV3BEUvFKniWN9qUbnQdy2RL2zVz
vW3a4AuFL7SDxHWX9V419F6sZ+7IZ7Kx9wyyoDoIjgBvDlkk3FE8ux6T0Iur5lyaYqc3rUOUsPmF
2q6tAZoEGur+0a7JAP3X8WUWD7ZBobPSY6qe+SN6PXdiWh1qbnr5fDv2q4lyeFsqG2DyO6QKbKp1
3qCyx43hlyUb67gesjR7rQq9Mm23fR4cxzh2pK49Vyff68kCp1ndSYhdmRyzl1WCRjj7YX0uEjGt
VN0sydIwdE6XBF8CVaDEuSh7xTugdj97M9konJXVbryqrPmiy0e0TON+pZekiFGzxTTSWzItg822
7Xt2t3Tjh4IXisKVmQRrTQrW7HYIV4/fVLndz8F4tsTvqVZ3vvwYVf7VXKZgFYR9YyXs0QivL6mI
35sHJQ626XjUw/xR6oK1jxJiVfh3YkMKrpsHyhAObmIIzPGzuXWakllgRZcB2WdF1msUqLe01mEy
VDutw92gQIFlDPu2Ohez4MqiASDJ1nr5XDSTGLKjiqO2QQH+KFj8NwjXQxX9HBm/Isak0ryp+4mT
nuaAw1i1IpI4bPhyQifGTy4x+4ZGYV3NhuXVLflTmrqDOK2XREaNrTtTpRiq+8qxEUY0Voxbn/OI
b7XnRj6d9VG/VxM2/Jh3ylwLrB4bjuyg6Yj4ZOezEV/FNUl38witwAGDfLHUjEyftEob1lKp7Ias
35YTgkTsQq06u2GUXM5T5ATFsM85nBZacplzYMUYF43FmmHjwyH+Jru5DK+XWsgyR/QRxS/CVD8Q
npiDyxaLKuV2MtCTaua1KmbM18Gz1HarE11bn/mJMoBcz+s61Jzl3dRC54FFQ2BRuDYKBkjg2Anb
QhuTjVSTyQ03LOnbj4Pd281vAQ8sXUqg87Tq3jQGJTHueHYag4FwvZwHZLXbz2SVyzTIY3UTJcG1
AfcnUqd145MGKtYnx9I3AZdboGgJKBovrsVy63XALcRKrEUFp1bkeLw+b9HFQdZeSzcTbqofPy4n
3dMAuBRj4ArIIlD6BYTx+mJIQwp5jsmLq2rxTkDJkUZeWyPqH14Z4uwqM2l8oyaXghZ6FXE4rqS7
Khwfqyq8KqeqA1Ms7/xSOPSo7nOQgREzPOlq5JhjACKt4MhJbJAA9SGBSKYuLIokSbTDz66zW3NJ
c5bB5ZBGR2ndRdpGmjgU0CM25WE96J2zFLtmnSwM6cm1XqKuOKi+je3Rxve7PbSZXWEoRwRAd5pC
/ciIrjh/XDUsHcDfZxaQtBr8OHrJgz2bFcn/pB6LNMjdCOo50sszuMHgPjbn0Nb1+SyXJrROlxNo
SoxS5BaJw5woOGcHtdaPQxt+yZXoUkiKi7bOctscfa/WOFSUxMsuM4ixzFU6IpPsX9WSfy2ib5cP
gkccfn76duJEnQvXAputI2fhVScHkIHFdKOq7ZNQhz9wMUQ50lQ2el5emHq37Vm+AqUIxO2ukjih
fdT714WuOZLCGwgq4ZAlwX2rcCLk5Jj3eGv7Fb6ZkOKDKFsjzbbzzfyi1TjUwcvbhRzW5JwzcNGv
AEmMThMEV1Urogm3UhL2utY8IL1xnXBNSmaXkt+uxDk9VKKyg6p6NDlPp4LlLeuigZ2k5CoOD5PL
NNtNHPYVnSXKOaPD174tw10ZD6ukDq6WMIuq7K00IBPZdk5f02LCh919/nIr3tAfSmx0/R0D8g9+
lJtWZlOcF91YftBB0Ubz41outWULRrhVsb4bOrIeGOVupZAGdBtWygYgAq6jBfam5k9EAkq7gRRj
qz4a2kKCmut4ppiTq+Hk3Yj51yQxr6O6O1PSBSiSbIy2OCwH75igPHOQKsX2KaxTE61YobYTYZ52
9NkvUba8w+LgqpHNq4rg7FldRsACxho0/u1yxA5jXLNGVOQEnHUlIpo80jjXE8T0Ak9P2SkLuCED
CLuSs3UheDC2tiLnZHR0H3VEVpZ8O5UsgL7ETDRR/X0hKTtK/rvU0G+ahuykmsezxBg1uzAM+vWV
krK3xw9WjteqEmduR4tkv+z0dR58kju/EzmgOZAz02klezqt1beUt7KpEQ3XtAayIwaTjReGwb5B
5CGhOvFxqHp7uUXzm5wffgXw/VMAiRjpuHagbwq4odsv+UnIqdnM86/LTMd08pPLvbMRoGQFLG0h
OlIBfQZbvCjVTkDdwJoNhlsQ9FMO2HVkQJSYRUT4WgfHjkdxCq8HMzlEYYZcQeeM1i8Ds/+EfiCy
Zfx7Kjf2Um3sv5QFJlDYF7PjLWixyL9G9Y9XWP7lE79bg+YfyPXDm0Rdnd8oy7v9jVKk/7e0+FDh
V2Sm00uHIfkP/iZT+S8+/b9ag/IfiJPB6Ya7D8GHD/+T1uAb1z5oBAqHfYC/+HMylU8qs8Ukx9BT
M8ktoQbdhzq2OmML2gWnuRrsUTKaFcrVs2PVaXUH1VK8rlXV3zaRbu41i1Y5qoJf/EFFy7ZKzM4R
QW+hUCBK4WIzBIp3SKXMHjQlXDW9MCB3MnfenIstqXOi33ZdgH/RgJrxQ4L97BFwkv5DiII4tfH0
q7bjKMeAExKT3W7S9dWERaY9dVm4YmBQgRmKwX8wGmm+fvEO32k0nh7/lmGhGoRslcSSAwz6OhWp
02CWNF+W3KavfGqbSuGmeV96WqNU7hjkxbZBTtDLBC1bP1/5P2Gd/ReWs1jOtn/fd3fggH37Wrxe
UnziryUFCRksp4VHBsCXJfz+XlLWH8gpAC5ccshf6N7f3XaW1DI/acTD8wCcTyr7u9uOsMVy6AYn
usDQ+Rv/ZEk9k+9fnuMBxdLTxwoGTBKKK6eiC1MkqgiWIxSDOKfwHUm78Awj67bc92UtIicp626h
G/mqLFXdyWfxYYZRsQeraYD5myt/tgO9cuGMS2AQm165jBBocmaprAdbHZo8dNSyqa8Dqa9XmG5a
IdYbhbGRQosGYi45gGxx1t5CBPE1zI8LTi1Z5PUxHNZjG0b7BNFl5NGj+cFUq7qiTTE0hic2HNXM
kIylkMBmQmRh/x76Ls3cmLJPyLmUUsTY+t0n6qinR4xlqXHGYTAMJBsYs9dLbQYJ6o9NgRR9qm3D
WdkDlYY9ZEDayLL/CKrl37lu/stuWMiKfLS6/mSl2V9Bz/7ff0t/ZNPLdfb82d/rTP6DUvii3Ye7
Cjyjhab4e52hoLlgkIixqBUjL6v9hWrB2WaRpVh8Jxbk/QJ4+b3OsK9Z/Cn5KII2Cyr+n6yzZ82p
l+uMnAfxThl0GTcBkPfkuOi3QT2aCZxaedaAj8cTJq+tELl9fIst+1oM5HXVGj8sZM30KEttimuI
F6ABa3S4wrZydOMfzNq0VupkIa0tG25uKdt8iiU77tq7FikHJ8mKI/PSNgTkgaNWyJ2+9zs3noF6
1pLQr43RqOw8HmsPyOXDJFbausYyR++17M/z8T/aGP47kEQAtuFr9MH2cL2owB6/MoF/vPIq//XB
37NX+QNJP/CoaFIQ8ZmIf81e5Q9cZekrwEom2rNf/DV7zT/oAKEcA6kfKjkf+2v28iMIgoT0Z61A
5vU/IFFKrILXxV4dgpEFugseHQCMU+mAtihCdCawAx8yTFRrafEL16o7LYIZWd61KMfbfpHfdPk0
QCIIVCdJI+DTIgXUSIJfoQRUQbswc1+M5Dt5zzs1GOo9qK+BZQNR+4bhN6SU13OtV9wywT21bfp8
o9XiHs7KE/BDwUO98hGpMMkO0/miLGsaVEaHPXpxN83itDXoMaeID9SleStJtWgPYEGoHR1BSaeA
KFPKGB2VqjwzL+bZb1xjMNDYT/oKGoISr9wgwTfSMheaF6YHDhLxaxl3AN1MgFqX84S2jLjnCJ3+
+eD/s7pOHPSW8zHT/e+Trz+3hyOrCwrW/17VX2Ev/5+XW8Svb/i9zOQ/yJeWAqXEVsGvLJjfmwTL
jLXH3g5eB5bWQpT8nYxxKlocVDFNxLkXQCsp3O9NgmWGMZppsu+AkKIi+E/W2XvLDLKoDtgBMgxp
3+vkIhmTph1F3EanWZI3RZWpTqjMIlWiaLRfDNM7S+dt/25Z0lwJxCAO3xCxXl9L0WZLGmNLceNm
HjZG42U1JGkZBU1HKUYnGIzJzvsgdmrdyt2ypbo5pisTSXqbppe6bn9GYkC3L5kt11Sh1YpR6Kp1
fjASUVt9fLMLIvU0/ix1Xcq7+H4tWlmvb1Y2W4PUUlHcpjDugmROoG2Z6cE0w2MBWn8skbapWMT6
spqNaiOKU76OR3w2ssYUbU3ArKLsEsmuFPMpiaobg5qEU2IhkRmVaI9ap7iyGVdslYKbUBFdjXQW
1kFo7KitjKhm0iLRhtx04zO5bXInh4AUmHXlDLgd4JNSRCtJjnemGO9rCKlKFH0PTf9KqcBk+DAb
zMrfaX6hec8D8z9x4CQOLCuCMxQyAkDp4ClTongxg95UOc6K+meRJr84mS/Dwbtf9GdwYB/5YzlU
yYsDwSJk8K8E8vknLHyLDXrxaF1+8is0YFbLh5ay6AI++FNF93dsoM7Lzo3wAF1SJNAkVL/+wR68
rP2/8kcErvXnbyIMoWfKKuAeXgIgEd4zVYTiwvtuh4YsLspf5k+ONid8+beXIMy9vEQrKW0tzVzC
BZv7tf+SnvcGVxrcfP4k+rwOdG+udHroTA3a1ZbJlQqv3lykf+aef4sCfv9BnoW/IHXRE+c0/vJB
grzLEzUcwntUb5G5Ppvv/ZV4U559pr76LEH65qW8uNASt16UOlVpNONSHsP7nKgZetlsG6sadfin
cLXtbfoqu3ZX7v0LcnC7205ufabQrLV111wlWw7WK9xkJOPPoPD3j//u6L64q+XnL+4qjWkgzekU
3tfmhrZsslkVPyyPhqk3uPXX8a5/HFVblz4b9WUGfjQYJ7tXWPuyWhlcVtxJbn0zbudDjAjAfXPb
76WdbzcXTe/EZFO73WdolJME9c8JhbzhkiQvUgZvABCVEOtq3Ib30jfMuE3oN4+F0z1A7FJvauBu
58kqkongdvL0IrC8s4++Lq6/vfDJsrTkWq5FaZlqk7egkWt7vvtWbD6+yElJ/e1VTlZmowBegwcZ
3uu1DYG2fBArm0IlbkNcEBoumNlIcHrlk2WqyO+8UmBVnJs5uFIoWn7+YibBDYxNQLDhvZp5dd60
qyCYZm8wrdIu6QFQ4FFgKBv6ZabFqTONW0XE+CGr9XZvSELqdBHnzaDvakcMx+KYSuqZ1aICkozG
dSzUj8IiQ5WZsZdhewexdgEwCj+LyQg3RmFYtoSl92pUoLbmzf08zQ2G5uUvLfq/Xy+vs4vfo/vX
U56Ei1wKjWkU5fAeJYvz9gIAx1XkSGeB3d9NT9ID5mWfIZOWbzxdKi/H9SRu5NSo+l6ew3vlWjUd
lBYFW/UyL7DNczh35hdT/uxNfvaMJzHBn9K6ryspvK+87Gu18b3JdDpvXKUHWGiNA4G4v5htumke
tmOTo6TuAmc2nT7ZRKE9ICi4Cdfpttmka/4/ORdcef8ZLee9APJcwoaNiaH0s/zGi9k2m70Y5i33
WB/mvXVGKe8T1NIzbft03BfdAbJ/DZHZU4AeujyVotZRdI9ipaOv0e86JlfFVf29Le3ZrhzB+wa9
tro1H+Z96E7n7b0EcsyLHtv91B1bc6Vvpwv5GhsUu3Sm+8D1vTG2/cA2tsJKuh4vSD0RL/sBE+MB
VsH3WnUTybuEhXPRfU8ufDu2h/1klzZIlODi62B/BkE8KTP9OZdfPuHJXE7DShLxkgvvNbvzwm3v
5ueCPa8Qk0xtINjecCWqdrILr82talfI4Tu+LbvZSn3S7doJH0Xb59fqGvi0DXDusz1iCVQfvYCT
iT9N05yrkh/eg4c4TDsxdJo7AGHrftMWLoVes12PO2knHsDRXFgHJAA/jqTae+vg5ficrAO6IoPY
44txn9jlQd2FD/hnbJC82Q8XiXNjbGJ33Jtu4tzXu8bFvolJUe0qp901x3BV78fL/Oni67fxMvWi
VerEzhd68a7yYGaMVjja8bG4l6+a/SDa5XHYd58s4xNBi1+vF3QNeeiinbGoiLwMyKGcIMGAI9V9
67Zuvq1lV19b37SV5OareGV4xOTS069nrzuPvrdOexu4Pz8ewRO87a9bIK2Fm0emzK28vgU5DITJ
1OPoPrqT7+QfwpX6XQ/tdpdnHvgpFZyEgsrWJw9+guV8e9WT5GJugkRT8iy6j1flubYR7Ivm0K7B
lO0/W0KfXmrZ8l+Eobo0SuT3uFRylrd2diQi+Ktom3v+GYHzM068/O6MfDGeJxlEpVgoPBR5dK+u
/d3oYhB65jutOx4gPzvC2fgkeNODuEX1wa3tYdtcJy683ftP3uq7C/PFXZxkGMaUpfQ2eGgW5XpY
l5t5nT6F5+GTdRbsNA9iz7HHKffon4nEzvXHVz9hd/16uxQ/0dnibIfy4eshz9N8lDKfMaDb6qZu
fI4U6j51Q1dwIqf8OTxUbuf6drmT94Fbt+7RdMTgkylmLD21t8FpgZAtjTeEyk5K9FNnBehfMgZf
tk+ZHdlfro9Pd6vojJK5y4xrHBiU9tP2+GTY+8YmO3Ezx5Ntb7cu7dC+2KpO5pzLjuhku8z+oq8f
8cBaZesbYki4uvISZ3MI3RWSvnzf9sJTeb7efroLVteZfU6Xmk+u9g50DLexFfsYcInGfrw8Gqt9
sX68TOzzmc9q9sqwNVddi/bl6MIZWR3Pe3fwGsd3ndR21pN78WN18XD1zZvOUeGSvXkV2cdz0dFs
lKHsfe/qu/Oj6j3ehI5i/0x40uPdo1vZN3cVv/9Wu5NzfpxtdZvZm8K+SW2ub0srxf6y8reYFD4P
gLTSndDlW7HLJUz+OH80uLnLws3s67PJ/n58nHkEdy+43tW5XdsH6sG2tnVXl7u7wh7sI8/zHbjc
6nbzPViZ3FzqlPbmtnN85/sX37t79LeRXTgXGttX6lxD/HAK55yxXGbHuH/ifUDIsTOeuXAEe6vZ
l8drt3eP29a+WY/247R+3Dvf0Xbmjx5HHkp0ZqImezkuNW6zPn/kpEbOZTmrzFnPPGFybO0rNPyc
6ULnWzJHdVl3K76/tT3VRnB2+c03T/O8tWk7405xnGtvd6bbyXp7sRrth80tt6o4697ZNvYF5XHm
7eH+7HqfOmf2xWFmOh82OxQXnMr1doedd3Uw7Z3lfqns/aazr2tvq3kHLuKQadkOavf2z6+m2zhk
pDPjs35QbZUZdwHYd2fahPdjZ5/ltrfRyCUKXkXnnF3L9sYL7e/zSmNAld230F0PK2Gn7Gx59dU+
u4UscxPYj2h5r3UGzrvil9LeBcu7i+07y6a5ZOcOejb24YfheLty7e+9neQsd/ajcFYuCtpu7+jn
ZwcuxH06pXM8j1zvp+fu1j+WRMc7+37snB3oLvuWgEZt/cLLvfWP2Yk3lXfsdpeTc+zdftW70qp1
N4m9OaL87si7O1b3xLQ6nt/07mpyJq92b++O55r9ZWOwInrXXItrb9O6hn133F9y54lLRuaVDt6+
9r7zzu8S1y7cn4p9/eU7M3lZRob9M3O9ze2d413sJibg2fqB4cvsn3ebL4PN6E4U974ecBKyzx4C
52Fajd7Oay+RWbFnr/eEdeGGdrz3bfZ2/llj/2oHqw2DXe5CO3D51uX7OgfyhSssN3Tr3XJ3rbfz
nevLL0+DvR/dhgExbFbeqrHr7c2dyBvT1yZDeGm46a1op5vyrN7lzu4zDcaTVv+vKPsivp2UfGXB
1CO1Ir4ZhJcvwv7L7D4dG2bNHW+KBbsNnaPqyAx94TzdrFsv236jbFBt7037sOSu/4+6M9mSVFez
9KvcFyAXiE4ME7DezdzN+/AJy5sIIQRqACHg6XPbqapbVaeaXJmznNxJnBsebgbS3+z9bUjwt2Hx
9J+rCoHduAUUgAsT/e3G1Q2IOp7Xc0wO5MHfMKQh7PSBQdD41GxHDKDcfbKnoE1twkLigfv/3z5/
+TD+j6L0f/nxf7uBszqrk0gOt5qQXD/UZT6kOAd3fBNeqn1yn2z1Udybf6en/781OyCBI9sGKzXE
Avztd/ZrwScaOv42INx7U8fVQ4bwptwLzKeE8SKXq1YFMCjpvzflu92lf/9tEZaCfTT6ebiTyf9+
13YdVS7w8IPdZj34f+if6Jd7J+/oSPQ5fcCo+r+V3P+hGfW/2mG8AaI/5T9y2//+tP9Qf/7xNH4C
oDfy7/8SYZ8oOP/fa6hctXz6W0wh/g//fesUI6YT05AbBR0TKv+WtPbPrVP2L8C9gbqJqdWNTnub
sPyP0TL+6JYn81eaGhJmwKX659rJI5A0QEkAWNw/98X/gdky2uvbt/4/nwpMveHu9yEQxbMIfQRJ
/9ZYUDf1xGHNusGwZmabCtFocBA0pLfTWTJO3LMHn4V/TFsEoeV+rRLoOlUQLV/xMkZfjOkq/QCu
u4HlI/O8sQgT5B3mbRKx0MIvuwq4IpBR/ziq7BYAihBxDK3GJovZTZ4+1/DMLjK4N3A2ou2atVvz
uA9jc+f7KqK66MK0ds8y0DEKcmfkvpr6WIWbScTrHBXraMwAA4xZxGuLQERxiIzq0df2qfsD6NL4
0bCepFs6wgnMlzTZSEQ+l1XGLzMsA8+97WQBila64Y2692w0bERn4Sxd+Gtirfr2HImhr+vRprLl
y+c0PK2zd2Q+q4o6xf6pHkEDWiUS2jTXMtddEO1WoOnBx9AnIeKhSJkYt0Giq8MyZad4iNv7EI7J
pKzTsIBw5TosKy9Frw3yIsHKmNpxugCH3uYguWBanNbXqgOmijb9JYZv+zDWS/9kJ51s6MToAfAG
UsAEOW7DGGqELpjLwKT3DICKg5m8o6bqT+At1zAWSJlRDF7kmb+0drI7N7F1my6NugYt+cqaJip6
WJPKqNLmRXe83wjSyU3jiy9YHj7kjKB2CBLULvHX7zCpvXs/tHpDeGNAs1rRxlC0C0Tx6UlkFpnk
UfB4g+OVgDFbiPhZ9SLIIj44noA914lGMg1kY2NPXREwxGDnNHV2fsZIsPZ/3GrEK4FMDLMZl9rk
ySDJ75BkXRUeh2kawx9QVWmKB1J5SIUPAVEkl4aHUbbVPB7HXeMl/p0ma0Q3WcsMIB2WwpE9jzJo
QZj3prYpg8jwwJXhFFDMeugY1clDuowZVRsK1HlMoWdn47LcsdQOGXmAitpzDIOx0Q/gKetjLcto
TSezM3GHZUDEVvvIfK2WE1U+Qm6Y1wdPDnPTz3RNaeGNMIkjedBcIQ7NrpMb+j3g7WkRAAa8wCRV
1UXCxwTxEHg8Vs/SXKGBg8zB78Z9LcAM66tG/wHwYgTjSSpTwCSbHJ1ky8UykQ7DRmmkag+vA68W
V6QNchPFJAn4T45fgjl8YKkKS5OEXTFSb0LWbZfUGFlVSBBAoKLV06nDeUGPJGgXBAsMxpvX/QD2
XQFHtXdyQevvaQajB4gGIZL9vAUUT4JuiCNW9G7QhvX7AbHofjnIuQLQQIkl+8pqU+3beNK2cHWF
JDdEJlZ7W3ksX8zwUvcq/gBuss4pEoIQYuA8t12srh8ilSy71POCTeYF2RaIG38LUSAqBHRuBa1o
kpMuamF5RTivjkHqG6U5BO4m8WjMmgvsKJDkC2MWYobW4xDBpw0jMPLb6T1S8/ipr7Q8aNbjhb0Z
U6jfuy1lUf8Onrd3UqODAgYWjzNdXfPJgIXNxYzHHkNxfBghosOj+PafrABmwmvT7iD4orthCGqW
Q8fIT7SfULuqnu4o8YZDCytT0dh4zQcE7txhlU4vSkJmo7LG3/sRb06udt4JK8nohcc+LHasRoTN
0LebZW0OQz2bJx/vCXJY8CPFuJgnmA5p7md//auyV4apL7qtKeNJia8DP5eP/ftf36AatI+YjTUs
Kbn9DV7ifvdzDwVNV38K5fHT7CLv2KvaHVgt52e64CPB2Vvdj2M4FEE6tEXda0xGQLLbIvwHv59x
but8le1ii2QRDFLCA+85JNXzQoAkm2DZgK2k4DquCz0nv2i1NJ9//XyVJViipAnibwf8F75h2eWv
z1AxNT/7MJseKGIu5jMDNvvNx6v3w4aYnmVYhz9zM/rXAamWn0PaSuQNrc2nsGH/LmW1fs3d1N2C
qi3JIcjG0QfS7S8RePMByqXsOR3m6alfpffKdW0AJIVvpAF0OjfQeN+5IEFGJaHuD3ceO4uBpqcs
QBI8EqszTd8AsgKQ/aCrZvbF7TNOCMGrvqp2OoZggzR1AYJpwFSO2pfUqGnBHTxGUJ73uU5jcfDg
t3keeAyrOtYQ8Gom95Xyn0YjHpdE7mcJ3oeiDiWi25F2OEDBtCV22dsw/NIUglkfgquSskEefWDr
8lrTexcaPOg0eKBsfZt4popQIEVUJ6DersA17FZv9MpoApwSd86y5f3Y5xkbxDayMSxQiobY5qw0
p1C3ox7PfCAN6ug0hGrYYUiPlmXiYZEg9RGUxpjtgZhhCK9PugBhmONnagJSzBbz9cotr2AYcHz+
6lmQ6sP21XdsMlUGcHIh89hccJdkcPMscg/9ZLdprMPTneIotust/wKxbHssjZKXWcVzSep1eF/q
UW/SKfVOPZ88EB5AaJA9tkfJUB+CzCw4uCP6Z/aH7bqke6Bi8m5pHa4svsLfBvOb18/wIIawWSYQ
jy2BuCfCS886nuuSupEVcMPR09JKvxACjVCXYLCq65dKwlHvOaCAnRmOZmzezLjudELmm6EceG8a
YmQciG8e8SWHL10WrSL9nxGwGfDQB+SuDdUEtHSAzXqw7FfrmY2NEXfnZ7MsIQMEysPRLYvUIVom
Ui4NDNGsRbQMhqoz+OaABMq2xjEYp95x8hHc4vf2gPe12XnzkmxsoA9jdjurVV2MbJGfzcLhU0M0
1NUBsLRjbqqKuDLZA6CF5jEYkDwWpq1fSqR9Pak+JTsml3AvumrGYqrlc8m6gZdwSaQYzqWR3E/w
218rFkJA5yjYv5kjBwENtsPDV/PLOnTtfQYnxRZn9VRjn+T5155W/RvScRODjFtgSylPAbAAbL0B
iQHXSLKQ8Zhm1Q/aouUCM4M7+3JskT4bBSXVurty3ygAbw1DDMoUbKoOZBVceUhRqiIb7qATx/Ma
Qb9e+dJse7/pnzstIgxNPcQxWiS8fchMervUxn05x6Axritzh2nqEtjQYeDjs/FOvKPiEMshOIVJ
k+4BeU9/Zqs0HsnGu0eUzoTHlIm7IOvXLc7FAB7D6LbTn91c6NrLunKNcMjU8GMtJRkX+D5qnpI1
b0YgYxn33JyTpIY1fQXgFKY+i1pR6bPiQLg2QrRb2Fw8pEv4/ZMEhLhYQlSMCQVxR4t0+ZiIN+ZN
SzgrWJ+yR8hCXZki4WwjZ1f/bmKojBwgVzsYTVvQZRH8trEL9sRjp+PcR6VeVqtbHrQj2RXh5LcS
et4OifAuN3/KN/5i8QDSbrsZDc7/yR/Xlwmu5KSKxhxJTs1hdRm8dEtUJmJZfjPSJT9Up/7OS0Du
1EyUMN3D7tsgFDiuKrebgwa2RYeMhRJErBH1Me4kBLv+gWSew8+Xpjnu5PdRuOEMioq6RgCLFU6q
V8N7mP5qBA/IXtTPGUpGIFlifkhUjCXliAJ0XGyyaRb8RTSVf3CjP66kB3AIV1me+fQyZQDM+BF2
mKRZ8BI5Yvd9j9sEVoTuGi2Uw10w41Qzc/rWZuNzg9L+yOLhJ83st98mqL2gHyul0KDbuACXGSNr
MuK4lP0W0Q5fCQCXpWXNZ9quuP1W5C4F1tz3eMfgRY2ifIktblqNjCaUGpha0gQ+dOG3AOb4mCyN
6bmTksCKDsepnOFjmv22fvURJYhVf9bSEwMeHkx/NqJUJkWG6hsbf+W2s8Q52qO3y5kn9Zb75JM2
LX6/Bu7M8fZEoIg/Lrquc69W2b6KuL7OMnWFDVpz6moh8TWBg9i32XS0/oz5pL88LZIm+8gYP+fg
f+XT4FogDKOLjJNPilyURkZk66di3SyjhZVWJDCzmgpwGL8VeOlX/eilqCkhWbp9qb9DTjFQMYl9
gBcejG9hfrvBQ6Fr+i4HKA0xqeEkn0id2uvkSfimCU/IcfWILmJDGzxstnodIOjVMFsDx+pQLeWL
Xg1Cl/tol6V1X8xt9j0BU1eIxMoiivA9DT2pDhOuun0bes9CgdzqUXOsIufvx5An95MwZy8K1p1X
d+wImwwrWyUznCI1Ru8sw+TH60nRWhjvHT5G2McCYJ+gDWUHFkd4nFGBlyNf/ccKYOg3N0oMyar5
CrrFJ5QK7Yt00GeMkX4cvLB5ZhEhuynqw1/oq4btTP0fg03EETBKnIUpqAizd7/66tKlcucoKi3J
PF1ojVxIkXTLIVBhn+PB/RIzv/Pxub5V0K3lKNfxPQY37TLPjiKBBqOvhqAYYwa3bju0m4m0YheP
hPh51urozkWjfHQRHbdQzphiqW5qEiL87ZSt4160a7WJJAMvv2Ioz7yPVNb2nGYTpumdN/2uQKp/
DXnQlciChSXBc/Ee5xccCEIj2y2O5KXlvtutSVydMW3CFVZRv3QzbaGNRM1T4cNMfMceXBrKcl2G
+B5kFKGLRCnkZsvRneNR1LkMwvgMs39X1IDEXMA8R2idF875unTmwsnS7XoNDXgeoItHSuj6IyNw
zJq5nq7z0iI+/daHolhJ8iUaYzTexn5FdQTwRE8WeIRhEEbXU0uw2WBWhuDlJmfhxQKp3y7hsb1T
eLGd0MGvGP7AIqZNcOSxifD8L6h1xuh9cS0rTDOLfMGZ/Sa9tN85U6XP7ZD6VzaN0V2TaQwXZiS4
wNa1FhNb2IlLcZ0MmMtsTMKtJO0bha1+TyMNpNlE06IdzXRwE7h6tDYOx0bCzTZZ5uoBvx2/hXFd
YK0HG9yGLn5CIuSvPonWfE5EbZEhGGUPUsoVvnYyfClAIgvZQA6FCq0SeeyjErFWGtRnCTIYHAMd
YvT8k0zA9KMWPRSqjewahe30NFDC0LM3YMpoFS6PtWLBBr2w2CsZA/PCGnuHFnXcqJSlh6kOhtL2
TjyrrFOPoVxwDUQ4Z8+wWK/7rh17AMFicbEVnX6AocY53hmyT0XLnjpsnfN2pXIzq8h7H8Nk3qvM
hsCHSH3fecJA+RTpI7dejaRW0czbwOBwGaO4fh3q5lr76hyh+We1/9HGenihGGcVAuy8LSKShp3M
KrNb5/jlho7biHjp3g0B8kUwTfMwwFTU6BR4uwZFQBCsnz2BjbJpwVC1fbzeRbH87WdTcGKuXu8q
R1wegMyyD8U8opqwGOwDYldmDRv2kQwYgiOiLodr/VvN4bCpmuprMoPdtX137tF+Deug7vt0ltc0
WZI/VULhQmfM3o2o+K5eX/EdGPQrz2Fu1x9Sxu0dPjoOfDqNdukCBJjv18M1RTH+YNFsYUhewXCA
oUNhUTwFIAFYMA8SvCy3z6jK4fIgAf5Bq0zxQmRBCdh6XK61WQDxakzz6OphBldGpjuHaV6RxZ3b
ZTL1YKk13numgXjz47UukcvWPQH9BKV4zaCkAO75qFEObQf4BLO8IUC2iTgmeAhDmOwDRBJCH7mQ
aacA7NrYsTIXwM6ry5yJoUBBC9zbLKMPteAfNUB3PmDOYZI90aZ7XFFWb2QdeC/JiPak7uextCQV
O3mbEvjM+luvwW27CP+QGX/c499VH7IZwyTMGtpzNLX9jkXI4m5XjizyVAdbJ8YWIrNu2E2mW34N
GoePD+x2m+Pgi74TYsAcVCv9pLESmwYs6z3S7uk+GaS6UYHMO0J3lk3DI2AHuB2Dn8z68nWkemhz
cPmzx0BT/96sjf8tM9Du4on2BdgH0W+LcRKsIwuDQ57OuV0auc0sJjSkwkOZ1bN+xQiq+rKyUReE
RI+FHFN1x/RooMuX7ptn9i1kkbg4xs3ejgMKmzibFQhGc/RIZh/Wy7mZf1GuAdaaIvoFI3N9Qlr4
tBe4uLtihj/5cYi95mkaKhzCyujCdbdGG9Tco5oDgLJMzeHdxCWkanTNOeuQUA2xYUDPAD/wk24s
/wqFa5Eo1nKGsBjSNSB7rFhjTWEDfPnAAVAc+vQSJp5YTm5FgMGuTsIh512yAT1MlJFOhzAPao5L
pwmmE2hc5sCWbPoT4Y7Yhcxk93Ju0kdM3MQ50IJ9tsRoniNuCoHFbu0LhEhPb13AbgEtqAF6zN2e
I5ZUpyyxXtkuHtmSjLmj4lwXNkTCm0Ea9W+rVZcTnz8Mhk0PpEvno6o6zNAEchmqwOB8FOsZPGy2
mzBzvGtSUV0RphSgMF2yBzLDhQ6jN1aVttVnXfnVEedrd6lFEG662Mz3t+jCPF3Y+JOhGNKKfSEJ
78uL/acIA9Y70GPeRlBOeIgwtHFCBrQfI4k4vYERa/LTddYWwHJ93HiUbYuc3j7s2AkDxvZ5RNwY
KiFS+iJ9SZwGMwYcbQSnsm0QjJDfAL9fBngjNuFCyhjFLNxINSvqlmBlOTfbmwBxF5sJx7x2KDIX
fZwUG596j+LRGcR5qhnBkdeu26mRrqjhhz2akExlOy6v0Fe/K5NB1RDbzSCnrUJHmgeVP51Bo+J5
VXV7vOQrBJ1eddbjSMoVg+5T6ssUtJMWIa3EoWQLKQPovk4L0ozNAT7pcb/MA4DfPQCQfiaOqq9G
0KdwnOJ+j76mtGnKmuH255ZcQ2Xc3oAoF00hLwgP2U73a/Q78XX/lIjB26wiwng2RDO1LoAzh/Ct
7REjDx7J2IgiqWOyQX8FMUBqxdnJDPPXbgRN0sQSnWTTvFsQoEpkwfsPTTN6Z268ABqY1UYbXCvZ
PcQsgNry6bnjbVAGAyJqvAXSJzOOQWHisN2apKqv04gJgu9SrxzC4bwyVPVDixGutT07ZEOizhLz
pG3aO/RSIRrtXuGzhx8V1psAW/u/fjM8Ds+zXB6zWyY0AjGiHLUnKj9j+vzWXZGsxnYWBqWCx/Ox
sgSb5lTqi2vUgajmTQ/sPGnvR08NAGMc5DJ/SfnFZ8MVebuQuqbjUjC/SvegryWlzygqwJh+0QRR
IozKd4x5TDHBjohGitaHJWS00NWtdu/IVs2YAa+22yAnNLxOOsQD4DqMpUPoQ9BSFPDVGIBvJi8X
t0y+fHb0vsbLXUREc7i9RXegXXo3jsN2IOrdLT6ygtoUrbChhYiwJW242qCFqPIEK6KtidZhGws4
zwOz+iUWFOeoUc9z3OCO6zGXlWFyJzPR52GPrYGsayDJwnQGeGfmm4bqbdJGmPDVGsvuaibgZ4nw
OfWGXxABof/AqrpgXjrj1vRPlQKCt1moK7uaDqeIupdhyUBItcrfdtp/b2jIcLSIaZ/Y7FklKLvM
GM5nCPUA3kE/ustCEMJ0bB/TRGNDMrfTBWxNBsFD4iH5Ss18G8tlm5HpY6rBXK0wFmlUs8Npb0sx
kpvNXtODnYE8RgnZ7Hj2vYKChRmexODXz55RS74xPt+j2UD2UqjqJ27lz4KdzkXAZbe1iPc9R17w
k1awz2e69DkkL/2od5lZ5d6FFpJLOu9wa0LJbfFIpAF3u+XWCmSIA28j/TON3aFW5KUyCOJVwn9c
q0gdG9Y1d32H7vYWjUcy+YnoJsy4OvQ+CNXBequKhoMI4RZdEPaRQ/Qt71Zwz9ApsaNLkapBvOC7
DfQzE/xz4jw4Mu0Fe+RdtICftdgmoWg9sZHFuxDl2h3wyz1EyNTtB5UBf5es2f0Skp+wm9on4ZP5
oDyzFHGt9TWkBoYAWauS1bYu0MD3V7aSZSel/cVnXCN3jjkgrZ5xpLtD2zmdh4jD2iH3E69FotiH
nnUAhqTEI+4DXYjaC/xYWBuQvI7swXjaQZh4aN36q7PB3cDsdkV6UG5me2yFvVcWDyCPK7EN2ubX
oqIrPu/DHEabWN4eT4Gx5GL8DSavu0HwpxmQ6bnB+s9YWT3wGv/RZLtTbwakfw36Edu2x3Dut5bU
Bx3TsiME2ihwP4Juwr/Q6PEUVRCH2voBWYWvHsOrrueDEACJrQYy5HaGxtALvobOP8R4GyY8Gjtn
m7P26QGGp6cgCVsEnHXHeYD2LxQbeA/yNRPkYW4QtIgdG7TBmFKWYO0fWzVk6ClN8lr38j1uYBSk
Uv8ys/cQC8AfguEpMjX0PGtwcNhG1ugYN9j16nd/bS51NYMONZa4osq51S9+bWHY0dlWJuElDDQE
/8tCDhb89wur1F6NvCp6yqMN726OgQX7LgIXvWPz1wrn/xFpr+IIdItFqVW9x7fqIvZQRYEaVSZW
IdnHsmHTLvOvrvYByV6rM0HrEk++v+lNhbMB71GbwbagVXbPsETYUpMeGa2zkxkCji4vlOkbhmIg
R7GG57Ia3T14HSezopYDbQ1mhmTkW4wb9HvUL+PDjLTWo9dwfs6QSYlpAsI2WQcnRxsmO8xa+AH8
rWQ7kvaWmpZa/RqZxn1BqWPAz8XsBQ+5bD95EqNjR20dVTjzdbjA3jz0ejOjnEMU10+STBAgAhiN
pYxvS4TMsAk1GPa6nT9gp4fxUz1F6SbENwOAQrMBPwC3N0qTqArKdOg3scU0mWGigRj6J05vbPwU
mM1osN+REJg+YFGFuUVuLT/gGyxQESoM1q0sjVOIrLdxfCSuewy6ZMJaw9vWdnmNKnk0AD/l1vcf
EruKDUl1W3SVeW1r++Am8oJ1qMgTDQ2ABxNPaQLWH+TaL6WJ6XfPTIDm3IdGvEnUs1VTeqRR8ziu
yYFWWbi1JqyQARcsuY3WK9GrhpV1Usd+AjC+XSB7l8GvaUSilUNQHchn2LZFvrjG+EbTFIi5jiOG
bkKM9YLlaE4xpA0BJym6thLlTKuLAKoylRhcDMBY1WM95rh99lMNd3jFqq2y8cdAgw87ITGsx15x
M2ke5H0zvjJlvzN/RAZHhnVKEm+miHE8x+FDbZ3eqnbAOqj1vxGn3e09ENDyKMWOLhV1itKBbCa6
Qvjatqd+nEpmXXJQafPLU1hIiJagVBwvvefCXQTV/3YdzCOtArTd8eOYpP09m5Fm2FdzcterCPLZ
ESNuQKnHHMdneKQyLVLHVIk9dH0cJx5t18CofSZQumOFjoF6hUY0TVRX9Iy+BlkzXKQW8bke+WkA
83STSrYPqvm+ifAY+reLpkKT0Tdi06lhg+0lzycR9pgCYYsrSHOPHCpIOgef5E26yMJxLrYWS/tN
jcioQlBg2bAu54eWYnDtJ2BceGgN8qqd7uI2eprWKdnMsbuaEKoRP/Vfh6GBu5fpCP+j6gOfyGc4
Y5ShOlDRIUhfiGzPPosg8g+ztggiNCvpEqLDQVaaxCQXzd3N3tJg9hm+TqGe2+5BMR2Ev1eiK1NW
Bhv8HG46NR1CZVNxmuc1WXJthhZg2SgM+iKIJwFYLfWC4M7ovvY0xhUG26ieeV6zjYfM9SVm6f1n
owErx9c2rG81xnXzdcA4SeccA0m3wx+6+DyiB1WbliIA7QH3e9Xf955a/qxAW/UbrNs1ZvYdrOh7
4Ip7mNoqeLRJPmNdooqOGQVrStx7wR0UICgIkyWtfyGDmIWXEbE/+pFgMYZqGs+94HdzzJV9nPoq
Q+HKiGkAvaOxPEpWA6+aYeWNAX6c2QRwezP5O5X4PfbNYlWAxTLMX8F7RNpEX1aVwlgLybnDWDa0
QbeAPLspgFW8H90cvUvjVv+YLcEaoqyZowAk7ATP+z2HgALPMYKpkjzwgBZ0QcMnWNto9gBFBb2A
Tf41m/iB9jHI6tOUFG0i+W4UgwO/PYIepNFmP1RV1eBxsuwDTF/94AlE7yAPYFyhJ/Vxlxa+DOgB
Yo/HdUrj546Jd9an26SpMQQPqoJ0FjxHET5Q1/2EQKZ4UOF0ebP00RXLc3VkHtW0wGlo19eIW0r/
gMBIbj9/Sk6ZHF6cRhakM/XWY9V3Hdlg17XpLmv6HbzpBRb2d0vMg7JqAuiKG8VvoV3IW1g5Jo8p
2WKBAXPVhD+Uzbgegg4s295kkP6k4/xq1niv+1mdqpGgeUPZe3LdAu1zNpNTF9d1md4+JBnLEOPv
ftd7IZBfcwbiZ6i/pEcvNck69Ejm6DRqPHRHMw64FUxPQYAn9RjO0YTom00Pb4gb0+ClGlKcxzNJ
zi2iVUtMMBfIGRoIwKc+eltmC62iW9/0KH4Uio5ynPsdUALVPtWmKdiIWAG+xs2b1NkPQRr0wSp7
UWkvbnHJz/XM59OE6dfVGHqz1qf9tuH+hxwBjOL1gFsm9DCT7mH32zZo0GQOVK76TCka2mxdt9GM
XflcD4dqrOeNhH4NTZXBMsIsRyzuwj1oDrbMFqI3UQDucsvaBFVC+m7rBp2yHOYrC6okT+KOFQnJ
GoyQKwhPEUR5pmn/GEmqn4G1E6DrrMkVur5s7wxLSyxYzHflANV0HGECmYln7GeGYD9M0Hn1/YBe
osG2tu4JQ7IhFhW4Zz2oIo084G3H7JXSE4eg5sdgeYAB/wq8g3PrPSWLX0iRxSDWeiR3lfglEvSf
A8fVpkjzBOrzXHR0phusYp/WuevOmaiw2s0MqsEbJqiMu2Z+RURdh2IGOqkjlt52gdoCn32O0SjI
xGBirJ+QiJGvFqQgdR0zNIcEk/1gK9tghmJgUc2wHf3aP8ZNp7/WKcNMEBmWJr6L2m6F1r6N3gQP
OLaMSr9A3RafIHxEBkWIJadd++N6O7JAY6nEOaJaYiUm71pIBgvjY+aiMz2U7lbcBIO37lFzNK+N
0DV0T7U7kqGajzjAUFjTChTQXuM52MiqR4BvbwNUXYN0Gg5jkG+aPBztTH/Q9EmYM2ycbcCUlXc9
cJoqMu44MxU9enEyHKntCNK+vOQh62a43pK4QQJWLR9rLb9Jz8gZL7EEQKn1rkp0V2Ch9KHvvegJ
q5Fb9MrvuG9u2ObmDrAkHIVrFF21DexU8qDyyjVhTQUdUL2OJ5qwj7BVL9g+2nLh8GIZ3zs0FVpk
wsHYBZ+2iBbMpnAP76kJvd/SQGegsrQYFrVrwJctZrO6A06IbRxD2EPxkmwQ3rdYPOQiKgH7C3Az
J+LMgDicMuz3/DbYYfulcxK5k45GciChB0sIuDmgGLrtSgU+e+cG/oBcuAnlvMROcqwRz45EpTKG
SOCF6DG9sKRLBzSGw4hwzh7mUPpv3J1Zc9tIk7X/ysTcYwL7cjE3ALiLkrXYlnWDaLfd2Pcdv34e
qDtiRJAf+akv532ju2WTYrIKVVlZmSfPkRsYYmPEjwO5+jpF8TfFROG0b8tfXICaJ2B4IB3y/jnA
7U5gr4bhN1JOLySIwnVLzYVq/ZOf0urnVRYqxm3/QggaIbaJnyhb5IHjtvg+WalFijbp914t8mik
hrp4r2fz7aKveqSI7HGwmujO1zSNZufe+KrEunpMei1ZA2YIN4MlryKwQKOVTojEmja2yW+ZETTF
WavnqxSMbXNnBGWmrmVJ+NmKpr4iT2Tu5CEU7812VNl1rDBPAqvSV/BD9oov2nWk6VsFhACiAc3Y
ONIUS/dT3rzFWtkfYRWJN0lUj6uk9dUDBcn6XhlKFamU7FfGenSLNowPZQV01U4z/7cehKCFylXf
oElC6nyU2WlW+dwjqrvOKVxs07K7MwTDlawu2KYKoA6lmSSCcVRZcgXWc+qcNfGPBTxDz9clxYYa
9A/l973VStuWspw8NvTy1jNRMKiIOpKeLb+5N9LiLpXBvk4x/MVF6gOyVSstdhPVaFf+ZBV07KOo
PNZRYGugldwqK6mo+r3k6oGX22Voetu6UottS+KN8QL+Cq3xWyo1uZMYUAdGzBIc+ygiRRG9EEP0
JNTosjTxSI2LtnFLGzy76WGF7SXtS5528SHJNOpaVM1DL60P6EVDNqgXW8p1gxtIhOR5TqJSidEK
LWLzRxKIERkU4U9FGp+nopWdhhT8Kq66u76PhLXQoTEK5z7XQ81Uf88J6B3y2b+lqJl7rdFbXcWE
CqjYTNMuY7KOHnwR3EDeAeCfgr3/X1eknFHkV0Dx1R9UUz6yr8zv/wcTD28K8lqQleoyjdhoPdJw
+A8Tk6FAcIk6rvpOmgJJES/9g4nX/gvIO7xF0K1DAAu5Cl0TVNub4L//U1CU/4K0FoFVEZQUrd2W
8Rm6lbmL9X/x8BoAJqTmIG1RDZSBwd8uemVmhdVI9quRZHCTAAEJmqbaUDEl3+UT1jTrDzPz5e8P
/o+s5fJA7br+7/88NwfpjClhalYdh+nttCmjEAyvjWGypVBWjwhJJbE0JeQWQk4gXwVq9Od1e6et
jvPwVFjjOOwNtGoQBF7YE6k+k2Qn/isFEUy+oegvqFBEmxtWxIUdA8Q5TNdIPnMe67pkLtpK+SuJ
K5z0eNg9rB+27npt00x4XK9dd310+PPR5d+u69D85Tru8bDe2Tveczzyx73r8trW3fPaas+PvHu9
2z24W1498ss73uo4Oz5tvbH5SD5+fss65/d3L+uH3Y5Ps/k4ezW/vN6tnTfewlewnflv+Jk/rOhf
2zpb7PJePvHL5oGPP7guH/XG3+xW9mrFJ766R3u3e7F3K4ffWa1WzspxnPltK36fz5s/zLnjhyMj
4Rs9zeY3W2f/jT4y3rra7+jru3dcfmbUW/rJ+EW+3Xq1vXOc9e64nr8o323Dbz45f/CpW966v3/e
bp/naWKi5t92j8fUns0+O/z19Ue2aEfWlk/MWjTBplFFdiSSHo/rh7fd+oVBrZw/nO3eeb5haSlZ
emZpscUaLkVyw9pYu/TGPfj2g736ce+I9g0778yaH7bymZ259eVDP3dd1kVgzHZ4RK+7pyees8N8
80i2h6N7cJxb7B7zF79mcNHN7ElNGU0YPLpvL6wWntP1Z4Sfu2Fh3nYfhyQXhteFWHg8rA/zgl4f
3//Pfx/e1uyNB9bq8e24fjs+lDYb5/j2xrO07zYsrN3TZrfZbFabzZ19zwrbO4cty/nH3d37cryz
nfstz5udx7ZwnceDY7M/V/tH53Bg9e23Nzrhbi6EBaOAKsJSStLg0X11X9g3zNitVa0t/OvZGpgn
9MOETXhysCr4ofXbg79iW7LdH+YNz7Q98b+dveGneVf7NiPc/7WlHm7/5W632796+/H51hJ512i7
tkYWDjgF0RCRenjES708rJ2/tjQ7rzfredKPa3yc+3yc3SQPhgexsvGBzvxH92H94r7sno7ua45v
29ivh59rPoChPGzszcuXjulz8SJPuw3rbrVnnRf26v6PyN4/86hdV7bdRxbEG225q3s8ydq1t+7q
ET+0P84O5vpS1ea1fm2ci95KcMmDIrFScdhH+sfddWfzvX9s1vbT356Z4eFED457WPMlVvjd698A
ovkbX2FxBk3G2KPHxlS/4t6PzMJx9mv0ij+4zmG3w1tv39gtOGs8PqfEZrUqca/rNXPO0bOdTwH3
lYezfnN3Dw84bNbNw5Nv299ZRWueCafEas8ufMVr7+13X7bb7B52T793vv37af7Qny8Pb6H9Mtk/
fXuHs8MPPTzxx9+/WY34/C1t2/hY/vu4fV49b/9ycPnbZ/uFU2Swbd/esFW/393ff7/fb1dfd/vt
r+dHTgrnkePAWa2eXfuPOw6i7ePBfWaL0iO+v8Nn77dMvcusvk8zI/+L6eZwxSJny/bIuXw8ONvV
PVv9/Y3fnvnr2Sk8u4fH11cWovPrxhO57r1kcXHEmBRyBIMjhlPywD+s3c3R5chj69uOu//7kHNu
rAPJur4OZHFx3sQdWjk5ZrHJdBwf2P9stdnqfHqXNrvI/jmf9bhL9sXO5o14h/XTfCrzoHnw/PTE
L+zsewKCNT/Nv7vbbe757/aZSXP3zuN7YMO0rudTkx11z87dvYcL2/2eDTkv9fW8Bh/WszsN7C1L
iOnHW6/pUHcO82N0t69HIh13++DyO9cfwHw6/O+ehDCYeNZEr0HXkcZD6mF+/YMz7KbJ8sU2myWS
hc4dm6Kbuw+b1XUrp0/5Hyv0ABoqYZ8sz3yqH63kXl14ppLWtpdF1sprBRSfsiF58weKGsAuhBva
3+ejoo1GFGHShyJy5to/tZdIkwEGCuo3oBnqOjT7YR0knfT3te7/SRZ2yQoC2DTswoJM8/ZiVFJr
hmRFPEAXaiB/F8My3TXFMLmfnTuacS1NM7iEEJ4vw+aqJF2GAHGFloQKPiYA24Uub6VprZ1bY05+
puyDl+s2T4/I+XlBpw4iD/1A7lHIHp/On5UpZZF2cEvmZSbvRaHU3K6Oo6PY0nv6aVOzTIU0S4zM
R/NiEuUiJRHYAs6gSaogtZhN9Gm2hVNHaXKj3f18FdJYDU8RHc2QhnIzPB2VVuiZKWQpNfSwJgcd
RvqW3F9zp9J09NBXubG9PrQL6+OjPWPh22AYm3K9wx75nqnYphIKXwgi6eENOxeelj6rP4BDZni6
tZhCLzXRlsvJM1N6DzrH08QQVg9ZGN8Uv7vFVXBpEjWDZnSkJdFWW9J/k1/WzXrunvBHOXbbrpLv
A12ni0ilZKMPpnrDQV0cHHQQVPjmxnh9sZU7FWxwE9I4IyUtpT0rkldhIxu2j4zkjf18yRREcOB5
oEPg9rM4FCRB02JhgE5xrESkrOVEv6+jifpV6lc3Ntgc0p26XYbywdRig3WTUVS1xKjITz0EgeFT
TxnLb7O6Knj8uPxGxvH186vxo8mziYQtrI8lJjIQqfODGFvDyHCLQPHSmtfhbjJhqFUgnV+sxdoq
EFZFxJvGHqv9EudU2QUzUx7+xVhY7GxmHaL8JWesp3ngSGZgRl4D/VSGXF+HXa7fSFlcWuo6lUOS
UpDtw9Zw6i/IUNOvWtKkJlSWojumlcT7RE+9v9KipgEJf9X8i53M1OEOLT4RQvhTi5FAyS3UlRmg
beibpGt/wBbyUy7lW7ywlx4TuX0RihVcrmzMW+HDsQ+xeeD32lya8mi+6WHGdtWEiuP1xySd3n7n
c4SkDmI3CmzN80Gy8LiBYIZtMkObSqVSqNYovQNgPFoV9P/PgG3FLnRt43lxvKFITU9E2WW0INCi
dcOLnI9XZ+voogy3xXs4cjpeuqm4WFKatyWg8PpjVquUCwOlTW8R6ywo8f4esgJlPNQepqZJy9AD
mJQZSENe0egXxHsxkbt1WRbKS95VR18XKGjVBUzHMeApBfvOMIKM4hmAsLd27SiUN0Khc0+Dos/M
7A7ZyKw8vNj2/Uh8JHQDGCbRpOu19+nrt2VUYOlNR2gExEHVAf9um/QWrfz5nGMZYS5Iui3lPDwa
ZWUABMdJMYDydKocnO2k0I91fY1dHN8HK4slNnYF4KYSp821rqP1LpEpvXvCJgXvO1o/cvhB3OsW
L46LB8zEIXdN0ex0LUFGkSlElCVQPVD8ggXjSEcL1Y29c+58mD1dIYZFKo2s+Pz6hx2a5bJH83tD
2yC9Z0+5OQLgjutoI7ZJ9LMJaTi9PqpL88iSBaaHLfHMI3hxTgJf40TSo14t3K40hYPsiT5w8rQ+
yt1owUPoEwXeGOctu4tx6q0/lCUVWjtJs+oQ9Xm+K4J2OkatUB1QpKTHhG6A1fXBXprcOdoUFZEA
Xn1nTv0wuUNhpiVtRExuKGmvjdAOLXSZ3YyxtcD4BJnQfL9u8Ty2sOaChKJwBeJYXMaCLaonmVb7
JS2BdebqQLVdJY3QMs2Gz4edhNJEMLqiiaIOKOd05cTqNMW9rhb22LfJCohOi/iV9vlgGqYqpP+o
vZjIkqmL55aNdZ6r8ljYglH0GyWmtymOjEexhNwnqcQbq/PCnjuxNq+iDw+s92W9HkCloCyReAiF
hYD1HA+h4/HGypjjk9PADPEODdUKVodKWWkRv7CPwyQIEHFJOrHeB6aQbvIsFQGJaeaqMPTuhdY9
JG5S0kj957eCJc7VKuJrLuTKYpAGuK4pbjj9aVO1nkGwyA9otcGYJGvlLq/0CabhAGW0T69MpIG4
KBNh66ybxQHBnURv6HYjFJU82s/BxtmFRM03FDvh874aoon36Br1Bo7H06doFvVYqz6gdzqQu4Pe
lu0uVRptH6qWvG08ownshJa4G9N64ZGS4iDvQCBiavJ7lePD2qmCUp6aBqtKq8u+nYSh6fZhXu+h
jGrvBzWnJ8AE5FlC63XD9NmynQ9dHZFMmnAkzsDFE9W8PivonaY9kTYDOowyBbSB0R0/+QSxQvYB
LUzRJNxa+hZgnQrdT6zZKWzgD6/bCM3wEEk9pTCyu+u2Lo0I70L4aaL9ZEmLCJX2CzXUCiiyY1rP
C7tshemtE+TEuLFUzvzlPCZ15nxAOxYBnIUTC6eoMHuxLViVSLrXxagexKRNdyDp6xu+5ZIpg/Uv
Kvp80BoLU03vZXmeppgCPWGT9hBc4Iw/glwcb4T3lyaPWIgtAMGaJS11O0p4U8JBLgq7UsVwVQnE
uihTlDc29AUr8zHD0cjkiYaxuMbWvhEAtwlxYbChAZ2t6XLL03+o/P7/k1+WSEA95/OwYcrLoji7
SDL9BBxID42TQ6le+Nm1VvbpO/lsBlehctpQP36vKXzYvIacloHgg2VSy9Zb0z1VO7HSRQ7pkBt1
mEvT9tHS/PoHSxntRd40Ani29O4b/BF0mcpecWOtzafiyfHCcEhNzr4Pn0t5/9SI1AxlmksCrBB6
Lt7RKV4+p0qf7ywoBCYbRoRhc32/zqSB5xZpybMUOCKwuljdU5lESV9iUfUtJhDaf3egb8zxLHgA
bLgmg202dP5qDDVrk4ml/JdA12etwSERKH38dP3rXJpkHiRMhRK5WeAUp+P3syRtTSDCNB8DyRcK
IVqRHvj9eSOGpstoonLzxIucGtFBGId1oaG+G1Yy/ft9BC9MTZ+TfsNJXXqahgXklWZNfIc1e5YP
S8aDm0RURhZnFmWDA+AMpHoP+b/WbbNGGG9YuzR3JigJFF9nbuxleNAOsOKlXY6+HBL0h7gby12B
B3U/P3kmyQ6V+IcYcpnUNhKjUkYfbxjVaXWXI9QHzF4Jb6RiL4yFaeMChTfkQS1nLs5yAWot+vbH
HqRY0luqI4Va8Nk0Edgf6BDJQynca8z30vmH52NOHdRW89qPQyU9puMAa4GXmTf87XmWYzYDNgjS
cpLKqjQP9oOZFH5MTYTTCniwF97BiK/ARJDs816zbF3s7s1ee6Lf2luVgeEdyHXvdasobpwtcyix
8CzsbwlhU41MC01Gp19iKsXWaiCHsie9k6VVAx46+6IOmki/RNv3Cm3eVhLuqg5B7RsL88I24CYA
DkuGc5AQa7ENhDzQxDYFgTimkQInh6gD3i/CO0VF/bGtPf796TXKwSOTf0ajj0lf+LRWNoZ0EvEi
ahCAnq+Vam2kkNddtzJ/7dMZhVDEIDvGCtIQG1tcBcg3z5S7PFZQmj6dfka+G7PJ2KmQrtxYQucz
iCkTWVru3QZo5fn1DysIX0k7hcYM5rEWCu6YJ6Vpi+BGvlq1ov0K+rT3boxunqPl6Nh5c5YR94WU
2KnJIAas7pcKlIpZCv0bkO5vZdtPP8vWSFxJymQ61MXhUARKvk0rub4hv3K+XBEy5fbCLYcoEq92
aj7NStHv+jYHrFzBtKMbv5LKeNMyklOlRTdOq96KKM9dzmyRCyuVNDKsM/Huxzmue3qQZLqa7EyQ
ubCWLSQOepfdeJJnlw1E6VRyt2wEGvIpepxaoXsdBFwObVGFptHkmFkYvpYQ1KhuBV/GlzLuYPCI
zYB8kZEk9a0z4sKaRcyGUJb4j8zREjtIi4SBrCm9g0LilWvNj8EoW54UvOQ1IqU3tuEFx0eZhGsy
3HXkULgPnA6WbvpYhfKUja/XX/CL8Yvkgbfv1IoeeLUOtOdYSbkm0xiEXpRMZ45hC3VdQuupZsWN
u9aFmacWCz7TJLSeAaOnX0ZOavgmaD604xJ6A3Lnzc9eJ5bPxMGyk5EGhJrOtdIPPn2UMQmU0Mma
gdWkwnhqV6QpWSvpqrC1ETFZaPY8ZdrQQxHWN6b70rPl0gX+VOEqKanz6x+cBLxgkQfqlL7QuvW+
dmOkGKtRsrxDE6qtcSNuvGQMqUIu6yR4+Gcxmw3sVAFI7dyeyKrvC4mGnR7qF5cm6P7lup+94Pz0
2QRiG4Q15CBOxyV5qjYaGeMyIsP7FTXS+BWNz24TZ0myjUDPfb9u78LQyM+DONbIBpjABE7tJaoQ
pu2Y49dzgzaOgOJlVcFqlPM7n39ks5QYRyJDI1O8WBuhnhZ+3US5bY1qhfTc0EJaoE2ZspNkekzc
6wO74FOhkGNgeDlxTjaeDiwaMj3xW4HupTSNHC8PavgpS4p+jmfW8q9mrGjcKzlrbtycLtkl1YhJ
FHYBkizWStvA/QtLAnZ7WkHtoQ3VexqY6BXNwuBrn6v5ndlBC319tBceI+AEQgCD4IsfFtuhM+hK
bwQIGuaGAtfL2OVFDCukYdT6DddyYYWa+Dn0pckXiwDSTyd2gnPO6KDEsb16mmjanuTNqHfmFv7S
yIVjWbiRZLk0NK7Uc+mEXDGXxVN78Fr75WBadDvApLuThQlVLl/LnyYTJe3rszivwEUYgIaqQp3B
AErPAXlqCgpOGWJQL4M5KUzuVXqW3QgCp/W/sMK5i8TBu27rwooI92aqa3iTko65VemJ5gFdsv7T
eTCJgiPZCAhuUFMw5qvwBwcJAzJJ0hHKC/i8BphkRFq+t2pETc0dNVMsb7jIS6uC7NR8jyGoUM3l
oMRJr9oQv4Wq+HPXTI8pLDT0rhO9GCVEeten8JI18nszfIoUMfe608EVWR3pSsHmrsbS32dhhWhI
DMeaOAzFYeqn9sboLiwMPDJZaIvmIcqmCy8ZG3LR02oPV2dXFNRkAxHGHz+XaK69PrALix0Tc1KM
/KwqLmXMhkKV6CJnHw9dZ8DNDG4A9bfcDO0w9Krn68YuzCKTSFmSKjsaDEtj3iANWQOFja1bgQZH
u2iVf2bVzIbmCSRxyfqrwee9Iyc2mVJiEtDby2N7ys10CAY5s6MOvopY8F1VhsGpbjVhpUJNag8D
/MbXh3lpTgmqtTn9POeZ5mn4sBOCJhKKVFCJMetkL1NJXCWpAu+4Kt9Krt+yNJ8NHyzpBZAwEEFo
HLRN2O1w1ZDFZrAnQOwdFzzK6wO7cNQg2s5dfo5NOFMWA0sRBUgCKNPsZpiazTRqwpdJ9yzYIepy
JdDlvDfK0Pv+L4zqs1thO3BbWhitUgumGFPJILVmEkNgIF/TUf8a6JC+inqprPs6UG/YvHA9w/ET
VYNNBbKwlISpzSmvIwXyWm5Kkg2Z3t6CkOD76AXRn3mqpG9aKlauJojVTu6H9MaePI+l54oQLpSI
mp6r5eYX1dwYlATqpNYYpMdWzkY7CSr/D8Er2+NkCt6qhtT/KBT1jZPv3OvMy5WdQhxNQmF5HGWN
aoUN+UnbkwENUc7wV5ESyY/XH+i5F+DWaZCHBFJGHm15vtI82YahDBEFAXXw5k9BF7hNXufZWoXn
+g0iW/+P6xbPJ3S+55JSM0DqUZKdx/1hmwRNKgRiRQSRNmEKq1iYaV8sCFB8u6KkskbOkHbszBch
SYc9/hZi4ZL19yhe0lR63bX59Q/WOyEXQwlOLFuEtzxxDYGNafcabP6O1ScQlIRQ4/cu5KlFTGe7
IP2+PvpzJwGtOwuZU5JcA5nSU/s61QjCZJyEPMTKjn/+iAsVBvvANNeftkSKlMwQZZz3BPupJe4O
sjUlnJKZZxkZYuVmP9pWTD1/Ta/2GNxwR+e7VGEdAZadoW44hsXE1pEA7WhTc5xAHPqLA8SFpyp2
pdgjA9dk+cZPx/JH0RvFJhoV9dv1wZ5vFqyTSjcJvg2JhNhisC1d3y3dvjaoseggFTr8JxHk0f/G
ikmRn0oP8NJFIMAOMUFoQytHatvaR6N635mDsPsXRkwkqABrc4FYYmpqcH4CiDQmsp+KLwDSYdUP
RbG7hQO7sPNJbsukKg0L2OCynETtFBJTWnxtX1Q11yppc7Sk1N+B9Rv2pgmx3/VxXVj51ODmYodB
F+kZGqz25TEv50cE+4uySjozudfIe61Sf1C/XDd1aS2CuhT/TliCST9dDSmUGdy3YAIxjL7eiVGp
OiQT5vbvPtkVdSVC2thoj3AXFD/ogStubIULPoYwjikl6wQYfokL1pIYYlWR4BsiNygrSjKKX1QI
88ljDkb1IsuC1tnwZJcvauiP1Y3Bn8cFRFi0r84lY1PVl2ipHDItyskJdbUpF3/wMCB5zmQ2o9MG
flIDc4zjJ18YtH/hcDAMtoCHjNtZ5v6bMJw5Q7kEjFJZOwLfcAdTU/AqwSN5I3ZdbHd2HgpfIAq5
AODDiexOH7DXBVlqqWPoin2tuRLs6xsp76IbHnSZ1PvHjIk/EyFv4FJ/aibjgBJDBe7JiBpFY8GV
hh6UsMrFCKFKHUIG6onZPlaEL97gDeuSauej1zafXM5nX2Ph3NRC7BuC29ANYei3Bw0mbQLDfpMb
qeLG1rTKdbSO2M0k3gAyrq5vpsW+fbcOuA+0ikQmlQzO6SRUEJiHkdGGaKn47V4r9XEFtTDspmF3
q8xw6bF+NDXv6w+Hsz4pxqilXei2lhWuGiUxXXmo8xuPdeH43gdkzYlhk2iOi8/8+gcrSG/EWhBG
geuFqKDtIb1RPaceC9iqlDGyxGejaLxPRnOzUVD0VPnoL5978RezqIxqiS6b5bu9F/jHBlp1N2MF
3whWLwzNIJ8n0wJBL86ZYmRLo4gnkGByrWE00wNyBkoMp39qyFta9Wv6f4wCj399gSwczvvQKF3O
KC1scxk5nc/cM7wgHKH9TwcRntEsgtljcoyp7qUKIShjsJDRCrp+47cl1fbrxs+WDPV81j5oBYD2
+NrFkVwhEwElcqY6Wtn4W7HyELAH9HrDysKjqzpZdFEmjOIBKtSCF1baJKR5JZclxw9Hv3NGeGwe
onKwVoI+CKt65LROMyh9oPrxb7jzs+2HaZPiM1g4mXKKunB1VpSLXhyliiOJeSB9kbWiK7+FkAcL
KloMRt3cqEZdsse+4MwnlgOqvtiDwaQmsiegpzHG8OFA32m6UD4kDiyIlXv92V0wRe7eIoUPuIl9
uBhaQTdXFQOnQWAQFnSvzCZ34FzGpSHKdN3UIiKYHyAoCErs/GPAlr9YoxHcYNLQ9oyqFvND4GXF
RvAmuL8EpGKajhq/B9WnE6WDctcrWn/jIZ7ty9k8pRGCOpA7rNTTLSILlkUMHMgOi9TcCFMj26pe
kZgWUY0s1Vx8vD7c812hEGExrSwe4sX33t8PLq7wB8TqPNwa+hYquhUZJMhh0NyY1PNRnViRF7sC
ymJLKGNoJqnoG7N+C2Q3A6g7KbAeu07RbviZS+bIzs7AbJooGN/pJGoZudMQFikXJyZmCN5DIxrC
3qklENPCZatCa4j0SgJl4+dnU6ELEAgs4EkSWKeGA1KN4PdlAWbuXP+BQu1rmdefhAPxkGA64Wgg
o0MFiB1/aiTJxyTQTVF1RobzwxLzDLmOrLiRgTtfGDQ/iDoZOO5LxOKLOYygFPDR5YGPWKbqo5mw
RwvA13afnTCszDkiSqIkppapqTpX+qAwYQEeITjc+Dl6KqFY31oP5+5DxyVyxaU9k4qrPr/+YZGT
qvdGBR0cV+jG3A4CkeMNosTt4FGsvz6gsyNuRjQRUylcXmgUWh5xKLry1KDldEvaxP6c4jZ90TS/
XJcRZEy1mSN4ShL1xnq/ND6QEAr1W2ABtL2ejq+CyFr30aFxozAoKRkDY69lBCoGQepv7ORLpthR
nC/cV8iLLJaFliDxQtsXFZxJaR6KAHLTvDOlHyoAw09vprlzDwwSGfU5rbdY5+JUhmPRmrGLlG2+
serkr0rRb0EPzp8X64FyBJj/+dhc+ttakWANoqvVLVRj/Nrm0+ROghrc0fNaH8WgSI7ZJFS3amPn
m+vU6sJPePqY067lha4iddO2V4G9BUVq3liL57EIRU0yaBybtJ9T3zxdFtowhnEpcCkRzDb8ksbt
ZI9IpTipWsgHKYi81A57T9mqQeP9cX0bXBoghxg3W5kYCJD1qelhqgtBGAbuQ7o+wBstx3cxlIju
v7BCUpvqPtlemtVOrWhRC+LJ05BzkbturRQ5FOGldCuve77kudPgCJWZNYta3OJSlRtimklNELli
O3ntJu+LWl5PURWn2zKVm+aGS5yX9YfiIsPAHM0okGdxi+I2eTqozs/UspygcfamUt34cTk9ZlqY
uFE156qstrO212fxwhYg6wcEZ86bEx4vnlXQqKrQGX3kmgbRRtNI1KwMITe3XFQa5CsK864z6jpd
XTd7YVrxx4BusKpzZi4eXiPMwVfZQeXN4QN5fzTtPBj3YQXnMn+rYf7CpBL8oxw6u380ohaTClfj
aFg+BL110/g5rWeEfg7oA1N3Qt2qg22s5giefXqEJFVIY3HAQRFmLmI51YAtsm5bhHkohjrklrwX
vW+U7aTk3Z/XTV3YbxSu2OYkiinnLhFUTWtQBQhQaQVDbzid1GlOMlm//o0RMtHkOWgDW16HRanw
wfM1qQsAGjnVTETysremG17rbF2QPuEYo+5HzmYGup6u/4HLG8XFKHfpKy8fE9LuLjTt/SYYJf37
9QGdOUjWuzYXxIgSaeVZotuyKqtmcHXpRrmmvHggs7xdOI00uLq5V4nQwfplb8LB3xdl/Bb1raXc
WCKUUOftdbLfuT8BlSRAnpEgNNKfjpfrXEzDZ1yuRk1EX9kWJiWRky9dMtU+IiupWqcTspHplCDZ
Z1Z1hJq5mUJ9Ct+rNcKDaYWilMJnC9Fl8EcYg8VQd31iFsK3wECpqfnujXGURVtD6GrhV5ZGgod4
digivmCHMLbH0QohOdFD/m3MOnR7mo5yb7RpIF9WXrqhsIQcsZegn98fTKXyozSCtPlLasSi/z6h
5ajcV6lRpb/KWG3Q3GnHUFpFQh6WkFWjaJ/u2yIK96IR6RHFsagbX4cgayiQc69DgQf5u9FrkYyL
u96yqbCZ1VFMZqaESAkS8xvpHVk96H5Xi7+smr6nrzG/CBN2TksUArHMTGq4XSJEMOkXlpdah4A+
sARtlDbrn1FP1WmVzJvI89yUInmMFkljVV8HVamiB8SyBWWbWJZHgpCx5NqPMhlbRIOVsh8MbVuV
kz8pq6aLyMU4iZhYqrGtkBzoN00K1ArhWrObqdbnApnhpFZppfY4omjk5oGH3lveTlL2KykyXYZ5
G5bA72XNdRYtoCovhHvwsrl334QWQiFlK9UhFxVEpdxUB1nyKrW+SEOrMqFF9wytJ5hWy4c2YjXU
Ytk4raElEbr3cNCkrqAIrfVd80ajfisQHwpahyRT1j7XeUTS1e6yKKkCrrKeJW0DRW6GJz0cmphb
hD+1JfXKSBRgBU7kqp2+64OR+Khmm10prGEP6LtkN2vdB49G0BZdZ9MyY0LvjfgVmj9N4vdjBD0o
cRRMpKM+5N8rg2597l2QODffplHpEasIYRcVHs1a8ZM/UVqJZd9JBQH1ZXfqq0g2qfiLWvuc64Go
/ZanSfVjktJoaYlO4CNgBLu12VVSjVpCmVcIX1g58iM2bPWJ9RJ5I6TOaVvo5rQZfS3LfphaLEax
DV4igL05RzyihyRb7WTRblo1nr6UrQkMciPU1ojWhRxllYYMo98obWWH5iR7v+sqkzWWsqfXtC0I
4yiJryYStTX96uowVZ3jR8il/CgCa5L2vVyo01c1q1r/WbEQUH+hs3VIXM3yhN6hLWIybFNsvMzt
8nAUjyl0TjT7k4yfviUC6JHGzVsd40g7G3cj+sXqtyYy22ltejkeCDGBtg4QhPdyyRe25ZhQebWz
Uh3HH5mK/nyAXsUIRYNtxOIERCSLhKwSD0olp4XlTB58nP0mCwTNQEA1MEkD2pMcUwtAPIwuToS5
u7SdfmmBQBXL9YIaFJAt5aOYq2sgQplJt5wkTKNkR+KU9T9AWApQ4tNRDnW0LM9KqjYcP8CS7TE3
/fgPrawGJLYMX0TnUyfQrU26dkbPiuypASLT2jhYrf0zjZCFgzNdRkWudWY8RF3vDYRW1eY+zkUt
qXZVkwRFu6kG2oJhrOZSYOhuoeiedpcpkZ628Bah+BLsGrx1BEZashrkaOCv0RxZFZD5cMK2Nwt5
N8HxXfRfEYwb2/Ypi5UytlDzsIxe+lp5OXcfojsEBKK5Jomy9dBMw3BAt36q5VXhT2pv99bYSqu6
HqEEci2hj6ovaVSO5baEywPNGilt8jiCsVfurV9mKlPzWDcRMoVNEfbGQRLjWnwzQrnOX1KDbnxQ
f4CVAB7SRJr/kqFO9my5I1pw+iHsuoOow1r4MnJBbr+JTV4lmyTxdflQm3BRObgv8afRoByButcI
+bY3JZseomsIIiBel2zd7/2j7snBA8zu6VpOrPiBulpBvSc1rFp7MUMtjVekmyr0nCh658GDXnQ9
jbuFgpLxq6yQ+/6TMYXKa6NHNWmBVhCsDV+LkgMU11Clg0NIlA1wazE51GPmaS7qvq3qxJEll69K
K5uCiGBNWhZ3ghZbyZMch8hHSpzA3pdSDYfxDn9XvE6qNAYIpVml96cxhWb6GMWCaTw2pThZr2CB
ynxd50JowHBcdOOGWHVs7A5B31FdlULq/c6tWqq+AFsN0/WAsJP1kyWbs+Zgpy7Dx0qXs+yX5amR
TlNhxTwgqtNVyu9Q7chO20Jeyaxq1og4PGpKSnlKyMZGf87GqZz2gRAh8wY4FY71b55vNmK2Vfta
r421qFX+IG0HLgqQy08QaFd/Icndi79RHSszNL6Rn2sFp24Q+/opV8PQKnTPZ4M+uXRodDXyUU3u
+4NtWUGI6BMajTMqtQqUEtUBfYTt/LfRpqL4Pxyd13LeuBKEnwhVDGC6Jf+gnC1LvmFJsswAMIMk
yKffT3t3qvbIEtNgprunW6ddPExsyhI2Z5KPQdZO/xpVsiGZKux40UuyWZI99DLVbT4BEPitN6al
kMZ2PMfxotk/h/cYbisRrD55TCV2QXFnqedID6b5HSvzkHjC0OL37GG+72YKHQgaS7cjRDuwXYWs
yFGVjF9tAXH6mq+i+Vu0fR2DVupFgQb37qsrQMwyn3fRz6KhGJuvad7jJwRenNgJ1ub2MWxXe1Hw
feU3qvTJk6X6DG+xC/H7k26s3idEPU8ac/2/xMqa5qInEfSxX9fwkaXTwvx/LLwXsUtcqUcm+1VL
mMT8TKdAHFdQBklzHnaMLc6YmeTEyUU5GbZ+l4zBxT7hrZ8i921eOzfiYW27wLt+c37iJvLSIZQd
t4MMIR5WBMGgdX2qyeW9YbrZsONv9P5RCc7vy954gyRue1qRYBvTHEeS7E8kj7vyJJ22ODN84BjS
b6onrQVdUHnoiQByMhLuyKGGvZjPK8fbu48WU2dDzhmTBWrhoVSbxhVoQdVqsm1cZ3U5ETK0EekR
ox3DKS4pcA+yK3b6pI7YqwLLiy2tawIDVTMai13NGpNWKjiGMKfnV2Vz5yk0H+5MJOnodqE4+Naz
LiK7onyi3Hm/J79rl9TbkumXrKPiV1DY/F8Js/NI7lljuSNCOKey6uCRnGh0+B66OlnTJJ5oVjGN
6cObPm+seuy6vZ3Onpzq/tJ27OicZt949pdiy3w4yCESVVoHE4FnquPVDKekkcd8i50uq/mZ+5/n
ABK+YbuemTz3yJT28B47yJ1eBF3i1nCI1FFDYFM7ex/JGjSESnQ7cZARNyplK8f450rsAxvle1X/
6Xg0VVatWpx8tr4D/toWSVEQ9C2yv0Z5GcNOc6ql5n8Cw9KDF4oUtNSv3eJ1xKY9v5AFAbZpRKeC
BKOOky5LyGa8V5r4tlPkEXWfJtMcmpNPZA+UfrKrJO3I7ADtWVD2piJwS3IIsUoIjoT/9U9rNDXB
c6OKmpTMUJAF1tiIKA9VDtbeBhGpboe+8JMia4s1cg8dz7O/I8DPuyBLqwkuO19jD99YIekuI+Ie
Up/NoCU1kaGYTXsl9altFnHvIa3qPt2OWAIRUzPTISSRhHDIgX/WV1GijgsRNPqS0PmgQCneRteJ
riN5jjU1nNY9adW3Iqht/Q4xXXlrdM95UpdVRdT7lCTjyeyFw7W4xELQLZGI3K7IPa5yOwavXrBN
8VWbsweQlf5SPO1R0Tppj/L+2i45zeWyrjR5y94n3iHsZGEzTKeSnyxnWz1sg+f9mWRS3lS6a2Rq
HL8wFMOkrrI2XyiM6+7KX6PnbH9Ep/IkFYus3CdvJqcpDZA4NG9qHMi9PKjJzO0dnyUJrejhOfnC
vHLEQ0lf+7LPAlsXp/Oq684N5iTrcP0m/kp1iuTNooz9Cx5VsJz2uSRhuqZ/eFpYN6mPua1MnhZw
1OVFtYohPCmkOoo8p5hsqtzkwMG7yJvyJ+/BfZOr+BFEsc1ZnwAhp2PiL6hBc1vm591bCP1bg6Jo
zoJ+uif7yCeHLY5UlZGWR+2C2SCUlriHpG8uRvZdH8DePH2AP1rcyyEyLhtigpmF7yusxHLG3NzW
F62Mx/6aXoWpTfFY6gtABv4dp56Jk5usZBWeBZbyN7R+8+25e/G37Lv1L9Yv5cdaKH3TBmjzTj5T
+sNez+qlzQVpgw4v1BtJsc50dpTfvoxKONTMhviiU2RDTVPg5Ik4BDQU/jl0rasufd1ML/DsQbFn
zPsNcdCm9Z9Gduy2IxtIPSmIdchZIDi1MmS8eGPlWsYVzWDLgLoQBvcAK48xxc4yU3JCo++MJxGN
kf1Vtwl51EYq2mGzONFx1wvnUDpVLdl1PV51VRoKUb7XBZvzKaI1p3mpSRSeDksz5P6ZUtzdIqLI
WfH195C1mzkJU7nX+AQgpEj+OaNn/zlGJP8mGTDZLoTHbtnszAGkZTxxniGw0xVzSOMd84DxHN3L
j1mkdZvhY11XNl2K0m+IA012/wuyhBnIJMTd7EaMv+I86j4booX9K5/t9LPrhDHhwmE8DvhwgAKf
2FwhgLkOcrQnJXFmr0uXL3wu3V78Cdt+vQt3mX8kZhOPs+/Nj4lIVkW20ugjnzQkPabRT77Hsarr
4bTKZqqOiUt6W0qg4Ha7Dto6RFiu9jPCjpQQHrGZr9rHIwGXF7JCD2SARmftjIsDcFPsH5NDaDQn
Z9wSh60m/3NdJfHeybZ1Hz3FYz9Gc1zferXn/PPmZr1bBLFvJ3+Ywo+l0PVLSYiPZqVRT1dzWNAi
BZApS7qh8VkuNCJc4u3WqvlnB0d8EkdUe9S3bXuuOoMly9Tturyvq0FCmzZL++3qadyydUuUOm5C
ao1yU8/XorE9IZLtNvwrQpn/2fy+eJw5wh9CXZr30gSEyi3cta9oMOO1bQaXXr/lmaf4r1g300r8
H0JX/qztygnZgiM3TQ5BWc53ycgYTmCXMkxVW/kzJsRB9eB6jSWjw6kCEHkXN6PTMm3LTBhtFURn
mEv3PTQqCPEmmcS9HAM+d4+1ywigihn+YFlrH1MZ2YipFCVBDNsktuS4EpsZ8SXb7mqH85WnleDm
/egNBtrTSGPOUc29ThPTELbVzR4ZVPMU8ZLli5T3+RCXrygv9MvqzeBADH4zMVJ9MhDUhwMDSX9h
bJ/ImQ++yVrRt4ThEHBJKhBZnElME3MabROTW07AIXB57haX7hBpc7I2SV4407vqsARVe12z4W0u
x06Hf7rFF7e2FntwcuOyJII12eerqBiTp5LQStItJ8WOwUQIep5t5TAcY9dG6mJwZUtMluzlXyKA
SOE0ba6v5T6SL7bOvcnGYApb7I42saYbT+bcQEWup2Up97e8IP3qhmoRNETGKo9om9isRA73pKU4
fcFwl3Px3J0t2d4Yuv2XQPnFsxpZ9E0rA7qUFoIe4OCpzfmnq7q5Zt3vp4SDXoWncan6KGOLxjwQ
C7xg3Iu3AzdgX8NsZy3rHk8338L57GGbLrEIh2NB2x78REORKbqsXGbCEgQ+kM0aRSnfs/yC4ct/
Ob2cfkvk9H+gCbbrQs+1zUypk98keHV/QQL1wzj3zWcd7P5lx2WOGSw546+FJcItA80/Org1yS/9
dtIxv3feeKMEKZxHwmUXL3XJx+TOUjPAQbxgetKYezDse6giqJ7R8EAOslpTTHxr97rfRPBn2abg
Ngrr8UNXSv72Iyi0dJLafBJlQzKM1eCf2dR0IVGbQa29dJyn+AOGmSZ5LpPiZifwe0w3buItQR5O
xWqVnW/6uaBJcdzZPWx5pElixpkgJMioq94F0iwC2kPJ303yGtGhg9udZV/nRIwuo2UEYq2U4X+v
uuGcN2K9zeOfUJAQKpYIytKLimwqu3g+0jWRpiinvX5Dpp8/eHO4LmnDfLSTCfjTtQ1y6S7aED/C
dOnDqMsKn4X9q3jcxg9v2eQLCbqS2i329rFrTfw7KHx3u0xUoV56U3dfBon1LfYR3XaqwiqxaYcL
xptjAVJTjxOY5f9qcJ/00nIE5CW2mZTYMHq0rRP9nv2eUQ4VsXwtF1LSsrXb2PoJR2X1lXFq/1pP
DMn0vn43H/zWFW9V3GFLx8yQM5DGEiOnia7lptlJV0l7qcn05RMPP4VYdXEshxXjI4KzOKYKpe5b
n3kCHAhO+ayHnHTiHaOEcy4S9zKeVPRdNLK9Qr9OF6MXWgzXxPYFZDkibrPN8zWzsYjLQxz0COg1
gBhWmezN31aQTV+rNglxrabzTkG40NG3pt5JIB/H6d0Z1uQhRNyH1r7FkiRVQaPHLMH78RoqsyOx
eyTjt2iU6bPetJ7GkHWh9yIzd/BT4xfNM9FK0ZqRQ+zvmZGuvZFxsSUchaZ6inHhjdKmN1V08uPZ
PfGM+53OjVXnxpvEO+Ii1t1ZevemQ6CD6UazHbdeKFiil0isY3mFaySHY0lbXabUInGRlI5dzk7R
R9FhDGK21IOCIiMBy65yV+/3k9FDctxtqa63dhsDBrBg89NEbBMJjiGnWks6eHXQ89heVBFEEQFT
QfkW5P3+MSTWGQ48Q3UzW+O5h2SdeLm1ypvfRqj+M2m0JIKPDuULkmG7raPVlAdm5vbO2E3oBwcr
BlM8JT0g8MF2viGVJ5+r8d31iS7DFHiW853MvSI8xG08bJ9qF86UtsrwFYjY8BQcWnUmw8lX/vlH
AMCKczUmX2FQje1xGKd9fV/z2X2OIQ4vtsUp+XD2hZT7Zk2+mrnT5Sl22/YV43T5e+5EPWarL5p3
p+LUTR0m7l+7qBNMl8KkO7ljyFuahPOqj2Kak/ho57yvLkaw7in1WunuN4VO6FnIpe+fQzkBL7rW
wxnAB8DWh4qcK5tiVdrZYxzXnQLm8JtnZTFOwDp9b0Vqx9K+G1nThnqR20bHRvPHHLpl4FfbeIim
g7Nv9pbmeWCW3fQ2ZA2IXnVkO78hox5O6ENsSxgXX3r/gRQ2Zxge41rE8dHDrodmYx22NduroAWZ
Il7QycRmidYCnRv7rIPT/udtkfN/FnFTeRdBsvZ/hnzG5TSP5uEn5G5nrNkifwbpIamsv5qkJzQW
nb4POoSxHijx2JdN1u578DDXq7pZHLG2B0u+dpUVO7K9rLQjJvLlaPr15Hn0GChgCmTATd+MpDOy
3PdUj7Pn8H9fujvXr+nbtnp3GvJsu01m5IWGj41GNZDabe5B3FQT3WFJ50ep6cP5Lwvxdk4BQ5z+
EPKY+0MzihLAqk+Kh2XDGCcFKFHOeUG1ux4CiztnFjQJgawDSMStzvPpCVKlYbbfutb9Kd/ENVs5
U6bxb+PHK7rpVOTu8uLtMrnvG2vsGbl+/TC1hesdAjwiHk2CeSN+3oTyZW24etBVbjnTCTgTcXWn
OQEyem3KukDjUReLm3VdW+23SipGtYBjsEljMwf22O8C406h91VfV2PsXox9b5a0h/9/KXmrDMoa
HROgzpZ2QTGu+KAqtDJFapF7MYiGQXGeCz/eDxgT91CZeW2KNMZ0PM/CObcfstXGOZdMqZdgqv59
F63hv9JPSIFs1sKQ9s0LFKWB1rtzUnuhdoKIveVlDUQjUtettglvDKkjSJgqarK+6RF8b3hj2RjR
hb+vwLzoYdXdin9akMHTrgPd/hrfQhKNv3Ikcg6EP1AIXrbrDurnGoiAah124uvyCf2oW3E2aSJ/
P0VZ7YCSMlEvOQw9+dCRSLZMMB88JLamc2K7aCxTxyGkPA03rS5z32Ov11homTTAmaE9RHSuYzbD
8TU8yb1jALAyGLOg7uVzMrrM1S5Ll09QPi4QxuDONELzrFKjiKvmKzD9w1zR8hJmP6jLRpX0GEsh
luGwrOXy6eWbo+n3VjL4iKF0Lz2Ti5eRUPNHtL97kwYmT0BYnXYcjw1s3+3eBQBgZRGYX/+TDGTu
Jv23N4/2XpBK/irybtDHZBzqb0LcOU77xe6f6ybGe39ry++hw8KD4cDP7/utDSlBeee9Llri17uA
Pl1EXud95aT8/eZSecfgRff5MNt2/BO1AmB+3xcct+a41KwkY+WCX1sdHDnn5D0M2vTEqErguV8E
2xsiafGnhZngIEtKO6V6dkV9i1spfFJhhuW53+JyQ++/E3vQe9H4PTp4ttCth98CE0cnYxiN7zxv
rUF6Rzv9Erahsy7N7Nzq+qfS2LLMH1uOT5Otxl2uIUfYvkXIHIk0ryY3vLXBLkOomUY/Wnej3+VX
tveeFSG2hgvnXRwtFKsxCp2nIW7r4XrKI89CMDVLcCgiDUyJhXbsXcyDxCorwGElOBi33f5xh36K
Fa2mynrg1Fd3LQFLFf54axpIYI8Ca5LggkPQBdducohwb2+6R/XjNHBKWm+7oez5hJDiQbSlYSy6
f7lopMxaWw6MwovfPdU2mdYMvryaTolsMX0hu9J9JOq4drIQlc/DRPs/Ug7iEvKJ9ZGZzXjrjDTZ
hcX9PW/6JVXUOtaTliraLiUbgd9xUNcybdxZNhkvyfa2zLV4Kdx6rKCCx/GjVTlo7UKQnEpnu/QP
IdakXyMnzz1Is/uAX2/nPQxo4XMgu0YRvfHDENu6dcffOcifc679bX5oHHdqrvPQ7Hs68HmFJ5YR
4f9q8WN4/OM1fGymiV7ej6ukQs0zCeIuF7/8bBXYLEuUIwOtGJWCJupV+eCxDTsfR7OMxyKfoPgt
Uj7u7+bRVIzaCR/J51QDt7qgV+hQg346CmL62E6U4myrLW9s3DnRP+M72xO5rMt03cchR87Gzo2b
RUtgP8DBI5lNiJDPIba3JI1L5PE/xxx+mH3f+bR/XQFuhw2Nl2fAuvtbbRf3fVM6dtPFIzCbpffu
OyTr2maYPGO2Spzr8HvW0RIhJGjg8IMiGi6bSfAvk2A/0NLKSAfZoOLgH7xHANuBiuCHLG7YuWrl
xJiFabzzBXYCLN5S1JZMQR96N9vYOL+0kINHuPMeVIRjw/KDI+eQ8VEJ/nvAS657Uqu/fVqUXO9c
EAktDBu6PUZsh4SZHJbJnFe8068AfJw17XiFnumWWn0o/FwQWRvvwj+T1eq/O0FbvaJSLf/MYLPv
WHm65Rmeunkd6ir4HveutClNjwPmDzf32XeDvLVJPKzjMVgS9wvheL+nXl5jAoAKRapLR+n1d0t0
V3DllSQAHwxqEF5kFjv/8T3aAfRwgCeuFr3R4qG8GY6hEmV/nMZKXk+4TUA32VZ+534DEuB2cX4o
xzVcT1G1oyas5sARTAydmIrbgrRjrhlmQGSW93U7dfPs66zh2V21bufAJbOQ+a361Tz27U5TK/Ip
D7INuNo/Bm1g66x3tO9c77kec6Krh+BdeBZGqC0I0T3VDLBPkRJunyWBENtlNZbeC3JYnAEct6Q3
iDo8XDrjgs4UP31AWuR5f69bv9cU97V9FiP0GKd0jS3w7vbRozOFS3FahWn+RD3dUVa1gNWpFkXA
eebp/sUMNvjLzgX4TKvmLkpHwz6OfJM4Gbq3/rZ5+40aZSVIWM1Bm5YiiO7R6vbqEHMO74fSxANF
SQQz63UL7hCngvAWfc71ENXXHuUD5LkcjHskp7J6qVWxAfcEq6iOHbokCZznASv3Jtwzb5tRD7tq
V6/sdYVN2uBnUfDj434IW283KUckHMfMSfM9YaArDzA+7lW4NrnCwzIJr0IVCwugv9rnklv52u87
S8a2TiqSqRW1L1tKr8RuuO2G/gQkVDxMhDw3bHiE7qtwyvk3+x58fu2cI0DZmt5Oh1LGk8wK0SPF
kHnsXU41398HOgEKpIxaiC7Pp9gq2iw+ztYb+9StgBgwN0EshW/ixBBbhYMhF6hx/bM2+L5xGkT5
UVqGiFTimHpqFyPqm2BbCR6PrWOrtFhwJsp0C6B6EW9h8N0HQ/m7paSU3IRovuxcWqJDjAZKPu1K
zzebdLrqhu4svFl7J2rPwdIuVRYEDaIaOgfQGtdd3PHQLJ4AgNkLXp4yCLr3ZZu5kMGviseGoeu3
ZSZgxUd0GBzscZ//UnHRb2xT7hEyII6O+gjVO173PW3KqQFTV5nut3FmfdYf79x57b6EFkF1TUp8
cMH29fwVLjo4Ol45D3dA93BehqXIjaI0hP+Span+bnCr3xr09VX2IdKJvMfRJ/NVQfdmBlrzQ7X0
8t4g90AhBgeLj9KyWSiHRaps87Agx3RzHT+iuqMIziVoOSeJicasVtXEo1gjXn1D7rhM23KSrwnS
o4+SbPNXZ4jiOW281n60GES7h7pcxCP9xI5CZeCPj+Lml5Tz+Kps5yQptdqt2YFCd4JyTI40LVvR
V1gehe3O7LZPJq0wgAFqwD0emKuPxjh1Zys/AtfIX74TzY9SMKCmU7xMX55TtPQjDEH9IYfWvGy4
QFq6fPavK1rSMNPVMnVoVvCsxuzTx5h26RFZ8Ok3/ZmzsPyM5BoYrKW33cfnaajCg0QJUx1ybqCb
IcuN+FZz3oOs8vwK2TKeYfDnPYKt9Kcms7TCA5bpSKTUTRsDd8LIqf4Vgyn9V9ll7FDh7/q+1XSe
x42Aamgt6N3mkNSLtCdbQ2sPNmyGbIuU5MpytkSPe84BAzce2z+9ctQHAwF73FUj9hfP3Ry2VsSw
vshiq5+8bXEBjdwVFo7jo+sz9Bow0zo23f1i8uGukZ7/a2yZ9B+BnXyZDSiv/mxs1r0X3dY8T6Gi
xUYBXqMJq3L/tQy2jg38rfLvBDR3edG1xfBRLt2PApEZRKUrNm7mPDutEukyJ5wXYptr6CTIxJcw
RNRSl9hcpuvQmu+FhYs/ISNoQb/h8336NAl0E3BcybEL18pkw7QXv1zjIibqYXR+EjVK6IqgW7nP
VYP1dDrPnvto/dU+NgST9UCXsv5AUccQspnlr0VZ3KTl9PMWT5Osuou9V+1bByHMC51oW2UCYMBJ
4Q5KMtA1MBw+n6q8LU3fRtkovZFzeOWHTkMp55JojxJwXDti0xeyyREOTYU1j8WUI7Gof4T2qZRr
uaFHm8Ubs7m+9wOgbu58Le770RQPrNNgnpu7rbz0XAMGPP5IlPjgggCDSNXN8SECVHsFVOzfnWL1
gmPkaHDZZazcOzSTbZixVwJwxbwWwkrXbrRl1FnEG7Re7SOx9wx4YvB54KWBSj7wCbDlUaDYexOl
39uDX27OxSqg36nhhf2I+yB/CehiuE+hmD9df4flx8GzImLGDTYGdbGWr25eBfkVlqzrfTvgGHPi
U6CwIc3jrOwCcpBhYJehoHP3R/Cmpg85KrZuvBGS2pJGpjDqYLQcdlLVt/yefYvlafFi87lII8cL
F8+Q61ZDxdO5dTm0pAw+wPFWyl80Fhedz4Y9WGzVnZ11QNljpeivudQJaUPklWW2sXL1XfH+8Bvw
bz9NThP+62Wpw6MYl/bjpzwwpcF54ONNJ3EZ5bbB1hC+9H2IV5d9h9IvWk4oEQPPgFHc6ZHlAuQx
YX63R5o0vx0gDi1CuXfLIcm7oqclktXVHrQg2H2OTh0AA/XHaRCbulNJx+HZDM3q8fqM/pUK4Jzw
vHE6zQwVqifH2Ppr7fboT4keHEFm6Tu/p31gKAo0rjvSlqhtCs9hx7CYnZy2PFz837yF9Q1S/C+b
T3rI/Lan24sq+vNojz0cIVvtXNRej57J7pCcFOx6KI91TMueLoJJNK2h6xAbJat3iSinjI843ZHL
FLbC/2gRw1GtfI7hul2ci3Ia+CQA/pOHyev9hx4Euj3kq7++Dx6nJi+fXD+9lqihtFZ1eL1MaL/S
Numq13WDLgOTWoNbdrBX3nDEleVxRtg34g3VS6b5SMFihKPrXPHgRrQayooXldgCIduPALELSBs6
L8NSUXDz9n1kifRt9afurnUq61/UundOrbBGnimug8oi05lSopoAEiQKCDxBL1eqhf90f5hENHVx
GrFRulzYJGjgG5oqnKhAHmAvISksOuCTD729+IrviYeQj+iYTBBCfCzxLQH3pJlNPvD4LUtloAet
VWFErsyIPhdYArSCc6M0x6WPtH8iJQhIu5798a2rvfV7bTmDcOSCcT7UZhueo8QV+gahb3VdUy2a
LFp/pio4Zv4I5DJVkUb0Xm/4kIprthahsaN9rT9kKddvOD5+66gmlRzArXR8P8oGQJh0w515AP9b
WNc2Dsbf7MH1wXUZdNUvRAfG0HAt/YxkphJoRiyrLCobexRYFwWQ2nTDOu10uyA0n7MYuGu/IB2x
r8p7uFbrvaCw2D9pvBb08DaS+fRqCsUqyHHEgiu6FFD5H7h8r2+28O18hpOPu0PCVIzGYha4QzJf
A24X0S7eEyzRsO2Kw+SunFVSogYrY5rrrnueoPERVjmV8ymQR7SHvVJBfkQckiCNYjRtDnJCIwTT
/fMByHnDrNBr42XIYs6UkA47QmkG05e8mG6IH/fZXx3Iyp3LZEN5OKO0XW/3ZdqB33YqwwFiZH4q
EE3P8EOuGsA0Y/VaYY/gH+auG3H9QQVIk6maDax4Cig5o6sY+mOEIS6SMWMMuhRRKigGwWsDf4uN
o+r3KL8YwJYrTIpocLPO8aAMoeDa8ITtWI83E1Zq8QnkXnE2+R7UnERGjmfcuDMut+PiQVr5onim
eVyXY4mD6hVmMi4Ii9MKwXA88fqu1sFVYaibLU/VRnmHRwTwucQVnGEawUmEtmuv3Y9AeYr94RYb
TdxWF2UPjb/Iv+XeUgNFRRJNKvwGjDap0QCnM8X6adSD/oUw0e+PTPX2dSnKprwUNN5wG1XvP0aF
h8OWdXveSBO2xoU1dN3blebmY6iX+Bm74ATxEUlF+VEnOyudu++ZuzGuvD9l50XBoa6tc7kHRdff
j0k3Pq5bGzhoN2IU7N1Pa9/kvhoz6cyowujIBZvXbTj9bkvNnFtjC0qRR8SZH0DG5SPlAA6JHTMk
uX6rhUD8JuYHytS+ZH6t0Dj2NY5G6/D/OSBNsqSd05lbSiM8MTqi/I1NDH2x4axqDwgeoAeR+Qzv
G/tx02FA8DZckZni/CtsG/tnR4DxZcAELkeJE9bbgeIi4qO7+oyfuJ+bv03hTSsNtSpe8dhdHrdy
XDhh+rD4GMy2/SsiZHYnNSbqM+GQHo8hHxZMxFDHAxY0dYQudKPlzHjjIbtlKfhu2GKg8WP0Vl9g
9O1H10fVmrpYw7/C4oLRrJPZbrtuTT7wfkHNA2McDLAAe41k2RfxX103+2fFbMVVuRpN29xEi8zq
qg7MD50XLJlTRfpPhbcroT3uzrq9BKmD9ax+djqmJUEs2nZ7g/jEcXj4BbTd1bRunkmdyFsDvgMp
SlRGdTEe4z5Bds3ZQpxSXMi9yCBkhztSx5ztEDmhcxMULWEDlbvq7kz/qH4PHVWZJg7p0ez1lH4E
j80XctP6gb1Wg86w8hpxRBGePxjqU5nR5ruMaVU3P3toxX/1cDcvQQiPIDkdb5pO+0+19mX7ONTr
jNVOUi3bhRcv9nkqpwkb1H30sQHqtcnPW+fXT3PvTyBP68bSyubsoI30Lpim7l6s4iNTkgiPlewY
F+00hOPBM3w1x8JUlvqYrGN72UrrzazjrjJOwFYD6kPgG/5zyTrPV1/tvcjwWutwNKjdrf6MO4QT
Zywylvx2YcZB0EVK/ZNFN/ctGQ141O6PmUtbgLXnskROtqGAQd5gHP25jjZ/yen0/2IK9QOzbnaV
FAJ6wCOrOP47+yAoPRrWg96HynKQj8ZNzoNeFSwrG0LNhUXf+cSs0hNqXHsT8vmA5aDV3Qc3mzSb
iKnyPK1RmACSHPKcNRn6yCh6AJum2wzYCriuR+R3h4p4yRjyYOZ4Qlzjv3rbUH3aGGVvpnVEl8v2
3zhkgxPnD20t0RnR+dPkQruW6tT5TfgsGg8hz4xpyMMkXLNnQ5zPa8r6G2qmPnK6FxVV2594Dt3n
EELLObr57ohDmSSQE+RCFVWmxobWVAu/fXRjEz+R3Ni9r/RZ4rRjQftvdiv7uZRwTyAutbybdqGe
cOngRq28EB89TLtl+FyHy5ENrOXoYgBvMv4w50XuSX9hRZ2jjgFJ/Tupqnjf+qL+8x9n57UkN5Kk
61cZ63vMQotjO3MBIEUVWYpksUnewNgkG1prPP35Irv3bCUqLXFqbMZ2rY3T9IxACA/3X+TdrD3n
vIB/9vWUx/RmWXSuquXS7IaAtKksGQhauC2g+N+zjFaNkuYBBd18WOjOW3Z1AHhfq54G5K7kOqQp
R84MUt/tNeTTdmHTWfddYkgTJ3imGJQEk+RLU6XxJydInUe6iRRixiBYJFH3mkrXNiUYL1Os8wqY
OfC+k0vwAlEBX7pdCQfChW8V/GFGVDD2rVMnuj8DkXCAf3Xzrb6YORIYsrh4ErnO4p0+RFRrM4Ae
2k7JbetBPEcNzpp+uWnLNmy8oB8o+SHrpL5vh0V/DlMONxfdyxhTIl4re7upyHLQdG7+HOEBvo/r
vFP9oZFpo8c2ZAMXJaNp8IyuDjN3WGbpC7xEPv00o5Rux4vySZssFFxq4Jgq34/MDWOdUoWPkxbO
U5cGi+Hyho/IJQJFYZ/IqvQ8xtryHMRDr4ATF+VnNOL673rSarW3jJRnvAVjikDIDc704SglPeZ8
VQlULa9td9Ys5Q4WWXNvOyE4ZEvJSfhD3erwj3KqceICoGuvtjMd4GVKx2APflQPj5nSOk9SESGu
4Tg08t9pw0iTgy556wfcBi3MC1KAGzXRHcltO+yVu6KReKJ2dON3vGGLBHZiUpZP6qyAFgBK1sKt
CVhO9EyGfldP0Vz5jTwpumcvMKO9Se7774M2SuNu7Bsl2TuRk7LVIsckAQOXuoCqC8PEV6gUxj+n
kHrNrl8kZfDyEl48+dqcgsRwajW+RZbMye/GIbYfjTjNal8blgz2Vgn07gEmEL3uHvoCk1Fr+U8l
LZR2P0dLMPnzRCVrH0bky77CLDb+wtlOypHQvGJis0pSKBapwYe4tkgxahwxJPCfA7nJzBb+lRUT
HusxdJAPZTcj/CLcAe7wSei+AKXV6U2WrXlXG7SjPW2ZKxDHdpUg0agHCoBcDjRXor9yrwQKSJiJ
AisAvRG0tp9BK/pZBtX8XGZK8qADVpcFjpCSMkVai/dpWf1pBwNvQsq9lBApKpKIJQZ9nM7K5G8k
gmPn8XIpyEyHxn5QKq1WDoFuL99CaZTvYJ4O8js4ZtrP0VA0UbPJQG1iMRTeUC+OFtqmcvEA50BT
gPZrfUT3Hd8DD2wQO8qaEvkpwgsh9Upd5oMNsmx86tuGbnPdm3R9U7l1bmYp7MbDyPf+uHCxT0ed
IsdNQlHlqdMGSktIn/XvwUlweZaAUu5JGrhFMrktB3dpqW0c7LhuqGupkAw+UqrMyEzKQQVGVaT2
k5mXYGS5hcKHOgNg7A7M8u8A14cH8f4DoSNn0MQkqWwfoU8GP9KKwrI3aBMPD32yM9AjOK18daKZ
zRxW0WwB28qoYuQJers7RPL0Hxk1OARj1Sr6FOlFx4NYduqvyA+ZGbW3IvsRKnUDOCJIqTRB8s4q
oOpF9UkpAQZw0gLL0A2kkN24xafcZxfP35zZXAbSew2IyEgF1wCcQzYJfFrPPugxFAeP5pT5h2E3
1hNXU6vtyyCk/c3SbXZyFzZk/k2lVZ44nee9mlDz2SVTR3XbsBfwkpGdPwho6uxHUz3dkdAUrXkM
aXTPu0hX7BrFuVq6awcu02NaltqNTalEdW1053nZl1OlPLRwBH82gbw8mLGdde4I3qI/dgtluUco
aQGSp5JVMjeRbpQ7zL066/3SmVn1meeC9FlyqJfSHapkYPtmQvLbjZXyNSsWXSY15NX0wwmTQXJ5
lQFdDBS4VIeqBkz+u4WRqEMnxikMDgmNihnw25DaPLigeH4GdDpgw+HAaNprFRQft+xn7GmvE7HX
HGg8BVAERcVBRvuM4uSK850ps+HU4IHoE+vqN6kvA7dP6/5gpeP0KEkZGrBSEPLput7P0l45XA+/
5oGL8Ni3wtK3Ubf9i6L9Qh8GamvTgWbJXRhZvJIyEM79UQY8qEH6rB5oXTjuYujhu2bKQAtfD742
G8NzjuiqLNOM1Ewhq3JOAMc+zDTo6BVuGnDl7holYCPlOAXuUh4bMWgnimshhG3a6jEPLaiju7QA
hEJuQx28NrsvG79orSaw/kUr5RVw0EHd5HyOsNQ5h+ls+knoqB4Z1OeaDJmDhxZ5A0ltl3WjgeyX
PR+KgsKAOoYgxmcqEcBMnI2ZWisDnH4WvoZCDFfRXgmO1RMndK/zUi7ykCoslLoQvEdGkTJtS7Pc
EBdZS0aIaEL4wxKip0BlVuop1agXOL8DEAElbP+hx5YGag4WleXGkzH9gfevuqGtc2kZosSnmIZY
g4qxUsQAN9mWaUt7Hpag+miCPiH7VYDodvJ0A6jOOVQFlO5SM9/mCiFcD00AyKZYgcRXVitQa/U0
Uzp0s3kIRWEqqsJx9Zzr3AU3tqTQRbm+wF4P9Dzean3NpgRfpargIxbyKLRW57uZNt47YBoaEPK6
82u7rj84Rhbur0d+vbKJjCaNgdaxhU2V+GUvdno7G6US66xsjJPk2xDIKxdvVb5RwuU0n3gHsmwg
alDbOY9C6Fhzana0NirdrSEQcXau3NKrHz9awLA31s3rfYEoN8cHTWX6hHzN83C27gROLrFSm47b
rKNi7FGI/B3OjXK8Pn2v94SO/IaFQTldIGR/xfS+mD4YXk0zxdwNQa3WN2QwULRgFcceuE/Iyg1V
3g0n9osRNfSZIMbDWFiLGio8vOu8Z89XkTT+CGbqX06XiAJjE6WPiDhuiSZdWiE4KtjwI2xUodai
4yNGEToNXU7jpue94ixVW/mV1Q7Ff7AUcSZCKl7Rdb7aai5jMOZkFMzlUls1EOjOAYo01RtRLs0f
KuYKmCrMUYDKn3+x0QK+m0ZE6QAOmDAOneWYRGqzmyi90tinRHZ9iVxajI7sACogLeM0W+0ws2yM
cLbFElEG52ks0AvxpjC0pF2fkdRsnCRr7SKx0xzNkplFHTGJtXtJ6fQZOTCE5EYJ8+8xfT5goymI
lqV6b7eFcCmWuuHz9SFeOL64GNAmUzgrMX9Wz+d0CexFM8COukgNQPRUrODQzpRhtTzZ11lgU5zQ
9IOugYPcGO6Fr4k2LE1opJo4XPSVVNOgxmVk1+z0Nujtryp87IS7WBmOeJj1+xDa9O76UC/sBpGQ
4diiKVxJ66OlHZ0O6F1GiwvUqG8geLnvJW3LqPzCV7RUhN5MBfEiFKFXw0LFJkwKsecCNVUmwPBp
mxy0tlXkvdKJt4TSwpSKlD5xNsZ3MTIXAcw2PASRUT//lAF0gKnDJIweyiB/gYSV0tdJg/hhxjDj
D452ILAjBM9g4yC9sEsIJ5NcIIEN6k38rhcHaQMR3oJ3yrym1XTbFvKwQx9WenIooGzoKV0YIqKA
GrYm7BRhIH4eqs5kdRmNnCHCCPSlBsDZZDTQcWPaSk8V4OUvqeJsqRhfGKAjFONxFTIooMirTwqN
GmXmgT0S8+18uQGkBOElOIQy3IU3r1EHJIiD9wZmOEhjng8wgYpOOYkBBsgE+U4HummsjS0VuNc7
QfgwyFivGujAmWuhQHmw8faocYeRkBV4SMcUlF+UDBuZ2IUoQjGP/3B4Iqy/Oj17WCx5YTi0qC2Q
o5VSGGB4InNj1V+IgsshivMoK6oymmjnMzbJ0TCRvQO9AEqSPzRI7pR+2UhdtLHMLwUioUTjXuaO
YyWcB6LPpIeFgbPEMqJXGudq4wFj3NAhfn0onoxGUdHCNJ7sZzUalXxlnApqnAw3veXsjOdd3IIK
qSa0AHbwrqv561uXHBK9WDgCXDeE4crq2IgBe1M+IGHWtIoXW2RX+2qeJv96lAsDs2yORV3mbjN5
5p3P3oiqa9ikNS9xp6aRmEXWeyxm2r1t9ZFXTeGWZc/leLwAsDclvVtr5Q+q3FsWZR2ACVJLVxCT
UXquQQj/JpGT8qmfGu3H9SFeWCAMEZ9YLhmcANbagwaq+XBZmMg5KmL4vCU9h7Jb3r7eUeqhLmZo
4tR1VvLDTmvCfIeK4PaZHDzaEzSoNknnDU/L12kBlSiDmwQ/TUwHnNXeDcwIESohqqlheAd+G60W
uDTjR4D8zsEZbZi5aTjR2Gu7/HB9Gi98ObItVAQNHAwVSinnK2WI5biusTFxS1MPv0AMMr5A2NPb
fVYi5uGaKUCj/fWQr68V7CqYStHf4fJc39nRqBbOiLe2G2jFcjDAan3LJPqU7yWV1/ljAK9Xccs6
opx7PfCFJWMj9mmzAW3231qBFjdM8ldUCN0h6qT7xNBzt62q8c1pLMNzUMNUoWEhBL66v8pqguFv
AwdzMrs4wHYMkH6TCoutkGW5sbFALy0drmaKgWJGgdKdf79ewygL9CrPUnuKDyh+gbjLYgmt+sBK
7lApnO8ManYHjdz609un02Ia8SCxWT6GWFovMhErpnQdmgacACBOjwpKULsSpcWNJ+qlBWqpPIlJ
IQ1eqquUGSWoSkOHHryymVpuC4zhmzah9Qkqt6aHZrbH/2BUvKSRv+XVw1F9PqoFkZUS4iCrUy+r
2If7XpmAv5DO2liNFwfGI18kH/xfe/XUR68KsCi6Dei6BDAL8AumX9KWzpQd09yQ2w8LfKCtQtiF
oMI6hWcPk8kVvroYFhXwcrXAvpnxcaNFBbFrBh1fonYT5rl/fSpfZ3IsDh6oBs9UbgVtdbbkYwr3
FrEdiFIdlCMvXqY6+wIjzKoneOPzqG496k5uKS8lMVkjGKnwsLKZV7KH1debcqpQJp0J12Hb5bt4
6OS7cUJXzIm74hjYdI6UuG4PEXhJnAElulNuOFv0A3OU8zaW7oXzxkEOhSNdMznb1+llNILXxDOq
BHHThDvsdQH2hejHX5/ly2N+EUZ8hhf7MDG7bJADPHGCZZlMt+mF5BYGkrrh5ZrTPRh5JN3II+01
O0PHtspQJELO3MarJ5E33KsurS+++F92C5wMq91aIjEXWDpDDkGUezoY1l9aU6cAxeTwdmh5ol0f
/KUppvbNXcLNKazezseumwuOFYg1upah1aixwSuy5nzcGNWlhWxhL64gma/xLcWoX8wweGE9m3re
CQjr1V+DJKSNWKvhd+y4t1KBiwPizSV0y0H8yqsJRDMZtIBCwtFgLe4HDThB+jTRRsJxMQpUEw4e
Sh+c3+cDgu0UVCpmqpgHh7G9R7xI731eWvCir3+fSzOHqQ9XK3V3ag+rNL4hubehuhJI6uS9BF7d
t8rBeqrgEX/8T0IhB+2IxBpn8PMx5e3Udo7ER6qmrnqwgy6iwWkD7gVjNCbP/0EwPLCowJFiK+tX
OCI3EZrRJLwD/Zd933fYYYIb94cuy/fXQ136VqRoXICINHPDr8YFskk325zKjaYZ+RMCF/a9aQ/2
xlkl/pb1wYl0siWqQ9wQa4XmIhvMOV5Yd0ULmtLtQZDecDiOnyMKVPuqhwN0fViXVga1PoCLYJho
Ya2uP62DSp6bdM5Q2Sq8ZIE01yRYh5HXRxsf6/XYqJboLAouPioZ67GNuuJkLUhrwbFuDlFQP5V2
cwuAzjzKTTxsDOxCNBs1ZkwVcIIRILTzdTj2moQHOd11Y5TM2zB3pE8YPkHoUfrlEeG+YCPffL0+
KKwr2OmQR6jwX1d7OZZNYPxSCdWdFvvXSllmSm7q+OH657oYBe9DtjGlDFqe56OSpMGcFjSbwLmh
y6oPYXMPsHPLaenC3IlciD4LjwNqzuLPXxy0VOvhTNmg7YthHh4VJRCICbjAt3o+mr+rdZD9+eZh
sQQpMqlo2NPgWQ1LM7MmDiOeBOiOkazn6s+4sN7oXE1hgfeAzrHEgc7lsU4pVQkJimIZeN6VGtq6
LYoyFJf1wgOJAW1N5ptt7ObXX4tz3cCUkzclKea6H1gPFbycwQHll9X9e2tJgju5H7Xxzac7RAvZ
ws/c4nRX7dXpbufAfcB/pOhldOUuT/Nfi0CaNWayZY71akCmpvACt2SeyCqe5qtNhf5vI/Uy9ESl
nuOveSlVu7SL3lyeJwpPU9IJYaHAgM6XH/BQMOAWIsQN5NzaTQsbgZxxHlPtbugrMHxJ64Chgz3P
5kf/st5sk10apzg2eJFzgtBwPP8FGS8dQQMGvNRkQGXiRove67GRv/X+5zoRzltczNzMHI3nYWRE
43tdlPEgi9m+o42/CqDHx+t7S+TaZ1cKFU9hIiJa4Y7473mQJi7apmvNbz3M4aqUnsz4mMvWvlRU
Fx8cEhyoYLg4bKzJV9UFERUKEmVdXcgIrb4hUEI0fCfz29TfOpH9Ph92ahl4mZn4y/Ll+gDXoagd
yzQfsM6h4govenV4xKhNLABG4QqbU3iPBkrg9WM+vJNQYd/ZeQCWjNvUvx50vUJOQWnx09JUSTHW
pb0ELSJjLKfIRdUjfYI1kO0We7Y3oqxv57+i2OS8mibs9lb7jR50iEgwQ4sgP41gSiRRikVbyYNt
voWXuBBMWIjATqPhjXHG6tRvyhLzMkOAEaOAWGNlf+BC48acuuCNC59xnYVaLXzDDAJrqQkFY3GE
2pAHByRX3pqyiShUfnDMoK7GSbI6F/teicDjo9nIIWMcRprG9NoWa//WlUBzFm4E5xTVJuoj5/sL
HsKSGCaUxSCuKl6xbYTuYvbWk5fOz1mU1S7mQYJSwMTjEZnQwEVN66ucKl+vj+T1AqAcgWArlh2i
22StvsqUSZ0aLgisle1g/lQmVB4yaLtCbcLaMlA6Ld2XxxIJBsEoEdAtob+09q0bUU7Q54EuFk10
tGXIGSUo3Fb7vpHy+h7sbbnvzL4/IgmrelOcqDdo52YbZ+OrXcwbGScUBfCWLZidqxHnNbrreWR9
cWJ4ATXii95kplvZ1MUgADyYUzo2prwOghgM4sLh13Suc2en1ZpxW+Bg5xze9PUEIEbnIUQLhUC4
oqzOij7LJicyp9HFIi8CuFzZz6ipQCzVk2jjjbca0V+hyHIxcKWFjcnh+ZLXAitOC5Jb18yhhLcM
0O8zSXnbIXGKQuvnNBiMMddAhKUsEZcqIvg3EeYcDTzp95q8bDXs1ui9v8LQXRCWfDxXjdW8oaYz
0D+TQNEPRnNMpnp+j7Zcf2/0oXGIeDDD95oM6JmwusYUaxXo0314Y6Dm4vFJtzb6ahOefo5JK0Bs
QRLiV/VIu1AR1kNAAt5C5gpg17sJkYN9DONtw6b7BAt7sQdPsUDJqSwcevfkxuffUddzBKFnvmOU
NJ96KD8IammHJUiPCBkfjbL51sfjt17BVEcPPhZG/2WiAz2T9dVdeoNa/VadQpyVqx/ERW5zoTsq
KLo1WAiaBVxdG+F8WWkc7VeOKmx6W7R0OR9R1CzSfRovufoBpbj4xxKjUb0BVrow+cLcVgapBF4C
Sb7zCQmaRe0RBR1ckGEo+5pl6QMfrvw6SjL/+na9sIfOQomf8uKNVSuzGs1i2UWdKd2kLIj3JKP9
23cqURz2KEA2cReeR2kguwZFxh7qlzDaq84k7SsVBar/YCw8qxRagDQhzNU6cvBeyBBkYx2VSfIN
rnR7Lw2S+eF6lEuLA6QHW4L6CL3b1akD4CKshhyudRoryQEj18iCEKKEu1APu/dyhdaD2lfVrTYk
w/PbQ3NHASoD6/F6o0C4LpQxh3CoUZy7mxRj/I5bgnQDAdx4zNGaQ1DNNB85+7egga+XCbh53lug
lUimORLOP6A00tqRmgRVD1uv75K0KI+R0251W15PrU0HkE8n2zIPvHW9PpLrwZSrfHYh632QTeP7
oNufgsW8HdB1Qcm1O1p68zZYC4cPFUkVDQHKrCoI3dW1CP1o5NldzPBRkTD44lTIhR8rRYtND+HZ
KkLJsQ1pwiDcmXy+/jnFSjk/ZmyFews8A+0XIDWr0IBnoJilhLZN8NjaFCS7sorqHQ5IcB26Zqvy
cGF6iafTCgGSDHZ1tXJnZQn0UEUlB2nk1JuK0jw6eS/5U5VWRyign5AArI6oFG85A74+z0RLEJgS
yFJWz7piHuFCCGUa5UWkjiQvlUvJT/XW2Vcob22cZxdD8W6HHorKIbf2+UJFYGi0cgn1nCKjNe9F
qB6kD3E1oJzWCQmQ61/w1bbAjA88hamzakW7fnVpSxOkatuAg2FMiHpIDcJXVYqj2vUor9aJwKoT
ggMUnCKPy/MxOQGQswVxKo97aBl3SYdUgZ+ZkfETdpiNSFqVbBkQv5rGVcjVNGoZFEAbqwMPDmjl
K3r6K7GUzs/rbNgY3KspPAHxQTmQYNG6NldXQ7TMkYxWEiKjc93fIGKSe7CDio1l8ToKpQ0a8fQ6
uVURdT+fQuRGh8SqoS87aWvs6mhYkHIyl43cV/wtLzc06Qsbi63FIldtJErPo8DNUjCDAuzSB4H8
YXIG3JTC/mbWrMHFmWj6MJRbHaJXIZkx3i4CuC1w2+tnX6ZY2qS1UCnitlH8CWFzw3PKTnpUkFx6
cOxOCNnN3e76ihSf/2ygvM3I1ATykKDALc8Hmk1jP8gpDlHYLLu9N+7Kg3an+tFGmHUzkzPjPM7q
2iFh7M06I07lf/tc+OwA9+ft4/frgzk9Sa6NRjsfzWS2Edw/oqgHMAUuJh875R79Fx9jFM/Y0X1z
3zXuLbr67vz79djr9+erEYqF+yL/4gWd6Y3w2pKOujd6wODdH9addfvWq3U9k2LDv4gzZQVCEQVx
9KfgUMO3/wyk+TbY+GDrG2YdZXXDwNNPMkmMZtljGuKhKOgVXrWxl189ldZRxJ54MRYtbhQ9Ed/r
rt79kXqffhmH758/bllqnlx/ry2L1bELlDmblZgw9Q7kqYcwgfsZFc6HxbOeEfa82VgJYi1fC7c6
ch2sLDk+CDd6f6AG6/4o3Ns/vY+fN8JcODBebt31+zxvi9ZCI1SMCmksj3qRh5mQZ/um//3wtfWf
ERHa+mAbx8WaAtXZWuVEIubg87Zjg8W73xf3x/N95D62/neeBS4qnBsXy9b3W8PrNdQ71Ex8v9n7
Y9nLB6yydu0+uo9vAjc79O7GxIq7/sr3U1enSKrDooRgKAYZeTn/0V2kQD1U2zamU2zVa4FWR4Yu
4VEU0bx0lQLN7yGADFE2/e2QWltj2lorq0PDtpLWLsRGs40vfXCMEVGusEM1ihSNkq2e86nUdm1c
q8MjsSXVQInsrwnMHjBw8K095nDec+zH/p/Q7jmIZffPrVGe0s9rgVfnyRjmmAzUBNY+qrft5/K+
vtX+CB6pOKLHXX2fPxW38YP2aHzaWDFb07s6YMJuis1SrBiNNYP2AutzOGIm5gWu5VW7Yhf6tmd7
W6jtV/WW1fmprk6aWS3SrBUbgx7kPj4q/qfcW9xfgVsxveVedTfv8UsHAD1BcPyCLwfF5vzEblM7
L2SxZHEn3insD813yBx0z3mXe3j7PbWPSF0fmoP+3rnZmOVL5+rL2KtZRmhmzuiRkKv44878nO2j
/bif/XTf3qjHrbLZpU9KS4G+Bbg6+uKrB0GCgnUyN1XrNsjCywr8W3Sr9PlXXzR+sjxdH9r6ICDt
p/RJvUPTwPmDWzifVbOL1SDK9MWTtE7bI5yE3LLSxJivzcvGmSPOlJdbhFCAO+n1w0KyLQSzzkNl
tmpO6oClVgBP/V3pFAWQYC3bOEPXsyei6DSxeA0Ivuy6tKJjX41RJDpIHbzcB9QordtmyFpPntX8
Iany/Bkyk/L45lmkiMOziqSdPqgp1s+LbKJEKqFpK0wccaKsdgi2cqbqXf6Ejn22tRbXLzkGyBuO
2g1YfAMC1mofYNPTLI4lzZ5VDIXjoX7RPqMKh7hSY5Ra+ilThg4l2NxC0LYqQgiRvRwZ91kyB5+N
ruhKJASGYbipc1N9AlBSYz7UxJXtVjKGStfn5VXyTduV9pipUG0CGkb76nxidNw1is6ycLdUhgEz
EikLZ05DxGwjf2oxgEUf2himZI/16fC9ofn4I2yd0PYVGoTLPqk0c4vjvs4vxU/SWB90uNCAxeDo
/CdJqDfF2MdPHt4LKQrEmuriUpF/pfaPHMFYDfbtXKlcu/EwbaS2rzebxkcDoUZJmCK9trqdkHiV
xhmCiNd09rca/MZzhyrRA1KcW0DRC5EEmcakE09VATjP+SDDVnjhOeqCzl5igqaA7uSXc4KMKK2q
X9c/8ut9TRWTshfCAdA15HVXPrTkKS/RuPIsxHB2XTPh/FSHGx2UV48cPhu8Sg1UJj1krgAx4hdb
LKQ/oSVLP3iBFAXuhNWom+Sh5rKg8tu4X8qdlQXZTpUT/Y6GfvbLyGdl4wR7vfX4DUBvBGEJpNm6
2DYvwxiWNbvLRuTZ3IVlIH3UUxlYoNOhhnODrjFiLm+eXXGOwfEB7aNQrD8fd25EuVZmWNKXbYkG
zqyn+zy3tOPbo4BvFv0CYAdwZc+jhONAe2pOBoReMPpECwn5YVy23zx/uqwxEIXCGu3K0zd+8Q3T
WUutDmyIF49VcZfpreLHEvozI7Kift5Pwf6toxKwDUCVNEFYOfpqzaiz3GaY1CIcv8ThbVJKy02A
WcvGI+H1gWKrBqxNBkXX7RXuEN4vXb3Zbj2MYwtfllHAyVBvP8q2IQHaMEYkY6d2uAmk9m9U1n/9
mP5P+Kt8/Ov2bP/93/zzjxK5J4EcW/3jv+/iHw3f/s/uv8W/9v/+Z+f/0r8fhl9N1ze//nH3vWr/
se+Ln9+7uCzW/87ZX0Gkv3+J/737fvYPu6KLu/mp/9XMH361fdadwvGbxf/y//cP//Hr9Ld8mqtf
//rtR9kXnfjbQn7Wb3//0c3Pf/0mGj3/9fKv//vP7r/n/GtQzcr8j5hyzV9/2f/8G7++t92/fpNM
85+UOwVugn6oLbrJv/1j/HX6I1v5J31sjitgWTqdCdHqKcqmi/71m2L806aWCASS/gHIfwHiY3eJ
P5L0f1Lo1wDo0GFgYQEu+e1/ftzZ9/rf7/ePos8fyxgzMwbDvvrfnIiaPWAOmwsJ2h6kUdKH833H
LVFZUlTm9ESdw4zghBb6HQrbL6bk76gvo5yfW6cosCV0ZEqoLgKHWD0rY3saM7tv8z2Mn31hp+/H
yToo0XSfDcqHN4YyOUVsuBJCbYKGyGrLBa2m9XJqxHvL5qGHf6mT7UI5OZaNvbseSRxJZ1O3irS6
TM1RRkCuIdKgfRj1j9n0fP3vV84zSWaNqqgApzrAvgTmbBXA7pMYNm+T7jGSjurfZ5Ak6r4ryrH8
3U4FsoMsrTT2hkRb4s+8sifzo9kaTnWTtlk7fa4yVLPxRFrKGROSHOr/sZwgNXr6jJXGZ0R1NA3p
uiZ4m+rB6Xez1umQkGlAtH4FNgBBV2Onk+wr5znLHiTMSNP008bkiIV5Pvt8ZvQG6HvZNHPXyfxY
FDXkkCDez1L8UzXnI65f98YAPnSa9s1S+Fgfu82Iy/eyscJWT+3T+AgtRBYEOJkb63zPGC36o6Xq
4M/qfqPC+l5zKax5A3VWfO0O4Sfn0FAx3BgvO/71eMERi7cSYMq1LI3cKDyzMZ3el7tlX/EKDPz0
1vard/iZ+MXG0jsVs9azC1BO6KhAI6dtcz5Es0oiPqwW7ykb/pj8+EN4XPwPAIz8+MZ0W3/0p13k
/om3kvtx40F4gsm/jk2fHUQnz7U1mVJPSEn7RI33I2U2xVeOSAp2LrYgvvUh3MXPtR/WrlP6SLV5
3V2wk0B7UniD9bRvj7ZnPRZ347vkqT2G+60tv6o6/PXpReL1929bH5eYjRd2R6K+t7ABN9z2s3WM
d8Nt9ZkOxQ0VgP10G+22voZ2aa3DfyeBoGHO20GsjRdpi1WgKqjhibBHhOqo7VEo29u3qjce7V16
L33B4PJd94C7J//VH4MHfa++gx7lj+/LT+Vjc6sfaUa719ejOEbPPxJplNjg9IhApK4/koKeQTsC
jtrbC3z59zSomw9dGLfdux5E8kba9vqkFQw/blHe7Wx1WfyYF+MvpQzDezNN9ijaTpk/ZypFPLE8
3/Y+Ep9XsPsEJwA0FvSrVYVgbFXE68eaQKH+w8x72xvYIyg5LltYhFc3IloXPCTI2YDowyJaPaIp
HkiFjV3sLqylg5ObO9W5LeIUbfutC/FUIj77VCKUEGDi//GGWdNSIiVvg67tUQh2s8fusXvoD/lt
+9TfzXfiBFG/gKHb1Q/Lc/eU3Bbf5D82i6Kvvh99PRJgWPvIOKhkAeffryLxQAI7k3bJjbrrbpa9
5k+u7qr7eT++z/3K+3l9ca7j0W8TPDNdPFgEYGed1Jjxgmgl+6WIm10To2Eq+dcjrD8fEYAGiuyN
zJuywmpHRn2kFn00c/t4tB0es2P5pvcQC5G2P/AcoLBAHYQS3/mUhRCnamsW6rYTvoaRsTiujozh
7vow1hPFPYKYFIpSQK9ZGGsmspON7YDLZL4rklah9NBg+2w3wcZkXYqCas6JU41z5fpzVBQaUNgo
8t0U4IjqNy3bwlM7iBEbl+T6UBLDQacK/SgqDyqMpfNJ60bHCQO1YTgD1lSKitPUAs0GrQ0EN94+
c4DIwdLC9wdauMrNhizr0Ahh5iLVqJ8hclT3WUFp8a1RqF5xyPJ+dOBfrUGFtY3tkdN34OHLOvjC
oYHVqCVJ++tR1ovZElxGJg0qGZgainrn05a0op65GMnO6LLlkzw2w11l5daNzStyZ6fGuIFWer0e
iAe6lvooY9PWfAarUxGzzs1kV1H384sZs0BSYWPjhro4KtJQgfVGSWBNkesTwMHUSvHm62QJ9Uip
OupGlxx1qdWOFc+EjVUu4LpM1MuT1gSGxXHjUMYGBQ2y4HwirXSI2wz8M2rgYXaPhhNGLQ9mW3Ro
gPn1yZUUJDcOpZRq2dWoDS+tP51cTKUuGT9lJ2/TLG9kfE4NecHKL4zaAd8cLZy9ysIWtRMGqbzl
lBvj5JoawkD+Q4sw+tnJcyg/JqawWI2gvts+FpjVHsgPRmiJbgwhUooqzSDYlxi1dr2KaSsWMGhn
Ap40PpkNdD4MpXF4DXNh9or5KcavzskE1jwZwqZdjyOjmcTy8s7KNZnE82Qgq6J2O31mwgPTy1PN
mT5qZrgo6GWfLGcTLUKyGyVXrGiNPMceVxcOteitYVaLpF3ymKVmPx0U4WaLpvD4yU5n0bU62d1G
EHlx4xQuuHUfNggS2xnnVCp8cnFUMO4Qfe7aXWbluoXyvaUMvtlnrXJgMimMxWYWPPR9HiPJfrLj
zbRBqfwOujgK9HI1/NRO5r2OPFr3ZtUPxW4Y9QTHEeH0O1QJ/OvlZABsRApmwJHwBS74Ufju8f78
Pai1Bo21k4kw5lUYCsfop477+C+j4ZPpsNJho4PXfYwZ8SB8iUvhUGxX9lh40dwttbtwOk9udzI0
1vO6qG7xcibauIQh5sQcL5pnViZ2wKYjfJHxqsYjWTkZJuMUaf2pGlFbedDiZGzMTvbKwA1LZHAx
ssD+W9Gp16dJI4XciVLwmJ5MmiOrCeL4BtNIBHEPzYiJc6LOCAcXJ29nTMTweZ5VGt/4uGH/7GAk
Q+5fO13r9vaQhD4OraW1a0/O0U4zTF+jk580bhZ4SyfCZto6OU6HJ/fp6ORErZ5cqcG44eyboCse
uGqeN88AUuPKVfVeW95jIp+AITj5XFvmFNg7YxymbBcVrEC3rtNqbyilepjzYrRxjAHJ72Z60WMG
72DW5Urdov2OnWjxWQGX/VOlCPbdwpaz8suuzzWvQ/mSLyz8uUctVj6ypxfj2JhaouwS/tffczPH
n1fiJfujPzl8h601/MnaWmp/Odl/L5jDYMuRduPgtmorA7mZjMi66Qodu6gQzxJcPaYM1Y2e5TT7
Mz0h5muEbe8Y5cTydiq43V5kt/Zzjd4+LtqdgUFTjRVKcVRr1Km9see+c+U5KG0/UgfnXZUFM+Ym
5iD3HjIizXKHs3n1gAK3Zbsy7prTIZRw876ZQp7obsET70eb5HG4Q6he+ihrHXZ2LdIfGH2XljG5
JkRK7CCXyNa8GpgSrtMOoi6HGO2OygvKGTF5jL2VeJcktvw1xcRXZV4m61kd4+FrhWFx6IeSLu8k
KU9RSg+17FBIWX9vW7PMC4mpf2/kRkL92Oi6515Thw+4wg8K82iiTl3n8tQewL9371oJ6LOLjKL8
S536evRGq7Xuk4oig4+AbtvjqVhPODVOKDebvoIIcnSDLr8de8kcJ3+mvB/knYqEQeCz3shjahW7
P19B1wsUT2/MKtY9yLq7TRyg6TQ3pZ74jtzXKAfnOfRpdfpoFIr0pLbDmPtD3Enqbigl41coFbpz
U2HW2sCi6UzNDcP2/7J3Jst1I1m2/ZX6AYShdQBTALdhL4mkRGoCoygJfeMOOLqvfwtRmRkhRqRk
8cY1KrOwSl3iXrj78XP23qsYk4nirSX3164XkJPA+KJUNTZyCblZt3CK+jwO25Ao/qUdZhjZjoQw
ko8Lw1XiNVoPr4fiTTfSIFWQMJXcwMf2TXZaMyuzE0zXMEEHA3xipPKUGh70b4nCME+JWcz6ykpG
u6ghvedh8Vkh468OoWtszW2Gt+m+ZkUxe5nlusXBrPQclxDd2Uy7plBxMPUWu9I2LBmjqG54ybR2
vcPSuLVzpVfANGdXWkse5wCwvs276z0KykFpaDVSlHEAvBEggSNVdpwKsX0Khx58mLGS9hr7RJ5f
16q3rVg3Qc0nB3WtIty16UxsflpUJPRbfQ75JCBg3230ZCQajQ1g6CosBh7ddp8yMsu8GKRx8V2W
BtFvrPQ0iPRoZdUFwOKALOZAsbXPmzYIvs+CASjBZA7f+lWSrSeNrTMA/SzOO7hnQHPm1GVFooEt
RFRyR/iqA1hYMZfCScW5O3tIiPIssEkfDdCltIUmXqVyW29jMftAdmjpGzmmrhqDB/1Z2cVDE3bP
wi9H+DSOtUzRHuAIEVB7NsDF2vav2FAmXoy+GV3+e7ATuzNOiXB6zjRokEMJbJODwCsJ9O5320Y8
dKp46sbKJwGFic/XFMtBy7HW9NZlDpoW9qksTf9MRQellasVyB896YctnEb40tykv5Zhq6+QTlYV
af+8URH9UsPmJGjmuynoG0LT7Nn5CiZw608zV30JTGcNp8QqVJpHS6OLBzmZEG4MhXwyCZwBxIoz
Z+5L47X+t9UP04WPzrVPOZMtThROigLCz5f1RNQV/3nWXvclBNEmGO3uZQlTcRON+Div7F6iX3m1
msGyDnXH0j0vEJoMVBViMp5HH5131A9W5RzzsG8/G52PLdAmNQ8EuFTlExA9dl6SAqg53EWVn6eF
2MpYyo3Kiifpv02iB7JF2N64nSHxdUssJ7m5B9T05ncx2QMGwNlVdjzQfEWrbm7js2pIzUkMY2h2
vKGtP9b2VixxA7zWTbzSUvclB611EGY53aeLDk3IXO6yMeBhn/OpFl/cIt0Xhz9gpo2Nuli/luYC
BGkwTFhHUcjorr8lo2EJTpy+3XDUhV28KPDjW+ywpC60KrW3k+C9TzW0PR3X45jfgFxaw9hX4fZh
9QHJw0yzxNd2zOfXwpvJEvQqQqtjOCjph65eUt7vdPYfCuGtiZkBwD4WVuWNR3coWvu8pQohBIgg
eszXMsz1Zwgrg4R3DrsaZoKTHwZHNHZSz2OjT8M0WRaoBCB0J8wpnXPoZgeZi5TUg7YyCZjEnl9s
B5P+zGMIL3U7Ae3ynio9LjiQuoFs2E4JWmZa1BiynAyHb+QO/vKuxh8BZbRx5SuGzw2CqLH0NVxB
x/4uASTwLiq0Ggcxpx7SqbKcrrXllUCK1sa79AB+s8VJUoGuaj74ipd9KhJLlBIJxNaHznHOqjEE
j+SU39OgV+KY6zaFAjQCd6ldiiFzSiliVmttPgon0Na7YoUrk53TdVby+ygLY32ke+6sZUxhZF62
Zmm8bo0FKgaQFyPXZKPsn0+YPlzw22VRTOK2I0pivplaM+hvIYql1ftp1GI8D/loA6IX8+REg0xn
wqPo/x+GwGBWwZ2yXU8AJ50xKSuWXVzW0qRIIP6wiqsCxs/7wFAUjGsNbIrZhrWGjKHhvya2k+Wv
fjYF35Zl4zjKli63Tgb4dPfj6LdpHzfc/Z5d/tLsorVgTt84gEetS2YFhTvEa5jV+BrsgdtZUmVM
k64GAp+7MG44qa832nImmWxlM4UHfyKPTSSl5VUWPLIgDcJDJYr1y2TjIThso94+jypzP+5T2P5U
cbtBPF5UkB/Kkk32HI5zqmJ2bc+Co25xxBPXFYw2sKzC0MXJLMlg/zR6U77GNoa5AeNxrqynKtBB
GYka1soJemGT3aEkceazAUmLfb3l3npQ2hPb0VuKab4UYcc2bq2BmC/dQar25Pdpxr7jpmHNhpoC
yQv0Vjy1Wbs+Gbu75pTOrb9dLq1hvobrDrBsSnOezyKdgMAPtacm0Kx5PnuncsvM4kIyJyIwh4yj
7jCMy2q9p2c4+bco1GR4gEjBBmKOyjUiP5iyOvGRyLofSkT2gENIziAwJmzc4ZsNqGc5KUWJc9mm
dlpfltZmcUFuOZfvgEQ29kmWJEbd+2ItzU/TpgYiXgfDqxDaVFXlXQTUheK5IPqT8mrmEh6llKDj
zWBqNt5RO4N6CeU82gd6QmRpVKKV4ljbrZu9U3jjF65Lm54PdWlWQEV0vVQHE3yjRPdlGxSRTWWB
TiSijlUDkBKSirDUwBe5QNIJ6h4iMQarlQBfnAzFs9YIO4nz7lb9YVmMublZOPr1XdhYQG5EY3Ru
IpzWv0cEun2YQh28WzQUklMjTPXqNf6mLz2olPX7rnTmT+ZaT9tB5+EYntehGa0bbXaTeZD+Qkag
4Y3Z/GzPK3yharK7+dA2WgI/h3tjQfIq2s9NZxfWyQ7S8LsFcay+JFuwVLcDKKQi8fkhzUu/shtx
nJXKrLvJV9V2MTUKfBcLeSCtrwiNGlLOYgaS0tAI0a02/DJTEuQm52EJ5fKrA7BHXso+zd1sjx3q
56tugzuSjIXbU/6ZE2drttITuxWOghVGvM4+4+jyLAOYFOTeXVcXVnY1QF5dyD6kVR27uiisAOpf
t9c1ZmqhycPAqdNLx64D9yM8HM7Duk+nL24qqDwKJ/iYGlCMk0KK6dHxlNT3sDWAOdeTk3/rU67J
xy2UoKSNAApA3q7bZR0URnVyMr3dAwrqZYzjOfs2mu6syJZr4PY0QHLSj2oumycIHXlBCEXR34QF
QXxINiq/JCx+5nri0jP4GqwQXy8asy2+23BejbjNe697sjvT0YkXZH571TXKeDYooMKLRXbkhHhb
30xcQAiFv2r1krGWLV09wsAJg5jwzlm9owGYP9YQEbpLq/Lr6qJtxhJ2EsHEnyQp65+mHinMkXup
TKPRM2Wa4IEqqmjyDNsgPcvF2y2mmWpTCAig531vau7GSXCw2qqfrbhBo8atbbGX67ph48DXW3tO
XHOk8GxDNflU9p31mCOQgbnKP35fmRkHfF55w3jjWoto78nvaot3Zqha+7LctnG4ngxuIAoWpAyz
695wuy8IOvwNYF4/iUPTck9IsqYHTDba/tYeO1vk7xsuCSNJ4B0DehedD/BhDr8yxmRtGAcp50DS
55lWTpROuvZNhZTGuioybqivFGUVq0UGAczpqZ/Ga3hZ7Ttd58EUE3wkuL5tQpMTr1fVvg4qw3sp
bFIkynEJJBWHbX2n2bJCaQqGEXVrUOYI3ZFKmcmmSbA7OJyt8D81WvW9wOdSzSFsw9OEJY+O3Eml
cR6pMyEsCYoUch3mqUwCPzUR33HdfLfandqumSaZyoPX24j82cey9bDmjlGe4cVzo1pZqkRkrsRI
XvrZSKoG3mlssrW9ijGmRJ+mKOizmtgBO+1l4uOh7aJ9Hv55GAPmwsqgmAASq52Pc15uz4Lu5tM8
1TK7QCMOVsYzVxaYkZXGfC6zHN1iP1Zb/W5dWpcV4Aw6mbzN7eg05GJPRgcDE/Olr3WSGsLeIhS6
k3mRcXVyIogCwWsXOqzfTDbZjV1oQoWGtLXWg5Y2fUji1b13KSSjz+mWpx8IGErTK6iWMElTRlCn
DcYD8zxdsfIqwLxBxAWGeEvFhf2S5JZlvBwIDHpHZmleRd7UbpegDnuQfwKuWsTNgjtyz3ftwhQb
vOWw6E09FFPVUXjJlsAQUwzD56wdvHvKlu0+bSow8Iu1oCSyw4Fgw6Ccp5fe7ZcvDvmdKslpTE7R
1BTDhSVrSGObxSKCNNjJR2Qk5rNDW5fK0YaYFfXTIvl/9g3+oWKdRoG2hC/oGigzHNCllwDT7WC1
3jl+K4PEKOXOLl9lfz/LLnivoKzekfmMcV+NZvUUrrBXeb+XVjJBgFIZmXnqv+udsoWki5/5g5K+
XyZdbqxfEccNICox/N5U2qTE971tz1Fshbgt6nT0TpMgQvI4lNogdKFBxhGHQql3szdxii/SBOy5
Lcb3Imu4QEFqzIxDF6y2nSBdq8laqcxd/xcwBLpIFUKrAzi3lkt9TleAUiWjHTP0u8iTy1M4X7J8
CDHjH2dnGVrXL2I6TO61pwcGyZVZg7c01dqDBBSFD6C5DXMuDzIrg5NNvUDJI8Ic1Uc+f7Yax8pj
2XbZGX4h6LpB2e59lwr/s56E3yVLCcqKf2iW33dSUgXUemuxPdopnQZ7HLNv5eQOr6GSqj80Oi++
C6dbkdFjy34c+3B5lrnZ3IWyXvqjMXvj3WK3U76fT8O3VjnG86RnWSVVhyidDrXwCJ8LrEevH8G+
GaTm6kjZeusjwgvJHHfE7JmRWwOLvxJkkTyNtFlNCKe1Cco3lSCk65QqzU7T4FXO7kQLtSi2KyEl
Ep6w6MPL2hk8I5IUBGCp2m11DxzY1B2bo0MSnnHKRwFs+c9icIv9wtpaC5WJCsLYrXRlxXWmutdh
xaYcU3UBPAuW3clbIDGsItzm0uK3XKc+8kGBfqnnLrwg/mwqYxGwXcdOvdTpYVvb9j1poA1pBmNH
kay4XpOPmM1Uz6aGVRfPFvvqZdhNzb3t07TQpeDAJ5zHfygzd37Q2sYYrrLSO2iqSryO287HdUbE
xlEKtftrngdwCQD/UfZ12UteYF+MqPHKe6tJ7UPtSPdSEGt5lA74I9geBhFoWRemCFFTMX/yKeZw
XsxledcEQfg80nb43qfzcLZtw9EH2skjyE6ThJj9Qnmw82MmhIYUCK7xruMa9rDlU31Hcy29Hj0w
xJHM6+mz7dIoOvqckpdbtvhfAVTX/gEFlNNdkV3BJrN15faggtG8QiNh3UD768cYXNkGgjVgEdGX
HZ6ybdHPnZ4DOmKYDF7CCrcnN0jszvAJvfKaO3yNuoK2chZ5Tj0HcQkw+YVUY5dFi0/0O1Zck3+t
1MvjMlWOC/KPYiI2NzP84o4TC491p/p4YYvcEog13WdwSvUWW3PqgDmmZrHYAGf/3tHcXDnVen3T
GCCgeUcpJiJz8kVNKR2A9dIgtC8IL2+ppCfVfA1M6X/ELh2iqJjW5oEM5fYRgaeFTsVdmiHx18Vf
Kb5KwJuwh5o8ad3RHOOyKtLbcVWwn92+cAgQrtvwc5jnLfj6IKWJ4WyW/OD4ef8lo34iJFCVe28C
/fq3zVHLo7+G6skj3J+V6ebfaE6yxaXMJlHChK66LqFOvjaMvoms75qUAXtrORelNZXyEMq2eCzz
QZuxCW/6g5uVXH6LLUWMj+2C1ZiZUAmPnm8Q0abE7O988RnidQ/+iuK3oEaIde+6X9fMhj7r92Hz
daPHwVqd/c2Oq74EiSgAlpexUrnDUkqr4ZUo/wWMKfCLG78mkyuy6d0byVZtGYG+Ns7Eo0wLVE1G
xZdzgPbZUuFUnOWGKG3WnLAn4kosqqJqtEhRHFUTvve7sHnczF66AFit9MuiGS9HBKTXePBoTHE/
Q5Z7tzqt9+zae1HGcabRLZXW7EUzssrBXqI5RyTXLUYwwnJTrtwHY/nvHEnWrOPSwDtYlk63w2x3
ZZMseiZFtKN5wDOnBNglNV8inuVWl+tuybYdoDfpJJJFrAMxASQWFgdGz+nOLkztIQ5criM37P7C
/sWs8y8TVTQVWOppb3sQlIK32Uva73OzDPv6YGz1evBp3JwXUXz8+Zj4Lx/CuBsh4m7XIXoJXf+P
002jAiCt18YitGbLjo7EQwOYevyHwgfS5ZGJoEhFYscd9K0ru2Q/2/MXEdJLo7/BsJ9+yBpQ2D9/
ll0+8edJLSoB2ABit7czxSf74MdnWcmYA1rqBEmzr6LFdW/NWVAuUqbSKDXu4Kpnv/iN3ooT+Eik
voyisR4Re2Lu8+o/iZjKwq5zzYwo6boiPXdGQ690BAfjmO2vggL++lGIBn436CCBAQ/wRv+CzHsV
YtFeYthhG7sSXKzKuoohav2rKfvbl4Kkmj1eiDAuQJUuA/0fn4rjTawjjws0EwBMlKtAJEpalOQ/
/8H+7nMAkQm0CrQOSCf48XPq1emyMCUcixhL5+z5HGLd4tu/ePn++lqQPrCDDtgrUPj4b/Rf/Tow
Y0X5A7x0dT6wifiUCjAcjlWeV5913dJ5d/Ri/uLV+OvD7YFZaIn27DafPJUfH66sAyudV3ohrej6
Ix0B60J6hDD/068QXRuKaJ+RP7LOtx6xotSi97fKTXIipC+9AnwPWo9/Ku74XWW261VwPTCqcxDP
//k195Yqt+sQYvaEIojboznFdamWX6zft+IOPgVJIDYYtPXo4O03e1EBaHPSY+8keNEWmu+pdSzC
tY1ognoJecvy3T/+7gjxc5HJ402xCVJ781Sz9Ga6ak5igXE/KiOcPvjdsnz7+af89fXDnLVL9EIE
YGzob96DrRsayho+hYuKfVfgSDqR/Tk8pK1vvNsqphl5EFCK/PxT/7pb7JpS6icCoZC0vd3XQ70R
OlXnDnuhtUVhRhcwdceCwGISaH7/qP+zi/zJ/LEbPv+7XeSovrWv+f+cdPHS/uAZ2f9n//KMeNZv
hLDvHD9eNo7CPbrtX54Rz/0NQ+7Oe3HQqu7phP/xjHi/7SYt1jUZTHvS/u5P/pdnxP4NPRLLhJ8Z
ycyeIPNPLCO292b1Cc5n1IkcznxIgIjqzWYsR8uGxEQpJbN0qi60gccpXl0ifOKQzpgbrcyEaCLU
3gIfopDzs6NyV59m0oiJrJnSjc17nUGRkL9tkqRrNrRJyAM7eTQE3CPhzNWxKEdwF6O3zedutCUj
ErUGYVRUwpjjXmfihSYXnY9R5dmdGowOPX7gIv7I+tHQsHCpibjTbpuVaHjiF92shu9hMDQfp74p
uh1mPHrnzU9xzVLad/LQ0E01T+6KDoEuiyZeakjzdLnXiyUuUUoO7DQiVM84k/IxhhIv3stucd4L
8NbNuVm78mtlrPJDRWv9ObQyECjZlMsnKmauxMMylcat387LeTYZYRLFKNdvDa1QZFRB57/qzs6f
mJwEH7j4NGvSdBTW1zSvDQfOSLulOPA891HW4VRxrzVKOvSzAVzeTkXzkWAxEXzEbmZJ2lEubRjm
6s7D1DaLF2dIXUjl3jzgkGkz1VY8igWkhl4N7K3YjwRdyiaDdluFVUNrrXE0vyJkNIcmkDbkTTXk
6IJG+uHqhA+8CCOwJISY24H8uk+GCvzNTimPyl8DFY1l7ewIZ2Wvhz7cuttGz0BTrHIY9CXTkWWM
CJ/e8E1y8GWIUFB7RGMDCveUhl511/bTwM9pi4a8wKYtyeBE+vM1DxdbXesqM9ILu3HUE8P44KW1
Z/eryEkfRRMu1o9uaWSfagAJPE3QNvJg9/Si944cY3enCTXD3n4ekEv1RCHduL50v2WtbAGXy8G1
jnlhgGGhzbWUj2j9mbGM0Hnq2Gj2bp6t+W4jmGfVDZG4UKaQB7nOEUGAFh98n5tnZBrCvCBAMLOS
dgFZj6RA9FwXCLPPH1RXBhRKhbXi1JQ964w2ru6fVGs2bpSpbPliw7VEBjEtyCDSYlVPDVKJZJGK
2b5qRPC+y4vOODrTVu8O755+sg672bhwa3f+rsY0LBjq0aV9we82BiyC1PGvmgHwYIQndUQd43tD
GW11K9Jj2zSGjNQw9RWTvoXjBRloqSOrzqGwTkwOx1gOsu7Rj2XIxLasK57MVuTfZOv7VdwKv7co
mk2Pm6PjzMQw5E53XrysfT9uyl2OTi173qaK9z0pfHcf8XZkhR9A0gVMJ2gy5onBHfY7Q9eePPRy
NEQSloE9XAuULy++Ncg8ml1H3VP9MUfLHYUMwDVqyjHQioT56bwbl4Pd9KmVGNluiJ06W1/Oaul6
4gtEdrTs3izOi9E2p6X0epqZtTm9/11XC7lDkfNTj8FtYw6pStj5xodaNXmThDaO9iwLaWAw2/Q/
ZY0ZfujH2n5nroa6KZ2NmUAmdMd0hPo+8d2wo0HZEO4fI4LodtusFJ/ZIYtPyOaWl9Rbg+AiCHVW
x+zUIBycpVBrnFZpezcHSH2YdNMtjsCnze9QAVoOgQg6deNmrUBm0M107XiDXZvyis6BlQR2pZe4
KFv/zC29WrkCG8NyiWV3YSyFiI63HrdyjRJ+ojfxfyf6WwPofg34yYn+Ulf1S/v1fy6G/f8MfzaC
7v/Lfx/q/m/ETmDXxH1Ptga33P8c6sL6DQM7t0MHpXfIdeqPQ92gFuCmGqD9JqXTxMlBPf1vJ6hn
/4ZFlHsDFQITL6AP/+RYf2NrM2xKDrwoaM1/rG1Voet0airiIRfvbskRFzD3IMHFK5zjMirnszlU
xqNPE/SpqNgkumKbjyiRRLymC1Oemvhlc+vxQTGV/FipSSZ/+j7f/e+1/M/u0TehOn/8ZW/qjNwo
zWkI3OpcO3lzZbtrf10tCqFSEAY3jNfT2FQhSXgkAETWtNb3o7M9TkZuHW0zkzVKLA9pGVoBTNG1
fSTsQSZOhzTY74LlUOPs+PCLv3S/7v7RV/jjL31z6zE7DfCQTeK8M+pjR2kV1QZN/c6v8leTgdGV
cFF6TVteoUNOXUofOXS/YDq9iSj449PfXMKdYEjDKVfV2URIemQ/nhOjyLxDIDld4C0156Hra1Qk
M/Rua55orRPE+PNH37Xtf/Pkb+NOu9YpkG3b1Xlr4RZHvZiK9xlqwgvDG1AxzaH5gVEuKhVSOP5Z
S+U/z/sWDDsh6rDRjpfnvtLNcYZzFnVkPN10qfn150/1e/Tg3z3WflX7U7cmcIXRmNtcnScry6+2
XuaHhcDYBxqsTAe3NKdXidwszFaTZmjTnpttGo9Btt1W9ZyEHtzd0G2RTFfDFzQW7rErbB2jekh/
8aPb+6v1d3/hXqT/6S+ks961g5jLs12VC6maRXlgWgHlErPe2dnM9nL26uoyC8Mm9lORP5CeUR4y
C01Kp82MxZuRKqZq/+RUS35pzpZ92296uXJkv14QIqDjSvrkKy3r+I+iof/43d7copthLsY68Frk
Z0tDY9+TybKU0wnZzv3Pf7ff/Yd/962wy/75W9F5ldVuOXdnAHL1ZY6LCl1DYJy9ul+uJgophg1F
dzIG2uZbuyrUdow0poaZkLlo6z1q0vWQq12CwawjMvKp+jS2mXvO+lyf/XId48m22jjdMnli8G0c
lqWbTngD8tgatHWoUOMyg18OTZrax2nc2it30vJi6SkEe49HVoxWr9yMhvNQdX2iM+5+BE7f2JkO
EKsp5xcY5R/v939822/29XL1Nqb0oju36WbGkB/9ZBUbErp+/RW34b/tPOabHVoqetnhuvB1E7NG
hoA0E7QlTTy2+rbPmk+ovJ7dMW+T2fGB9TXO+osf2to/4e9+6Dc7bm+k2neV252rAvURIT6lK+KZ
nFtuQvn0rZmg3nB3qX2B0gCyJtMLKzwN4cgNUYrFM8/biIIv+vl791//nDdbcL8Efbd1Hl923zjX
88YYi6FD0ZxRLPhR17qXbZDVB4nfmSsE2iTDAo5QD3I5Ty5c9V/8GX+/KZAc8OPrP4HLDhvT6s5Z
mBXn1i6zqJpWRfs3fZTOTLW9X4hWc6SInmVw2JhhnoJg+1X8z48dgn+/c4Sl/fj5Hq4og2tufQ5m
BDIW17Mk62p5hXqqplAV2eHnD/r37zZp7D9+TroGrKwpqM9TuTSngXY3h30oE9OSDz//hB97cn88
yZvtVdVhuKV9WJ0xPZVJSg4Wikwj5Be09AVJQLtRZLU+/fzD/ss64vr14/Pots23Rm4ZIujBOa7E
L79nFmlw8LDrVJYYEjtw8gvD7b8jBlSJWMr2Fyvpd3faX1eS89Y1CeU6WFc5GqeiyNvLoafdYEIU
eV6BcN30ltUePIdLPCnKnjoBWcwWvuZpR0eSvvHFHKnIopEvPkucuQhvMfSkTqK8VZ8RJjdHqGCY
1pvC2keyYf8F5UTz5BZ5fwrJBWNEbBPIDBJNLiop3HXhtjL3650cRTiefv71/q9T/m+eMXzz/XKV
163jB+0ZVtb6la5yy6CPJ78UHi63I/IYxBvVINCOa1XXVzXz0DIZNRLvCHFqvY8IxYLGtVfiwhiq
m1LMvHzFyOC2noLqZqkVMVdWuZqvnj2mL7JJLZ2YGN9glQz6GdFfljT52B09jbYx5oip8giqSzlH
M/JcFL1tHlYnkRb+OzNAAx4z1LdkTNTJhPppsW8GJs63Tor5/bDVmoyfdQgo7wrL2A51kzL4Nlt6
xAn6+fwkWpvGV+E4+p1h93SbZr/17zIvQH/goH+6KlB3WvEiGib87WAbn1ZXVfTHIE0dRiQVzTUO
iuzZo2y7QiW+BLdT2FoHTyyuE5cYlRBgcw0PI13OpYjDHPnkgeRyJoNLl40nO+/Eg6PLjrTZttu+
Gymi6bkskBykRuCd5do672VANyHCB+Veq1KED+vAtO5gueB/+NC1TZNsamy8XZ1m9h2mM3EuOY8X
DTLc1AFZvvKu1w2FhjHyH2mcnLVTX9bmZiD/WYp9YCykP8UWLIqXksbTg1M01V1Ft+NCYqA8eZlN
Z2xUHr88skhS6Cby8lf6Ge5cnId1QLbZ2iGGQ27P3mmrWutJmGiOoxkzW4XiQ1R3ovRD4zIfveEb
6KX6+1z24RVypJ4ZN5KtAzVYdyBjnShtZCujRL0zpgSJebqpYkstwUMTEKOAqmiuP7RN20Ja7O2A
eWTRiCdjK5jdofVF5ovOvWK0jqHpaW4KlB7rhs3g4PYVwsnczozmTAav81SuYjo7QaUey7YsX6xK
iNfGNRAA6axb20c5muI19KbNOO4jetTmdDcyeGZOK2OrN7qcbk9APW/j+PrgNk3zMbPhC8dbbVfm
GdaaxIdhAUBN66p1L+Q02BeVkRn6WMxqo5U6iJbSsSuuB28ln8MxpkpFRV9MaSKCmW+G2Hn93h1Z
9xGuA9xeQTHY99o17CwpRmaNyLbbOpl7TyQwkJELqzC88lSH/8jZUmbz6TxGgWIgDdOuZmiRoeoL
V0/KOA830cY2WVv3st9Zup67GuXR1EhSYFflJ/SfGm0rSuL3mcV7HWtAys9ePWbfvbztx8hFaUHf
1EKpo7oq8yJfb/JshFZzXAbZl3fzaIl7Imz1kzKNfjwYouM95NXJEqwLFEPCdEo8rjnupKER4ZeO
tYbjpFb+far79rvhDOI1yCYS6Xf/7Te5OqKILalRfUxST4+lMdgIv5gTfRmnYcxjb3Dabx0Mokds
I2jCMlquOqndZXEjy3FXK5KWbl+kmelbzYju07pofbQNpTH3FljOhjRzLsagS/tD6hmpFROrcYv/
kJCBnqZmr5EsYRzsd0eSh+rN6y+zel0eRquhx7iUjXzxeZ3wWzSmkme7I+OnmnOnTuoucJ6nQS+k
nyDKnRsTZ96YKhrNpSX7c7DUHeyLtVzOI9ZnmwhOa/tShaofUXKX63aw0V1ep8M2E9SLlv9DivyM
XXPsn00L/vGl2afmDSLK7ULqfPQjcqu6j+5Q8sPrcA2uLblV46FS8ugGxkxHNEuLWwvvRsIPKc+e
nBcRzV6HnyastpL2JqpbXLQ1G8W4FmcspzAz1RKG37zOLNIDdBTztcnoXTIOKzw0xuGiv0huBO0R
yVBtRXiNsyYWNP5uVuLqEYAKpDNRNfYAI1s/57DMUAnORu8+m+HYvEz1zG5boxTZJf8SuyuELN7n
YZrSlD2cPTMuZKiQZua5dx0uLuvw50fgfymY3g755OxousyK+nRch6PXOtkFerEVUjvBjD//iP2K
9TdnbPDmLgBNeifSdt2ZHqRi1rM65wwvwC9G9PZ/e4I3BT/68i7cfLs9E/ZYH6y2YlQT0lfWHt54
+NzDPYLw+bjZKHRpO7jIrxxxqRWlYdgV+bGyPFTgnkbq52LcyTkFj+5WFh/7yccnY49IfEgUPuOl
LSN+Qk7ZudoupRsMt6Yq3f/PEj14c1NYaHenxbjV51LP5TUzGdRKJfYD/I4TkqzVOgwYQVlt4XAh
KUNPdUpCqtVP9uHnv9N+F/ib3+mtyMGnjGuqQBZnUDHmHVrQ9GaZ+/LJkMYWrTMitoJZ3NnQ7f9j
77yW40a2Lv1Cgw4gYXNiYi4KKENvJVG8QYgy8N7j6ecDdQyJVrFi+vq/OB19OroFU5mJzL3X+la4
OFym3ceXfRUj/em6q7PBZOPeCDsjOvj4R3/g52jNXZTjzgntobzs9MwyN2bQ+dWmh8LzqTWN5hvU
kIp6ZIenc2+VCfq9WTa2BGo2ghPRBmz1KoJR/oHfV585+dN+IQyrn7ZjkwaPSpoFHOzDtJBbK+yt
r0o79hfpYBd8gw3dZwFBOH7ilz32Xldnktwo44LFNTyEHZladM+WQlGZtttuHJD9jZVvck4VZWBg
JvHzH2ETF8GJuXdkcizN5Ldlj7kuckzJnB9kbmVfrWCctrQnRi8u4/JE0tmxo90y7d/Um+oxsmsc
ADE7N0IEYyXbZ7nGRhb82qhP9omXeORB5KpoEdhzpARY4A9Rj8EwoGlKM4Xt92Cxyfx4IK7YwP89
2q0WqjyfLSXVx/Sgm3O4q4fQcNNIp+49FZrt2Xx+3NGMp9s8lwDOOsTAgzPHezUQ/s8Tt7A8zh/m
Ag35dy/TLpVW9lSomGVtcVb607RHqhXeakkb3VVodJGXhvUnbHodpQ3dvIqrzLybqwQeA+nlhxJf
1YnD0TI8/3Qrq/Uor4OIgdkmB4VtMx4ulTagapKZlxaKS5ZDvLXldCop8MjP66zqE1TDyG1og+KA
1Xugmx44bqEXylav/eL+43d77BKrZaadtMIea30pMsZiV2GqY7OT9AjHkJ9+fIljX7rVTC8nOfcJ
RW6qiqPY6FGDtRl56gni8JGJtkYLOf5ALcC28kNVmbWL1uOxQPR60aTDtBmmYDgxDY4sV87y/t7M
57wfnLzidH8IxxLjbqsO12mgXAXlNF9mikkxbWJ6Wx3eXqv3TylW9SPDbR0LmI/ZiEmC6LXMV6vP
CEh5IEuJOZkoUOCfIt3CvKCpccChdwgiGI6pXxAxnmDScHESJZdtWi/yWhACv9BNFDjfOAhvGquv
lX1c9Am5MK8HamViLZ7zlBVfN6tiP5XZcFtmY/9kj5GfbAZa7mdC0KvwfNuA6awDkin3atJwNrOV
Cukk/pT6TgNlQOPcqFvTHdumv4v8LvmcAzjH1ZBXxSno05E3Y6+WPiyxdLPSJD74eA42Kb78Xdm0
86WeYsiJoyR+Qol/Cmu9zIY/zHp7tQZaGuLuwimjQyLmn7re3qGTaTi+xNep0mv7xhnSZwOIxIkZ
c2zNtVcLnmrFU1w4tKhwzFxqTtfdqUWG9GdROtgiKnddE8pdKpNv/mwrT4hA1E3H1/r24xl7ZFGw
V4tcovlpOY9xciCxbV5oF/Y2op+4E1kanWjIHLnEOrixpuXi4B4JD7TiujM/EioOi6i4SK3sVJDB
kRFirZa22cmTrIR9cmh1+ATBUPWY/8zksqy1EvNkD00F0M/3f/TKrNUily85bpN0ggNnR7Trg2qd
IVyU7jCq9vbjSxxZ6dYp2aGdjzOKheSQUXC61eZS2Tg5NrkW390eA+ep0WccGe3Waq2TbWWO2Obx
efpWfoFsX3cbi/hVDR3KLld05arD3XuOTfpGY+LfoqDPtrZWlJ+7XGjfiiHDFhJqP3OOGBtcn8UG
n8tjMMT5od9Yil8e0rBqNmGQfJmjyNrNLfJxDsm5OyjKuJm6INkpdbsHtExFqszMbY9Il7pHn9xg
x/weU4LlhIuYPjYVeegLuPKqHVabrmADNFphdpfz8279pOZzDEHqIuma2m0aYXmz5T/bbVTtbM6g
J7aTx6brWh/fpmjykH5zCnAWgkycF8SGtbXlWmlheUjQnH1YC/VQK4O/60ELfQ2aqnP1LFUPH4+N
Y2N9tRoWGPTkrGvBocns4Hnxwj7MosKdi5Pd7ZWEYzn4nv7nx1d7FQ7/YT1ci6PtCttqOwF9SFtb
vbKtptjqfj4Diqvrs2EU4b61GkJl9EZ4qMLhio3UBDOB2NGPLB8ESfFJhooEB5PUbmfW6s4YRkSL
mTE/Y8VzlhZh7JkiFR7HcPRJU1GcmEbHXtVqbZU9/jAbUs3BHsdmq4tcRemfT9cgSb60URLdYQqJ
TvwsR0fGaiWdpiCJs8UyDSYiPxj61OzVtJ1e7H7qL6I+6s97K2kuwjQMH4YkK1CDxY1XRdGppz2y
+VqHY8bQgSJFbXnaRSY2RUi34FupJ3ZFxzoxazhh1cDlEQEti0D7l0XpUMxDvQVj07hyHO2LUhkF
UjPiFmqzAjOJ1ePEEWtZjv4wCNdQWFXDSd+XbGNUM0XS0I3Q/JM48oYcvsvHA/3Ikvsq7X2z66Po
FBvzpIQHe5rEk+6L8QrJ2/fGmfPepXZyqt60gpj/55BlrpZciEbIiSw7PCQY1zaVHKc7fZizi6Fu
W9hjvtg7ZqruhhSV5ByP0V0uwFtFFvCUDfhp2hjU9hHNKtO2D2z9fDJF7jW25f/Dd706ziI21tvJ
4XOd1nl85wvKwdosUlompvb543d97OdcLWHR5BREdnbRoQ0TuUeU3LshVuEbA8zWiX3VkQ+budrG
gWBWRzjIXKKJ8cUPGjocJZE7YWZyj9EQY16gdVt6RqfixY891GqxQQRbzSW+1wM/X+tao0jOGbIN
uIcyO7GTOiK+gbL7/miCPDjo4dRQoSKb4JESbLbvZS1u0xpf5xQoujdVRf/AdaszmuzhQYxh5ZqB
M6M/zjtvNLRka9oj5EYJL9rIrc6liNB6dT2eOj4dmUhrNGsnq3agORRxfDKp5g5m4k4EwO8Kiy6P
Hc2nco+PXWf55d9MWN+qFGEHrN+1Npk007PpAvQgKmXKaeCzgA/8o8G6TjeT5MMXZWVGVG+7+Swl
EgkqnVS29QDB5eNLHFm5jeUR3zxKQTcQhwnihL4fsHa20rhqq3zafvynHxmY66wVzepRaRNqAMYR
uJuB+2jrC74QzkTX/p9dYrVmJFWBVzZFvxSDC8JjCo63KecbZLzDic/rsYdYLRkQOzqnhu10qEPp
3JRJgcQMNsZt32enfoVjA2q1ZChhNAOcktkhqPz2Mxm/mHzHRDuz1KbcIAVtzz5+WUd2JcZqoeDW
67FL9PiAzpJcivI6iBtrowFz96CzAJ8wTnHGj7201XIxW3xYBsTRByOnHyDyaN7ENpZ+TQ3liaF7
RN/zt1CCNhA5VLM+PsQxOr5BGf1zdYwUgIq52A9Dg0Z+adkIygvbKNHaTa0Z4rzOHBsyrXNyX37k
x9NXq4ETmpQFco7RYVFhBxsgEDSuZmras18VaOfFFNdnvfA7icKg+warR3s2u6Ys3L4z9O/tpAzn
MjGxuiecOZDGpRwjnECjgPLxr/56J3/Yw7zWfd5OciUyOd6j2dXh9SWAcx8mo6N3H487USf1th0p
tyI9RNRrFY7b6FDt6CN3Oxl0Aw5808Q5aE9gOvgZARvmdHvt6ksXaM6+NUWI6N0ft2gvZy/DO7KN
gxjibRJe1ENzWfVZA5wRm0YHekn9jZINrC8WsJs9aNJkB0H4gl+w2vetIj0jCsT1qDaeVp9aI458
kfXVIpfCNRElpvsD/X+B/X7knCJjdLdqzWFxFr+UueTsXtfyxMJtqEfWVX2ZF29eOUrNMHHIzToM
s8RuaXSFcxFVGSTglE3YDKyqW5xVqSXd0leyK1z3fUfhnvreVodM7HF8RJLi0DKu3YgvrQYHo+SL
OsTABGpTl+c033pXmMquhz1BNSrn3bpKkA7PGdZcG7eF4u/bxCGOEkQjnX9qsD/C3q8HQAdwVcxK
6W+QNekPKYzM266yzB8hLFTNa9QlHLFtIutqoA0dkWTWQNKIdeHfQMUwoRsocrgPaK32XlBaRbdT
gu90SfMCR4QvrvNWi9B+ZAk9CIGlyNZFCdV1bkF/mTpiJTi0KNQj2ofjFs4TQMHJsdNDN490BRUb
y7wnJzBSW7KDVPxOipP9tCjkeKNtKrYXjXrzte7V6JvTOggplaqW9CPwPE3c2ux/U7UOjoCa3bdW
OJybE/3VRpM3ZdBjrZonAXe7DkET95Ol0FlobHFZDAu9L1VDo9/4sqEfz/NFP7o01S79OID5aumd
33mIZOqdVRXhN2HXDX1NP0aqZ0ZZGm713NCezLYS52mYV1vAIU21V7OcUoVGegAYrmGoNUhRfnXQ
FR4nGrrCdh0+XeFtxmqgubnfxTqEmnz8WUDr6O9RTlb3sR33tModmfqLyEV+r/wm1QlRkOkhUAF+
eDkUVgwqMKgU1FrgKq4hvaQ/4BGbT+nEKRR6Q2L74KiN+LMDLjzaDCJMvgxRaNruOEBf8eCiOZ9a
XDtgrOagfIm7iakyJ+lcoFac+jONzJNuo9JNd9EkVGKHRKdjSM8C+BLWNGBTDMjhadK0IsBI1juf
SE2MfilIn6I9brAs8WyiLw4jWBogunVOW96YkGFsjEGPkTs4JuhjK2g7Y58m0/DIiSNHw9SRtrrj
RALzdc4zY9wnA9xWXe91sYVyYRgunOfoagC1oXFSG9S7IQgJCCksvFaRkOGnQNf4F6CNY49Qy1HV
z/p5VrVNMgVpviXGB/VW1Sj5S9QaVuWOXSufB1vufIe6t4starqFMAKaJkmlve9VhqUbRAYQXavp
Z7xjaXM5pOWU7KhqVV+nPgq+Neoc7ZQ+jZcqVggU1mpUed7TTivIdLC59YE26PkQaZBJdCodd/jg
SufA9o7OlwOHKt12dckPyuptvMg47D4pAEzGDbPCPo+FNo5ukucqSb+2Gt9Yhdk9EaTaX9ByrKGA
OrUJH7MO5AMxMEqC3pZ+KK1tWcf3VJqLfR4r5vfemkqPsQBvrvMzqH1tUkWfAHLaP4oObCESumzk
lcimIeuHsCtU0gDeq10ryzlg1fbLq2AYo2SnK2lzF5i5OrkOdQ/TnRPps1w5dddtWqwOgCXDGdy1
2g3JI+BoxGBUb7JPSKIVAxBY6LyQn8VJM7GMasaqsOhzcFiaN7OziPhB0VipF9utv0csV4dbRfrm
vKsoJl6n2ZiAsGEFibBMzkAszbJXcJekDXKyLiXYZdKVUvNSHdfAtpgdyKuqD9LMH5F796p9mehD
4gC3zdof0FVNuZk1e95NkVRp82jAorFsw6aYDfB+GxEzGmTbUycHn3vVG40TbfjzHFeMfnCo/SYW
5x3MJWPLoyMbLMM6/UFIz9B5GVSiXUPR8SuYGFA0A6gV3lDV986ZDhzC3GTNguFk+PYXgBQDAMvE
QdyoKsy4jazb4SzTR5DGjozMO2Y95CQ9lFXsZoxkGHmBQ1LTnHf1PqCK/2Ka/ZWTVZ8D1YpqT4NC
dDECj/yZ8d8zEhDzbCwtj24MUiS/+yG8cqD4Jeyr2BLmWYC83t7pIevUVgK0BsJMKNYdAYZJtCvU
pepJIoqxsSo+qJuw7HqfrU5L36DJk8mTcuHQQCnRqg3VGfUJiKtID23m31SRbt9k0P8fo4Ju40xu
ZrGpRGkxFGNMtRuV4o+P9io3LlO6bQz0cvBvQdmbBuErpfYV7kxXbM0GqRFaquqm8UV7NUbTJwSL
i2xCxvmjksxKjK4ybH6ko1VMboOwq0DznWTPqUy5uSJKJg3YslGfU2HMABMxZL2pLBSwaJGzoNnb
pLtHkTbch7Ecn4PCaKa908Jv3lqJWbduWkUD8Pw+hUPEJ12lPVUE6iHnFWx6meYvWAr7x7nIs+tS
T1t8pWowl5s8H6rIGxVf6V2LgXMAzAs0sEiKIXBVeww7N4q6SN+XGNK+A6SWX9kY1GKToTcukdk1
/uJLDWoIlHmVkAsvfdkiuLD9M6PLKfbR0e0u6WsDxh0a6AX5Qls04suor8t8M5qiuf9fsmdgsGtw
9n0eZ1/Q63BroZKXXz7egh7Zga1TOGKfVbJTLbkHWA+RLdK+G0Pa3BD3rJ4B4jVobvGl6ZNOnqhX
HDl/vApe3uy/WDrHnLg0ued7VN4lCIF/cc61zuw0+v7xIx2rSorVrnJQjSY0yHLc2z1VMYL7VG8B
DO+sSGte2oX61rR96pVZUx8i5IZemxbjy4mLH9lfviqy3jyfikrUUqji7cHXPQZQnNypDzGzYMZ1
RaD2nujNaKuQ9Ax/g7zptBrUi6EacPgaSe7pTarsErX/9vHtHPt5V4fwcRZlVvaDtVeHgs9O0AMW
nPPmWkZhsUe4mLpwJbtdwCblxBWPHLrWsBE+m21iiQSjhBInnwU+IU/PRvYcLFhnqPbHfziOVidz
rYALIMRg782WUIEwFekVe8veK0WU3H388o4N1dWhfE79MqlL29nPQPSuWmndpOOExNUH7/XPrrA6
jBM2oekKzaO95Sif2ljXb0E554hYJvVEYeHIz7FOjIcHkNIzA/JrRzB4B4gOF8VYaDtcocVe65xT
AchHChiv1ck3w96vdaMpw1HZkyPzxCH2TIHe6DlZ+KOKiukssVr7hFPrtcj2h0PzaxH9zaUAa9Uq
ovzw4JMa4FZFGtzaxKnc0GmyNmBjrYMO/B8NeJxf4UHT3QI8Mey+cPR0Ph6fZSp/ZbB8PKjmyWXv
j9rnOBsIJBj0wROcjLZOgHrBKJTJCzqwGmiiiZxLI+tWJ4xiF9n0Wi3q0ijWcvtsUAg/aScj2yp0
IXeVNiFflyK9IdQn2ut2mVz5tkUPtZsGiLYlWZC2mp1laUJ7OIWtwSd03uYggrcJUnXP7pBKcBJt
0RM204mBdqwT9epnfvPSqiCFaBenyr6y8uZMY5+5LcY09DAxNp7hE+2ROxNG2yRRzqFyqvchSDAv
dYCjfjzUX/lMf/rZVgfvRASVqH1Quf3QSN1ztDkl7kno9abGTbGHo1YJD+c9qRiV0TTfetFnnjVa
3d4BrswJYoLTPcSmeS1j6tMnbuvIcr2mSelh0LSGMoSHOq20PXE/5R1aTuF9/NBHVhB9tfxC01Tk
6DP7TFwChCOHklP21O44BJ+SOaySC//TO1onFnYYfEM9nJPDAk8lsiWddmVAgV2Cef3u1+hzYU0O
eGuJSylyP/jaWSiOCR2KN0LM03kKPH3jO3WwnwewEFkj/Ss/6MjPTCc8mYG8LYw0vUva4nttkuP6
8Zs51vJaY3HCwievJKXfM/tzux2Q7blZnwy73zbsubVva936DlRZv0wnwzzIiNaMiFSD77Yjb3VN
LoHIIVOPlJIHIzTNjWikdiJ97ciyuYAE3laJnGCcjVnyUglBsO+k1SG2oFbqCjnjb6tt4/Dxaziy
bL6Gmb6ZlkkAJD6A3LUP5XQLp7jYJ7KBdWeZ/oYfEX4IroaPL3XkkdYZwJnTd1pdCH+v1mN/OaEL
czkrDjuYqfgOMXv8fnX/g696g6/SHAbGcdrFQ1dHOcHnbykXr//JvzEX+l8S0qFuk+4Hc0ou+r5/
s6ucv1Rb4yS7cNukkG/yzi0gFwv7wmEPC6fKfMOu0v4iJZV/f6FjmADK/r/QVVQiGOX/XaoJA7RM
aIWkUFK1JGHJWUbtm9EZCFFbMWBIjFkLTr8Us41tX8Qo7tMUfOnO0dKS4obqU15EuP0ls/Lxwgz8
QWDXjmP/YMRa8JmCK0FOTdTkM/FAaSJcjfrCDp/U8rfCqvJtbLbRLu7hw/MZZgec1xVxS5k5xM+x
MiNfyahn6fslKKbfGDYxWHC/zexish3xzRg7dOmmnKBE6rMN6TcRdWF7HMCEWMo3S2Moxr6zRBSV
Nxhg1MKdSk6K25hwsX3eLR6YImqCeBMLaqEeh4SeDr+SEQCeOrXx4vQ9vq+hmMFldJaVlGdknLEo
9KQsVBi48zm541xL8GgbmFO2dRxCTjZ6EcsB1KrFEZjF3/4+OE74OVeGYd6pdZvBXQ5HeWcEo//L
6Lrgk28OzadaL3gcxGT6l7oLwnsxihG3Ells204XGZ76V/CNsjBw4pwOGOU6mFyorLIQyQ9yTees
DOzxG6X0+AuiLes5ivKyc/s4HC1XkUD8PSLdIgKUpOgLgOlwebSF0CPnQdyyofLvh4XfUwRdugia
kvQxewX8qE3UPVLVAvujC925rl5hQHrryKdoIQSR7VXVHoS8bF+WqoapeqEJBZyH6ZYtjKEaYHG2
Qb2taJ6PMW7cUuqzqitsSOCJoldUUSMDsEU4J+sH5xVmRDk8/+a/Io5EvOhYgnRBHwX4Vn6RkAIQ
qXqFI1WvoKT4FZpExRCAkg2dDNPLK1hpWhhL0J2WjmoPUQHtLBCmuB9ofmFAAs7k6GX0U12ITekr
vGmaoqx0ZytQgEC/Ap6sV9iTn+YFfNxXCNSsGwCh1Fc4FPMIUJRPsJPv5a8AqbmdTfsixIbnbEb8
ceG3XOuU6Byozvgrc4xROSsVG7tYjKQkuwvSsqRrYKXybnoFWIERBchmKPXTmKKSO9eMVI3PLL/2
H9q+K3y2bqM6ik+g3MzqBUyDFV9MYu4ftHIg3SE3TJ2SfkShgb4XW89DVSv+A0bKoHU7JdcR6mEw
KzZRCrLqXrGQUsdYsHKiDCg7AJMLTRFc9z7te6LmtACrX5Pi1cq1WI8vBzEMVyQL2p03qCp0uSZo
qezg2EdRIMtgbm997H6A9XH5AoBXG1oAaB9GwEpWERqJGzVxnO/aKkYBQLSp1p33gQkPS1WoD2+S
LDfA4WtmELhIyPtLMlQUQGSDaVauguIox7iCw5KfCPIYIjGzv8NP3T3EUk3C7SIMb88GCPqPTTkC
FmizVv7IB8IYSFtMlG8YzJIbGanERRSUrhVeZqx/M6joPw8lXsRNMAbDtc2BnRqVH46P5SyjzFUr
rHzUE+1Z2ZRBTBRbOBaoMUtRlV9rIHoVUujG+ooymdJyZZrTN06n/hNgzuAnmtPiF7WuTt+UsQlm
XxDtFW2LlvMse3OcFptG2uElCI66vnB0P4Eerue8PTZxN2BcqNeSVZBZ15VBdRpYArECCLBn54WM
U9oUOjT9CcJJmsZngaN3d5W0EIjKmDAmlwYWMb9ZFGIALtpaOK5CI/SxJAMJD5+hX5DQqM1e39vJ
vBSgTHPfzFFKnTQK7MWlYzdncpZpt6WBml2boijrFxQnFBfJnhLGVgaOTUSqbfvZtjIS+3xIutqm
31L0RGoPjRuxBNLYnuv6meMW/y7gcJJOJnVUou1kDleYb0G7xQ0VOqC88Cdyh7Kn241++UzLrH/u
inxUoeCxi9mk1RS9+ETh4B6PTTluigFt6XYkQy5zZS50cgvjaqr2Tl1TEwYnV30RTVH8JLtk/pFP
inqDOBg8WhPXFsXZVBiM/BGOOJbIFNl7R0gtYZW0aSD0aSVChjRqtF/mYNJ26zJGoufzc921WGmf
CUuYtqAHzlM7d1xZJVT6wzgjt3saLYIvEf09wgolCbNrLONB8Af2B3XETwISoOheyHARWIkzRb5E
Q0sJ0DdCEutIiyEOARs4c3O2Ml/ZTFHlnIne1wxSu6zkc9/aJnpS3M2BR73CvvKzkOykoc66B0D2
wt74sRF0e0xc2ZPl83xneMclrISpDfeYNKMlN3HA5t/afWxSo+zDR4IsiU3CbUCkas42AKwineE7
I+7UjZJN5X2QY33BLqKFlEx7i2SxosjKCRkRzYXfm9b/2Uy+3UwuR7fjm8mLqI5evrXRu83k8p/8
azOpmepfAJFt2KUCJrNYtqa/N5OaJf8yBZs5Ifir/XYvCSFVSv5LlHQw04hGonD4b2Kapv3F3mD5
xwTRO6aG/PH//p/v4/8OfhbsAaYAYtLq/7/jkon3m0lVtVSNLaaqOxokcQKf328mzSiBrBu0/e1k
DGIbFBAgoK38YEMw/CCk1iYlpYX3DVJ6k1DB9WKtyUhFtIwLUYEKevPq/nV3b+9mBYLigS3S6QwL
uZxhaTp/+/5utDFKs9Cfk1tagzNxN/q5pmbpZ1JpiXBV8vqQEYjrdUARduA82m0ZEi4WafKgzPmz
Hg/WpiWtFd6m0zyOelrve6D4Z9agq1ft6I+XeS+fkLzUJwoJq+Py7/uW4GyZ7ez9QR+/v+8x9tvO
7pX4Vi2bM2Lt9nnexm6qNSogRiO5K4gqPHPooJ23ope3hEsEoNySdA8aYLjomqD+3mV985ls3Gtz
PKf1w+nlP4PyT292uYM3h4blzZrqcjLROX9A6V4dGvoiNYwR4OptRmYJNISy/xX5uUHfyTK3YPvM
C9WhhzGrFTiHrlG8agZga2kAPuiie4TVVHS7jOEOb3wDAnZezsQRCAkF+GlNz35HWF16KJxAhXvS
BTi/1QkMJCx1c5T+iQLAqyj07ePQfYZECKtdaIIT0RoSBM2DXDOlrG8SollQoqtUOvEomMbOcTKQ
G1GIStIM53tCV3ztom9VbO+tdcNnAn5C1E+oNNog3dspQotAadprs03ahACTrnZRhyrfs5hMCxfq
AcOdAp0ykji1nGJ+5tPCNCBDwX4szQe9l3guG+eyqqKWkrSRqRwKaq0Fr6UnLnHAxQUgdpX+NG2s
L5ZdEf4nlf5aJ47uy9xJ5xse5ozWu64QCEm1Nn/2C3/2NNH+5PdiG5wS3EToZOhIdj0aEmLZRuWT
0Y7D1g96vzsnaK0+MV6Wifbm/ZIXA56ZjCxbZfrrcl0HUhOY3UETFQ+zBpNh2c3s0I4ZJyBqKyma
+bfLsG6+Pcoaetaa2I2LhxbZ+F6J53CfwnPiWFoE/sbQHOA94TMjMHSLOMg+576aP0q9e8wm5enj
GfKq6nr3yLYh6Ec7rMUW4TFrsZ9hD+wziXS9p5+pcaazxuuCc4IHkc4hrlPDQ0hBez+MoeKa/aD9
ApigXGYsWRdJPc+b3HaMc4N9nWvayzvjCORFk93epDGxSmhu9B8jFYW9MIZDFoDeIUy0udCIIzxY
Rmu4ge7g6c/r+ZDObfIF2s54hQm6vKkd+gF2GOPVLBv1VqaDds//OLBVMS3qqHBOlL1W5Wh+FkeF
oU4Qx5LDgfRuKVa9qTCMk6X7cEH8+1JnLzvNVwAFPOrU7qxK9orWuUUcQ9DGgFKKhyo71XdZFaOX
6/M7cFQFNWqQl6CuFiuaRa3VGolx789GdW76Cj4jmyRMfGibyp9S6NN+9BApeb8dIgohBEuSfaa3
scc/J5NTS9LLBDnMqd7GelIst2UvqRSmRQTGuiwYod0jfnLU7wtt+mK1Qrs2o9A40RJaLdS/n50P
MUBUh8P6uvU7hQTV4eTW74PI0feWoKFuFQvjrz0x+d5XHJeXbFpMbQIBBLsSAK3vf2Shxk5j6Akq
gpjIdqUgGmtT1UnoNfk0fiZmcjzxlVz+wHcTzGGhVoVAt2xJR66L+nWI/SvV9PY+MJotUX83YwNb
JbN+9FHi1RGgYsfKTlzzD0PZMuFLLVslGN62XPXy4pIUUCBB5f0ol4jt+iGcHHeuu302Ni9k5nmz
tLddpXNSCX8JccqR/vdndkj6sIFgEdMioOa+f8kRpya63sN4Pyhh4PW5Nd0lUZe7dt8ON00rXrgl
cW44XX9qDq9WcJxtVDBVwWu2TQbr2lZh5Ehm0S7XN8aQz9cY89xM0RBPUZ+EHEPwExAX0o5Lvyh2
c5L5XwgO6nfmlFSHqnO6b3yOitvYr8T+43V2RcI1WVrICGHssQshpFysi/hJHzGz2RHfWO083XVO
b55n1UCsN0K3ByQXG4uksk3rE5udwqCymxER7jj8cJJ+AZ7l0aFj07ILIRWyHpEyBvCa5pQJQD4v
y3l34nZX1VY8jOSAsDuGkk2Eur5sxd+uhYpIY20RxNzk1CuhF22UvrvUzCupT57Ii13Qih0OyY2f
zid+wtXYocBPa8GwbdNijw7PbbUK0onJ4xoGzc1EocFpJ+sgGlb9dMCOWaaauSuqOT7IanQ/fuTV
CvR6Xd3SNEMn4FZnqr5/Yi2NBXypcL6BhRd5TVM0W8VuEmz8KMA+vtTyCG+WBIcABjYYLAYCnvTf
M1DovWothbAESLhKsMCgXOYzcaAMbOkW6DPDyRi/fnzJ15yT/17TYSNM1dw0Nb4wqL+kumoiZRy5
osknq1e15QxMv3A8PWlmQKl6rR1skP7boA+yM73q7LMJwBXBfsGusHPtXJ3RFY+D0u/8jFhDRc2I
6vv49lYIw9fbY4culvAjzbSNJTjj7XgzqU7lfL+m+yxvP1Gym7cB/Yy940zysuvpxwmcNAgC1fAp
juhd+0gVr6OuI2EzSocLBDvFdh7pHEdDaW0dC4uN1SDPQijfhF+NvknOxJy7SFptF9tneZ2JeL6q
E1iu7Wg8dc6s7RK9G8/1hoTTjx9u9WH//XAWB9vl+8Zf1nylqIEOrgb9fJ/GKcA98nEv9GFIthjb
Z5zfoaHs0kxrzmPnpUMEbISkT0rZZXcMok9iQt2MX2juvn98W+8nGne1nH8laV1SCJ1hsZpokBVQ
UvmTdh+3if7DdDqAEnllu1UG+I4ohfGrkxX1TvPVUzud94v07yuT4MU2S5KRYq/XQvRqcJwwY99H
vp3u6nARV09SO/Glfz+hl6vYLFy2xVincyXWz+e3gYWe0qnvWeL6PRGmXwhDsD1ds5QTo/f9fP59
peVlWrrNbtcWq8GrWzX0Wr2o7802Dp7MguawmcsLQvKCzTA2myiUxHd8/Ov9fVDxbWejSLVEF+zd
1/huBxdJz9egu485S+wsJRS3NK/ICS2UlqIzue7hNA2fOyHVrdr0cDBDcnyp9WWebozBIULl4SWx
3ZxaaeS71W15G8uNLXNYJxMJAv77qTwTdKg3pd/dC9VgAxIJ7RliQ3cBXHQ+K6bSv/ATmHJ809CB
q2V+zqclpnSQkKZCsSLkFLZLDRPjw4w0Nm3alyJwfho5yuQ2n/oTa7Hx/kv3+3apg9JZdODxMyLf
367IAVcqelnf12IwdzO0OeDvlhrscZbvnLqszpmk2d6wa2MnnW6876GG0pgQc/hshQrMeAHvS9Pm
8NLXm+CaU1b7YlZttkeg4P8/2s5kOW4k69LvUnuUYR7MunoBIBBzkAyO4gZGSRTmeXQ8fX/IzLY/
RaWJXYvelFlWpoRABODu995zvnMsorp6Z1pfHKJ21ABzR8nRqWkSjHq/hi8azilW7XJDSnh9aSv5
Vc6y5omFodVJZFWsi5bjD2EW1l7iKXSuY1+jPUaNg9TX6A51ozcENZemlwxF/Mmh/ION84/vhuWB
/Wpdm3nEPmwaNlF0Be3X5qqFaxSjqMIdebj6wZBGAKxJZZw6ObZ3aJVvjWpZnkPUEF9CMb5k0B0D
Vl64fqYRIfdnMCicTFyEpMcHU1PKr79/HX4+1v/5SZlM8ylVy2IfWReDv9VuQGKLgdzl+oo+o985
pG94WqLWLhIUg7AiY9n8/nq/vvKc5smC4MvhZK99NAulfW6YkRHWV8oM+WUQ5EuSfQhq1KENI3qI
Gwbq299f89cFjTKMdVonGpST/UfCVoEbLevbqLlWxBq5rZqoftzrwuN1lj/Zsv7h67QUYg/XYEAe
gF86e9I4mnrHpewCmCmQn+hSpdnkJXFWHvIhzP7r6zlMuhyWanqJJl3en38+i/DpmDNIdbU7R3qY
6snxojAWrpDrcaMQSv6Jd/yXvY/zOMoE3SGEjvb0R6xI1/U9VNiErsfUmrtFAT5nJ/GIKhenY20i
lk7rotq3Mnar3/+If0igfjqIrV0GXUfLsJaEVCs/3yrTNkzyJreaONL0ZW6S+Wut1MtTXxoXFcr4
lratHGSJrF6kJjGCzKiNfR6306ZWpMGVSrXyyYoSz3m6WyoAekR+IEOQCCVykq3J3wya/5Xs7g4h
FaLiUtckr9GH9nnIx+h5YN5JgC2THLHmbjXE3Ls0BqddPvXDERL6fyWJ5cVcbxe9HN1izYGR/uF2
6zYUxTTyJEVxDiCU+IqgYAXljJt/Bpj85Z38cKkPJ/gQ7DBxgqwBdi3PpJt0L3W5JFQOznMfNy+q
6JVPHts/eh8ffkwKFcp7Ogk68Yzre/S3ZUcflbQyhZ1feVrlw4xyYPDy3KlezKpBIIgi3yMYuMSL
rd427TL6rBLVRS6gg7aIGMiSttkKkRvIRECJjVTU+VaS+jZwUkxB9aSZ16pL2mOjMfMTRmi5i9S/
r5XFBlh0BS6kXQhfX6olPYJkRntgV4cevN8nN/pBvr7+jIxc2ABY8Gij/9rFkHA5VPaQXaVl3PQs
iCdF4JEaF7klh2rNzJj1+3jU4PIPhEi6+vz0+/fmlxVp/QA6AyI+BpvRx5ZCPo2057M2u2KCiGlE
S6b+Xkz6FHBe7x+BX2bb31/wQw/lz1u2iUFjJsOsiGr4599WLpkBEcWVX7WkMQ/2GBKHteyMio25
nJR2F0mVfimxVfq1vphu0uiLa8TzZ52xXw963DnZfwzS0EBRln/Y2obWseiWRPm1TUWyHRwn3mY6
yeku4dML09t34tcBKUSzvQnHLvTZlmmoj/xMYWbc4eS03+L0s5/jl72IhjHL9TqvoslC6urPX87Q
qWVnS0Z5VRLDfrYshiULvrqNkUnK3e9/iA/jsT9+CBry1IaUzLRQPvYiUK3RzqJkuNYILNzKJinE
FQxaECV2kbYZkyI6DJpeBgosbr+pJDWQHWs4iCm2D6VCtqGhSxrNhDLNtooSYQ/KMSBwDzTi+nbZ
W+t5zxsyw9iFIQrWT/Ztne/i50VCIfRxbcY5pqrRmPv5u9IVMFN6TMtRtwsTuHmZBLQ67c9e0fUr
/+Uya2mvWipL0sdAX1YDw1ansbqOWLYIDNtNif1cNZrAdmpEu8HA30b+XHinSUkDImJQtkjuxGNG
n8fLZbX95Lb/6QUisYZwUt3kzEIJ9PN9hwtTsQS371UqqbrJqXI2mVDTQ1KbODaV5VyKG+An0tFq
lge1mIbd+Fkt8uFwTx+Hx9Skm7PutdSAH84VkaQMUOKr6U6hdbAZ+mXw9Uz+USBf2BRWh+8NpWGg
lRC6CrpZRfEZLvNDMcQHIAwb9ZZOWx9tzEfRtZZGGQM9uSV5bjS9epnyTdWlT2Uqv0UENqD1iHU/
NRu6s5oyfnLW+PDg/Xlxh3xYbX0qaKf9/ANAdzJS06y7azQn31VJ6Cf64cXD719P45fveD3+rt8x
N0kG+Ecssmm041JP5nClu2pvNX2KgoXBtMvPgTZToBrjMGVWRwVgY9AniPj1ZCJGJY7DB7NesmtG
ZsWbmVbZpbTTeaspWfgikGxBJpOTLbFncaCCaw9KTQyB3QMfjgd1CTDuFe7as9n1k82MvIxuwnCi
dTqM3XGOrQwZf/yCgK3YarPlbGQRtxcI1x1l5oTLMxXOcVnm6hzPxFhYkZU+jLMFvq1T8yBWO8cN
GyBhyIVemyaoxHEUSbcdLb05RcHvv8MPZGUeTQp5HnlUtDwwtBHWx+hv54hiVLJOm7Xl2jjJN01g
y1QdST7kBcZN9GCLupb1dumSRT5tw0jUr1HcfcmAfkDZzJKvdVX0Z6g69Z0d9+EmiuMukGpckiNZ
p8e6HGzfKKrpxoiBNjijUfqGGloTOkihnjUgoX7XRvluaRb5k1v75RkkH5tWLr0AFcmH9vHp0ArJ
KiY7lq+UD73bpbN0VyZxePvff4FMWUxmd4xvqVs+fIFmIk+YG1rlOuQzvoNkE2GdgUHgmXGLMri/
j21zJ836NmHZy6bSHcvyVim2ZfQUdTfkNuATF2d7UmDSE/vQA5fqH7IEweyUeMIaVuGsW2vTk8GO
/8lC+Q+/Po1ZReGArLBcydaHM/IELnUhM8W+DqR3+BapBV5rV4QfkEaV7xeNSOeWzJCIAUaFLVpl
Uui20DPOetPhp9Vp7ozCjr06nRavGafDEtvfRseqt8ZgOIeGifbdKDNjsCU5/w67Pw7YhYgyVYk2
MSKDSSfutR0C4fyTvftjB4EHez2vUUYSm2jj//1weFFSHJxxrEjXOdNEEGqADhMR3ebLON8uy1if
Wyl2njqi6MmgGSx3soRxmZqRnGHBcDjRk6CRZUHy06KCVmRJSRkgzaYPf/a/AyitL6FJhjdSdU4Z
9A4/2tOsrLK6yRnUayVJCr1m8NFtvSReJqnS7vfP64fj05+XomVIAahyhPqYvhWJiWxDZB5XtUhD
6q8m3zpNZ24AvIzX31/q4/nxr2tpZCIixXfYhH5eW2ajV6alr7Ur2gsiiXSwbYWIRrpG8pES2EUR
nOxzO4u2QnGeEA+qO0cO0Z0n0eKrCm+HnFb/3Wn+j89kmxzmHLwxtEg+fCa9WnX+S6tdk3j6wVm6
hsUzmuFdjgzT//39fygc/rwUmzA/KL0hplo/335myDE0kEa7IvN/lFaPflYmpm+u3murisZP2M//
8MSzAun0nNdOjcYw/+frRfoq+1xK5+oMWvXVlACvKpGd+WWikyxmI3x4mSfVwnQer6RrW/pOvIwN
GwKkKlY+So7bWkQbHTXXMya+cA+XtN4r9D+ZvFWp+OQN/VA08/XQ/mCwxKB4nVN/bH9OqM9pKS7p
/aIR9iYt6vRNU2pth0wIVTD4uX1bJsYnkoKPR8P1qgTjIcxiEsY1/1gR/7bfjfW4OCRRNffdoJr7
tGL6hK6zDuCSiBs4g9lzOczaG8ty7WeV094sRRxvdMRvf/5c/z+0nPV7ed+37+/9+a3+X+sFvlW1
aJMo7v/3z/+IEvGv6/tv/dtP/7ApiRhnvPveiut7N+T80T9FjOt/+f/6L/+SaT6I+v0///pWDWW/
/m0fs2/ppP3tRVn//r/+3AUT0H/+dfvWvkXDm/hJwbn+kf9rB9L/ra4tMoaxmB44O/Je/WUHMtV/
mxxXmChyuqYKXN1/ZdX28X/+Rb72v9fhO54gSsM//uX/aDhV698mpxx7XYb4XzBh/42G8+cl1OSk
pOvrjJrCYlUgfqQ2Y6Sh2iHAfaNF+X1JTJRrIp+GkxR9toL885WQOaEZBQbwcSKtj5mpSHqabQBi
iks9yMYtMYE6nlXAPn/7DW7/rNb+LgX9p0vR3lN5F9ex+8caDinF0Ks9NwWz+JaGWYK1wLg2bfjJ
C/jzovjnl8d4n77VKvziO/x5kWKbIMQ2c9JNNqtd7nUzQutSjZUjgEiyPKhann9/Yz8vM39d0FiP
tpzRrF9q+BH6TqKDQmcw1uY3TmW/Ej7WniUW7iCLHYnOSdd9Uv4oDJ24j/+pibmsrbPAMMxHv8S0
8eNDEhZdIzmdxtJB++6WqUX+XtYiBPQGP1SDvHQ/zvV0EavRWuu7eoe1LD/M9WhdQmswfKMlIsmo
s+LZUZIuSCEmHUZLNm+XmAAEvSDELBZDu3ewluyUyLTuU4BBboWkF09Ol4fewhFecYsKS2M95vbB
nKvsSw7lc2OpsZMzECqrzmuzuvflEUuyK/JZeQnJpAXvlFlfiGYutrEm9brbTZ10Y48APkI51F91
frqEPBV610WbAZ7vh16cMDv0b1aVf4+zMfVoP1/GziI0TnVGj3QOB+kPijG+D8uCWWIgIQERc8SS
QPKjAruWGAvpWdFj+2JYzbRR2B0C0xyaxIN/NT+V2Iq2JNsnN9lkq25em8leB6u1M+TiTa4adRc2
q3a/GbvoSTYr5a3FeHxf40QjRmomktEthPhGu6vC7zPZebAY07CVdFK83JzOsC+ZA2dcJyGBycux
mNwYqdz0UGPmHF6GI3thbzanODeq1IMWkvl4FNoXUGTZFUfS9GDFtbK3RWr4qoQXBzuV+tVc6IFD
syrdrowSzV/CRDrNamSTtiwbbjvZw7fIFMhZ4lB5YBq4Wmyr0ODo3xfpCSUaccJFHu7bxJY36kJi
Ytg63SEGTHeT5m102+dNuFesfhldhf9zNxSyBCqmyHO/rQRdfOi9Jg35OfSSXB0PNblg96IwGpOm
A+1Et4sL69CnRvwlUuhquIuNj3EZ0QuQPD0HMOq1A9P08k2NKNUwzKTqN0wXOHCyoht2UwjZ1Y0B
fbu52to7JUnS1AWLIzZ4+RRfL6pxK1cJUmBrwWy7DN/XHOtDMTvQ/mRzAiGpoQS59jJ74CDL3TEN
IxO2JF/uYuhakHRLE3syqWGjWza4Z2o1BbKU981LY6LzNsdUWysKmtqOFDNnHwD95ZRZcP+SxdfE
OJFwpxhPPT2qW7U2IZ9FZeaFVR0+2/2S4r5MycxDSnwA1ZA9GfK42G7T5K9CAsbYVNQz6WK/94jh
A8YW1otSmYpvmL14SJwiupajYZ7MUXceQ8yckxuZ9hbrTnRwyLE9Q6uzZ7KTFflRW2L5ZtDq8KIo
CcJkwk3m+zg0ZM4aU/g9Yc+/QficeouwsqOTzNkdmdjdC548qyf5rm7yjcTH6L5JsV7HG1U4Rbpj
OC1XwVSiuvYtfCf9iEdpTUdpqe2bLXikpiFOzZwLijE1xSg4SI38vUTZmgfaOA7htlwau9yGBtka
LvLkit4E/sZdpnVO+phliIncCM3Q9w6XkRUIeYrEJkoUufYam6rxzJbC971Ec2Z7oej116WRzN6f
8cpaAREEQ+9LYaajKU1qC8lZZN/KZIxbKcfZLX4jPHUtyVwT8kBS93YlmZHFG9yn4SEZKz3zDdw0
1sZAv3Umepb2C9PWYjrExhRWh5KwmWdsOPq4VUxtfitGNOwu+AQMco3azd8GGfvsdiAn9WkacCod
MivufxR1J+4VUcTaQ5qFsC6waTJFsQoG7PtWkjLdL6yCDOg41Ujc40RAJzwCdSUl4SNpIO1WBlZD
FaxLXtj1J4MsDshWVeW2nQWtrm/h3I8hJTUFMd3h6RBhFm4A6HkKiadP2pi0QIbT9Icei8Ub65j4
+cYhdZ3HaeY/rG2L8VrVb3EDHlocYB4AIvkoDehIMG1Ye2mU3pEKj6dGl+rbHnuyJ+cDPr3KUHew
oYBuifGeQsSvetmbIlDPMtfbKjMmqj52HrqhuyHtbBeWhV1zLVsOiqbb1pF5UK258e0S+UgZ6soN
yRdPw/odIRlnByInvj1a/XREiLAvauuYz/nTNDVoUJpkO4fim9Eob9rYuGmvb5V2PClm/WjL8fjI
PrRtENfJZpTvzRY2EWiqwR0msvRCFXdDFA37qqy2C2wkdzSXp0zw2pDVuNq6lrc8aU9Vlp3ZJbe9
0/6AV7qtNP1G12u/yOv7qsnvSs0pXdqG28nUtgkugteBtcHF64JX1AKzBOSOaqzTL2MZ/kAw+pC0
/Y2l8JA45V2tkkRtqe2mip3nlixUzwlFRZhBWARR193hLHiaxmVnyQ3Q+maLMgGbdBp/m5HR1YNw
I+d9qAGmNYbjx0v+hLuwd3NjZMlEnO4iHCOLBrNxU54MY/6SmNZO0w1v7GZPq1h3M2WTpwUAsf6t
HfnEi3KKM3FDnsyhjTta6ELhvIljR++boGNAa6XWTd9hzDBk8xJVND4LbTgbNEbukY9s6J1um3F+
QAafebRNq3NjhzvMzDxHarEzBiUQNYmbVi6+kPJYAw3MD9PUb/TERiqj8AyHDDe8CcoG9m9J3w5z
U/nRLJGhjJXUUyZYGpXduHQ3CEJ1Wq+yc8mlKt5WQG7dVLS3UoztULFH26s1vb0ZEutWG3Ug4+Gs
Vad8GegvNXoeQD8/6CBF/bSJe0J88ofE4GgoZ+XZbKVom+VlMCzJXl7so9HFb3mVfS8xfFxjPdoI
i9m9rqqHFLPvuFJTwcPfO4V9FE2k3aRSihRvIi+DC3DzabmxQuHXrSYHVi+1gTTbzyIU73pd/aFx
HbyhWumf8YAYv5vgzPeKdadaaX3BMVv4OcwsV5bbS12TyD070nBHIJCzdyrjBf8kX1knjo6VhoGZ
y/tmKeRtVPf9dWyHMKiqZgoKKURko05vqjTH58ZarAMyzdswKXdCDgdPb9XlnEnGvrGlapdMy76N
uhnQqPSqsdfvgKiMbmErZzyQd+U8QUBhIuc6ekqMsGzDbK0vEFe6l5gKycMHTEhOp25FOBEb22V+
PyQvQJ26oJ1BFgHp5L+JOm+257tuTJ4qZbpi0T46E11AR2VEFTnhtp5U9aJY0nmyHKJTTYzRVR/f
z0K+KNq414r6Dr3uYUi606i0wD3hPTKpjctp21T2GejNsrFl6HZNdDT1dlfN003VGGUgBvWkG3iM
hfKDJujO0pprE4dPgBaumqFdoqw9WXl8mznDGIzLsFHEslJRB81LxPzNlBNfAFLUM3vv9O2um9Lt
0ugnidfV1W1Q6112ruLokqdZinUpuVSj8lWbC38Zku3Yp9A46Ym6imS/KjrSAYENBaXwDeb/DQ6e
ALfqTdvlGei7wlfiRTqZOGT6Rf4KO0x2y5zuljQn/pqExiM7xYdOQ/rdcuOR7WSEMs+4vnMiDONp
AP/O98K+tJyaWTktKe9617ashRXW2yQxtKvV9CSSAj6w9UHZ9Rke/Lm1yVGuyTXsa/qWTq0+Sp2y
LwFmbuR2sdwCrf/emXTVk1r1u2zzI2YrJFfSIS1k0rc61+WA1ETzQKCizKLYPeaVfl/GgwSFfgSI
M5Em3KkGvqBWa5M7o11Zl/gj3QhWjpdVgB3RkX8boyr0SlqpgzlJh4TRxsKrzaPivHR5+Tq3pW91
6XK/zOAoa63F0mixORFQ1aAwAEjfj/mz0Y+Cv3L6AoDxXOTsN5YJ/0kBPknOd6fs9IWstH7u0u/q
aH1V+3wrmNyJtnoLgTVtZqC/LFMbJviZm0d5H9QmxtvGVJYgjeEutHZtuE003gPDYHOpzT33z62Y
5SVN6vd87o62HAKJNlf0aqMl+PFDx1VBeB1nR+f8ljqWaxSd5PZq3h0ZdesBEFppT6T2SjpQqnJn
plm5rRYzlf1SrjHqIGHylUYDxVGJdyS0dJPg9IDhGzCQl3UJSatptj3wrhJUQEoEZSfPT6SuzIcu
AnoaOVH2QMP80nWp8HrRFveIATUYJFLpT3GongpYRNRZvTk8yaWl4JjmfCwX3fS1xNIeeWoRK5tC
q+x7cqU4AUTUfOu7yFMXgRKgx1K9K3O8nKQ6MZ4gDjg/LGC+237SELybBfRGkWQ16s2sdzbIoxYv
GvP4GtPWe8vkfN61unYmCzYOJtnOLnCSkvd0AI7ia05nvkqmI3mDvsbCMfuLvT4KM+YwjbMv7Xgm
F6eTxZ6hSAN+YlbBy8EX69xIKdRTHM7pgXz4xNOnpqGB2S+3oW2ikpqM+dJmVX/f951xoxHxhpTa
+VItWunB69Lfw5yQZ/J1esobMzK9KOMZrZy+OrWsglu9r9bsq8y8b0WZbmRtMC49Ak+3UvM5CJu2
8WuQGfAAjfGGxqn5JMZuIasnHiiiRN2dzWm0jl2idAO4ii68q52o8DMY9Z4WJrxO5DA/JyJWj8A9
lDuaAyCEnVjLzoCmkweJqSzyKFmeGi8zwizgibW+Maiv4ARX9vPMU/jDsoZ2M6aT+nV2tPwkZ0vt
gauqj3HRJvj3CZocXGi7XcxzPRXQtHj3D7Cboy1sQ2vX6GF/NsI+3+SJ/D6gPQ4iwoQBnMX2QzrP
2k3jKM39tKiSL7qJ41mh7GNjCbEi29/HVmGOx0Jy6BaHH3pWWz+Wa8aQRrQM19Yo1q6Glc7NFoJs
U/rz+ksdcN1jTeUFizk1kbsh89yKk1ysCvAfJcxQu9pgv5aMWytWhRjOst4kyuQ3YGFS3yp6mamx
Kwj61jaNyKDJ5VNoktiaWzk03FlSzl1rhPqtmdnKc68XAgsaDkLM/3oVXQtd4BLRWVyLqdvLeGsg
2xOCvoXFAgJEGBrFVhJ5ejiRp2WZ1cbk03MQjbWgDFs1UJS8OdW2Gm/MxO58ctnkTSUaBNU2+iil
AdmGJNUIFMecduMgczxBkNRqgnjNWPOrqS4DUB0WLZhU95j59D59QvukYYxw9SG8bSZOSwqUYoj7
zryt2PiJlUtRPwCAOBtZPW651fmQ6Xa9peS/F+NMens02ftQEE8x9s0m7afonHbzF91e3s2EwA0h
ES+G+knakHGvHeI63Op4LWygExny80NEgiF5EGBDZtShq37PCOYZMvFIdPcBBV97rnt72g75kh+x
f+QgKvHASkLTXkIH9BjvM1oFgwgrOSmDKjeHDWGGAoia/hCqHIKF0QVDkiK96lWAKvWMeRQAsnns
VfgPBordc1tYdRASQrDvK4PU8CJU2SuXWbpA88GzrARzX0m+BZ7aNYzlK3NCnjzEpV7B9DMQSsOL
JdSh8IrYvMNQcmwNgdlCW058HsMjdE71W56jBjFsVfm1LTO8qKwTr/LMhmkBns8Uvvgs1m/aur7M
CSO22JT7INJn5pTOpAiXJlb63FXFqKFiiiYsgDnj7Y6JTd5nG3Rq46azs2o7I0TeoFEl613WCnwf
3VsiljKAPwzdLrGlIMYkso8Xu7lpKmTyUWT6Vhs9jfI6+RH4L9pGvM59o7u1PIIcUSsC3NLJ2kWz
CTuDUbzrjHLA+N1mXKxoL6IomyBcOW8zfQJ3srULrU4BeSjvfKrKwqfEGI4GwERP6zKJI5FhEFWo
6uiQ2daw8VsAfTOG9uggkRxI4ZFC7U1Wsx8t8XaxzdJM1FJ+SWdhn9ES35DVQznRquMXzZHSvSPi
OXerUftBSAV5y2ts/KMxsgqSl3xX93JysqWSRW3RnGDE3LdDciB/UViY93Umt36Pw+PMEo8mqrG7
HWVMvmEjQFcKWd+DFa1uRGsZe7kz1vAhZX5ZaK9uOtMWJ/rgxU06T4JCJy2/Sqgt7jAAYqxLHSP9
YvQllhZbCffo4LMNmJtl06i9Prm08MM98vTioMrCCuS2l69ObeCsFa3UeFEhyY92M7BZSpq5SYpy
uC/J9jtSi9ebqiVEIpIIGyXgrzmnU+nsybdR0BguKY3NlER3KNtOHbvA+MKLZM6K1zXNkxiyZS8w
1HkjGjbP0Fr45XgdYTXlbyoodo/tgucN4PWiaxclquUbXP4y65LDqcxqynR2Iw0spp8Jx3pSUwJQ
EsbQ29lppQM2fRjf5FTThKges5o2O/Z1+NQxDqO00jksSpI3hbrqi1mzXcVYXngc0l3XLivrOyVe
ICUPyFVHjqAxr4drjDwpOgflTnktdPLYtV6h6awBdeJ9ujXnkaRCFNnBkNGvT5UYsKJdm7eMj4uL
3moXUM2IbBdyE3xQQuZeqpLHPlceFTvpaH3GFPKVwflPNIYbli2rBI+E3Tqyq42Zp/XmUyMBLyIQ
myPMEixUiVNW7nGvbPS5/mKl9i4NtVsEKq/EpXzlKGVwxE3HLcjg/ibW5+96vehBqnfFJtQtyo6u
+xpHEyjPWuybhBFm3cj9Xmkn45Z3rj0vVdafmDDquwLGhl+Dl97FTTRvzJrMjyixJPk2U6sMMV9y
NhLxrDXiDT7AQMU2iftykburPtHgaPqINPm8LaCj9upNPRQcM3USC1wo6sSTJAAn1GEKSpw5z2En
5mdDq6mjNFs6E/Z1HvJEd60a/E1km4mX6/O9OdpPAEyO2NFyDFqZn2cGO1wbIb6fmy+4WhtfDadt
Pc4Hi7w0Dg0+Dd2TsHT7tRHso1ks+9RTu9Ea7qc22fSz7RfZcjVr/Al04AMjpRWSyNUZ5aLK2Rfm
spH2wPiT5G5qO58GuN/yhyqDZzEdmv1UJntrNi5W4rw4rXxMJ8OrdRU2Y3qIGn1nL8XDrMt2ANrM
g6a8GyrWSye566ThYYzrx7YcvBbvPD3VICaKfaAd4hTjAeyBn8dmMIXKe8+AoCNQW5jdbSktxisD
fL8FoZsrbLZLDVarkTZV1G46bPLPqVXslpFYpdjwcgLcaw7qeS4d24a3Fx+UZilBEY6TR9eB3IPZ
48m4xd4QOEbxVJOxGiftF+KRIbNTGq+lzRIdyLrwCqMOMoU8Rkn0X8YCXHRGIFHTuXWr9i6qCucg
HPMxBCdnoIjO9YGnaPGhiwYiQxadEg1s0fk3VfY36HlrfIUbFd8LrW4uc+F0uwkxPbvGAXpY/TJp
2qEw2m08Tns9ZldPwnkfRZofV4QT6RlHhHI89VW5pTDlWQ21Uwlin4aBN8edN/JJs6j6UqetH6XA
tpzEL8r6lmnoiyWxDNoRm7Zsngpks2VHA8mRIZERe+aS3RRYlcJUQOHHGLzUMk+z1W1jk+C5Ib/V
tJociTT28pi5UW8HkpOVJ77Ks2OED2hYOWV80yb11CUJRJLsVp/0Y5MOmd8BHDPD/BZ5EN3lmb+E
7jPFjqOOJOpEp4joUVwrxT1JDedc0P1iR9d61V+aYs0vlWHPT9pdFJOytzivzOdB2MPoZvOgPyrt
ZjXdaNqiwo+fT1nbnTu7Zr2wz9JQH/Ou8XODd1mq9mVI2T/wjjkzgz+3noYW3EVxV+fRSRvT16kb
bkW0mhHU/oA304tRWFxprAuOAbmPLbbfmIZ5HgYwbJK0NjBbeFzVON9pOMckksLZEPr0lg3/Ljf7
c8uRcpEzGggqrTXuPhuJwTCc/khCzLVJ6sFtrfFY5x3BITRic5hnGPWCWleOc4FZHS1Q6dF2uiWc
7ASzA0dpNF1HQ9zHeehbqXpMBkJ7MLtNcDPa3O3RefqhBCsrJjENqaO8Q+lG7clzRW27MVP9VbND
m47E8KXSh6dWZ+mUcvC7WWcddVVY0ATb7/I0sLsMP+Z43rdTukct4yMa/jLG1h0To0fVKG0678Nr
ro3HBaP/nlnEg86qVTMbZMZ57p34q8CiFY9Ek6TmrXDSXWSHLJcMe5TEif02dAJLaa+TQVNBnZzE
U5L52OjK3siKbegYjzbmb+Q0pDJJSwRNT78fEoAeISEGepSfp7F4T4n3nrHK17N045jxm9ONkkff
ZR/qFH5rKVdx65NU3VCb+JqcHY08PobOfM3M5jqgDfFiPGxl3V3Y/14xs+gertHHPIrnbaH2nJ8s
exMxFfSKpbyBfXNqiWPYhtLyzATbnYr5SJDFDTE6C3VFKJ8wUiT3SkQdLg3pfFkWpnKTXUWcNEZ1
uF+S4iFLp9mLVwVoJksRFiMqrX2sh8reckAiK3ImTpMiw3Nzlkvdkuxrd7wXvB/5vhONtY2weRAj
otW7vrGUR7HOBeUopkOvYFd3LbV39vkMu00dSho+dlvG24nj7ItEkjZ4J/zXx0TWlDNEu97L+i5H
XdpI8UZp2/UIZJsBg2SGyE2e7bI+j++LJUy/Ztr/oe7MduNGsnX9Kv0AzQIZHIK8PMmcJFkybcuW
7RvC5YHzPPPpz0d5d28llTsTbmAD53R1AVVwScGYV6z1DyL20qki65M4AOL0wVfRhIoEuNvI9KCZ
AG2aIifAnz1Rf/a9QyYG4fOOg8iPYvhU2JJXavh3isRJffQj+JuoMQfdF2WoJm7IoRg8rerKAQ8X
u+OyEok48rv/BmUqXD/L63cV1cNjkQj5QY+c+clSTKzust5+UJxKQ3Y15cXsLLCxpjfUHUYmo0fq
UP/iK6H6dSCTfAQchTKeiZo97kiq78aU4dJdFDgVVZ422/syGt5XzMxuIrzZ+WWzaAJxh+VNEH1z
KvC5YQOK2xrb0aWqrhOPT5w+cYvWK5ChPeUEdFwLmJJ4BKXUmBvejSnBBcpHitD3GlkSDvZ+uDd6
Ed3bk2kxR7kYPqWwT/E36+Vtbw5wJrC23qM6OD4GSWdsbMQqtoORjh/VroX+iXxigATgtpgQwNu0
AxcA8KryCDGiu7UX/7Ihan7AH/kqW7N9G5E92GlDUj12maF2G6NoesSikuJmmrvkQ22SWC2HiKQM
edUthHvNlXCk3YRSipqR+fE5KClKkkA15fx3Tm0Qgy7HGW5GpUkPZdNy/qiz3EuIwXdVUedsII62
KlC3RqHB3lPi/Uja7b2jzskdoi4HgAnvKA3p7+GWEwdXNf/5QvjYjnae73qi7aexGXGUxAhnJxrU
fLbEsP3ODFIS6tEEwYQU6hbidbvtdZINFWKv934hlYcJcSNrI3ukKDdmNJK5KPr0rZgGSma5EdwZ
NXICx3Hwl9sExMVmKIPuIWp03e1MLb7zQyN+pxbya1WLak/+p9kHiZUeiJ0cV5EmaF0V5Si3C9r2
Qe1lEbECGopNCfbzt7gROR+cNsEYpumK5scMhb12gw5KaiWH7i30sIznmoWzVjeL7tAPDjoIkvCN
J740DrPR1AtMNaaYXocBBw1QduPer0fjtkGO/9ZIyhQ3mGq2SHSEZdLvs3GMjx0F0EVwNvaJ/UVt
PKLRKEqEwPTZpWJIBqANZudtlnV4KJWTMhExttPDmGCONaFn+llD6OKIUki4dcwBF7O2Ne8jCnX8
TsV6KP1Gbk24mIzplM0bOy7E5p9zDmKn7DRSCY6Y0AmFdCF8zmufp0SR+tpnx4qt8DPUdRyixpDK
1lZao6rf/LMNtUqrKEWi/ADAivIGfoLUxtpKfbAq2bSHfyZZEje4a4XkxRA22YQRbbkTa3x043IK
PwW+zpv4GSv0v4HJ63/WbVf//AeQvOYf+y7/gSZhkZ/C8f7fROcBC/23kt0rcN7/yX7W0fdv+T8+
fMuKbycQPX7uXxqLlv0XsgJIohPogm1aeFH/hdBDJu4vdFTAQwlLmojzvUTo8UcLVREVOcjEMPT5
sabofqP3jL+oRoLQ0gVii7Cb/0hl8RRkBu8H5gtyPMDzaIUtsoK1160Df8Ls5QcxawJWNKRlc5ig
hCMVeOPHbXPzYozOgOdW1Fr6CU4RqLkUEFIgLq+hvmQPnCqbi/5ROpMOEa5v2aa1BgtsRsh+a1OM
eWNWSbBXK0M/gkEODs2EnvNWM4LwNvZ7aoddRD5DB2V1o0f6BFqs+5LZJo8TCQP0fW1M6ddA0ZND
ANP0rRJLpGT1JotupriPv40GIvrcPrm6Xapx1KyM/NYsQkQ0Pkn8TSROVbPAtbXKvlzu+ylw8HfX
odiaC6MZevgz4PYFoFYTmFlMYLUeuZwNNyKBuu0m/TMXiXkFT32K5FtakhqofqkZJgB2Y42GdFo1
rckUZI+5jFrMPgMCpwo7SF+2RNEGcgd33RCI32fCiYLnS2DkioD6u1kTbQ0V3CeynWuGDFi9Aq+m
MXusK13bi6iT2xTcwRYfe8QaTZFQWlnK6m34Jpfjd56u4+PlIV5grS/AhL8/Ae0wjUsQICN77hQ0
Sdpwqg2RZY96lYuHoEKfZrRbh0pA9kBRS+wBfsHS5hTdh+r8Tg2bjuwICxFJB8CjjSl2lA6Hg5XW
yZfEWMhRhoxuQNbUt6L/ZdQZAOi5ru/TGgz+5Y9frw90U4FCInEBKJ04ZC25QskA3IwTKR9i9ckS
gVsotyK5tjTWG35pBGlWGlhwl682fB+AtoyCRPlghdnBin62WXngFDiM8afn3vxv3BD/n6G2F7rA
/3wvfKBgnRX5P26a9Fv+o3l5MSw/+Pti0KSK9u5/obZNnPf+dS1opvmXqRGqLIREnYli/v6F2za5
L2ABoL/E9MHpZdf/+1IQf+kqUr780cLjp8L8J7Dt5ep5sYsgvJD9Yi2aGGJpCDCYfPdLqpvA1K5O
ZRZ5BRn8I/QQyrY4pG9VJ40/FCo5o8xJNbdDEAbaPE7wQzkXHnyl+PMc+z9fDN+ZK2Mly/b7a9AA
htEOUZVdvfoamQVjazh97CVtKT/7hMrGJjPH9FEndvo5TGkz4HGYAeIZleWckcG7bGrFD6vzMWhq
/CUR69ud+rEudRwfxnHoSNRNC7SgNCKMbKcxDgs3T/Ph++VPf+bI/De2+fenA89H8gRWsQm553Qg
dRwLrERMEUU+Mg/boh/Kx7ovKnTNU6l49hSWwCdBFN2gPtO/xy2sCFBkt/42k148qKMmPvalPT4u
8am5YQ7rnylOOGi+QsSZhJP8En4ffTeNcP44NUn5IRHje6Bjyu/N/D8e7acY7X/1AxkFoAwS6uNy
dL28ugCtqkZYR54lSHbYgRG7KAtq+8vDdXoAPreyEFQptkFr4P/LV7xoBQEuO6raMfKyWkm2vaEN
ZL+r6q6Oo2t8b7bReoXD19d5KjkEQI5c/vxFU30SOaWNK7CnRN2vtDd5efrivlG0BV1pfvzzfhF5
LDcyoRxCRqeNIckA+7c2Iq+3W+MuKDro3pQOvFG3siuCWmcmihgfNjdnO8wLY7VXiLyibJ7r2Ivz
MNoPhj7s5qkatpc7dLYVE7S+YT0z41YdAhOtRuQdyXUEWbyHkVEjoa/omz9thcMMShgXInIWEMNO
hw0hxsEfZy32OKBAq3fkNH07vma1tYpallUHxUlSjObXoA8mVyED0nK4nYQJS2G2wKQABjmiYY8i
2KhS/ssYwEoIipE23iNjAVAUINufSd08fwL6yDZ6XEJavAhOexqDY5ZWn8TeEIpfHcnpgy769hAu
ZRljjnBi6Wu81gqS9JeH+PU2gALHKJsc9ZDM1tR3LclMwxc2E6mqn8ZRNdw8kR+BRX/jPV5dmc9z
jcGhRWsA4V7UI1erptBw78IMHaHvqXxSKwelrXDao+z1UyUYdS/3jBfSaoObS5wjNNQKTZ1o+HRI
4VSHU2OUsdfWqbar+9bczbmqbCq7DLf66FRvZsMggZhZxZXNsZJcf15QjqZyskiOS8GMrpoOOzsf
cPX27PFr0vT3xqQjBoz1c6xSYVUe4zRHKtF3x9zfom++y2akX+NvNQqaiCpvukRuk+7H5eF4fbTy
JDAcXpnEDYti6Ok3WX0VCuS/QjSalejTVJAoq33S/bHp14fLTb0iDqosYa4IAKxwe0xC8dO2fEoT
doFL9nK9wamcxmCbYw6zB8cWuQ0iUkc5KvEXdfAHV0db9W2MwzI5/eKaXOjrNbBohS/rm3iLRb66
fQfNqG2/j6k3hOC5AQLyrm3VkVSjGpIszo29Gc3Re9zfwyur7/VSf1bY4/CCMM4jfzXcma4hEzSy
+kZ82gDHRMY2ssiQOpljApaK1Wtjvpzrp4EG7x0iDaRLGHcwM6djHkBF91skpr3aD7UfcHYQJXIU
+401mZS5cKsEII7+BXwJCsvZjZJG+xrPm2saoefmnhgVbjaJcao2xjIwL+5VrGl0xN2y2JOlRlWx
bZwdtX6xKTtSvn1PobqjOvEhHnGHGUxr3I36hPlRguPM5VX4LBtyOiLkT5bcC+YHnKhYm518SVfi
VYLaRetFoN0Cyj3wQsili6KjnqoBWY8VcuHuAOLnTlHqnTX1oLKreihKtwAzBQEnU3rPwLzJ3xWw
Vai5d7EKTCSwREnBYcSiZWpIssPH8u03dZuLL0UehmRRAoeS9pi3n2VvjO+zGNVidzTrfAGvKu/l
SFEnSy0fIEnXTBbpwLL+VXYTwLnLg/B6GRI3L9uRv9j86mo2IqcNDGg6jVcovXBxGFO3jeZj6W3O
DgSKSP9wub3XcQEhAUktxP5ti0BuNeY+XEb4ZGPjoXiYHGc1dfYTMMP95VZen2W0whlmq3jMkQZb
rXWtK6uJYhW96rRfVkjwUVQgvgBaRlcWkXi9rZYYBzErjYYWIdTTRTRFqR1UodJ4xPDHEbkSa/x7
0voFuucC7tzGufic9KST/PSo2V9aZdgZrB8z0faWoe1DK39nqtWBevGPxg7J22rufzAWEgFViLxL
Fm8VOSBcTv0ZxQbPyrJo19W8bNjb+Ijj7r693NSZyV1SdjpScVzgiE+fjgUTEnNvNK2XlEO+S0cK
EHaBK+6ft4IIxSIwTM2VC+S0FRuDITieUedlfki6G9G0TZlfPR1e3wzQ2x3OBZuYnGfNKkxuCRic
Fs6UZ3SWs0FlPnUh/Gq3M+ocdxAigt0865mLXNa1O+ncKC5PeBtFSm6k5eX/8oC0JPKBctI7r84l
/h2m2oLcS6+dw2e2CAwvk7wyUs0Yq6y2COJyNe5Wde2hOzjhLBUrW9DFSNGZ4AouT9gr7QqeNKQz
SVfzmEI7cM3f1bPG7vV5rL24mBRMtPxgh5KXephZmTssq2rXp9z6RgDXcJUYolkRiWo3BJX+Ia2K
GJE8OX4UQ6tfUXk4MwZQ2TUe3+TTyGKsVtKE/3LLSm2JAME3oGWlbMIyXaQlmv7KOaudaYunCgY7
ZD15v2qrg7YtKbertcneoFr7SZlqgCiU4/PBTerhEOJARrwx55wOvapVpNiHKaOOGZsCJ6whiLcW
XNNmP9n5U9QpAhS+U2T57vJMnVl6hAY61YNlrtDUPF16CIqo5Yi1oJdJ3GKdBBSIOUbdlWHXlrW1
unhPmllFXVKWIiNJ0XlaHdp7c9KDt0YIYcha6mW+ItqbYJCah6ou4AXVBwEWDMohBovpYv45unIO
5ZWer9LCS0iOYj1PYps9sfzL6uzK2ylERdscvLJQyjcxlPMNUMPFh5Aq83cLgbxqgyBIE2OGshT3
ITPUHjmnUnWRZQYBhBkkToUgdMrADWVoCTck0yw2aNG00qXIWji7yuqafWgq0Fqx1tMADOLe7S1u
p9GVU39VRfndn0UsBVoaHA/6dTqVNjChICiczosqvdklYR3v+wkzPxhm9kZm8LgzK/4ZS1JcftP0
t36Lsd6h7fBZRd683k15igJYh8JJjZoA3EdBcipNxWORif4HpBYbSnRuumFDTyPT/BW2neHZRo/c
fBSLN5Th85shHpyDHdk2LIumuVEEKtbQJadt79TDH9/5HJoGT5hF55hUwOpAK1UJsiVUB09VGsUN
qSo8WVZd4Pylx1fUVl5vE0QkGFNHwm8kRbu6G6qx6w1rloOn1JN+CJv0Z4XP+vFP9yKNyEUpePlb
rveigqhrHebt6JHJw1geMjYIOCxtLreyHDunW5F8GlZGnErkhMkany6TqeX+JHIYvdCKP0vg1nhH
3sKFmRH1Nq4p2b0+A2mM0I9XH1bDVC1PG/MHA1hS4Y/ESgCtgPxP+ww48waWSHplPz+fp+uOceeQ
V11aQ5zvtC2Hwr8/mcnk1YEJ5zSwI5CridiLKhV4mSjVrTMlzTctskTrMn3WnQ2wEPhjU6AZl8EE
wWorrvE/N+YgE4dWJsOvGDGO+spOPbOYsHRAPp93KD++fg8NjWSBcRWDxx1KV+1A/Ft1kF1p5cyz
i4wDj27d0Jb80TpzWmUCCTeN8eCCUx+dJulBTicGNpuDVS/SZFKtj3FQACQ1mkZDdSYJgv3oB80H
v6PqeyUmOLPuSPrZeFbxpkRlfjU9+K/qtR6VMxoskfbNji25UUjGvM3lgpcd82uZpbP9f9ngaqGH
NoCOJqtmj3S4ClzHSQ+UAYEIp1ZwO0WUBahG5kfMQsz3US7KfZum+h5ConXlnDo33/jYUZtf6v3k
uk4XZhhIyDLZOHuo/rdHqU06jI/uWmb0TM7SIdZyFslf3vq8+U+bSTFgEjC8ZlJMWDH1pJy3RgBo
J0nQlcCf09gJCVayLhLtNoam/IjsXnxl0S33+GoPklYj7CEPjLn4WrNMKWs7n5Juxp+RB74zZNN9
kQe8ieMyOVIkmlzht/CBdP17XffKlTDj3EAbmgEOwsLA/FXEpZFTR4ZLZcbn9LNeYRVkJYZ+5Zw5
U79ZhJL+u5XVOE9xQRl5UDQvw63k3offqO010eDM52ht+3Y2LFIoqZ92AB31RvP6APDjrisz6zC3
9oijN/m1x6BNYTZNUIOw6e7BLZGkd4o9MuH1dzvq1e4ogVipb5DkFBCfVDt+k1eF7iAGE0KOvHwn
vD47n9EBSHriusj2XBf3TBmOuWYqulfbgLD9qFQOTthkHqRwTQGAUU7O1lGRj9nooyjeOU2pPqHk
pPabEi58sjc6cz6AbZe/EHZQ1L3aDsqHROm1T5c/dD3DAtdPSQ0fFIzJGb+2C4gi25rmuGg8UBwm
oaE+HwYHNZ0/bQUHSQ29K0F7Jov5dCcNVpbogLM7T6/j9z0ciXrTTql2zQpkfSKSEeO5RwnIYK/o
xtqlIcO8HR2IevDAJsg3AY/LTTkmzkclyhGnsKbuw5VuLRHty92JDSWxCxVTIl6qGvaqX7gwtTqx
i+r5lS6/t0kKo6nSoDNBpun7wE1jWWG9QLTbQ1g2weojJgesJiIG/9HoOKq6Neaf/qbvw+hJVl2D
QE2cY09fAIGDVWN2aDNkxDCZK9vQeqtlUcplX1nR14afLjY5gkjxxsLt6++61oL7pkP8IsSQKkbi
2ARfac09ks5W7pMzi7QaIa2yqM3Fyxno46YUWB8RpZu9l3UlnPhwMCZ7Y5IFjdwWHkOxDaGH3EeK
XSe4XY/l98tDaK8POC5tiFeIWVPANZa33enS6DpwxnkO5h11KEB7PFvnozPY6oNRISqjKx/NZJ6+
zEZs3dg5AFPV6tIC/KWIgdkasXOrFnP5I9eoxG2SGUDhNosjLNRh5SpPUy+1ZjMNUr0N66kp32hw
k24iXwvVzdwa7d8IX5XVQcrWOTK9zEw2OKGn1lb9GKY2JYQgtS23m+tEhXWCduR9F+vmuPFxLb9F
RQY/MN2aVLKLE9TFTesoQQUGvjc+ITYEriVoYgWwphlAOHfSvAL6Lob7cK70wg2LqfmE4KCGxCfU
LtMlvY7ffZN3XblBiMl8R7WvdHZYqYW3k9ni0ITA+bybhxaUd+RMMwD0VtbznTLEqQA5Y7QfRZKT
ZkEivrPdoK7i8A5TPf9eCeb+Hbr10PHTQP3KCuuyjRp2Wo1GAPRflF3h7mERHg62m+AK2B1MMfBs
LKsAyoLoi8cIOxa0r4bRTtzMKZNxlwW5iR+WAT00z6bwSOGphqIPffWTMHhJoBsQTuYmm6FuWto4
L4dzbV/JHq4PsGX9oKBIVo5Xi4X37un6aaYsEh0KKZ7aWe1Oy/V6V1KB/MOIg1ZIYVEy5xUBkHDt
ylWmmSnQoSUUNuwEfDtoYKeeqyvX7auI43czqPuT4SFgfYaMvEjs+0Wbdb7STV7aIMGm4pC3S5Sq
dNswEgdQrx7mvR1TX0x7HC3mTeMkzZU303LZnh5p7EVuP8qU1FRIQ56Op19VWhqgquTNTpm5kVo+
FQW515iTdxv0SoexRvH18hnwqpa3dJtTgPCdQJbAbtVm0faQk+yq94K2Q0xi7HXrV8YQkLpHNfRX
3uJW7AQWmyOWM/hfBBn2yTw7nqUowGJwiNbyITc2HVJbwOWnGon7IcAMpEUh4Yr18PLofzU+ixPM
cwYeIMXp+DR5r85xZ/Te2PcI7xtldMg0XFoSEipuAndyO5ZOyxtIlldCwfXT73mUyMQvNzb1vrUq
bxeQZx19q/dSh4sEtPu8VcpG3xjZ1VTbmU6S01MpaACdJaOwXLQv1mHT6nCEChIBtZOHuts4PZQh
O5pRAUd5rfoSBUo2uvlUhb/aqIuqP+8pm2wBWeG5yKG3uhP0fmoKFUSO14RqdRMg5PAOOeAbTEA4
Yy+vvTPHx6LeSbadusMiw3va08IPoEC22uQ5kLFdLqIBfakkunJ8vErXMXc0Q4lcJRWx5EpPm2mr
Gq20IEA2ArrGjR0K487gsFmyXO3tKKDnTeoEy6MVgAPMSQJXQloFcbAGOVihuYBsroXd576JxyML
aTlseNetup7WZqShlcbzpqegIYvwlw1l2INXUxxRYfwVk67qG+yjhhoSSh8k30BVtjeZnhj70InH
K8+AMwcPixtnhmUmOKFXQ5QbzPig53wOZZWNOubQmfD93JEso9qnFyOaONB5L0//829dbeclUiQG
Jr2OE9+yPl6sdMtM41IvJ144QHoOkdr9TKxp3Fpl0hyGWUHokELkvaEY6qaO4YVM5OG3RtjaiC7p
Eq2cHI51mFRvjBilKUCf7R3AIGVfIzxyA0+8/T450XCjo5DCuWanW9Frxm2vGp8mdIZ3IcHl1hHl
Qn4ulDvRUq3vZ0wBIpTYSSDWbG9V7jIMr3bV2KRblNr0e+So8ivuRGd2PEWnpVbDYJiv3itZpXYJ
kzJ7QY1FmCDVsbV7QONOWWdbGEAwBkUVHBNFvzYF66CdreEYKg9AjCGfJfJPZwB/OBNekT97ZVsN
9xoQSOSBfUIskUmIq3VxuDzlZ3Y8oSZpXUDirPznbfFixmU4zzPmx6oXBEq/RVWw2AEtGP78CFt0
fakGAzO3oBCc9ko6woAh39NKJiEzgloDnSKAo8RoYF3u0Ku8zDKCuGtQnFx0efXnP3/Ro3zWCcwb
dHL9lKsUcmZY4bYUVAj8jWP/hG4Sh4w/zOH7IkD7261SU1Z79ATVyk2LWvkPzlRGjEiJ6ptJCWS1
p/oiVKDH2qqHBEboDvOiYV+Ja9W3M1HDUuIjSCEDBpB7nQVKK24oNU+EV5vafJO3mqiOakOqEY2j
OHwiQTp1W1T6Ki/u9Y6nVxJJAuu5ib4qiV2hIddVlBIA8zVbyw6bBx1tl2YjMctEqbyTiKJenqjX
K48PdqgMLe/UxUr8dE3EvUPSajJJYKDj7xYtQnlIl+hXlsPr/UTSG4QdtITFamAdEPOMt2erK4Qn
LQ6TDr7AQxFkDsK3bYi3VoI+y+VunW2Q7OtyV4MAWW8o7r1gnpoZ103fDrd25DebIda0nc+id3s/
9a9s4Fd4AaDQCwT73w2u1hcJAC2vOl14+KBsAhnFW5RXEPyRb+IS2rc2wOrvMj06SGRyeLRa9i5r
IuNATibZdl1RvSflkW+DwdSQwIy+IBIaI9Chi5vcmpX9aF6ZkdeBG99rk8ZbgN5w/Ncho7AavZv5
Xq3hsV3birEfWnSvxtJw/pO5eNGUfrrE0DC355F8vOcYWbslwzAf1HQ2t9YwhXsli9UrXTu3pNnj
lsY2p1Swjoax4uim0MiEV+pWcdMudhHj2E1XwqdlY5xe0s/7mxnAkkK1rNVh6pcTgnyJYIWhKoGw
eSW93Epi/inP3QyCIYoomfN0eVm/vhEdbKJNWmYzUdBcNZqrWo9OY6J77axb7tCmv9TStB87Nvij
pueQ7J1+/oZ+srzS23P7SULdspwFQwg28XQOdUtMbLNY90azjI6c3RN6FMX8YMCvxnpUdFfaOze6
KF1ROwHKRflk1VEzJPJ1eHNRRLU/iMQukCwshpsio8ppqItUgzTbd5cH98yWYMnwsoAoY/HYXCXO
qjnlfsBFzoumSt0KqzZ2uF6zm9HbuvKoPrNEqQGCOwZiRIPrpKAf9eMQmfXsxXqlHvJQ3oNmLa+8
Cs/0B2gvjoCQCRdw8WrOch0qvGJrs9d1KdrGbQJ1WVAQ8Ys6+A+acmAzLoBbKoFrJy/HybRaKZXZ
U1pbvLUbrfskI5G9aeMk+PNZejYWoN5IGCPXvUqGlAKWyFUPDbMHFMH7z2VjPBVJpHuXl8OZxAf+
J1RQgYnjgvEqizMVjVaakaV6VqnOBwQn6nd6mKlu5fvqnn0a7gO70rDhsPu92db5bTMkys3ljzgz
h3wDptWLBzjAytUxnWttN2Xc4J5Nun6PznNHXS/WDzop1D8/Ngna8BrhjYAjmbW6wZB0by2MXokE
iAnvwO6iSlDX6pUT7BVoiItyqZHxOMRLiXLxcsS9CAwLtE2zfgk4JmmX33WUSNxRV8TOzH1x26hI
UKhtMCCtPBtuN8TNMWpj9SGLA/FWKXXtOEyIyOWohm4vj/QrstHzh3GS64THGGqso2O7ju2pUTMV
PY4OQQ45hG9M1JOOUcNtDB3rANwquk3T7EkEef5GTqW5aGtk27yMzSdlAuvdco+C/QDZXQ1mslPy
etH0WmTDrlyp55YFkwWBWCc9RSnsdBDtvEomcveqJ1u7PijoKb3vpVHzTPevEYDOXDlLvZH8G+AZ
Cu6rpsRs+FZqBpqXtm3kmtQT7sc6zR9aOP3IdmFZAANL5UoQ7Y/LM3Kuk1wBmNdhdQK+eRU38DRp
QgwbNOgZrQ+5ff7amIN5TGNE5i63dOa1wkOT/5HzF2DG145Ptt+i1DI1wpvt8qEgu3/Qgqz92+rH
/EOqY7yQor+wMamtfNXGQnw00a046jK6ci2cufVwrebBqwptOUhXPR7DKCrmuhdeIOphE884mA62
te3ImGznmAKVH2gfLnf9+bxcxTFUrLkebKAi3HvLN73YjyUc6WT0Td0rtaheWBJh+sYYIUhtKEmm
Cb4WyW0WWbDVELFHBsuOalPuUQpBDci0psTLK/MXNcM6xAAJgTpnUp0nZE2tvxWli9D5k0GR8FMl
mZtOJvmvOB7GAehjU2Iv0DcZYp2K1OOdLXHa3diVIz5rXYYZuTkOh3lqFQvl/CZE8o1UxYZljoCe
nWX41A8gOPU5rlqyzya6V1HhG7NbImR8B7EIkV5rbiaYZGqYZls0HGa0GRDOmBCE0qy3uk857F6T
SJlQ2YC4gOAb7GDXMjs0xtPJH5Vjy1I54Imd36lKnn+H6mVZCGFFytuG+EBsIESiwT46UeFWrV08
6cqgChwMZxtRibDsn3AoyzZw4eMfPpLi5U3bBWa7QU/HwRckKCmztE4RH6SPncOVM+LcogaMs3gf
kz/Be2N10s4Ul0DuNroH8uWtnEsNASo5f8ROoftlTOpw20I/3ErqeF9y1UfPNhvR+tHmIj1eXmNn
oh2ePyC4uK81gOCrS2wwEkVBik33esxHbqgNwiGUdnD441aWLSwgr/IER7bxdCHnshF+rCCAh1S+
vbfVHh+VMPj7DxtZKO4aYBsV+QWL7OxpIwJlQFnoreW1RoiGThHO2xquyZWr+NXJRytSx8sIEpyA
RrKKRCe0jkm6adLrHf+X5Op7SEqpHauOJMDl/rw63alPsfEXejFhNsHiaX+GAehEGyWKV0gMQrq0
fJ+oU0uFWqi3fY5Ni+qE49Y2imvApTMNE1g5PCg4eeGWroLTlBKrlgy64k11iKxJ1DZHWaNulFYZ
wf2c/VDswt7EppZ8vNzj32//kxMPkPmCW4H0JxaMwerEq8B1zooeJe/sRvIoJZcT7ptiTu+7RsEL
JdZnhZqvVvf3lPfio9mY5a6MZhC9aLLeG4GKh4CVKc5bo3Wc71kRy08R0l1ve5QEDGwQmqJ4JJsS
zZsymXJ/rwUDEjkEPcWuyufM54kYVs2u1kXiyqYZi9vKEgJfAHxCuy2nq3ybaBIvHoQui2qxSgcv
Xidhf8ROPCgRGJ9HD0vHINr2SRq9w8Wuf5dm7D93KnqMM6vMeaiDPP0Ww7zj3G4cdOnTLOq8RLGS
pzh8JjJkw/DTquduRq+/ET81SX7TnAayEy0+rajqGc09h2isHRqtmp5acwh01wG/EOybxjSDDQHA
+GPsTP1HVgfqrwLurvUGy2CBPiVYTQc9hQjCcshj7mYyIwQNoIo2P5MsvVE4mDj9Ax/ijY4P7nxU
kmR4M8WO8aE1Z4VORql1rIaZxOHGmuS865wk2MkM3AFuPOaESFqrdz/6EHaNG+Fhj0yO0Pu9mjh5
s6MiFR01JRXBdi46kid2RSle5tiE+4XI92qgfO30NHnKFskI5gbK1HOv4ltyeoaX1MjcGnbVhC6G
5uixd33YfG6Npqp2DuGWZ3dzvDewwb2pnATLqLrTkbUuO/0hNOGo4PWD5dBmBHEeXNmxr88GVi9Z
B8pCzDF5gNMdC9M+t3KpoxnZmNEW36tiG0dVdpgS7LevbJXlNDvdKZA1oQxyrCL37qz5jKpSGbnV
2ck7EBnI2adO8A1+3+RWCoZajTNEe8vvzZsED6VNGM/iqEOkn7HmuJONFV15Y75KQUBh5nlCuoWa
LOTtZWBeBCrY8cyofDnZO93qBxRxVR/ZR1/fonlrICTWZtfef8spe9p7cFIqjEayolCO1wXHWBt4
k8mmeFf0pJB0iT1OjITVx6SAuTj39nSnJpa6U1uUHBUFu5ssnd5neET+vDwNr65PQVbC4P3OXHCX
v1I2sZXQxh1dvJOBX9zZU9rfoZk5XZnsM60sshSECQvvmmrE6fCial9XVhMaXkRClZjHtBBD1ZMr
q/dsK1xopErhjog1ORfk4EzgNxkevirdAZgNXhmjb+8uj9jrywUjwIWBC/rpefZO+2KGYz+rdWJ4
cwPBIqR2OOVTfMhVCpb4W2FXJUhxl77l/CGdG+wlC9Mit0PNEG716lbLkfjKUJaje4u/iwXq9Fsw
VsYeu4fpNrGGAVIstR05z8qV6Oc5E3C6WklqL0hx8roIJa+9fBsxmXZWZabnZ9OnKWmtR9lZMdpv
ZnirJeGhLSocLxwz3FpIVj6MGnrViLa1Svj35cF/vU/5EJIzXO2Qgl5V7azSslKnM02v8fvurYkk
c74p+1oc4wzei1saZvDxcotLkLLuOsnJhRZIqgZAzGq6EXUrs0g3PdD7s4s6YvYmkmNwk00plim1
fReXKdzfOER5n6fH5cZfh9nMOU9jqLcLXhGo32nrfRbKMcNLgWCtLj01j8pjH0zN277MkRedpyzg
0dI8hUZjxBu+rXoHxibdoc16LTV2bnO9/JLVCckzXIlsbHDQRCVuoB4LZXUw4pvLHX4+9U+HG7kZ
PMMXNRCiqzXmYwR5P3RIlXi1milgw+I0+axbcfbN5A54b5aAS91WtdPAbctW/0yAgHa03yZok0aI
4CF/j8Bn4AZSydN9NzRZvkGgfv5MhACuDY1pq91UYE1LDNUb3Lim1uygNVoO3AL8Dz83cS0USFZJ
d8TIYmhQ6RyU72NNEHO5p2emlrCYCjBEQZoGUXk6tVUxElvVNhKtI0XvolGUG6epnQdWcrcH2QsL
aBrDjSH670HRfsT6YnYbTeBkePlDXm8pvoMgfcmuqvDZV0usEcXQD0VleWDZ6nd57vxkMw9HGeLZ
NIgxu9Lcsk7WEwy6nCIDpUGQT/pptwsnjidkli2vypDLNVWkwjHV6TeAzbLd5Z69NmT+v+ydR3Pk
WJal/0pbrWYWaIMWi9pAujulMxQZG1hIaK3x6/tDVM9MEOTQLUt0W1lXMiMjIyge8MR9V5x7jkzT
OPhnODCozdI3/nwsbQNSY62Me7URtK8g1gnUl/gsJbJ1J1c5J1bohUdlEbr3I8IvN8qcXvWpJXyn
uwoXWS4izYvkEAlnUS7Ceyu0IleEFDNxSmlcLgASXpsYGUTG1jyKudn7Q0YuQkxsLvr9ZEQroMVI
9jpAhXTUdZco1bYgZLcGmJQtwvyFAtofskyvJ2QAFeM+m6o1iCxLQoZTNq+aHjJJuYHeKE/H6YKL
9fLeNGhgwNmw2O2EuNv7/+ZilbmC0qMRR2ctbpID0BJGjuBsz9Hscpe4pBaCoJdHDbu8ZEW3m/H5
+5IKxrOjQIwZB/TyfOhODzPsqB6fpy4+y2KhecXYNCfCuNpNGlm153Va4cYPLWhR0ycFeoULW/Hl
IdueQJNN7m0ScOp+16u9JouVFp/HfOvzpnHegWB4sKUVZN8AtvfCZL86Hq41SBPMC2QVz984E+HA
X3IzPqeU/APF7IpD1BSqM7YmBEErhfi3j9rLHbXBaGhG0rmTNfDhz8eLAfnmBNvJWUSZzUFaBSqS
9IgUSYmqLd0beZx2FwzJSzgEYQq5TPqQN8wJHXzPxxyAIUNtLyVnOZzndzBSVJ3dxEWu3kSLEA9O
WOb1e3oOweFmcm9wKYxVjuxRA12iXUYRWmMY12myFTWZz/2qKz+KeII1V1861C6UtrwEHHjlduOR
cV8A+mGZqIU8f2QTsUupVer0HC+GgKxSHMFuW8iPax4LgVgKCCz2pnSoJeigYe2uj5nSGCDmFeEd
cbLpQTqmHHQzM1ErHgxvGSAgkSDBPxtdmZx6ZVk82p7vxahDgStJle5kdGh96KA0T6CLJJgFUNgt
CW7/+H6jfgQdBFU6YDl7SyuHEhTdQpaeFeUr8PXeXhG1dax5Tvw11i5stlc2N+UQILsQyeEG/9oY
v1kSOdJHkgJJeiY70nuKOPdOvFhfLTLGAWqiH97e2tvW3RkPRgOsC1HcFhLvtllO0ryQVjM5A04z
7SGt0utKjAuErbruwiy+9LE2ciGJtBWJMwzCZkJ/e7E4ofNJTtr0HCmIIsrjqAdzAn/62y/06vT9
NsouLddPAz38cpeeh9RKDtzRCVJAknEoc2CYcV1+/SuGI/e/+bA6tb/d/InzNBomgjRnhIrUd81Q
o7S6LIZjxIJ1Gqb4UkL4FVNE0hzNFbgYyNbuKzv5pM0loUN6LjC4Hu2Y6EDVOkTsMt6hNsMLQ5fn
pfan1zbJVi8GyP6re25n3w0c8YFehfTc0jF4ZbbSI0wUumeY6aWm89dWj4IBFEgbDQ1NOM/3CBmo
cpRJrZ7NcLFIvxWf5Ub6aub9MZHkx7eX7pX9SM2GcB19OhU0wS7ijLtx0KQcq65Jde1vEtNeXSzj
hf34ipvGlbwxTxJP4yDI+w1Zhl0YiyqGXEvpuAB4338q6XQRbSRoeiT3ctQ3RVwylyoyucxhEvrI
Ro2pBuOlKFDFTSoyazPNZus6VY4Rrp3mmVO6+v1orcRJ5ZTN9ttz88o60IXBGaVvfCPV3JnyOQvR
axNI9I5tR8tHog7+KiOzI1vD7C90UV4Y77W1oF2Ing/KlciA720DPD9tY2YZFlavjzg0MNGHU+q/
/VavjAIynObtDQKEK7q99W8WKAtZpgZW2zN0RCqlMHyxhUDrjxtwcyv5blwlpGm07TT9NopeLJJa
DWpxtsS0OyUoLLsV6pFeJa6NZ7bmRTK+V2zCNhhuAo3r7J/d5BVzu9DJEZXnSaKeAipyc7rmyBbG
WQxM0AFBG1fTuZhV66BWMKWluaV9qeW1dAn7NZqdNtnMBVkLkJXSdTuYza26hlbw9uy/YkVMnOOt
lkUClq6+5/MyDWaBVNlSntN8yBDFXC1kNhH46/vi0vZ9ZaFZZTJ+lJzIPu4BGb2popfTM1TRpobb
bgqMnV5Hh7df6EWnKw4/LZDgCLD9vxyE52+EDM/W7pZVZ1GsFcDfinYK2V6PazP+Os3oxBdVh+yC
rnn4OpVfg7q+gRWUPIemoVK69ggbCPWPtq4SH7hT6bUhyzCuWXLUx/xJTrUedsV6/RbRAOeowhpf
iMtemymQBtQ4YX3D7dgFD9qAancBSOy8rl1pq9mCxgUViAvH+xcAbOdmbGwyhKuAj2ia2J28iOY8
sHlWfS57NWM7pmMS1EUNwZoAtDN3B6VOvsYICqduI/fKx3WJasOeVDVEbr2SzuMszx9COaqRetH1
r2G5dJ1vGTgTaJGH32h2k0uShgMNcG3aS7WdmeGlgPu1qdrS2lsu+RdN4fPVXq1GaZB8rM8K+gMw
BfSouqIVbz29vateG4b63kZmTPsigcfzYaS+VNDh+aVh0SKaPuTE9Ul8KWrcfsp+Qba+MBJR5Mxg
rng+ipIvBatVpme9qum5qur5mGrK6Cip1QXWOv1cSsMfwr79oMxlfgGs8bJXZcOh/cr7QfgFz+/u
mpeyRkzphCvPrTIatG5K80clhrWKxh49SBWJekytiGj5iVV8M0H16dX6aAb0iqaOHreaV6pKdYEF
9pWLGtsELZhKqxKoHWt356G5EcWxQpLRUOboS9txFmwFfNXToo8IWwiNTFlVXMwIGjg1uUqbVjmo
Co1sNocIGaSEr/qaGxJhzoxgpWv1zfxzmre+0bQMRYpxooiUzdu75RdJ4fOFBBVOpoMiNHBFiEue
L2QaFjMy1xUhXqe2D0oT68gMbYnBiFICrEkQOFauKQ9W6Bi0Lx9Bb9YB9M8JGn4JLTpOo4VD5jfl
oH6tQlG66Xk5Xy5nNl82CyMYGn1I6cMLBURoO1Dj6K3rg2w56iJn96Og0kZj1EL3JCUFn6NFz5zs
rEJ4EonN9M5cksV0a6WZ0ImhHRlJcCtdblCuijS3jPWZJpzIBNmPzEkJvrwWdB8tPJkGC7NDUXVo
lbx2V7Ex0IUBUHQUoiEWT1jCLiDvgexhDgPUWZdalf7Zdm2/m7Tq1jwd/F2Eck6fGrdw+tCQMoGj
WLVV/1bBkdLYoSq074ce4SVHFuPpi9gaauYAxlSgT+uy8lsYjtVTn6/65EEpUR56Ey4SJ+tCTaZx
NlJyDPKI3uU6z4KIQHWmD+RWK8i7JIw3jLihATSkKUrt3GdaI5O3jZbvSFjGiLpaHVXOFBIhHYa7
GGzM0HXmz0WtKZy+vUWsFxZlO2pktze2Xp3c1G5jK4KqJWmlrWe9yUD5YA/gX2yqWszRzDJzGn9X
Q3eWYbXKQLDQC/uQamLuj3IJHx5gDim7ooI31+iatcoPeZ7D99qItjQVkjRy2rXSOR1LLw4kznP5
cz2uYe/Q8IYyYZKLpZOzBA/J0K6aR9ej/JSYfVzYKALQoK0qLYyAizRfyXO/zhSo24ahc1mxF7B1
XyAeWT9WYs7BacamVtwwF/N7CX4pSkP9gm76ECY5GsxVUtZeNtfFVxX+UtmtZBO1t4kTrwHtXiZ6
J3KT6MwYa+VpRvHr2AOiQLS1AjEVaOm4jHarquQd5ryXWwfEVOQb3QLUqlJGS/PNYVOxE2hl6OkX
XyDGMeJS9MpqKdwUnc7cURooEJpIi7+HdVQhNNVGcY54lKTHJ9rwkKkJUyX+Ka599AmyzPSdFA8z
eclWbw9CTZrfURVhQRwsJUM3FSsQMiC7C31oSrFeZfQqlx63n/oET2yIsUTn7kuIEJK9TrQm2e1E
MxSKvZOGWJnQhDcxN3t1G/WZPCECooljYC5Aw/y1rap3b++xzcV8ZoUo322gEKzHBsAR925EoauC
sfQdnnWOPEhdGydVbs9hl1S+Cu2BH67LN7GqpQtVw1e2NnlXgyozxZSNjfm59YOFuWlTfWrPeryO
PhqgNVKloP3efrvXRqFPnOwPFzPBye7tjJbKNIQ41A/CUTmxgahD1usl1NnLUZAj2MCaQHpIJOx9
pG4tOB1iMZ6HXFucRJG/5ZVSu2+/ygsnfKNUIo4noWiCDt13B4Q9JDCRPAznCm4hl2CAPkbqBH7W
oCL19lDbzfN8T5AtBaLE6pD3J3/2fG0mqasL/LL5XEKf63AcV4/OQ/PKWHKDZhmA4W+P9xJ1Tib4
9wF3cVCqVGB6hnk+r+oseRY9dI61oBmNjiJ0D1xEgQSc86OmcSPWcdrapNSrC8HfK/OrwXpBoAPo
wILl5/lLq0aUdq1pzWdLKX9WqHbdlMsqcQGjznbhdbddt59fmaAZX5T9Qrj+fCi9TbNGa4X5PMtS
FQiFPl61dOp5rTotV7Jlmg7q3ulDWaGKF/HQDtitwRUa7dKTvLJxt+5u6F63DgZQd88fJLYkYUlg
NT2P4UpEnWbSYUuQXti5r42yYe1EQHfg3vb4wXJMl1Eby/ksrkJ0ygT5kaq0cSEcemX5mExwfZQL
yRHsnW9YpxJzJYN4tvQ5D/S1KpCf6/oQAQ/RfHh7AV8bi1NB7IisETmv3VaB920wYH1bzltvoZ0g
4ndXRPG3mED8Ah7nZWaetIlOjRDtBlquwHY8XyE9CwshjlTpPAFXJUQSjRL1WTyY0h4ta0hQGU9r
eEjnAsex2NjxPoiCJFwnHcrpTsqMyfZqaNV9w/Uz2csQIsmAV5pufJzg+PuwUDzwbvrXNQy1uzzh
CnPaefo5o4P8Dds9LFfFJKxHWlu54Ix5VZObNZzKS3mkzabszgQsByRioY3bqCu3Of8t96LOSIhH
i76cBwRHfSHWI3ciAWeHNWpdRlvdiG2tX0gDvLaOFGD/gjEi07fb/sI4jMKSCcsZmbzFNUY6Vin0
615ojpdaD19es+R2QebQ407QBFTm+etRTNRmHMnl3OWgzKGPEvE3IpgrhZX/hUj8KRcrBDvltbgE
nnvFmqMJTaIbhraN1XlnzSkorRqSvetZw0eHpIJyW6tPDZ4+MvML0uR/+HBQ09wkfTZUChiy52/a
oCU1GsYini2aSWiIaj4ohdIf54mG57dHeglV2BqEto4aPAlCKWV3uw8FbZx1nmvnFbzCh9Cicp5a
Jhu4aWggskcoWY+VQMnfLvUcVhBrtWZk3+oMwEzTGR/ffpyXZo60PnE5dzRoBebg+YurTTRiFIzx
nFVlRvNqaznWJP9hWASM1FvbLUmZLcmwaeX9fk5K2UqaRm60c6vGmT+NLe8sg3eRehNS8LGXLgTX
r7yVSaCvbc4NzHD7mrwpR6grJ616pni4HCpT/IiQtui/PXUvt+iWXQI+RTc+JYRfcdBvh3+ou1as
0k4/l61WnjJaLw5DpMSBgTBQYEAGcvdHx8MnJN8KBntbqD1Zctg1+bqoi34m8y85hWQCtRWn1Bmj
3EJDd7mEAHx5+mk1AT9Elhoibn5/vmhzEkGZOyKWbAzQYKUZFWHk6YVjI8lfIQuc3W6wkiDOqx9v
v+fL/i5sDssHQA7qUBVY6/OB9biHuaJlYhFUmn6qamOcIyFvPW0QPjDD3QOin9CRdaZ8Ey8hGUSF
YJeao+rRh7/cSrGWO1aqfO1wuGCKi8uzCS+tH/aGatONWl4wyC/TSzwvmFtoFDBY1G13ZrLLUISa
B8U4N7lQejq9KY4xdOlTWMH7JU4UF6xwSly0rqxbbclM10CE15P6WqDnrJXdbAIE8/Ycmi9QGgpd
xxgJyDg4BOq+0Ao6adJSVY0fBBJfZ6tpBAK9eQBCINX99KWaQ/VsNESnzkpO3vTTCG4ZJ0kkqYLQ
rZ0yG2e9usvlVacXJ07Mr8gJDfLJRPDmUKaRFcRpCtrLDNtksec6iSYSK12zugva4Oel0VCG0kvi
OFvU0lZF8wuVejic1ytdL9sCtrXYAhDfgAvY6lWrZ8RpdkgtayyeDDhcmo1gocmQrtZzj5xA9cka
aN8e2zh7IPVbfDeiRO0PojCVH5pWtVIPlWj5IVwNw8drL76ITRUjNb+Gc+HqvMwPKtLiasMFsz7J
Sob0Utcvyi+CmvY010MbepPUoGFd5On3pJZSkcuGFlbHLNS2gZhMr6+6oU1/Nvhq0EfL0fqpqWT9
Lm2GAtnENVNuCxk6ucAwkCyBcHkeI3uATG122rCO8yBH9x7p+Vx3sqkhjwdgaO49Oa+1ayEKYyBK
tYrOdJfqmXTBe3+RfyVoxZVlNwAZIj+jPD9S0CUOjZH3yUMsa60nCKZ2oxRG/9ipAlweytifWkNQ
vKqhVLJW0nwhA/vq8L/SQlRHqIftbnNobwxYNcTkQV/kDzFgW7ZUpjvGlOjbdSMdYvDojjpFhWt1
/SVVhBdeGhyaOC/gjMGkw3W7e3k9QWJkoNb8QF2gvZkrA2GdWId1ldSLr4VpdENTsHDhBL54ZQ2/
lVuV40chm9Ds+YwLOWeTMyU/FGgfv9dNpjhBNsqL2lz0tSoL/Ro1KbvM6uo7DZvNhcvilxvxzDVl
fMIXdDaxpSJe//Px+1aWJp5AfYDjHzzWPJia4KWyNt3N5iLdSmlMQjGEKEuxdTUagLmM2pPSqWZH
+2AzwlPeVt3VGBXL5I9lqd621gSjT1ms4uTWuC2QCEJVT+bKCkt/SqMOKGkSzzZkakPkabOupkhm
q9Yxw9vHSVwhNXclqazpBiDtWjppCwobnG0D93pk9G13YQVe3M9MPUaQ/6DxRFCzc5RJorRTi9Px
ANeeBl7JAmZCLwJsMiK9IWTILkSML+7LLV3zK2lDeQ6etd2MRwIUz0gZKQ+d3hKHg3jdWNun/n0j
Vu+zVpSfmmrSnlCz6/5oWmobGUmXrc7Jhbmvb+RG1NJnsigPGiRXrtyJmpOH08+3r5SXjiujALyD
f5W5JLe7m8/CKuZJrhvlIVmi6iRa/fRRUCb6RiO4BPM1N50q15RribX9zDX3aPZqcoSA+JLf9SIA
2p4DqBLhJZ4J9b3nOzuv1SFNokF5GFdZeizVMfGtmjJS3AvRx7ff+YUfuRtq5wLhaBWqmvbKQ2Ei
+jjXQuHgr1zC+700FcSu+MUkraBGBZLw/IUSQxIh2hn0h3hBkzcTk+IIZFq5X8qVakXZN0EkK7TO
1uF4V5V177/9ki8TWeBfyKZSvgYs/hL7l6gT970eqg+1OpteahZBEqe5rfbNFVDOp7EUb7t1PKKv
ezcal/R7XttWMIdRpaerWacqu5vjcTIEsS9j7WFd5/VmyCTlDF9qfDNm/erCQTBdZXld3maKWHxu
8/xDWSUbRWmb/mE3DlDVhn0E2QAMhVL+82XorMFYDbpdHsQWr96WjGnqbRg5+ruWz6HeA6eg3ZRz
rThmpxo/p2g49NhYGgunbnHWvk4kt1mt9OuF9dlm4HdTrnJpk7Gjnq/LwJT2oK8ui4AfAys6y8MS
BbOoXZvRohwMtVIqtEmK5QRJa3evZUAvmrRASVvIyi9dpCSXjsP+6NExQ58VETn5KtzLPbgIXGIS
6yRVz2UtN7GL6nedeXKMS21lTVY6Jc48th8ejPXaqoWYlu6iaRcnUq3+0eR7Q3eGeXsB+TRIirsq
Zr6VWCY18doVTh5bVDsd54CscuygoFFeh0Y+GTYk6cKhzVXtWwMM/Zr8/NTSGph0Tya36GD3ylRP
NnTU41d1WNVPllgn102FjbIVKEgspyppBXOKdksnpVE2fzSVpQfUmhZXaL5pLhWrUrZx22rZbQks
hKDS63Umh5mXKUkPCoq2RPPIRRoyfb+2zAh+wkZbyN4ji/t804lRX0pT3WTvIjVr5eO8Atmw+ziC
8C8ZzU62MffZjzGT8/fosnQks9asfyf3g3LA8c6/JlKqAslNELKxi9SKYkfUEQ6xJeRNfl7Yh1vc
9Wwfgl7jivnV8QzcZR9TwARVdUXKsw4zmVEwD3nvjGMjBYUiDoEqx9UxlqoikNM2e7dsPIaU90dX
mrLMISV4iVrjRdyFWAbFBaALW08C19/OxYJHNQHRI8jvBNQaoMM+UAHwJP0zUgMQVOv+RupR6V8K
Kb3VVmauGg/qfKn1cn/r8xAg8dHKhCWFboP9AuIgCYJFIeXdRGHcmSukDEe87VPRIc5Zda3+LjPn
2ZYz6ULu+AXIBYeWLKC19VNxI2M9n2+dfui10NAL490q3yf5TSfdVdT8TGVw1VBwRTKpKoyrafqg
9xZaWY9LpoLOrp1IuymMY9OanlpKtiV/Sss0EIvW+7Vd/iUu/qeNCef/Ly7uVN+q7t/+19WPH3lS
Rv/7NZHx7Qf8RWTc0v8dGAXpFQvkGOD7rdY3/ej6P/+Jz5jgpAiLyXGDyWd1/4/IuCT9O3VPvgcY
ABDGrQEUVps+/vOfBEn+d0o7fAPsQNRIyBf9EZHxX7pgv514gL8y+iAbOzboRdB+uxMGb3qaz8ST
ASBxWxuv0uiQtFcQRxXFsW9dHbp0aFdKcsEqGlHiYe4PunIF45G9lAr9A6eSKzx3ELuDBahOICc9
iAiK6qfWRKPA08nYqE5Xu033bkwDRQiE8NBmXmk4WnNdQPoomW6s+0Z6asujMl2H+nGKvXBwtNzV
+6CYr2oI2Ss/hPxneV+0ACJu4ivjY/e++D5/0X7OX4AYqLdLcU7Sp0U9FuElkPnOfr+YoZ1TDBkJ
BPyxKgem4HWflx/Gp+pz81nWHe2T+GOMbeOrVLvG1+pz9Xn4USIvmNnr15m283dEI6E/LD+WBPAA
x9auBlerDlN6NaTf9AykbhOk602nUOLyF+jxMqhuDtrwlAs/FxIExRTbc3o/LRfCmL0q5/6VfqWW
fstrGjm00GHEok/GY92ezfwgmlea8KGW71Xdvl1/Cmfzcbgu3q8fsyfFE3I7e4JwqBkdiOWtxhEL
hwbA+mGClhg2oJaWC1vhG387VPd/2YT/Vg7FPUiKvvvzny4+5s5v/G96TPXCBtlXaP8JNsglq7AX
sv2fZxVeWXP4UriRt9oufvsu3VVIcKPoha4ESdmYNl1quYPuAz6Q7mZLf6mH/tJoOyP9N462dzs2
8wAbIlw3pFfoHN9rSbbqWkXE3GowOHqwOOglOqmbuhx6x/Iw8c7Kh+YkLu1YbuRqF8wTjuZzN3T/
AHuPq8iztQ6LWA3UYPIgcEPoZACKZ3c5xBe29rg4/TVYs54Gvffml/l7iPLFh63TAS+ssYUeUJWd
nep3tERA4xutAZ1IytfkBCe9ErpbjfND8SM699RYdCeqnOyDcKsYdn+VfBDpbzNI6du45Idc/M8/
qLU9GzZyMVMKuoWuJtvwssomoZx1Xtrbfejo76Pr/mdcuMIH4SZ9mBLAbbZyiu6jp/VLPbsDxO23
kzs+RKoT5s51aA/X7Uc9d+rcvjZaW3+UPnbfxyC7Wz5NV5FbPDS2ntvJAx3cFDlEzX6v+DPRYOOs
uVMhTpk6U+yvT9TYYhcqyeRnzGd/1t/Kb/W3lnaHaPtXqW399rt4q3DtbtoHPLCj1B/IUIO0y7MA
CGYLGQzaCKZdfpavErcz7Yk2RPJ27/ogpOMzd+ABjO38QvLu8jLv7Pu/lvmfcZkvWZO9YvHf25rs
SgN/sSUbmSCMejLZ0822/ubrNOMsmSBg1KCWox+TrMIf0CR2b3TICLWK7AiKeilgvDTk7nL4ewy5
z7H95TVpCyO/BhCPYvXz18w0OWtAiKkB+USHwq3z/hPouFtnuFBmujjQzh3+qweSX7v0kBchKCEn
hQzFbhYTuYpls2vUYAwRS1fMCuUNA1EnUAUHOZlnv6vn6GBYne4osPz5Aqkdu9UzzW7bxfQ2dkFX
LpfiuChxfYpRaHBUgL0QEcaNry9Y3va2qSmP6iYmOQ2z0g2z97Os5hBX9X+0l/nXAv3+OrsFKrsM
cZIkVQNLcQonnmxxdlaiptVuYKcxnXx0otLNE5fLbIS0yxYfZ+SUmnsujnC0Sf4Y8035JS9sA5Sl
c+nSffWY/v58u3WNilyEfp7nW/Dsj7Cu0TWX2yhcpe/aO/NRP5gH+bEmNjDvpq/jzRy0N8mFital
Jd9T9vyTL7m2u9/+q5d823G70B/f7v8esD1csIqLUpQF3LzmSwO3Bx0yX7rBjm8udQZd2lr7tPs/
YmtdetddAeavftc9pfKvY77RssugzLZ/dlarG+M8XWFyDB4fRefuLrJ7++npw7t3F7ISvxZnv3i/
j7MzJ5FZ6qO1jbOcoof+CLbMFk9hEB3649f62B5pwfJ0Bwf52NmzHQiB4oR2bePbXde3pf3ly8n1
hMA76fwlleDb2v6k2rpd2rfICtnWRad+L/79YmL29qWdzQSheTWoSGY/YP9CWnHOlh/fQ6KSOU3l
iMd2dUrIYs71qblrRQf1Q4Oumg/G8e3EwqVn+VUu+80niP6Bz3Jpw/y6b397lr92w7x6b/+2Yfbs
5VockYos2DCjD4Ozfuo+H7lkqgCJiRoGrEtUXBfneFdrm9KmEymzqUHvzt+K2bXu8vd0q2uyq8Ru
nLjcdwATesNOD0riWMr7bCR56DQuXUw54dIlrMClE/NrIX6b6P/2E3NxxXbZ/791xfasdfsTukfI
dvpgjVnCDikLpwpEwmInPKiqK/1UnDhDptEV/uZdsjOX//BdcnESdnb17zEJryUQgZlCabb1Olkv
+i4U+hvWCWRY4LqfK/tz7U/BzWeoX91HP3XtH5Fnd27nmndPzrnzFPvw7t0tBWp7cQ9Xi/N4cA8f
UvvwtokEsfuKd/DbQ+3Vw/OhNyHi5aHEgOqsy0Xj6GfNnv34vR4Miz268cifulN11Z04yI/6DQXb
c/UTRTNHrx3hsHD0e1+xPwr+9+agPGnu4FiH0GkOmQ1vwYeQ4OQceueP9D7f695yIl9yONJq5piu
fiSR5swH002C3jYcfnm9HdxT9vPnq9j/ASuKB8GbW3s/2isVFbT396SmBA/f+Ud1E7rqfW//EJzg
mAWGNzKBuu14T72d8eMzx/xuuj9ybjvPae0TjHh+/JWr+msUdH7CTwUbECTOt3vtxi6u74Fzepp3
tLihDKfmOXQ3t73O723xODoGf63yFbSPO0kQXpefEBbydFd7MG63dJkUiMdP6c/+NPifRmc+8T7f
Mueb7l4/Te6nW9P+RHrL+XT/UDiBynClXR3hpuQyDj7xKYjCbe108kybL1dO+ZZ7E300V+3T7bvz
GZilDcTN1r2rzts+HuFGtq++z3dwufuD07qd17tXg/P9o4zpL2yojN3U+a7xfVAne61bXhf26D9e
DfZNfgRN63JBuJPzeHOVHlu38cgO3cXXV+X19sNqt/Xj43QaHxuI5u26sidnOaXX6XEAielQ+bGH
U+ogknQvkz5Mr5eTcrcNuz1h6IT8+pjZCh+Z/f32SQvCO9P+cvg52B8/iucEAllbtO3mGnpB5rj2
Old89J6yY+/p9uhVx6fOHdzJXU+Tb9wwzYIz28fIDhZ7sQ+lc5h4vwsnYXMNX3ha/+907slY6wF4
HZ1naqDZnZfzprzAjX+sgsS+u0F00C+vJ8+9NwKaX09P3dGTTjyiv/ie417w+i5Zin3L0n+Jpbg0
P7uLvu2bpqe3e5ufbVOFN8bd5N1ACmk3zmfJXV3LLpzTl+Xa8ZSAM1Daoh/dX59O784Xpuey0dq5
+f8yWv8yWv8zjdbOd/xHHspL9mGXgP1H2k/47l4x5pS1UOnZ2CVfwNQFtQ/XGIIS7qbWbV0x2O7H
zhv90R+8wVv9ld+Lj7M/+9SenO1zy6nhlkQsj//fKlLb58AC+tWX8ij5km+eVld2JFfzZS92Ci/z
Ei91BW88GA/jYTwIju7i0LgWvyd41NqZio88OEbrlx8Hd3Z0+3pwvdHTTqP3JXIt1/S2mxTekuPk
Ce8WblEgVv7E39ZO4VKnIWbHY8jxarCmt6kd2x++KM6Xmr/fQnychuBH4Zj3FbfjQxbcP6huj2M0
2g+Vcy0PdnZt3TbflGB1rrlpS/v6/vrTk05SILYPOe7Dx8q27PXXrc01/f3qI4xdNvkMw8YDXBzN
Pg/2920+fm4P9O4n1zefn/j85lR8//6daujJSb3Mj/w8KHBeVXvxB7/2tmkBVfihcRdf9wu3Djan
gG4aNw/evrdZzwtrvXPlE3OOy6ityPyzegOzNzgmv7aVV7jKt5W8Gt2twrkto3qavPpYHs2gPs7u
4ik+dPKeTBKlxgtPPMSO/MiL/ZQ/leTXCy92MxZccQ0/Zvm3v2sCRBRJZqR+4nVOzuf5ar9yEm89
FEHGZ+dDdkPMi9aLeFdUuDSiv+KCQpdyvTwitMq/6p0UtN7kd8fVW1w8/dCTbdmfPRDueNM1Phgv
w4fEUyVeyGvAe+gvHt6ba+BxN97gFFeNp9zpgeSLJILy4+jXLmIXeOAa295kZSq/d+RD7TgleBov
PtjNe/G43irn6ro5ytd94MRe5AL4dFJ75XGkU3lIbBv33GuC0i88fzr2t/2t6ItueeIn3ZxdmoWc
+IQKlwM3Plt4cz17V3RyHEkcQyf5OPLn3KvcmZ84Uk0G8+yo7OPe65mKK/JOOKByUHmmp/PL4IVw
2rfDQ2LgYFxb14l/sJzR1t8vd4NvJ8fo6MAfE8SXts9FU7FLWP3LVPzTmgrapN42FftgNxxUIUtM
TMXodxiKztODEYM/++F5/s+LIeQsydiI7TPaYxhs9kFyRW/hBIaB6CygJEo39YtAcL6NBKxsWu+Y
KE712BEODO7qFW7CfjY4hLmTBye3vOlvpqP+OLOfVTskD7ueljtgBy6nIvJKH/z0Fl9weheH4j8/
Ur0T7Vv5MX7onfxkHfugDzh8vhKAvjoi5HukqO+Yv04O1s5726TCV3BhnnYVjXZM6bOcWjVQSAls
J3pwiORvJme7HgdP+7b6o1tzLa6+9pgfV6ySioVU3M1Obh+6I9m6MwS5C44Xi6l6udsFqR8zbxH/
H2EpIy90QZHze+RVQXRKvNzvgiaQvm62N8OyltjX1K2C+N32fQXolO1rk3PC5Qukzm1u+D5sr/R1
+wnSIfUbvj92WRuvcEJXYMLHqyLYvuovX9n92L6i4iP2t/9Gp9xPTsg8BfzOiInX/Ad737XcSJJl
+Stt8x5tocXazJitewgAhCAAEhQvYZShtY6vn+PIaksyyEVsbddsVdukMTOZBMBwdf3qew+tnATz
DnAusQ1gbPwbYWaRlVi5jTlhjSmkANroYwaM67umj3UkDv5uEoeth3kuvFVojouMzcdm3zFPrCTD
p9jI5787JifY74HZbttFApbL2K4GBUKDQyGg19Eygc6wBrAZ9IeYGHtlVS3jQ3iQ77Ml2Ddka72t
boRVZ/Y22pw5zVnJ6WHZM2UG2fCmYDZOilOQqU8jSLnGgsQA/0aHcSc78+jMrLejBe5OmXQRcV7e
gtFjjzPgcUtcK6c1LSlvou/UQaECAgqR6VvcdWBHNrDrLROdm6GccCYH8c5EVwGBUNquNSxix4NI
G+zBTPBebcOT8EPBwv2ymaj2HeanQMsRCAFUfh4GU6Br3c7fFSgWLvU3aD9mDkS5Rmx35ZnHDFk/
DtABaeroh9AJTIh5F3LNpVBKBtwtC9hEVMFOIiRjwAuUUW6jOQo1nGJZrau15hw3BURlCTG26SBD
RUy8pJF5L9gKFl1hgyorB9mz+4XubEh+imyJekiEulpcGcuOnNgKdWwMpozpm4tmgXguRG6DC4LZ
mqXVmBlcW7ml7VGygLENi0D0tYRo8BqM9HbhQs5DL1vAFb6sltKqWguOeC+/qC+VObx4oMzKjNb6
ul0sYVdndGSGNhEp1K+EXMGVY25G+95uLW6Do4Xm6TnIUrvmVr0TW/QdzbPo+3tM968Ip9Pj7fYp
JLe3HXmF1ufiwGizCG/VrXnFtD2BjOTAXCwVuWGjFPhPhrEMqIdopogBX19PxqI04QYxGZkVVrcw
rj2csI6dKqBPDyAtdqSKqePjpQ1/k9MtsqsMB8N4IdstF0dTgA4GgppaAuow10i8gnuvs6WVv1jh
JJk6nmH7O8qICdFykJBLQwplGeQAAGQw19EqoGdSzcmWmiNg46SVes/BNZQ6WBbdiqZCB2zMmvoL
5t4jluFYkpXsvN17ZkVQIlzQfoov5LVhCYxRS3jVwBFqpmr5eAw347JQzukvU/fSB4tk6tKRc8Ax
tn2FOMnZW1dY4tkmYReWaajsUiCCcrZP+ntme7ALnW0hfGxvAahWG6h3N4otmAC5XgtgsM3Wu9Lw
c73kLSkg3kKm7O6qdMPUVGWd288CaW7Bxcx0d9ZUwdUYH4PGaqd2tGocAJaAF0f74bZxyiOaaW4q
B8BweI1xQ3DiKyAtLhhnDsGBM8gqxuug+cK3GbEsQXzBzDDQNG/X78WjeAzWzYOwVTbR2lsq2/Yu
c3rC4bcMi7lI4Vm9NmAbMF7I+LBAMDfGZSEZIifCvVXBC388m8NP3lomJSwmGTosyGbh2TouGTsl
5mCEbn0lWD31T52NT8Gd2+J3uuuWqsv+CpzZiY+exeZYL+CwNeG4qy1osOmtZ8bQseGXvuvuSqcx
C+idAfhbhOeDCqzQ0cFeQlziAUJ7BDU9lZRCrS5BnjgnnKDvVM8xjJrcFPew43D/mQkUOsIS3lBQ
IdylTLvF99ZmJ13C1cpEJ2PNzLvO/gc3I0R+gUSeEs5YWKcgROgMTrAb4OPk8MTUQWUvnnL+stDC
EryJuVXBu7AZPqhagH+8gVrNg8MaTgdzK3/fIhfS1tbMSaud2ZgH3R1vmSIBpjfuz2AzTbyBi7XH
rrFf760RtoIBm0Mi7Aqz62qAYRswUz3sSIw9R5+66+QObG7p0gTmDM4KlJCAtTGDF4YnMkZZAKPG
85m50yx5QsHBcZ20syg678yCwyO1h+6KW/q4zOcvO161Tk2NZbrlkSyZntqVssFxMac78Z+4PQS5
5R5VBAdASlvX1Jf4eyZFHemqPwRqT/K7CFNgRoSy1U0Jf5lwjW7dJXeAYL5KbttFf8UEMyM49gR0
LsITmVIBpcROzWDBjMERl+gZlne1rFD+EBDIIXyx0wjBtEV7Ldqa9cIIOYBS0Dk+TEAoHdiCZI26
x13uLAI7pTR+a+Co1nG6DQIhBc7PMAOQcu0AbKAg9BV0jA1iuy0f0G0E+8ws5OKO7TakIowd0PoN
E0PcDfsse1WnQG3E/5Vl6IgHJjmZNeg7MKNgDeLTFGQ3oxDO2tjTwvtfNvYvG/tngYcwZ05M3PUo
lkT1ZQdvXAjllwmOCkreE2OT4mYuKXPeeGGz+ZAA8Mt4+WW8/DJefhkvv4yX/n95b9k3BXrMA3rJ
dJlEdgQuSTyDsW+kGsAnvXQ06MQzRYBzY0wShP6fxpg3wiahgl9G2C8j7JcRBr3rlxH25xths1r0
JFD1T2nR2gw/npZo8HwRJUaPSAmauZ3jHvmSBc7TtbRjgVWWOYb4I4GzAtFd5RxDzGGbavAbj6Zs
iYhjKPA1jfDDMP/2D68R8vR08+WN+WUj+pYZhH+9G1dwb6Ne0lKcDm4DYAPQHkmPmekh/Y05ZJjP
44ef9YrZx3N5X7MrncQ6/nVXOhv+OkfSP1hG/0PDX+gW+Z3Cg4Z/rBUTug1OU8i7skWfmrZmxA9v
Hfx1zOd2Or2eBvoMp2qG5IcTXshNeNOvkCbY4V+JudaZvw9+qOVoPh9Gsivw0YrCqX7DkR1SCVbp
Lt1Vjn5d34nX0lba9Hv5JrdyOLQLZI5oCFdVcC2R6+vrF3TtItfwasbkGq6ocTWu+CVyUlejU5gK
XP2NncE76tsCzZYDklkLk6WE9DCufZvgt1syrh5iou3f348+OSIMgLly5mtg7t8RA5CwhgiBPcBp
0BNL2+Tsq9MVHN/rhrj09TWkyP1A5A/e/1NpnhDagF9QYQtGCieyQhr2nb3DVr8/YS/Oe4QnAxLg
/AmWVLB/vRyZ/N6L/uFkJrZ9HERGpEeNjFxl9nWFkA997KzezMi9RuwbFOLcAUiWHHpyc65ld5C8
TKw1Qf7LGhk0t6iRsQCnYQJ8hbCwXYvgip0ieBVaAQITWEsIn+vpFak2w3nX3pH7Elrvc/A753TS
L0r1h5VMlOoe8MpKLyIeoD7m9+4b0qydbqUdgyd1j/Zg+/4a4Dgp6X2T4W6rlDcIWmVzI9E2+hHF
gTLgF0JWTdM/Zy8qgnwmh1xsoLG5qPCiKBwU96rVdqR9uHwCEkvzvDTviaJuNBVazbq4G2jPGyBO
+8ZCoAl9ERAzMj0SbAC9c5vYiR1bnBkdo6O/AbgsIncBIkLMp83ygy/P6Vxgd2lOE7UecCmyFOUs
toIIlUwRiUIoRLLrtY48LhbPQ0IMqRbnXBNao4xfsDJkAgl3nb1C7hIqphDZRBSwOgdlJNB8iKki
JwYxog4hzHiDmBG0ptRRHlCiOpN5jF5AM3vK3v/Al0P0NNYCDvNn0QId82VBWsQNNizlZ0DIlkUH
WHwoReJSZ3kHlr7UIhLnnhD7QT5avWPZaNVtjO8svM2CzC7CzyycztKZWPibJdkzeg9ogui7U+aW
J5vS3rspjatCNgt0KYfjeViESL+uEMGszGDdw0v3pO5Ga8FSfnSaQ9wj8ItT1BE4rRD3a+1zOA1O
aDbjeNmf05IMM0L+mrxj+QqtJa14qAgpAsXvudNdvb661vv77fotcQ7XaUTSlOD+gUcFJv7xcQeP
74ZZIUONeceZz5vJffYv4NcRn0NL6GWzYD+zKBDzlSO8COd6eY4nI2T7T5KXOOns1shp4A4SSD4h
/DkHAfW6C7a93a20KAiLngXEpwFYCRjvagWOcczpQHJ6y5PbxLy9PWZmYp9XCJ64f31NUXvHuOjl
e/C9hviTp5wLND/QEd+nQSs1mGhxiHeyCq0LmWZO62QsC8wpcUjjWrybGXROWp4rxD6M+kta/v+S
lrP0MEnZ/0PoYY4ZixNn/593W+bY7jkz8APh/mK7fy22O9GQ/mJSfU5REv8ERWlO6RQnitJfRemc
U/un3Wr/umq/xrwJX1RVNPpkHcUUFCZMuKOSFR6ajkDV0/ePLTJ3dlm/WO7SY7URFkjyNt+QSWHF
5C3aeNDkkHtgNrdIo6fBCurFIlkht4cg2Qfm3UtPFadCLhl6VjmqPW4yeGJCgkS9dhOd8ypSyqoM
/FsDmncQUX+fO8D4CfdlQfYxLD0Ua86osrPLm9hn/2LLO+N/fDk9dGgXBPROBiAWK0X4IDH0pEoC
dGtFsexA05sGKTLynWbeM9Wc5cL2JpRxWt7A/IABEi2iK/WcK1rQZsPyQEOblYkALlIFmAkBYmTM
8vZY8YAZ7pBkZScbAyY/SzlqECFnCZdI5aESzhQ9yx1AZpJMIJ3qKIJtNNZlRW52cRNt4V9qcdK3
md8fTm5y7wY+8lIRXXQduAkUcrU/wa9xuocdjdw7Hl4Qx7mW4XFp6dk7ee1c73OUywgU9siMOcHE
1iUamlyRwkUno1jBTHb2cnW8fIazy5zIzP/GZSpsRy+tcyL/FCkL1KaEq6awWC5ptB3hpLEDcK9n
5nx5Xm5F8vSwdjzUjwar5RYuG3SnwTu7ZyQ74mMZhQ+NuRUG61FyqqVsJ9fiWl2oV/oiOXo1yRaX
d4/N6NKMJ9IRwPVapveYMXrb2ldw6F1+/BkD8NLzJ2Z+DcSzTNTAPUqg6KIYaKDR6ZkVkwlrmfL4
niIDU1mwDE2WiR6bwsIWrljaOLPgfds3DxXaY7+XqMqHx6JbS1QAc3CJROPDaJUEyWmk7Sz3cHni
M/tiTO3fXuU5f8S+JPsHlI7t5wzs76XGz8s5BQ7Ii96vpQIDXNWoIgYEhYluWTSDbw8uVI7cMMoY
YXs/w69qL4mDSrYULyj2M+BQyBv+vF2j181tSR5y6LQlwSxR0MY8hD6s8FVJDpCFKHA6wo/3DiQn
pOW9z5yuxHbhwulOsa64fORC3sciwFUGTP7eIPcFHMDMW/y4Ya+0JsCHwN9ZEdT6gR0e55TEvHxY
c/fOmLDxv/69m6Jm/N57N0e+E4bb/OHkO2G6/5rkO2HX/13kOyMdp9B4v0s6zjHgsyfrg/r2l2HA
4ve7gkCUBqwchvAC3vNh4mnECZWidrLz7KM8qXIyNO6Bs/EOvI4eoaLcgt+ZqKVgQaqZygWBZwzj
K2P7OfgkQBqPtZhxUo/62oQW2xAVRSNqYQdrc+7stUssaZEi2Z6l8xsopurRbAp5nkcFhVDPV+XR
A1xyQQCdB+RBs0BNF+Pw6KkhLVrTfUBKur3dAoOciuZ7iFUAa/yKR/g3JAmqcjJTokce/x2WvcNK
jUI47AObXwBghACiFRU/R+ZoDS1xEcH+SezQSpBijTdR/SFCgRZN3hTNJ6ZHF3jjMrNF382ZzZlY
BEMRoAuli5MxNVRSDyimYRz/KoPoGaBWsh95sP7NI3+upmG1Nag2xisauf9HFItVYfeoLZdsJiMy
wmoDHg38ZoGXmdbEKnFYPSJ72mNB8N6PL/+afQb9g2EU3qAEDEn8LM0/RzADIUNLRHBQJ6g2pD3K
u1iUHS232M9I90dFEsrCNVQMtOcCCyCB4R0rJYbzI3tfWAkQUD360Vzesv+DfPpJThP5lHhC0mQR
yImHlVSQZ48sC3q4AdAJUw0rkpo2e4HRSGKly8fHu8G8kyg61+VQep6eXtHBBjI8JK/791UAqs+p
D2JIzLmznSV8puF+uHX/kwj/27ZRuv7zFCdCtSjdtM0TnOJZnWeeCvbFDo2pb6F9s7xBDRFqiVBA
flb6A5zvzfMzcH/J/v10QuuBtzcdvZ8i2MPukml4qKddr97f31FLeFzQdw7hWHa4K5Gw+0yPKNEL
UKKTow4vdVDgxuK14eroWwOZ4Xmzq5tI9H+t1c0zrYms/8W0ZpnWxDT805jWrKYwsTH/UE3hW0Xb
EHgBgDaCKJ2dEx/4peuqQTz0kIWQUhWuuwcTHtIqA0tYPak2YGtXMzz625az+ochJ8sNRK5WQxFD
+prw2vM6ulLoJQBY6mfZR/lpK7ROEgqlGUVJYgOEj/SygFajckSAAXXfdWi0XyRpRTk+v05a8Tn3
C9qmQ+koWlQRo2v5uRl/qzD8nLE8UeWSMIoUtwLjRCeSFnW4SMnxab6UyLCBf7BGYe8iRxuQ2yeW
lLDaeujPPyOBz17+LwrdhylMFLqk1IA9LWMKMKwZiz54FiuUY+3sYsLawrC6QQ95QntoV8f3GLkQ
l3UAkWlFl2Yw0ZqSvqkiv8AMNsw6ft1vWEPEnY2efjXranO7Csl+Zsi5fZ+qHX/8vp87mV9a9USf
qPKm7jgOqxbsApoc8sIKCt8XXB0F0goKZ8R9YY0R0MmnJZ25RR0fUw0Tsk+RTRCYSJAYFjgSpv0q
cPvDy4EkpffT5Z36ntd9II+JaO/1luPEFNM8QVo/Mw0TWhnUTrg0mEp7bzotRT+inFyzJosvMhoL
sbaNzrZkdggr7F4sbpgmwKbeMX8MRSH66fR+fL8801lCZmf+geH88YQ8e6QTSfonHekcm2SoZR83
6s9nk3O3dcLXEy+SuigHDSZkc72e8fPOPHya2/z7Hn4Gmrhwy8/5ER+IMuwlhXc7iCTclgoXWECb
EjQmodEmvKvJmlXBBzTeZkipatByDP010O4rJ1s0Z2AZT68s4vBgXb4pc3d6mvn7591pYUaJmDaR
/yOUiBlpdN68Dyf2B0ijWSKZ8NhkDFQtLxmR8BStxDwk8kJbggSoKGt9y2QCRx57Eza/oyCJboAD
JLLdLXIRHeQyHlGbT2c0k9k5TbnpX2FOE/76R16m3wWH+b+bqi6f4uAp/Rtpyren5m/Z+9+O9VMd
ANT+pfp39rCXLB/KwPPr//z8Y/XjZ9TemU/106cfrLQO6mHfvJXD4a0CIPF//jse9Nsn/2/f/Nvb
+Sk3Q/72H//2kjVpzZ7mBVkKrMrzW8vX//g3hhxzCfoyi77Du2S/9QPvkhMU7e+ASwUMjQrQaVnV
8dYPwEsO6DR/12VATugaMF0FgF7+hLzUAZPJI+VeMmRRVHmNNUL5B+alKPwdYOTojc2AYCUd+GS/
B/OSyYifjFjRgNemKoIEUFfeQKhemtwxTemVRi1doLhzIhTdyCup7GeaUyvERUCd14Bq2AHlfhyP
H7bq+scQHwENmR43GVjTsD2AVpMA3SlgYz5K2wTKtVJ5pXwAXk1mZpoPj6c2+svLo7CnfBpFMFCf
gE7iugSnMIoVPo+ipG3YJE3N70dO2nBa8eYKHJJQuX4Vda+eHKYroJHPyJHPkhNbOhlzosFmVVzm
fcjz+8p3SeJ76L9TJWg5wnvXev4b7OwPgv5mGz9Lgh+DyQA+5YHgDaxsdbKNGZe4bW1gMD/teNNA
1j8Q4qLBDFDacEz4zrcvb6jwOTfnPKAiCrqgiJIMhNRp2UfbVFLp1pq4L73oILpytS7dYplG0dLj
uptSHrhlIEJmywu32Sr16JOZCTCKnByppiiCoAHFygDg4IQDZxIYilFn4h5DSetGFreBkeVOwXXa
ossaeEDVCj102kw0VT+tj5Hdig008TwN74IgXXLLumrrzeVZfTlzdFeVFeyKzusiUKMnBqsHFCoh
jwPtepQb5PdXw0CQwITGULk2LvS+mKOxSdYqjgEDAsBdE4HmpQPAfXLuZatWql6M6nWqGB4d9OBY
CtyVkOSFnYcDOkPV4ngTp4Bi9guOKh3ay3QdesLnQ74UUwXdXpPs6DWaNiMgv/ATzAtFdpKBumLA
8U6ht3ixj7rEGLXrjEeue6ws0WT2MQmbwgKEr+D4Kr9uyjFcDLFQzjgkv90TQ1Z5VZXAFfVp/5Uy
9rSqaTG25lXrRAvfjaGVbgWvtzHb/k4zmp1fowHWqJSyJUuytzTg+sg0Cb3222FYG70rzhjx39GF
oSEaBVRhzdDP3vMPWhMngr96hYhjysvomteBF1t7zVvEyQ8pcNdnqHC6+QxpR9clxutEnm3/Z27X
Ba4rd+CCB91onoxCXJY5Z7dccdP34qM/1rd9gJ6j6ejOcLzzpf94Jw2IN0mAGDNECTgJ04BkF/g5
yl1G4SAbx0DLgJXumXIiEW/locEVkujQ1a2piYL2di4wuoPAlOZqbs4C48scRBnSVoBYBel9XjyA
iSV57ETh0KIMY6MBpkN6lkW7UbdKSUEL75pq98FC5QAtRvOM+kt3JKH8e9nTeSs+TGPCnmIGU+9x
mIb3rsp2+SI0C0BSli3ltJWaUrchIfolPqmlqQkrec5pNLEMQGPsJD4MPyGBOvMSlx8wfIcGJ8LC
ExdtYI4B0OJ2HbfwbmXhDFE83sZo5HSfxtcVqkreLjPDM2TQpaOYMKcmTFJdlnnh0KgJoK0fWhEV
cXpJ2v4l5fc5CKQ0YPcN8gzzOacLfxlYEpgAlkQVIPWfaaDloWoOQSweZLSe9qnMM1S5xqNq77Tj
wfXQIlFaQDSQqNuEVU/K7nHMtqm8Gjq7i2804H7JCLlKR78xk3wVAEI7op66EcXF5S0661VfZor7
IkFyQ4zJUzJRuKbMIkk4RKXdI8rYkp3am3pPAYuN4isNXYHRpBjY4McWrZRf2vdqqaToKdlDL4vt
PHWKZlsIRDRIioI8k7eVU5WZjU8bjcgCNZqFOM6Q9sRB8oO2ZIEHk4G2qAPC/fPu5r7uJpzUiocI
FV/RYngqxbXXEi590NC6NKGBR7RFIGPyVhFaqLcbvf3Y3fboc52a/caf4XZnL/B0Dz/OZ3LavZD5
acY1mA/agid08Ki21duNh4rqwFY1C+C0YbSpvKVUmX5vJ8VtKC2EARWozc57TMCI4n3CXyn8gg8I
h0ps/i7oSJlZYrHSAJRSyqj5cvLAUdHJ9D7S97G7UEvCH4D+c5kc2IW4tJIJ7zL4um64GjsbjI+1
sTA0O4azWX9qhpMkXV8e64sGZ8hgkCrEJOwLQQXi/edjlDlfMYxUFg5GDRQbyU7QeNVdGBvjUQPU
2OXBJj4V0MxksMnKOrSX13wNdN4geC7hD6lLK1Dh9dQsLVspCTHSVeQ7cnTVtgAkphz0p348BAhM
AC4l3LXNFpWIfI4+7QV64WVE2fPrMQJIF6lQSXwGQRaOwRGIWQXcxfeyjezfSN2EfgBEFo5I3U0l
LcZ244dWKJvJsJY8E78cvKiZ6XMHMV1dXvIXNeTHkg2FhxoIk28q86FtypycDsJhcAwkNhQ0QUfK
F+m+U2kl2m7gID+x1czAXxcRLYuZW3p2zH2iJbbjEML4BmkABfnz8XJdLBthjh03PCdEy060DBxN
xoGVFCW9mmAN4TZVnKxDKnWvLPyY9q8Auu90sxZImm26wvZduwtCIoYnVi8bExdhlmSftqaMuxav
x+qkZ0Q+igskzEuRVb4V6PCY3BvZweOokNk+okf6zShc8TmaaOiZmc5iZU3NkPMmQ6OCBSwiy/yc
cvJBsaryytBGD5sco8nkSCOkhjzx4J4nFW6inDbCpvBssV+lcBxum5bUKpGQ4lHZoWrylVPPyf0z
DPfXbf85oYngdetWSKq+Fw76QAM4psRTKK87tADeoeC4jTdFvWuDXauumvBKUFfpaDYcEY9KSXwk
8KokCokM/umZlWumKUwXs8ehpMTb6T71M9o8VyftJTeHg79XnlSXaEdQlzsubRXpLDHJdFIedNu9
V0UinYSIeCqR3yFadIV0p2QLHcDYGdchkkYTu2upyFEJvyWa+Yp7vXwDJg7/3y69rsLlAdeGCj/F
ZxIUeZUXeK4TDtzR2Ckv4StgXpXnRLyq5SUv2CpnN2DX63KlvJUj8UJS7LD25AmKuHGPJKjsiRPM
ZFsfJCs/JTfFUnkvtyA5PiHpfaPTGkLnJTika/cqHQm3R8fiZTZnTUxV9zOFGbwgQq/VZZ1nyvYH
ChO1OKt7A4vA5pZokY0c4pIkWw4NTksnV4gQLXBs2lsNAK8UVgWaVV7exnPBzpSkmJEnw4MBm3uK
/N5VBpeovi8e/NcUmWG3Ptq9OlFjGmg20hF4ZeLOjg0bTFMJKX8vEv2qukkPONBmmeRmKpNYhmWz
qW87n+jIR+OcyzOcAMT9OGhFhfsGyr8IjWBC9EailbmqY4+AdoZElJj0N5D/yt4KA1pd1yiq+ScH
nDC3Mk4aTmWUlZYwJYj6lgICgicDescOZNzI6BkKrW4OtHV2nRNaSKPU1RNGC+7t+FKLpNs2b/qN
sA+f2ifjFM/oz1/MOLDuD7uqTpwJnJr8Npp3ctFzAvB2T+Kr4jNEyGA2zj032CTO7Y216lcKTLcB
UGr9UmqoN+yyDClmAzLrsntfS5APEBPoUxmSlXhb5miu2wEksHvTaItMvDbGRe5uecUjSnmS040M
cmtheSk7tzhm/Vzzym8VmI/7M2EvfshxjRSA1Rbo3Oubw22aLTL0Dg6IhAjwixKSNJwjPKanfLmL
Pyldnei+aVfHqudjTBfnIJBhsDjDTqsjdEzOtaRbTjPTQ+gRLF25dvO5i/aduINfhRcF5vflp7V9
nNelcjMm4sF955+8YeU+GIKVPudXgky4ehckM7r1V4ue0eDPAc+J/B+5n9emlZEV4kE1LFE3e4Bs
G3Yy3KRYuwJQblz3AHAL4pUGPSviVVvMZrac8Y4vO/5hBhPCbEujkiUNS25vSsAANqYPsLSADNHN
ZZ7yRfdm6gNYGa/pzKM5DXT6Xtn1g+vyx66HzViSuFkNhd0mQAj2RRIYD5eH++qnmIw3XVfUpFoZ
YLxosGJ90SRW3ToxMIBUOgIdJjHrxBSLfayZEYzn23ZfAf7QCqKZE55b9uQSdbqsuF2LaejCSkcn
azSwr1aC9xCkNNF/P5eZLHpyfZQwG3XXx2icTnT04UEvmsoGZiavEA+QDbLVqrtkoyPOq1tev+Qf
0phI3kaVEI0wI5fgj4fu3YHJZbRUaSHApQk3Ps1F+/LxnJ2En8huMlP5s9hXIrfV8wwzjdFlvKZe
vvbRfb91QngKt3619LKr3HMGIGCMRCqdFBeib0WiDC+FvJVz6NhuAAs4MaUczoRy0wESq9hGKGlB
o3ROpD0Qf+I1KoVI4jkN71MFgkulPRdTtUBrc7Tv5xaZAARoGKqFdkza18srFNhef1mhKkiyBGc1
wj4T14PC+WETiFhhm+4ecwO9y9CqQ12W6D8uPUjR0oBpP17HPa1VOjM0k1yXhp7qC3pg8D6PoX3Z
0gwn7LAJtEE9EzL2cRVQEDpXNvVVWLDz/LDaicaQpkH323nG64xf8rRvV61h8+qr5uPCbSTD0qoZ
dq1+YdcYVATmuSqJusKjIOEzEfkcH6h8OAhHeOHqYinzTjEQX4JzxlZ8YiCpISbDiQPnNEwxWIWR
rfmOAE9cZ4uor6whNZcJOuej93xuhui7xFFXs8TQlDuiHLoHY8Oju7v8wj0ODx5o0cOja9OPCexj
ND1qD6VkywDiSaix0QMCN2MlQGFlimqAPk762sgbUst3euHU3kovaZfAgJi5SmeZOD1tUVIR3xMl
UUNA8/MuxEbYiF7N8cdgJBivRNh+3b6j2ne0NXdnoJwvNUEFwGX3nxvE9QMT16e861eAgTOIfsMd
oozEOjZgAwVP9i1eX0iV3eiL4MG7iTYJ7iXpFSvQAaDt+MNVU9m9TtSceMAe6G8Nzmrk94ZbxTyV
Mto19hiSQCeiA1fRiM2881W4499cdAqCjQavcDijwn9Rrs508HMHJky2NiqjakLQeyXu6xxmhBNw
C3X5VCQoOeCWl2/XBKQLImwy2oTJ+pw+cKmK/YaTZVm+aDhqHa33C+iPGUo7cqoDfuYtBpwsssVT
R4TSDMj7DnbVS/kYRgSCxn2O5jxA31x5+KNZ4SLCH0h5/UwEvKLxQTSGwrEE5FFFWo/CLrm88K/K
Clu4wqsaHo+Bph6XtIhiISl74aghjw5INSj8yEj9Gj97IgldWgMjF0XhOUm9hXd3eexJluZvm/5h
7Im8kHrJ8OUEYwcVkU/aHf+m54wElbv2rkN9Tsiq2DWY4w/w9lQC9e5chgcdYa89ws80CP5OqH/c
iIm3zTP4rAv6TjjWCR0BiLNPFMqjT5WHHvKX1/3VJJrs+USKpMY4cEk5CsdqSBd6BGcebqPJA2hL
WGuQ6hwMF5vjN0Mzw1ZmR54IkSgZfB7VRKCowoSDq0BZBBAAgRwCC0UkMqB2dKIAYmjWCmRH+YWf
fTjqiShJolCWBgUDq4/NqXwAjalPo07ClHAn7s3naQGc5p5AM5nZ6+8k9sdjZWzmgzKuVEmoaxH2
WpEOEsBtWtMrHH4LBVLaDU/yW9M7uYSTHmfIaZI7+g/iZuF2XlMQ1J1wcCPWaqnteAHxEBoC5Eyi
3GCXrqMYtTk8qnpLGv+mzO5TbSRy+BJ4x+F2zFel9FAIAkmE6y5CBAaxWIQCXXRTFKkqDkQKSiqJ
FSIs1uWN+p78f053wmt8NxfaGiMfXTgBZJpDzlRLVzgh/NgUc27eb2U8c25JPFIh4If8fCh1zDG0
hlw4prVVqOg4kfdUQKdClmqw9nOOuIGd+6tZ16fE6PsLGX4YeEINBZfpeaNkWCXUdsCltwRhoyIy
Y9HS0QNRJk1rJq053iEQEol2DczVBrn9JjL4DRSIS1YDsLnG8gHSFi2H/kpEMLx25NCW1LWq7Vv5
6KFnYbtsu5XSbMbecasZhv2tWPy5gml6v54GAlclBchKpjU80yXoA97QIXyo+8XoQ9+JzMuU8dUl
ydiVipwRlF1oojxN0IiFUc66GhqZry2lUSFluK6EBvZHasrxUmzMCmhAAHviaSkvhiqxe9iAgkRV
9Ggs7Tg9Kckmjjdwuonodhrs+nGji7TlTEkkZb4suo0Gq0nL7kr+IQBEVGuN8X0sL8t0KeqLGMWd
0bjOE8C4x4WVhvCXi/CpCAffXQfVcWaxX+4BAgASUlFUuMfRPUeb8OYhUAJf7aEIGPkmg2on64Ax
quFm1p3kVBpLrd6H+Q63NUmuvGSphfYYIyy7VyqSq8SNaJrTLjCNt9pAJwVhsPzEjESzga4GJQzK
w5bjrBKO9hR221Xt5DHKRuPB6ku70pbdvYjiVIhebEiN5i3p/vLyzlHcTxdgsryJAOCUcajbCsuT
UaLZwEKkFRohPOmUAwpki16VKKBFGWy5hxdZE7HxlqddyQocUrYMwD2F5FibTHXg/okW6nON7j0E
up1oNdgmyclUGgq04pw8d7D2JEEjQzk9ljyRY9pVi1ojhk5531S2iUaFkGJrSt1UPJqMtho9JY1V
ixu42KvAbEQTEdsyIQ1qVwoS9CTC9j32BckfYb6Woh3nI1FdKut2qdzlxvryXn1VjdheqbIh87wO
v9E0p7kUAgGZNh5UI9kaRJv3IzLW16mXkxopQahCkmnVXHvFamS6d79S6xln5hduNZnARClFl+Cu
Vgvof3q4+C/mvqQ5bqRZ8r/MHZ8BueMwl0JtXESRolgl9QUmtSTsSCyJJfHrx8GeZ4+F4iOs5zRm
bd0HyToLuUZ4uHuo+qUyD1IEktwN4coRv85rFyMtI7GKU3CiEGy74c4gtbT2myeeiLypq02nb/3w
mDV3MtlqvW3XXFG8qyttMfgi8nILWo/hvCdrGJbYQORbH5thvHWdw1Det/0Nj/d83IXhbdIcvPQh
ag6iCXyY1+JZXIPOrgkYi1+zuACmhpVemMbec1HeGXlUqE50O/asf4G3V4M+0K7FZFcRymLAxZEE
o4c1E8Hng+BY2l91f1OoaCPo2S2+lHZbt09d8Q2zjtAlHNubjzf5deID1gtxQWzypQBj9or41ZJ8
LCeWPRe8QjfkSpUbZopkZ/zpeyg1nFLyiSG57P6Kaj++y+b0q+V02LYS2VDJOT/YJnwYmqIMmLV/
FNFokuk5vxsj/kLMZw+0sH/H0b6fBvkJL9bXqW2alWDrKrrER1Cky55SnAq1tEaZS/WSJl723JQz
qULU427Es3X4eK6u8RCk454Acgr+Bspzr3/+JpY0cqROGsn4uVbi+6iLCX0RDQi+2qDElIXeDlTl
ex+3GuhpqJx2KKrTfu1br6+l118B+ih8GnzhqgVAMjZKR1Fo42cxopSZtdFW1SINyq4VN6zZagXa
lM/osEOGXuij49y3KXmWtffSDcm0snvn0/DmPVEuKC1CoSrpgzXku8tIrh7H2sRhGD2PGGRbJ/lz
PLZy45roz9A0zkrwQxZnZR6OMx+QFCp6HGTRReCYqZK7k6/x7T29FyRBw3Vq4qA25CXMo01eseRo
CG12VVn8qDNkUtTVzl3rTt90j1e86qWzYaKqd1Fe/I0CaNR1/Fj3FNnmyGiQ4GLx+JDdxILnK1Hv
kgM0//i5CqGwdxD2ukvhjrVagpLD/S9kROljqgEfNl7J9n6Y3YQm/8Qd6d2U0Wg2tVOg42pUOPuo
QQ2pqrN6I4U+WV1nm8QlN6RSaMeq7kRsnW0q4dTNO7g4c7q2vgu9LwIh95VmRcBrcQH180XEPNiw
C4mM3OdReA9x4W6GmqXbQSXt3ZSGX50kc55IMUWouo/ymMdVuStb4h5SNTzwtDJ34wiwEPTSe5sU
9qajXlCF/FMCXvfGum78GOI7g66bEAUI3j/Ebjc8JI6bBrpIp+DjE7y87fA1AgQsX4BTLITEP4vE
Q3Spn3C3fe5THz0aY8x+5LRwFhhLueNNAiJW+k0Kr9vDOT0OwghEGllkYMFpxGxN2Y23jjMAjUJl
ucza8CFNAMFFk9jDGDnQjamfDJEaQZCFS0hfoc+E04RbMiK7/vhTlrUQUKVBFvVdgfPny5nNfPkp
7jD6vV9U/pe0avSdkwwvBKFmIeQDx0YKtKjQhzXpjnwCVkpHPjwUMQgt1FPZbe5lu25w0luapxsk
qnoLulO6JRTP/evP/Fdalk/J341u9R9zKVN5lZ78t4blc/W7fDbN79/m049q+Tcv5C7/f+hbJO6e
/1nfsk/S5K0aZv7b/6Vrkeo/OP4QtMw8238ULeBJ/EeAeIlbXYKVo2bgpsR2if/3/3I88h8mPF8h
DgUv2QVv/0LQghAVjwAYU3NmhgvzvxQ9j/9c05is/1EQcQUPIcyFzgMP3EybIBC1XO6pWuWJ4dj5
J0trewtRQvutj5nzs2wb/jmm5fQ5E4XdhsjXHhzs+JtsjMdgqEn+aM2AauabKfu/v++tzuXqwcXv
4UQIzwXZU0CEsjiueGzjyB0ceWIkpTeGoTd3m6f6jk3S3/S+QqtuR5eApona5UkegYpYkSA0WbGC
xC4DDPyQWSogsTio+sjXN/nNyx9OhIal33mnsGzyXRzF6J1tp/b48fdecXBBV8EHUw/kVtQ/2LKe
anPhhIb04cnBaxYwTuFyX7iw2oklWE6hUYdRmDtcDFNA2mn4PVYNekyEXN6INEvBJ2vyfeHV3WEs
IvCgyim6UUMYHsveJwfTJvk2LPrxTuTOuM+qmu09N25fClMV5QZAmb9jZYOnkZJoJXRaXrxy/rJZ
+DKLuQi7Cp24NaToUUI+OWV5V3UOcIDmQXvJfV0ix5Pl0WMo1Vq+rTQ8HeIkoBaUuQ6V8rE+xhEi
cDfc437akFLeFoXep6k8jrp/Nhw5qRMeHILMwVlBaq+Xff7VcNFVggvwdhcYHsH9Twdj1Ckmoj46
KvM3tqrXSl7vjgIKEANHAuIUd5H/FGOohUpKdbK844FMwT62rRxXIrUrbuUrFwqRPsJkQP2QiF0e
7ojWOiY5ic99bpOnzgMpA00aRlBHsyhvn5qW1e6eqjQ52abq8CSQofkUK7eRgchYWe9MQwb0Rs/r
qNtUkyj0rvDtlK78zndmgzAwNXzGGZFqyeDJ8iZvwV0IT2lVOTvfAaOb2JavXC3vHTXsQ4YJdxkC
i+WJHqrGhbLSCU8QhXjHXifVXU3cCnU1bvB8c4Qpbdru0rRqD1M5qsCamjz7dVZ+5ySxWweRaDA0
cbK3uvyVxK1/HJBIPaZGZBsR9yawnaAoFrZg7E39tE0r4e1tV5RbnUFUV9hpvCUp0f8WtZiXmSEP
Ih5YeHPEebnMZZEQAroLOneE+XDbWHyJaOxPvEDZQYmyDDqd9/tuBJ04rbPmUyl1vdE6Z1+cFOTK
zgUPlSfZ2l0+Px1vEgWpQBSB1oqgqIsIGFHl5c/iYwQkLTXROSIsuhsTD0Gh49I7Fdb6zjaoMeJa
az61RdttP75VFynKPyODsA3oEpAelH6XIxs6dSKJ0+hcqOK+9HzxLJ30d1OGULOlol0JMecnafmd
yEBRNiegHWK8y9H4AGUCeP7x2c8zgBRagqw6ULSA0UW7reoKIGhS05WHY4mgYHKR+0oKyugcO7wq
r988T5FGsOFrX51CKFYf4qSSQUlZGRBW6m+Qh8qdZeWZdtN04P3Qr5zY+ZMWnwwpIYNoBFm2j1fy
8pNTb8ogWq5wf0U9D6jI/4pdXQa5zdaqOVdQ9PyhUGqhJ7MivseW8XvNfI/nPPFPTt90aLBUt+IQ
ld7ws6+7+FjT4V4OSh69of6pUGV7CjvvODUj3/qR/NO7BbpgUaEfaUL+6sZwOjo1+464Su4nh3Qb
S7IefODS2ecs+5MxP3mgDLIzr8x4kApOtjoJmzve0fPkWndX+akBVIYigNc58i5pdbKzqqnuJg84
GpnEjsnusc795kYXDrQmOil+WM39wLjc3OhmiPZjW6FhfZO2KIBMFBxz665cde/sSDmLThhFEEnA
N71cnlbykfbVKE+QLvp70gNEL4oQja3qAl2/BLjBfVGsEQ3f2ZGghak5fQS6BGHn5aApj9yKVsKH
BkOL+7EXdOvJ0jkWuEtvtLU8iCYw32ciHZiOQ7dyIN7ZkgpXDUIoZEZAJhan0HAX/XTyDPskpu6m
K4h5rGj05BVar0SGV3gh/v+KzAHCTAnCQzJffG/OXpNkqfBt7J9EMpWPqnO7LU2ou21FC2PFmA/7
TDZDMChLg6wHOVSYwa5AC9eBMn4EpUwhVAbtTy6hhbFoh8Hh2jnlumDbxkh9X1RefciaYtyEkja3
ZMrpPbGJPQJg8PddrONj69bxChL3zmWLRQfzGg+4J70lEpdkPRu5ruRpbL38wBCabvxU64fU8i9m
cr3dx3f7O3sbHG84gSGyRIl1iYVBrcv6sqTq1CSg/FfQw+9Tpd17h1pxyFNLHgZf/Pp4zKsABZ/F
kIXhMQNtAtLlywUf8qGZmDeoU+vGYmeT8kczZmrl0bpC5JHQQyeGR4RjTWebgctRjERyn5khOWsH
uKye6n5nMmpvhkGIL6Fs2qNH/fE2Kmq8Z02bHGKPOLdV4puHAk7Xux4wxdpWX5Zt8ZugxcULOYvX
8dYswuHcLUtYtbYILbqyhEjN9vdpP0xbLwvzo+HWPcSU2l2Y1AmgQDXctoM3HAAQ2pVlf2e/E+7h
EZhNIBC7LUNmrb28iLROzrKcWcx5bI4QsvefkbaGf0lO+l0yyvKgASYeeVxkt2UP5nFdxubw8Wa4
DmuAPENSDngMvwVJ+uUywT/EJWNYJ2fupLXeWpN5X2svQirc5vEIh3EEfAZFrCg+G9VpuhJtXOkc
FEwgZlozAj5wm5E7Xo7PRvT76P2+P4dZPQW6InQ3aDCWFENdD9HpcBycsD8DmEXBO5ugfQz9GrzV
Up3TkI333di3f3HhV58zRqLnzrooiZu8uW0nvIUgMhePSavabSliZ9OJUG56OzbHOicQDhXcO6Q+
DALKzPW3ad7029HLxMr7dX2lgCiAGwWxOgpxwJkvP9HTeWy15xbnWofjtmpyclApEVtd+/2hHcm4
MqfX5xuJNQJVmF9IJOFLlJ83+dRWoGafedEnwPym9kCdmK28UNfpGOQ9gBR8nO85s5SLwyTqvMwn
n+qzFVZtoprfksKHPEJP446mlm7raexQMS6dzwUfokOdtL+GhLh/p1me3ChT5PtStcmJcBqu/Lb5
BrsM6JChQwaHSxzZz1WUpYvcMQUpszNJIrotI51tdaPpk1tB0/Zvzw9qrIiTESdgNIjuLhe3oV01
Ek3K82TL8nFodPWzs2kN8l01HOJWJU8eMd0+gS3C2g17fZuBsQ5gAsx1SKpgvHA59AC+QzuRNj/D
Kok8RxwXBJUQ3LpGWDS/HPTPNASLAZGj/mVgG7WVyoGtSwt2zsdzcL3B52QNqkOwLCj8RuYN+SaC
qAceo3EIL8+O52SB14fFRkBgKUu/2rRutcbFusZicAFyAahv5haC9LfIEDkp8rQkRXlO6DSeDZ9S
yCpdc2doC98/Jfun2htw0IsGPSNICmxlLOqNm9bkXo45eleEcAXwY2THZVw4t0k1IrJJB7rheRJ9
Qu2rQx1F8AMvlN2m0NRvfNuNd1RUzVNVw0nj4+m7jgFwi2Pq4Fo+A+HLTD7SuRtCPxif23HIv7ap
hKCKRWrb141/6EnbbCeeqrWIa56kyzMC1IDDLgPziH8vSTGFViqJwzw947HMHsPck7c67FH34H8p
8bNxy2ZXOKm9S6eif0hLuaZwu76lIB0DSKjwAOLef82U3mya1hB38NMiP+N9NFtmqxb6mapfmdvr
mwCjgMuGzYlSEN6ay61pC1dOopbZmbktiCrx2N9laSUPhIk1N553h0Lk6voz4RmFssuhmljIcejy
/JxrXWxaGdZbmtKXlEM99fGGeSe2EsjNGeMe7t+ZyH85lJ9AB8dtVpyHKJJ7D9jA3unq9igHOmxU
5ohD13bfHAmtljXWPHbZiJp2N8S7RrBk55f+sJJCX6+mAM8btwBYRwiulsLjJBudhqUFflHY+ocC
GF4w+c5aon59UiBZl2A2CcgN8aguplh6oWcrbyjOkGkk973sBeRoY7lvdVwcfdbxLcxDh5Xb7Wpd
FWxNJAjWwM4ZAM7FoPCCpfkUK3t2JP3d8Sbe921GYDDQmi8r63p1JjEUzA8RNKPGipr/IhVz3UgZ
N9PTuSvyZDcKv98BTQX8HdXlbTRF3saZQOmL6djdlx1qlt3AipuPf8TVSsJDBjc5DqUAUnH1G8gc
l6qQkfMgoTkoZQ/aUpmuqUGuVnImJM3fCRdh9BB/bUTx5vQDBqpL16HVuSdNcuO0Hr93RztswYSY
9lGqwqOpq3Tl3Fy+U4gwUWjCvLpgPgA/dpfTm3lsaDrlty8RF/delz61w6xCib1TUhZ/Pp5GcjmP
/wwGgzVYPUssKH735Rm1zJrCq6LupYDlENqMG16B2NFkBygGZGC0bw+5MgKEZdwPfuOxz1HRlrtM
OvwGj0x/NwkwI9w0FBsY2NnAi/v2kBWmgUQLAsyms/0XT+Z+gNwpPajSqkPNWx7UbTuuvBULsw18
i4IZHZbKBSICMtmyY06CI+dM4dSdbOUUt4WTwZARe+RTmNcFelckZOdbcN6oUxc7HQElAdelhfkM
SiKM5/JkJEl2LmPVrlRpD6Yq3tCsKLOTK/Py0NVD84AtrW7zkaudaYfs2UEAu1M1RJ4Tg/Q6Rffn
O9Qw/oypPx7qMqRnkkqIG1wwjxVI+GDaj+j17ZUyu2WwnbpTEerdU8y9XZK7FRidAzoje8AVP17m
q1XGzIDGMm+tOQpeqt1zM3i2VrI7DW2K3hvC0E01YKiPR1nE2vMCIMrDpkU+7aKQc6XIDOPCNyx0
T7ZXBN9v4S42lmzb9br/NtkMTdqnhO/rxuHHMFE5UiCbIOzJkw1B/nHfFk2xbzoB5jaV1cqvu54D
BpgYcQQ2LrynZpvDt+GfCp3GFmLAj/PRrJp5aMOOgpe/cniXjURe52D2SwRTB88e6kyXw5Rp3HpJ
x92TGiLI6XCHgQzfNZBTsfwzStX4Vi+M1Y5SUwWYl/ovl0BxODkWYj7uwmQdbodBWCkPviE8e0CZ
YViZiUvQcF4mwGczxMBhBuchGL78iSxOejdRjnfKUs63yMxAS00G6BI83oPgUqIpds3jQ+dEv1SL
Y/LxLrl8qP4ZHcEUCmMofM+1p8vRq1DHjhYROeVqTG87CR5OEgGjLOD+tbIYVzcp8CrErPCRATaK
pjsL1CA01dRUeUlPSCaKPeu8cIswtgxoRaJPBcLylYldFPZfvw0pNII42Kn5AHAWA1JUfUe89BQQ
fci+24LRG7eh1Wd/puFwoAjb1MKZB4V9euM4EwtIU4T7qcuyxyxrxpWQ4L3PB6YAHg28ISQeysuZ
jt3MSTA59JQMld0CAOebEQnQhmaGbctOlivjvbOy2PGAvyVqikgW5hP45rUkMDCNslrSEy748A5x
IfaQHr0HJt1ibabn0/rfecE/Mz2X4NxXXQOg58uxeNipou+wh7tWy88TgOFtPzhPYojEbmKDBMGp
cs+uTOWe5rl3rP2GBMhSLYCa5isBqXCb/kQ3Qq36ncO9AmI8b+1Bevc34ox5HnifFLSTy98o8iKu
ppB5p6En7Auj5fhpaHW+s1UX7RVqvfsi1XKr+yl9/PiMzTN9NTvg70lICTjqOIuVcJAxRaz0Pdx1
hOyHjAz7Rk3Nv4rBXtcAAAaIayAz4T9q3g9v1ptL8FmnxGEnZWJvkyoAqG2cr+oirr8F23cma6CO
DMOWxZmSY5z6cZTDPAxY5Y7p8mvD+jUc+J2tyxCvK+AwQL+Agl1+iuc02lOD5SdPxOImcp3oyDpd
3okUbnD/em1g1gKSjfBwMcll52CbgRJEJwxlyjgEgRKlypIW3cqL/87eA2Y7m6B6HoqVy0oFUq9Y
dM3ITgkCncMUSXkodMqfBjtkd1ZXI5TGqFTTxnfXjubrvbLYfUIwmB6BO4c4dpn3pVqYtAfj/+R1
ow81RujYcJcWJvqR59j1mxiPCmRaXpXeJUmfvjTGUV+AXNW3okjU3wiJ609VLvyzB+eDMph6L/zh
lK3zFFFefTZVrlo4usm9YS5q6mktkzAo83T6CdldCo0Zd7Mfk7GltxMgQ6qAZAK4AKq11b0/kWhP
6z7FIzB4GTpsVar5AethQJBOwtVd2Su+g2sVdKmKIx21XVjFWzNVY7PxG8P/DpNQ/vTrHt1J2onC
CSjixtL7OE7Q+KsElLnNeVfpnSdbUd81OSD0IFGN+4PRXv5ymKn4bpzG4ZikhWOCzNN1vo3irH22
zCTPlHUVQw1Ph48hbT/FOtN5YKgt3ZvGMPn37DYLcUjVDjsEjENySKcIkHHqtVkFFwKd3vk8G/xN
6CfwYhGlZ+6zOoRwogZY3gSjW8rvdsC2hB02UfsYOieQfyxFrBzmfTvt2nyEF12taf5QIxI7zO7m
Eux4Nhl0OubN2WQKGFSNCni8H+oBzykfw/LHVIAdZFAei27KgWD+Qmrpr340ALsQ1uHybUvxUKOE
l0BQ0pVN0BUDjFe0n6YzIVhDgcKn2E2OxO3C5x7TD/VRVvanqHfEH7+D50BCU/15TlEgLMeLftNH
ZfOLhjOPnxaVzmBR0BN304qweyF5OpZb5CXmpaqnITsYz3Tf1Kj4MSUj92Cz2MhfWZxP93Rs4X5b
VdIgNtNpj65rpswQtic2hoMhmDiQfvE6DyoGMyvWTxXK0bBPe2wKc5B2ZORoUyTbG9aFtADDubHf
+tohMnDRcOg2j6ge4VPDwWEnaTT2m5yE9XeC/Ygc2TNwlS48XgfSaRr0SgMT5s+gR+BpHmwizcZ1
J3pW8GaFr8s0+ZCFJezeRK6LHns2ldmWiVF9JqYKA9eT8TevKKjZoFOA2EemTLsA8HXLb/Q06T8f
32SX2fHr/Y+XHlQAVM/cuXBweWk6U+/0gDFBo8Pb8jJqC3qbX49OuBmx+SEjCqNdV7Jk//Gw74TY
IEhTYPmokM21ssWLkMu2GuOQhyf4OvFPdRLWZ790INLrefOnbngIFkiX7iIU8rbV0NXbPmfhMSoI
e1I8KWEWA6m/rZH74Uiq20zTZOVlXM4Maom4xSUql0zg9V3mGl0TEqrLzJwy3icPWdTmO9WnMmBT
Cy1XNhsbNmQNcH5vUI4HGfABcESge5fLAbN2kLC6oke0K9MgJRINCyMy7Vx0VvP3si9/fbwOy/By
/kiggqhRzovAl1SjviKdHZ26P4VTfWgUMvsxhWtBp73mCCrQyoNGLlEnEMnnSANPGep/gD0BLF5+
Xs1KYWnP+9Mw9cOeiclsc7BZP8c66Y8pXoaghQp5R/2kgT9NGh5j5HgwRKMkSKu03hqUrgMZ5/4O
PxwCR5QaAwfk912cpO0nP5R2O3XWrryG7ywKSAtz9PJaVFvSFljetn7Mk+GUEStg2cPUoxcTD4e9
9I6k7sJdPNA1bt87K0PnSAaoK8rI4EBfThWQlyE3dTmc/Lqpj1Y5zrEHw28D1umwTU1frAT+74w3
cwgVHh+wX6S7iJ76LDctjdvxFEXiS5KSGjXQiAdZ5d9GzDYro82//m14gY0AHzcFAGrO4pHiLb4O
hu0DEKrx1DYONMJxDNmA36xlGO98E74HYBKid4B/SwFwT0HLzsZ6PJWmHoKe2+LWDOILngNzhxR9
7fC+O5zEWsGQ0wOtbbG7Ea65MkrIeJrSpoDPEZyeOEjQN9apfgF40iun6Z05BEgGPg2iNAB/S/ai
HvthCKfSnmCyFO9BUdZ7LSPv5V/fEHgdpD/bfnhzAf1ypWD0ocKy4PbkGv6D592jT/rfkR1/y7Ev
dx+P9Vp/WmwLUHspriNUldF8YpGNRLGSYwXOyKmQttuSLEULNulMuz5t2cHKKj4OiLg2juqTm75P
4Bda0nEr4zIK2jyhQeXyeFsiRvj4dy0zCwBu0MEgQQU8j736eq29SZL8JHcaOK12Jyfq+32lUrqF
34w6uhpP/sdDXcEP81iwFpmpmFDggEt/Od8oyfEkCVV36hCCb0DVdr7WcZjeD5WodrTVoCrQEQxQ
HxYnru/Z25G11SGcqvzGIBI//L/8HNwLQOpRBkIN9PLn5DA/djWLe+ABTn0zETy9IGjMAhk2buwE
7KntNQX1Hkw9Eo5wvu2mett5ZXtMunJYoUxdQd2vs8M5XLdxQyF4WMxO1esiksYBPAx+9Z3bQ2HB
R4SyPmgIW0HgPsriojy4Nlebqkj6hzEJ/UOtYJ4R2gGqewhH5WSKg48KbqCcjHxup1zteMWdh64t
89spJ9DiQ5oWgPg3wuoaUmaT62GFIDT/0MudTueLHZCCDyMJiCUu57Xzi753QAI9kXyCfkv79CFj
SLHi2LgbFfthkKOEcMdSdvp4RReW4PMbTEHwxdxBVgcizisA/GYzuz1t8ELr/oSrA97fjp2+gpSK
8HiUsPSB2GvbNlCxD7y2hxZ9Fg628L8naUieuqmqzpqncucgJAxY5CZwU+LOxs88vmsGlLoVdRxo
EXzsXM7abdfEbC/qPoTGCh7Mkx/rF5V3Cp4dFHUtkTQbL266Ow+Mww2V8bSrBBsCNNHJHx1C2kON
Fhcrcd31tclAyCIo6KP+RemSTJLFBnTZIbEnriwcCagekHgmfGV9r6+MuW0OANJZqIAYa0FZsY12
hyIR0yniugucppcbkI/Km9oMzsqV8c4HQXAPRgTKeHMIPwddbxdUgF/AjeueOvA44VLcwyRBFWu6
9/c+CE6NZCZr43rm8+P3ZpQIRVlk4pl3AuEFxjdQPW2myn9UhdftPt6h188o+NFg30qBhUIFbXHG
Myob1D9qoO+9d3Qzrw6EVzxVlt/CeGPNy//6HKK07YEQBhomAL6rqx3IrteELT1lIpMbJ7JugJ5B
zSfXA74XmtQ9Wu3qc+5OaxjLO58JOh441KBHorC+nNDJaTrk8DE9+UMkv7YR++HFrvvLSXxY70o5
rNzk76wfghIQjVFpBXD/2mb5zfq1rFSmiiw9uYXrbdHBQB4SBYtw4oju5eMFxI64ut0Ywi5o7Bh2
BVCyxRJ6Yowam4byFKvorq2rUu2SxkT3RgOsgh6Eya9jatosYJmjnrUBa2Q7eH2mgmkQ5a1PQnDK
tUUQ2hmGoBc5EKfABxQs1vxRlzHyejf9Drg2emkkBBrHlnmNt6UM+WuQ+hVsibsCplh1o3p4UJQj
XPHQlQve6Ikoh3THHIQVeEShut+opmO3csjkF9Af8XaRyt+0qDSejElAU7SRBtqLUBWUdOdYtVJ/
kWFhOogTYg6pSt1/qYYcbh7RgInfEOBS7VZMMfkmtEfHGzla71vM6i8DH7Nmw4lJcxCGnPx7yrK0
OyhIDcwmwlOaw63SgkNfJfht0dg6N7OMHM7duUm2aPGDdLhzzRNPQcUH5mJ7cmR4wr52CNR/oRzt
PA5jMcEaS1bhi7WZ7yN/d3tovkHYunVrjXAqjnt4cILeL+Gi24CT34Dc7wcxMC0PT05u2KbWPnyn
x4R3gFIyQK5BJobxydYugDk+JdWM4UTZXZfPTu6Zzr57nXV+4nYAAAcZWIX7NBdHL5tw75NKDO2G
6yweNz5Ji7/ADwIWM+OePNB2cr6XoIB+bWoGqzIhElJucrycYAQ1U/sC+HYA8x3UqWfXHaM740T5
obGReW5dNf3lSWdoDm1cehUmiTUA3dgwiYMC1TOFraY14060kGW+lFNSh5/54KNRB+Cb+MFJe7Fm
w/fOXQLtDPgUqNPilV3WMzxgzxUUNNOpTNrASFEd0a9K7U1Mnb3FOdugcAWrGDddOdrXDwAHej+z
aqFiQsfnRd5RJ1znY+z4J1gMNEfrZgIx4qo24vq+muWuAF7niiiobYszXbEpdHptnBPCM3ML54H2
QAbtwN9mbpjA2VokfH1hYTzEv5B5zgncsnXJoMNYJqp3TpUCbznUMLXpW/rQQmS4X7uvrq4rDIVy
FwRP/vwUzJ/+5m70QohDx0Y6p6SV8V3se9POA6K5daVBaaemzjZK/ehLioaBnw0z5Z+oioqtzwe6
TUXlrMnSLtmWc4Q2/xy0awFdDvXVZeUHlb4OYQJxTs0k7NbEdfLYNqG9hSZAbmoa1nsc/XgzsYjf
NjBoCBR2d2CmZA0TeG9jgfiJVxhZJuo2iyDGK50siUgUndEqOdt2bAJQCY+DFSzgnYXGG4ykBwwg
KCGWMjCg1E0ySCNOJI6h76F5vGstIQdRwabr45V+54NgZIAeiHA/ARNwmTKHXFhHh51/SvOO3ZCo
zLYVmretfNBC5/K6gGKGUQQYc6huztr1t/sJFu6Z6jMoehhBbz63gwHEWBTtHlew3REfhQtRxmQ3
RYO3afXEYQhhnZXy4YL3//ojZsYI6lSIdlEXW2Ruad1kGY2a+BzGPbj8rSzDe2Q5MFsoEqYjkBfm
Z5Kg1w6qIl31MkFIC0896agX4juQiHw89fMldJnwzEIXyE4g0EcHyGXYDVsONwpjDVGjhIVPAH1V
VO/JVPG5PUqYoAVD3hn3tq0jP/rXQ6NIh7dcAUpE5rOUxkdEjWOJe/OEZpkd2lVVaQCquh+0WfE9
a+nvUTNn9/HXzqjI5dfCaMCf7QFAIMZTsEjvUqdzxTSr0+vR0t85qMCzsqGtTzHLHTAYQviooISA
BoOB4AnJAl2CJfavEwPIl8FdBPMVBEYQJi+3odCdnySGQB7swt6ambRFJzCoDz7+1HdAm8thFgjR
JEA8SQsMU/sVKlVopruRuDruZE28R+kU+edsVM1LkYMHS+Ass4VDjtzkWRI/VP+HujNbbhxJsvar
zAtgDPtyC4KkKKVIKTdl5Q0sV+z7jqefD6qeKTHIn7DsvvpnprvGrNvkjICHh4f78XNqk8G/bqpO
UxXbK08wAbu6nAAiKVcjTWeV+0r8CF3jK3MXybBmqmax47+WPupQ4gDDC8t3qTk724SRJC+KsnqT
B11KQXcev0pqNTKLHMeeEgzByuPz2mZR9l7iHChPCIkEx6grx5+DflxGXLRhnzCSsvWXPFdKJ7iQ
pp6WS45aYGsPv0AQO6dSH0yPPJGYP0K6o9tN6raOPfxxYOT99toF4s51CF7nrlL4gWrSYaIN1GuD
S7k080pG8VZOxWt9XzgWvByXZIWHASAT4UIJM6Ybx6hkjkDK4o9SNUu/1Ugtp21UKakMRh5CqJBW
shd02pxDqpt3e02O0WoqQy12XFVvnCeHdu+zBFrE8poyQiElHmVIuPzRWqk2Xfu5EA2wMcy3UK02
hDiuhL5l5okdv2hTYh/nmfacNCXBkegOk8IMQEazpOY9AqzRvTGRMIRTn93rMjy8iak3u6KSy71s
MsNsdHUMLWaEaOAIUGHloF/zKmrOsH7QTYOOUaTAnixKXaE62p/LCQpiKc3QgErVCqL4RvoejH7/
Mxxr/a8iSFsoultyd6NBhoCyVL1wZTCsaxTUcagX/RlUfTmDBFyAVLStKHdZF0NXc9xJejw6n9uE
UUojH3Iv0CXUkgonXPFhYVjjb1skca+VWmg/xUQikrQqdLrZ/1zKdnZIVPiIS70ZNsxRmNuqg6w4
LtBbqMNp3jeBke271A9O4AYGJpZNe69ZsKiOClRccs+UYJOH4X1GNeJ91UEnm5LBfOoru4WWdpBB
RMj85cCOt47VIfYYZOnn24H1MlmhVabZoLsAutOdFeJq2YeFDH1K8pIAnrgbrNC+V4ri220jiwuf
n8gF6EWuaYE7B1oquLiu+8ooDXLyEo6I/IVBZnjUPTuvVuxpLc2+vBQB/9AWwQ0IAoBwz4OMGkf5
JAV+8lIqoelWnax6UpzX7+qsaLcyZ+NOIqd6V5R17UnaKN9b/thTUuwQkyR8bYM5M0+MWipbOzMb
zwriYNtoDjzBtMc+BPK8OkO/JP7C7lDvB56GzBqcASKpCaXbNCjzOX4hbTQBPPtR+iWDx011naEf
kgVuUp3AVpQvRsdV7MpOkh76uhkByOhTx3CPXu7KsQjfDf7kfzQGy0c6yIiz98SRkQqoMSef+9B3
noesTB6lkTjkzhNFi22uluF75ipkRveTCl4qtdP8d7HjVxnaZy2cN0HTRN+ob2Yh4MsIN2kpuivs
sek5WTRuLP7EvZ3kWctzu88+1Lpdpa4CO229MdsRbQCnUZmb4vAqEoiHvj3lStr9JVcBIlNRCifX
Spy6tp2kYMR/QKNLIn7uAA1sWynXYvxi5EqIWm5WeyVVqe9DUoRbbP8pCn8BzwGKhw2KyssCKz+3
Jy1sbIouxQz+mKanVRCy2jAjbXS9drbqNI4rD/EriT8tzaUByGQFEUhErxejZM2lErcwdzQqhZvJ
dl7Czpo+9kMfVluLhv8jA/0M/mZpKgH5kSO4e/o89dfo/wSm0CUYOhS3ITWhrU+HwREONn8R9uxK
6l8orNSHXJf1j4U9OLtyKO9NhofuyT+MJ8YGZLewgx9VCHYb2YxyJ3d1fZgVI9jKE0fNGZWBnLlo
9pRF0TYc5q+8etaEgC7CEABHrgfQCLzNFEMUC7EBlo9p3MKBkJE9Iu5VJLM7ZP/KiP+IYu3/N/K0
ZVD/Bnnar5+/6m/tr5//9aHlH81/Fb//65VELv/F6X9Lq7b8nb9p1RRT+2/KgYxakOotUHq+xr+4
1TTrv7lzQLwvBAmoipCg/YtbTZH/e3nL0juiXM3/szQum6JbaNcU/hP+y1Dsgcl/ha78CbOa8FDk
D5B/4o6gb5j6NV9v+TfFmAUfljllnjzKTbRR7HYbJJLby9QFM9UNnI9vduvp71j+ljdNuGT/tga3
0cIaR6SXl5D1xtocTYo0xX3yWEj9Xd1pkGetlHMuLNCYUTiDpsXYJS9gIQiNfVUBlcv0R82X1U2Y
DailROmaAM3FrnGn0sBYkMrEO1gezteR2ZbUG3baPpZGiohpZ+jbqs66/dCV4baaKcralaKvJchL
vv7mfqTeRA0FgxQEl16mCFdqozwqC8acHhtyoHeKn/8urSn1Evh1oCQfJtII5M+Z2Y29aS5BkSDu
O27y3lxVflrWd/FLcD+NmhktMEfYZQTDB4mebv3Y5pG9K2bUWX2tVr5IiRXc+UMbbJ1U1Xd6pPke
44J04zK0cAa7L7xK7pXDOCbJdkq15MEylsn9iHwDaboSCpD+S5HriB4XA7P9VWfvlQxEmBuZev9g
0jx67yN1FNJ4LloyBNt8J0NS9nzbTcVw/vdOk6ktU7QcDBGnl9oxqRPz9Y+kuPVOM4aXggPskgxT
oQzaYBfDUvXcFczHZ74VHhkoBrrYU/T2wVV5CjxcW0udPoK5L75QbZ+efDgzPHhxaQ/A93q4/XuF
m56fy1uE9yRuv1CNiFSoWT7B5kDMf4SZwtwPFopEIxcWdenBgTyU5uGf2mPQjgcloYkLmJbrufvP
VWZls6RFj1L8tUKtQ2kjehoeHe4VQ+KbkJWdWxIO2iBP1jiaWNLvAUAz9b0xN6i875wtqaqLfljs
1veFV25+/vkKad3RUlvYM+CyOF9hKUtmMM5G9Bi1O2sO30U5HRx7epj0NWzWa5/i/CxB20LfjpBO
4sR78tyU2oZJnUxq9NjuzH30Pv7onPJ35j0+r3yJ32WuvM/fjSd1b+3KHROOv5xH5/lYHouDekKE
Ru82xu+hd/1T5N3eguUM3/pdwhlPgA9GFdMKj9rwMEHLWubmVqpbVErnXRxZbghOHBGn20Yvwjdj
/4ycQWNNbIGiW+iu67NUqX4XjY+A8X7rybQ3GH5acaqL0/Jqg/cFUDXOjbaE2TeXkNI1pZxr6fgI
g72roJNlIK/e609j8uv2YsSiMEXOZTX/WOISf2spjkPQ1DWWNHf20MW+i70fxqbeNKe1XP/iY2GJ
9JMZQm5zptSFQlfAPHxq+liK6QxpPsL3UNYr07d+fomQrUgXSR1rpeJ3cQm82mRqaSl5Mh0v5Lx6
Omt+zzDGo5NSPAJMzJDW1gofbedDk6LlV61c7Wv2xORBajWnV7AHrTeytMVjP+e7QPlttv4hQBRD
TVYMXnNGiPJ0HhekXPzj/PPJam+NlVmMj8oQjoeBr72xUntecceLT+fQhMUVFxgjZRRHCKZBWnTp
YDTV0eorGsZMEiB95hDtmH2HBRzGnCI8QIaz8jq82M1Xs2R/r9BgWZx+nxny08e4qo6SEz3LUrJr
/WgzW822UouvUAS6AZK4t8/DlZWC6YUOa2nWALcTjkNlSQq8W6y0YtCE2tCBxtyuMeC4k+uNr2bP
nZHfN87httWL484bFyQNg12g/KguCvE1i2qnBc43HSPd95je3vr13kILJC7zH7ctiTB7zt8yvQNf
gsJFy/8Kn9Iu0loPtVl71B+lk34/HJN76hjqRz8HeLVR9oxJb3XL7VCuM1Y+p5iR/m16MaroDvOU
y96/CWpjoU2q0xga0j7mxiQXNCjgTjztmkwHdSD/O+aWOg0MyPR6xFTU6YdIGwNJewxseRMPT/AJ
7dNheqCzlKjVt9v7Kp7D17W9MSZ8QTOCSi8qX4092NJXxX//p39/mZRb/odDDlZH+GyqVbZaJMPR
Ww1+t+2K2YQ7kQnj21aERzfOQa+bpJ1/wWB9MZW3IGYiNSuCYw491C6vmq9FmqR38RRpu9uWLveL
NjJ8l9yh0BdRKD33hYI+fzaHc3Rkkih6DMEieX2orZXrxHNF1Ac1rMEKoi7zE6+p2xuPC5RpQSNO
+SmUNCjtQlv7OPel8j0K0aev5PTr7UWJ8QpzC8UmdHp4NwRYy6LfmNPrPg5nCCtPlLfBqISnIdNc
aibe1KgfhlJBIGvlOF9ZIE/V189FQYsM7dxiWYVzFVd9c9K0FOVBZTgYwSwjbmo9VL214oMX3sHy
yDPp1WqQOlE9OzfWFAX6Cn7dnFrCsa4Nkxvr8Ek7xsPtbbzwDS4bgFoGkD/+j6v73I6flMAvtaY5
dWnxEHUPmezs/zMLwmmCaC5OUM1pTpUFwEw+2XmyEnyu7NUyyYAbqxSv2K3zNZRFb6l90DYni+RN
ku/V5iBFa+QHYj9zKbK8tSJSM2RKM/tOghX9U3myZHd+SYqN1LjOcwTTmZv+QuyoWGsiX4RxwaiQ
m8JiNRXU55sTWF1m6yRl69PnAse2dl9cOU6cXYiTQJfyb+Kt2DhS1diLvxWI0Zpj8aT70oBEW+gO
EERJrVK5Q//ztmeI9/+yozS5HMI1WYf62ld7c4TDQEkhEZrrkz1tVHRDjlp818CrESA4uGlWJSWv
mQMAAbUG2BOgGUK6Yc4+oDzDqPmAxl35FMyus9Me5ofkMdjP++Sg3Tv381fp5wB4/Vfxcnut187Z
W+NC8NDrjMGKHuMyg5xa8QTVqnfbwrUvCPoNmMVCOOxc1KD8Yuj7DAvcJ15owDADwaoWGBGRYz76
U/61yKOVIHzlUBhLiGIYAOIYSmCCf1LUs9Vek4bTqCheOvdPQKrQ3Gs8Bc2xXh0oH+q7Ovk6ysnW
LBx3GAymRg63V355/g1q7VRmIDKCM0oc1mI6pJ9QW59PipJvLFRM2vFgOCvOem2p3DgMBgIJg8by
Ilut7TFi66eTorooMjrKRtdc9Yf9ZTwObvW9/1x/ytf6CJdXDit7Y1PwmkZJoMAZAlbGjE0N20HG
cGzec/yfbm/hUj8+e93TAGC8hOIKmSrOI3YHqzmiqlkq8ykj0CCvVbmZ7ak/ra892lmZ17zTPs1r
9GaXZ+Lc5vJd35x/H3qTIJGnGcEOMNHjS9mukTu/vnPfFi3EZQnXm6bQmU+BnZy0XbPRHqrH0ZUo
FfFefJAOkhcdRjfaT4MbFW50qPfZ73DvfLTzlaO5tlDhCmyaMuCRMM4nJ4zu1fEOcOrK0/Q1wb5Y
6FIiWeBmzDwIB3FWraRjCns+TfcyU9/74nP4s68PYQHA2h326Qf7w1HZSs/yD79zpWfpOT7Wn5OP
ledsEYN86FbSiotSx+vGM2YKzg/A6gWv9Uwl1qqMTD4ln6k6KBDGbBc6ng+a5Fp/rT3prp5NxNT+
z5rwmZMS3mwoUrD2u/9paAej2jsN4D5XD7jDXMAV010R7fyVh4hI10ROgAe/sSt8WC209U4bsJv9
jt4bu3Cne8nBfLIewg/Ru/Bhrlz5ZVw5qpdxfrHpMKFB6svUuJDtgB0Pp0DCpvxbt94l/V12SLUP
XNbaiqGLYuuyOpDgIDbxqmVC4/x8dpVRcGuZ02n80u6ib9bH+YfzULxPAjd6kD9NtccAA4xnJpj3
L2u86NeOzDKiRduGMgjUrue2Dcl3nGjyp9Osmu4obdR5LWu8KOr/vbx/TAgfz9LT0gKQNp3ke8OD
EHg3/S7f5e/UfXOfH+KDvk/uKn2rHfP4ECEuuZK0ri1QSPCnIczUrA7nUzqnkluO0q7q0jX2vatG
YMddkmOqHqLggZ3CQpqjP3CSdI4DOs1NtZLXXLt7Fzbp/7UgLEPKoGkoU+JOU3+eo+Qhnay7KpPv
bl9PV+5BKkUw7ZDdUGUU+byjqIONZAnjnXN0pl03vNT5lrGD21aWDy7E0AWezDXIcwg0uuDvs13F
RTz58zEI9OMU7Lr4Ezzcz9P8zpH07W1bl8noki2By6JfCLuU+O6y53hSYic3jmrswKQbfhqdgxw9
OL5PkxJh6zb35n6t5HAlToIAAp2wMCZrtLOEr1VNSVvHVddBTKLclfN8mFCU8G3pdycdJqvdZq25
TfN819ffe9X2YKjhpbNG7nn5MWmjAcxF4wGs6cUIpBlqQAgTeTwyaDs9qJO1o/ZfbaKq+djY0lrb
4jKzWRQHaKQsugNLS0y4GUuIYaRhVIOTz1PUHVt9W8Cw0qb5wU79fUi9avJjKOTCgx287+sOsYw1
CPTFIaGjA+oSMCPX4dLfPw9mfh/TEg105xhVNmdQL+mcGFWw05MgWmkKXzUFBsYG+w4UT6Rh0vJq
HCKS9aNvzMY2TeG9lBsf/fqiSf7UhXlpv45wIvXGs1HsMaRjK0ddIE+nYUZxnE7QGP6Kxk9wGL+T
sx7FyFPYrrQYLk7NYnJ55y8IHzpkQsjWK02tARNMp6aCS8fI70ZH8SJde6KCspnU9jA1834e1oR5
lmNxFhiWqv8yqbhUthjFF74fkktWOjpDferVSt1MUt8/OKk/b8cwVN04lo8QYyiH3pyK3e0occV5
sUzZgQGCRWZKBEjQ8QLkmFYNlpN9EVl3BipkksKzPDDC7zR2tkEs73r4Qw113/u24pqAmG//iCur
Z0+5Phz8BhoHISymTT1OoVXVp2SWZKh3Mj3Zpo1TAtZ0mp/IWKI32ZbKU6/Ua1UJQYkUH0YqaJlt
hSQXrmFemecnx+hDuUvSrj7VhhSFrmNK6b6wEudkWEX+qIAMfbCccEaXaco2JTBfd2hnJhEdhaKF
5SD5N4XABwEHzzWyJigM6AhLQj0bFXGwmRm/OyS1ObpWmVX729t2cfcuP30JcbCXq0tZ/Pynww0x
h3Xq16docLotaKrIGyXTWTkRIujtdYco3PHspcmAFWGH9Kqcx9yhQhTHDmlSq5Rb0+i+JEmsPPQ2
Au/6PD8HeVpvhlizt7FdV3/Yo12+ESzCgGTBM/EPIVWboxzWUl9uTmZfdoe5TvPdONjpynZeHn0K
osshYHB8KVSK63SALdgQep2axtS3zB9m3wY/dzbmNA0fkjTpYKbpoju7T4djUenp+9tf89oh4BwC
aCTsLE2B869Z60PVduBeT0Os63szrxg+K3ptX9KMU8oh3pk9KFFJl6bNbcPLHxZiD+F8mSHBNF9b
cCNb8mFqSgbzmLR0cDpHq/ZqM3QbH7/fSLGs3dWJ8+MPbTIZAa8JyFMuTJPzd77YjK6WElqBxqn7
LkmP0eBvGH30lPTzEPwZ6zYnXLAlrG8c8kzqSl89OWjaJrb+4MzNQ2GtNfkvtvHVzNJphAQJVnLB
SYs5sJUO5ZCTbrjmr4Bq4+Qqj93L7Y27uH0FK4KXwOPdtnJM1tRX411RWJuovw+DeeVxfeGLWHGI
iOBDIEWhhHr+eXgbJb48Q54x1Dtzvpu0+7Hm5G+V4qld0xi5SNYoWoKA58nJOI/O7XduS2qnVE6t
kRV9YazBSLdQFGmH27t2cbQXGzCR05AFxQgs8tyGAtte07Jxp1B3Jtdvkk8JCtg2mJJZbza+UkBI
N6mHvA6824Yvr9dzyyK8hOJQp8xOJfM+YsqlK6I78qSNNP+os+h9IVvwOTSeakrbFtxtJ3tMmaxQ
bi/7d3a8l18AABrEz0LFKmY03O52EoylcnKsdGdJwTZ0XiZG5LvsuQ20lZv8Mv9frC1ReqE+YeRW
+Jo1ySl6MZVySkfFGyxzX8bptglVb2jjz/r4xU/VL2HxwWDse5ASd+6gTyrSlaTmmkuRwEGXQdtJ
eVUJflv2yzOlSGIYvE4IPntN81XLItdqfsrNGjXHNb8Cp0EGRcBiFFNI2+bEseO6rpWT9iFGSLL+
WkUPxc/Uf1/pJyA+t33p2qqAyyq8Z7iFaU2eO3EkK1OTJIp2gv/yvTXLD1AzPrZ19qVOrJXzciXK
QN/2jynhK45xNEbOqGr0atT3UIPsunZEvXyN5Pqaay6PFoDKZDLs4fmKqgxmBiQTicxQJWyYwf7i
95AStHr3WUuGuwoZuZU9vCzJ8DYly5PZvmUgXHyfou7bQXJStScZ1tEv6aS0bl8j/qep4bQJsqw+
EA5/pXJiba1EL7ZDjpZ82L+DQKhwfZmryo8yby6i6nFCy+GxTJof0IdG+8ho+pfbH/yy+Ad1GuAO
mUvlFZQofHFIQlXFb9OWWxJJdd3O/6qcttwWLdqSARPtG51U9KFnnNcN5VbeplbZb6dq7uCigUOj
g7bOzToItYrUUXe3f9zlt1tY/rgmIKEiazCFln/N9TCUWUq21NsMW7TxuxgyIK83xnmrmRJipnG5
8hx8BcGehzIKdouKIRNwwNrFKQInVFGBWzCvTNtYXwO7C38OSZt+mAZ40F0q8cPXMdOcYjPPWfZX
0UWa6baxlFAWpn/zYazs6GhLet64hUFj350g3vqUpLH0taxkJePZY4ENliYn+qpFyly6A07iuIGv
qs9x2MpAI0N1vh/i1njWS1VqNjVywTbEF2kYw9aV+B9tGE/4w6M6w7lqGs0xl0rKmYoSJX9RPZ9i
N7El66seq8NzokwJ5FNlN3yfGpPObp/F2UeZsjaY3dTsPwMeyb4PQ1f3bl5lwWkcaGesnAgxqtCS
BVDBBbzIbTMzIGRHchk0IEfM6kTo9oJxO6kwNYXtBrW62w4jxhTRkHDYB0keGq3CUGfL0KuBpk1P
jj+uLGf5uW9dRLQiHJmcOk/R51gxZDC0MFcUTbFyp4s7RoGA2h13HONHEIiKpUIoWZQ2V+L+lGbx
MQihuI2cGOJhlE2yhOra7W0TF0SrFaQjpwzdASjaRK6BOAfCVqZ9f4pCKjuTXDabxgbzf9vKxUVG
eZUCC+8rpgShZhG2rTfNsVekCJBG2G/rZgjdvrXet9UA5aDmTv1MO9LONxBE/aFX8M7CMAT3MLEu
w63CQ8AezLEtqozHpW66RZ27VhW5vb2yPNH3Xq0ABqC8wXZyfZ5fNLznALFpOUUOqffU7mQrkVuA
4Lm9iZefirW8sSJ4eBz5zN6ZBc/UOIVGz/Ff6D2sySOJs8C0h7GyPBGxxBNKrCF3xjzIoR3zTmx9
L42tU1XMbtv+oo+7SeYS5RD9rnQGYtcccmNNrqaNI//JcFdKa0fh0m3Ifege037jd9EuOt/XKUsR
D9D98GmU0k3umPD0lt6cAJFS241v6LuqfWYGceVIXFw9DMAghgsBNhMBsDWq51Z1BDsmWkfRE/Li
hrOLxnsDPiX9kL386ffkaqP0sKDClwKv8D31rG4UNZeip1RppZ2MzLubGepa6e+ivsILi+fPokZF
DXcBOJ4vJzBTK0oZKDwx6zq6eqIqoHyGadcvA6cDDMHcWzrlneZbM/FiiYpyDVgnOi6/4LXxQcYn
UwETZVzzIapQMVXaUw/0GtambIBdOytWkso1K0KMQdAPfHMht6fRYSo7A+DPpMVaz+2aEUNfqDyh
QSQhF3xjHBi8HKnhnrTA5NpM5Lz8JKFBvbvtGuIdsOwYlyUEg1AGM5AvmLFIeuwCTmIOoZXvGECv
0UaRao8Z/WhXNVW1EsAulkWKBQUaKQ90F0tX59xHtFKPjVxTqlNg9oTm35Xx6faCFl8W7k0MgFbG
ERYyGeEkk5ubhdwz7ZxagetE5DG0iMLP/5kRwdPHOscDoFE/RQzix9XLMH+orDWyhOtb9c9KhE+D
PnkNcSUZgFJ8hbfNjebJvb0MMeqRY5ztlXBnZVVoQm6uVSfIWsdD1rg6BzWmS+367fYPJeUpxAjW
lvW+wbAg9GqngKyqU6Z9XNQQiuGBAsYfhlTRiBDqlBL1gnj5/OUP1jMfKh1+eF7oK2bWvo0QAhY5
mJaRJOhg+u8agMNo7Ymw5sbL1fFms7SIGVaE+6oTipSulD1ZxkfF/n3786/ZEM4ig91ZFKfYCCbw
wPY3LftsdCsV7zUbiwu+WUdUmLM197hYnKHZrgDNQgxytR298jlEwOkwN3FTOqyktyOG5kO30tco
4S8C5bn3ivC9tGERZaVWJ0uJ7yprYCzhNKgwHZffb38VMSl49WBuz0XElRlREeopt9BgGTXHnqfF
1qZXYwxfrUnbWs57/w/JX/8+km9sCafFjhjBzIvlKVM7m856p/SfzCz0bi/oqgu8MSKclVqSo3RQ
lzgGw2Wq3cm2tFH+necfswH/bJtwYNohcerm1YoabkrorhtJdTG96fI/d2kAlLQ3KETSLNeE9ZiS
WjuNJBP8zXKjo+7Ae9lFbun2rl2JzRSTQBPxoF14gIV7rOqa2C/rpjppDh1jHtfQRCNc5w4aXdWN
vfbcvPKRMEdGDiaOosRFCw62PvrxA+5d/QUXlZtoCQosu9truiiq4ttnVkR/G400pRhUnRBFXF4u
x/IpeY4nV0YUuXerH/Nj+KyuPTyvLg1GoCWToqMhTiQnbaRKatjxvZzU8/3hl9n1np7mK+Xpq2be
1B+E69qyqZDTiSDxiL+NYL1S6Zh0P29v4JUgdFbjEC5sVVeS1pCwEfspgsjPtfKpaeG2ztKVzOD6
l3qzGuE4oRo99G1DuBsgN1Bp57mzPT7Wg/qlSANPK2y6eN2ehvR7A2WZ1Inve0vb92qwctGurVi4
o6wioaw6LBEqbtEFVT2tZYJdVvf2qob2xYP01TvfrFm4qxQ7KRRGVKpTE0L75+W+235s3lt3ySc/
3WiZRx+syDbFzv9D+solDL/9rKLudKJIaQK3MhEyTr029d1+er7tOJdvM8GEmLF2SJBQt6hOEB44
X7rZVb4nlZu0zJx5TrDLjBUHWvluogZ8oCjF5ACFOGmj4SXToxolwEvzXSv9W5Hrn68mQi8jIyF6
RliK1GqrR/dV0u+U5PPt/Vs53M6SgLxJY7KsC+rm9QshWGl0DwiQHOQ1JZUrN/+ZGwjR0ZcaVS80
vpGcDXulr93ZDLZqN7hScqyVYH97SVcvmDf7tnzBN0tSyjqSjGXfeojLx8QHA7wv58Jz9E9oU6GR
4AMbWnvTrLmFEFb6+X+NgmMnrJzC4ZM9vszNyrCF2Pb9+0DRM1t4hZZ+7PnaEL/N864lPW/zYpcY
sksp2jUBOVsOurdtcezml9u7ed0icn68o/mX6O8FfboqS2fuz9Lx/Dh+V+bTJs/hkDTs9xBcb6p2
DWx0ARz/e5X/2BRugzaInMEMeUvnurQZtC8wA3u21kNNHu2KAuIF9aA4SHHca6tDrBffkWlPkIkQ
4dJ5orQkXHZhYZlpo0rGsS3/0lL0jpjKhZrPA1u//cONFSwJi3Sc2NaHLDCPtfzkV/JBa1hgzFO1
jT61aGnQXtjdtiiSwhOLzxcnHHZtMgdT8TGp7z31vvmszht6ZiNMKo0LkMS17oJttqEj89m4n8z3
NmNDD5G31s+46PC9/gwAPIzQIAsEN9i5E1dSPqf9zM+IPjffht+1Vx+a9/WH4Nl6X27Tb92h+1A8
YZwWmrfa/r76gd8YF+6LaRxm31Qxbj4OlMxdY6e4WrxBi6R/aLzsadynn4rcHX+tEeRcevWy+wv2
dhH5VEEwnS870TLNRsbKPI611/euE3pT69XSNmq3fusanvporrjYRdwVLAr3vpxOSBIWWKwm51nN
PyozQvNB79X+5xlRldvedXGTnBsT242yk4dV2Cz+zBQYLJa2VXmjI68E9zUrwudLpTn364QlFQ3S
8TBt0rorlB+3l3IR84SlCEFgAJmsZebioGG2V2EI7nLnTqvHLVKFnlnVLkp9Kxi+q24J4hzHgPSF
3um5c9jVXNMX841javtulo4bI/Gk9D5cG/K6vn//2BFCQJSmaj/PtnGMAsaetGMp79Vq5cGwtpbl
N7y5gIcinZWmcIihxcc06zwoWl2bAavcWAlol4nt64f6ZzXLL3ljafZlrWjolx2RdZCfnR/th1x2
o3fqIf3e/RiQj3TtzO3Wstq1PRTuelQkRrmmD37Mm21YDy4yC4h4fLrtg2tGhGihVUoQQxZuHHXJ
2dpRtIuzX02sbm9b+X8EpX92UAgRkgwMB7EP49jk214/SeXG+Wb/5OVjvkiy10U7s1w5wbe9Q5WF
6F80ILh5ChjHqthrzkOK8goDB5AN3l7ZmhkhUMxTqYdpwEcygnIDCyUo4C/56KnOGr/uRbp55oMX
vS6ZMaxYm/hQcFtGgUs8WgbD93CWyNImLDb/2bKEONHKklwkNrvX6j98U78vq++8/jdDrXm3DV0+
lEEx2eR7cNIyN3QxmZ3puZU3zWgcR+b34n6TvR/hKXOjn07vme6HdL82SbeEnrMGx2Jwmd9nHoRG
tzjupU/AyGt6w0dHQ+4FCmDO7u01XTlTWFj6hNzA0C4Kzu6AFUcdCwtyWPlU7NJmNxUQ81mJsXb1
rpgScxwpM3s9ZMjomJnxJq+2sVpvtOj3f7QeEedgI8YTVWBYjrJauAlat2ZTbjJrzcPX1iJch2oM
rknrWYtlDRudxoMcfSv6tQGZ6w4H0IWW7jJoKJazTGfOoD2XjaPyITsuvP0wRfCa1z0DbeXSrSsX
HV+ocv6dPfzHqhBni3mSC5iOjWOxQJM+tsYXc42K71rejd/9Y0Pwu2UAarZQmTiCVHtnoHC8zT9Y
x9CrP6Q722u8/nf8zdhrm2ynfpdb1/mr+F7c/UfLFFGuug+8Qqkm4zgpHe9Tx+Npmhafbhu5foL/
b52i5FqhVH6S+6xzkD5PIerhf/3Z3zc4ujZvUCDPC3m/SJWNgIXfRkHVPTXxnHoMC/6SRnltzvBi
3mQJDgvuEC44YIgXUBQbwKCSNkr/lEi5PHr26EtfbbvuvyTT3P2lq3kVoxbd1S9xmlEO7UI94uHg
Z72XdMH4ORoUoOVTqg5fFbM0xg0QjCB1S6ZZX7QyQhZppFg9uRkEW7mbSU0rMW1ftSs5rJj7L6sA
6ataHCeAHyKZh9NpZRugJvUUom/4sc+r3o3rKqOSaYWbHNnvhcpz5SyJefOrTYhDuC8W1RzxatfS
LisqR2ufiOX9L2WIhw0I2MjNB4gnDZSZ/krk/tOoGYfbfnFlrQvN9KKegIwN5JznaeDUOLWj9/Lw
5Extvs2DYYCJMAbd3NFUgMMsBOO8xgVxzSZbixtCz8iTTsgvphRQ5TAbw5NvQz0a+v0viVOFfNPH
Vpsf/S7t//DmZ3OXb/l/BoUoHBuw8VaaNTzRQAm3Qyp9dDJzcNWJeaym8f/wPYI1FgXR6SKFJMN4
dL6lil2acSCPbKkfqptkquP3pj98LlLL/9nU/RpxiZitLeYgOQKijT1gFEIU5oZRzTTIhyfDghpI
m7rWC2CC22RF4ntSUdkrSehF3sscHVg6oKrA2ujciHizwDCaMpRs7Sm1fkda8N6AxDMp9btEJnnz
VW807Ad1yB7jqnynIxd022EvDgowOjpf0IgAUoEAerlx37xbnNo2pJhRuydtir+OehMcJjloN0Pe
fnZKDSXQMrTcuFyjYbqYdWDVZ3aXz/DG7uCbQzqNGquOlZdx0nehoT0MkspQaunORes24HHrxj/E
gwIOdtSYxslXgoR4SSDvBe8DQBa0kSBRFYEydWrLUjRb5pORyLZXaEbuDs201hu7agWnoWapk7++
7sSblSp83XqZU3tC7Kfa55mGtkzCEMft73jB7rew69JcZBwU8m0DqczzDbXsQuuKToqeYaTtPqmZ
bccbf/DlEzJ3eeFWWW5+y+OG6YY0KhDgS9MWNb/SysuPATSZz6hAjvt4ag9BUyS7OZCr+zmW4r/v
gj8iXX+lJG+K3+3/sPdlvZHjWLp/pdDvSmhfgOkBRksstsNLhJ1p14tgO50ktVELKYn69fPJmdXt
kD2Om3Wf5uKiUY3OdqUpUeQhzznf8h/zX3vm0HpmhIr//I+jP/2vk2bHzvlEmr19qZ7pH4dZJP2l
rf54rL7/8V+VeGyfBXv+4wJ/7I702fHLfuqze94XBAd7llKBjP9PFfaf+uxW8AWKVUD9e7MMNJSr
sPB+6bNrhvFlFg0ADQ73B8iMz7XyXwLtmh18CVD7gzQyjIsBEX6dd/LCr39mQN3iz28F0xcnD9i3
YGPgN83BywdRdZFAZ0yh0D8RCsFI2t3CrDW/AsnAfex1O10V1txeEbl+YqW/ckjfZGe4Hc6q3pCm
n7Gt0HpYhA5t7CAlawcwdYQ3SSMvDeei8J7a4GLK9nOA7FvgSPeNyJKSt1CJL2Iju22qg83yuB8e
pDOE3NO3ZfvUmg2Qk1oI2RIz3YJYti1pv3XlTdX1qz7NosEmEcsuzOC2Mfyk6uDykQHylk+J3Y2R
ktW6p0ZY68iq6rUJ70zhnVJgNhYR+t3rLja21TawG4FRXOQd/B27REgO4Z4caysetVcAx9wUX3H3
Q6snPCVkc2rkxVE4jGBYpyNGTl0pQ2scrtL2nhhZ0lTshxydrd2dSCOXUezdyy7yE+64MMezMGS9
7ZJVk6zQkQ4hZ7dy1umGb92wXB3e7MNfa/rTNXy8mpa4JmTdgwuZNnhNbVlSXMEIdjWcYEi+2ybz
EJD9h2iIDg2bJW3ekP1kCFPDddt7nnwGRvQ1aRoYfX8tsxN5yTLB+zmBb8ZarJbCab2mR9yOoORZ
hfV3f93ctZvxnK+H++qSvJAzkE7hjH5e3dA1EaEF891w+Pb5nC7vNPNTIGVBhgRdO7DOlwm0XXQg
v2cF1CW0BGpaPnxtwgky1iqpXRgLhcwIQR35fNDFxe3dmIvVWhqtqwszx5hWnvRMrisxdSEZZzxB
Pq0+H+yDhTpbyYCPhv4ckOUWAvbb+wukQTTY9s4Kb1yzI2IW4w0J/HSVK+rGFbesjVSdWFVTXe7s
oO5iXL/8R9W0ctM1VnNel528gtiCeaUxP39R8Aj7vVWH8IjeIW6mWHuz8ctrXHl773A0A/GPaaHt
UBa1kAaIIWIEmzJ4XER+CmmTlLSn8p/FZQfaCNCjQ8nM8iDz7UHh5HhaQIwKCsMEN1dSp4NoG2lX
hu6zzeezP0eBNycA9ODwTtBjg3rifDL6ixOgUEOfwbBabVwf2u+RyV0pwsytnNtW1+urkSvvvC0N
pYeQU/BYBDj+KVXe5RIH8B1cBtQiodED7iMy/OM3FY05ABwdGBtTuiLJ7NE87/qeJ9KcighKB8bK
Mt38vHF0+F0Q08MiHLN9J7JT+dEiuszoODAB5koEeEbIOhdTPvFAVKQj9UpY7gQXqqk5hxF1s7Vb
/8Vi3rARYICcOIOX1/d5UBy/IHuBbgR5zqXFBrd4JrSKYlA1loe6lPqKySC/88ws31DLagGkg7Va
bBNIr0HtWVlzj6drFfxp+9oGTDWvTmjNLPE3eCboOAOCZsNZDBydpbVnb+qUD83UrChUBSNWqvw8
9cCFbPI2Xemp/z0firOAMw5oJJyWRNCcdOaYM983CxP6Z4gGULuB2StwcO5SDc2Z0gaOfs24crMA
mtr2UBkARhS9zkPqcbqvXHD5VpPjl3RT11N6SGnbPEIrjruroIJddUjHJn36fLcsqaF4KvBSsEhs
8FPwH3dxJthk6LS+MfuVxqxhXNXMqA+OVfdrq87tvecI1oS6DXVkCHSq8dm1xajhpjSwKmxHh1xU
HaJ9OJiexhOvmaY7GKKQk8pI8zp9O3fYQ3AHQKKEzBA7Z1kXRCdSeINXuRts/fRiLEBWNgZgZkYg
EyKtV8Yqt4wu9D24VA1irLZiQK2880UQMWXKaArSfEVZna9HIuSJRuKyvzef3S50RQB2wb0ZkAzr
eLvnyoKtDWSANrUBsaqcKC9R+tiFbu770MKl5spoazMcjHE440ZqQeCv7dco1pVJBrEHGJBA9gjF
tlMUr49mbe4gIOxChAH53/Fz1ehgCfh2uRsIMgOQa9EyyUlrhlw3fhNkPE/BXIREYJ8NAmHQdTyU
LmACXwribYKJvOjtJOLBar2khNvjiaN8WYDHUND5g7o1lGT0WRd/cZYbIMWMjZOnG1R7nkGxzdai
xPuYVpWHrqisu6G1rT+zpigiV+RtnINZHzmwjZ2rfDTyhobffL6JlrXY10cChROGnahPA+60CLOD
hUjmUSfdpEJk38fCsm8C6Wx1UmhRBmzDOqOMnxcUzpaV1pp3BojG4ZBNAvIzYIHXqSZh/Ezsu566
KvR6mFlNtZRnAj3wVV6wZt/gOE4M4Le2nz/6+yUCdB4kOpDsIW8CR/z4uxU4vnyzY+lG9t50wVgA
TIls9E0Bwl/8+VCLg3meJOjVQR8KHDU4fiwhzk5OAni6OsGG17a89duMZKuGm869qlMBp2XPA4oh
M/INhwVUtWqrzPGjzx/how81U+GB3JolPBD1jl/XBrUQTTU93UD7xHnkQ5rf2KPT3dR0tPK4SG3a
h8xBXS8STq99r7CnWFjbtZ1MqAd1KzFl4o6Dw+9v+0HrmnXW0LGOqFUE+aoXvXUh+zZ7LJ3M4Ruv
dGDr2gXOcApz+e44m+cywOo3wBlDKr9McwVFoZzk5rzgqLcqpfIiCwqNG13vROKU0DWqdAInBc3k
K9GiC4FLhlx/PpkfLB0k2GhUQugI1dflone7zJt8WAFvgtHrVzDrndZpX7jnpZlbJ77bvKWPwz8u
S7Dlxg0SURZiAcefrWigXJYNurbJZpcyafUURlVevvKloSVNB37jwPVvOqTbTwSbDwf20VueRRaR
RSzCmtXV8ABrOm2jO4zEHOKtkdVMRgL+VBVrZaUnZSPqKwWi7gmZ3EXGMu+W+cYGdQIQU0E3XqxU
bNouIyMjW1ty62yoOz1MpdKvq85WERvlw+cfc3lRXA63iGCjoKUOeReyxRb1N41Ona3U3QKNZ4tD
iyGVMcQp8hMR4YMVhKvpLISNfjnEnBdX9dLqcWLIHBKHBEamotO+edj0l7oHUZe/8XoQG0Z7E54f
yDqPFxA8j03hcwOvhyQkdmyoKuseewA1Kj2zytQ+OPp0AgM7f6DjNYtQp0PaAikP6lHLUKOx1tOJ
iw8ohqDeSo9bcTv49olc831QxSjz7oPeEfbIUvlEs4Z2sERGtuOUy0dRyGzNFBR2azYV0MF3rCrx
W2hRlP4UhFyjJ17y/SpFixNtcFQZUUzE+MfzOk5FFpTAAG2hL1xtNZ8VYQaL6V1Zsu5aH6fy1FVr
3umLWYUy5cwtxodE9FtWFTO/MAzlY0Ap+n3N22JLTSlRTNQcK48kWI4/XLMq7gha2VbYQthuinwz
Nc4KhZ2Mal9FHvhIT+X8r2z5xYNBdhDuzwAgI1QsW0MI0mMFGZ9g0/gujwe7Kze0xc3TpU0X2SpD
6aFqgZ4sNGcbdJk6yynSMpdocp16ehP2fZHelHmuR4IafIMNL88asLfvSy9rE7Piacjauon81hkT
Bk2U68L25RZ9qHxbVGqMC2RdW6FIeW2MqbUTyirOdKiPwIm1b85G5RcR88UpgZ/3cQNhERJJc0oF
QwtnEaYGm/F2MvVgM0oABczLCddLgBOq5pL1p0yYPhhrvqPgPos8AL3bxSkwZtxry7YiW8bg1dXI
4N4ziH5u1OgvBnVx203FKTmLDw5a6NnN0tmQd8YVaVkoYYUpJiICsiVZ+r02LLJxBRokc8C6mnTZ
baSXBrD8DnI4BlveRcpVeuKK9n6P4RFwCiBRm5uOy/suFIIyMZkQgs193ocorj1qsiGxqyYzcYf8
lI/H+6AM8xBMLqQKIKgBuaDjLQ3MfGXVhEBjtlLyDFoeDYyZzP4CKN3f1EjFGTc3CWZ1LVybYfaz
OF2VUBLi0hU8wnz3jPC0DTOv9GLb7op1h9nE1T1ND64+uHFjQ7jw8zPhXZ0CwyNgIn5BwQl52xLp
7KOI1Emasq3nZeNB2GhmujVUaHlgtRHW+7TpVKk9dX0BI3GeTlcV1775pZjueqAvTpxQ77/yDNCD
iCHarCj+LFUbvUxDMyf32RbKIG1slNr0AHM1a9eXNcugA1SLE6///nyaB4RDJHwuPNQj5pPlTQkw
bbOhm1AA27pWwZLUgCEibq3DicX7fjUBLgddJ1jE4TDEVeZ4FBn4Uqsgl7QdKh0ivxClBUJ5skI6
6eJETfODvYqxsGwhGu2BLby8MkF2c7AHr8i2Be/6sz51bgt9rrJ1NQItDiOYyurlNqt1F51rc4zr
QtonLqoffUU01WafLNwy0G49ft0Z8m3ZbZ1tjRGxHx1W8BbShkP8JoWL2tjrJ975VXTv+NjBOwOr
D8Q+UBBo2h0PiGjToNvEs602WTQeXG9MHHRrEztohyTV++og6z47o1RVKxxd+WyUTDdUCNA9JWw6
hC7TMJOMPemyVaHIubdRwkljXHPTZGC4unAN94eJAtyApImstRRc23TS/ChF+fXR6cUNBPzauxOb
c14Y714M8RZtyrlAtewSkNygnay6bAvv6SyUvlsmvtkoQFgqss689hwofv1sGIUE9Ak/HJnST2zJ
1/rI8hlmI1WEBl9HD30Rn6Sel2rwWb4VEpzpEcXtGOvG8kPeGV+BzcquNGDVYH04cnvjeJq4MCvH
vzeMXq313qcbkzcPcignCBe6LOxcd4hcYDo2vmYFF5pN6tjDffsMJvd9CFsYeZP2vhlKTbOr0O6H
l2x8GDvIG1gecTZo3pITMeD9iYpmjAMh+Tn04B6+WK7NHFsoHTM4RNrZCsrIVTI1iiZaQazY7FJw
CMCjevz8034UEkBbQogLoFSNrtfxkrWNDA7UqJNsG1c6oc5HjrrvYMVB6/wmDHk+YFCFBzIoQNkX
sKR5u76JcYx00sigI781Nfg8s1Qn55ABL1YmlIzWeTYUJ7b/BzEVQubYhTiFYWMwO6m/HS/grY1+
Cxat0RlujEjAQuo0p1BI75NSvBXcWRG/0fNHrDkeRZvg+qeRKdumg9tvUCWhkWDdEHUF8nChV8Gl
Zg4cTnNdeuL6/eH7oaDvYcnArnWpmydI1teZ6WfbzvDlzjA0/nXgQXv9+QL5IIgifOLYwI1gDmqL
e54ikqLooWXbDJrpCSd6ulOq1zaap+U3btqdMlP4eDzABZDHoKyylBoFabxsB4n57FmWOH7HV6YL
81I0yOzQF6dakR99Pdw60PjEHQtdsEXEziH5SwIPo3mdUZ7TQeaxcKppM+YThOgVrH3He6IRnvyN
SUU3DLscuAzkpceLBpbnbptWTraltUnXWeY1MKAtIPCYKm3nMd25+RvjAcI+D2egUrXYejBBtoOy
p/nWqeGmg75XdZFCJCSEgC7QnXw4peX1PhFGko3CnotWOnbF8rywqoL7MH3Ot6h3go1pyGwzdrhH
CtjWbjUdCpyBMjjqrQHdoJJETxzEHwQ1XNChfjiLHqEgt/iqWVq5Uo1uvq3xbqjUOOPlmLV/juj/
bT6f2I9HwtKxPRTC0Ng6/pAUHewgb2ixNfosTcBBbTctQ88c5dP8xHb/6EZloocJn1SU9AFqXkQa
lfWj0QncLqAKSp9ya2q2SjXeqpmyZstcWW/JWPm7gU9phGtRd+/03ckUbB5kcQrPNicAlc5FW/v1
Id8E8RqKz1VqqAxEFSeNdLfD4WppaWKVwbSiXm9ArrQ0Nlj7JMoqUFmIa0Hp3EvrTVBq/frz6Qds
7t3zzIqNKJUj80XValnYsTULvJBm0jYsawwjFB7lP0phG1cetMCnNeBNyt4IdM++FxDVb9aunQ4X
YzM4D50Als6GAcPBrcZ2J8ZWQQhAjua3TPP6M2fora/KHnI9VLUorqH4AKaOnlNFQ7hG9ls/f+hF
tTfNVl7JepL+Ch3P8iWFCtaYmPXoPIzE6nyEkSxGJgmJnHram9IoLitRdEmKi8W+tO36WrNolgHv
XMKGHfRsVYSNDR/euEld+DUwMhh5aE2ViHu3AsTJpsQfIeJkdSjLo19bQPm66NYygyIPDri8BAgz
63wM6ojimVuT/xUFIJy45QhJUr9Wxc7XC/rN1iYX4jAlRRfaHSwQ3KWHFj2VvDRjUjXuhd4a9W5s
oAIbW9lY3psdomHbktFdo/uIZ1MjkXmobNolhp8Gj43i3dcSxR8vNpyyd8ARFtpB4LFp2OWkNOKJ
lcZDqVfkIEfO/FATbu6FjS7YQXN4ra3ReIOcyyQJDwsjcy4Gv34ZWPaVeJrnJGNRGfeNYNAdMBWa
sJcovA9Pje4XSa6nrhWiagwMN8k8azPPt3dVjqxT4UCJPPdR7amiUuIOhpqtDYtqq2Xqm5/3+ZNH
zV4kLk6aB5t7A4nhaKMeAkO43hk64HYRy555l/UEioKTszTYtppnbLW2teBZDgGsy0nwLgiDErr0
oJ2wNl1XDvefGS9HfL6CA+ijuTLdBaPbHiDMbzho2XJlJKOWTn7IZOXhqNNg7xNrLJgOpc3QQ5Up
9/MkF14/RQXtq7vSqkdw4JxAbGzK+R68U3c7UQclp8zVd2Ap1HvYmbaQNZYNGhFe3/c3dQUH2qjt
YEMaFpM0bvUU0WTTokB5Ac9s/drFR7fDPB3BLnA1LR9D0L51QOCZTjbSbSwVpaWSfmx07o4rd3yG
WSSsU4TtpX1I4HHQxNzUixILuNS/0ykFgh8GEgDrmpLU9+ZQ90+ky+FEUOtek4Vdq4Mr7zD+EoBv
cLCcST5OOjNGLObRim2hajwJGbKrTBDlRJ1ynCdHDK0epWOjg50HXM+AZUgBARyd9iAbpOuhn+IO
GlXScR+7jkIuSiEEPcJIFsrokAEO7s3cQ012mj1/LZ/VZUTY/HuKrEBbGiAhe6sP3HjihSwKWMHl
9Ab9JmKGVc7tLMqR28SBoPZXBozyWdUosBUKZsg00kjVgxNv2tWfwQC+bOhz5khUfhVhiWUW1hnF
8cEBp2igL9Y2ueUkNk7le0+VFFyAoMZOshm6VpHUaQsTqUoqlRSUSSscFMjvIcvc4rqE3uk1PEhU
FVqjR2KEgfaZd2P5TbMyiGXywMygZwxsZ1ilfbcNhtH6OuVV/31AcRh4LkZ6EkG3OIXibG5AIWxK
NQ3AMlrIh3aAehMoZ1b3J8msqg3NAeZWKyPQ0+chk+LroAoXnqsokdohsQqoE+G5aRlTgE5hGsps
1WwDiNN87SpaXhZDA3UYv4GmdUhK4ewzfbKacKyDOeGt2vGa2kN9y7p6wAeVWLoQWy/NF1SJne96
iuQnnGqirltoUGsAFmQwtwKPwMFSZzW7RgAnkD9wrKnHWlPkcUD9bYqw9Ho0SHqRX/RwEH7q04o+
ecoYzFDvAToJ01YHHdHKp2CvOrBM4o771XCO7Mi6LaQHaQM1ENTOB7fTjQQ7b4SZrZJ5hMZ9cVPq
oN04dXYuJvZNnxxbruocsB4kNBJqpfBnrfW41oYmLoE+HeIUaLchLPqxboEuAqD7uqa2viqNxqs2
3Jx6ctZp1PNitLO0GzlZbpawbGr3HZN0H/h98DRgMm9J2V2UTvANqWOWxa7EYROBNeIDElvJC6hw
TCrJsIAfatnXLETMCu71gmgTklxTgRVRlXAe8nNpskTmjN1m0B98gGg6/Ypf36LaZgf4TlOu0rOJ
9AEkSTVsFjAqff6D26kpQ+illnclcJF3soO3EF6qGN3QUKNWx4GmVQQWrbiLhLRzFOSmJ8vZ+0ry
dTHW5kXR5DbW9qg5ZQg5Eg1k/yFoSdg4aYrFRNFYx5oQs+YyLwEboXmeqLaqoXLg4X41lV3vhWND
BRTQgWICdzEYCMXjwQBNdNx46HvSreEzAvcz16hLI+JEG86xmC0aelbt9XElhxomxVyMHoicXFwK
iS0eqsrlD2UDs6QaF0Qw3SDYCidTigo0KNo5pPqGmgAMaja9ca9Rx9/5aET+Et39Lbz9/zYkfYAS
xv+MpF/Lx/ItVH7+t39C5aGo9gWFXqDl8d86Wo3IH35C5eefIO1DSoQ69GsD7RdQ3rC+IMdGKdxH
Ko9MZq69/cLJ40e47cPoCvhJ4A1RIfodpPwStA70EMqjoGjg4Yy5m7K40hPU4XVzIOXV4NTi1i+l
3KStlT0Zfdv6iHp99Y25Hg02wOAU22EamsTjo0US7EtHYOWqdsPMHVOUj0kjcrIvg0DbW7pi0H0M
zG/YL+zWcLr0T8IHK4Hwb1jj+LqEX4nqVyOBxLzK7TuijfIcsofaXjPhGsTGdLyDb0AGhxPAIy4o
4MPPqT6ucH8RN2zMc3BdW7v3EtPuOY0GZ/LPStxDuxVHgSJkw9BcACNr/oIA/dbC/X+TKALt/M/W
9+blsf3+x7YrZorI/M/uOebVY/HX/9e9Xfyvv+sXUcT6Miv+ApOMJBmulHMr5Ofq98wvM9ccP4R3
ko6SFRLXv4gijvkFeR+SaQ8p1sx5w9/6iyjiWF+AnoGAPdYr0jJsg9/ZAe+S97ksNnu2IasFZNdb
FAtcoBDTvizhc+zIciW53+0mWASxjJ+Rmg+rIS34WjrqbuDy7s0EXv/MI99C/F/Z50fpJeCxBkgy
wLEAWAb03nE+HYjJr3mQQkAP1PTrWu8Cjswo5d8QTcrHoqLanhs1T3oP4K6tsEfVR+gDI2/p3Tyh
FQeu166N8wy3fBKh5WScM1oVxqotdH4PCWZCYw+G1S+WlHaNk2TMdkqy/gfFffdWobD+Q8vk2i6m
EVZZhpzP1Fzu3Nogz1Vb3rW2UcsIZ6DmhxOkFO+VVkFJPGBraGxVYeFapQx7cxA4tvQmG0Oqgdjl
FSz7OVP/f9f9A0z+N4smfhSPf7xUggl1+Vi+/PMfEW2RNZaP3a+dd7TJ5r/664jRnS/AQM7dCuwa
kAf/tcmwE7/AxQhBHgjR+dB4s8kM/Qu6kJYLuA9WIWrH+H1/bTL8bP5dM4J7rk7Ov3FBwPqMkPUK
Cnuz0uGOhr2F55vPPxtIRYx0VJ22JpLn1DY2Td1ZZ2aRQxSm0WDSHNe1E3MWNBNu8CUDLD+zmpUd
gDnU6vlj2VvDRYmjiIdGpz9lXlZvqUuuUWxQUdCb+6CwkWv2ImsvGwo+VE/S6blvRgNsakOBWG2r
amun3Y73Q/4T2f1bq/K/ZCfax4I9Vn+Esn15lH/wH38cxCOq3mDQdUsq4fy7/8UsxAz+Gmv+7kd/
SF7XwI18adX+pZPFTxYi2HDzv/l/+sNfK+lW1VhJz1xWYv5tuHVXR8to1pf9n+81ly/DH9Fj8fKd
Vwzdlp+Lc/v9n/9Aifxfyw+hHJF4FnV3EUyByfsrxoNr82VeYYj86OnPqMF/x3jD//KqmIdliTU7
28/+e/mZ5hcsPrRp5m4q+pmgMfzG8ptX15vVByAUOvy4SEE1Yw7xS/Y79z0Q/Umd7sv6aUA6oX+j
/ARmDhey90PgPfHEKMGioXW8wLVWForaY7q3mA7S3b0I5kboo0FuRW+Hbz7AB+fGkuPx+j5ow8zw
x3kzLZFXKcT/ZqC/th/QlIzUZdAkY7P2UYhlUWlvqrV5SgPko9ebYSAAA+LzvsM+6Zkwapvb2l7+
4H/yO/sAstTJQeY5Wn6mGSGHCidsOkFeOZ5DpJmDb1VOuq8zP+yh4V8S2EM5GVi/7MQUfvA+SBmB
bkTjcb6bL4ZKAWsj4JKke/SsIs2+q4t7t65DMwByHgXtz7/XonU1fy6Q68C9QGsAoVZfFOg9VL5q
jjregQJq6MLWoT3VbFwucLQysbph4jY3WLCXFqtvEDmtRhjeH+pUv/DNS504sSaH5PP3mJ/z7fdZ
jjJP6ptquN2Yfq/IRA5pn6Ra6Frf0it31ftt6J2i/y+nbB4KKDsQZ7BzwRtfvJDREZn6AaGHru7b
KM9XjWOe8gtYcuVAT8AgOP2sma07W+0dv884WFaVoSR8aL/7eaxAnK0B/d6OT3xrPlFk9jyiY2h+
g5OQjqJIsPp8OpfL/XV48AjQ4bDmFG/RFjNrq6qEyemhL+6U3RzowDfcyJ+H5pSjwLKZ8vNN3wy1
OH5xVGWeMTT0EPSAU4TeHiWZq2ZlXoy78kQ36sMv92aoxZebK1ZeCdOqg+H2W+DCIyJ+E4w3vw0u
O8gJPPjtYUstvpvuSkMGRYu30UnoK+fcYRSWvWUkDGNDq1Ox7/3mmr/PrHWDAAj055xBvFn2XQdO
krJMchipmeQBgquIUUf7fDF8NMjcvgOLB3BzUGaOB5F0QsutRYzgNP+hmRv4g98hiY0+H+X9x0Gi
A6YQWDnIxKAjdTxK5sO8xKAmPTTCyW5tg6ID4qUa/c2AB0zmLFoKH2LM1ozuOB5GH1Vr1b5DDz5k
HdTU+JGBosGJd/loxmYFAlwt0CTEXfV4kC4osr53CaLq0CayuKQFu+5ptv7tGUPaBBQpMlQgVZaC
PWUzuZPjDOxgFJHR50bUnjYvXt6OsaDRW3wzyOJVBMAwYwBu5iHeXd1aG9MOg2/9FRoDEdk87a+n
SMV6zOP6zD5vx5AfzHMV3vyN95xpROAOv1oaH88m+KicUq1jBwsAgBmLdUkqkfzfjbHYt7QrWJDq
Db6YXWx8BbHQ4UTX+IP1jYzm32+xqGapTGmCipodBgF9VerIWLRtdmKrfjwISOSzHS0i3WJ1Dx3a
7CiUsUOVt5sMLQVabf7ORP17hMVBKwA3LpHrYwQEuE4nET3lWPB6RTw+y7HkAC776yWWdxJPBtkA
h9RDuzLX4IWup5iFt2Xkx+wlrXFCsLvrZ289xJcqVE8DGCB7P7JPUGM/nEnwwVFVRxUHUorHi86h
Qy9gwskOMpdbMuUx0fjvh6LZSeuvIZYdfMIaMA+YYofgyvfZuqu01eff6hVe8W4moY8EMQUd4XuZ
2sJa3svSwcLmfULfdF1u6lW35rt851ymt17y/HC28WJ8R3df7PKVueGrdk0TFX7//Dk+nMs3j7FY
lVDz6ghcYdnBdw+VnK+xTvz5CEsG288w9WaIxbIE+2EaqtxjB/RH1+mZeunypHGjSYQk8SI3VHGV
FEm9LmQ867YBq3hFVqcw4h++J0oTIJ283twW7znBC5WNg8MOxG3Wg2zKRxSM05fPX3X+Je++KXhO
AJ7YcGJZ4iwE2ny4x7vswPhlCu3rQjtX0or4eAqR9eHbvBloPuTe3C2MSgsG3mNKfcUiVOoAWzg1
xIcLFFA2sB7xD7yrF0FxREVwAm0tO+yeyrNiZZwb36Bs3G+8pImnCJqKcRVBGiCR5yQuIgkdl5th
Q8/0883fOGNwoYeqFeCQeJrFy8qK4U4wldnB5t2llZWXo3EKavbqZ3j85YBKhAYcCFeoG+OWczyh
Lgxzp8zLuwM61N5LN2n9wchG0YaQvgBO0bGH8aFvnOlHPQ7FvZoc8djlVnFX2322c63R3DOSs7PW
UoSErdIAeOBZnz77Y9MgOk4zcqDMRLOTaab/GImhnnu31Bng+wXdDTroarjxGBYAdT7iQkjbXivD
wuzs26IxOSRjCq26gSSEvjPdFH92AEkPoq4cOQRlitrPgQ9R9hgFQQcad8CM6jJtR2AN0P6091NT
0p3faa4RTiM6I8konJyHftF6Av3rHh1o1poDi+2cNhBvhxoOrEzsdILugWPwe+XrI8f/hGYfgBxQ
3EB7pTtlLvY+3cCWwf1vljEDLA4F/OOP0EMIqR7HLLjNXSVWIE13SSP1wgq1JtB2svXsK+xZ7byk
2bTrLDxR3ZXBt8/38ByNjlYCDH9QkALdF5sYMmeLQFFWdl0xlvUH0PYvVb3ntvNjMhGj7AOOi989
yWZHVgeNClTxcSNYUigmxnI6jETHYHrowZBba0+EJPT1Fu8Dth32DlY38gMbs3s8qXptm6TkNmwN
CwurRImifnD9wfoOIL7oIt+u9L1mtVofOqPVGpB3cLyzNqPZj5Ll5FoGDS52psjNNqw0VbR3kvRd
9ooN+prCeawJddPn31PfLK+1cax/COnq381ukn+q0hyCME17C8bmzgiJqVL6dZPok6zqELzJfO82
AdDoBrcMFXbGSM6JY5Y3fh6Mdz71LXDfswa6DQ4FWjIBjt+EhgOIrDvSAh8WFnDSdNYjICo0RLed
6SduAa8p4dFiQPwDJwJL0UVlCXXF48nzQKSlounZrQZI2E73IfWhG7KNoDvKodg8FOJP1+u0Mz/l
YMGlxNqTijwD6jMkNHD5+vOluUT3w9wAGQXEYpAeOSDAvHscdH1k0/D8NtfzetWUBonHNPU3mtJn
a3SDnINmAsIEyIiHtq69UCqL31k6UH/haMsu6Rq/v2yddDwDJlmPJl5oh6AmdBX4eYVi4OAdUvhE
aYPiOwtohpU+NsaqUI46Q1zkcQfQ8a4vvCCmgw1ASSas5PN3fNXFOJ5yCMChZgihYmSaSNWPp3wQ
OmkDYei3gVfMoYjb4kfvgzoe1twwzxn0iR7Kup+2ltGCNcoLYd8MUHsEUksX1WxMaN5WvmofpTup
a4B66FecbsZtp2qrDBUxgM1RfKivBSx64IyGiwkMUICBNW4BVGpuHJbjNumVMt+5wPaxcGrSVI9k
QPwXMKzGe9p2rReiCMNe0EKGBrrrU6lHVGua4kpz876JmP7f3J3HktzI2p6vCAp4swVQpj3JrqLb
IGiG8CaR8FevB33OL7FRra6YrZYznGFWJtJ85jXKBIJYIizRRLX3RQHT9QFyCKa9ajYgtjyUTv5V
H1Lxiz53hDNg06ifBXXU51HJugc9p/HmD7anhFGROwhcvb/IF5VgNjSWxYTy8JtAFmwr27NjpyIa
Ru/USy/2ws7OavkgvQhMjCz64dTP+ZyGIpFNBsyQKmHQC+mahwUkHS2/Oeo/v/+LLgIaekwo7tFM
orYGN38TI+I734B1GPKTWcAM5rmygIOm8ZVIYit7wgFCgQPsA5RMShkXOZgaa6uDUVmdoggLbDH2
NhBvfLGRHDnmPDVB6e3KObYPkZ52PNvd9DSWURUAj4wgRozWB8kZ3P/ruaP9tPITHByQyedf7/i6
ixOrNMbqVCHBtG+72totS3lNtv8ynltpvhBDEUukmsxIr4cpEV9OwPyszhGtvEtsNXp0ldg+4mH2
GDdz/ryakd9rsYPhcgHYbUFeZ1fGVhn05gTMqO8mXwCxDSY4cT5EsfKoqYoRLmX+yZUA6vpxKo+2
HVnHHmTbEb/x5q6zUIZzs1wGCzobOyKNNJARmqHvL+EaGby6NNa58WLTj6RrxLXxem6xG1vCkaI+
jSKOQ2mDp5emSoE5t5Irl/Cm8U83Ev4PYnAGlt+0Tt3Nk9AtvTmYYqlPrt1ld3Th7Z3TqJ4/ZQZF
7aJygnIo8pOnIZ/YoBV68/5MLw7KOjwgBgdaLZWyLfDGtos6mu2uORGYrgSvKUJzP+2vtKVeCDnb
BV0hPpxEGJ50514vaAOmFXvUTpzAbAOT6RJERfKlW3a5sJODXqbd3iTx+xSXkc0Lrz0A/tGCQTOV
o14U8y36HqXfTDkk9m7SAcylqAEryBLmi5h8BFopjhcgrgNXjfX91GAg8f46rV98MwGNjU6ND/YE
hvGbHYGcXQXoYBAnb+qXQLNaiDGqFweWtJ67xgKeDvft/SEv+hwk82Tz/xnWddxNwpQYUcK7vYhT
DrHf11MtOrrdYuwQUWKNlN7xuV9Jd/NCu7L935qsYxKeIDWyapJvvlan09KOxdKevLzUwPd2WN3I
ZSl2JtjAMFdNfJ9cvbky6htbkbUFb7PKkhNhbsJ1tS1NVWpGe8pk3QXzlEaoBiTXbAEvj/ZqGrZi
2sAjQDPeXFsaeNGuYXOd4glIpzMlPzu0ZIIeLa1/vWUQAucbujxC5IFbYYA+lkNjJ5aBgDBHCxux
CBMauRxmPCcCG6gD4jRGfGXTbLWhmBVbFFoc3W9NI9HebFQ9dlEtGWvllKUTsBy0FuQAO8GLZGh3
423nuXda0p9WbdcucgEGD9anLjIbP8qv8VYuPyjZNUVx/WUfw0l6fehbQ5qpYU/KKelobGmZ82dK
+/9COAEo/F/R3b/RS+tefH0wzZVf5SEzuLLXtu2rwlBL2SVZfAaa5+1sve79Wkd+DYPQcgc/6Jpp
4WUMT6zzAgkgr4OPs+oK/10rcWfTVVSrww0ntb/XwjjE+Fz5mZl8nKJna8whXVTAp3o/rXINboi+
ByV45ahcTnpVPV5FuYEScFw2v4GyFCknSnYno/KsoNLn5XYmPKErUM8HRCLUK6/EmwEexLk14wME
gWXA60mXFc8Xr6V7SlIVskSy6Pq3CizFB6kv2eC3tHQ+mfPi9WB8J2sJUF0ak32UFubvjnf/X5dT
V7TQC9AIFRTYiZtNXopiGhyr8U5whzEnjhVlJRL8ef/+tS5SXVQcX6QZVt7XakXzetJzq7ZFGpnl
OY2aAT7LULKv3Kw7Nu2i4chXDN2NOieaeejM3hyDXDhz7peyqumlQhzw29IdfqoNkNfAhGQch645
4gHUgGEjwXSbJ7WorT3Zcv51KR2n9q2+ocadaFas+LEduR9IzqovKKSjn0VvpPXCUZ9kOFtT/iEj
KXnSl6pVMWydexJgJR1u9D5LAInnkfKZFFqvgiyV3jfUX4fxRdasChARbspQyYXyyUS45Fx7CxSF
1qtUxZdwy/llUdPHYYU+mNzLLDVmv0HW5WnWwdYFnEHFDpKm/lSoQv39/pK/sc8QnMfOEbj3Kna4
FaRIjMGWg+iac+xZ/V54kE68xVAKX+UkBiZsisACCXl0suzWGkDu4r2Vn0XUXWvrXd5dKLVBvF/7
lKgCrCCjv095LZrSabQmO6tOEd/Ndtz4oDjaw5X5rn/N69uLYchRUDfRgBls4yLVgu3Q5lF2xnwX
U/dUde9ixy6p3SCXg0hTfozcVO7SXkk+af3o+Gw0Gb7/Iy4vkxVXB5oGaBJIuy0vto4K21xqOz2r
uHM80MyezuPUqo/QWk7GPLXXJLvfGI+aOdRfVJ8JbrYhZ6O7el4vU3ousR0OlSQejou+vkQWwGor
Tq514y4BFrzDwHRRTVq7wRdyy6T4iKKnfEvEjrvjLFe6jzTj3aophSaRwARmGTl8Xm37k+0V+zpy
jVCJBgyAXFDdk5NWz+gsyJsEVZgwI2m40jC8DPXWX8g9TiZF3rZdksp0kp7KWHZ2NT6B1XrAqRge
Eu8EkTJfpmAaenGu0qtl+Tf2+QqvBOlEsgxybnOxqwJZSAgt2ZmSFbRggsw9lcVrDf83Hk3XASkG
thh9Euqhm9jOTtTJHFwbMIFDGQslam1Pl3TeW5QKDnGfGvtmcAw/z+32frb6/NaCThhWiWqEI8iN
Kzv+Mr4l33EAb1D+B3OzdbYQ2iRaparyc1p6T1M+/7Hd+mRH8bfIyR5lPfx8/4BdhpzEgRBlYcpS
0r5o3ruUn50Uf94zNjTNna3E1ifFXb5SwtSuTOwymQT+SOrqgnAnKweS/urW6uLIKkupV2dr8b7n
sdp98JCDecxGFPNaTY47pFfHm7LTZJi66b+0UiP0XKUDqAW4qNFCNt7sJbeHfpfT6Tw7i6Peli0l
wEa1YWqU1jXsIbz2i5vTU/FmNV8EZ5Ed3QSXdqPXGZq27bnhiDZHdUiNUHWhyKG9LMtdYyp5E9SV
MX5frNlQD5FCSRLFl6z+UdVF1t85UVGUhxGRLuRH0SHPfb2prWfNFfGHWVOWeGcbi7437LqgVZGO
7WlEQ2M3qH1i7JAnKR7tlC8R6gir/9CG0fyTYZZ4HLC1Nm9tFBx+YGndNX6qOuS0TkkPwq+cvoo4
y0QEYdy66Tev7mdM7EewfyNZ8U9X702aIX1qfpj62fxZxbmXBjMHdFfaBiquXeGM90ZTeeMaaMyf
ooT/zh9I8T95VQaXjjSj9z1Y12cZq7NfcRxD3F776FZtKgWEPFOTkJ2tAc8Cq+nsYBgL51nWlnhw
rN5y90kmEWOZeh0NNVtUpeJDKy6OcwPgAfw9n9hP6JvcOH2vQ04Y6lMtlOgPCXA+rrqMquMTXAxf
F62n57RYebHDekVdwM85UxmkVc2/UYHMQMFRV2iB2i+Jesi1lZEY113SByrqsPjcdHNCgFmPzsFT
aDbxFWgPwA2Yl6c2zpVvwu3ULqhMbegBEAnD82k0zW441plOp8UyhBXSb0t0n4jRVENKUPnOrqLm
y2LhLbybBxLMYOK72R8UUdMvaXDuhHjqqT1kUg+OYYhmsB2FqBoV0GSHtvrCTd3VYa9PheO72GN0
u5paFCrHo5jvkObxfqYUdH9Gg1ki2hEnKn9RW9s7C7aq8FW0cCD9VnqUhr1ppTep10NrGGAen3kj
9NIfCrcmX3MG49EjuKx8p1i9ldgY1Td4xIjU1FSr1WmSO64A6zZuYTYtsKaD2EqnUF9MSBhTEi1z
qI/T44sE65Mt89bwHToBVZjWTt4GS9mmnzxaes8Ig2ddWNlLfJssVfkA1Gn+kS25aQf6MpUu+io9
Bn9ScYzMj3uUpqVWlf+4Vhll/kR9/dR6kcdndOPkY8fB+9bnkQMl0hUflG4u/unh9d63pp0CE47N
+m5She6Fii3jn6KT8Rdalooduk2lflgANde+lOnZHM38oBWiLsLWAMoXkHeVn53a7O+EPScHVzRJ
75v6mLjUJtS0DFC5mj/XM9k8S5QvdtAmJkzDWK/s29mD8etPxDVfkOAQn+pcV78L2Xotb3/afhJt
60i/lQTpuEoN1oPXpW0XZO6S7BvTVqpd1pm7du7y8wzV67HR0lHxYV8ifZpqC/pMFtAyRrDH9Hul
uPZTvFTxzwqFCM6+gsDYbZGn64f2nobKtb9GdMNbQh4FoQJHWabvdFHJ2RE8QCDEjo0sbIvC9ihl
abUIIyUf7NWsYf4tXK+7G6ZMP7pyZBlmkQQ5PP9wHFL1Ph9V+3fSuphbJHVvfFGNZXzic7DzYopu
kPkV9Cn8Oq6Nzyl/JkNPrT03SAu7Py0TYf4pHxcNJZ3OW35PWq499a5X/I51r1Zg2jTNsxfjBIvQ
7PLTsSaTjhuEjqCrhuIwx068i02jokQrmuXPYNm+LJXHIfNuPLWcjzkMiN82fYvQLLFf1UEDfInN
3BYBGxtnTKNzjQclJrMBPx6J2zI3O5X0LkVFCDumGSmxeDC6QHdn9Y8+iOgD0dr4HEfK/Blu73zr
VUTrvoJ9FuEk9TnKSImY/8lcb2H5RI/q6WRx6ze1PinByvzik0VFChe2FkL1iV+yODQX9h53XKrH
uEMM2cfKzdN7dcxqLeTbVQgHuJ35pdWsaL5SvrkMBDGnIlTwKLutqcemOtVhG6CJfBbnyJblbSwt
PahxDw35dIiUFYoX9uMwH/vYuhaVv1RjXqciwMPp4FDTWKXUthCldrINdNuL/pyTXGNqg17gMTGr
eAd72RpDtXaweY2irsj9aZ550poxm8dAMcomKDCgfZKRmj/oZqbD4kY14FbNneUHb528mR2JLlOF
36LpU1ttYSeXVvfkcU07IQvSAysY2/RcxF0F010n/pSaAxuconeRHBLkzRT2t8QxRZ+oIvtdpMUf
e7uwr3n3XWIgWXXK02REAHpJQDeVBdPMM93rtfas6w3qHNlsfxw780eJIOKj5Ql1V7d1hQJylR4y
Y8QWviynYCydYkc8wjmwnS6oIz26j2Q0PNjFXBz598Kn64zHSxxNCECk9aEBPX8YemyiR3Nxb2Zl
mD6VrWHfmBSZrwSFl+HnWrABCcv3dZCo3XQYMp66afbQpxsWljSfaxwBEqUP+tK2rtSl1vhys4f+
Guoi0vX0WgW46bTnuU/inZGOVugtyO7+23jaQw8U2oRO0Y+ewibKnVQTLT/Vqs6R0vwYB69/il1X
BDgGW3/eH+mN+YASgspAo2+VidzshgZsfB+ndn1uV/r6RI3Xt9AluVIFeGMUwtg1KyKipfC7qTMh
ZesKe4ibczLxzmG5TQBl453z7+aCjB/NOtWmTME1xjF/nRvMqhLRsh7E55znIqh7Mw2aDhTG+6O8
ZHJ/bwFGYLFMgyo7bSWaB6+HwZvQ6mY9Gj7X/vdQ+NJf/Dpwgsb/k+yq4CqiYru5t8Nt1s62mzSa
bIZTA8tHhSSUQbpTdlzojJXtbnGZ378/wzWL2U6Qqj7ICXs1p35h0/6FlSMaAFwDXfez3XhPnUF4
bjTZT8zW/lFkfaXuut0Z6+z+HmuT5ESZV0jdVIbPQ3lvWr/S7PT+XF4a8+9NZs2y/pqMro2UEieW
787zhe/5XYjzcXjz0wwK3/W14FMSHLjfQn2f+Hmo+ldYGtu6ACncKtoNGW5dTwxzNrsFPkhtV7ox
nXNRqRoyIvVMrW9GYixocl3eojIPrqypsk7d5XWqNyDKZicBW6QW5o7EwXoqVLlUu/fX5UWC7q91
efld3C8ExHQr4SZvUln0Q5MIN9P5DBl0+tprXY/IDvmsoyTLTS/MKMDEKvrk1KlBK8eDFV3rkR8r
cnyaq8be917bPgkxfBw1WdyjTtCFs1DjMDXz/NP7v3WzR15+6krcps2ERgJYnNefcCHJJLSzp7O3
OErYzwKIyUR++f4om13PUQbQziNCZr8qL75Igv21UaQ5GAqKS84ZuWL3Y1oqapA3sg9yam9H3Er/
q0j4r0it/58KHKwtqv830fXzjwqV+v41xZX/478Ma0eFyEo6iYwBhwb01v+huNr2/0IPE4H/tapF
94+74n9kDBDroEACGgSqzUrxWntW/8Ow1vkLoYoixQgBDZgxX/ZfUFy1bQUK7xcq92vBFY43BbZt
sDFiStGUbvs8WJP9xY0oPAm0Bw/KDD2hc6mHJIjD3EuZ6zdp22d3bZXrP6iO6MFEjWynYCmCCrOz
PMX4woVGbCxPhADOAbhQvVswjPn51+p++M+Zfq9/uP5gYA+0aGnnwV3cPIsxqSPte5C6oJCWsJiW
ZTfUqAnVuvT2WpFco228aHf+dbW4LwOuGP0VTbCWpF+f10xavbtwaT0Pqad+NoX3ZJfLjI+TMu76
yf2SF2Z921VFdvScFAg7MBjo40NBBuq4uJMPD3kXyyArxihA8bW/H8ZY7tquEJRNXIl2d+bszdl0
DplpedgS6PPx/SXbJik0ZlZMDMVq3MT+w9f/+9GgrmNzC5fdc2aRVHtlP/pzFqeBZ8hiN1NMUrNW
3iiyf35/3IvuEAO/hHx0GkFgULV+vXTKlA3lUk3dM5iV/nZW9PSgx016V/Y4Wnmd2fqjo/Q3dRyN
x2ZWlBDNCBniMnVNavOtX8L4dIhAzdCD3YagmPgZTVSI/tmqLHnMitq4d5NluE97QYfBMuUHqh/a
vpNqe+NYGegWiVeXWVPburImb3wMGgeI53hU8mDTbTLGBiyVplbN8kxg39M1KBAkGPvxLNhBB2cu
plM7SXSlJhX6G2/TI6cp35UpoWxEBo3HyeB+HPF++0IrX3/AmnL47CpFAXnXM64EuhedGAxsuJ7Y
NTwl4OK3H9AoHQ1j5Vx/dsWYPjiJaH4lTQmKpkrlQ2KM8ACm1j700Vw9Z43d3tpDxRabl0rbqzgE
7o3aXvb8MdIfCOQ+KSnv0PsLug0o+Ym0wPiuSLsA6NuycZU+FmZMJfXZTKVxyJoZPTSdVz7z8msE
0reWA0kAjpDDXQmUev0tfz2q1GoTj8aI/jwIE9spt0yrxYcBB3C+K4tUDzJwR6eh6izVx+dB/UQi
PjlYCc5ZsfOatoUcrKW6hOKPhubeiYVl3yFkqH0ZDGH8fn9hLm/29RfCd0V6GYGPLe5BWq21YMxh
PBflkh7aIUJ61Byag9rNIsBUVb8TxTLfUOSqQqo3VzFJFxud6gQJ0kvHEI17e/3zvxarN4umL1CE
fTa0wfpWzEDVbunIS8zcKlN9Bi09G76s0GQCsWSipigKcuLQQXINtUhVWt8x35yrsGs070aLGqvw
J2WKzoZZOL88NSl8Z5LWHYgnRwZ2PuPJmtjuVAEpS5xfaWubcFKQAY13skT6meENOBbemMmbll59
A8tBQJ4Yl1xDMmAaxiXscLtcAllXZRno0WSeBk9YjR+DLux8hCDz3xSdvd+OHsvIj+YyzgPXzeXJ
gZK2gBjSln9yADQ1Yo+2LsLGnJFbBL+UqwewxQsty6Yphr3XNZ6+68ayOcSDSyHYHbAPCwp9BcQt
BSDjnTas5Ub8VTF5nnstkft4abM7On0KjW2ktgq/BMWTP2R1RnG4d9DYDdMoBTdbyeaU2S0WDF4f
56GptQbNu1bXo8OAsPgUihwn9JvGGhFRV7u23gu9TJ4aWbldMOqjpQaVHItrAekFu4M9TWueSw+H
qPVS2Vx8cWXKMct659kuJ29Hv0b1kRlN94PSmN9rYP8fMOFDW6+2rGcUtpPfU1L8S7MDJBWQ5MW5
Y/Vzo5W4PRNaXSdlUnfOs1KK/KAvzRRUlMn9Ia7qY+noY/j+Gby4nBiPoA+dKm812tk2vZwmW+ZO
T9xnRUnHY5HgR2XVsbOnvnmNr7UJ+NepmVQJuKjBO4Ik3qSe3LGZYo2L99zWCfD0xIr3uQKrYpJ6
vC91uuT/emo8YwSOxEWEjasKy9/HGwhnT3XM9Z7zhf7FIkybQ5v/U6mFfuWGf2tmVFscCi5curyZ
r0cSJoidqFSj55HaOtKjXhzGjRIdBx6EcGyj6VqSuwV5sJRUBNYUl4CPHv8mQyubHKctr1KezUKv
j2hsGbshLXJajZzSyuZFSzvQnAL7pJ0ohHn08uya/dc2016/J4gxwL4UZ1aXxk3sFHnaINtasZ5n
IOuoHStAP29yIdQ2BOTkRqE1lSZXWWTSHgRR7Y1BxyaMg7ZyjPPSWSl03IYO55UtfRlKgaZTeXMB
LqLIjBrK689hGKWbZyLynq20t4PJi26ayKtuNGFrzxhaOnc1IsC+Z0RDqCoODdh6Hh8HO7GvbMDL
wJx4bmWds+1JhoArvP4h3H7CRh45PxVdqfyKYpl+tWrPfBKJ0f3uWYw51OYOUpDIiukHxhZ6Gah9
Gmuh43qK9tVD6vdz0hV4LRtW/DnDNwjSsqOAZs5hx5wNnQmGKbKjWUCqRpVPnUuWuSlMIw5SwN2V
//6Zutzp7HHEcuCEoeIIJeL1jPq26SaS9OhZSdDjbGzswPrFpn+XVP0edta1M/zWeKwb+xw9R/dF
U+zvM9wbha2WmEk/e3p7xIImClPKHchPP7Wd21/ZOG98rxWdxW3IvkG+clvQpHYl9QRF4ufKNYvn
2ujSJz2KQZdHdoMc8RzfYDymANPGTShpuzE0JvICo9d/SW7mh7gDhJcCszkUulUcvcx2MySBqY2W
UWxJP5mle+MA2N0VjViAgKXiK0iZayjht9aM7ca+XxXJCDlffyPceyO1V9KYMC+u/NSOvg/Z8lsO
+k861rv398Pl88GKYXm+ep6vPkHG67FQF9bFKC3l2QBUE1Sl8T0ZGzhxlvHt/YHeONSMRFmPrUCp
nkbK65FG5MrK2fLiU52I7jsS5csPw0Lh16/NaVSCWViZElRZJFMS7WFY/BjV7+8j1oSLX9JTb64Q
I9+IFvhBBAlroEASaW4Ot1l1Wlo2VXwq7NY5YtU8fuig3QZjC+5OzfAM7YRa3NNkb3auF7lPpCXN
leaeyaRfZf6s/YpUJuQndiFb2ywKivOuLJLkRAt1vGlAcuysFLf599f+jVEsBFxIKqgQgTbaHPpK
ttLOxQQmIO+SMCEAC1M6wFdO3xvbdlWqJJEjk+PS3Gylsq0dGoQUpDu5CKCn8hmUDVVQMYRaP//z
/pReKEuvV47ckyeUqpcG0WwLpUcsWFdcTKVOvNhhFSNlfz9iLFEFYApa7dAmnfVoFgPdxKiIyuwj
8GTk+Fqk9z6MAv3y3eJ187nQG+/D4Cr1T71qzBs7CoQjDkZpS4NgGfhsAKy7Pb7/29fzu/npYN44
4C8dJJDqrz+6rQ2KR0M9O0lV3mY2HTiYRee6MO9Uq/ila7K8culfHnK6YnT52GcACi+eMStL8gWL
jOw0Yp5AUKHE+6jo1V0TDd6VTfDWUNQckfuCaLCm9a/nVlRWXBoo9Z/GZvbwgMLLftRay5+14ho5
5K2hYJp5bAFsd7hZXg/V6hn6xJLHmfg3CxdRxwe7zRWsL7XhygK+SPZsPxljUBHUuI+NbQtrSgDf
GmZXn3JT9B9du9W/xovr/LRpUXzrtdn4bQy98oBHRGsGuVrJc9IqIAbwroTfiQ24ch5qlh3bbVoV
YxvXv/J8MfMgVjK6xQh1tDqFeksQBy5jdx81ebuEbElj2Y0S29Aqt2qTc2RmoLqLrv1mK439s20j
rLFHYxqqYGgxZbzNNPAKvqJq45PSCecmQ32/uI/tYbpXZUyjfontkcxubm0jdJBfiKGVJSNSqotu
B6k36fOdSu8U6+QudT+CMgelNehR1e1b7IYX37Qb8U0pTai/epQk39VmMkCXZ5iO7oSjY8aISMz4
Rxtjg2dL9PtMoWLqD7VnS1/pmwIPoXmuH1ulkTBAALAT2sfD0PqlneNFmmaevDdEpywQyafpEWX0
c6dEUYahyTzfFV2jfn//OG5dSomDYQysMkfUYYkbtmIvulGYItfa5lTGZYJkO3t1DNBWQDZ2siwn
CjV1ydCZmV0bXsPk5j8ju521QBRt+7Ee2pEbwxDOl4WYnW5Z1al7wMtZ4g/RJG9oXBk31Rw3n4t4
sNDCrdLHvE1qWL290T0OUESLXecaw8fUzrxfErK+DPRyHAHcmU7+j7DUNPXrstDdYEw6bdolgz3/
U2Z6dO1EXRA4WQnSSdaCljMlzK0LWQYjqQOs057MXPd+WVXHM9zKPit9bWiagV+RJmyhBHK6P6tN
ox5sZURj18hG3QtMraz3Xg2wqfFEK9lBivETFHvS+IpDVyisW6Hbfmqo3zrs4DMgQWb1wLyaITAb
Ank/W1Ir9nMlp5DdFbFm+GZpVY8dX8EXkGvsm/c//eVNDEWIJGgVB0Wsa5thNn2dOVHvNSd10pW9
5lXRbaINv/jdzS5xZ+fOySFCvD/m5bVFfRyPCXpm1Dvpiry+tpAhaTtvkPVJo3QdiqaN9nppOju1
Hefn94e6fPdJ7dZSItwYeoFbImk7IERRa5k4xRpMLluT/c6bpuVKdLHGSa/vRkZZa5Y4rgMy3lZd
qCJbnZUIcZqQ9gil6j4lvSJ2cQRkKOnmT5Ug07CGfNq9P7s38leaU7ik8uHWYvf2Up41s0nhyMiT
JPb4oTqL+uDUavIwOwgH1IuifWjyrtjZ3IBhbufuIwVT7x+8/Zxj2pbRlVf9zZ/DuTFIWl/WfPOs
d0NHCFnY3QmA3nQw0/Kkty34KAu7n7lJ2OOqO3/EcHv1C3KMw7TMw8cyytVbvUmrK9HtG58eGjbi
OojNrHz0TchnZ/AyzUmV0JUhDZRiTEK1Gq7Bbl6og5tvTzhJ/5eNjAHxNuESsQsFJR3GE3om2oMa
D/MvFNqInFE/7nZZbc/o2ygxghy1KW9Lfuu8QyMnSQOh9j0EXbXgNbLVHASVq/StewO7uisxtEyX
X30hZR9atmKsDpEiscNl1iVYUWUuQxc0qx7qydDkRwyQrV9R2mmBjjWGFyxzm10jFW77/+B9EMSA
fqQayGOgO70Jb3vNHcw4nacT+MLooA+SpzOXhrgR+GZ3FHMOlSHlPV/kvFRDdi4rvTlgxmP5Ca2x
fRlnM3ULUd9OUTXs60Rqt2Mc1SH4zOlKVvGGCAEbCJEDamaQ4i5NX2fNTqEgT6dYdebPhZiGABhf
UfhpXni7VmZKmLvqccmAz2nslU/ATZUbieb7rXBi70lPvO4bGN9r9rrbu29dw/VscGSBNWGl/Pru
a4Y+kZZdzSdRJbHfiHS46/UBXEk/J/v3b4e3hmI/wjsAk0MwuvlceI4YNiKm86lPBTR51RIB5lrl
oTeS9soFuH1F1lnR/EDLjRO3Sjm/npXagaOyAPOf1ucxGJxEnuYxcoM4E8NDVeTug2YT2bw/v222
tQ4KKw6hAPoeaHNuBtU80WN/MTCoMAsQzRNuRuak7IaYopQqkmt15ovrjQFXtXVSdyRiYMFtUlU0
+4pO9p16KqU37w0ilCmw4jS5b4bWDPUcUzd17Sgsk0VRZNDOQ4svAYoo3sNYxe2VLf7Gmq+UklWd
e132Lce3bzyFs2WqJ2qWmA6k/fSppvDgj2Op7UWr4/g7jfOVNX/rDljFxIGyAaiA97reun81nNzW
NHK9cZeThVnT3eJZlZ+bKZ5bU9zRfoRtnNcRKWlbFXt1ydWTpP8WUlBq7vqxe1DoedxZral+7Bul
w4CxWe4J9+tQ2Mq/JrUTSLDrV8knF+2nbVCLKg39ZadeTm2Slp+zutfX6Mrbt4Nsrhy1dav9/Qiw
M4gyCKANtgY15c3OqLWJC9gstJPp9MsNrYr5ppjRXLAKCAbxPKgkGniwTFHeXYnftq8c0Tp9FqQy
ECqi/7edJHgSlQK0t5zsYVZvu1afPyC28uP9k3Y5PTi/3FurzyJdpZc60l8ffUbijDy3UE9Vk5fh
wD9+qVSz9D2zzveGbKbbVpTDYxl3w5UIx9g2WJnfS8K+RovQ97d6D/MQ49yVIjfULOYcdq5ifirB
7oLk93odST4zzdtwwd/tRyVjIueu7qcx7BBUQEJHLZ0djUxVDRp3gAiDf1Zz1mViHSf6/y2+TAt/
EwTaR8OpoQwv1bz8mXSYPUEDGQ25xrR/Rjbgm2UtxQe3Bb6wZxvEMJcht/0xF6u+8wCULLdd6sQT
yIbM/Tqkk3uobHgggVFm5he842mjxrJWHgvPgTBggFsRV0Lql4rJqx0Iz3/luCFxttrFbwGYbjGs
7Tg7P2dSFXdQadQ+zKx6unfmtIgRykLh7kmhdYHnlWOWH0unylRA2SU6GQbKO30wLWVt+aYAq+xH
nVJ1ARIsP5Syz9bOLVwetC5SxZ+qqgqzapg8n558Wd8pXQd2AgPGDEZRKYZPC3IW8d7TOwuGSRR3
vmYpXRpQ9JFH2imIY5mVyK4UVy8SNzYnCBjKxRhtUErcqpLXSjniYdSJs2MkyV2DMddRs7I6DbLY
rmJuoLpO/TLpxSNpTXaMkRXD5qK36zkwhaIIvwb+nwTtnBiryWUxHGOYH7tiEF7iozegWSFY8vnB
FWiV+o6X102IYV/y06Q51e3cNs/2w0IBJYgqp33KR41CY2kvZrfX8DO+krFfHAuOIoDlFZDBw8f5
f30N08Rohjx26/MwiHaPHhr3DF8uucV/wDywS+pdiWXxUY0Ts/NRDxJX7p2LYjZ3K0rYsDcpp6x2
B5vX10QWVvZuOpw9Kx+PeV2KXe10+RHymRUu/5u981iuI7vW9Lv0PBXpzTTd8QfHACDASQZAEum9
z6fv71BSXAJQE6Ee34oKVakIMv3ea/3rN6HWb4QxxWzVxNYPe8HSGUs9OUdGPq/+vjh9NvfAi+Wf
Uyp4GDcO1vt7MYhTjFFYOT3M+dg9G9JoQpvryB9FW2cmmRNWGkOkSa7kp0VcaIxCIw3vCkOWB1zX
su6cK4PhiOmc/fMh/S9d8/8wnPzjIX1Kxjm+9E3/jqx5+/l/kTWhZDIEgeZkEXPJuJ6y9V+Ja7df
YXJFuU5NdyuR/4esSeINwYE6AK4OJdGEac5T/jdbk1/UbrogKEoMybXfH/9/Qdf83a7/uZbyJ0Gk
Y+zKH0gi3G865x/bHUoBwi7rMjixG1LXRXh5tO0rPJF5XZnymgJIsLH2vNmIhqggfzVCfS+Iy+Cy
E7hWpmhQU5romwZJip15E5ckNjLZDJ1++CEs8uvvW/u/bxlvGSX//5sUfIq7Hy9xU/wrfql9/8Lx
W//5wgm0Wv+ArgFNG1o4lev/vHECc+B/wABm0/hXkg3l1b/5wbLyD95FndEU9Rycj9tg8N9vnKzB
Hb5lAQArMD5jkvdfvG/v+xg8d0nmAb6DBEGVilfph/ULonxNW1gsR20qBY+UP1tsMLgtJmhJmLh8
NQr70MbcjoeW7UZsRrxDUNDHvqlRSSKWrEg+4t2FrgDDd08mDdRpB/24jPJ3UcpK3B66ZCUEpzx/
Ary45cTKXy3cH6CTm9nwzXXqZkeI2QJR8B+r5iXHfKkty2MFPFYv8kJqZ4xRaT5Fu7p9afMiWClx
hP+kCmDVNNpb2I7XgqbQVadeOxZGe+5LYAeM/e6Nso3hC6vSRVaDdZeIpR+yKbl1ozTe0OGZ0IVD
vFmeZb0izyoeyy8YLYgg3nUBXA9BekjkbsxXg6XhY5lcaXWUa1MtH/LIYeTeN1iD2soPTU/suPVV
eduLazXbqukmZJbQrbP2TJB3c7KqTdKjQ15rgqP/KlF42k2zaquX1vQW2WuQY6YO10uMvU1Y1mEu
90nsm5DZOgTI1HPQ31zNCzd67SqGE1IiW3YTQsmw9cKXf2opgLKvI7U7jgm6kXX0TfoOJXY2VjFq
kvlAUvFYb8rMme+s4lFHoK6UPwppq+vr3tjAlNMKN1jDpDUqDH5cMmstcSWBJJgrpfHzyO3JLDZc
Y3Qnzc9wX6PSUp0ISV3sVpf+RIiwbtrZuXownpVn6ilCWQ1cGGyxBSLw8/ZbatpW4pYMGhjd7Ac8
71+JsUS1atjSt/IsfLNMW7QcUfen3A8Eb25/TJ03yG4ZHRbiZ6Ei2nVAxermu8oNvtfiWrPwbLZn
zU7zFRicJtnyITkYG801rqRewFMMfrWwxGBGktuwC195atq15aqSNXHVNX4z94qNS+VKXUWrBFbp
If62hG4wr8m7T0rbuhsffWK09/0OE2PD1u7LXedn++nJkmz1UBROF7oDPKrXZbRNZ942vrYJLpnK
vMlOkdhXh5bZ07RSToNgS6NtuZjcpHfWc7YS9stz/lqQor3KKxeHIeaVjrwa37CtDs7ZfnSsvbWJ
PNFtqWec6vu8Mf3pEWKSAwHe4xo3pKLXwIteCoEjZ27hVG/JmzXZyVsxwyLbDKajbYlD9ssdFAQ+
vuWUHNTS5YY+FyvNiTd151aJ0/uSk/5MNxhUJyvrYu6XlXUYvHFj/RqO2dE6kyMizE52XF74bBsv
pBLF57ix45PkFefizIzP6t1JBXojuNi+QZk0ZP9SWf7vNvh/kGL8bRs8vKDAf8my/7gN3n7rv0Uy
0j9umU0GJQ1Kmd+JSv+uu8R/3AbI6GYIdAItopn4d9YtGbg32TM7BXx6cAuq/H/tgeo/bn7atHI3
1gYVOA3X//ceSM/K7JEuAsKbyLG0393GHyUXHJcsH/EruDST2DhSjYW6aF6HUVeYoNfmFy3DBzzj
99EAh2/ppihOjM+jgXCcMqHKL0bcpn5+lpfwbsTHAbrUoVQYgOIxF6//eCinf5aPf0pq/sMxVXBo
xiNoI6h+b7/+xxXmSRDJfT6ll2E27jBoK9dTN62qNvbEoWQhltMdHPUvcNn3pcXv2wqZE9yEyod2
8eNtHXR0wCXqgou8aMt66MxNN1nfOsHcZbEufYHVgDm92wA5HHUSc0QOeLuvn1iLTIYKGi5Rv1h3
2uCb+IxgDZf+FCcb13G7TX7GumYXxVMfYvx/l/RHs7tTijX7UxM4CAHlzlmkF9hOSeD20U8z/EmH
O9W4i5zEYdMNb4q6wfSFEXMX+Vlyr7Z3erTLTKfWvHhwDNr3fGW2z0tH+RRW9tQ48n3fbNrIVffJ
uSTaQ/k5l/fqcI2KYxbdLQYsgtVSrUxzFWgXhexz+SyqlxuDoIWxXuN7MlZn4O0Vg72eqdlqktcC
flfCjR9wMYONsjK2ShX+XmONO+txedHp+7UOB99t/Kx+S1/xBE2F06L9yIT8EEPDwwC6Lk+QGhwV
xxDxeTavmvlSs7TP+M8U1VmuX+skJQ2e3Vr+NQTfO4wOCgufEb9VNkMJdZ/KTamfguUcoO6NfHwY
4FgwL280R5if4PfbkvJNiHfNxC6+2NkCFV/aidW2ooY4FTHUe1sXQMBCJ7R83oWwcpt0pwbs4s89
dYi6CgVcUTZfxsf9LoP+aK9+vyW3mSz8n1vOzW9e0x9fQp2ETZiPln4Z47xGKErouor1szsjYedF
CFTfbGNlX4yINmdaq7Ijrv3vH+On74KPAbSM6v7mJYvt6fuPcTa6Lk1nXb105kuHOYpDHUo8fTVa
NlRY+QvQ/D8dDScxlrUbKR+Q+P3RNEHu+nJpCJnprYcgqgh503vYmEOyn2BpfXG0TwsN6A4ziltg
Gd89cO37owWjMQi9MmX3E4x5W5lqV+2MB6MKNoghdroVPxBmn3yBP/6ma797qByVjp0kLjA4FHa3
2viPhzoHIYhwaqT3zaw9d8Y6ygfzweoCpOZmWntS0sKjQJDrtaBF6DV5l6voPs6Hsz7iHQKUpGDB
lZbehNWDPiWXvz9w43aP353fLfMClQ5vHNIEAIj35xfLmpCncmhdi+pg9CuetkHZaK41mbw4B4aS
Kq7ndC35E+R3aGHuYNhR5Qm/MHaCxiWSpQw4eu3WUDSpWA/NTtrWG21rrJAp9nBpa8c66D3X6PCD
2APy+6TRpRKSHB0Tl8wWtrqP+l4lQ8QWfgr7dluu0b3ox/Y1vEZbedd8z7ahH60Cr/ZkA82ETYon
TjjBRXv++934aGsiwnLhbuDmAfKI89zHDTCsYCzMdWpdzYdxdpQfYe2A3pZ8Ag2zWid4g2D+QHch
n7IdN2Jihi+6VePXmEmVdvNYB8SFOPW1Ooy75Ff5ynUYlT189Vb9lr59fmr/c54fWuMmFMdxGSLr
mmyqvQrPy3SiTUPFWq6FdcEy+oYxkvKUHhc/OA9P0l2xn7e9hwl0cEzlVRA5wSHaWOuQ4vmibEAh
59iPy7XVe1goMZHMCDmO3CXdJ6pjTg9AtgUTNHxy8AQjt0NzB9MmzXu0ocfugs14ks7TZQb+Mewq
5wdpeOw4cut+RduDKleddovmt3QF5WkOXsTyueugfzhKY6tP2TGwS19dV6vkXB3KO1Izy2tzoM/2
//58fzvifLxvsNtxSQAQu+n137/tKSKhPIgG8xo/ilvpTtosd8m+PeZHy9bWwjf1sbXzc1/ztuIu
iIWSrQESt85g+YLkJCiUvueTl0FIKJ122jTjiX40g5tMxF7r8Puyht7PM2J/0VZR7eF/beJy1rt0
CKbmIPvqC6dWPfD0dp/stNQtvrPvGKYnRNu64qPzs+/1Vdj2G/Nb8l3/Jh2YHvnCiY1HwczsTMND
RNXI4nHtRVtTycbcRJrL91CXa0V1hdIXkhViMmvwstQTO5B9Ozn8/S7+Zmp+votULXDjFOg1H3hK
c0KNk1PzXINDcIgf+62yiR4Cp3KzPf5S4uQJol2WfoQyrnCs3M4P+qb3s12xi1e1a53LzeTJvuqL
BUGlGN1lh3L991Mk++LDugZhGhAKxMHCJRws5cO6S/DvVC9BPZ8zcxXnq1LaJpZtNr7O9xhmMuv/
LsWzpyVyIdyE4baKN5lx1odzUmxEa6uPu7Z6Vq0Hs9u2rWeEB212wErm4JaeV/+oTD+Ez4j2+m2+
iwJXaGzlXKDTwxaKJvdnij/GS3iq3mQdP7uHcH4ymzsIevy60jgZjSamnaNj9p5mOCNIjuQ3pRvL
14Wck9qdx22ZHJXcazI3iFdZ5MfhujMKapvIkfjsLOUuK7eD+GDkkjMnxyU9VPUqIlWc1bi9wyrD
XmDHYdvSk5eCx6OOQRyGwLU79L84+bpbGWQ+k51g96+tZCv6Ne13ieyX6XkQVvr8OlMr6sW6WFoX
7jQ8ZAVvJ+oQ4INM5RI5GbVsuKVUghhA5bbAGqloDq9oARMQQigK/tDWXJzb7DGS7MbY59PFiE5D
f2hNpHfmY2zcy8VENhV36ysX0Y/FBXA3E+Dbpw7tghbqw6ce5HKrL1gFXgqVJK1xSjYQYhWvDmTi
IGrji53j09FIx7lB8OSZEPIB3P5+YREZaCIHSpsLBNmfLbooW0kBGMQaTm9UyV9QHD6yeEhtolVl
6gssetPXirfp9x9VBboivcULJrwmel7bvVSThFgUP+Am3Or8bZSoohMbm2IYlH1Y1zCJbkZlYbO2
KvKVMCP5om78DycEbIopLSeFYgye1vsTEsZEjcVoEi+SGXxrxkjzKRztyND3odJnOPkFq05hUxXy
s5UKx7g2zppeMnMNxbMxf2mS9LHWo8JjI0frSdVFmtZHwQFr0xTmorxcgmZcqQuGj+rY2Xpd+9Dr
BZeJbmBzi/9LZgWPBSKMwbaMCBJfC9wx3j0W5m24LuBeeenjqvXEtBWdQYKzO1W8eX9f4T5fIXQD
rPvBx29N829a+h9vgBBmagSO2186CNF2GXh4TrW2tkQRneV3RUl0N5XUL/ZPSmWu4M+l/6botvB2
Jxecdf+ThnVq5Ephxipf0nRbmk6ebCL1J6MdhxyXJcNze91bRyN8KfLBViAVJtB+FPFoigfNuoUo
PWv1vdpdguoR/8Zp2hXTda4e5xZvR96S6RoB4XWvsb5Tuz3Vclrs0mVtzuuiPszLugIOVL0EVFxS
WjtWc+cpN1C/D06yMep1iiug2tLhmXdL48XLusFysjobMV/9qegPmr7OxWfCXNmDhWO9rNX5kApv
JT3HImtOK8ckZfgGW6/6pIeX3sKy57E26ITWBidi3kHTl5UfWfmozV45HVt8FPU1e9xgnDNxY2m7
Jnel4s1Cs9e0e534ToOLxj89W4nxgFnnlpV/ETxL+IaJsrwc5ehCh23obsA14RuQCltZ/RX0K214
kcpjoZzj+j6jvdU7+PsrBFjuMG8S7pXARttgBrmHWe7ioeI1iM0UDQzc739EpeCYxYskcU+17y2c
SiDjSl/BacDvvWzPxUyzs25i/N03lenJ6ob+WTfuh/4+4kfjFD9M5drOzmQ+9jibKJ6srMEo4oDG
+bZWt5WnJLtR+8La+tOuTVl2SyOCQ4nZCd/T+w8I3ztI4VqgXqI4zGjYddDZysQKt1QqIGuhcWIJ
ecHfP6VP1TRDJgicBuGO0MJutsvvjxot4dhPhahcFv1nMdh5szjl4ok1Qd3lLq3fWuEoprY6sZmG
Z6Xbhso2KFZScFDrxy73WVDa6Vkw/cw45NNBzo+xLOIAdcZmrtbOs/Q9CB1VtSvwBIrGZjtmHoli
DUajyalVE1dJuLPzti59RDfDVjb2JJEqD1R1yykAtrbO1tB7tzh3xUVZPSi+HCBvdVpzuwwFvrjb
QtxO7a+w8FXNg9dMIp6+Erl34tY6D+nhuDCoGu+i5KkE94d8hcMgxP1+v6jnCnK90TwayjYcnLi5
yxTfwEMm/mIKxKz409JxmwApukIzDO/4YwyD2dZVOBcKYZXKNoX20tjDPttop8DLnPFtgJd9WBBR
PKkGYhZivnA+sHFURCpxFpftLWrSx1jRmYxDFe0z9fX2f8IktuGwBTq5R25W2EvlwvQjttuiYr/O
x3LZJsYhKg53JVgb0+aeOD9V3WDcaCvzr2novFR5woraNkr+sS+nTS5VvjJgivzdil/m5GCB+VhO
UK7I441iT57Wwmt1ktoD/llk3oUDZriPwfww9INjhrUtzy+helaQRGjtQV1Wgn5XKbZCHSBKuZMT
+VE1d/P8YvZ7qxRpmC5CzGQTZx63rJ2gu4gCmF3pCP22MGUkWW6o2cPi4nQSKXYe3rda6QX9K56y
biLcsjjvxZvYGDsX+sE+XYtsAw1BnWgm6OEJ+QydGoML3XDnR2nfywdSSOQRZvVRjS/Ny+iG0mkk
Z2LpbVM4YO+P9+kd8ZNBMrrxsNKanwprW3SQ+2kd44YfjNq+aE6t9iiFwTqFFSVXd3XnvWjMbrT+
tZy0fd/Fm4hJkjnVBDG9JpKbG79EJm2khmPAG/lSuSoa7P5q3+h+SLFj5AHrug/d7NYKBc1qZsCn
N6yZ6WwL6n1ebYN5M6Vu1YPr9f0pJGgi11+r7Kem3Mt2M7jCtNLSVR9TM6+T2Q1N9gLKfL807Qce
5qr4/ii/CpUfLas88FHvJxfhoRdd6SejNpPmpfaV0bNKx0q9ZjqkJE3F9nDujsgizAmnCLd12Wiy
VbSZEz8wViUJqmXu1el2ztzqoUt3wKo+VOrFY6gzVbYSbkR3X2UrMlxDhwzJsD3EvRcZvr623NZj
fYiesbYtv4c7yy+P6YtwYjRFitJwmbx+M6570OG7HixV3xjgLpfoO7LfSbDFdX3FY2M4zyp7GSOp
apd8Ix4ycOYzlFv1W/FFz/fRfYalGL0xnpCo3AxUFR9pTSW1fJ5ahXxJmsTEkaAS7akeHBrEyIYB
jT+1ZHmJWEAxMsC1QvKUrdLaZVDI7bjWj5EqPWAKvW/F9Is941brvitJwA/RDhNLiZCRaIwPpSd6
ojwWAli+0Al7bK1liPPFEP+XoxFQSi76ZpmGTBIB+Yc9AslbUJvJLF6SmKqi0vpHMRJPqjjQ5C8v
nbicxsT6Ys2EsPz52lAv4qBHdB7MhI9MAEJ7BDlJZumSQ9BfHNFwcxGfXSdG+Bz6deGCfxOoq0vr
Qj4mwiriPV0eM9ZYUPhqQ2hk7L6y/FTYvJROn+0M6RImpTMJzwbZeNNwjDXWjN0c/er10zL+kvIn
o92J2evQn+rkVCaPxfC2mL6JTUniSI1jLLhB2Ewa0sTtNYeaUwKFt43a5x1IIh9L3gZTqckrqaSS
bdxsCsOFeSr3ThY7fDFjzMprM3mIsq0JrOxrjromWvParylEzq1HM+mAF7pAVyu8Y5zaG/zWC4/m
OfhevgUP6Vv1VDLJLXfMUfg5pkZ+7ene8Jx+y1+l53onbeTv81ngn9oJuRgmDKbIGMWGTs3fRbhe
JD9dLoOwnouNYuyn8VysTGVd5a9D+mPOD5O8Ewcf8zQxuetGzMkKW2L6FVfrQbsm9V4snwigrvd8
4Jj+xzXOkzsLECfcZPG6UHwrXU0TDBLaG1scHP53uIj39XMKMfd5BubG5BS8U2JlYwm0MYs3nuPX
v1c1NLqfXx4oH3iW3BCQz93I3OGiYWb9cokkV6nXk75Okr2q+tLkB5ZHUcl/V3VXjjeM4GzCc3ix
1e9W7TaqN1T3hfHal9hx783l0FFYz7aKC3FsV5GHrEXDW4j2DY/3ymkv2bPwVOVOecRQ1QEMZRHU
MVnyRslNck++C67zk545iF1IrtXO6tPwKL1Fl+KRGblyDvfVmhPa1ofIT/kDrO8ZjAnkQfvgrvcN
j3PcFI/Vi/Y4rEqfYAZBc9Iry/0b03SDF66xJbwyJLcnQIETXEd3xjrDqgjus2us9U3V2I10r9/p
frWNvhelA9cg89pN9wYSyMYp2e2zdsA7VDsoB82zHOhGq3Sluzgf7W8Z8fjD+o1HByO8IB9q+aAg
MX8HaxGvmDffizA2uHc/iR7ehCsEoTcFY2LXh3I7HpX1sNZ/tqzWXunLr/K3ZAcPRDsXQJ/3NckM
T3xTGAkki5um3jhvUTRWkrcUa5GZ1fCzMs7zsJmVa1QtK23aW5GftA6/Fqv2bVPA8/8iPhffiIx9
xlyv55Ec8ocaF+ka8Nnj7yZwdWGtl/4kOcQWtCQypU4N85TDjWur3Q3CzhwO5SiC1j2183YEw2R9
fyVvfWXmTreA2nv4x5OaMZzTzpEexp/ar+FAmGxs2g1/kmnnzChTDwRJIAxXdxDzBoNfpatWW8nd
Mc0IMPYN1eWHy5QUBjv6Fak2TvN6QqaCa0KG7f1A2waWi9UUplGa5AfKRpJ8s9xG4zkFYg3Xev+m
xtRTV4UR8bCO61WrHsrAUdq7kdYk8brO5T/2hC2gsCrdbmSpI1XCSQMHYJshIu6DFuM7JpFfdBGf
IRDIY7dJD6w3JEyf6LaqRoCXEeTLJe8NWEsjX3gQk8SbDsw7otTYdulFava63J+K0iMQQXYF/nJy
UQPiVdIvduxPiBSnw7ah3KR+zNc+jvJgd03l2EfSBa+Zwpo9UauYsJaMNSbzi32KUd+npQYfZyoD
zDEZ5X1CI8QsID5XqpbL5Obretsfp/34KHuJb3njiU8D9toiOXm07af7KnUa2ZOAiB/kk0rusW2e
QMmT4USKFVZGpkA/QifsE9bWFg62jSZE8x/LwyzajvaCOxpEUr1zSNTIShcss+XdPsmGl3d3WeuM
AxEytw2qT7ypdBvass4WT8nb7UO/m5/7YY3dQage58FDpyee5lO1k5+bdbjJ9523bMNVDJ0nXQle
t5tPqpuuwFa/8XN3LO+Pxcu4r46yP7IuKUcVTk9yNHglA7dNPA2mXrPFb7BLD0t3mtJDrnIernqa
EgfEV61vy2GgMP7yBOMsseUgmUDgi7XISXi4rY0H8cTph99LyvAH8cR8TXxS3gTWyGwHTmyEdvC8
LC5zGBoi1hj9pFx0V3dLR7I1f9lT3/qqzX6LC/Py1sBjtGzhoXgl/bRqHc6XYCG+O9Ouf3Gjb0vN
etnqT9GlJVL8nmDZkoFcdUaIEf3COoBd0/ppnXBhUSWHxGv+e/tKOlzOKIkcQ9nu30qvONR38ROw
ydY8Yq251i/Jr5D9edw2++xe+zFv5UP6aikAx9DbAIX5pzBtkweFpFLLVWFSMTlC/6TcPtVF32fD
uQ12ZnscSf7w03KL6mCe9tNw7rtTrB5C1Y8bH38kEoAryY9NFh2WBzcTVla7sojj6tfYDsaRPxoO
KIaKov47gLXesnC7eetoCW+LnX7DR/HGLBBs3Zu7U9UfiDGYe1+eIUviw+RERH5x3cVe6A9Zh29C
4KTEfcSPVUiIuW18gev+h2/2pqWz2LORrpETzWf2B6hn9iSRBlO3XIhgru4EJS52Qy7domQm1as7
bf6v1whEEjeOKdgH2VYfh9M3EW4yjkJ6CQCUHVwdWDGbeluK6c/ZJLjv7xXJR7vfm8EvmCqMYRKL
xJtA7/3lWQmO8n1kppekDSoUu/mrJhf9SbklzMzdD1FiwZzpkqKu9CyID0aEoWJWFGypOttVl8tg
Ty2j+llYdQOCyspCh2qF7Y+/n+jHx8CdBw26oeu4YSFq/ICu16QSJV2Sx5dqsUpGOz2vqa53Ls2O
AxG43/z9cB+1g6jTMOTGfAufTGgQqKXf35e0svKlarP4YsbLuMvqeT8lgemnbUTyFmrnGoseb06U
2JvNhUFLZBo+0DDpjGrW7IaGnpHraWwhgeFLbnsPrFcZ+ypOv9jjfnuA/dlrwXmDPwGLgl2Fe6N9
uDPks9RB2ijLVf4Oi1eQ7Gyws3vhTl1p12BlbnOvPDMvja7htvylfGOpZygaf0dLDHeWeqWJfT05
qaWfU4AVrCae1B9zAJfYF2KiT11KEo34IqAfKWb/v/bqUR3W1iVPdqG0Iw5Lq3dUeXXmJI0NX1PR
fAJphsXTzMGOso3U+X1DEeEz+oRHK6hunR8KGfD2LASXkXI/8WIUOb+rlnnHvyqCHb+W3nyG2Fob
9gDzoL2xUAc4rgxRKJeo5diPviGLyuBYGU6MeQGJOxSBmlONX9zi36SXj7cYD3nGOvwF2v5hDSDL
wQB+zcTrUjX7os9TqMuT5mQRG2UlTGg1S/1lKNg/q5TqKhfvVCl4w3C23DAUOf391fyI2aGYw4kC
zQmv9s2i+wPPgFY40vlkiyvuTcTThtmdqo7DKoh/SHJP1fowD+U6GaevLJM/4sC/j4ukksUJZ13r
d2vzx0JYKFWOKQxBioMl+JhxZaBIOMxgeGbnJO0AZumt9/dL/fTRc6kowqncQBJQN3yAEQRV6lpJ
qfMrpqaD1xi7WSHKC0Ee3JQ89f/rg90+JOwgYJygNviAJkzhhEOipnFfk/opjjDyxQTlVyn1D3MW
f1WZfizO+OMBEaA2UA7etpUPFB+lVghOU8LxGiwpkFvRUmvLjGz+fkm/N4v3Ly5xMeDojIYIBfrE
8k9UZWrxYRyu5gHQDejVnu6jhHwqG58gIafoc0ya3nhtZietdUPR06h3ILQWD328KYtdEl0E666a
dpXmJcGqJKxYy/xM826Zex125+5YH5XmvmrdLHSldjUJrqWu8QrqYl8Ldp3kGTSK1i5UvZn8rWVt
BZ6lMaJ2pTfaSabWE6VSh2OEG9/n99KjMcGcJ3nGqY7UXvx69pgOtlhCEPek2gmpPkn/JKOHkWF2
LBWvi1FqHrFMH3838UuINYUzQL2pffyZQlzUd12+FoNVOq4Q+K++MvD+OPXjUd74cgrkY7hgMPXe
7xSqKGBDlIn9VURlZenDHTM+e7HkyRm65qnXyrsIOP/vD/YTL/HmpIWDCwoc8LUbFvX+oIURjUWG
wvDKcDChDZzcOTciT9EwTsCuRnVRqAEJDdOayMDQq8vqq/Hy58u+eZUoULSRVWLsdvt2/1gOxHAh
6FWbimsmqI9ZjFFxo0aBk9RF7XWJLLtJ+dYbZfbFlX9eEliC4WPKFGSQr29Cpz8P2/Zz2sRD1Vxn
vWm3nbkS4OJpkebkUih8gS/+h7tMMrmCuk9HO2XAM3t/MKET+2BsSg42mtdalNYtnuyMBN6i8VQK
BUZJUp85i8UIKavKLwrB/3B0mKe4flJ+UJphQfr+6CX7fVRgj3cVCtFiZrG4OEwelF6rXS2OD/N+
rJOEIWD4yGTu6e8v2OfbjEEPtsjEnSImY+l9f2xZjSucqIsGjUmLvkmmrxGJbm56AnYt3Pb+frTP
WxpHAxbDHvzG6v8IZFuj2EDx09or1IpuDZA1dpsJQ2i7l/VHIt4iB7+/mQEz0pu/H/kTFxQK+M0K
5DYEk2+iffn9hUZcjSFUTMDyfIbk1oj3EXzoor/2nbArGoWvWGYkPXWGYFtsCA4MUdNT441uhVAw
q0z0u0X0jVHVry1z9i9O79OdAd5HsMxuz2AfR4EPm31SZQJk3FC8zHWHRck0v0VD3fp6WbW2nDLd
pxgwoK4zyrTSiZW5o4muo29dLDPsUnPVx7cVfbVOuVcpF3xSe6/JYbxVyRen+umNga5qUZwjU8QD
GuXi+xs5FMuoT4VeXa0K/vbSMjGxqppEIDn9QYRf98WD+7SB3jjZ+EXwgkr4F/72lv1j+bHangzL
0CivszEpUMrhrWRBn33xDWq3yu7dBoot+C3XGQ0iUVg8ivdXNWqNUrZyFl9ryGooxSz5WZGmS0uI
UFTH5V5XYauF88IQWK2JBtY4D0vIlAPmlncBCQynMrBSP1ig95A+th30dDxWWqzsUglMQV+eCMVk
tNsk+p0Voezvl17yF/mHCZFXiIJXK4yEDacBWgooLGfTEQd60O7CIuGpmWEbiBQqnSpshTQoL1aO
4YFCSAs2E+qqMkRUh6CjQWcO58XwskC2LtAKZq0rT0bdzccu/qI8/dw5ccugIaKPYXtic/q4QsfY
MfVtllyXLk+cEKtmZxDrElcRqXTEBcgvTrpg2/fpicX8HvHPaHc4fYmdeEjlwFMmdfhG3JqzNOAA
jWw1PuFJXxm/y7cP++OTpa2DTkMdhmT2w4dfy0XYW2YRX7VRiFfKOCh3UoemNRw6GS9DXqc+KGET
VLREJcCpwnRRbPj2sWUQ3EqRUldoB9iAQe4v6YJa04r3uTF0m1TtVzFmWHtVCHcEHcrrvy8Kn3Ze
XkT0AEhSIWXgo/KhZVf6ohEibRxuvC4LUWNj75mw2aEIgd20yEHPzOkrr+b/dEyWyVvVgYEBS+WH
70DW4OmaQ3ORk+7HkrW/8ij7lgXpJjcDtkKmX4L4lScUWfKfnhFVPwe7Meqs27ry/qipojSynnXT
pYhdpTjo6pW4HPQ5j6Sjhk2P5/CTlh9QI3VEjeowd2BoxoRHWHSqITLR2ovj0A5R9cw4faPMiEmT
UejXWpJIjQDT4gVChvxqdJCAX285DaWya4D9UADJw90gp8Bi66Sw5/wiT8cBjg/+ZcF86jLXmL0i
peOkHXpsie4Zqodceh1rr2WI12sb1fq/7J3HctxY2qZvpaP3UMAcuIn5ZwGkpbdJUhsEJVHw3uPq
5wGlqmIm2czRrDu6miGJSR6YYz7zmpUd/AT8mwTUB6FmUldPxb2Rb6yHDJnV7FHTTnvoNooDVqq+
0q0litdOD+yHZqmxNFrXjiKnHX5KxU1MjRx+cDZsY/NcGJdmde9RxTMeBCZqVnzpc8HVDcoRXb4q
IFYO1GMvxmIxWo70xN5L2yuEz2muzBlsyq9axhkUCw514JBr5bf31/fhf/kv+dWvVfSWP/b+LMBC
isWlvpqOIWy0/94S3J/H1lDZJzUN/MRAidMLL3zAtXnfxYvPlwM78QfTZF4JKCEgm2scSkOHeprK
YSn6m1asevU6NxxvusSgCr260tXrpZ5QLtAfTevZLs7xPwWadxs0j0F7UmtPmnhRxMvQU+gqrvzi
JZHOAw+G91LED1O7BvnW5qeeTCfmXrHuxxHL4ujBR6WvaW3H9oxVSLMM4nvj0dcAWoG4ldPHW6+9
6YPzXF371iOSlc5Y/FBR8Zk0qhi8oboNZyk3pykL5vOD7Z2MAbxfOD09np4jVqMW9ZShbrZdIC21
PnNHtwdGJ/qWAkpPaY7ycownXQdIgo6ancNqgOfbjFQmZQFKmKmDGKakvSj6j1BChla5sh8HUqoK
hq0EnD+jZuA/lnm67rj0kap2xXdViEy9J1Nl3YGNcWQsn+WaMyWmzd096V8hEPRU5Csn2nVAlhJX
ta6r4iaKfwhayOiQUhXYWogIIR1u+9dh9ZQbNzK4meARsVnbOC1t8l1oRcDd0gj389QRmAvn67Z4
AkQFmHlYJBoYCmZsu5b0hQU6nXp0ubVUZ9rlnHyuh2eV7VJtoZvW3qs/ldshWNAHVwQQr/hMha8g
XJMLDpZtcS1d0xvsvmmnWJdTpQ/XiBeKatmzIzSOAMxB1QYMG/Rs8HwclTJie996dSfZy9xf0hGC
M971izaGLeyWwcLA7j3aJNnaJkP2TkLAjP1Xu6YwuVXNbTmuomrVz5w8iNyDdBa9/vMwXjYVUHRY
cvXwIAcjXbmnNn8a6OaCxUXv0dz1P+Cl09SDqQ7FkDZtpd7Z8YmXuBk27c2jb22T6avZPU/MTAsK
i0XQMXes22AZs48xT+iN2uu8XaLeag2noOLZCvkv684q6TYGHxVvycwG9SROgA+cpe0yKi4M4CJZ
/S2eu8oDIonbTLkWXLxU/OiU6y659YbbiJZjrS+hjFjV1uBcz+P7LDjPvAtNwcJrHaQnwl970Vnc
nkTJSYl0qQ7HZANGMpsulezUwHlZrFL9ZuwfoPNp3X2brNJtm1+O1noQqyK8q2IIgjdKe9XS/vce
VJbHNGx1e2lbZ8DZU32jZhubRilgqBODtmR+pNwk3scEkIM55mYsnELQ9y6GzZs8bEZkoWgDhiBM
k6hxzKwZV6Mi30Y4tm2n0ugvRVMKjLH9s2xQw4Vne1gcy9RSylalOhwjNxWr4OZKrIgcs8Pv2jRS
0AypRyPFae3uzoqyu8abu7hqjlIyriV4Y7FogWw1aTCsy8GnDtMV8qqrOaYSW45dPXiwG01xCjMt
wcx2sE+spVE2s/U3qM8pX8cdAK3PN9f3SSiREbzDORtEs0t/xSC9ibOlQq8jJZAwmffk/soIukWp
ZQtkKzoH1UAO4w5Ki+V/G9q6dmTZb4/l4O/eCRcwswRnBuScgx/UXvVW6cxJ15NbUjhx5hdX1ATG
VdGIn2ENgLBp0CBJKkrE1Tj0bhZPP6CO03kqmOifP4v57e9FjPOVYLOo0gSyTaA/+6daPyUok6EC
fIv535OvT5zdI3lXTsC7NlTMpdnXPx/xNax6N6SBmBBAfp0k8CANx+AhqSdVUACtsaq28gxPl9j8
rhW2dZUKH/pEq26NKktBxdbe0hPVZTWodxqH4UlpjeD6jPTeVyt+zBorQqCsc5sqdmz1xRw4tOBA
D0ee0iu2a/+aZ0F5olNCf5Bph4F1OHlhPIZlDBiO+dEpWbDuBhnVDq/FWqAPmyWWV5Oj+iRNBpjd
yE79qwaghU/Tsc2wwxK+raxHWW7Xaotfc1nnbtz6ysr3amOlZ7m9tsyZCZNGQDLqpl7XSmFsxhzs
VRCE30e0Vs5GJD/6UZWP3J14NweEAjGTV6ILyByHTs/1WAxeLqb4VoVa4fQW2qFytDny1t/FM9r+
IAdvHfOSWEWhEzhNjRxgOJnpKkTwHDQNX4QF789Er9EwEgqyiREujdp+LNvLbEiKVWTK1Soh71Z6
9RI9/8zpO4Bf9J5cGUDDYopG0K5gfb0BBlOKcCYIfmtTCB9yQiGZK3vB29VWn9+S8n4VzyV1lVoW
BoIAFw9WcRFaRqAHk3RjNMCbcjPAKEnuKBFYfr8NCpIWg7ig9c/0YS7y+n4FudYygGn11pFXeCB9
Y7GY5v6FAWRybmSQq+6v48YWHq5vuXTTlslab7RuXTY8RWkSW1zHoCqoxbiawOaJWHdV3AIu7bAh
SIAtscRXJnH0lH5LZB6DM354YZivgiBkuWtIVexfWFb0WYRIvXRT2uOEIEt/o6HeQnyQLNjboABn
zVPXeovB4x2mgXQqU01w0dkHnCoNKLhLwW2eDo+fv7sPNiFy+dmsXeW9kdIf5H5V24XR6Bf+beJZ
2cVEPmto7dpLrP50yjxcOOxqUcSW7w5IWLuCT7lGXRinuq4sI+l0yM80eqVCzqSNXzcpsYLxM7OD
cVViAu8OsCNeL/i/6ir/phH25t29k7K7y+OX5Ll9qy32+hN/aYuZyhf081mAtgWhgprnX2p2EuSo
Lyiz6vQTQdJS82Xq/aUtZn2hKqqR9FMihQaC9MrfuiqS/YUeAAUBzmbqv6jW/4muymsx7Z+TAzAz
tVjOVoreMl6o4tCNBD8c5r1RyLeqcq2Vlyhheqsoux7V01xF92eryTeFfwZfwfHg3BoXRbqso9V0
IlCQerBjd4KDYJ+02TovTnyakd7g+D+BlYEtuSMmR7hXcbvoyhwu4H+1ycIXl+goDcppY8wESLtf
++Ny0M5KWzjQb4xJAc3DIY8RBiofeIQ8yaGbFm65hs3QdNadZBSLBuqSEp3o2VUYfpWUJyO7HORz
e9rU5WWiXmaQe2QwppZxrsQ7X5B8ohkyis0Iesi/7QYHMqJTXtblCaYwzpvX/0EefrDt/n6i1E94
5dRIkSTc31F6WW1yK0jl2zrUH/XODxeDL8xTbTK/mgOO6I1NN0Na9Q/S0OjnpjZ2i6inl3/kMvZP
zfky5jYRXQSgCtTzZlG7t02bLEOrXKsFFreBulNaxbrRfTk8pdiih9Fjb+XPRiHuU3mQSCertSoX
qqtryXibI31OmHn/+fXsn69cDrEb04uCLtITSNnN5Ys3MW2OzidWo1Z/W6mVvGoLdJbrSTw22rhO
I+NE1RRpC1Lmt+bMf/cl9iUe4X8WP7xru+fkYFviB/7elmzEC6F70fgBpalYvK7fYk+m8QUgDiV+
Ku8Y+cwb1l+7kv4FgQza52AcZyvNVx/1vxQPFYQSZyF5QnV+bLa2+gO1p9dTd29XolVK2M/mBhkN
wZCD4682RdHohd6QsJKKpxS2TgeNlFhPW7EJWzzmsnpI14Zf5VdqpxUnovAKxFqN6arWBiTz4zgB
KpKtfZ9GlpWX8ZmNjOKdogzZmZnJ4ORRHNoIjOpOQ2WS4a3otQdrH+4kWjrH5O/ntfbP7bC/w4me
Kaps9cAO8EfYn/yyqHRUbDRxqxNTL/w0s5aRZX1HlEfavnnJH+w++8vs90iz/CmKwyieHrZoWpTn
o75o9Vs1BTAQBIO1nQZIIJlepJSBAuO8aAuKk3aiTEd2nA9ukhEBQxn0xtn35kt7s8IDrBEGa3YI
1UNUF+DL+6eJJ0gfdWNcfn6X74ZikuE4DUfx1Qbz8HlGzJvO7lJUVXujWQWj8ZwagexKg/JbNe4/
VlVfe5F7rw79BATOmIZgDkiFD/Yt3FKQxDbG8i42ZRwqasyK9JU1NWdZKS9LxAbRPnN07IuwIe7E
QylL10qOBzU4Le8ZspcQlltJ9Sbom5NxdtelsNWJbSrSVZrc6m1wP+ggedMZqF+fArY7rTpSswDO
VasqR/pE88Xu3wxnvcbyJKln4MO83hrGyAjUJL5T4h5aikySh9UGstxjkwOjl7LV5+/p3Wykjz8T
9GHDcx4xM/anRNHDgYrGStxRYjDWkzcARZEGALypl22LobevY8kk3q+OzpD90491wMggtgQrj9yD
+Gt/ZDOKBprFobhrTaNHuyoDl6x66ZHVdpg9zLLWKowrQJykj7Z86LGg4KyH2zjZf+spAMCkIN6I
WJrWcWrCprCSBT0cjGF9CnN+Rb5Twsh3eptKMC62ybU9eTHijRu1LZ//8MlDlEIBnDCERhu8/4MN
tBjKBOcmz78PPT93vaRpL02FlpFXUEFWaMcsOwWYkQn6+vOBX0Ghe3OMYJazgdADtXn6/AdZp9JM
hhwYenXfCErWlMn1IAAk1GfXZT0+VFp3FyXj6OKhIjtjon1r0HXrNehL2J9Dommvgl6rHfKr57wp
1nGrvmByhX+WLb5hY08qPq2HolwOEJM+v/LDshvi0LOjLjMW5AnY40PVAokCj/CnbrwvdfXcm4x1
nxSL3LIvahsVo0y4eoPXqCQelN/I1/9GKUQpzLxPopQ885nZL1lDiXf7439+ff7vIEX7QlMbOUSq
F+hIzKacv4IUcieyIGqKvCYyJKY4O89fUYqif5k/TbpFXs9xNMsK/xWlqOILMcose8bU/JVX/UGY
ckB1IZujkMEmM2O5Z4TqIf7CjMNID8JBvx+s3D7D/LDe2lEqLbII2QQ9GbqNitPhnQg1tF/yGE1H
kanDdqwg8FOKqRZtM6EiGCjVdOSEnHfWf1YhV8amh5g1hxcTGSHGgyQkHQrZ90OpuffkoAKKQAOy
NErlClxivKokcczEeH+//T3enOIiG40U0uHJEnTAYafR7+79OmuXSV8gHxDVypEQ42CJ/hpmNrCf
QUugc8yDZkGA6aPiZUF3X5hwxDIJKz16a5aEkpfd31jthP5XZDVnqYp3Y2PWnSuVVXvkFJ2f3d6z
nQW52SXAprHvMz33z5YwjkTt2Va+k3Rp3NS4pj6OJdRnK7Xah7GSG2DVaXullrkMCRmWy5sV8kGI
9/4hgLyhFk4NYC4dEAXtjy8JvZ4ULGV2WYMChZfDBGrVwbrS5Ea5yHWzW7R6pJ5qZT1cRIN4bGMI
jZ9fw7vXjVAsZSkdT3QoxyCF9y8hazjk6sRvdpWqepDlaME0lWkcGWU/zONtz6Owfqkakqa8064a
hqgvlWBodqWhVVs1jKEXBq2+rjhojwx1ADefxyKWRKmGVQxrDTbI/h1NRdcruRjH3ajUaDWNibwe
Yiu4lmPLPulUDjEnLwI4ZI30aPSIECSAPDchEukPnu9hah7i432E0b3f/Ph1TUQYaLDLAF1JhPav
SdB0itK26neGJn1tAS4CfMk20aBfo07rBGFxDBP4/oHjkQDGlTo7+yMk7/0BVQv3C6NIxl0+RACN
kb9Z+GoPtzINzSOz+N1QdLYUhelLJA9T8BBM25T6WOtJ3u2SFimENETtYrK7AMWAWnU/n6z7USiP
kaEIzzCmha5O5noQhWZFGRWB17e7VsrS1WDa0onXGghhV7p+k4+GvFTMynSkPD0mTvTRTVK4p/wy
485BKu8/z6hpg0LE1bBLaX1ulKaVUAHLk5XQx2D5+U2+2/DnTqGMJykcZ3sWpNsfavCBrdqTOuw8
4Z2ZdfyodDiQDmaIQHKtfft8sHcTk8E4P2nbIh9q8FD3BzML1Uy6zmt38VCgrEH1J3PjyKw3xZgW
Z1MopadtBonqj0dVdBqOgNw4wylc7o9aTVNMmymQd1Ocet/iHp2vsAJGFqrSRmprzHpHSfv5+Zjz
Y9vb6wkw6DlB9cG6i/bawYrgKkTX2aW863xkYezeo+LJL9j88Sgq9CoKdkQUsNQPYuas69Fpbbxp
Z9SBvQz0unEsbfBWn49yoF3xuhB4bjrZ8YyeJ3LZf4DemGtdoXfGLiqsc3ybnMJHD6AprpIQ2ZVq
qWgos+oI7W+CZDfIPjoWIyrUI9IphA/D7vPL+WBxzJEC3alZK40Ybv9qsDwtpCRPjZ0FhaiGozXl
w0KdjuWgH971TMWgCoMTKmJh++OMsYlEKNidHZJgwDkx09ROw3PrthdLDaCmo27L72i0+j8gQXrH
CDwf3eTbwQ9WSq6YiZ1WtbHL7HPRnpnmhR8cYR2/H0JV6RMwQec8mwLd/v11eBvJiRQ1D9ogJ2v8
BaksxGbnRIke//E8ZZKy8IkrFSTOjYNNRupTIYK4tXdlT1YdqwgkQUg85rH8mpzuLzraDlgIzTOD
CF4cnHsKVt8h4AR7Z1ldHkNny5sX/LhgvXkRgKuFlwPrcox8KpGQStJ10TTBzzJLwBb5yhCZLoaP
4kluU5vGomcE8QK0ZPYDn2SUtbNGgTvoiaCkeWbFYbMO9MT00J+I8bS2tGY8FUXZXQG7h1dnQXeE
DoDtQd9Kubzxw5K5UotZuFhDePanlYfpsY3u/abD/SN+TR46Ax9e0443lTRdiUsa9b25y+okXxap
pwGtqPsjJ8a7MBboHns3eQI8gJlQsj9vMixvKtWq7d3osXfGnoLkl9fkpnqi2iEN4lKMzVnbo+gS
efEs0Vwn6R/h1+cNCcAPGoV0OTWID4dZyoRIej2Ekr/TMcfeDuBZFqocxxupz7NlHACY+nzLef9g
UZ7GDFSVOY5BExj7twyIoEyVqol3GOjEC3NCHdLAf37x+SjvHyyjzI09+nZzV/lgQaqD4g2RWse7
gJMaKKxW6KtoLNGI6jv9KvO76tTPaOJq5QDq2feLIxvCh+PPaSlgZVLgQ/gQAtsimcws3tlCDy+K
pnuSSqifYU6QY6QS6qfDgAyXlkuPZaAcw88cAIjnl8rtw1IyaKcjBXqo1TMkvSUFgRHtEoQtepTx
OV6rU9On6D5oY3EXBT5iXCO4NWjemWuUU7IpR0UcmVsfvGsQZbRP5xId7MLDt+AVQi8k3gJEY0pG
YQN5o83r9efv+sNRAKZQG0aAkhxif0b1k2+XJbZ2u7xs6Iwmw3BSyNExndMPR5nrapzaNuf2QXyQ
9Lgx6lYc74wGrnHfB1i+pGZ9JE4+KN29vjliOdyf5gYOEd7Bidx6XeN1nRztRim2UCjP63NJrxCF
8WvdbcP0agI1ojr2KOyHvC+D8yS103sDY47vso1bQe55w1LLUAc3h+6nKeNx7gy9CRJXwjnzpxJL
6loM2oRYW1ONyySMEWX0UDTxOgVM7udv5oNVwM3AWZvvZk7X99+MOvgALLw22qUTkJPWZK0PHsWW
WlJAb46qcCUv/4YF9XXRjceg+++awCwCuMLorhI48tYOU7c8hcZekHfvsqTSlzw7YMdSoWwrGWZ2
XCjRetQGc9OXrbwq9V6/yDtvvBk8OVz5sRf8f6wFGnozzAWYgTh8FgaVH7tPs2hnJ7K5reUwh7gp
siNrYX6i+8c290xs8DrOXEndf+KdbQ5V003hbrL62PXiAbVm20+3YZpO2ynXhyPjffCQZ48IHjE9
DcEaP1gWQHoqpmtV7+y+eypMRJDyQNWdXjFGul6a8ag03WMnkCft8j7aKq2MmI/c1adalcdHTtN3
VZkZLEgERpiJtSs6Egd3j4UwyNUxa8AbqEqJBF1Tn5AopUvfroM1s75+4MFlK8MXYMSLYGYQlvKR
Sf+uIjlfBWc5mr1UZ8h3D2Z9KfGeY81s5pKBBd6ibB4IT/1tL4NQ7mVUCNIMzqao0mw16nHyrWm1
8c6T1JfMTq/ysbkZ9co+UjB7RXe9mRmcBXN9ZfZdpMBCvHEY0OW9lUFa6R5NTvszvy2iR6Ou4UJ4
0O4RLTQtZHLrCnaZA4tBP/etpHw0ylHgDRtNyCXSKEguyqz1vgZKIyPsaCb6uWEGWu10PdRbJBAT
AwKW3yl3qRhocEpjkF82xpRAOgHK+4i1Qzs4U9Nnd6Wdg2OXND25qvtauabcBrg6hNB3p9aFNiCm
QBvPrXK//OqHSfAdsVBxl6R5hMrNVIPyH0jTwOgXE1BlVffKm66Xsq9ZWim70bIHpEXbHJ00oXko
kUM5CJ5VuZkgRASxfZoPRnYOwdX/3qVaxqmEUt83bcJ2JlcC7QekR+RgojhVv2mdFSKlaAzim2L7
5bWYZCS8iwwgh1MUMsHsxFxC+VYLvhe2maJD1hOca3o7A6Ftu7qT6hxyQhoV9gSWeUIsNw+K6EnO
Uu9XavDfFsa/ca96c/K8A4DdPqf5814LY/783y0M5QtlNJwlablywM5b2N8tDPULCukyKtlk/VRs
3nQwtC+CRi0WSQgsAraYy6t/dTAUATzjFf7F8UKPDWngP+hgvKZSb1Ym6Tc+V4pM1YiLIBw9OPL9
spXS1JoU9OdDAI4VpEj4rd5U/ChCD4G7RtcdyVf8wQVWkOSupUwevBjcqGZVdbnsccsoMsS7TBtt
wr5PJ6dODONKMNuwKJG1Onb9eFTNRaSO+W00SV+xV0cJK1P7/JtMLDDOosYkN9A1pRsylSmYk7Mu
ddSkG4tlK+vBj9QoLPb1LNMTDAMqdBjTJimuQo0uetn0Xen2aje0yyIsS+kJop59GeI3XyHG5nXb
OOkoTfsZunblOExHNrd3sRnnKTxhjiEyGIQ6Dg6hijcbEmEod4kcemhnt5WbpqJbvJlTHxT9352t
jKLApSHrnfldrzCFNylhUtHBLYuQ3Q3T+mUW5NVq0Op2JUHUXmpdeswh5IOJwa3Q4piV49kAzYPw
uVXTbNJgiN8ZcjGSr+Td06BZkrbqPbs0nIKmQuKoSmSvS18OmAyK2adOrRWw8oac0krReBFuNpn4
nmZy8+LJuY0FFfIsptuYPVxPf8zFrQhnB2a1EON9a446hF1NG/NlWACvz8a+qpdk8dDyUBCJc3zc
FYSQ47afGjcozMxwYFtHl7VSo9YotGJEvhFnF8mG0LswRIGgmWeWN0bgDV8RbTGR36lb7VkPjeqn
SOMIVxsBtcMR1DLTI0fxuzc2l9gQscLBCplYnuJ+NNQjAtK0gzHcNX7205swkJR4NpNqbyANh6vX
6fHf3fff5FUG3T6CGosQglqQ8elufJ+FzcuPf902z81L/a/zkKbwvy7bJhnDzP/IAPHDX/978zYx
8YWTRGXk9y7MK/zLEdH4YtB5BlhBDv0LNf67/axaX8igaE9iGwhTHj2sf/Zu+Qs4fAI02hGzqQIB
kfknm/dBsAfzn+R+tmNkmQLTJebcn2JqCx2qCw3/qexgTHdVoN8odXRRAGqTyvKlTJt1Gee4w/oJ
JvODv4hEumysEuvNSOmXVab9+HyXmmPcf06T3xcEv5vG3VxgmbvybyFgfQUnfhw7/ymNi3Il+Qb6
/POXGNXYhRTj6pW28sPnYx4E3jxDjDYAgpEezyUPhGH2B601NZNGKdTuRkM61ZVqmaZ9tfPHoHSa
KkiWVTkINyvpkpZZQIX9mIfifqIpCNo5iNmX56I69JvDekcaZC2PdLBuJgy9bewNghKylMDfy5C2
BAA4GobaBbSYafv5nb8fmB2GCiGALtpL/G//xqvaD+iVa9qNakgo25pI9vQh3n+a193adb+qkcfQ
lWJT5uLp85FRxtt700xhXjCIXt4zreiZPbE/dtQJnXA3SK+xDnYQU3TOz79ut6mLu/CaMuKZfmEv
9YtmYy2MrbEN0e2uTtHuvpCW+HIsbNdeIifPv8+fKzbVJts0zlW1afijvVS36lXj4FPCB7937vcr
Y4EI7FN1ai/FwuTb0bf+acR6jLoOdlvkC9tiqVxMF/6ZfT9coxMTOeOVuu0cyYVL6HaOuayW36/4
pd+/N/xxcNsFz8kNF9f6onVRLMY9F/onf9IcVDSX1UJey+t8Ka+7FQbGP6MtAjsLTHU39kZfROt8
A6ADIcXph3yhbEncL4dL6RT3vKV5pp5LG3mNeCyKzSjQ8dtI+19/v7XUt9JKc+zNdCUuNJyGozUu
w+7PzWnuIBLvmov5MuxFuSlP603i3qYOSYOLrdQaxbct6uFr+67e9E52pPTziln4Z+X+fp9I2dmU
LOh3HebuIQKCXqlLyfVqcXmHM91p6eZr/7r7FkJrb5wA++ViiVgd9mUbf4kC2VJxkIlaTZtwma/5
6JKzdPWyvjgZgdZX7u3o9Bt/Qajo8A/LaBkvCPTchEeezf8/HxW3d64DtPocHGmye/sKLdyQvy/6
jbTwV5k7/+zmV5byH+Gcr8Dhg/vEfBQvdTg1bMKHp3Ih0p6QUEvpoNs+hP3eOhm6MoIMna37EJ3B
fIxmxwULXFpTnv36gl5r0KbB9vVv9dg/UcOt12UaNhBDyavDbOxcZSiwiOtyql2GUspbT+ndSh3y
k9cvChIOgQpZ0WxZoZSNDbJetgaWkUCwq7/0skg+8XhRJ7Zf//6S5XNO6/nm4p9/e/0cyozWkRkw
Jylv9u7XGYBtz5yoUMe0OL32V7Q3ZUM0oul+DS7gRBLSmciCm6gJzqz0RWqaW8XDNDqMLzRJOVf1
CXaDtZqZUr4NH7B0VRwm5B9+gC+nwGw9yp7z3L4uzRBNcPu0TZuHFgKHV9N+y76Fon+ClbTJ4ZDr
Y4WIaXth58Y6VHYkGBaNSPsK3bh1WQwoyU7B2sAoFmn7s6GJVzgsLXvhLfPgEjg1SsfF0kPpLDdR
7jS6TYKmN8XNhRDNaaSHl1qCKmSZ3NAmu+0xKuuxWjyyG84h/sGkosoHkea1BAwBc//RpZHV2qqa
zmARjpomovlGSZra908ZDNIpLSZFv6IDuaIm2R0ZfD5S34zNG+OFcQLOZgQ2h8FBDGDhQjEOjeIt
UdEb3NLuQzea+sIRlYYYZN00N4UgQ6jpin1+1wfzZQ7LOPtwSCU2IzM5XEl6X1n1AAX6MqrVlzi1
MYbsSmRZfFTO/Vp3okbTkWSjSGEDBFt/Pvg7CVVQFTYEKqpcJK4EhwdZVyFaDEVbHTF5JUaqVvg3
UWrFp0qLsoDsScmKMiW+dHp+nhf5NpzC9jzW8ZVR0tOAMimyJtmzEFO28JspweCw+F5ERX2XmlV0
BMSz/5woTb5eKa08ekLox6gHMVFmUW1NiB/uWiV8AiuCapqM4V+omadZHT61sQ6bGRZtMiXHqEhi
vzVMUw+YNxgtyg90bAEEz99/kzUqfVpZKt6y10nWLpK+95ZFN21Xi9AsoARW6A62qg8YPZ7wfgwD
cDgmUpZZ0pLwzZoUZWufmTk7Pi60p51QHq0x66+bXq3WVYUs8OtfjRyHR10gqJ2N8DMbmVTOT5ML
TZcvrVJE12ZTePeiuZjSfjyL/BPbDLpbal0VORzWkpEY5UUw6JFb91l3MtHOXiDO2NyYvnchG52+
gDh0/zp//ihfustT/vvf8898z4uxCtHTfS2l/PO3y+Ilu22ql5fm/Lk4/OTeD9b/5/XbSLXMBaK9
vyxfwa3X7Us13rzUbfJrkN+f/H/95m+I7N1YvPzPv7/nbUaD5ObFJ5x7W3qaA+7/DLZdv1BUDPdq
VfMP/Mp2hPGFHIKyNdp7NC6pBv2V7Aj5i6zMyOi/ILN853eyI7QvusUWhFodbQWifn7d70KVUL5Q
wAJuRSefuogOcuYP6lRcyt4+B3mAEhkMAngCtHLo58zffzOVQcLZZqe11XKymjJeJ2MEALw3C2MX
6rTjV0HrybVb+p1mrAxRDfdql1jPXPGw9awcge6OOjJupkErMOoxJrU9gf0UJad1rNmPuteirdo0
KYxGK7RjfQ2fo0ccZuq6y0E165KYQCXJggFifW0SyLhObcsjSuN26Z1nlg1kp+qbYPb6y6XcBYGB
3Ugs98NZ0yia51hKq7q+iXTDZd950SbsZPusMZLxwgco+iz0qPxJJW32Mgrk52ka6RyDgoifcjtL
NNwdkh6DgySQL0LELp6asjPv7Sztw3VAkTnHlSTAYdQYfYwfvF6YtdMn6UTA5qf1M7rJyo8gSxX0
xqcwfVAbzjJHHn2NEnwzpXjpKF3pLaygxidVQa3gUQ+M6TRDgdfYSvQzOJqTS1VUWPW0vV2dqAH1
k3VaZ9JFlehQye08in4EUSyBFhJiPKmMAoC/3DWmgT3uWCfYCdGwcHW1wWRJVFLXLcAF1aHTeJlG
rVwCJLiMEk1DUiFrCxolqN+ye4d+h95vq34VdaZETm4k1TWYcX9WXsF/JGogGi3kWLB7lmpjXVax
hm954lvB5JZpjd7pILBAXEqSqB60XLe/gcuO0bHRYsroddorzx0twcr1A1oUi3gm6nRBZRkbD0kl
UB5FBGFVUbMGzYtSlJZjpu10ZdRUDqi3j32xsSIR1Y5vxqitSH2mbqiA9erCkHus53MCmnsgilmG
YamKyvLQ6k3sWI0yEgebWSit28HGREsIySxPyrpA7ijRZfLHMstLNGZyhPdcKlSFumlK3JkGYSPC
QZHB6paBHfDLqrBCTd6OKvXW6nHSyoYmoCI3WXQUB2L3UM200TU05hio8LHGrqbu7oe4mjo0e6KR
d263qXEyBVnUuhE8l+fEHyHeeqZhnpZW61XL0bDy1FUtbybjG7qZLvW0QDKWroJ1bk65EbuiN63R
UQtPQdgpkQyskc16mjZRif23I0LwlpvcQloRsSVUMICVxjiJjUIZvmbNYD8VkoprtGishOdTixpN
KXvs+HPSjyt5rOxv1dTwm8oWGahgLKrzScugfIVKJG+atMPpt49ylq1mDHOf2giQZ4VwNP6MBw5f
s5041FCLa+ivRNQ2twFu57pry+wQziSX1U+FzpPmRsCF4oWC/NrcOaQu6ySalCe0wD39wUzzLHY1
MSAUhqxBycMUotrVWZj8TOgDfU3rpsQjuiq8l6YosB9jBfYXeqdO0SIpaBW7bZ3jVkt3GKnt2K4S
csBQCR6s2FZ7t9dKQ3HNIZB9F1xT27pxqPgTjL0ItV84sxEi2Io1yRCMMsSF43nyuJke/V/uzmW5
bSW946/C3WSqQg0B3jdTZVLUXbIs6fh4vFFBJA4JEgRIXHhLpSqbPETWWc0iuyyz85vkSfJrgLDZ
IC3J6k6MGFNz6tjSaaC/7v76u/7/YfMCite52alFo9qoW50sIN2Y1cgHntbb5c0t3V8Yh/P6aDo9
rrSiaaXDGQW9vNkq0x1Fz3Szct4IW8vxaYQbAI2xS7Hiib/xzeXJujxENTXIxVXP1u0JAG+kClGH
1WEtIMJCnw9odLUZfdqb2bIcwC2GEXzyOMfLOqksJrVPfj2An6vVWjkfW5HfHviPlfgTF2cNf6/i
hItTMh3ga/hxFD20V+sGVqy7mDTO4llker3qOg6hQSmPm0uIlYzhDM1TqY77fM4qPncaU2d1AhNs
7fOqXYP6hYnHd6PmZDjqTWflxfIs8ONN9XTobozorhaM2CHl8rreuF22Gk71BLduhHNKHdbkZLkM
4ZZskr4flMeNsDtuztsn42kD5OXZ8EN7XF2hhefxGAJJvzmdQMs2O/Pwqjv1Ryy7YOOwrhRWsX71
NphJ9fFjp1GfnjqExK82vnc9XuIYzKeP53XWvgWvQctf39LG2WsP12BCG8uOMY1vJkNgWjjH09ni
fW1e6Ycz50OlTnynOjYuJkF8Wo0JqD0+LjujxjQ6W0yWx9UWeE+JsU2pQbUNFtsMqCKH4qIwqH+C
JHawDr371aTKKZ1hB5uWMbxdRPPr6WQNp9b6rBqOzsMIHnUcujXplw2gXwZA5ytn3ZvOR5+CRat8
HNXn87NmsHyIvUfD6Yyd1Vm1AduY592Rgxh2wckEErR17Y2qZted13sVuNGacb81dWAHXVBF1+Zt
bgUmgwB0veVj66JdHf9eX1dHJ5FboWhxTM8c6I5lQJuWE5i8NxMXnqH1hbOZTS5qYbV8QW/Fw3BS
m3bqtfAYIhf/bDk5M/0pR3UdnE+GAPqNvNZZMJyeuK3FXUi31qLRvmgTCfNbYxgoV0+bRQW82WVz
fc5///tjMPw9HNfo0/Nq9+7EuVg0R5etSfVqsliDgt3atFG269PFfEXWuMKws2Htw8hd9evlsdeb
LkZhu7usGwv6QKlF8KAK8aac1CDqlWvmCa0xnNHN5RgSStczLpcGFOpTD0ypeu19PFqya1A5FbAB
BdQOoAWt+aegDILCeGL7jTaQLe5ZPDbPKuvWx1koKi43WM5rvJ2Pm0qtW2nM3ocm4RiHrPGmNb1G
GYHYv5o6vdFq7PdGG2oxRh4Y3z7da5EhLBk36ju+eRfMp5QIcBq78aZy3MRpmvvzh4U5/oQ+7ZLL
H52XKY9ZLCsBppGPEnBgu6rNqQ89wfa5nzf9y/nctUx39PsKtNN+4BvGw8obncR1eNogeWiDmAIe
Ubm1ug4pPjget0fANPqrD4sRY5J5mfT8eA4TWrls1i5pdei3aiAk+c2Fcb00jHUnWn2qzSBIaI8b
Nq87HrcmNyMngEotWtTbkBc9YqNNjesxdLjV0eP8tIW9cWzOyoMNMHaAu/Q27ubxwpwFs/uw1sQ2
MTfkpwRw621tDHi5V70bV4BsctsxJIZmA4zKyqL2tzhYbK42k+HxZE5Q0J0D2+CtP5i15cl0DOyd
Z0K60GIN6Qq8nXozvKGbYLgYnlONduNtgP0tR+eB67WRvPO0cUbXG2hWaPbsVlfDm3Kjfh6tG7fN
aNzFwnCgRa4cAzt1b9ZhjRstIa1pDHujWhOKRHB9Bd3BsLOmGaVTmUfmcc1/NDvRZHoWxZCslyfX
62B4OZk0bk1jeudRyRo2IY9ApQ4r7VuTi6aObz4xDOA3Hidn7TmbrT0HdeMYBpJO1f08msBVFYS/
YWV8IovSaY/63qx1VXM/OOubchywnf37eF29aDyy/BDyYgWWuw7QQVVY3qrDzfI2Hn50YbVrGsQ5
A5gn2oOyH12tQUknrPh4TQnUZSUan5RdgvCt9SNep700qlCa1IzefDSBS2e0Aq6xjGIHegs+hSA+
gy+6NybFfLwQr4ID4fNj27+tUbJunD5WwammrPB4OGm0TxbLyfs6uEZuu3Hiho9oZnPTn8zXwNlP
6ptj8nNxZx1gjVQ20cALRyc+7WnH402MjezVQLeb3izrIRTMgXc8cVEnofNpuqRtjqmBTrqcAC1X
n1vY1jBw+NbKFIm8RmVN50MD5LjP+Lcw3g03leagCjmOsXycj/ALogjc2nLFDCkXaVU8GOXjYA0l
2HTyGWg52DrGDbc1hu4ekkAnjCowAfqNJahhj3GZCm4yNJ1wFjvwfizDaXfhODXY5xvTWj+oj6eW
UZtC3ET12+Os12g+NgKgNKdTImzAtmFreZ4THINiZJzVGws4bdqrBldiBGhIB6iE8HLWmhowHK3C
6gUeTGwj28ni3Gw8Np3jhvMI9N9q1mp8GA+n0z/cugF8ynRRAQq23ILppNKaL4ed1Wrofay4OPNX
5RX21fvGoxPdNmniGVEIuajdz8yh0aJrql1z8e+nNSg71qvZgKMFfPIqcMEBmYIzR/eaByhxZ9Vi
YsezZgTig8HV8GG5NMOwa0TR+r1bnkFRS+1uuw7l03S1POPqqbSAaBpS0rSsjcUHghPvXlRmjRrX
YssUlmXbNRsX/sQp/77c+OUbLJP1/HKybkx603DdHBjUB5HKnsVko0Fm2zz9eJDh2kHrhf4fUT56
IEUd/rfiDNt4iAhJ7AUaiFikYXPx01vf8aIHGKpEH+5OqOJVv/T8QK+LXNBylgtdJJ+UfMpzI7gW
XxwPCIoQwBDtglwqRCTFw4Au7cXbHxPBOKLbrN0kXLG7jM/N/vmJ7Qdz9qX43KfbibBF07PItkhh
mx+de7lyROkx7XicxO3DkLuzN44SPEnydqlwCFHzxp39sf/tr5nfa37ndTIQZeRqMqjWjpJcLHUr
qQxkEZQb/BwAOhqOqAgWD1WIxZKBQIFTkkG9AkIPOF4UiB0SQe1ItJHSbkkVQvIUTgIG6QslCZTN
OnFMMgJUZG1PgnwQ2CUUChuEOamw4yneQVBWhE2CskTAQFmUpw72AZuDrhCSfYWcugj6Kq1+ncJJ
7gDgq2iZFg8bfEcLms2jBpi6VGlTMiGedLcVSAsKICwlCdRqR6SQaDsgG5g8ROR3JGCwNwQUVdIf
zIsKNHVRkqA29faRmLXIRqarKy8+sCCQuQiylK36L97Jb5DFVBJB2awcCTx+wHe+TXJn+essPwVj
9Ntvb4DiyUBVBZTNKhAvYCbQmZ5uA+a4IwIQYEiZQ5YjWnKKdQKqqnNvAChKPRb9W1sNj37bmXq5
LaoWOQL0RaWiKZz+E1UESicAFQ9YGyXLVAHuTL1dOapR5k6V8Fbz8+NiLT4oXYpTL+MAiR4v0HHS
1c15QCCpHSEBFp9KgORJhV2gO0C0TyotP0oeJ4gWX9GavrP+ZTYAYAOifH5rFqaZ8gLNXTQjK829
XDWOqIElf29urX+kuSsDoIhBwqPfpFq43d9UvfnqrSP4CSldyLS+rPrwCijLAqBP4PEmT9HOv+rp
p0ojIYnCw0snKBv/2IW0QwoQNWrfxFO42w/LTPEA0BpFqzflnaIIbnfjtxrc+TT+U8SSTj4VdoEO
vyhaVzr8WD30IwCOk04w8WslERAhAsCGDrRtcKRwKoAyRkUZlE3WmUI7UNFl0x/FiDeEeAReXLGu
fbDTFGdNWAuQBbAzmHbyyAe/3cQrwuoRiBTJUzibbxuPzQWjfyDyKwJ/tKiJIrR0irnVxyGo1aHI
LK7jJ7BXlI5/3aTriLAGjv3XVd45/kb7CNUANNDW+i1e1Ev0FypJwBBYoTSlANOcU/4tzGKBWLQ1
sAqk9U3RsaU0awJeFH2j2bfRHgG6vbPuZRxCEBS59bfbongRL1FnqiQC8j6pzjdlxWce4etgEGah
8K1vUaTlb6re+s3E48Ozza592fAx2wT8AeMpZJRb9bav4+4CCSwwptN7T/Z2iPMADoI/sE0sFWnd
lQM9uPp1GgposdwatDlXv0oSBFtPYHCnsimct4sZqnrum4JYB2zo7IDLx58rTyQCaND95gyjZwq0
DWhAUxRBlfNNty05bXnu5SaZTmK8oj05ffh5wSavfAaq5POxdug/yiYpXX0cAVA1AJsBCDx5iicC
9YiPUPBMHxw/2eihCR0UbpHrL2q4A0INxc2PihPlHAS0Uos3pwIFTRY048SEtsHO4t3/pOEUZVAj
5SWgyIG3Sze5bP7B5EPpMPUw24RY8cx+5V1AQoveImzgbIqy79ciKgZMAwZy8eIdqotvGkcENCAV
IqqdPLIOINlDpQsYd4LwRTyFkwBMkIr7v2y0oLGqkdEW5sSO44NTQJsybFVIJ3lSB7tAtz/xqFrS
xabm/ODgkfTBzvsW3dkRA+lg4EcFBWgqheIpAKBVFPeA6EGkMRBU660TJB8DwyQdLGaf1TwVbicA
HaooAqNxBE0KeX3BFCAeWQREAQScpynAZ9InvXsLdBqgmVaUAQFwmpwJgYk6kp0jUIYGBU+AtCj/
S95RqGmr7v4yfg79RACCATeUPPLai9goLFiCLqR4k1f2f7DxQfzBBNzOXb78yQcBowca0dbRKtLC
C0IyJc1fpsFaaHXQBQ6qfsARyPhwCRoCkKhYzh+aSHH2eL7EdlBo2eTlla8LdigTVKjMOUilXagN
oOr/cLG1anTWVwnwpY+s91pUe5Dyhl5h++Piab9tOu7tmR/WmbQeHEzZ7S4rP8FJSj9AQkVZsBPQ
TM2Qt0+dhD7EJBxvUfOTPNLyY/lB9U05pLj5xZO+r0AnQPXCFwATPADsbecvewDci+LvAVD95hoX
bA8YqnYfNR9UNIhy14NXQBnLWAAmgnUlJMVTuE0AQaXiTYAKAKsKqkuQ3pOHq2XH/MMGoNiRlgeq
YtOnaJchlaqKIhCQk+CMggK1naJ8EloiR0htkJlpinTbFUgVwH2kKALMXJKc6ELqIJKHOe7sAsyF
CkEiA0qVrYiKtgtMkb1UMggpfaTCpQV03PYgyLuAICAVQvR+AEpbuMmL8LXa5PGART6MQ5A+shao
kSiFBRMdsXWQiyeCqmr7Q5VQGDAyWPzfbvzdI1CnApo6gVZh82FmTbUUgGNOA2idLpDtMsteQbmN
GuAIwKGy1ZSFK4Amlql4ElpYRTjEXPnbkyBrwnKjcSR+Rqngt5NSLLuooXoSMP2gtMLz30uLYi9V
aH2BLaSg9pDq6gNURVZUJAWI+ycPmnVHC4j+r0YbPUnWOH2KdhcIDEOlq6BK3kOEAQGG/DrFXQnQ
B05hCCySxYsJCJRLpbmT90e/o/0yEyB3+AUzNnDZtACmm6N4VeCmgPdWkoGI+om6gIpIr+8sfFn8
IKGDIiBQzL0veHPU5k77HwE/5oeBszN3bANoRESsoKh9f6JwUWnqwvyB/pKUmrzsZEmJAmIagref
POmLCuT9JIykSnOn7wGSGXIc37nzaY5pkA0lDl7UYy+o5pREQAE0TDkQImQlzvIBEBVRieLL8sHF
C4VQpqAog1rriL1kQpKxVXCy9sfyg4GahEGWBkxv2iKdBOW8APUA+PlEAoh7Zjp+Rw8KEBhCAPhB
Aj+WDVekyQuserUzQJObsHmAZUzPuez+kCHd9tgXadbK1j5XHtFPJr7Vbfnsd7N6ZKL64I4patcr
gQnFlSe+Iao9seoOtn8QIBScByClF23Tm6JqT2nTl7nfwatuVA3U2c5Rr4JaDdAwFQFFrQAiLK06
d6KeRDsgRctUunzr1Yn5AP8uaFqKtvC0IylOHj+PzheTqPY2uyFrOwMkgKTjkQLgok0edHNMMVVj
v0zLc7tFPEtwBSaPfN8bND1z5EkSbxHR0vulQMofLlDFTUABLHSrVMAfbgKg8ZOWMKCgKABKnsJt
Bbo4VEVAcyuN78S0DhZ/Ncj+QDYmzL6iHQOzrrr8NP3VTJg8YGBMHwbcuQNAOiEzBuWxKShZXmvu
veKAfIVF7I4cd5CgJjp2eAg38Xu/kEEL7v98C5cncAFRbIJ2ofKVOSH5bcEBkX5AiiAo/vxXiRIi
MWt3fpiZubv/+XaW++8/+GXZX545dmAF/dE6mfN6+6031hQAxndB/GTtslEg828fscda8fXWf3ZM
MBKHsVWyvEGpYwVP8UB6A9ea+huGUDu40rDClFAdV3ytNfDDbKRkPTmCquM+jGwkMbKmljS0yKCq
Dt211lPLO8SSKJSU8ui53SEgD1THPPbBDXf60uI1uFd1jeuV7uxZ/OQ6/WxMsYzCZVF9w2lge5a8
mUUTuPKwsTWwXT+e2dlY4oNFSEx15DPLiZxsmFQ5aRD0Bfs4t34kJ7LXHGS7eZXeuLaCiJ0xjyU5
YAZoGNr3otAOAivKxkqkAQ+zsoxv4QiK/NKd0/ezwcTYpujaVl2/ewuE3xJcY1GYaNMbe+HIGqSi
4ZCnb7mK+zLNEDW46jN4CFjRgTVIPv/Bf7KGspQEdqKqlB5iaKuSF3TZl354SBmaAqZS9UWpoD46
Xp+RkhdGKPZUKzieLa+M8GBUXwgHTOSEo9JHBw6og0qeJhH11/x2/+wbNGzkju9ZTiCda1OgR6gK
qBsHVt+St5RIyKiOe2/JVhGF+hoGFYe5F4cR8NexvFlEjE/9m8X4mDDR6MvfXXu6zoYU6qguUnTK
bxAvuLZ4gy0xmFG/JbhklYdPtF16C5T+4SSwOGd/zoYVkwALSDTEPf+eQzby15jxvuUsg2H/+M+3
X5NcJ0Twla1+iou/zU/2EMKf5CJ4Ed5DlLvxSdYWdyXoH24Zv+BSdK28/Sk68r/tl7f5a1xgtufi
rWVDic0sKi1UB762VzmrKGkZUx02vYZv8WoDO7mFr4XNSAgh+2Lx/dAiZ398u0UqEdNnwyWji7I3
1Xl0GSCw3NK7qR3kThcljyL8+903cHu8yqTuWoHz9GRbkmi+RiheGv/nqVLBC69+gHe/fxuA2f2r
nuByyEJAWbBEugGyv3wu2oFfH3BxZYuVXAQaLsMuTHiykSAg1767IV65H06tjVWCHNWZZWMl36vD
VznnvpYGNTQcwPMwsGxXHlaDcPnWuTSo6GhQle2FHwxyIhAABqrDXsZLvPhsnGS5BBSs6rBX9pPl
ySqT6lL1cd8TjcpGST5WgPqqfuwH2G6CbJhk1LaGXXBvxQOn9C6wnnKOb0WHNQ43sRTiSvolVAWx
vZDEN5d6U4d4Rs7r1BGH+d0OhR/hTXYlTrd+9se336d/s6ey52CKJgJVodz4JTbdn8JS3oYBTEd9
9FOfYUv38dMAPi/uaekoksPQoZZhXnw6FLUQxAdGU0eM8d1TXLqOQ2lHbkfXIKN/uuvd9+4+9o7/
uSQ2jx0gsPz+p9kLIPOq4LIBz5kEp6iaf37pD13W/zeuXGp/Zdd/YhNsDYhn/LOf4551bNfZyJEV
DRq36xOmEEFNaccIvq/nlyztjX3OXuq5pXvLXZBmkTS6jmjQaYw+nFpyXkhASKl+85nvDYg0STGb
BPpadeAbBBxYJMuyb0wut2dN/1daere4ilN5WFFf/PwH/7wDR0sscPKvOXAY7R6z2Dts8sH0+zg9
L/yOlH79WcGVP/KuX1PAa8nLtJ3yK1f+3cF4DahSewfhB8cNcwYNVatqX9qLA19OehmVuigvUZn+
jU8A9KBPnQSFlMZ+R/AWjz0nB3x1RUHcQ5F98JtFx9eesf9jy/ZenAT5i8HgaNWAmqTODJg17uR9
a/rH3nGLfT70829pwNxCpQf/B8+X0K3o7JJXNiYAsr6zh47vvTaiwZ6xchuRtqlWjeJgKpOSdgm4
tDS8qGO5xDxxlvM2NlxMAqINDAvmR+8fNaoaXndth/7Mj6ypvFRYTfU21E+AhYEbRyMwcU11IV5b
w1FgP2UjiUsHsG16kNgOlFo3QWg0RbG98mp9jT+VbmxyZYGw0KVbFLhP0O6QYtVkh9DgJhieXnjt
z7ulUvX0mltqZ2f/f7iFXIIB8sbb0zo7M3r1RYSNF0g2iIacaKKD5W81NJilmNFDJ55mm08cCR1B
oY4fItgkSn1mBxt76C8cTxKJjgw4H2/looX7d/OPL2AndocEkKXPFS3v3z2fr9wYx7Y3tQIpvKAj
DnAeIAY5iyFalFS/thdG+atNMB+pDtvd2P2RLFsdWeATZy+VIxCbVL/2xAp8+1CI4tn76JX7IU31
Zh8pjp4gGFD95FPnCVstFzhsa1i5Uyp+vNBeZ58oPvhl3+plz/jUDohjycPqkAPpvb4UIBB9m6rS
7QY+ZQySaqByV33cs9hD50hCSHBiVb/3vL+nHIBUUP/e88hy5a/VUTZ1YQe5DWaYzxlGrzxoF0Qy
r621HIOl5UBdDFdWtMjthpoG6V450SjOmybGvosYf3MkXimKe9dfWJP8J2uQ8ZWDXqdAhjBoLiso
UBJUt/FVvLKnT34cDLOxhPZJQMlVh7723QEykcYVTW7q43qWXBtp1DUoimuh27OvS4Sgo4j4O24K
GFTZq96e/SAysbRkXaHjar4VCYpB9nmJJHRkDG6Jo8RDS06+6qgKufO55eSDRydI9v1vF6840XZ+
YMFNr7qB7xOtSSGrXGeow+u4n+VKB/CCNXzwwsKhC6Q9Qb+thoGX9kC+PBIsQGUBL51okwYHsm8U
25gOoOyPb98Vv01EdYZk/iQdbKrfvM3EXjrecODLbuN+ADf+4evpI8ZVn33XdSJJY5jPxkdeefdd
Uw1ve/YwkDe0Dq/m3g7y2XSBmqoq7fPQtUv+HxgvcnFB3dBRYpGGjK+tvj3Ie3qAU+iw5y790F9I
0v5KJaAqmi//KtT/IdcMSDXaKIEWoJeYVDj82u2XVuLnhdZE2uNXDKwNqe2TzBQNHt07b8idn62l
UJUvLuzL3mfHj8IlScPdYQW2ler+7HAnS4fW1GD8deIg9gZO9nVCBKJVVvVbuyNLujR1OBpZM5pQ
X6JdpOuzetmnig+vabjlju2p36caiITFy+/TsAO7NI8Gvlw+9nI9x8ubsOtP/UDuv9TR4PK10jbJ
th5uEHw2i/PKi7VrzezSRzsYSPbGs3mvV458PHbw+uRmPsERoLrje8P1LMqGEbtRRyNHb04hho/e
c0unMcaXpFMaGnRKj76oQB5Wh5XRi0aOP5PVtY5uItH+e2pNc4ZRS4NLeWo9yYewpcF9OB3lroGX
7YaXT/b+RqAMPdt4bzfvu1/+M7JLgz+dL/xcf5mh4/K6tL21tHsP1DzEP2zcXzlPeasgodZTPcxX
5JCjkXS5wFelLmS+NycFHc2N17RSD62QAqjsC4X+SfjFVAVBjNOPIkkJw7uQvebtu42Yk7WUrA6o
q7UMmxtUwym+5iLt5+NuGnTvtRWLrlS5NwG2Lh1iECPnY0MJFY7yhvA3Qv/mW8t1pAdvHEz8bPLJ
DtZxZSSjyjcRtLnZa96+g1M1XO44YWjF2XDJV+/XGf24Yrv78vfYo5hHHliDYX6HZyIDLyQgZKrb
4t5e90e26+aK6HXksbYlXXvlfbA/Z9J5+yrei+iNHJpNMHiV5SF66qzSle3nImaGBuV5T9w3Xzqn
o0foHnwZacdRRaQu4gdf9tIga1Mf9P7Lv/ulB3/65e9JRcht8OU/vL4jl0ACjaT+IhoKnFyVHPEf
DeNa3iavoCGrVR/4t+HeAdeRPyROMKHepnRihZJZBM2Y+jeDoOTkbHpTS4U8cRgBhJJ9oVDPpo4L
9vOeD2LqyJl9dqZP1tNSMrdMHW1fqQ7dP986knEdJyg9YMxJ+S1KYTOhv105v3ta29LaNcE7NMBI
APSOaDKK+mV/6ufFYQ8V06rGZXdnI+QKENruX/UoNlbvwz21fUBSJGetpcPyiMO8IhUgkKo37cOX
/0IzreUz83Jt3SGxPSNMjeAWEBL/kuAWfwyJdtDZJ5sQGlb4HRnNJ8sZywNruHbeBTRRyhtdg7tI
v+fQBYcsHGWbO7l2NAjiem2Jck9pWB0fPIrzi6bBwOmQV5C1t0B4Vz3thMuf/IG8ZjrMm/vAKV3R
qCtpPR3pZzoe5UyQDnuJLrph6VL84/7dXSbUxPcUgNKqMj73SN7aOV1tgCKhY2R56Qwd7tCFNZNV
A4zv6t96uQ6G601enWF9qA+dZskv/VzgHf469bFTS+/A2Bo2xiWYF5PRvkg0nOsrS85VkWhXlwV1
CJa/d0QE7K7qEaHug8Rxbi/r8FiIiw6chRxFMXQgboqA6zp/pnWkqG7smRw/SRg9VQV8SzMvdcaH
ijEMHcboLRWrextZR0n7LZDIzmy2B2L4bBPYK1OX95RIWTPURraBE8NCB1zvw8hy8rWPCSen6jo+
WGNnX9K4cdkU3u4dPlgOscxsnNTG0qCJBAamMAvzuyNhbVcVx2+bJ/uAOHQADH907IhGdUkeOlTd
exp1/UXpPKJQZFb6S6lHPtqP4u3J3H0dRB46QFS3L7yMPSscEVv4Syn7V+fQS5s1HZGX+xk1H+76
kL6hR1WH7XPtDAaU3vWsMNoVWorP9f0LKXylbthK7X7kTOh99ZDa13+l5C9X1kwHOy2wGoKNya1i
sUCB4/73v/xbOLHWFjCuaxKSfMEZOXUAjg8JlU7vRlVHRvXBoc6lTL5WTlJ+5ZhQPbEkCCbWJNvu
4V+OHctf4y85pQ/UTVlSLLQN86SpI2d17E8GPgJ8sCa4kY6MPtFuinZwDYt3acVO4EjNgxBoVQRF
YrZD366db62y65T79OWVwzDOxkt9lOQdGuKDlJMPD4ys4RK4smbRKGfWpKJ58eL6iYGlBD5BNcRI
Acq3M1MM2NRDWBE62hHww/7w3cmBWwUuPRPqiTZckgYcMuBdvLipft66p9AWv+C6B0OxE+XwiY6r
uIPrluux01H83gmsjZwF0ZHp7OJQSAa/jluz67t+vopOh7HY68PAIMNRNTQo+hPoIvojUQKZq6fT
kb86sdzJdwv/NVyzpzFhWymumFCeflOyb8Mavsfmwt6Xtoaho4dcuN7gaK2lm7VVz/6oYBLYgWwI
vKxUX66G/C2I8x9r6jghHykM2YCFLC1cwk///ML9vGvgEBbRL3gppBDPwCJaU19aHB096B2AA/Ik
SxoCvvdC3foHaSd0xJO7vuDq+IdLGwBDb/jnQ/6WjjLTJGwtECkhFhCK+NB7dLQ5d30/s8nwftPj
JhwHHb3OJ87Y2R2z+aI9/7IKOqGVU+DHDrYQV0l7ndMP9pMocJl939N/paO/vQvpVV7vJWl0wB1u
x0/yCGKxCR2UvgLhiRxZDnZKw8UA2qQUt9oHUYt/uDL8zKZtd7tDkzlc94+hTnGzv5N2FmhU6gtz
iTP9RLlRNlLi6+ooQeuOAqKRMJ4dcFSMlysdXt7AN/ay1LXcAz2bOhpZb5wcDZWOBpOPlkdnjGxO
6GCWuaEmWx5Vx5kVAv5sk4HJoQu0NBQF3DpRH0agg5eLoaMz5taaQUEopnCg80RPqMjNV1BrOI5c
UiEhnMMppH0Ezx/XMCl5xpntQmX3j6V3YR+kEiq2E2UDWZfIH5QIg3ZjbyTZKSArZiri7bb0gz/B
NpV2qqnDlHggsSl/rY6k9EMMjkLuYzW4hb+zvE7KV3YSR+QLMrkmySAd/SR7RqapI/DaFRlCwXWX
Hdrd766D3tiE2RjqboiLCfXqQDb5zXN27JNrADiC0vuYhAf24kEzrimCzBVgxltEwQA3fbnX8Cc6
PgfgUVUdn93ZiFP6fKHl7m/3dmswNZYNHgJL/QVneQCl9Rec5QGI2F9vlocQaQs2yxcO7vbU912c
ib/+DwAAAP//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latin typeface="Helvetica" pitchFamily="2" charset="0"/>
              <a:ea typeface="Helvetica" pitchFamily="2" charset="0"/>
              <a:cs typeface="Helvetica" pitchFamily="2" charset="0"/>
            </a:defRPr>
          </a:pPr>
          <a:endParaRPr lang="en-GB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Helvetica" pitchFamily="2" charset="0"/>
          </a:endParaRPr>
        </a:p>
      </cx:txPr>
    </cx:legend>
  </cx:chart>
  <cx:spPr>
    <a:ln>
      <a:noFill/>
    </a:ln>
  </cx:spPr>
  <cx:fmtOvrs>
    <cx:fmtOvr idx="1">
      <cx:spPr>
        <a:solidFill>
          <a:schemeClr val="accent6"/>
        </a:solidFill>
      </cx:spPr>
    </cx:fmtOvr>
    <cx:fmtOvr idx="0">
      <cx:spPr>
        <a:solidFill>
          <a:srgbClr val="EB070A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12</xdr:row>
      <xdr:rowOff>63500</xdr:rowOff>
    </xdr:from>
    <xdr:to>
      <xdr:col>11</xdr:col>
      <xdr:colOff>76200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BB37F-1A02-F531-565D-2DFAFE6FF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23</xdr:row>
      <xdr:rowOff>127000</xdr:rowOff>
    </xdr:from>
    <xdr:to>
      <xdr:col>11</xdr:col>
      <xdr:colOff>393700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37E891-35B8-6746-AF39-E476CC02C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269394</xdr:colOff>
      <xdr:row>3</xdr:row>
      <xdr:rowOff>97239</xdr:rowOff>
    </xdr:from>
    <xdr:to>
      <xdr:col>15</xdr:col>
      <xdr:colOff>1104900</xdr:colOff>
      <xdr:row>25</xdr:row>
      <xdr:rowOff>177800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0BA0B6E-DEFB-C74C-A53D-3FE129123C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75094" y="874479"/>
              <a:ext cx="6199986" cy="45763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2F0E-58DA-F94F-94A0-FCB701575A2E}">
  <dimension ref="A1:Z186"/>
  <sheetViews>
    <sheetView tabSelected="1" zoomScaleNormal="100" workbookViewId="0"/>
  </sheetViews>
  <sheetFormatPr defaultColWidth="10.88671875" defaultRowHeight="15.6"/>
  <cols>
    <col min="1" max="1" width="27.6640625" style="66" customWidth="1"/>
    <col min="2" max="2" width="5.6640625" style="69" bestFit="1" customWidth="1"/>
    <col min="3" max="3" width="7.44140625" style="72" bestFit="1" customWidth="1"/>
    <col min="4" max="4" width="9.109375" style="69" bestFit="1" customWidth="1"/>
    <col min="5" max="5" width="5.6640625" style="69" bestFit="1" customWidth="1"/>
    <col min="6" max="6" width="9.88671875" style="66" bestFit="1" customWidth="1"/>
    <col min="7" max="7" width="11" style="69" bestFit="1" customWidth="1"/>
    <col min="8" max="8" width="7.109375" style="66" bestFit="1" customWidth="1"/>
    <col min="9" max="9" width="7" style="66" bestFit="1" customWidth="1"/>
    <col min="10" max="10" width="13.33203125" style="66" bestFit="1" customWidth="1"/>
    <col min="11" max="11" width="24" style="66" bestFit="1" customWidth="1"/>
    <col min="12" max="12" width="20.33203125" style="66" bestFit="1" customWidth="1"/>
    <col min="13" max="13" width="16" style="66" bestFit="1" customWidth="1"/>
    <col min="14" max="14" width="15.6640625" style="66" customWidth="1"/>
    <col min="15" max="15" width="15.109375" style="66" bestFit="1" customWidth="1"/>
    <col min="16" max="16" width="16.6640625" style="66" bestFit="1" customWidth="1"/>
    <col min="17" max="17" width="9.88671875" style="66" bestFit="1" customWidth="1"/>
    <col min="18" max="18" width="17.109375" style="66" bestFit="1" customWidth="1"/>
    <col min="19" max="19" width="11.44140625" style="66" bestFit="1" customWidth="1"/>
    <col min="20" max="20" width="6.88671875" style="66" bestFit="1" customWidth="1"/>
    <col min="21" max="21" width="11.33203125" style="66" bestFit="1" customWidth="1"/>
    <col min="22" max="22" width="14.6640625" style="66" bestFit="1" customWidth="1"/>
    <col min="23" max="26" width="10.88671875" style="67"/>
    <col min="27" max="16384" width="10.88671875" style="66"/>
  </cols>
  <sheetData>
    <row r="1" spans="1:23" ht="30">
      <c r="A1" s="1" t="s">
        <v>0</v>
      </c>
    </row>
    <row r="2" spans="1:23">
      <c r="A2" s="4" t="s">
        <v>1</v>
      </c>
    </row>
    <row r="4" spans="1:23" ht="55.2">
      <c r="A4" s="97" t="s">
        <v>2</v>
      </c>
      <c r="B4" s="98" t="s">
        <v>3</v>
      </c>
      <c r="C4" s="98" t="s">
        <v>4</v>
      </c>
      <c r="D4" s="98" t="s">
        <v>5</v>
      </c>
      <c r="E4" s="98" t="s">
        <v>6</v>
      </c>
      <c r="F4" s="98" t="s">
        <v>7</v>
      </c>
      <c r="G4" s="98" t="s">
        <v>8</v>
      </c>
      <c r="H4" s="98" t="s">
        <v>9</v>
      </c>
      <c r="I4" s="98" t="s">
        <v>10</v>
      </c>
      <c r="J4" s="98" t="s">
        <v>11</v>
      </c>
      <c r="K4" s="98" t="s">
        <v>12</v>
      </c>
      <c r="L4" s="98" t="s">
        <v>13</v>
      </c>
      <c r="M4" s="98" t="s">
        <v>14</v>
      </c>
      <c r="N4" s="98" t="s">
        <v>15</v>
      </c>
      <c r="O4" s="98" t="s">
        <v>16</v>
      </c>
      <c r="P4" s="98" t="s">
        <v>17</v>
      </c>
      <c r="Q4" s="98" t="s">
        <v>18</v>
      </c>
      <c r="R4" s="98" t="s">
        <v>19</v>
      </c>
      <c r="S4" s="98" t="s">
        <v>20</v>
      </c>
      <c r="T4" s="98" t="s">
        <v>21</v>
      </c>
      <c r="U4" s="98" t="s">
        <v>22</v>
      </c>
      <c r="V4" s="98" t="s">
        <v>23</v>
      </c>
      <c r="W4" s="99"/>
    </row>
    <row r="5" spans="1:23">
      <c r="A5" s="68" t="s">
        <v>24</v>
      </c>
      <c r="B5" s="70" t="s">
        <v>25</v>
      </c>
      <c r="C5" s="73" t="str">
        <f>VLOOKUP(B5,'CPI Timeseries 2012 - 2025'!B:C,2,0)</f>
        <v>WE/EU</v>
      </c>
      <c r="D5" s="71">
        <v>89</v>
      </c>
      <c r="E5" s="70">
        <v>1</v>
      </c>
      <c r="F5" s="74">
        <v>1.8822840000000001</v>
      </c>
      <c r="G5" s="70">
        <v>8</v>
      </c>
      <c r="H5" s="75">
        <v>85.913060000000002</v>
      </c>
      <c r="I5" s="75">
        <v>92.086939999999998</v>
      </c>
      <c r="J5" s="75"/>
      <c r="K5" s="75">
        <v>97.344049999999996</v>
      </c>
      <c r="L5" s="75"/>
      <c r="M5" s="75">
        <v>82.838610000000003</v>
      </c>
      <c r="N5" s="75"/>
      <c r="O5" s="75">
        <v>85.229190000000003</v>
      </c>
      <c r="P5" s="75">
        <v>93.082859999999997</v>
      </c>
      <c r="Q5" s="75"/>
      <c r="R5" s="75">
        <v>100</v>
      </c>
      <c r="S5" s="75">
        <v>75.128910000000005</v>
      </c>
      <c r="T5" s="75"/>
      <c r="U5" s="75">
        <v>93.586219999999997</v>
      </c>
      <c r="V5" s="75">
        <v>87.027969999999996</v>
      </c>
    </row>
    <row r="6" spans="1:23">
      <c r="A6" s="68" t="s">
        <v>26</v>
      </c>
      <c r="B6" s="70" t="s">
        <v>27</v>
      </c>
      <c r="C6" s="73" t="str">
        <f>VLOOKUP(B6,'CPI Timeseries 2012 - 2025'!B:C,2,0)</f>
        <v>WE/EU</v>
      </c>
      <c r="D6" s="71">
        <v>88</v>
      </c>
      <c r="E6" s="70">
        <v>2</v>
      </c>
      <c r="F6" s="74">
        <v>1.8062860000000001</v>
      </c>
      <c r="G6" s="70">
        <v>8</v>
      </c>
      <c r="H6" s="75">
        <v>85.037689999999998</v>
      </c>
      <c r="I6" s="75">
        <v>90.962310000000002</v>
      </c>
      <c r="J6" s="75"/>
      <c r="K6" s="75">
        <v>97.344049999999996</v>
      </c>
      <c r="L6" s="75"/>
      <c r="M6" s="75">
        <v>82.838610000000003</v>
      </c>
      <c r="N6" s="75"/>
      <c r="O6" s="75">
        <v>85.229190000000003</v>
      </c>
      <c r="P6" s="75">
        <v>93.082859999999997</v>
      </c>
      <c r="Q6" s="75"/>
      <c r="R6" s="75">
        <v>96.300979999999996</v>
      </c>
      <c r="S6" s="75">
        <v>73.759739999999994</v>
      </c>
      <c r="T6" s="75"/>
      <c r="U6" s="75">
        <v>90.563770000000005</v>
      </c>
      <c r="V6" s="75">
        <v>84.422150000000002</v>
      </c>
    </row>
    <row r="7" spans="1:23">
      <c r="A7" s="68" t="s">
        <v>28</v>
      </c>
      <c r="B7" s="70" t="s">
        <v>29</v>
      </c>
      <c r="C7" s="73" t="str">
        <f>VLOOKUP(B7,'CPI Timeseries 2012 - 2025'!B:C,2,0)</f>
        <v>AP</v>
      </c>
      <c r="D7" s="71">
        <v>84</v>
      </c>
      <c r="E7" s="70">
        <v>3</v>
      </c>
      <c r="F7" s="74">
        <v>1.5182629999999999</v>
      </c>
      <c r="G7" s="70">
        <v>9</v>
      </c>
      <c r="H7" s="75">
        <v>81.510050000000007</v>
      </c>
      <c r="I7" s="75">
        <v>86.489949999999993</v>
      </c>
      <c r="J7" s="75"/>
      <c r="K7" s="75"/>
      <c r="L7" s="75">
        <v>77.227010000000007</v>
      </c>
      <c r="M7" s="75">
        <v>82.838610000000003</v>
      </c>
      <c r="N7" s="75"/>
      <c r="O7" s="75">
        <v>85.229190000000003</v>
      </c>
      <c r="P7" s="75">
        <v>90.846369999999993</v>
      </c>
      <c r="Q7" s="75">
        <v>88.35136</v>
      </c>
      <c r="R7" s="75">
        <v>78.146100000000004</v>
      </c>
      <c r="S7" s="75">
        <v>73.075159999999997</v>
      </c>
      <c r="T7" s="75"/>
      <c r="U7" s="75">
        <v>99.166160000000005</v>
      </c>
      <c r="V7" s="75">
        <v>85.290760000000006</v>
      </c>
    </row>
    <row r="8" spans="1:23">
      <c r="A8" s="68" t="s">
        <v>30</v>
      </c>
      <c r="B8" s="70" t="s">
        <v>31</v>
      </c>
      <c r="C8" s="73" t="str">
        <f>VLOOKUP(B8,'CPI Timeseries 2012 - 2025'!B:C,2,0)</f>
        <v>AP</v>
      </c>
      <c r="D8" s="71">
        <v>81</v>
      </c>
      <c r="E8" s="70">
        <v>4</v>
      </c>
      <c r="F8" s="74">
        <v>2.0363850000000001</v>
      </c>
      <c r="G8" s="70">
        <v>8</v>
      </c>
      <c r="H8" s="75">
        <v>77.660330000000002</v>
      </c>
      <c r="I8" s="75">
        <v>84.339669999999998</v>
      </c>
      <c r="J8" s="75"/>
      <c r="K8" s="75">
        <v>87.171629999999993</v>
      </c>
      <c r="L8" s="75"/>
      <c r="M8" s="75">
        <v>82.838610000000003</v>
      </c>
      <c r="N8" s="75"/>
      <c r="O8" s="75">
        <v>85.229190000000003</v>
      </c>
      <c r="P8" s="75">
        <v>72.446119999999993</v>
      </c>
      <c r="Q8" s="75"/>
      <c r="R8" s="75">
        <v>96.300979999999996</v>
      </c>
      <c r="S8" s="75">
        <v>74.444329999999994</v>
      </c>
      <c r="T8" s="75"/>
      <c r="U8" s="75">
        <v>68.941509999999994</v>
      </c>
      <c r="V8" s="75">
        <v>82.684939999999997</v>
      </c>
    </row>
    <row r="9" spans="1:23">
      <c r="A9" s="68" t="s">
        <v>32</v>
      </c>
      <c r="B9" s="70" t="s">
        <v>33</v>
      </c>
      <c r="C9" s="73" t="str">
        <f>VLOOKUP(B9,'CPI Timeseries 2012 - 2025'!B:C,2,0)</f>
        <v>WE/EU</v>
      </c>
      <c r="D9" s="71">
        <v>81</v>
      </c>
      <c r="E9" s="70">
        <v>4</v>
      </c>
      <c r="F9" s="74">
        <v>1.6181719999999999</v>
      </c>
      <c r="G9" s="70">
        <v>8</v>
      </c>
      <c r="H9" s="75">
        <v>78.346199999999996</v>
      </c>
      <c r="I9" s="75">
        <v>83.653800000000004</v>
      </c>
      <c r="J9" s="75"/>
      <c r="K9" s="75">
        <v>87.171629999999993</v>
      </c>
      <c r="L9" s="75"/>
      <c r="M9" s="75">
        <v>82.838610000000003</v>
      </c>
      <c r="N9" s="75"/>
      <c r="O9" s="75">
        <v>85.229190000000003</v>
      </c>
      <c r="P9" s="75">
        <v>78.647310000000004</v>
      </c>
      <c r="Q9" s="75"/>
      <c r="R9" s="75">
        <v>87.22354</v>
      </c>
      <c r="S9" s="75">
        <v>74.444329999999994</v>
      </c>
      <c r="T9" s="75"/>
      <c r="U9" s="75">
        <v>67.081540000000004</v>
      </c>
      <c r="V9" s="75">
        <v>84.422150000000002</v>
      </c>
    </row>
    <row r="10" spans="1:23">
      <c r="A10" s="68" t="s">
        <v>34</v>
      </c>
      <c r="B10" s="70" t="s">
        <v>35</v>
      </c>
      <c r="C10" s="73" t="str">
        <f>VLOOKUP(B10,'CPI Timeseries 2012 - 2025'!B:C,2,0)</f>
        <v>WE/EU</v>
      </c>
      <c r="D10" s="71">
        <v>80</v>
      </c>
      <c r="E10" s="70">
        <v>6</v>
      </c>
      <c r="F10" s="74">
        <v>2.5253939999999999</v>
      </c>
      <c r="G10" s="70">
        <v>8</v>
      </c>
      <c r="H10" s="75">
        <v>75.858350000000002</v>
      </c>
      <c r="I10" s="75">
        <v>84.141649999999998</v>
      </c>
      <c r="J10" s="75"/>
      <c r="K10" s="75">
        <v>87.171629999999993</v>
      </c>
      <c r="L10" s="75"/>
      <c r="M10" s="75">
        <v>82.838610000000003</v>
      </c>
      <c r="N10" s="75"/>
      <c r="O10" s="75">
        <v>85.229190000000003</v>
      </c>
      <c r="P10" s="75">
        <v>70.717920000000007</v>
      </c>
      <c r="Q10" s="75"/>
      <c r="R10" s="75">
        <v>96.300979999999996</v>
      </c>
      <c r="S10" s="75">
        <v>74.444329999999994</v>
      </c>
      <c r="T10" s="75"/>
      <c r="U10" s="75">
        <v>60.804119999999998</v>
      </c>
      <c r="V10" s="75">
        <v>84.422150000000002</v>
      </c>
    </row>
    <row r="11" spans="1:23">
      <c r="A11" s="68" t="s">
        <v>36</v>
      </c>
      <c r="B11" s="70" t="s">
        <v>37</v>
      </c>
      <c r="C11" s="73" t="str">
        <f>VLOOKUP(B11,'CPI Timeseries 2012 - 2025'!B:C,2,0)</f>
        <v>WE/EU</v>
      </c>
      <c r="D11" s="71">
        <v>80</v>
      </c>
      <c r="E11" s="70">
        <v>6</v>
      </c>
      <c r="F11" s="74">
        <v>2.1945260000000002</v>
      </c>
      <c r="G11" s="70">
        <v>7</v>
      </c>
      <c r="H11" s="75">
        <v>76.400980000000004</v>
      </c>
      <c r="I11" s="75">
        <v>83.599019999999996</v>
      </c>
      <c r="J11" s="75"/>
      <c r="K11" s="75">
        <v>87.171629999999993</v>
      </c>
      <c r="L11" s="75"/>
      <c r="M11" s="75">
        <v>82.838610000000003</v>
      </c>
      <c r="N11" s="75"/>
      <c r="O11" s="75">
        <v>71.925920000000005</v>
      </c>
      <c r="P11" s="75">
        <v>87.491619999999998</v>
      </c>
      <c r="Q11" s="75"/>
      <c r="R11" s="75">
        <v>87.22354</v>
      </c>
      <c r="S11" s="75">
        <v>73.759739999999994</v>
      </c>
      <c r="T11" s="75"/>
      <c r="U11" s="75">
        <v>68.476519999999994</v>
      </c>
      <c r="V11" s="75"/>
    </row>
    <row r="12" spans="1:23">
      <c r="A12" s="68" t="s">
        <v>38</v>
      </c>
      <c r="B12" s="70" t="s">
        <v>39</v>
      </c>
      <c r="C12" s="73" t="str">
        <f>VLOOKUP(B12,'CPI Timeseries 2012 - 2025'!B:C,2,0)</f>
        <v>WE/EU</v>
      </c>
      <c r="D12" s="71">
        <v>78</v>
      </c>
      <c r="E12" s="70">
        <v>8</v>
      </c>
      <c r="F12" s="74">
        <v>2.1926169999999998</v>
      </c>
      <c r="G12" s="70">
        <v>7</v>
      </c>
      <c r="H12" s="75">
        <v>74.404110000000003</v>
      </c>
      <c r="I12" s="75">
        <v>81.595889999999997</v>
      </c>
      <c r="J12" s="75"/>
      <c r="K12" s="75"/>
      <c r="L12" s="75"/>
      <c r="M12" s="75">
        <v>66.723879999999994</v>
      </c>
      <c r="N12" s="75"/>
      <c r="O12" s="75">
        <v>71.925920000000005</v>
      </c>
      <c r="P12" s="75">
        <v>78.647310000000004</v>
      </c>
      <c r="Q12" s="75"/>
      <c r="R12" s="75">
        <v>87.22354</v>
      </c>
      <c r="S12" s="75">
        <v>73.075159999999997</v>
      </c>
      <c r="T12" s="75"/>
      <c r="U12" s="75">
        <v>89.40128</v>
      </c>
      <c r="V12" s="75">
        <v>78.341899999999995</v>
      </c>
    </row>
    <row r="13" spans="1:23">
      <c r="A13" s="68" t="s">
        <v>40</v>
      </c>
      <c r="B13" s="70" t="s">
        <v>41</v>
      </c>
      <c r="C13" s="73" t="str">
        <f>VLOOKUP(B13,'CPI Timeseries 2012 - 2025'!B:C,2,0)</f>
        <v>WE/EU</v>
      </c>
      <c r="D13" s="71">
        <v>78</v>
      </c>
      <c r="E13" s="70">
        <v>8</v>
      </c>
      <c r="F13" s="74">
        <v>2.4039060000000001</v>
      </c>
      <c r="G13" s="70">
        <v>8</v>
      </c>
      <c r="H13" s="75">
        <v>74.057590000000005</v>
      </c>
      <c r="I13" s="75">
        <v>81.942409999999995</v>
      </c>
      <c r="J13" s="75"/>
      <c r="K13" s="75">
        <v>56.654359999999997</v>
      </c>
      <c r="L13" s="75"/>
      <c r="M13" s="75">
        <v>82.838610000000003</v>
      </c>
      <c r="N13" s="75"/>
      <c r="O13" s="75">
        <v>71.925920000000005</v>
      </c>
      <c r="P13" s="75">
        <v>88.813190000000006</v>
      </c>
      <c r="Q13" s="75"/>
      <c r="R13" s="75">
        <v>87.22354</v>
      </c>
      <c r="S13" s="75">
        <v>73.759739999999994</v>
      </c>
      <c r="T13" s="75"/>
      <c r="U13" s="75">
        <v>84.053839999999994</v>
      </c>
      <c r="V13" s="75">
        <v>80.079120000000003</v>
      </c>
    </row>
    <row r="14" spans="1:23">
      <c r="A14" s="68" t="s">
        <v>42</v>
      </c>
      <c r="B14" s="70" t="s">
        <v>43</v>
      </c>
      <c r="C14" s="73" t="str">
        <f>VLOOKUP(B14,'CPI Timeseries 2012 - 2025'!B:C,2,0)</f>
        <v>WE/EU</v>
      </c>
      <c r="D14" s="71">
        <v>77</v>
      </c>
      <c r="E14" s="70">
        <v>10</v>
      </c>
      <c r="F14" s="74">
        <v>1.85484</v>
      </c>
      <c r="G14" s="70">
        <v>8</v>
      </c>
      <c r="H14" s="75">
        <v>73.958060000000003</v>
      </c>
      <c r="I14" s="75">
        <v>80.041939999999997</v>
      </c>
      <c r="J14" s="75"/>
      <c r="K14" s="75">
        <v>76.999210000000005</v>
      </c>
      <c r="L14" s="75"/>
      <c r="M14" s="75">
        <v>82.838610000000003</v>
      </c>
      <c r="N14" s="75"/>
      <c r="O14" s="75">
        <v>71.925920000000005</v>
      </c>
      <c r="P14" s="75">
        <v>88.813190000000006</v>
      </c>
      <c r="Q14" s="75"/>
      <c r="R14" s="75">
        <v>78.146100000000004</v>
      </c>
      <c r="S14" s="75">
        <v>73.759739999999994</v>
      </c>
      <c r="T14" s="75"/>
      <c r="U14" s="75">
        <v>61.269109999999998</v>
      </c>
      <c r="V14" s="75">
        <v>79.210509999999999</v>
      </c>
    </row>
    <row r="15" spans="1:23">
      <c r="A15" s="68" t="s">
        <v>44</v>
      </c>
      <c r="B15" s="70" t="s">
        <v>45</v>
      </c>
      <c r="C15" s="73" t="str">
        <f>VLOOKUP(B15,'CPI Timeseries 2012 - 2025'!B:C,2,0)</f>
        <v>WE/EU</v>
      </c>
      <c r="D15" s="71">
        <v>77</v>
      </c>
      <c r="E15" s="70">
        <v>10</v>
      </c>
      <c r="F15" s="74">
        <v>3.963409</v>
      </c>
      <c r="G15" s="70">
        <v>5</v>
      </c>
      <c r="H15" s="75">
        <v>70.500010000000003</v>
      </c>
      <c r="I15" s="75">
        <v>83.499989999999997</v>
      </c>
      <c r="J15" s="75"/>
      <c r="K15" s="75"/>
      <c r="L15" s="75"/>
      <c r="M15" s="75">
        <v>66.723879999999994</v>
      </c>
      <c r="N15" s="75"/>
      <c r="O15" s="75">
        <v>71.925920000000005</v>
      </c>
      <c r="P15" s="75">
        <v>95.116039999999998</v>
      </c>
      <c r="Q15" s="75"/>
      <c r="R15" s="75">
        <v>78.146100000000004</v>
      </c>
      <c r="S15" s="75">
        <v>73.759739999999994</v>
      </c>
      <c r="T15" s="75"/>
      <c r="U15" s="75"/>
      <c r="V15" s="75"/>
    </row>
    <row r="16" spans="1:23">
      <c r="A16" s="68" t="s">
        <v>46</v>
      </c>
      <c r="B16" s="70" t="s">
        <v>47</v>
      </c>
      <c r="C16" s="73" t="str">
        <f>VLOOKUP(B16,'CPI Timeseries 2012 - 2025'!B:C,2,0)</f>
        <v>AP</v>
      </c>
      <c r="D16" s="71">
        <v>76</v>
      </c>
      <c r="E16" s="70">
        <v>12</v>
      </c>
      <c r="F16" s="74">
        <v>1.429308</v>
      </c>
      <c r="G16" s="70">
        <v>9</v>
      </c>
      <c r="H16" s="75">
        <v>73.655940000000001</v>
      </c>
      <c r="I16" s="75">
        <v>78.344059999999999</v>
      </c>
      <c r="J16" s="75"/>
      <c r="K16" s="75">
        <v>66.826779999999999</v>
      </c>
      <c r="L16" s="75"/>
      <c r="M16" s="75">
        <v>66.723879999999994</v>
      </c>
      <c r="N16" s="75"/>
      <c r="O16" s="75">
        <v>85.229190000000003</v>
      </c>
      <c r="P16" s="75">
        <v>73.971010000000007</v>
      </c>
      <c r="Q16" s="75">
        <v>88.153369999999995</v>
      </c>
      <c r="R16" s="75">
        <v>78.146100000000004</v>
      </c>
      <c r="S16" s="75">
        <v>73.075159999999997</v>
      </c>
      <c r="T16" s="75"/>
      <c r="U16" s="75">
        <v>73.82396</v>
      </c>
      <c r="V16" s="75">
        <v>80.079120000000003</v>
      </c>
    </row>
    <row r="17" spans="1:22">
      <c r="A17" s="68" t="s">
        <v>48</v>
      </c>
      <c r="B17" s="70" t="s">
        <v>49</v>
      </c>
      <c r="C17" s="73" t="str">
        <f>VLOOKUP(B17,'CPI Timeseries 2012 - 2025'!B:C,2,0)</f>
        <v>WE/EU</v>
      </c>
      <c r="D17" s="71">
        <v>76</v>
      </c>
      <c r="E17" s="70">
        <v>12</v>
      </c>
      <c r="F17" s="74">
        <v>1.0700259999999999</v>
      </c>
      <c r="G17" s="70">
        <v>10</v>
      </c>
      <c r="H17" s="75">
        <v>74.245159999999998</v>
      </c>
      <c r="I17" s="75">
        <v>77.754840000000002</v>
      </c>
      <c r="J17" s="75"/>
      <c r="K17" s="75">
        <v>87.171629999999993</v>
      </c>
      <c r="L17" s="75">
        <v>85.824129999999997</v>
      </c>
      <c r="M17" s="75">
        <v>66.723879999999994</v>
      </c>
      <c r="N17" s="75">
        <v>74.056209999999993</v>
      </c>
      <c r="O17" s="75">
        <v>71.925920000000005</v>
      </c>
      <c r="P17" s="75">
        <v>78.342330000000004</v>
      </c>
      <c r="Q17" s="75"/>
      <c r="R17" s="75">
        <v>69.068659999999994</v>
      </c>
      <c r="S17" s="75">
        <v>73.075159999999997</v>
      </c>
      <c r="T17" s="75"/>
      <c r="U17" s="75">
        <v>80.798879999999997</v>
      </c>
      <c r="V17" s="75">
        <v>75.736080000000001</v>
      </c>
    </row>
    <row r="18" spans="1:22">
      <c r="A18" s="68" t="s">
        <v>50</v>
      </c>
      <c r="B18" s="70" t="s">
        <v>51</v>
      </c>
      <c r="C18" s="73" t="str">
        <f>VLOOKUP(B18,'CPI Timeseries 2012 - 2025'!B:C,2,0)</f>
        <v>AP</v>
      </c>
      <c r="D18" s="71">
        <v>76</v>
      </c>
      <c r="E18" s="70">
        <v>12</v>
      </c>
      <c r="F18" s="74">
        <v>2.420668</v>
      </c>
      <c r="G18" s="70">
        <v>8</v>
      </c>
      <c r="H18" s="75">
        <v>72.030109999999993</v>
      </c>
      <c r="I18" s="75">
        <v>79.969890000000007</v>
      </c>
      <c r="J18" s="75"/>
      <c r="K18" s="75"/>
      <c r="L18" s="75"/>
      <c r="M18" s="75">
        <v>82.838610000000003</v>
      </c>
      <c r="N18" s="75"/>
      <c r="O18" s="75">
        <v>58.821210000000001</v>
      </c>
      <c r="P18" s="75">
        <v>90.948030000000003</v>
      </c>
      <c r="Q18" s="75">
        <v>78.947050000000004</v>
      </c>
      <c r="R18" s="75">
        <v>69.068659999999994</v>
      </c>
      <c r="S18" s="75">
        <v>69.652230000000003</v>
      </c>
      <c r="T18" s="75"/>
      <c r="U18" s="75">
        <v>86.843800000000002</v>
      </c>
      <c r="V18" s="75">
        <v>73.130260000000007</v>
      </c>
    </row>
    <row r="19" spans="1:22">
      <c r="A19" s="68" t="s">
        <v>52</v>
      </c>
      <c r="B19" s="70" t="s">
        <v>53</v>
      </c>
      <c r="C19" s="73" t="str">
        <f>VLOOKUP(B19,'CPI Timeseries 2012 - 2025'!B:C,2,0)</f>
        <v>WE/EU</v>
      </c>
      <c r="D19" s="71">
        <v>76</v>
      </c>
      <c r="E19" s="70">
        <v>12</v>
      </c>
      <c r="F19" s="74">
        <v>1.2778149999999999</v>
      </c>
      <c r="G19" s="70">
        <v>8</v>
      </c>
      <c r="H19" s="75">
        <v>73.904380000000003</v>
      </c>
      <c r="I19" s="75">
        <v>78.095619999999997</v>
      </c>
      <c r="J19" s="75"/>
      <c r="K19" s="75">
        <v>76.999210000000005</v>
      </c>
      <c r="L19" s="75"/>
      <c r="M19" s="75">
        <v>66.723879999999994</v>
      </c>
      <c r="N19" s="75"/>
      <c r="O19" s="75">
        <v>71.925920000000005</v>
      </c>
      <c r="P19" s="75">
        <v>85.865089999999995</v>
      </c>
      <c r="Q19" s="75"/>
      <c r="R19" s="75">
        <v>78.146100000000004</v>
      </c>
      <c r="S19" s="75">
        <v>73.075159999999997</v>
      </c>
      <c r="T19" s="75"/>
      <c r="U19" s="75">
        <v>77.776409999999998</v>
      </c>
      <c r="V19" s="75">
        <v>77.473299999999995</v>
      </c>
    </row>
    <row r="20" spans="1:22">
      <c r="A20" s="68" t="s">
        <v>54</v>
      </c>
      <c r="B20" s="70" t="s">
        <v>55</v>
      </c>
      <c r="C20" s="73" t="str">
        <f>VLOOKUP(B20,'CPI Timeseries 2012 - 2025'!B:C,2,0)</f>
        <v>AME</v>
      </c>
      <c r="D20" s="71">
        <v>75</v>
      </c>
      <c r="E20" s="70">
        <v>16</v>
      </c>
      <c r="F20" s="74">
        <v>1.9593739999999999</v>
      </c>
      <c r="G20" s="70">
        <v>8</v>
      </c>
      <c r="H20" s="75">
        <v>71.786630000000002</v>
      </c>
      <c r="I20" s="75">
        <v>78.213369999999998</v>
      </c>
      <c r="J20" s="75"/>
      <c r="K20" s="75">
        <v>87.171629999999993</v>
      </c>
      <c r="L20" s="75"/>
      <c r="M20" s="75">
        <v>82.838610000000003</v>
      </c>
      <c r="N20" s="75"/>
      <c r="O20" s="75">
        <v>71.925920000000005</v>
      </c>
      <c r="P20" s="75">
        <v>74.174319999999994</v>
      </c>
      <c r="Q20" s="75"/>
      <c r="R20" s="75">
        <v>78.146100000000004</v>
      </c>
      <c r="S20" s="75">
        <v>73.075159999999997</v>
      </c>
      <c r="T20" s="75"/>
      <c r="U20" s="75">
        <v>58.246639999999999</v>
      </c>
      <c r="V20" s="75">
        <v>76.604690000000005</v>
      </c>
    </row>
    <row r="21" spans="1:22">
      <c r="A21" s="68" t="s">
        <v>56</v>
      </c>
      <c r="B21" s="70" t="s">
        <v>57</v>
      </c>
      <c r="C21" s="73" t="str">
        <f>VLOOKUP(B21,'CPI Timeseries 2012 - 2025'!B:C,2,0)</f>
        <v>AME</v>
      </c>
      <c r="D21" s="71">
        <v>73</v>
      </c>
      <c r="E21" s="70">
        <v>17</v>
      </c>
      <c r="F21" s="74">
        <v>1.3204089999999999</v>
      </c>
      <c r="G21" s="70">
        <v>7</v>
      </c>
      <c r="H21" s="75">
        <v>70.834530000000001</v>
      </c>
      <c r="I21" s="75">
        <v>75.165469999999999</v>
      </c>
      <c r="J21" s="75"/>
      <c r="K21" s="75"/>
      <c r="L21" s="75">
        <v>81.525570000000002</v>
      </c>
      <c r="M21" s="75">
        <v>66.723879999999994</v>
      </c>
      <c r="N21" s="75"/>
      <c r="O21" s="75">
        <v>71.925920000000005</v>
      </c>
      <c r="P21" s="75"/>
      <c r="Q21" s="75"/>
      <c r="R21" s="75">
        <v>78.146100000000004</v>
      </c>
      <c r="S21" s="75">
        <v>71.70599</v>
      </c>
      <c r="T21" s="75"/>
      <c r="U21" s="75">
        <v>73.591470000000001</v>
      </c>
      <c r="V21" s="75">
        <v>70.524439999999998</v>
      </c>
    </row>
    <row r="22" spans="1:22">
      <c r="A22" s="68" t="s">
        <v>58</v>
      </c>
      <c r="B22" s="70" t="s">
        <v>59</v>
      </c>
      <c r="C22" s="73" t="str">
        <f>VLOOKUP(B22,'CPI Timeseries 2012 - 2025'!B:C,2,0)</f>
        <v>AP</v>
      </c>
      <c r="D22" s="71">
        <v>71</v>
      </c>
      <c r="E22" s="70">
        <v>18</v>
      </c>
      <c r="F22" s="74">
        <v>2.0631940000000002</v>
      </c>
      <c r="G22" s="70">
        <v>4</v>
      </c>
      <c r="H22" s="75">
        <v>67.61636</v>
      </c>
      <c r="I22" s="75">
        <v>74.38364</v>
      </c>
      <c r="J22" s="75"/>
      <c r="K22" s="75"/>
      <c r="L22" s="75">
        <v>72.928449999999998</v>
      </c>
      <c r="M22" s="75"/>
      <c r="N22" s="75"/>
      <c r="O22" s="75">
        <v>71.925920000000005</v>
      </c>
      <c r="P22" s="75"/>
      <c r="Q22" s="75"/>
      <c r="R22" s="75"/>
      <c r="S22" s="75">
        <v>64.175539999999998</v>
      </c>
      <c r="T22" s="75">
        <v>75.118769999999998</v>
      </c>
      <c r="U22" s="75"/>
      <c r="V22" s="75"/>
    </row>
    <row r="23" spans="1:22">
      <c r="A23" s="68" t="s">
        <v>60</v>
      </c>
      <c r="B23" s="70" t="s">
        <v>61</v>
      </c>
      <c r="C23" s="73" t="str">
        <f>VLOOKUP(B23,'CPI Timeseries 2012 - 2025'!B:C,2,0)</f>
        <v>AP</v>
      </c>
      <c r="D23" s="71">
        <v>71</v>
      </c>
      <c r="E23" s="70">
        <v>18</v>
      </c>
      <c r="F23" s="74">
        <v>2.4891239999999999</v>
      </c>
      <c r="G23" s="70">
        <v>9</v>
      </c>
      <c r="H23" s="75">
        <v>66.917839999999998</v>
      </c>
      <c r="I23" s="75">
        <v>75.082160000000002</v>
      </c>
      <c r="J23" s="75"/>
      <c r="K23" s="75">
        <v>46.481940000000002</v>
      </c>
      <c r="L23" s="75"/>
      <c r="M23" s="75">
        <v>66.723879999999994</v>
      </c>
      <c r="N23" s="75"/>
      <c r="O23" s="75">
        <v>71.925920000000005</v>
      </c>
      <c r="P23" s="75">
        <v>67.871480000000005</v>
      </c>
      <c r="Q23" s="75">
        <v>79.738990000000001</v>
      </c>
      <c r="R23" s="75">
        <v>59.991210000000002</v>
      </c>
      <c r="S23" s="75">
        <v>71.0214</v>
      </c>
      <c r="T23" s="75"/>
      <c r="U23" s="75">
        <v>92.423739999999995</v>
      </c>
      <c r="V23" s="75">
        <v>78.341899999999995</v>
      </c>
    </row>
    <row r="24" spans="1:22">
      <c r="A24" s="68" t="s">
        <v>62</v>
      </c>
      <c r="B24" s="70" t="s">
        <v>63</v>
      </c>
      <c r="C24" s="73" t="str">
        <f>VLOOKUP(B24,'CPI Timeseries 2012 - 2025'!B:C,2,0)</f>
        <v>WE/EU</v>
      </c>
      <c r="D24" s="71">
        <v>70</v>
      </c>
      <c r="E24" s="70">
        <v>20</v>
      </c>
      <c r="F24" s="74">
        <v>1.5762309999999999</v>
      </c>
      <c r="G24" s="70">
        <v>8</v>
      </c>
      <c r="H24" s="75">
        <v>67.41498</v>
      </c>
      <c r="I24" s="75">
        <v>72.58502</v>
      </c>
      <c r="J24" s="75"/>
      <c r="K24" s="75">
        <v>76.999210000000005</v>
      </c>
      <c r="L24" s="75"/>
      <c r="M24" s="75">
        <v>66.723879999999994</v>
      </c>
      <c r="N24" s="75"/>
      <c r="O24" s="75">
        <v>71.925920000000005</v>
      </c>
      <c r="P24" s="75">
        <v>57.705590000000001</v>
      </c>
      <c r="Q24" s="75"/>
      <c r="R24" s="75">
        <v>69.068659999999994</v>
      </c>
      <c r="S24" s="75">
        <v>72.390569999999997</v>
      </c>
      <c r="T24" s="75"/>
      <c r="U24" s="75">
        <v>66.616550000000004</v>
      </c>
      <c r="V24" s="75">
        <v>80.079120000000003</v>
      </c>
    </row>
    <row r="25" spans="1:22">
      <c r="A25" s="68" t="s">
        <v>64</v>
      </c>
      <c r="B25" s="70" t="s">
        <v>65</v>
      </c>
      <c r="C25" s="73" t="str">
        <f>VLOOKUP(B25,'CPI Timeseries 2012 - 2025'!B:C,2,0)</f>
        <v>WE/EU</v>
      </c>
      <c r="D25" s="71">
        <v>69</v>
      </c>
      <c r="E25" s="70">
        <v>21</v>
      </c>
      <c r="F25" s="74">
        <v>1.246618</v>
      </c>
      <c r="G25" s="70">
        <v>8</v>
      </c>
      <c r="H25" s="75">
        <v>66.955539999999999</v>
      </c>
      <c r="I25" s="75">
        <v>71.044460000000001</v>
      </c>
      <c r="J25" s="75"/>
      <c r="K25" s="75">
        <v>66.826779999999999</v>
      </c>
      <c r="L25" s="75"/>
      <c r="M25" s="75">
        <v>66.723879999999994</v>
      </c>
      <c r="N25" s="75"/>
      <c r="O25" s="75">
        <v>58.821210000000001</v>
      </c>
      <c r="P25" s="75">
        <v>76.614140000000006</v>
      </c>
      <c r="Q25" s="75"/>
      <c r="R25" s="75">
        <v>69.068659999999994</v>
      </c>
      <c r="S25" s="75">
        <v>67.598460000000003</v>
      </c>
      <c r="T25" s="75"/>
      <c r="U25" s="75">
        <v>70.103999999999999</v>
      </c>
      <c r="V25" s="75">
        <v>74.867469999999997</v>
      </c>
    </row>
    <row r="26" spans="1:22">
      <c r="A26" s="68" t="s">
        <v>66</v>
      </c>
      <c r="B26" s="70" t="s">
        <v>67</v>
      </c>
      <c r="C26" s="73" t="str">
        <f>VLOOKUP(B26,'CPI Timeseries 2012 - 2025'!B:C,2,0)</f>
        <v>WE/EU</v>
      </c>
      <c r="D26" s="71">
        <v>69</v>
      </c>
      <c r="E26" s="70">
        <v>21</v>
      </c>
      <c r="F26" s="74">
        <v>1.4145369999999999</v>
      </c>
      <c r="G26" s="70">
        <v>8</v>
      </c>
      <c r="H26" s="75">
        <v>66.680160000000001</v>
      </c>
      <c r="I26" s="75">
        <v>71.319839999999999</v>
      </c>
      <c r="J26" s="75"/>
      <c r="K26" s="75">
        <v>66.826779999999999</v>
      </c>
      <c r="L26" s="75"/>
      <c r="M26" s="75">
        <v>66.723879999999994</v>
      </c>
      <c r="N26" s="75"/>
      <c r="O26" s="75">
        <v>71.925920000000005</v>
      </c>
      <c r="P26" s="75">
        <v>76.919110000000003</v>
      </c>
      <c r="Q26" s="75"/>
      <c r="R26" s="75">
        <v>69.068659999999994</v>
      </c>
      <c r="S26" s="75">
        <v>73.075159999999997</v>
      </c>
      <c r="T26" s="75"/>
      <c r="U26" s="75">
        <v>56.851660000000003</v>
      </c>
      <c r="V26" s="75">
        <v>73.998869999999997</v>
      </c>
    </row>
    <row r="27" spans="1:22">
      <c r="A27" s="68" t="s">
        <v>68</v>
      </c>
      <c r="B27" s="70" t="s">
        <v>69</v>
      </c>
      <c r="C27" s="73" t="str">
        <f>VLOOKUP(B27,'CPI Timeseries 2012 - 2025'!B:C,2,0)</f>
        <v>MENA</v>
      </c>
      <c r="D27" s="71">
        <v>69</v>
      </c>
      <c r="E27" s="70">
        <v>21</v>
      </c>
      <c r="F27" s="74">
        <v>2.2453280000000002</v>
      </c>
      <c r="G27" s="70">
        <v>8</v>
      </c>
      <c r="H27" s="75">
        <v>65.317670000000007</v>
      </c>
      <c r="I27" s="75">
        <v>72.682329999999993</v>
      </c>
      <c r="J27" s="75"/>
      <c r="K27" s="75"/>
      <c r="L27" s="75">
        <v>60.032760000000003</v>
      </c>
      <c r="M27" s="75">
        <v>66.723879999999994</v>
      </c>
      <c r="N27" s="75"/>
      <c r="O27" s="75">
        <v>58.821210000000001</v>
      </c>
      <c r="P27" s="75">
        <v>86.983339999999998</v>
      </c>
      <c r="Q27" s="75"/>
      <c r="R27" s="75">
        <v>59.991210000000002</v>
      </c>
      <c r="S27" s="75">
        <v>67.598460000000003</v>
      </c>
      <c r="T27" s="75"/>
      <c r="U27" s="75">
        <v>77.776409999999998</v>
      </c>
      <c r="V27" s="75">
        <v>71.393050000000002</v>
      </c>
    </row>
    <row r="28" spans="1:22">
      <c r="A28" s="68" t="s">
        <v>70</v>
      </c>
      <c r="B28" s="70" t="s">
        <v>71</v>
      </c>
      <c r="C28" s="73" t="str">
        <f>VLOOKUP(B28,'CPI Timeseries 2012 - 2025'!B:C,2,0)</f>
        <v>AME</v>
      </c>
      <c r="D28" s="71">
        <v>68</v>
      </c>
      <c r="E28" s="70">
        <v>24</v>
      </c>
      <c r="F28" s="74">
        <v>3.120304</v>
      </c>
      <c r="G28" s="70">
        <v>3</v>
      </c>
      <c r="H28" s="75">
        <v>62.8827</v>
      </c>
      <c r="I28" s="75">
        <v>73.1173</v>
      </c>
      <c r="J28" s="75"/>
      <c r="K28" s="75"/>
      <c r="L28" s="75"/>
      <c r="M28" s="75"/>
      <c r="N28" s="75"/>
      <c r="O28" s="75">
        <v>71.925920000000005</v>
      </c>
      <c r="P28" s="75"/>
      <c r="Q28" s="75"/>
      <c r="R28" s="75"/>
      <c r="S28" s="75">
        <v>70.33681</v>
      </c>
      <c r="T28" s="75"/>
      <c r="U28" s="75"/>
      <c r="V28" s="75">
        <v>60.969769999999997</v>
      </c>
    </row>
    <row r="29" spans="1:22">
      <c r="A29" s="68" t="s">
        <v>72</v>
      </c>
      <c r="B29" s="70" t="s">
        <v>73</v>
      </c>
      <c r="C29" s="73" t="str">
        <f>VLOOKUP(B29,'CPI Timeseries 2012 - 2025'!B:C,2,0)</f>
        <v>SSA</v>
      </c>
      <c r="D29" s="71">
        <v>68</v>
      </c>
      <c r="E29" s="70">
        <v>24</v>
      </c>
      <c r="F29" s="74">
        <v>2.3548469999999999</v>
      </c>
      <c r="G29" s="70">
        <v>4</v>
      </c>
      <c r="H29" s="75">
        <v>64.138050000000007</v>
      </c>
      <c r="I29" s="75">
        <v>71.861949999999993</v>
      </c>
      <c r="J29" s="75">
        <v>60.360550000000003</v>
      </c>
      <c r="K29" s="75"/>
      <c r="L29" s="75"/>
      <c r="M29" s="75">
        <v>66.723879999999994</v>
      </c>
      <c r="N29" s="75"/>
      <c r="O29" s="75">
        <v>71.925920000000005</v>
      </c>
      <c r="P29" s="75"/>
      <c r="Q29" s="75"/>
      <c r="R29" s="75"/>
      <c r="S29" s="75">
        <v>71.70599</v>
      </c>
      <c r="T29" s="75"/>
      <c r="U29" s="75"/>
      <c r="V29" s="75"/>
    </row>
    <row r="30" spans="1:22">
      <c r="A30" s="68" t="s">
        <v>74</v>
      </c>
      <c r="B30" s="70" t="s">
        <v>75</v>
      </c>
      <c r="C30" s="73" t="str">
        <f>VLOOKUP(B30,'CPI Timeseries 2012 - 2025'!B:C,2,0)</f>
        <v>AP</v>
      </c>
      <c r="D30" s="71">
        <v>68</v>
      </c>
      <c r="E30" s="70">
        <v>24</v>
      </c>
      <c r="F30" s="74">
        <v>1.7077199999999999</v>
      </c>
      <c r="G30" s="70">
        <v>8</v>
      </c>
      <c r="H30" s="75">
        <v>65.199340000000007</v>
      </c>
      <c r="I30" s="75">
        <v>70.800659999999993</v>
      </c>
      <c r="J30" s="75"/>
      <c r="K30" s="75"/>
      <c r="L30" s="75">
        <v>81.525570000000002</v>
      </c>
      <c r="M30" s="75">
        <v>66.723879999999994</v>
      </c>
      <c r="N30" s="75"/>
      <c r="O30" s="75">
        <v>71.925920000000005</v>
      </c>
      <c r="P30" s="75">
        <v>68.786410000000004</v>
      </c>
      <c r="Q30" s="75">
        <v>62.613239999999998</v>
      </c>
      <c r="R30" s="75">
        <v>59.991210000000002</v>
      </c>
      <c r="S30" s="75">
        <v>59.38344</v>
      </c>
      <c r="T30" s="75"/>
      <c r="U30" s="75">
        <v>72.893969999999996</v>
      </c>
      <c r="V30" s="75"/>
    </row>
    <row r="31" spans="1:22">
      <c r="A31" s="68" t="s">
        <v>76</v>
      </c>
      <c r="B31" s="70" t="s">
        <v>77</v>
      </c>
      <c r="C31" s="73" t="str">
        <f>VLOOKUP(B31,'CPI Timeseries 2012 - 2025'!B:C,2,0)</f>
        <v>WE/EU</v>
      </c>
      <c r="D31" s="71">
        <v>66</v>
      </c>
      <c r="E31" s="70">
        <v>27</v>
      </c>
      <c r="F31" s="74">
        <v>1.8317399999999999</v>
      </c>
      <c r="G31" s="70">
        <v>8</v>
      </c>
      <c r="H31" s="75">
        <v>62.995950000000001</v>
      </c>
      <c r="I31" s="75">
        <v>69.004050000000007</v>
      </c>
      <c r="J31" s="75"/>
      <c r="K31" s="75">
        <v>66.826779999999999</v>
      </c>
      <c r="L31" s="75"/>
      <c r="M31" s="75">
        <v>66.723879999999994</v>
      </c>
      <c r="N31" s="75"/>
      <c r="O31" s="75">
        <v>58.821210000000001</v>
      </c>
      <c r="P31" s="75">
        <v>55.469099999999997</v>
      </c>
      <c r="Q31" s="75"/>
      <c r="R31" s="75">
        <v>78.146100000000004</v>
      </c>
      <c r="S31" s="75">
        <v>71.70599</v>
      </c>
      <c r="T31" s="75"/>
      <c r="U31" s="75">
        <v>56.619169999999997</v>
      </c>
      <c r="V31" s="75">
        <v>70.524439999999998</v>
      </c>
    </row>
    <row r="32" spans="1:22">
      <c r="A32" s="68" t="s">
        <v>78</v>
      </c>
      <c r="B32" s="70" t="s">
        <v>79</v>
      </c>
      <c r="C32" s="73" t="str">
        <f>VLOOKUP(B32,'CPI Timeseries 2012 - 2025'!B:C,2,0)</f>
        <v>WE/EU</v>
      </c>
      <c r="D32" s="71">
        <v>65</v>
      </c>
      <c r="E32" s="70">
        <v>28</v>
      </c>
      <c r="F32" s="74">
        <v>1.608554</v>
      </c>
      <c r="G32" s="70">
        <v>10</v>
      </c>
      <c r="H32" s="75">
        <v>62.361969999999999</v>
      </c>
      <c r="I32" s="75">
        <v>67.638030000000001</v>
      </c>
      <c r="J32" s="75"/>
      <c r="K32" s="75">
        <v>66.826779999999999</v>
      </c>
      <c r="L32" s="75">
        <v>72.928449999999998</v>
      </c>
      <c r="M32" s="75">
        <v>50.60913</v>
      </c>
      <c r="N32" s="75">
        <v>66.61157</v>
      </c>
      <c r="O32" s="75">
        <v>58.821210000000001</v>
      </c>
      <c r="P32" s="75">
        <v>68.888059999999996</v>
      </c>
      <c r="Q32" s="75"/>
      <c r="R32" s="75">
        <v>50.91377</v>
      </c>
      <c r="S32" s="75">
        <v>63.490949999999998</v>
      </c>
      <c r="T32" s="75"/>
      <c r="U32" s="75">
        <v>84.518829999999994</v>
      </c>
      <c r="V32" s="75">
        <v>69.655829999999995</v>
      </c>
    </row>
    <row r="33" spans="1:22">
      <c r="A33" s="68" t="s">
        <v>80</v>
      </c>
      <c r="B33" s="70" t="s">
        <v>81</v>
      </c>
      <c r="C33" s="73" t="str">
        <f>VLOOKUP(B33,'CPI Timeseries 2012 - 2025'!B:C,2,0)</f>
        <v>AME</v>
      </c>
      <c r="D33" s="71">
        <v>64</v>
      </c>
      <c r="E33" s="70">
        <v>29</v>
      </c>
      <c r="F33" s="74">
        <v>6.5608890000000004</v>
      </c>
      <c r="G33" s="70">
        <v>3</v>
      </c>
      <c r="H33" s="75">
        <v>53.240139999999997</v>
      </c>
      <c r="I33" s="75">
        <v>74.759860000000003</v>
      </c>
      <c r="J33" s="75"/>
      <c r="K33" s="75"/>
      <c r="L33" s="75"/>
      <c r="M33" s="75"/>
      <c r="N33" s="75"/>
      <c r="O33" s="75">
        <v>58.821210000000001</v>
      </c>
      <c r="P33" s="75"/>
      <c r="Q33" s="75"/>
      <c r="R33" s="75">
        <v>78.146100000000004</v>
      </c>
      <c r="S33" s="75"/>
      <c r="T33" s="75"/>
      <c r="U33" s="75"/>
      <c r="V33" s="75">
        <v>54.889519999999997</v>
      </c>
    </row>
    <row r="34" spans="1:22">
      <c r="A34" s="68" t="s">
        <v>82</v>
      </c>
      <c r="B34" s="70" t="s">
        <v>83</v>
      </c>
      <c r="C34" s="73" t="str">
        <f>VLOOKUP(B34,'CPI Timeseries 2012 - 2025'!B:C,2,0)</f>
        <v>AME</v>
      </c>
      <c r="D34" s="71">
        <v>64</v>
      </c>
      <c r="E34" s="70">
        <v>29</v>
      </c>
      <c r="F34" s="74">
        <v>2.6385139999999998</v>
      </c>
      <c r="G34" s="70">
        <v>9</v>
      </c>
      <c r="H34" s="75">
        <v>59.672840000000001</v>
      </c>
      <c r="I34" s="75">
        <v>68.327160000000006</v>
      </c>
      <c r="J34" s="75"/>
      <c r="K34" s="75">
        <v>66.826779999999999</v>
      </c>
      <c r="L34" s="75"/>
      <c r="M34" s="75">
        <v>66.723879999999994</v>
      </c>
      <c r="N34" s="75"/>
      <c r="O34" s="75">
        <v>85.229190000000003</v>
      </c>
      <c r="P34" s="75">
        <v>50.691139999999997</v>
      </c>
      <c r="Q34" s="75">
        <v>36.776130000000002</v>
      </c>
      <c r="R34" s="75">
        <v>69.068659999999994</v>
      </c>
      <c r="S34" s="75">
        <v>71.70599</v>
      </c>
      <c r="T34" s="75"/>
      <c r="U34" s="75">
        <v>62.199100000000001</v>
      </c>
      <c r="V34" s="75">
        <v>69.655829999999995</v>
      </c>
    </row>
    <row r="35" spans="1:22">
      <c r="A35" s="68" t="s">
        <v>84</v>
      </c>
      <c r="B35" s="70" t="s">
        <v>85</v>
      </c>
      <c r="C35" s="73" t="str">
        <f>VLOOKUP(B35,'CPI Timeseries 2012 - 2025'!B:C,2,0)</f>
        <v>AP</v>
      </c>
      <c r="D35" s="71">
        <v>63</v>
      </c>
      <c r="E35" s="70">
        <v>31</v>
      </c>
      <c r="F35" s="74">
        <v>5.6295060000000001</v>
      </c>
      <c r="G35" s="70">
        <v>3</v>
      </c>
      <c r="H35" s="75">
        <v>53.767609999999998</v>
      </c>
      <c r="I35" s="75">
        <v>72.232389999999995</v>
      </c>
      <c r="J35" s="75"/>
      <c r="K35" s="75"/>
      <c r="L35" s="75"/>
      <c r="M35" s="75"/>
      <c r="N35" s="75"/>
      <c r="O35" s="75">
        <v>71.925920000000005</v>
      </c>
      <c r="P35" s="75"/>
      <c r="Q35" s="75"/>
      <c r="R35" s="75">
        <v>50.91377</v>
      </c>
      <c r="S35" s="75"/>
      <c r="T35" s="75"/>
      <c r="U35" s="75">
        <v>64.756569999999996</v>
      </c>
      <c r="V35" s="75"/>
    </row>
    <row r="36" spans="1:22">
      <c r="A36" s="68" t="s">
        <v>86</v>
      </c>
      <c r="B36" s="70" t="s">
        <v>87</v>
      </c>
      <c r="C36" s="73" t="str">
        <f>VLOOKUP(B36,'CPI Timeseries 2012 - 2025'!B:C,2,0)</f>
        <v>AME</v>
      </c>
      <c r="D36" s="71">
        <v>63</v>
      </c>
      <c r="E36" s="70">
        <v>31</v>
      </c>
      <c r="F36" s="74">
        <v>2.333968</v>
      </c>
      <c r="G36" s="70">
        <v>8</v>
      </c>
      <c r="H36" s="75">
        <v>59.172289999999997</v>
      </c>
      <c r="I36" s="75">
        <v>66.827709999999996</v>
      </c>
      <c r="J36" s="75"/>
      <c r="K36" s="75"/>
      <c r="L36" s="75">
        <v>81.525570000000002</v>
      </c>
      <c r="M36" s="75">
        <v>66.723879999999994</v>
      </c>
      <c r="N36" s="75"/>
      <c r="O36" s="75">
        <v>58.821210000000001</v>
      </c>
      <c r="P36" s="75">
        <v>48.454639999999998</v>
      </c>
      <c r="Q36" s="75"/>
      <c r="R36" s="75">
        <v>59.991210000000002</v>
      </c>
      <c r="S36" s="75">
        <v>69.652230000000003</v>
      </c>
      <c r="T36" s="75"/>
      <c r="U36" s="75">
        <v>53.364199999999997</v>
      </c>
      <c r="V36" s="75">
        <v>63.575589999999998</v>
      </c>
    </row>
    <row r="37" spans="1:22">
      <c r="A37" s="68" t="s">
        <v>88</v>
      </c>
      <c r="B37" s="70" t="s">
        <v>89</v>
      </c>
      <c r="C37" s="73" t="str">
        <f>VLOOKUP(B37,'CPI Timeseries 2012 - 2025'!B:C,2,0)</f>
        <v>AP</v>
      </c>
      <c r="D37" s="71">
        <v>63</v>
      </c>
      <c r="E37" s="70">
        <v>31</v>
      </c>
      <c r="F37" s="74">
        <v>1.5153920000000001</v>
      </c>
      <c r="G37" s="70">
        <v>9</v>
      </c>
      <c r="H37" s="75">
        <v>60.514760000000003</v>
      </c>
      <c r="I37" s="75">
        <v>65.485240000000005</v>
      </c>
      <c r="J37" s="75"/>
      <c r="K37" s="75"/>
      <c r="L37" s="75">
        <v>60.032760000000003</v>
      </c>
      <c r="M37" s="75">
        <v>66.723879999999994</v>
      </c>
      <c r="N37" s="75"/>
      <c r="O37" s="75">
        <v>58.821210000000001</v>
      </c>
      <c r="P37" s="75">
        <v>48.962940000000003</v>
      </c>
      <c r="Q37" s="75">
        <v>57.26764</v>
      </c>
      <c r="R37" s="75">
        <v>75.967510000000004</v>
      </c>
      <c r="S37" s="75">
        <v>64.175539999999998</v>
      </c>
      <c r="T37" s="75"/>
      <c r="U37" s="75">
        <v>62.431600000000003</v>
      </c>
      <c r="V37" s="75">
        <v>70.524439999999998</v>
      </c>
    </row>
    <row r="38" spans="1:22">
      <c r="A38" s="68" t="s">
        <v>90</v>
      </c>
      <c r="B38" s="70" t="s">
        <v>91</v>
      </c>
      <c r="C38" s="73" t="str">
        <f>VLOOKUP(B38,'CPI Timeseries 2012 - 2025'!B:C,2,0)</f>
        <v>AME</v>
      </c>
      <c r="D38" s="71">
        <v>63</v>
      </c>
      <c r="E38" s="70">
        <v>31</v>
      </c>
      <c r="F38" s="74">
        <v>1.9492430000000001</v>
      </c>
      <c r="G38" s="70">
        <v>3</v>
      </c>
      <c r="H38" s="75">
        <v>59.803240000000002</v>
      </c>
      <c r="I38" s="75">
        <v>66.196749999999994</v>
      </c>
      <c r="J38" s="75"/>
      <c r="K38" s="75"/>
      <c r="L38" s="75"/>
      <c r="M38" s="75"/>
      <c r="N38" s="75"/>
      <c r="O38" s="75">
        <v>58.821210000000001</v>
      </c>
      <c r="P38" s="75"/>
      <c r="Q38" s="75"/>
      <c r="R38" s="75"/>
      <c r="S38" s="75"/>
      <c r="T38" s="75">
        <v>63.138199999999998</v>
      </c>
      <c r="U38" s="75"/>
      <c r="V38" s="75">
        <v>66.18141</v>
      </c>
    </row>
    <row r="39" spans="1:22">
      <c r="A39" s="68" t="s">
        <v>92</v>
      </c>
      <c r="B39" s="70" t="s">
        <v>93</v>
      </c>
      <c r="C39" s="73" t="str">
        <f>VLOOKUP(B39,'CPI Timeseries 2012 - 2025'!B:C,2,0)</f>
        <v>SSA</v>
      </c>
      <c r="D39" s="71">
        <v>62</v>
      </c>
      <c r="E39" s="70">
        <v>35</v>
      </c>
      <c r="F39" s="74">
        <v>4.2332320000000001</v>
      </c>
      <c r="G39" s="70">
        <v>5</v>
      </c>
      <c r="H39" s="75">
        <v>55.057499999999997</v>
      </c>
      <c r="I39" s="75">
        <v>68.942499999999995</v>
      </c>
      <c r="J39" s="75">
        <v>55.341760000000001</v>
      </c>
      <c r="K39" s="75"/>
      <c r="L39" s="75"/>
      <c r="M39" s="75"/>
      <c r="N39" s="75"/>
      <c r="O39" s="75">
        <v>71.925920000000005</v>
      </c>
      <c r="P39" s="75"/>
      <c r="Q39" s="75"/>
      <c r="R39" s="75"/>
      <c r="S39" s="75">
        <v>57.329680000000003</v>
      </c>
      <c r="T39" s="75">
        <v>75.118769999999998</v>
      </c>
      <c r="U39" s="75">
        <v>47.784269999999999</v>
      </c>
      <c r="V39" s="75"/>
    </row>
    <row r="40" spans="1:22">
      <c r="A40" s="68" t="s">
        <v>94</v>
      </c>
      <c r="B40" s="70" t="s">
        <v>95</v>
      </c>
      <c r="C40" s="73" t="str">
        <f>VLOOKUP(B40,'CPI Timeseries 2012 - 2025'!B:C,2,0)</f>
        <v>MENA</v>
      </c>
      <c r="D40" s="71">
        <v>62</v>
      </c>
      <c r="E40" s="70">
        <v>35</v>
      </c>
      <c r="F40" s="74">
        <v>2.599745</v>
      </c>
      <c r="G40" s="70">
        <v>5</v>
      </c>
      <c r="H40" s="75">
        <v>57.736420000000003</v>
      </c>
      <c r="I40" s="75">
        <v>66.263580000000005</v>
      </c>
      <c r="J40" s="75"/>
      <c r="K40" s="75">
        <v>66.826779999999999</v>
      </c>
      <c r="L40" s="75"/>
      <c r="M40" s="75">
        <v>66.723879999999994</v>
      </c>
      <c r="N40" s="75"/>
      <c r="O40" s="75">
        <v>58.821210000000001</v>
      </c>
      <c r="P40" s="75"/>
      <c r="Q40" s="75"/>
      <c r="R40" s="75">
        <v>50.91377</v>
      </c>
      <c r="S40" s="75">
        <v>66.913880000000006</v>
      </c>
      <c r="T40" s="75"/>
      <c r="U40" s="75"/>
      <c r="V40" s="75"/>
    </row>
    <row r="41" spans="1:22">
      <c r="A41" s="68" t="s">
        <v>96</v>
      </c>
      <c r="B41" s="70" t="s">
        <v>97</v>
      </c>
      <c r="C41" s="73" t="str">
        <f>VLOOKUP(B41,'CPI Timeseries 2012 - 2025'!B:C,2,0)</f>
        <v>AME</v>
      </c>
      <c r="D41" s="71">
        <v>60</v>
      </c>
      <c r="E41" s="70">
        <v>37</v>
      </c>
      <c r="F41" s="74">
        <v>1.7460439999999999</v>
      </c>
      <c r="G41" s="70">
        <v>3</v>
      </c>
      <c r="H41" s="75">
        <v>57.136490000000002</v>
      </c>
      <c r="I41" s="75">
        <v>62.863509999999998</v>
      </c>
      <c r="J41" s="75"/>
      <c r="K41" s="75"/>
      <c r="L41" s="75"/>
      <c r="M41" s="75"/>
      <c r="N41" s="75"/>
      <c r="O41" s="75">
        <v>58.821210000000001</v>
      </c>
      <c r="P41" s="75"/>
      <c r="Q41" s="75"/>
      <c r="R41" s="75"/>
      <c r="S41" s="75"/>
      <c r="T41" s="75">
        <v>63.138199999999998</v>
      </c>
      <c r="U41" s="75"/>
      <c r="V41" s="75">
        <v>56.626739999999998</v>
      </c>
    </row>
    <row r="42" spans="1:22">
      <c r="A42" s="68" t="s">
        <v>98</v>
      </c>
      <c r="B42" s="70" t="s">
        <v>99</v>
      </c>
      <c r="C42" s="73" t="str">
        <f>VLOOKUP(B42,'CPI Timeseries 2012 - 2025'!B:C,2,0)</f>
        <v>WE/EU</v>
      </c>
      <c r="D42" s="71">
        <v>60</v>
      </c>
      <c r="E42" s="70">
        <v>37</v>
      </c>
      <c r="F42" s="74">
        <v>2.11327</v>
      </c>
      <c r="G42" s="70">
        <v>10</v>
      </c>
      <c r="H42" s="75">
        <v>56.534239999999997</v>
      </c>
      <c r="I42" s="75">
        <v>63.465760000000003</v>
      </c>
      <c r="J42" s="75"/>
      <c r="K42" s="75">
        <v>76.999210000000005</v>
      </c>
      <c r="L42" s="75">
        <v>72.928449999999998</v>
      </c>
      <c r="M42" s="75">
        <v>50.60913</v>
      </c>
      <c r="N42" s="75">
        <v>66.61157</v>
      </c>
      <c r="O42" s="75">
        <v>58.821210000000001</v>
      </c>
      <c r="P42" s="75">
        <v>58.315550000000002</v>
      </c>
      <c r="Q42" s="75"/>
      <c r="R42" s="75">
        <v>50.91377</v>
      </c>
      <c r="S42" s="75">
        <v>70.33681</v>
      </c>
      <c r="T42" s="75"/>
      <c r="U42" s="75">
        <v>31.741959999999999</v>
      </c>
      <c r="V42" s="75">
        <v>65.312809999999999</v>
      </c>
    </row>
    <row r="43" spans="1:22">
      <c r="A43" s="68" t="s">
        <v>100</v>
      </c>
      <c r="B43" s="70" t="s">
        <v>101</v>
      </c>
      <c r="C43" s="73" t="str">
        <f>VLOOKUP(B43,'CPI Timeseries 2012 - 2025'!B:C,2,0)</f>
        <v>WE/EU</v>
      </c>
      <c r="D43" s="71">
        <v>59</v>
      </c>
      <c r="E43" s="70">
        <v>39</v>
      </c>
      <c r="F43" s="74">
        <v>0.8748958</v>
      </c>
      <c r="G43" s="70">
        <v>10</v>
      </c>
      <c r="H43" s="75">
        <v>57.565170000000002</v>
      </c>
      <c r="I43" s="75">
        <v>60.434829999999998</v>
      </c>
      <c r="J43" s="75"/>
      <c r="K43" s="75">
        <v>56.654359999999997</v>
      </c>
      <c r="L43" s="75">
        <v>60.032760000000003</v>
      </c>
      <c r="M43" s="75">
        <v>50.60913</v>
      </c>
      <c r="N43" s="75">
        <v>62.88926</v>
      </c>
      <c r="O43" s="75">
        <v>58.821210000000001</v>
      </c>
      <c r="P43" s="75">
        <v>63.195169999999997</v>
      </c>
      <c r="Q43" s="75"/>
      <c r="R43" s="75">
        <v>50.91377</v>
      </c>
      <c r="S43" s="75">
        <v>68.283050000000003</v>
      </c>
      <c r="T43" s="75"/>
      <c r="U43" s="75">
        <v>58.014150000000001</v>
      </c>
      <c r="V43" s="75">
        <v>62.706980000000001</v>
      </c>
    </row>
    <row r="44" spans="1:22">
      <c r="A44" s="68" t="s">
        <v>102</v>
      </c>
      <c r="B44" s="70" t="s">
        <v>103</v>
      </c>
      <c r="C44" s="73" t="str">
        <f>VLOOKUP(B44,'CPI Timeseries 2012 - 2025'!B:C,2,0)</f>
        <v>AME</v>
      </c>
      <c r="D44" s="71">
        <v>59</v>
      </c>
      <c r="E44" s="70">
        <v>39</v>
      </c>
      <c r="F44" s="74">
        <v>7.9229690000000002</v>
      </c>
      <c r="G44" s="70">
        <v>3</v>
      </c>
      <c r="H44" s="75">
        <v>46.006329999999998</v>
      </c>
      <c r="I44" s="75">
        <v>71.993669999999995</v>
      </c>
      <c r="J44" s="75"/>
      <c r="K44" s="75"/>
      <c r="L44" s="75"/>
      <c r="M44" s="75"/>
      <c r="N44" s="75"/>
      <c r="O44" s="75">
        <v>45.51793</v>
      </c>
      <c r="P44" s="75"/>
      <c r="Q44" s="75"/>
      <c r="R44" s="75"/>
      <c r="S44" s="75"/>
      <c r="T44" s="75">
        <v>75.118769999999998</v>
      </c>
      <c r="U44" s="75"/>
      <c r="V44" s="75">
        <v>55.758130000000001</v>
      </c>
    </row>
    <row r="45" spans="1:22">
      <c r="A45" s="68" t="s">
        <v>104</v>
      </c>
      <c r="B45" s="70" t="s">
        <v>105</v>
      </c>
      <c r="C45" s="73" t="str">
        <f>VLOOKUP(B45,'CPI Timeseries 2012 - 2025'!B:C,2,0)</f>
        <v>SSA</v>
      </c>
      <c r="D45" s="71">
        <v>58</v>
      </c>
      <c r="E45" s="70">
        <v>41</v>
      </c>
      <c r="F45" s="74">
        <v>1.9932620000000001</v>
      </c>
      <c r="G45" s="70">
        <v>9</v>
      </c>
      <c r="H45" s="75">
        <v>54.731050000000003</v>
      </c>
      <c r="I45" s="75">
        <v>61.268949999999997</v>
      </c>
      <c r="J45" s="75">
        <v>58.896740000000001</v>
      </c>
      <c r="K45" s="75"/>
      <c r="L45" s="75">
        <v>55.734200000000001</v>
      </c>
      <c r="M45" s="75">
        <v>66.723879999999994</v>
      </c>
      <c r="N45" s="75"/>
      <c r="O45" s="75">
        <v>71.925920000000005</v>
      </c>
      <c r="P45" s="75">
        <v>39.305349999999997</v>
      </c>
      <c r="Q45" s="75"/>
      <c r="R45" s="75">
        <v>69.068659999999994</v>
      </c>
      <c r="S45" s="75">
        <v>58.69885</v>
      </c>
      <c r="T45" s="75"/>
      <c r="U45" s="75">
        <v>48.714260000000003</v>
      </c>
      <c r="V45" s="75">
        <v>53.15231</v>
      </c>
    </row>
    <row r="46" spans="1:22">
      <c r="A46" s="68" t="s">
        <v>106</v>
      </c>
      <c r="B46" s="70" t="s">
        <v>107</v>
      </c>
      <c r="C46" s="73" t="str">
        <f>VLOOKUP(B46,'CPI Timeseries 2012 - 2025'!B:C,2,0)</f>
        <v>MENA</v>
      </c>
      <c r="D46" s="71">
        <v>58</v>
      </c>
      <c r="E46" s="70">
        <v>41</v>
      </c>
      <c r="F46" s="74">
        <v>3.373996</v>
      </c>
      <c r="G46" s="70">
        <v>8</v>
      </c>
      <c r="H46" s="75">
        <v>52.466639999999998</v>
      </c>
      <c r="I46" s="75">
        <v>63.533360000000002</v>
      </c>
      <c r="J46" s="75"/>
      <c r="K46" s="75"/>
      <c r="L46" s="75">
        <v>42.838509999999999</v>
      </c>
      <c r="M46" s="75">
        <v>66.723879999999994</v>
      </c>
      <c r="N46" s="75"/>
      <c r="O46" s="75">
        <v>45.51793</v>
      </c>
      <c r="P46" s="75">
        <v>84.340199999999996</v>
      </c>
      <c r="Q46" s="75"/>
      <c r="R46" s="75">
        <v>50.91377</v>
      </c>
      <c r="S46" s="75">
        <v>49.799230000000001</v>
      </c>
      <c r="T46" s="75"/>
      <c r="U46" s="75">
        <v>72.196489999999997</v>
      </c>
      <c r="V46" s="75">
        <v>50.546489999999999</v>
      </c>
    </row>
    <row r="47" spans="1:22">
      <c r="A47" s="68" t="s">
        <v>108</v>
      </c>
      <c r="B47" s="70" t="s">
        <v>109</v>
      </c>
      <c r="C47" s="73" t="str">
        <f>VLOOKUP(B47,'CPI Timeseries 2012 - 2025'!B:C,2,0)</f>
        <v>SSA</v>
      </c>
      <c r="D47" s="71">
        <v>58</v>
      </c>
      <c r="E47" s="70">
        <v>41</v>
      </c>
      <c r="F47" s="74">
        <v>2.7792560000000002</v>
      </c>
      <c r="G47" s="70">
        <v>7</v>
      </c>
      <c r="H47" s="75">
        <v>53.442019999999999</v>
      </c>
      <c r="I47" s="75">
        <v>62.557980000000001</v>
      </c>
      <c r="J47" s="75">
        <v>69.352549999999994</v>
      </c>
      <c r="K47" s="75"/>
      <c r="L47" s="75">
        <v>47.137070000000001</v>
      </c>
      <c r="M47" s="75"/>
      <c r="N47" s="75"/>
      <c r="O47" s="75">
        <v>58.821210000000001</v>
      </c>
      <c r="P47" s="75"/>
      <c r="Q47" s="75"/>
      <c r="R47" s="75"/>
      <c r="S47" s="75">
        <v>46.376300000000001</v>
      </c>
      <c r="T47" s="75">
        <v>51.157629999999997</v>
      </c>
      <c r="U47" s="75">
        <v>72.661479999999997</v>
      </c>
      <c r="V47" s="75">
        <v>60.10116</v>
      </c>
    </row>
    <row r="48" spans="1:22">
      <c r="A48" s="68" t="s">
        <v>110</v>
      </c>
      <c r="B48" s="70" t="s">
        <v>111</v>
      </c>
      <c r="C48" s="73" t="str">
        <f>VLOOKUP(B48,'CPI Timeseries 2012 - 2025'!B:C,2,0)</f>
        <v>WE/EU</v>
      </c>
      <c r="D48" s="71">
        <v>58</v>
      </c>
      <c r="E48" s="70">
        <v>41</v>
      </c>
      <c r="F48" s="74">
        <v>1.74237</v>
      </c>
      <c r="G48" s="70">
        <v>10</v>
      </c>
      <c r="H48" s="75">
        <v>55.142510000000001</v>
      </c>
      <c r="I48" s="75">
        <v>60.857489999999999</v>
      </c>
      <c r="J48" s="75"/>
      <c r="K48" s="75">
        <v>66.826779999999999</v>
      </c>
      <c r="L48" s="75">
        <v>64.331320000000005</v>
      </c>
      <c r="M48" s="75">
        <v>50.60913</v>
      </c>
      <c r="N48" s="75">
        <v>74.056209999999993</v>
      </c>
      <c r="O48" s="75">
        <v>58.821210000000001</v>
      </c>
      <c r="P48" s="75">
        <v>43.168379999999999</v>
      </c>
      <c r="Q48" s="75"/>
      <c r="R48" s="75">
        <v>50.91377</v>
      </c>
      <c r="S48" s="75">
        <v>71.0214</v>
      </c>
      <c r="T48" s="75"/>
      <c r="U48" s="75">
        <v>43.134329999999999</v>
      </c>
      <c r="V48" s="75">
        <v>59.232559999999999</v>
      </c>
    </row>
    <row r="49" spans="1:22">
      <c r="A49" s="68" t="s">
        <v>112</v>
      </c>
      <c r="B49" s="70" t="s">
        <v>113</v>
      </c>
      <c r="C49" s="73" t="str">
        <f>VLOOKUP(B49,'CPI Timeseries 2012 - 2025'!B:C,2,0)</f>
        <v>MENA</v>
      </c>
      <c r="D49" s="71">
        <v>57</v>
      </c>
      <c r="E49" s="70">
        <v>45</v>
      </c>
      <c r="F49" s="74">
        <v>3.8392210000000002</v>
      </c>
      <c r="G49" s="70">
        <v>7</v>
      </c>
      <c r="H49" s="75">
        <v>50.703679999999999</v>
      </c>
      <c r="I49" s="75">
        <v>63.296320000000001</v>
      </c>
      <c r="J49" s="75"/>
      <c r="K49" s="75"/>
      <c r="L49" s="75">
        <v>38.539949999999997</v>
      </c>
      <c r="M49" s="75">
        <v>50.60913</v>
      </c>
      <c r="N49" s="75"/>
      <c r="O49" s="75">
        <v>45.51793</v>
      </c>
      <c r="P49" s="75">
        <v>77.427409999999995</v>
      </c>
      <c r="Q49" s="75"/>
      <c r="R49" s="75">
        <v>70.521039999999999</v>
      </c>
      <c r="S49" s="75">
        <v>52.537579999999998</v>
      </c>
      <c r="T49" s="75"/>
      <c r="U49" s="75">
        <v>67.314040000000006</v>
      </c>
      <c r="V49" s="75"/>
    </row>
    <row r="50" spans="1:22">
      <c r="A50" s="68" t="s">
        <v>114</v>
      </c>
      <c r="B50" s="70" t="s">
        <v>115</v>
      </c>
      <c r="C50" s="73" t="str">
        <f>VLOOKUP(B50,'CPI Timeseries 2012 - 2025'!B:C,2,0)</f>
        <v>AME</v>
      </c>
      <c r="D50" s="71">
        <v>56</v>
      </c>
      <c r="E50" s="70">
        <v>46</v>
      </c>
      <c r="F50" s="74">
        <v>2.8256679999999998</v>
      </c>
      <c r="G50" s="70">
        <v>7</v>
      </c>
      <c r="H50" s="75">
        <v>51.36591</v>
      </c>
      <c r="I50" s="75">
        <v>60.63409</v>
      </c>
      <c r="J50" s="75"/>
      <c r="K50" s="75"/>
      <c r="L50" s="75">
        <v>72.928449999999998</v>
      </c>
      <c r="M50" s="75">
        <v>50.60913</v>
      </c>
      <c r="N50" s="75"/>
      <c r="O50" s="75">
        <v>58.821210000000001</v>
      </c>
      <c r="P50" s="75"/>
      <c r="Q50" s="75"/>
      <c r="R50" s="75">
        <v>41.836329999999997</v>
      </c>
      <c r="S50" s="75">
        <v>61.437190000000001</v>
      </c>
      <c r="T50" s="75"/>
      <c r="U50" s="75">
        <v>46.389290000000003</v>
      </c>
      <c r="V50" s="75">
        <v>60.969769999999997</v>
      </c>
    </row>
    <row r="51" spans="1:22">
      <c r="A51" s="68" t="s">
        <v>116</v>
      </c>
      <c r="B51" s="70" t="s">
        <v>117</v>
      </c>
      <c r="C51" s="73" t="str">
        <f>VLOOKUP(B51,'CPI Timeseries 2012 - 2025'!B:C,2,0)</f>
        <v>AME</v>
      </c>
      <c r="D51" s="71">
        <v>56</v>
      </c>
      <c r="E51" s="70">
        <v>46</v>
      </c>
      <c r="F51" s="74">
        <v>4.8772849999999996</v>
      </c>
      <c r="G51" s="70">
        <v>3</v>
      </c>
      <c r="H51" s="75">
        <v>48.001260000000002</v>
      </c>
      <c r="I51" s="75">
        <v>63.998739999999998</v>
      </c>
      <c r="J51" s="75"/>
      <c r="K51" s="75"/>
      <c r="L51" s="75"/>
      <c r="M51" s="75"/>
      <c r="N51" s="75"/>
      <c r="O51" s="75">
        <v>45.51793</v>
      </c>
      <c r="P51" s="75"/>
      <c r="Q51" s="75"/>
      <c r="R51" s="75"/>
      <c r="S51" s="75"/>
      <c r="T51" s="75">
        <v>63.138199999999998</v>
      </c>
      <c r="U51" s="75"/>
      <c r="V51" s="75">
        <v>59.232559999999999</v>
      </c>
    </row>
    <row r="52" spans="1:22">
      <c r="A52" s="68" t="s">
        <v>118</v>
      </c>
      <c r="B52" s="70" t="s">
        <v>119</v>
      </c>
      <c r="C52" s="73" t="str">
        <f>VLOOKUP(B52,'CPI Timeseries 2012 - 2025'!B:C,2,0)</f>
        <v>WE/EU</v>
      </c>
      <c r="D52" s="71">
        <v>56</v>
      </c>
      <c r="E52" s="70">
        <v>46</v>
      </c>
      <c r="F52" s="74">
        <v>2.266899</v>
      </c>
      <c r="G52" s="70">
        <v>8</v>
      </c>
      <c r="H52" s="75">
        <v>52.282290000000003</v>
      </c>
      <c r="I52" s="75">
        <v>59.717709999999997</v>
      </c>
      <c r="J52" s="75"/>
      <c r="K52" s="75">
        <v>56.654359999999997</v>
      </c>
      <c r="L52" s="75"/>
      <c r="M52" s="75">
        <v>34.494399999999999</v>
      </c>
      <c r="N52" s="75"/>
      <c r="O52" s="75">
        <v>58.821210000000001</v>
      </c>
      <c r="P52" s="75">
        <v>47.641370000000002</v>
      </c>
      <c r="Q52" s="75"/>
      <c r="R52" s="75">
        <v>59.991210000000002</v>
      </c>
      <c r="S52" s="75">
        <v>64.175539999999998</v>
      </c>
      <c r="T52" s="75"/>
      <c r="U52" s="75">
        <v>60.804119999999998</v>
      </c>
      <c r="V52" s="75">
        <v>62.706980000000001</v>
      </c>
    </row>
    <row r="53" spans="1:22">
      <c r="A53" s="68" t="s">
        <v>120</v>
      </c>
      <c r="B53" s="70" t="s">
        <v>121</v>
      </c>
      <c r="C53" s="73" t="str">
        <f>VLOOKUP(B53,'CPI Timeseries 2012 - 2025'!B:C,2,0)</f>
        <v>WE/EU</v>
      </c>
      <c r="D53" s="71">
        <v>55</v>
      </c>
      <c r="E53" s="70">
        <v>49</v>
      </c>
      <c r="F53" s="74">
        <v>2.243217</v>
      </c>
      <c r="G53" s="70">
        <v>6</v>
      </c>
      <c r="H53" s="75">
        <v>51.321129999999997</v>
      </c>
      <c r="I53" s="75">
        <v>58.678870000000003</v>
      </c>
      <c r="J53" s="75"/>
      <c r="K53" s="75"/>
      <c r="L53" s="75"/>
      <c r="M53" s="75">
        <v>50.60913</v>
      </c>
      <c r="N53" s="75"/>
      <c r="O53" s="75">
        <v>58.821210000000001</v>
      </c>
      <c r="P53" s="75">
        <v>45.099899999999998</v>
      </c>
      <c r="Q53" s="75"/>
      <c r="R53" s="75">
        <v>50.91377</v>
      </c>
      <c r="S53" s="75">
        <v>64.175539999999998</v>
      </c>
      <c r="T53" s="75"/>
      <c r="U53" s="75"/>
      <c r="V53" s="75">
        <v>60.10116</v>
      </c>
    </row>
    <row r="54" spans="1:22">
      <c r="A54" s="68" t="s">
        <v>122</v>
      </c>
      <c r="B54" s="70" t="s">
        <v>123</v>
      </c>
      <c r="C54" s="73" t="str">
        <f>VLOOKUP(B54,'CPI Timeseries 2012 - 2025'!B:C,2,0)</f>
        <v>AP</v>
      </c>
      <c r="D54" s="71">
        <v>55</v>
      </c>
      <c r="E54" s="70">
        <v>49</v>
      </c>
      <c r="F54" s="74">
        <v>2.0214099999999999</v>
      </c>
      <c r="G54" s="70">
        <v>3</v>
      </c>
      <c r="H54" s="75">
        <v>51.684890000000003</v>
      </c>
      <c r="I54" s="75">
        <v>58.315109999999997</v>
      </c>
      <c r="J54" s="75"/>
      <c r="K54" s="75"/>
      <c r="L54" s="75"/>
      <c r="M54" s="75"/>
      <c r="N54" s="75"/>
      <c r="O54" s="75">
        <v>58.821210000000001</v>
      </c>
      <c r="P54" s="75"/>
      <c r="Q54" s="75"/>
      <c r="R54" s="75"/>
      <c r="S54" s="75">
        <v>55.275919999999999</v>
      </c>
      <c r="T54" s="75">
        <v>51.157629999999997</v>
      </c>
      <c r="U54" s="75"/>
      <c r="V54" s="75"/>
    </row>
    <row r="55" spans="1:22">
      <c r="A55" s="68" t="s">
        <v>124</v>
      </c>
      <c r="B55" s="70" t="s">
        <v>125</v>
      </c>
      <c r="C55" s="73" t="str">
        <f>VLOOKUP(B55,'CPI Timeseries 2012 - 2025'!B:C,2,0)</f>
        <v>WE/EU</v>
      </c>
      <c r="D55" s="71">
        <v>55</v>
      </c>
      <c r="E55" s="70">
        <v>49</v>
      </c>
      <c r="F55" s="74">
        <v>2.5395970000000001</v>
      </c>
      <c r="G55" s="70">
        <v>8</v>
      </c>
      <c r="H55" s="75">
        <v>50.835059999999999</v>
      </c>
      <c r="I55" s="75">
        <v>59.164940000000001</v>
      </c>
      <c r="J55" s="75"/>
      <c r="K55" s="75">
        <v>66.826779999999999</v>
      </c>
      <c r="L55" s="75"/>
      <c r="M55" s="75">
        <v>50.60913</v>
      </c>
      <c r="N55" s="75"/>
      <c r="O55" s="75">
        <v>45.51793</v>
      </c>
      <c r="P55" s="75">
        <v>45.608199999999997</v>
      </c>
      <c r="Q55" s="75"/>
      <c r="R55" s="75">
        <v>50.91377</v>
      </c>
      <c r="S55" s="75">
        <v>68.283050000000003</v>
      </c>
      <c r="T55" s="75"/>
      <c r="U55" s="75">
        <v>42.901829999999997</v>
      </c>
      <c r="V55" s="75">
        <v>68.787220000000005</v>
      </c>
    </row>
    <row r="56" spans="1:22">
      <c r="A56" s="68" t="s">
        <v>126</v>
      </c>
      <c r="B56" s="70" t="s">
        <v>127</v>
      </c>
      <c r="C56" s="73" t="str">
        <f>VLOOKUP(B56,'CPI Timeseries 2012 - 2025'!B:C,2,0)</f>
        <v>WE/EU</v>
      </c>
      <c r="D56" s="71">
        <v>53</v>
      </c>
      <c r="E56" s="70">
        <v>52</v>
      </c>
      <c r="F56" s="74">
        <v>1.7514350000000001</v>
      </c>
      <c r="G56" s="70">
        <v>8</v>
      </c>
      <c r="H56" s="75">
        <v>50.127650000000003</v>
      </c>
      <c r="I56" s="75">
        <v>55.872349999999997</v>
      </c>
      <c r="J56" s="75"/>
      <c r="K56" s="75">
        <v>56.654359999999997</v>
      </c>
      <c r="L56" s="75"/>
      <c r="M56" s="75">
        <v>50.60913</v>
      </c>
      <c r="N56" s="75"/>
      <c r="O56" s="75">
        <v>58.821210000000001</v>
      </c>
      <c r="P56" s="75">
        <v>40.626910000000002</v>
      </c>
      <c r="Q56" s="75"/>
      <c r="R56" s="75">
        <v>50.91377</v>
      </c>
      <c r="S56" s="75">
        <v>61.437190000000001</v>
      </c>
      <c r="T56" s="75"/>
      <c r="U56" s="75">
        <v>45.691800000000001</v>
      </c>
      <c r="V56" s="75">
        <v>61.838380000000001</v>
      </c>
    </row>
    <row r="57" spans="1:22">
      <c r="A57" s="68" t="s">
        <v>128</v>
      </c>
      <c r="B57" s="70" t="s">
        <v>129</v>
      </c>
      <c r="C57" s="73" t="str">
        <f>VLOOKUP(B57,'CPI Timeseries 2012 - 2025'!B:C,2,0)</f>
        <v>WE/EU</v>
      </c>
      <c r="D57" s="71">
        <v>53</v>
      </c>
      <c r="E57" s="70">
        <v>52</v>
      </c>
      <c r="F57" s="74">
        <v>2.0283039999999999</v>
      </c>
      <c r="G57" s="70">
        <v>10</v>
      </c>
      <c r="H57" s="75">
        <v>49.673580000000001</v>
      </c>
      <c r="I57" s="75">
        <v>56.326419999999999</v>
      </c>
      <c r="J57" s="75"/>
      <c r="K57" s="75">
        <v>26.137090000000001</v>
      </c>
      <c r="L57" s="75">
        <v>68.62988</v>
      </c>
      <c r="M57" s="75">
        <v>50.60913</v>
      </c>
      <c r="N57" s="75">
        <v>55.44462</v>
      </c>
      <c r="O57" s="75">
        <v>58.821210000000001</v>
      </c>
      <c r="P57" s="75">
        <v>46.726439999999997</v>
      </c>
      <c r="Q57" s="75"/>
      <c r="R57" s="75">
        <v>41.836329999999997</v>
      </c>
      <c r="S57" s="75">
        <v>68.283050000000003</v>
      </c>
      <c r="T57" s="75"/>
      <c r="U57" s="75">
        <v>58.944139999999997</v>
      </c>
      <c r="V57" s="75">
        <v>59.232559999999999</v>
      </c>
    </row>
    <row r="58" spans="1:22">
      <c r="A58" s="68" t="s">
        <v>130</v>
      </c>
      <c r="B58" s="70" t="s">
        <v>131</v>
      </c>
      <c r="C58" s="73" t="str">
        <f>VLOOKUP(B58,'CPI Timeseries 2012 - 2025'!B:C,2,0)</f>
        <v>AP</v>
      </c>
      <c r="D58" s="71">
        <v>52</v>
      </c>
      <c r="E58" s="70">
        <v>54</v>
      </c>
      <c r="F58" s="74">
        <v>1.2875490000000001</v>
      </c>
      <c r="G58" s="70">
        <v>9</v>
      </c>
      <c r="H58" s="75">
        <v>49.888420000000004</v>
      </c>
      <c r="I58" s="75">
        <v>54.111579999999996</v>
      </c>
      <c r="J58" s="75"/>
      <c r="K58" s="75"/>
      <c r="L58" s="75">
        <v>51.435630000000003</v>
      </c>
      <c r="M58" s="75">
        <v>50.60913</v>
      </c>
      <c r="N58" s="75"/>
      <c r="O58" s="75">
        <v>58.821210000000001</v>
      </c>
      <c r="P58" s="75">
        <v>49.877859999999998</v>
      </c>
      <c r="Q58" s="75">
        <v>40.042900000000003</v>
      </c>
      <c r="R58" s="75">
        <v>53.273910000000001</v>
      </c>
      <c r="S58" s="75">
        <v>53.222160000000002</v>
      </c>
      <c r="T58" s="75"/>
      <c r="U58" s="75">
        <v>63.594079999999998</v>
      </c>
      <c r="V58" s="75">
        <v>47.07206</v>
      </c>
    </row>
    <row r="59" spans="1:22">
      <c r="A59" s="68" t="s">
        <v>132</v>
      </c>
      <c r="B59" s="70" t="s">
        <v>133</v>
      </c>
      <c r="C59" s="73" t="str">
        <f>VLOOKUP(B59,'CPI Timeseries 2012 - 2025'!B:C,2,0)</f>
        <v>MENA</v>
      </c>
      <c r="D59" s="71">
        <v>52</v>
      </c>
      <c r="E59" s="70">
        <v>54</v>
      </c>
      <c r="F59" s="74">
        <v>5.5381470000000004</v>
      </c>
      <c r="G59" s="70">
        <v>7</v>
      </c>
      <c r="H59" s="75">
        <v>42.917439999999999</v>
      </c>
      <c r="I59" s="75">
        <v>61.082560000000001</v>
      </c>
      <c r="J59" s="75"/>
      <c r="K59" s="75"/>
      <c r="L59" s="75">
        <v>21.345700000000001</v>
      </c>
      <c r="M59" s="75">
        <v>34.494399999999999</v>
      </c>
      <c r="N59" s="75"/>
      <c r="O59" s="75">
        <v>58.821210000000001</v>
      </c>
      <c r="P59" s="75">
        <v>72.954409999999996</v>
      </c>
      <c r="Q59" s="75"/>
      <c r="R59" s="75">
        <v>41.836329999999997</v>
      </c>
      <c r="S59" s="75">
        <v>57.329680000000003</v>
      </c>
      <c r="T59" s="75"/>
      <c r="U59" s="75">
        <v>78.706400000000002</v>
      </c>
      <c r="V59" s="75"/>
    </row>
    <row r="60" spans="1:22">
      <c r="A60" s="68" t="s">
        <v>134</v>
      </c>
      <c r="B60" s="70" t="s">
        <v>135</v>
      </c>
      <c r="C60" s="73" t="str">
        <f>VLOOKUP(B60,'CPI Timeseries 2012 - 2025'!B:C,2,0)</f>
        <v>MENA</v>
      </c>
      <c r="D60" s="71">
        <v>50</v>
      </c>
      <c r="E60" s="70">
        <v>56</v>
      </c>
      <c r="F60" s="74">
        <v>6.2193670000000001</v>
      </c>
      <c r="G60" s="70">
        <v>7</v>
      </c>
      <c r="H60" s="75">
        <v>39.800240000000002</v>
      </c>
      <c r="I60" s="75">
        <v>60.199759999999998</v>
      </c>
      <c r="J60" s="75"/>
      <c r="K60" s="75"/>
      <c r="L60" s="75">
        <v>29.942820000000001</v>
      </c>
      <c r="M60" s="75">
        <v>34.494399999999999</v>
      </c>
      <c r="N60" s="75"/>
      <c r="O60" s="75">
        <v>32.214660000000002</v>
      </c>
      <c r="P60" s="75">
        <v>78.342330000000004</v>
      </c>
      <c r="Q60" s="75"/>
      <c r="R60" s="75">
        <v>50.91377</v>
      </c>
      <c r="S60" s="75">
        <v>40.215029999999999</v>
      </c>
      <c r="T60" s="75"/>
      <c r="U60" s="75">
        <v>87.308790000000002</v>
      </c>
      <c r="V60" s="75"/>
    </row>
    <row r="61" spans="1:22">
      <c r="A61" s="68" t="s">
        <v>136</v>
      </c>
      <c r="B61" s="70" t="s">
        <v>137</v>
      </c>
      <c r="C61" s="73" t="str">
        <f>VLOOKUP(B61,'CPI Timeseries 2012 - 2025'!B:C,2,0)</f>
        <v>ECA</v>
      </c>
      <c r="D61" s="71">
        <v>50</v>
      </c>
      <c r="E61" s="70">
        <v>56</v>
      </c>
      <c r="F61" s="74">
        <v>4.3112490000000001</v>
      </c>
      <c r="G61" s="70">
        <v>6</v>
      </c>
      <c r="H61" s="75">
        <v>42.929549999999999</v>
      </c>
      <c r="I61" s="75">
        <v>57.070450000000001</v>
      </c>
      <c r="J61" s="75"/>
      <c r="K61" s="75"/>
      <c r="L61" s="75">
        <v>34.241390000000003</v>
      </c>
      <c r="M61" s="75"/>
      <c r="N61" s="75">
        <v>51.722299999999997</v>
      </c>
      <c r="O61" s="75">
        <v>32.214660000000002</v>
      </c>
      <c r="P61" s="75"/>
      <c r="Q61" s="75"/>
      <c r="R61" s="75"/>
      <c r="S61" s="75">
        <v>62.121780000000001</v>
      </c>
      <c r="T61" s="75"/>
      <c r="U61" s="75">
        <v>65.22157</v>
      </c>
      <c r="V61" s="75">
        <v>53.15231</v>
      </c>
    </row>
    <row r="62" spans="1:22">
      <c r="A62" s="68" t="s">
        <v>138</v>
      </c>
      <c r="B62" s="70" t="s">
        <v>139</v>
      </c>
      <c r="C62" s="73" t="str">
        <f>VLOOKUP(B62,'CPI Timeseries 2012 - 2025'!B:C,2,0)</f>
        <v>WE/EU</v>
      </c>
      <c r="D62" s="71">
        <v>50</v>
      </c>
      <c r="E62" s="70">
        <v>56</v>
      </c>
      <c r="F62" s="74">
        <v>1.649432</v>
      </c>
      <c r="G62" s="70">
        <v>8</v>
      </c>
      <c r="H62" s="75">
        <v>47.294930000000001</v>
      </c>
      <c r="I62" s="75">
        <v>52.705069999999999</v>
      </c>
      <c r="J62" s="75"/>
      <c r="K62" s="75">
        <v>56.654359999999997</v>
      </c>
      <c r="L62" s="75"/>
      <c r="M62" s="75">
        <v>50.60913</v>
      </c>
      <c r="N62" s="75"/>
      <c r="O62" s="75">
        <v>58.821210000000001</v>
      </c>
      <c r="P62" s="75">
        <v>41.541840000000001</v>
      </c>
      <c r="Q62" s="75"/>
      <c r="R62" s="75">
        <v>41.836329999999997</v>
      </c>
      <c r="S62" s="75">
        <v>58.69885</v>
      </c>
      <c r="T62" s="75"/>
      <c r="U62" s="75">
        <v>44.529310000000002</v>
      </c>
      <c r="V62" s="75">
        <v>49.677880000000002</v>
      </c>
    </row>
    <row r="63" spans="1:22">
      <c r="A63" s="68" t="s">
        <v>140</v>
      </c>
      <c r="B63" s="70" t="s">
        <v>141</v>
      </c>
      <c r="C63" s="73" t="str">
        <f>VLOOKUP(B63,'CPI Timeseries 2012 - 2025'!B:C,2,0)</f>
        <v>MENA</v>
      </c>
      <c r="D63" s="71">
        <v>50</v>
      </c>
      <c r="E63" s="70">
        <v>56</v>
      </c>
      <c r="F63" s="74">
        <v>3.2421310000000001</v>
      </c>
      <c r="G63" s="70">
        <v>8</v>
      </c>
      <c r="H63" s="75">
        <v>44.682899999999997</v>
      </c>
      <c r="I63" s="75">
        <v>55.317100000000003</v>
      </c>
      <c r="J63" s="75"/>
      <c r="K63" s="75"/>
      <c r="L63" s="75">
        <v>38.539949999999997</v>
      </c>
      <c r="M63" s="75">
        <v>50.60913</v>
      </c>
      <c r="N63" s="75"/>
      <c r="O63" s="75">
        <v>32.214660000000002</v>
      </c>
      <c r="P63" s="75">
        <v>71.632850000000005</v>
      </c>
      <c r="Q63" s="75"/>
      <c r="R63" s="75">
        <v>41.836329999999997</v>
      </c>
      <c r="S63" s="75">
        <v>46.376300000000001</v>
      </c>
      <c r="T63" s="75"/>
      <c r="U63" s="75">
        <v>70.336489999999998</v>
      </c>
      <c r="V63" s="75">
        <v>52.283700000000003</v>
      </c>
    </row>
    <row r="64" spans="1:22">
      <c r="A64" s="68" t="s">
        <v>142</v>
      </c>
      <c r="B64" s="70" t="s">
        <v>143</v>
      </c>
      <c r="C64" s="73" t="str">
        <f>VLOOKUP(B64,'CPI Timeseries 2012 - 2025'!B:C,2,0)</f>
        <v>WE/EU</v>
      </c>
      <c r="D64" s="71">
        <v>49</v>
      </c>
      <c r="E64" s="70">
        <v>60</v>
      </c>
      <c r="F64" s="74">
        <v>3.2545000000000002</v>
      </c>
      <c r="G64" s="70">
        <v>6</v>
      </c>
      <c r="H64" s="75">
        <v>43.662619999999997</v>
      </c>
      <c r="I64" s="75">
        <v>54.337380000000003</v>
      </c>
      <c r="J64" s="75"/>
      <c r="K64" s="75"/>
      <c r="L64" s="75"/>
      <c r="M64" s="75">
        <v>50.60913</v>
      </c>
      <c r="N64" s="75"/>
      <c r="O64" s="75">
        <v>45.51793</v>
      </c>
      <c r="P64" s="75"/>
      <c r="Q64" s="75"/>
      <c r="R64" s="75">
        <v>32.758890000000001</v>
      </c>
      <c r="S64" s="75">
        <v>62.121780000000001</v>
      </c>
      <c r="T64" s="75"/>
      <c r="U64" s="75">
        <v>44.296810000000001</v>
      </c>
      <c r="V64" s="75">
        <v>57.495339999999999</v>
      </c>
    </row>
    <row r="65" spans="1:22">
      <c r="A65" s="68" t="s">
        <v>144</v>
      </c>
      <c r="B65" s="70" t="s">
        <v>145</v>
      </c>
      <c r="C65" s="73" t="str">
        <f>VLOOKUP(B65,'CPI Timeseries 2012 - 2025'!B:C,2,0)</f>
        <v>SSA</v>
      </c>
      <c r="D65" s="71">
        <v>48</v>
      </c>
      <c r="E65" s="70">
        <v>61</v>
      </c>
      <c r="F65" s="74">
        <v>1.511846</v>
      </c>
      <c r="G65" s="70">
        <v>7</v>
      </c>
      <c r="H65" s="75">
        <v>45.520569999999999</v>
      </c>
      <c r="I65" s="75">
        <v>50.479430000000001</v>
      </c>
      <c r="J65" s="75">
        <v>41.540089999999999</v>
      </c>
      <c r="K65" s="75"/>
      <c r="L65" s="75">
        <v>47.137070000000001</v>
      </c>
      <c r="M65" s="75">
        <v>50.60913</v>
      </c>
      <c r="N65" s="75"/>
      <c r="O65" s="75">
        <v>58.821210000000001</v>
      </c>
      <c r="P65" s="75"/>
      <c r="Q65" s="75"/>
      <c r="R65" s="75"/>
      <c r="S65" s="75">
        <v>44.32255</v>
      </c>
      <c r="T65" s="75"/>
      <c r="U65" s="75">
        <v>45.459299999999999</v>
      </c>
      <c r="V65" s="75">
        <v>50.546489999999999</v>
      </c>
    </row>
    <row r="66" spans="1:22">
      <c r="A66" s="68" t="s">
        <v>146</v>
      </c>
      <c r="B66" s="70" t="s">
        <v>147</v>
      </c>
      <c r="C66" s="73" t="str">
        <f>VLOOKUP(B66,'CPI Timeseries 2012 - 2025'!B:C,2,0)</f>
        <v>WE/EU</v>
      </c>
      <c r="D66" s="71">
        <v>48</v>
      </c>
      <c r="E66" s="70">
        <v>61</v>
      </c>
      <c r="F66" s="74">
        <v>2.8191069999999998</v>
      </c>
      <c r="G66" s="70">
        <v>9</v>
      </c>
      <c r="H66" s="75">
        <v>43.376669999999997</v>
      </c>
      <c r="I66" s="75">
        <v>52.623330000000003</v>
      </c>
      <c r="J66" s="75"/>
      <c r="K66" s="75">
        <v>36.309510000000003</v>
      </c>
      <c r="L66" s="75">
        <v>51.435630000000003</v>
      </c>
      <c r="M66" s="75">
        <v>50.60913</v>
      </c>
      <c r="N66" s="75">
        <v>59.166930000000001</v>
      </c>
      <c r="O66" s="75">
        <v>71.925920000000005</v>
      </c>
      <c r="P66" s="75">
        <v>24.158180000000002</v>
      </c>
      <c r="Q66" s="75"/>
      <c r="R66" s="75">
        <v>32.758890000000001</v>
      </c>
      <c r="S66" s="75">
        <v>55.960509999999999</v>
      </c>
      <c r="T66" s="75"/>
      <c r="U66" s="75"/>
      <c r="V66" s="75">
        <v>47.07206</v>
      </c>
    </row>
    <row r="67" spans="1:22">
      <c r="A67" s="68" t="s">
        <v>148</v>
      </c>
      <c r="B67" s="70" t="s">
        <v>149</v>
      </c>
      <c r="C67" s="73" t="str">
        <f>VLOOKUP(B67,'CPI Timeseries 2012 - 2025'!B:C,2,0)</f>
        <v>WE/EU</v>
      </c>
      <c r="D67" s="71">
        <v>47</v>
      </c>
      <c r="E67" s="70">
        <v>63</v>
      </c>
      <c r="F67" s="74">
        <v>1.833445</v>
      </c>
      <c r="G67" s="70">
        <v>9</v>
      </c>
      <c r="H67" s="75">
        <v>43.99315</v>
      </c>
      <c r="I67" s="75">
        <v>50.00685</v>
      </c>
      <c r="J67" s="75"/>
      <c r="K67" s="75"/>
      <c r="L67" s="75">
        <v>55.734200000000001</v>
      </c>
      <c r="M67" s="75">
        <v>50.60913</v>
      </c>
      <c r="N67" s="75">
        <v>51.722299999999997</v>
      </c>
      <c r="O67" s="75">
        <v>45.51793</v>
      </c>
      <c r="P67" s="75">
        <v>31.172640000000001</v>
      </c>
      <c r="Q67" s="75"/>
      <c r="R67" s="75">
        <v>50.91377</v>
      </c>
      <c r="S67" s="75">
        <v>57.329680000000003</v>
      </c>
      <c r="T67" s="75"/>
      <c r="U67" s="75">
        <v>31.741959999999999</v>
      </c>
      <c r="V67" s="75">
        <v>49.677880000000002</v>
      </c>
    </row>
    <row r="68" spans="1:22">
      <c r="A68" s="68" t="s">
        <v>150</v>
      </c>
      <c r="B68" s="70" t="s">
        <v>151</v>
      </c>
      <c r="C68" s="73" t="str">
        <f>VLOOKUP(B68,'CPI Timeseries 2012 - 2025'!B:C,2,0)</f>
        <v>AP</v>
      </c>
      <c r="D68" s="71">
        <v>47</v>
      </c>
      <c r="E68" s="70">
        <v>63</v>
      </c>
      <c r="F68" s="74">
        <v>4.2741600000000002</v>
      </c>
      <c r="G68" s="70">
        <v>3</v>
      </c>
      <c r="H68" s="75">
        <v>39.990380000000002</v>
      </c>
      <c r="I68" s="75">
        <v>54.009619999999998</v>
      </c>
      <c r="J68" s="75"/>
      <c r="K68" s="75"/>
      <c r="L68" s="75"/>
      <c r="M68" s="75"/>
      <c r="N68" s="75"/>
      <c r="O68" s="75">
        <v>45.51793</v>
      </c>
      <c r="P68" s="75"/>
      <c r="Q68" s="75"/>
      <c r="R68" s="75"/>
      <c r="S68" s="75">
        <v>55.275919999999999</v>
      </c>
      <c r="T68" s="75">
        <v>39.177059999999997</v>
      </c>
      <c r="U68" s="75"/>
      <c r="V68" s="75"/>
    </row>
    <row r="69" spans="1:22">
      <c r="A69" s="68" t="s">
        <v>152</v>
      </c>
      <c r="B69" s="70" t="s">
        <v>153</v>
      </c>
      <c r="C69" s="73" t="str">
        <f>VLOOKUP(B69,'CPI Timeseries 2012 - 2025'!B:C,2,0)</f>
        <v>ECA</v>
      </c>
      <c r="D69" s="71">
        <v>46</v>
      </c>
      <c r="E69" s="70">
        <v>65</v>
      </c>
      <c r="F69" s="74">
        <v>2.304935</v>
      </c>
      <c r="G69" s="70">
        <v>6</v>
      </c>
      <c r="H69" s="75">
        <v>42.219909999999999</v>
      </c>
      <c r="I69" s="75">
        <v>49.780090000000001</v>
      </c>
      <c r="J69" s="75"/>
      <c r="K69" s="75"/>
      <c r="L69" s="75">
        <v>51.435630000000003</v>
      </c>
      <c r="M69" s="75"/>
      <c r="N69" s="75">
        <v>44.277659999999997</v>
      </c>
      <c r="O69" s="75">
        <v>45.51793</v>
      </c>
      <c r="P69" s="75"/>
      <c r="Q69" s="75"/>
      <c r="R69" s="75">
        <v>32.758890000000001</v>
      </c>
      <c r="S69" s="75">
        <v>49.799230000000001</v>
      </c>
      <c r="T69" s="75"/>
      <c r="U69" s="75">
        <v>53.131709999999998</v>
      </c>
      <c r="V69" s="75"/>
    </row>
    <row r="70" spans="1:22">
      <c r="A70" s="68" t="s">
        <v>154</v>
      </c>
      <c r="B70" s="70" t="s">
        <v>155</v>
      </c>
      <c r="C70" s="73" t="str">
        <f>VLOOKUP(B70,'CPI Timeseries 2012 - 2025'!B:C,2,0)</f>
        <v>MENA</v>
      </c>
      <c r="D70" s="71">
        <v>46</v>
      </c>
      <c r="E70" s="70">
        <v>65</v>
      </c>
      <c r="F70" s="74">
        <v>2.0860180000000001</v>
      </c>
      <c r="G70" s="70">
        <v>8</v>
      </c>
      <c r="H70" s="75">
        <v>42.57893</v>
      </c>
      <c r="I70" s="75">
        <v>49.42107</v>
      </c>
      <c r="J70" s="75"/>
      <c r="K70" s="75"/>
      <c r="L70" s="75">
        <v>47.137070000000001</v>
      </c>
      <c r="M70" s="75">
        <v>34.494399999999999</v>
      </c>
      <c r="N70" s="75"/>
      <c r="O70" s="75">
        <v>32.214660000000002</v>
      </c>
      <c r="P70" s="75">
        <v>49.674550000000004</v>
      </c>
      <c r="Q70" s="75"/>
      <c r="R70" s="75">
        <v>41.836329999999997</v>
      </c>
      <c r="S70" s="75">
        <v>53.906750000000002</v>
      </c>
      <c r="T70" s="75"/>
      <c r="U70" s="75">
        <v>58.944139999999997</v>
      </c>
      <c r="V70" s="75">
        <v>47.07206</v>
      </c>
    </row>
    <row r="71" spans="1:22">
      <c r="A71" s="68" t="s">
        <v>156</v>
      </c>
      <c r="B71" s="70" t="s">
        <v>157</v>
      </c>
      <c r="C71" s="73" t="str">
        <f>VLOOKUP(B71,'CPI Timeseries 2012 - 2025'!B:C,2,0)</f>
        <v>ECA</v>
      </c>
      <c r="D71" s="71">
        <v>46</v>
      </c>
      <c r="E71" s="70">
        <v>65</v>
      </c>
      <c r="F71" s="74">
        <v>2.946879</v>
      </c>
      <c r="G71" s="70">
        <v>5</v>
      </c>
      <c r="H71" s="75">
        <v>41.167119999999997</v>
      </c>
      <c r="I71" s="75">
        <v>50.832880000000003</v>
      </c>
      <c r="J71" s="75"/>
      <c r="K71" s="75"/>
      <c r="L71" s="75">
        <v>60.032760000000003</v>
      </c>
      <c r="M71" s="75"/>
      <c r="N71" s="75">
        <v>44.277659999999997</v>
      </c>
      <c r="O71" s="75">
        <v>45.51793</v>
      </c>
      <c r="P71" s="75"/>
      <c r="Q71" s="75"/>
      <c r="R71" s="75"/>
      <c r="S71" s="75">
        <v>40.899619999999999</v>
      </c>
      <c r="T71" s="75"/>
      <c r="U71" s="75"/>
      <c r="V71" s="75">
        <v>40.12321</v>
      </c>
    </row>
    <row r="72" spans="1:22">
      <c r="A72" s="68" t="s">
        <v>158</v>
      </c>
      <c r="B72" s="70" t="s">
        <v>159</v>
      </c>
      <c r="C72" s="73" t="str">
        <f>VLOOKUP(B72,'CPI Timeseries 2012 - 2025'!B:C,2,0)</f>
        <v>SSA</v>
      </c>
      <c r="D72" s="71">
        <v>46</v>
      </c>
      <c r="E72" s="70">
        <v>65</v>
      </c>
      <c r="F72" s="74">
        <v>2.0195599999999998</v>
      </c>
      <c r="G72" s="70">
        <v>9</v>
      </c>
      <c r="H72" s="75">
        <v>42.687919999999998</v>
      </c>
      <c r="I72" s="75">
        <v>49.312080000000002</v>
      </c>
      <c r="J72" s="75">
        <v>51.995899999999999</v>
      </c>
      <c r="K72" s="75"/>
      <c r="L72" s="75">
        <v>34.241390000000003</v>
      </c>
      <c r="M72" s="75">
        <v>50.60913</v>
      </c>
      <c r="N72" s="75"/>
      <c r="O72" s="75">
        <v>58.821210000000001</v>
      </c>
      <c r="P72" s="75">
        <v>28.427849999999999</v>
      </c>
      <c r="Q72" s="75"/>
      <c r="R72" s="75">
        <v>50.91377</v>
      </c>
      <c r="S72" s="75">
        <v>55.960509999999999</v>
      </c>
      <c r="T72" s="75"/>
      <c r="U72" s="75">
        <v>36.624400000000001</v>
      </c>
      <c r="V72" s="75">
        <v>47.07206</v>
      </c>
    </row>
    <row r="73" spans="1:22">
      <c r="A73" s="68" t="s">
        <v>160</v>
      </c>
      <c r="B73" s="70" t="s">
        <v>161</v>
      </c>
      <c r="C73" s="73" t="str">
        <f>VLOOKUP(B73,'CPI Timeseries 2012 - 2025'!B:C,2,0)</f>
        <v>SSA</v>
      </c>
      <c r="D73" s="71">
        <v>46</v>
      </c>
      <c r="E73" s="70">
        <v>65</v>
      </c>
      <c r="F73" s="74">
        <v>1.1738170000000001</v>
      </c>
      <c r="G73" s="70">
        <v>9</v>
      </c>
      <c r="H73" s="75">
        <v>44.074939999999998</v>
      </c>
      <c r="I73" s="75">
        <v>47.925060000000002</v>
      </c>
      <c r="J73" s="75">
        <v>48.440930000000002</v>
      </c>
      <c r="K73" s="75"/>
      <c r="L73" s="75">
        <v>38.539949999999997</v>
      </c>
      <c r="M73" s="75">
        <v>50.60913</v>
      </c>
      <c r="N73" s="75"/>
      <c r="O73" s="75">
        <v>45.51793</v>
      </c>
      <c r="P73" s="75"/>
      <c r="Q73" s="75"/>
      <c r="R73" s="75">
        <v>41.836329999999997</v>
      </c>
      <c r="S73" s="75">
        <v>54.591340000000002</v>
      </c>
      <c r="T73" s="75">
        <v>51.157629999999997</v>
      </c>
      <c r="U73" s="75">
        <v>36.159410000000001</v>
      </c>
      <c r="V73" s="75">
        <v>46.203449999999997</v>
      </c>
    </row>
    <row r="74" spans="1:22">
      <c r="A74" s="68" t="s">
        <v>162</v>
      </c>
      <c r="B74" s="70" t="s">
        <v>163</v>
      </c>
      <c r="C74" s="73" t="str">
        <f>VLOOKUP(B74,'CPI Timeseries 2012 - 2025'!B:C,2,0)</f>
        <v>SSA</v>
      </c>
      <c r="D74" s="71">
        <v>45</v>
      </c>
      <c r="E74" s="70">
        <v>70</v>
      </c>
      <c r="F74" s="74">
        <v>3.401294</v>
      </c>
      <c r="G74" s="70">
        <v>6</v>
      </c>
      <c r="H74" s="75">
        <v>39.421880000000002</v>
      </c>
      <c r="I74" s="75">
        <v>50.578119999999998</v>
      </c>
      <c r="J74" s="75">
        <v>48.440930000000002</v>
      </c>
      <c r="K74" s="75"/>
      <c r="L74" s="75">
        <v>42.838509999999999</v>
      </c>
      <c r="M74" s="75"/>
      <c r="N74" s="75"/>
      <c r="O74" s="75">
        <v>32.214660000000002</v>
      </c>
      <c r="P74" s="75"/>
      <c r="Q74" s="75"/>
      <c r="R74" s="75"/>
      <c r="S74" s="75">
        <v>62.121780000000001</v>
      </c>
      <c r="T74" s="75">
        <v>51.157629999999997</v>
      </c>
      <c r="U74" s="75"/>
      <c r="V74" s="75">
        <v>35.780169999999998</v>
      </c>
    </row>
    <row r="75" spans="1:22">
      <c r="A75" s="68" t="s">
        <v>164</v>
      </c>
      <c r="B75" s="70" t="s">
        <v>165</v>
      </c>
      <c r="C75" s="73" t="str">
        <f>VLOOKUP(B75,'CPI Timeseries 2012 - 2025'!B:C,2,0)</f>
        <v>WE/EU</v>
      </c>
      <c r="D75" s="71">
        <v>45</v>
      </c>
      <c r="E75" s="70">
        <v>70</v>
      </c>
      <c r="F75" s="74">
        <v>1.369645</v>
      </c>
      <c r="G75" s="70">
        <v>9</v>
      </c>
      <c r="H75" s="75">
        <v>42.753779999999999</v>
      </c>
      <c r="I75" s="75">
        <v>47.246220000000001</v>
      </c>
      <c r="J75" s="75"/>
      <c r="K75" s="75"/>
      <c r="L75" s="75">
        <v>42.838509999999999</v>
      </c>
      <c r="M75" s="75">
        <v>34.494399999999999</v>
      </c>
      <c r="N75" s="75">
        <v>59.166930000000001</v>
      </c>
      <c r="O75" s="75">
        <v>45.51793</v>
      </c>
      <c r="P75" s="75">
        <v>37.373829999999998</v>
      </c>
      <c r="Q75" s="75"/>
      <c r="R75" s="75">
        <v>41.836329999999997</v>
      </c>
      <c r="S75" s="75">
        <v>49.114649999999997</v>
      </c>
      <c r="T75" s="75"/>
      <c r="U75" s="75">
        <v>43.83182</v>
      </c>
      <c r="V75" s="75">
        <v>47.07206</v>
      </c>
    </row>
    <row r="76" spans="1:22">
      <c r="A76" s="68" t="s">
        <v>166</v>
      </c>
      <c r="B76" s="70" t="s">
        <v>167</v>
      </c>
      <c r="C76" s="73" t="str">
        <f>VLOOKUP(B76,'CPI Timeseries 2012 - 2025'!B:C,2,0)</f>
        <v>SSA</v>
      </c>
      <c r="D76" s="71">
        <v>45</v>
      </c>
      <c r="E76" s="70">
        <v>70</v>
      </c>
      <c r="F76" s="74">
        <v>5.3824709999999998</v>
      </c>
      <c r="G76" s="70">
        <v>4</v>
      </c>
      <c r="H76" s="75">
        <v>36.172750000000001</v>
      </c>
      <c r="I76" s="75">
        <v>53.827249999999999</v>
      </c>
      <c r="J76" s="75">
        <v>27.529299999999999</v>
      </c>
      <c r="K76" s="75"/>
      <c r="L76" s="75"/>
      <c r="M76" s="75"/>
      <c r="N76" s="75"/>
      <c r="O76" s="75">
        <v>45.51793</v>
      </c>
      <c r="P76" s="75"/>
      <c r="Q76" s="75"/>
      <c r="R76" s="75"/>
      <c r="S76" s="75">
        <v>55.960509999999999</v>
      </c>
      <c r="T76" s="75">
        <v>51.157629999999997</v>
      </c>
      <c r="U76" s="75"/>
      <c r="V76" s="75"/>
    </row>
    <row r="77" spans="1:22">
      <c r="A77" s="68" t="s">
        <v>168</v>
      </c>
      <c r="B77" s="70" t="s">
        <v>169</v>
      </c>
      <c r="C77" s="73" t="str">
        <f>VLOOKUP(B77,'CPI Timeseries 2012 - 2025'!B:C,2,0)</f>
        <v>AME</v>
      </c>
      <c r="D77" s="71">
        <v>44</v>
      </c>
      <c r="E77" s="70">
        <v>73</v>
      </c>
      <c r="F77" s="74">
        <v>3.612628</v>
      </c>
      <c r="G77" s="70">
        <v>6</v>
      </c>
      <c r="H77" s="75">
        <v>38.075290000000003</v>
      </c>
      <c r="I77" s="75">
        <v>49.924709999999997</v>
      </c>
      <c r="J77" s="75"/>
      <c r="K77" s="75"/>
      <c r="L77" s="75">
        <v>38.539949999999997</v>
      </c>
      <c r="M77" s="75">
        <v>34.494399999999999</v>
      </c>
      <c r="N77" s="75"/>
      <c r="O77" s="75">
        <v>32.214660000000002</v>
      </c>
      <c r="P77" s="75"/>
      <c r="Q77" s="75"/>
      <c r="R77" s="75">
        <v>41.836329999999997</v>
      </c>
      <c r="S77" s="75">
        <v>62.806370000000001</v>
      </c>
      <c r="T77" s="75"/>
      <c r="U77" s="75"/>
      <c r="V77" s="75">
        <v>51.415089999999999</v>
      </c>
    </row>
    <row r="78" spans="1:22">
      <c r="A78" s="68" t="s">
        <v>170</v>
      </c>
      <c r="B78" s="70" t="s">
        <v>171</v>
      </c>
      <c r="C78" s="73" t="str">
        <f>VLOOKUP(B78,'CPI Timeseries 2012 - 2025'!B:C,2,0)</f>
        <v>AP</v>
      </c>
      <c r="D78" s="71">
        <v>44</v>
      </c>
      <c r="E78" s="70">
        <v>73</v>
      </c>
      <c r="F78" s="74">
        <v>6.8905709999999996</v>
      </c>
      <c r="G78" s="70">
        <v>3</v>
      </c>
      <c r="H78" s="75">
        <v>32.699460000000002</v>
      </c>
      <c r="I78" s="75">
        <v>55.300539999999998</v>
      </c>
      <c r="J78" s="75"/>
      <c r="K78" s="75"/>
      <c r="L78" s="75"/>
      <c r="M78" s="75"/>
      <c r="N78" s="75"/>
      <c r="O78" s="75">
        <v>58.821210000000001</v>
      </c>
      <c r="P78" s="75"/>
      <c r="Q78" s="75"/>
      <c r="R78" s="75"/>
      <c r="S78" s="75">
        <v>34.053759999999997</v>
      </c>
      <c r="T78" s="75">
        <v>39.177059999999997</v>
      </c>
      <c r="U78" s="75"/>
      <c r="V78" s="75"/>
    </row>
    <row r="79" spans="1:22">
      <c r="A79" s="68" t="s">
        <v>172</v>
      </c>
      <c r="B79" s="70" t="s">
        <v>173</v>
      </c>
      <c r="C79" s="73" t="str">
        <f>VLOOKUP(B79,'CPI Timeseries 2012 - 2025'!B:C,2,0)</f>
        <v>AP</v>
      </c>
      <c r="D79" s="71">
        <v>44</v>
      </c>
      <c r="E79" s="70">
        <v>73</v>
      </c>
      <c r="F79" s="74">
        <v>5.1293360000000003</v>
      </c>
      <c r="G79" s="70">
        <v>4</v>
      </c>
      <c r="H79" s="75">
        <v>35.587890000000002</v>
      </c>
      <c r="I79" s="75">
        <v>52.412109999999998</v>
      </c>
      <c r="J79" s="75"/>
      <c r="K79" s="75"/>
      <c r="L79" s="75">
        <v>42.838509999999999</v>
      </c>
      <c r="M79" s="75"/>
      <c r="N79" s="75"/>
      <c r="O79" s="75">
        <v>32.214660000000002</v>
      </c>
      <c r="P79" s="75"/>
      <c r="Q79" s="75"/>
      <c r="R79" s="75"/>
      <c r="S79" s="75">
        <v>60.068019999999997</v>
      </c>
      <c r="T79" s="75">
        <v>39.177059999999997</v>
      </c>
      <c r="U79" s="75"/>
      <c r="V79" s="75"/>
    </row>
    <row r="80" spans="1:22">
      <c r="A80" s="68" t="s">
        <v>174</v>
      </c>
      <c r="B80" s="70" t="s">
        <v>175</v>
      </c>
      <c r="C80" s="73" t="str">
        <f>VLOOKUP(B80,'CPI Timeseries 2012 - 2025'!B:C,2,0)</f>
        <v>AP</v>
      </c>
      <c r="D80" s="71">
        <v>43</v>
      </c>
      <c r="E80" s="70">
        <v>76</v>
      </c>
      <c r="F80" s="74">
        <v>1.302773</v>
      </c>
      <c r="G80" s="70">
        <v>8</v>
      </c>
      <c r="H80" s="75">
        <v>40.86345</v>
      </c>
      <c r="I80" s="75">
        <v>45.13655</v>
      </c>
      <c r="J80" s="75"/>
      <c r="K80" s="75"/>
      <c r="L80" s="75">
        <v>42.838509999999999</v>
      </c>
      <c r="M80" s="75">
        <v>50.60913</v>
      </c>
      <c r="N80" s="75"/>
      <c r="O80" s="75">
        <v>45.51793</v>
      </c>
      <c r="P80" s="75">
        <v>48.14967</v>
      </c>
      <c r="Q80" s="75">
        <v>41.626779999999997</v>
      </c>
      <c r="R80" s="75">
        <v>32.758890000000001</v>
      </c>
      <c r="S80" s="75">
        <v>37.476680000000002</v>
      </c>
      <c r="T80" s="75"/>
      <c r="U80" s="75"/>
      <c r="V80" s="75">
        <v>41.860419999999998</v>
      </c>
    </row>
    <row r="81" spans="1:22">
      <c r="A81" s="68" t="s">
        <v>176</v>
      </c>
      <c r="B81" s="70" t="s">
        <v>177</v>
      </c>
      <c r="C81" s="73" t="str">
        <f>VLOOKUP(B81,'CPI Timeseries 2012 - 2025'!B:C,2,0)</f>
        <v>SSA</v>
      </c>
      <c r="D81" s="71">
        <v>43</v>
      </c>
      <c r="E81" s="70">
        <v>76</v>
      </c>
      <c r="F81" s="74">
        <v>2.7771149999999998</v>
      </c>
      <c r="G81" s="70">
        <v>9</v>
      </c>
      <c r="H81" s="75">
        <v>38.445529999999998</v>
      </c>
      <c r="I81" s="75">
        <v>47.554470000000002</v>
      </c>
      <c r="J81" s="75">
        <v>55.341760000000001</v>
      </c>
      <c r="K81" s="75"/>
      <c r="L81" s="75">
        <v>25.644259999999999</v>
      </c>
      <c r="M81" s="75">
        <v>34.494399999999999</v>
      </c>
      <c r="N81" s="75"/>
      <c r="O81" s="75">
        <v>58.821210000000001</v>
      </c>
      <c r="P81" s="75"/>
      <c r="Q81" s="75"/>
      <c r="R81" s="75">
        <v>50.91377</v>
      </c>
      <c r="S81" s="75">
        <v>32.68459</v>
      </c>
      <c r="T81" s="75">
        <v>63.138199999999998</v>
      </c>
      <c r="U81" s="75">
        <v>41.041849999999997</v>
      </c>
      <c r="V81" s="75">
        <v>25.35689</v>
      </c>
    </row>
    <row r="82" spans="1:22">
      <c r="A82" s="68" t="s">
        <v>178</v>
      </c>
      <c r="B82" s="70" t="s">
        <v>179</v>
      </c>
      <c r="C82" s="73" t="str">
        <f>VLOOKUP(B82,'CPI Timeseries 2012 - 2025'!B:C,2,0)</f>
        <v>SSA</v>
      </c>
      <c r="D82" s="71">
        <v>43</v>
      </c>
      <c r="E82" s="70">
        <v>76</v>
      </c>
      <c r="F82" s="74">
        <v>1.5407630000000001</v>
      </c>
      <c r="G82" s="70">
        <v>10</v>
      </c>
      <c r="H82" s="75">
        <v>40.473149999999997</v>
      </c>
      <c r="I82" s="75">
        <v>45.526850000000003</v>
      </c>
      <c r="J82" s="75">
        <v>58.896740000000001</v>
      </c>
      <c r="K82" s="75"/>
      <c r="L82" s="75">
        <v>42.838509999999999</v>
      </c>
      <c r="M82" s="75">
        <v>50.60913</v>
      </c>
      <c r="N82" s="75"/>
      <c r="O82" s="75">
        <v>45.51793</v>
      </c>
      <c r="P82" s="75">
        <v>31.782599999999999</v>
      </c>
      <c r="Q82" s="75"/>
      <c r="R82" s="75">
        <v>50.91377</v>
      </c>
      <c r="S82" s="75">
        <v>31.31541</v>
      </c>
      <c r="T82" s="75">
        <v>51.157629999999997</v>
      </c>
      <c r="U82" s="75">
        <v>35.926909999999999</v>
      </c>
      <c r="V82" s="75">
        <v>33.174349999999997</v>
      </c>
    </row>
    <row r="83" spans="1:22">
      <c r="A83" s="68" t="s">
        <v>180</v>
      </c>
      <c r="B83" s="70" t="s">
        <v>181</v>
      </c>
      <c r="C83" s="73" t="str">
        <f>VLOOKUP(B83,'CPI Timeseries 2012 - 2025'!B:C,2,0)</f>
        <v>ECA</v>
      </c>
      <c r="D83" s="71">
        <v>43</v>
      </c>
      <c r="E83" s="70">
        <v>76</v>
      </c>
      <c r="F83" s="74">
        <v>2.2340819999999999</v>
      </c>
      <c r="G83" s="70">
        <v>7</v>
      </c>
      <c r="H83" s="75">
        <v>39.336109999999998</v>
      </c>
      <c r="I83" s="75">
        <v>46.663890000000002</v>
      </c>
      <c r="J83" s="75"/>
      <c r="K83" s="75"/>
      <c r="L83" s="75">
        <v>42.838509999999999</v>
      </c>
      <c r="M83" s="75"/>
      <c r="N83" s="75">
        <v>33.110709999999997</v>
      </c>
      <c r="O83" s="75">
        <v>45.51793</v>
      </c>
      <c r="P83" s="75"/>
      <c r="Q83" s="75"/>
      <c r="R83" s="75"/>
      <c r="S83" s="75">
        <v>56.645090000000003</v>
      </c>
      <c r="T83" s="75">
        <v>51.157629999999997</v>
      </c>
      <c r="U83" s="75">
        <v>35.926909999999999</v>
      </c>
      <c r="V83" s="75">
        <v>39.254600000000003</v>
      </c>
    </row>
    <row r="84" spans="1:22">
      <c r="A84" s="68" t="s">
        <v>182</v>
      </c>
      <c r="B84" s="70" t="s">
        <v>183</v>
      </c>
      <c r="C84" s="73" t="str">
        <f>VLOOKUP(B84,'CPI Timeseries 2012 - 2025'!B:C,2,0)</f>
        <v>ECA</v>
      </c>
      <c r="D84" s="71">
        <v>42</v>
      </c>
      <c r="E84" s="70">
        <v>80</v>
      </c>
      <c r="F84" s="74">
        <v>1.763393</v>
      </c>
      <c r="G84" s="70">
        <v>7</v>
      </c>
      <c r="H84" s="75">
        <v>39.108040000000003</v>
      </c>
      <c r="I84" s="75">
        <v>44.891959999999997</v>
      </c>
      <c r="J84" s="75"/>
      <c r="K84" s="75"/>
      <c r="L84" s="75">
        <v>42.838509999999999</v>
      </c>
      <c r="M84" s="75">
        <v>34.494399999999999</v>
      </c>
      <c r="N84" s="75">
        <v>36.833030000000001</v>
      </c>
      <c r="O84" s="75">
        <v>45.51793</v>
      </c>
      <c r="P84" s="75"/>
      <c r="Q84" s="75"/>
      <c r="R84" s="75">
        <v>44.196469999999998</v>
      </c>
      <c r="S84" s="75">
        <v>52.537579999999998</v>
      </c>
      <c r="T84" s="75"/>
      <c r="U84" s="75"/>
      <c r="V84" s="75">
        <v>34.911569999999998</v>
      </c>
    </row>
    <row r="85" spans="1:22">
      <c r="A85" s="68" t="s">
        <v>184</v>
      </c>
      <c r="B85" s="70" t="s">
        <v>185</v>
      </c>
      <c r="C85" s="73" t="str">
        <f>VLOOKUP(B85,'CPI Timeseries 2012 - 2025'!B:C,2,0)</f>
        <v>SSA</v>
      </c>
      <c r="D85" s="71">
        <v>41</v>
      </c>
      <c r="E85" s="70">
        <v>81</v>
      </c>
      <c r="F85" s="74">
        <v>2.3917310000000001</v>
      </c>
      <c r="G85" s="70">
        <v>9</v>
      </c>
      <c r="H85" s="75">
        <v>37.077559999999998</v>
      </c>
      <c r="I85" s="75">
        <v>44.922440000000002</v>
      </c>
      <c r="J85" s="75">
        <v>62.451709999999999</v>
      </c>
      <c r="K85" s="75"/>
      <c r="L85" s="75">
        <v>47.137070000000001</v>
      </c>
      <c r="M85" s="75">
        <v>50.60913</v>
      </c>
      <c r="N85" s="75"/>
      <c r="O85" s="75">
        <v>45.51793</v>
      </c>
      <c r="P85" s="75">
        <v>21.515049999999999</v>
      </c>
      <c r="Q85" s="75"/>
      <c r="R85" s="75">
        <v>41.836329999999997</v>
      </c>
      <c r="S85" s="75">
        <v>36.792099999999998</v>
      </c>
      <c r="T85" s="75"/>
      <c r="U85" s="75">
        <v>25.92953</v>
      </c>
      <c r="V85" s="75">
        <v>40.12321</v>
      </c>
    </row>
    <row r="86" spans="1:22">
      <c r="A86" s="68" t="s">
        <v>186</v>
      </c>
      <c r="B86" s="70" t="s">
        <v>187</v>
      </c>
      <c r="C86" s="73" t="str">
        <f>VLOOKUP(B86,'CPI Timeseries 2012 - 2025'!B:C,2,0)</f>
        <v>AME</v>
      </c>
      <c r="D86" s="71">
        <v>41</v>
      </c>
      <c r="E86" s="70">
        <v>81</v>
      </c>
      <c r="F86" s="74">
        <v>4.4411839999999998</v>
      </c>
      <c r="G86" s="70">
        <v>6</v>
      </c>
      <c r="H86" s="75">
        <v>33.716459999999998</v>
      </c>
      <c r="I86" s="75">
        <v>48.283540000000002</v>
      </c>
      <c r="J86" s="75"/>
      <c r="K86" s="75"/>
      <c r="L86" s="75">
        <v>34.241390000000003</v>
      </c>
      <c r="M86" s="75">
        <v>34.494399999999999</v>
      </c>
      <c r="N86" s="75"/>
      <c r="O86" s="75">
        <v>32.214660000000002</v>
      </c>
      <c r="P86" s="75"/>
      <c r="Q86" s="75"/>
      <c r="R86" s="75">
        <v>32.758890000000001</v>
      </c>
      <c r="S86" s="75">
        <v>68.967640000000003</v>
      </c>
      <c r="T86" s="75"/>
      <c r="U86" s="75"/>
      <c r="V86" s="75">
        <v>40.991810000000001</v>
      </c>
    </row>
    <row r="87" spans="1:22">
      <c r="A87" s="68" t="s">
        <v>188</v>
      </c>
      <c r="B87" s="70" t="s">
        <v>189</v>
      </c>
      <c r="C87" s="73" t="str">
        <f>VLOOKUP(B87,'CPI Timeseries 2012 - 2025'!B:C,2,0)</f>
        <v>AP</v>
      </c>
      <c r="D87" s="71">
        <v>41</v>
      </c>
      <c r="E87" s="70">
        <v>81</v>
      </c>
      <c r="F87" s="74">
        <v>1.716734</v>
      </c>
      <c r="G87" s="70">
        <v>8</v>
      </c>
      <c r="H87" s="75">
        <v>38.184559999999998</v>
      </c>
      <c r="I87" s="75">
        <v>43.815440000000002</v>
      </c>
      <c r="J87" s="75"/>
      <c r="K87" s="75"/>
      <c r="L87" s="75">
        <v>38.539949999999997</v>
      </c>
      <c r="M87" s="75">
        <v>34.494399999999999</v>
      </c>
      <c r="N87" s="75"/>
      <c r="O87" s="75">
        <v>45.51793</v>
      </c>
      <c r="P87" s="75"/>
      <c r="Q87" s="75">
        <v>32.321460000000002</v>
      </c>
      <c r="R87" s="75">
        <v>38.75</v>
      </c>
      <c r="S87" s="75">
        <v>41.584200000000003</v>
      </c>
      <c r="T87" s="75"/>
      <c r="U87" s="75">
        <v>56.154170000000001</v>
      </c>
      <c r="V87" s="75">
        <v>36.648780000000002</v>
      </c>
    </row>
    <row r="88" spans="1:22">
      <c r="A88" s="68" t="s">
        <v>190</v>
      </c>
      <c r="B88" s="70" t="s">
        <v>191</v>
      </c>
      <c r="C88" s="73" t="str">
        <f>VLOOKUP(B88,'CPI Timeseries 2012 - 2025'!B:C,2,0)</f>
        <v>WE/EU</v>
      </c>
      <c r="D88" s="71">
        <v>40</v>
      </c>
      <c r="E88" s="70">
        <v>84</v>
      </c>
      <c r="F88" s="74">
        <v>1.956796</v>
      </c>
      <c r="G88" s="70">
        <v>9</v>
      </c>
      <c r="H88" s="75">
        <v>36.790860000000002</v>
      </c>
      <c r="I88" s="75">
        <v>43.209139999999998</v>
      </c>
      <c r="J88" s="75"/>
      <c r="K88" s="75"/>
      <c r="L88" s="75">
        <v>51.435630000000003</v>
      </c>
      <c r="M88" s="75">
        <v>34.494399999999999</v>
      </c>
      <c r="N88" s="75">
        <v>55.44462</v>
      </c>
      <c r="O88" s="75">
        <v>32.214660000000002</v>
      </c>
      <c r="P88" s="75">
        <v>25.174769999999999</v>
      </c>
      <c r="Q88" s="75"/>
      <c r="R88" s="75">
        <v>50.91377</v>
      </c>
      <c r="S88" s="75">
        <v>35.422930000000001</v>
      </c>
      <c r="T88" s="75"/>
      <c r="U88" s="75">
        <v>38.949379999999998</v>
      </c>
      <c r="V88" s="75">
        <v>37.517389999999999</v>
      </c>
    </row>
    <row r="89" spans="1:22">
      <c r="A89" s="68" t="s">
        <v>192</v>
      </c>
      <c r="B89" s="70" t="s">
        <v>193</v>
      </c>
      <c r="C89" s="73" t="str">
        <f>VLOOKUP(B89,'CPI Timeseries 2012 - 2025'!B:C,2,0)</f>
        <v>SSA</v>
      </c>
      <c r="D89" s="71">
        <v>40</v>
      </c>
      <c r="E89" s="70">
        <v>84</v>
      </c>
      <c r="F89" s="74">
        <v>2.4936850000000002</v>
      </c>
      <c r="G89" s="70">
        <v>7</v>
      </c>
      <c r="H89" s="75">
        <v>35.910350000000001</v>
      </c>
      <c r="I89" s="75">
        <v>44.089649999999999</v>
      </c>
      <c r="J89" s="75">
        <v>51.995899999999999</v>
      </c>
      <c r="K89" s="75"/>
      <c r="L89" s="75">
        <v>25.644259999999999</v>
      </c>
      <c r="M89" s="75"/>
      <c r="N89" s="75"/>
      <c r="O89" s="75">
        <v>45.51793</v>
      </c>
      <c r="P89" s="75"/>
      <c r="Q89" s="75"/>
      <c r="R89" s="75">
        <v>32.758890000000001</v>
      </c>
      <c r="S89" s="75">
        <v>48.430059999999997</v>
      </c>
      <c r="T89" s="75">
        <v>39.177059999999997</v>
      </c>
      <c r="U89" s="75"/>
      <c r="V89" s="75">
        <v>35.780169999999998</v>
      </c>
    </row>
    <row r="90" spans="1:22">
      <c r="A90" s="68" t="s">
        <v>194</v>
      </c>
      <c r="B90" s="70" t="s">
        <v>195</v>
      </c>
      <c r="C90" s="73" t="str">
        <f>VLOOKUP(B90,'CPI Timeseries 2012 - 2025'!B:C,2,0)</f>
        <v>AME</v>
      </c>
      <c r="D90" s="71">
        <v>40</v>
      </c>
      <c r="E90" s="70">
        <v>84</v>
      </c>
      <c r="F90" s="74">
        <v>2.6172759999999999</v>
      </c>
      <c r="G90" s="70">
        <v>5</v>
      </c>
      <c r="H90" s="75">
        <v>35.70767</v>
      </c>
      <c r="I90" s="75">
        <v>44.29233</v>
      </c>
      <c r="J90" s="75"/>
      <c r="K90" s="75"/>
      <c r="L90" s="75">
        <v>38.539949999999997</v>
      </c>
      <c r="M90" s="75">
        <v>50.60913</v>
      </c>
      <c r="N90" s="75"/>
      <c r="O90" s="75">
        <v>32.214660000000002</v>
      </c>
      <c r="P90" s="75"/>
      <c r="Q90" s="75"/>
      <c r="R90" s="75">
        <v>41.836329999999997</v>
      </c>
      <c r="S90" s="75">
        <v>34.738349999999997</v>
      </c>
      <c r="T90" s="75"/>
      <c r="U90" s="75"/>
      <c r="V90" s="75"/>
    </row>
    <row r="91" spans="1:22">
      <c r="A91" s="68" t="s">
        <v>196</v>
      </c>
      <c r="B91" s="70" t="s">
        <v>197</v>
      </c>
      <c r="C91" s="73" t="str">
        <f>VLOOKUP(B91,'CPI Timeseries 2012 - 2025'!B:C,2,0)</f>
        <v>AME</v>
      </c>
      <c r="D91" s="71">
        <v>40</v>
      </c>
      <c r="E91" s="70">
        <v>84</v>
      </c>
      <c r="F91" s="74">
        <v>1.797642</v>
      </c>
      <c r="G91" s="70">
        <v>5</v>
      </c>
      <c r="H91" s="75">
        <v>37.051859999999998</v>
      </c>
      <c r="I91" s="75">
        <v>42.948140000000002</v>
      </c>
      <c r="J91" s="75"/>
      <c r="K91" s="75"/>
      <c r="L91" s="75"/>
      <c r="M91" s="75"/>
      <c r="N91" s="75"/>
      <c r="O91" s="75">
        <v>32.214660000000002</v>
      </c>
      <c r="P91" s="75"/>
      <c r="Q91" s="75"/>
      <c r="R91" s="75">
        <v>41.836329999999997</v>
      </c>
      <c r="S91" s="75">
        <v>45.691719999999997</v>
      </c>
      <c r="T91" s="75">
        <v>39.177059999999997</v>
      </c>
      <c r="U91" s="75"/>
      <c r="V91" s="75">
        <v>39.254600000000003</v>
      </c>
    </row>
    <row r="92" spans="1:22">
      <c r="A92" s="68" t="s">
        <v>198</v>
      </c>
      <c r="B92" s="70" t="s">
        <v>199</v>
      </c>
      <c r="C92" s="73" t="str">
        <f>VLOOKUP(B92,'CPI Timeseries 2012 - 2025'!B:C,2,0)</f>
        <v>WE/EU</v>
      </c>
      <c r="D92" s="71">
        <v>40</v>
      </c>
      <c r="E92" s="70">
        <v>84</v>
      </c>
      <c r="F92" s="74">
        <v>0.86763999999999997</v>
      </c>
      <c r="G92" s="70">
        <v>10</v>
      </c>
      <c r="H92" s="75">
        <v>38.577069999999999</v>
      </c>
      <c r="I92" s="75">
        <v>41.422930000000001</v>
      </c>
      <c r="J92" s="75"/>
      <c r="K92" s="75">
        <v>36.309510000000003</v>
      </c>
      <c r="L92" s="75">
        <v>29.942820000000001</v>
      </c>
      <c r="M92" s="75">
        <v>50.60913</v>
      </c>
      <c r="N92" s="75">
        <v>40.555340000000001</v>
      </c>
      <c r="O92" s="75">
        <v>45.51793</v>
      </c>
      <c r="P92" s="75">
        <v>37.17051</v>
      </c>
      <c r="Q92" s="75"/>
      <c r="R92" s="75">
        <v>41.836329999999997</v>
      </c>
      <c r="S92" s="75">
        <v>40.899619999999999</v>
      </c>
      <c r="T92" s="75"/>
      <c r="U92" s="75">
        <v>39.18188</v>
      </c>
      <c r="V92" s="75">
        <v>40.991810000000001</v>
      </c>
    </row>
    <row r="93" spans="1:22">
      <c r="A93" s="68" t="s">
        <v>200</v>
      </c>
      <c r="B93" s="70" t="s">
        <v>201</v>
      </c>
      <c r="C93" s="73" t="str">
        <f>VLOOKUP(B93,'CPI Timeseries 2012 - 2025'!B:C,2,0)</f>
        <v>ECA</v>
      </c>
      <c r="D93" s="71">
        <v>40</v>
      </c>
      <c r="E93" s="70">
        <v>84</v>
      </c>
      <c r="F93" s="74">
        <v>2.4195799999999998</v>
      </c>
      <c r="G93" s="70">
        <v>7</v>
      </c>
      <c r="H93" s="75">
        <v>36.031889999999997</v>
      </c>
      <c r="I93" s="75">
        <v>43.968110000000003</v>
      </c>
      <c r="J93" s="75"/>
      <c r="K93" s="75"/>
      <c r="L93" s="75">
        <v>51.435630000000003</v>
      </c>
      <c r="M93" s="75">
        <v>34.494399999999999</v>
      </c>
      <c r="N93" s="75">
        <v>44.277659999999997</v>
      </c>
      <c r="O93" s="75">
        <v>45.51793</v>
      </c>
      <c r="P93" s="75"/>
      <c r="Q93" s="75"/>
      <c r="R93" s="75"/>
      <c r="S93" s="75">
        <v>23.784970000000001</v>
      </c>
      <c r="T93" s="75"/>
      <c r="U93" s="75">
        <v>35.926909999999999</v>
      </c>
      <c r="V93" s="75">
        <v>41.860419999999998</v>
      </c>
    </row>
    <row r="94" spans="1:22">
      <c r="A94" s="68" t="s">
        <v>202</v>
      </c>
      <c r="B94" s="70" t="s">
        <v>203</v>
      </c>
      <c r="C94" s="73" t="str">
        <f>VLOOKUP(B94,'CPI Timeseries 2012 - 2025'!B:C,2,0)</f>
        <v>SSA</v>
      </c>
      <c r="D94" s="71">
        <v>40</v>
      </c>
      <c r="E94" s="70">
        <v>84</v>
      </c>
      <c r="F94" s="74">
        <v>1.843424</v>
      </c>
      <c r="G94" s="70">
        <v>9</v>
      </c>
      <c r="H94" s="75">
        <v>36.976779999999998</v>
      </c>
      <c r="I94" s="75">
        <v>43.023220000000002</v>
      </c>
      <c r="J94" s="75">
        <v>48.440930000000002</v>
      </c>
      <c r="K94" s="75"/>
      <c r="L94" s="75">
        <v>34.241390000000003</v>
      </c>
      <c r="M94" s="75">
        <v>34.494399999999999</v>
      </c>
      <c r="N94" s="75"/>
      <c r="O94" s="75">
        <v>32.214660000000002</v>
      </c>
      <c r="P94" s="75"/>
      <c r="Q94" s="75"/>
      <c r="R94" s="75">
        <v>32.758890000000001</v>
      </c>
      <c r="S94" s="75">
        <v>58.014270000000003</v>
      </c>
      <c r="T94" s="75">
        <v>39.177059999999997</v>
      </c>
      <c r="U94" s="75">
        <v>50.10924</v>
      </c>
      <c r="V94" s="75">
        <v>32.30574</v>
      </c>
    </row>
    <row r="95" spans="1:22">
      <c r="A95" s="68" t="s">
        <v>204</v>
      </c>
      <c r="B95" s="70" t="s">
        <v>205</v>
      </c>
      <c r="C95" s="73" t="str">
        <f>VLOOKUP(B95,'CPI Timeseries 2012 - 2025'!B:C,2,0)</f>
        <v>ECA</v>
      </c>
      <c r="D95" s="71">
        <v>39</v>
      </c>
      <c r="E95" s="70">
        <v>91</v>
      </c>
      <c r="F95" s="74">
        <v>2.4110990000000001</v>
      </c>
      <c r="G95" s="70">
        <v>7</v>
      </c>
      <c r="H95" s="75">
        <v>35.0458</v>
      </c>
      <c r="I95" s="75">
        <v>42.9542</v>
      </c>
      <c r="J95" s="75"/>
      <c r="K95" s="75"/>
      <c r="L95" s="75">
        <v>55.734200000000001</v>
      </c>
      <c r="M95" s="75">
        <v>34.494399999999999</v>
      </c>
      <c r="N95" s="75">
        <v>44.277659999999997</v>
      </c>
      <c r="O95" s="75">
        <v>32.214660000000002</v>
      </c>
      <c r="P95" s="75"/>
      <c r="Q95" s="75"/>
      <c r="R95" s="75">
        <v>41.836329999999997</v>
      </c>
      <c r="S95" s="75">
        <v>32</v>
      </c>
      <c r="T95" s="75"/>
      <c r="U95" s="75"/>
      <c r="V95" s="75">
        <v>31.437139999999999</v>
      </c>
    </row>
    <row r="96" spans="1:22">
      <c r="A96" s="68" t="s">
        <v>206</v>
      </c>
      <c r="B96" s="70" t="s">
        <v>207</v>
      </c>
      <c r="C96" s="73" t="str">
        <f>VLOOKUP(B96,'CPI Timeseries 2012 - 2025'!B:C,2,0)</f>
        <v>AP</v>
      </c>
      <c r="D96" s="71">
        <v>39</v>
      </c>
      <c r="E96" s="70">
        <v>91</v>
      </c>
      <c r="F96" s="74">
        <v>1.451228</v>
      </c>
      <c r="G96" s="70">
        <v>9</v>
      </c>
      <c r="H96" s="75">
        <v>36.619990000000001</v>
      </c>
      <c r="I96" s="75">
        <v>41.380009999999999</v>
      </c>
      <c r="J96" s="75"/>
      <c r="K96" s="75"/>
      <c r="L96" s="75">
        <v>47.137070000000001</v>
      </c>
      <c r="M96" s="75">
        <v>34.494399999999999</v>
      </c>
      <c r="N96" s="75"/>
      <c r="O96" s="75">
        <v>45.51793</v>
      </c>
      <c r="P96" s="75">
        <v>40.11862</v>
      </c>
      <c r="Q96" s="75">
        <v>33.50938</v>
      </c>
      <c r="R96" s="75">
        <v>50.91377</v>
      </c>
      <c r="S96" s="75">
        <v>29.261649999999999</v>
      </c>
      <c r="T96" s="75"/>
      <c r="U96" s="75">
        <v>38.25188</v>
      </c>
      <c r="V96" s="75">
        <v>31.437139999999999</v>
      </c>
    </row>
    <row r="97" spans="1:22">
      <c r="A97" s="68" t="s">
        <v>208</v>
      </c>
      <c r="B97" s="70" t="s">
        <v>209</v>
      </c>
      <c r="C97" s="73" t="str">
        <f>VLOOKUP(B97,'CPI Timeseries 2012 - 2025'!B:C,2,0)</f>
        <v>AP</v>
      </c>
      <c r="D97" s="71">
        <v>39</v>
      </c>
      <c r="E97" s="70">
        <v>91</v>
      </c>
      <c r="F97" s="74">
        <v>3.7320950000000002</v>
      </c>
      <c r="G97" s="70">
        <v>3</v>
      </c>
      <c r="H97" s="75">
        <v>32.879359999999998</v>
      </c>
      <c r="I97" s="75">
        <v>45.120640000000002</v>
      </c>
      <c r="J97" s="75"/>
      <c r="K97" s="75"/>
      <c r="L97" s="75"/>
      <c r="M97" s="75"/>
      <c r="N97" s="75"/>
      <c r="O97" s="75">
        <v>32.214660000000002</v>
      </c>
      <c r="P97" s="75"/>
      <c r="Q97" s="75"/>
      <c r="R97" s="75"/>
      <c r="S97" s="75">
        <v>46.376300000000001</v>
      </c>
      <c r="T97" s="75">
        <v>39.177059999999997</v>
      </c>
      <c r="U97" s="75"/>
      <c r="V97" s="75"/>
    </row>
    <row r="98" spans="1:22">
      <c r="A98" s="68" t="s">
        <v>210</v>
      </c>
      <c r="B98" s="70" t="s">
        <v>211</v>
      </c>
      <c r="C98" s="73" t="str">
        <f>VLOOKUP(B98,'CPI Timeseries 2012 - 2025'!B:C,2,0)</f>
        <v>MENA</v>
      </c>
      <c r="D98" s="71">
        <v>39</v>
      </c>
      <c r="E98" s="70">
        <v>91</v>
      </c>
      <c r="F98" s="74">
        <v>1.852868</v>
      </c>
      <c r="G98" s="70">
        <v>8</v>
      </c>
      <c r="H98" s="75">
        <v>35.961300000000001</v>
      </c>
      <c r="I98" s="75">
        <v>42.038699999999999</v>
      </c>
      <c r="J98" s="75">
        <v>48.440930000000002</v>
      </c>
      <c r="K98" s="75"/>
      <c r="L98" s="75">
        <v>29.942820000000001</v>
      </c>
      <c r="M98" s="75">
        <v>34.494399999999999</v>
      </c>
      <c r="N98" s="75"/>
      <c r="O98" s="75">
        <v>32.214660000000002</v>
      </c>
      <c r="P98" s="75"/>
      <c r="Q98" s="75"/>
      <c r="R98" s="75">
        <v>50.187579999999997</v>
      </c>
      <c r="S98" s="75">
        <v>31.31541</v>
      </c>
      <c r="T98" s="75"/>
      <c r="U98" s="75">
        <v>44.994309999999999</v>
      </c>
      <c r="V98" s="75">
        <v>36.648780000000002</v>
      </c>
    </row>
    <row r="99" spans="1:22">
      <c r="A99" s="68" t="s">
        <v>212</v>
      </c>
      <c r="B99" s="70" t="s">
        <v>213</v>
      </c>
      <c r="C99" s="73" t="str">
        <f>VLOOKUP(B99,'CPI Timeseries 2012 - 2025'!B:C,2,0)</f>
        <v>MENA</v>
      </c>
      <c r="D99" s="71">
        <v>39</v>
      </c>
      <c r="E99" s="70">
        <v>91</v>
      </c>
      <c r="F99" s="74">
        <v>1.3169979999999999</v>
      </c>
      <c r="G99" s="70">
        <v>8</v>
      </c>
      <c r="H99" s="75">
        <v>36.840119999999999</v>
      </c>
      <c r="I99" s="75">
        <v>41.159880000000001</v>
      </c>
      <c r="J99" s="75">
        <v>41.540089999999999</v>
      </c>
      <c r="K99" s="75"/>
      <c r="L99" s="75">
        <v>34.241390000000003</v>
      </c>
      <c r="M99" s="75">
        <v>34.494399999999999</v>
      </c>
      <c r="N99" s="75"/>
      <c r="O99" s="75">
        <v>45.51793</v>
      </c>
      <c r="P99" s="75"/>
      <c r="Q99" s="75"/>
      <c r="R99" s="75">
        <v>32.758890000000001</v>
      </c>
      <c r="S99" s="75">
        <v>47.060890000000001</v>
      </c>
      <c r="T99" s="75"/>
      <c r="U99" s="75">
        <v>43.599319999999999</v>
      </c>
      <c r="V99" s="75">
        <v>34.911569999999998</v>
      </c>
    </row>
    <row r="100" spans="1:22">
      <c r="A100" s="68" t="s">
        <v>214</v>
      </c>
      <c r="B100" s="70" t="s">
        <v>215</v>
      </c>
      <c r="C100" s="73" t="str">
        <f>VLOOKUP(B100,'CPI Timeseries 2012 - 2025'!B:C,2,0)</f>
        <v>SSA</v>
      </c>
      <c r="D100" s="71">
        <v>38</v>
      </c>
      <c r="E100" s="70">
        <v>96</v>
      </c>
      <c r="F100" s="74">
        <v>1.3628359999999999</v>
      </c>
      <c r="G100" s="70">
        <v>8</v>
      </c>
      <c r="H100" s="75">
        <v>35.764949999999999</v>
      </c>
      <c r="I100" s="75">
        <v>40.235050000000001</v>
      </c>
      <c r="J100" s="75">
        <v>44.885950000000001</v>
      </c>
      <c r="K100" s="75"/>
      <c r="L100" s="75">
        <v>34.241390000000003</v>
      </c>
      <c r="M100" s="75">
        <v>34.494399999999999</v>
      </c>
      <c r="N100" s="75"/>
      <c r="O100" s="75">
        <v>45.51793</v>
      </c>
      <c r="P100" s="75"/>
      <c r="Q100" s="75"/>
      <c r="R100" s="75">
        <v>37.297609999999999</v>
      </c>
      <c r="S100" s="75">
        <v>37.476680000000002</v>
      </c>
      <c r="T100" s="75">
        <v>39.177059999999997</v>
      </c>
      <c r="U100" s="75"/>
      <c r="V100" s="75">
        <v>27.094100000000001</v>
      </c>
    </row>
    <row r="101" spans="1:22">
      <c r="A101" s="68" t="s">
        <v>216</v>
      </c>
      <c r="B101" s="70" t="s">
        <v>217</v>
      </c>
      <c r="C101" s="73" t="str">
        <f>VLOOKUP(B101,'CPI Timeseries 2012 - 2025'!B:C,2,0)</f>
        <v>ECA</v>
      </c>
      <c r="D101" s="71">
        <v>38</v>
      </c>
      <c r="E101" s="70">
        <v>96</v>
      </c>
      <c r="F101" s="74">
        <v>3.5338910000000001</v>
      </c>
      <c r="G101" s="70">
        <v>9</v>
      </c>
      <c r="H101" s="75">
        <v>32.204419999999999</v>
      </c>
      <c r="I101" s="75">
        <v>43.795580000000001</v>
      </c>
      <c r="J101" s="75"/>
      <c r="K101" s="75"/>
      <c r="L101" s="75">
        <v>34.241390000000003</v>
      </c>
      <c r="M101" s="75">
        <v>18.379660000000001</v>
      </c>
      <c r="N101" s="75">
        <v>18.221440000000001</v>
      </c>
      <c r="O101" s="75">
        <v>45.51793</v>
      </c>
      <c r="P101" s="75">
        <v>63.195169999999997</v>
      </c>
      <c r="Q101" s="75"/>
      <c r="R101" s="75">
        <v>69.068659999999994</v>
      </c>
      <c r="S101" s="75">
        <v>26.523309999999999</v>
      </c>
      <c r="T101" s="75"/>
      <c r="U101" s="75">
        <v>27.092020000000002</v>
      </c>
      <c r="V101" s="75">
        <v>38.38599</v>
      </c>
    </row>
    <row r="102" spans="1:22">
      <c r="A102" s="68" t="s">
        <v>218</v>
      </c>
      <c r="B102" s="70" t="s">
        <v>219</v>
      </c>
      <c r="C102" s="73" t="str">
        <f>VLOOKUP(B102,'CPI Timeseries 2012 - 2025'!B:C,2,0)</f>
        <v>AME</v>
      </c>
      <c r="D102" s="71">
        <v>38</v>
      </c>
      <c r="E102" s="70">
        <v>96</v>
      </c>
      <c r="F102" s="74">
        <v>5.2817819999999998</v>
      </c>
      <c r="G102" s="70">
        <v>5</v>
      </c>
      <c r="H102" s="75">
        <v>29.337879999999998</v>
      </c>
      <c r="I102" s="75">
        <v>46.662120000000002</v>
      </c>
      <c r="J102" s="75"/>
      <c r="K102" s="75"/>
      <c r="L102" s="75"/>
      <c r="M102" s="75"/>
      <c r="N102" s="75"/>
      <c r="O102" s="75">
        <v>32.214660000000002</v>
      </c>
      <c r="P102" s="75"/>
      <c r="Q102" s="75"/>
      <c r="R102" s="75">
        <v>32.758890000000001</v>
      </c>
      <c r="S102" s="75">
        <v>63.490949999999998</v>
      </c>
      <c r="T102" s="75">
        <v>27.196490000000001</v>
      </c>
      <c r="U102" s="75"/>
      <c r="V102" s="75">
        <v>34.911569999999998</v>
      </c>
    </row>
    <row r="103" spans="1:22">
      <c r="A103" s="68" t="s">
        <v>220</v>
      </c>
      <c r="B103" s="70" t="s">
        <v>221</v>
      </c>
      <c r="C103" s="73" t="str">
        <f>VLOOKUP(B103,'CPI Timeseries 2012 - 2025'!B:C,2,0)</f>
        <v>AME</v>
      </c>
      <c r="D103" s="71">
        <v>37</v>
      </c>
      <c r="E103" s="70">
        <v>99</v>
      </c>
      <c r="F103" s="74">
        <v>2.2246090000000001</v>
      </c>
      <c r="G103" s="70">
        <v>8</v>
      </c>
      <c r="H103" s="75">
        <v>33.351640000000003</v>
      </c>
      <c r="I103" s="75">
        <v>40.648359999999997</v>
      </c>
      <c r="J103" s="75"/>
      <c r="K103" s="75"/>
      <c r="L103" s="75">
        <v>47.137070000000001</v>
      </c>
      <c r="M103" s="75">
        <v>34.494399999999999</v>
      </c>
      <c r="N103" s="75"/>
      <c r="O103" s="75">
        <v>45.51793</v>
      </c>
      <c r="P103" s="75">
        <v>21.921690000000002</v>
      </c>
      <c r="Q103" s="75"/>
      <c r="R103" s="75">
        <v>32.758890000000001</v>
      </c>
      <c r="S103" s="75">
        <v>48.430059999999997</v>
      </c>
      <c r="T103" s="75"/>
      <c r="U103" s="75">
        <v>26.627020000000002</v>
      </c>
      <c r="V103" s="75">
        <v>37.517389999999999</v>
      </c>
    </row>
    <row r="104" spans="1:22">
      <c r="A104" s="68" t="s">
        <v>222</v>
      </c>
      <c r="B104" s="70" t="s">
        <v>223</v>
      </c>
      <c r="C104" s="73" t="str">
        <f>VLOOKUP(B104,'CPI Timeseries 2012 - 2025'!B:C,2,0)</f>
        <v>AME</v>
      </c>
      <c r="D104" s="71">
        <v>37</v>
      </c>
      <c r="E104" s="70">
        <v>99</v>
      </c>
      <c r="F104" s="74">
        <v>2.9318599999999999</v>
      </c>
      <c r="G104" s="70">
        <v>7</v>
      </c>
      <c r="H104" s="75">
        <v>32.191749999999999</v>
      </c>
      <c r="I104" s="75">
        <v>41.808250000000001</v>
      </c>
      <c r="J104" s="75"/>
      <c r="K104" s="75"/>
      <c r="L104" s="75">
        <v>51.435630000000003</v>
      </c>
      <c r="M104" s="75">
        <v>50.60913</v>
      </c>
      <c r="N104" s="75"/>
      <c r="O104" s="75">
        <v>32.214660000000002</v>
      </c>
      <c r="P104" s="75"/>
      <c r="Q104" s="75"/>
      <c r="R104" s="75">
        <v>23.681450000000002</v>
      </c>
      <c r="S104" s="75">
        <v>26.523309999999999</v>
      </c>
      <c r="T104" s="75"/>
      <c r="U104" s="75">
        <v>40.111870000000003</v>
      </c>
      <c r="V104" s="75">
        <v>34.042960000000001</v>
      </c>
    </row>
    <row r="105" spans="1:22">
      <c r="A105" s="68" t="s">
        <v>224</v>
      </c>
      <c r="B105" s="70" t="s">
        <v>225</v>
      </c>
      <c r="C105" s="73" t="str">
        <f>VLOOKUP(B105,'CPI Timeseries 2012 - 2025'!B:C,2,0)</f>
        <v>SSA</v>
      </c>
      <c r="D105" s="71">
        <v>37</v>
      </c>
      <c r="E105" s="70">
        <v>99</v>
      </c>
      <c r="F105" s="74">
        <v>2.5035470000000002</v>
      </c>
      <c r="G105" s="70">
        <v>8</v>
      </c>
      <c r="H105" s="75">
        <v>32.894179999999999</v>
      </c>
      <c r="I105" s="75">
        <v>41.105820000000001</v>
      </c>
      <c r="J105" s="75">
        <v>20.62847</v>
      </c>
      <c r="K105" s="75"/>
      <c r="L105" s="75">
        <v>38.539949999999997</v>
      </c>
      <c r="M105" s="75"/>
      <c r="N105" s="75"/>
      <c r="O105" s="75">
        <v>45.51793</v>
      </c>
      <c r="P105" s="75"/>
      <c r="Q105" s="75"/>
      <c r="R105" s="75">
        <v>35.845219999999998</v>
      </c>
      <c r="S105" s="75">
        <v>56.645090000000003</v>
      </c>
      <c r="T105" s="75">
        <v>39.177059999999997</v>
      </c>
      <c r="U105" s="75">
        <v>28.25451</v>
      </c>
      <c r="V105" s="75">
        <v>31.437139999999999</v>
      </c>
    </row>
    <row r="106" spans="1:22">
      <c r="A106" s="68" t="s">
        <v>226</v>
      </c>
      <c r="B106" s="70" t="s">
        <v>227</v>
      </c>
      <c r="C106" s="73" t="str">
        <f>VLOOKUP(B106,'CPI Timeseries 2012 - 2025'!B:C,2,0)</f>
        <v>SSA</v>
      </c>
      <c r="D106" s="71">
        <v>37</v>
      </c>
      <c r="E106" s="70">
        <v>99</v>
      </c>
      <c r="F106" s="74">
        <v>4.309577</v>
      </c>
      <c r="G106" s="70">
        <v>6</v>
      </c>
      <c r="H106" s="75">
        <v>29.932289999999998</v>
      </c>
      <c r="I106" s="75">
        <v>44.067709999999998</v>
      </c>
      <c r="J106" s="75">
        <v>23.974319999999999</v>
      </c>
      <c r="K106" s="75"/>
      <c r="L106" s="75">
        <v>42.838509999999999</v>
      </c>
      <c r="M106" s="75"/>
      <c r="N106" s="75"/>
      <c r="O106" s="75">
        <v>58.821210000000001</v>
      </c>
      <c r="P106" s="75"/>
      <c r="Q106" s="75"/>
      <c r="R106" s="75"/>
      <c r="S106" s="75">
        <v>38.161270000000002</v>
      </c>
      <c r="T106" s="75">
        <v>39.177059999999997</v>
      </c>
      <c r="U106" s="75">
        <v>20.582090000000001</v>
      </c>
      <c r="V106" s="75"/>
    </row>
    <row r="107" spans="1:22">
      <c r="A107" s="68" t="s">
        <v>228</v>
      </c>
      <c r="B107" s="70" t="s">
        <v>229</v>
      </c>
      <c r="C107" s="73" t="str">
        <f>VLOOKUP(B107,'CPI Timeseries 2012 - 2025'!B:C,2,0)</f>
        <v>SSA</v>
      </c>
      <c r="D107" s="71">
        <v>37</v>
      </c>
      <c r="E107" s="70">
        <v>99</v>
      </c>
      <c r="F107" s="74">
        <v>1.359108</v>
      </c>
      <c r="G107" s="70">
        <v>9</v>
      </c>
      <c r="H107" s="75">
        <v>34.771059999999999</v>
      </c>
      <c r="I107" s="75">
        <v>39.228940000000001</v>
      </c>
      <c r="J107" s="75">
        <v>34.430129999999998</v>
      </c>
      <c r="K107" s="75"/>
      <c r="L107" s="75">
        <v>34.241390000000003</v>
      </c>
      <c r="M107" s="75">
        <v>34.494399999999999</v>
      </c>
      <c r="N107" s="75"/>
      <c r="O107" s="75">
        <v>45.51793</v>
      </c>
      <c r="P107" s="75"/>
      <c r="Q107" s="75"/>
      <c r="R107" s="75">
        <v>32.758890000000001</v>
      </c>
      <c r="S107" s="75">
        <v>50.483820000000001</v>
      </c>
      <c r="T107" s="75">
        <v>27.196490000000001</v>
      </c>
      <c r="U107" s="75">
        <v>38.25188</v>
      </c>
      <c r="V107" s="75">
        <v>34.042960000000001</v>
      </c>
    </row>
    <row r="108" spans="1:22">
      <c r="A108" s="68" t="s">
        <v>230</v>
      </c>
      <c r="B108" s="70" t="s">
        <v>231</v>
      </c>
      <c r="C108" s="73" t="str">
        <f>VLOOKUP(B108,'CPI Timeseries 2012 - 2025'!B:C,2,0)</f>
        <v>AME</v>
      </c>
      <c r="D108" s="71">
        <v>36</v>
      </c>
      <c r="E108" s="70">
        <v>104</v>
      </c>
      <c r="F108" s="74">
        <v>2.1750889999999998</v>
      </c>
      <c r="G108" s="70">
        <v>8</v>
      </c>
      <c r="H108" s="75">
        <v>32.432850000000002</v>
      </c>
      <c r="I108" s="75">
        <v>39.567149999999998</v>
      </c>
      <c r="J108" s="75"/>
      <c r="K108" s="75"/>
      <c r="L108" s="75">
        <v>47.137070000000001</v>
      </c>
      <c r="M108" s="75">
        <v>34.494399999999999</v>
      </c>
      <c r="N108" s="75"/>
      <c r="O108" s="75">
        <v>32.214660000000002</v>
      </c>
      <c r="P108" s="75">
        <v>23.54823</v>
      </c>
      <c r="Q108" s="75"/>
      <c r="R108" s="75">
        <v>32.758890000000001</v>
      </c>
      <c r="S108" s="75">
        <v>48.430059999999997</v>
      </c>
      <c r="T108" s="75"/>
      <c r="U108" s="75">
        <v>24.069559999999999</v>
      </c>
      <c r="V108" s="75">
        <v>41.860419999999998</v>
      </c>
    </row>
    <row r="109" spans="1:22">
      <c r="A109" s="68" t="s">
        <v>232</v>
      </c>
      <c r="B109" s="70" t="s">
        <v>233</v>
      </c>
      <c r="C109" s="73" t="s">
        <v>234</v>
      </c>
      <c r="D109" s="71">
        <v>36</v>
      </c>
      <c r="E109" s="70">
        <v>104</v>
      </c>
      <c r="F109" s="74">
        <v>1.9166479999999999</v>
      </c>
      <c r="G109" s="70">
        <v>3</v>
      </c>
      <c r="H109" s="75">
        <v>32.856699999999996</v>
      </c>
      <c r="I109" s="75">
        <v>39.143300000000004</v>
      </c>
      <c r="J109" s="75"/>
      <c r="K109" s="75"/>
      <c r="L109" s="75"/>
      <c r="M109" s="75"/>
      <c r="N109" s="75"/>
      <c r="O109" s="75">
        <v>32.214660000000002</v>
      </c>
      <c r="P109" s="75"/>
      <c r="Q109" s="75"/>
      <c r="R109" s="75"/>
      <c r="S109" s="75"/>
      <c r="T109" s="75">
        <v>39.177059999999997</v>
      </c>
      <c r="U109" s="75"/>
      <c r="V109" s="75">
        <v>37.517389999999999</v>
      </c>
    </row>
    <row r="110" spans="1:22">
      <c r="A110" s="68" t="s">
        <v>235</v>
      </c>
      <c r="B110" s="70" t="s">
        <v>236</v>
      </c>
      <c r="C110" s="73" t="str">
        <f>VLOOKUP(B110,'CPI Timeseries 2012 - 2025'!B:C,2,0)</f>
        <v>ECA</v>
      </c>
      <c r="D110" s="71">
        <v>36</v>
      </c>
      <c r="E110" s="70">
        <v>104</v>
      </c>
      <c r="F110" s="74">
        <v>2.399667</v>
      </c>
      <c r="G110" s="70">
        <v>8</v>
      </c>
      <c r="H110" s="75">
        <v>32.064540000000001</v>
      </c>
      <c r="I110" s="75">
        <v>39.935459999999999</v>
      </c>
      <c r="J110" s="75"/>
      <c r="K110" s="75"/>
      <c r="L110" s="75">
        <v>55.734200000000001</v>
      </c>
      <c r="M110" s="75">
        <v>18.379660000000001</v>
      </c>
      <c r="N110" s="75">
        <v>36.833030000000001</v>
      </c>
      <c r="O110" s="75">
        <v>32.214660000000002</v>
      </c>
      <c r="P110" s="75"/>
      <c r="Q110" s="75"/>
      <c r="R110" s="75">
        <v>32.758890000000001</v>
      </c>
      <c r="S110" s="75">
        <v>33.369169999999997</v>
      </c>
      <c r="T110" s="75"/>
      <c r="U110" s="75">
        <v>42.204340000000002</v>
      </c>
      <c r="V110" s="75">
        <v>34.042960000000001</v>
      </c>
    </row>
    <row r="111" spans="1:22">
      <c r="A111" s="68" t="s">
        <v>237</v>
      </c>
      <c r="B111" s="70" t="s">
        <v>238</v>
      </c>
      <c r="C111" s="73" t="str">
        <f>VLOOKUP(B111,'CPI Timeseries 2012 - 2025'!B:C,2,0)</f>
        <v>AME</v>
      </c>
      <c r="D111" s="71">
        <v>35</v>
      </c>
      <c r="E111" s="70">
        <v>107</v>
      </c>
      <c r="F111" s="74">
        <v>2.7585500000000001</v>
      </c>
      <c r="G111" s="70">
        <v>8</v>
      </c>
      <c r="H111" s="75">
        <v>30.47598</v>
      </c>
      <c r="I111" s="75">
        <v>39.52402</v>
      </c>
      <c r="J111" s="75"/>
      <c r="K111" s="75"/>
      <c r="L111" s="75">
        <v>55.734200000000001</v>
      </c>
      <c r="M111" s="75">
        <v>34.494399999999999</v>
      </c>
      <c r="N111" s="75"/>
      <c r="O111" s="75">
        <v>32.214660000000002</v>
      </c>
      <c r="P111" s="75">
        <v>23.446570000000001</v>
      </c>
      <c r="Q111" s="75"/>
      <c r="R111" s="75">
        <v>33.485080000000004</v>
      </c>
      <c r="S111" s="75">
        <v>45.007129999999997</v>
      </c>
      <c r="T111" s="75"/>
      <c r="U111" s="75">
        <v>16.629639999999998</v>
      </c>
      <c r="V111" s="75">
        <v>38.38599</v>
      </c>
    </row>
    <row r="112" spans="1:22">
      <c r="A112" s="68" t="s">
        <v>239</v>
      </c>
      <c r="B112" s="70" t="s">
        <v>240</v>
      </c>
      <c r="C112" s="73" t="str">
        <f>VLOOKUP(B112,'CPI Timeseries 2012 - 2025'!B:C,2,0)</f>
        <v>AP</v>
      </c>
      <c r="D112" s="71">
        <v>35</v>
      </c>
      <c r="E112" s="70">
        <v>107</v>
      </c>
      <c r="F112" s="74">
        <v>1.2227300000000001</v>
      </c>
      <c r="G112" s="70">
        <v>8</v>
      </c>
      <c r="H112" s="75">
        <v>32.994720000000001</v>
      </c>
      <c r="I112" s="75">
        <v>37.005279999999999</v>
      </c>
      <c r="J112" s="75"/>
      <c r="K112" s="75"/>
      <c r="L112" s="75">
        <v>34.241390000000003</v>
      </c>
      <c r="M112" s="75">
        <v>34.494399999999999</v>
      </c>
      <c r="N112" s="75"/>
      <c r="O112" s="75">
        <v>32.214660000000002</v>
      </c>
      <c r="P112" s="75"/>
      <c r="Q112" s="75"/>
      <c r="R112" s="75">
        <v>32.758890000000001</v>
      </c>
      <c r="S112" s="75">
        <v>43.63796</v>
      </c>
      <c r="T112" s="75">
        <v>39.177059999999997</v>
      </c>
      <c r="U112" s="75">
        <v>25.232040000000001</v>
      </c>
      <c r="V112" s="75">
        <v>35.780169999999998</v>
      </c>
    </row>
    <row r="113" spans="1:22">
      <c r="A113" s="68" t="s">
        <v>241</v>
      </c>
      <c r="B113" s="70" t="s">
        <v>242</v>
      </c>
      <c r="C113" s="73" t="str">
        <f>VLOOKUP(B113,'CPI Timeseries 2012 - 2025'!B:C,2,0)</f>
        <v>MENA</v>
      </c>
      <c r="D113" s="71">
        <v>34</v>
      </c>
      <c r="E113" s="70">
        <v>109</v>
      </c>
      <c r="F113" s="74">
        <v>2.3180179999999999</v>
      </c>
      <c r="G113" s="70">
        <v>8</v>
      </c>
      <c r="H113" s="75">
        <v>30.198450000000001</v>
      </c>
      <c r="I113" s="75">
        <v>37.801549999999999</v>
      </c>
      <c r="J113" s="75">
        <v>20.62847</v>
      </c>
      <c r="K113" s="75"/>
      <c r="L113" s="75">
        <v>38.539949999999997</v>
      </c>
      <c r="M113" s="75">
        <v>34.494399999999999</v>
      </c>
      <c r="N113" s="75"/>
      <c r="O113" s="75">
        <v>32.214660000000002</v>
      </c>
      <c r="P113" s="75"/>
      <c r="Q113" s="75"/>
      <c r="R113" s="75">
        <v>26.04158</v>
      </c>
      <c r="S113" s="75">
        <v>29.261649999999999</v>
      </c>
      <c r="T113" s="75"/>
      <c r="U113" s="75">
        <v>54.526690000000002</v>
      </c>
      <c r="V113" s="75">
        <v>37.517389999999999</v>
      </c>
    </row>
    <row r="114" spans="1:22">
      <c r="A114" s="68" t="s">
        <v>243</v>
      </c>
      <c r="B114" s="70" t="s">
        <v>244</v>
      </c>
      <c r="C114" s="73" t="str">
        <f>VLOOKUP(B114,'CPI Timeseries 2012 - 2025'!B:C,2,0)</f>
        <v>ECA</v>
      </c>
      <c r="D114" s="71">
        <v>34</v>
      </c>
      <c r="E114" s="70">
        <v>109</v>
      </c>
      <c r="F114" s="74">
        <v>2.6016889999999999</v>
      </c>
      <c r="G114" s="70">
        <v>7</v>
      </c>
      <c r="H114" s="75">
        <v>29.733229999999999</v>
      </c>
      <c r="I114" s="75">
        <v>38.266770000000001</v>
      </c>
      <c r="J114" s="75"/>
      <c r="K114" s="75"/>
      <c r="L114" s="75">
        <v>47.137070000000001</v>
      </c>
      <c r="M114" s="75">
        <v>34.494399999999999</v>
      </c>
      <c r="N114" s="75">
        <v>40.555340000000001</v>
      </c>
      <c r="O114" s="75">
        <v>32.214660000000002</v>
      </c>
      <c r="P114" s="75"/>
      <c r="Q114" s="75"/>
      <c r="R114" s="75"/>
      <c r="S114" s="75">
        <v>23.100380000000001</v>
      </c>
      <c r="T114" s="75"/>
      <c r="U114" s="75">
        <v>19.419609999999999</v>
      </c>
      <c r="V114" s="75">
        <v>38.38599</v>
      </c>
    </row>
    <row r="115" spans="1:22">
      <c r="A115" s="68" t="s">
        <v>245</v>
      </c>
      <c r="B115" s="70" t="s">
        <v>246</v>
      </c>
      <c r="C115" s="73" t="str">
        <f>VLOOKUP(B115,'CPI Timeseries 2012 - 2025'!B:C,2,0)</f>
        <v>AP</v>
      </c>
      <c r="D115" s="71">
        <v>34</v>
      </c>
      <c r="E115" s="70">
        <v>109</v>
      </c>
      <c r="F115" s="74">
        <v>2.3438409999999998</v>
      </c>
      <c r="G115" s="70">
        <v>9</v>
      </c>
      <c r="H115" s="75">
        <v>30.156099999999999</v>
      </c>
      <c r="I115" s="75">
        <v>37.843899999999998</v>
      </c>
      <c r="J115" s="75"/>
      <c r="K115" s="75"/>
      <c r="L115" s="75">
        <v>29.942820000000001</v>
      </c>
      <c r="M115" s="75">
        <v>34.494399999999999</v>
      </c>
      <c r="N115" s="75"/>
      <c r="O115" s="75">
        <v>32.214660000000002</v>
      </c>
      <c r="P115" s="75">
        <v>25.78473</v>
      </c>
      <c r="Q115" s="75">
        <v>33.905349999999999</v>
      </c>
      <c r="R115" s="75">
        <v>32.758890000000001</v>
      </c>
      <c r="S115" s="75">
        <v>23.100380000000001</v>
      </c>
      <c r="T115" s="75"/>
      <c r="U115" s="75">
        <v>64.524060000000006</v>
      </c>
      <c r="V115" s="75">
        <v>27.094100000000001</v>
      </c>
    </row>
    <row r="116" spans="1:22">
      <c r="A116" s="68" t="s">
        <v>247</v>
      </c>
      <c r="B116" s="70" t="s">
        <v>248</v>
      </c>
      <c r="C116" s="73" t="str">
        <f>VLOOKUP(B116,'CPI Timeseries 2012 - 2025'!B:C,2,0)</f>
        <v>AP</v>
      </c>
      <c r="D116" s="71">
        <v>34</v>
      </c>
      <c r="E116" s="70">
        <v>109</v>
      </c>
      <c r="F116" s="74">
        <v>5.1172620000000002</v>
      </c>
      <c r="G116" s="70">
        <v>5</v>
      </c>
      <c r="H116" s="75">
        <v>25.607690000000002</v>
      </c>
      <c r="I116" s="75">
        <v>42.392310000000002</v>
      </c>
      <c r="J116" s="75"/>
      <c r="K116" s="75"/>
      <c r="L116" s="75">
        <v>25.644259999999999</v>
      </c>
      <c r="M116" s="75"/>
      <c r="N116" s="75"/>
      <c r="O116" s="75">
        <v>32.214660000000002</v>
      </c>
      <c r="P116" s="75"/>
      <c r="Q116" s="75"/>
      <c r="R116" s="75"/>
      <c r="S116" s="75">
        <v>24.469550000000002</v>
      </c>
      <c r="T116" s="75">
        <v>27.196490000000001</v>
      </c>
      <c r="U116" s="75">
        <v>58.014150000000001</v>
      </c>
      <c r="V116" s="75"/>
    </row>
    <row r="117" spans="1:22">
      <c r="A117" s="68" t="s">
        <v>249</v>
      </c>
      <c r="B117" s="70" t="s">
        <v>250</v>
      </c>
      <c r="C117" s="73" t="str">
        <f>VLOOKUP(B117,'CPI Timeseries 2012 - 2025'!B:C,2,0)</f>
        <v>SSA</v>
      </c>
      <c r="D117" s="71">
        <v>34</v>
      </c>
      <c r="E117" s="70">
        <v>109</v>
      </c>
      <c r="F117" s="74">
        <v>1.5362119999999999</v>
      </c>
      <c r="G117" s="70">
        <v>9</v>
      </c>
      <c r="H117" s="75">
        <v>31.480609999999999</v>
      </c>
      <c r="I117" s="75">
        <v>36.519390000000001</v>
      </c>
      <c r="J117" s="75">
        <v>37.985109999999999</v>
      </c>
      <c r="K117" s="75"/>
      <c r="L117" s="75">
        <v>34.241390000000003</v>
      </c>
      <c r="M117" s="75">
        <v>18.379660000000001</v>
      </c>
      <c r="N117" s="75"/>
      <c r="O117" s="75">
        <v>45.51793</v>
      </c>
      <c r="P117" s="75"/>
      <c r="Q117" s="75"/>
      <c r="R117" s="75">
        <v>32.758890000000001</v>
      </c>
      <c r="S117" s="75">
        <v>25.838719999999999</v>
      </c>
      <c r="T117" s="75">
        <v>39.177059999999997</v>
      </c>
      <c r="U117" s="75">
        <v>38.716880000000003</v>
      </c>
      <c r="V117" s="75">
        <v>34.042960000000001</v>
      </c>
    </row>
    <row r="118" spans="1:22">
      <c r="A118" s="68" t="s">
        <v>251</v>
      </c>
      <c r="B118" s="70" t="s">
        <v>252</v>
      </c>
      <c r="C118" s="73" t="str">
        <f>VLOOKUP(B118,'CPI Timeseries 2012 - 2025'!B:C,2,0)</f>
        <v>AP</v>
      </c>
      <c r="D118" s="71">
        <v>34</v>
      </c>
      <c r="E118" s="70">
        <v>109</v>
      </c>
      <c r="F118" s="74">
        <v>0.92011259999999995</v>
      </c>
      <c r="G118" s="70">
        <v>6</v>
      </c>
      <c r="H118" s="75">
        <v>32.491019999999999</v>
      </c>
      <c r="I118" s="75">
        <v>35.508980000000001</v>
      </c>
      <c r="J118" s="75"/>
      <c r="K118" s="75"/>
      <c r="L118" s="75">
        <v>34.241390000000003</v>
      </c>
      <c r="M118" s="75"/>
      <c r="N118" s="75"/>
      <c r="O118" s="75">
        <v>32.214660000000002</v>
      </c>
      <c r="P118" s="75"/>
      <c r="Q118" s="75"/>
      <c r="R118" s="75"/>
      <c r="S118" s="75">
        <v>32.68459</v>
      </c>
      <c r="T118" s="75">
        <v>39.177059999999997</v>
      </c>
      <c r="U118" s="75">
        <v>30.57948</v>
      </c>
      <c r="V118" s="75">
        <v>33.174349999999997</v>
      </c>
    </row>
    <row r="119" spans="1:22">
      <c r="A119" s="68" t="s">
        <v>253</v>
      </c>
      <c r="B119" s="70" t="s">
        <v>254</v>
      </c>
      <c r="C119" s="73" t="str">
        <f>VLOOKUP(B119,'CPI Timeseries 2012 - 2025'!B:C,2,0)</f>
        <v>SSA</v>
      </c>
      <c r="D119" s="71">
        <v>34</v>
      </c>
      <c r="E119" s="70">
        <v>109</v>
      </c>
      <c r="F119" s="74">
        <v>2.0135459999999998</v>
      </c>
      <c r="G119" s="70">
        <v>8</v>
      </c>
      <c r="H119" s="75">
        <v>30.697780000000002</v>
      </c>
      <c r="I119" s="75">
        <v>37.302219999999998</v>
      </c>
      <c r="J119" s="75">
        <v>37.985109999999999</v>
      </c>
      <c r="K119" s="75"/>
      <c r="L119" s="75">
        <v>29.942820000000001</v>
      </c>
      <c r="M119" s="75">
        <v>18.379660000000001</v>
      </c>
      <c r="N119" s="75"/>
      <c r="O119" s="75">
        <v>45.51793</v>
      </c>
      <c r="P119" s="75"/>
      <c r="Q119" s="75"/>
      <c r="R119" s="75">
        <v>35.119030000000002</v>
      </c>
      <c r="S119" s="75">
        <v>40.899619999999999</v>
      </c>
      <c r="T119" s="75">
        <v>39.177059999999997</v>
      </c>
      <c r="U119" s="75"/>
      <c r="V119" s="75">
        <v>26.2255</v>
      </c>
    </row>
    <row r="120" spans="1:22">
      <c r="A120" s="68" t="s">
        <v>255</v>
      </c>
      <c r="B120" s="70" t="s">
        <v>256</v>
      </c>
      <c r="C120" s="73" t="str">
        <f>VLOOKUP(B120,'CPI Timeseries 2012 - 2025'!B:C,2,0)</f>
        <v>AME</v>
      </c>
      <c r="D120" s="71">
        <v>33</v>
      </c>
      <c r="E120" s="70">
        <v>116</v>
      </c>
      <c r="F120" s="74">
        <v>1.867413</v>
      </c>
      <c r="G120" s="70">
        <v>7</v>
      </c>
      <c r="H120" s="75">
        <v>29.937439999999999</v>
      </c>
      <c r="I120" s="75">
        <v>36.062559999999998</v>
      </c>
      <c r="J120" s="75"/>
      <c r="K120" s="75"/>
      <c r="L120" s="75">
        <v>42.838509999999999</v>
      </c>
      <c r="M120" s="75">
        <v>34.494399999999999</v>
      </c>
      <c r="N120" s="75"/>
      <c r="O120" s="75">
        <v>32.214660000000002</v>
      </c>
      <c r="P120" s="75"/>
      <c r="Q120" s="75"/>
      <c r="R120" s="75">
        <v>37.297609999999999</v>
      </c>
      <c r="S120" s="75">
        <v>30.63083</v>
      </c>
      <c r="T120" s="75"/>
      <c r="U120" s="75">
        <v>20.349599999999999</v>
      </c>
      <c r="V120" s="75">
        <v>29.699919999999999</v>
      </c>
    </row>
    <row r="121" spans="1:22">
      <c r="A121" s="68" t="s">
        <v>257</v>
      </c>
      <c r="B121" s="70" t="s">
        <v>258</v>
      </c>
      <c r="C121" s="73" t="str">
        <f>VLOOKUP(B121,'CPI Timeseries 2012 - 2025'!B:C,2,0)</f>
        <v>AME</v>
      </c>
      <c r="D121" s="71">
        <v>33</v>
      </c>
      <c r="E121" s="70">
        <v>116</v>
      </c>
      <c r="F121" s="74">
        <v>1.521312</v>
      </c>
      <c r="G121" s="70">
        <v>7</v>
      </c>
      <c r="H121" s="75">
        <v>30.505050000000001</v>
      </c>
      <c r="I121" s="75">
        <v>35.494950000000003</v>
      </c>
      <c r="J121" s="75"/>
      <c r="K121" s="75"/>
      <c r="L121" s="75">
        <v>29.942820000000001</v>
      </c>
      <c r="M121" s="75">
        <v>34.494399999999999</v>
      </c>
      <c r="N121" s="75"/>
      <c r="O121" s="75">
        <v>32.214660000000002</v>
      </c>
      <c r="P121" s="75"/>
      <c r="Q121" s="75"/>
      <c r="R121" s="75">
        <v>32.758890000000001</v>
      </c>
      <c r="S121" s="75">
        <v>42.95337</v>
      </c>
      <c r="T121" s="75"/>
      <c r="U121" s="75">
        <v>24.302050000000001</v>
      </c>
      <c r="V121" s="75">
        <v>35.780169999999998</v>
      </c>
    </row>
    <row r="122" spans="1:22">
      <c r="A122" s="68" t="s">
        <v>259</v>
      </c>
      <c r="B122" s="70" t="s">
        <v>260</v>
      </c>
      <c r="C122" s="73" t="str">
        <f>VLOOKUP(B122,'CPI Timeseries 2012 - 2025'!B:C,2,0)</f>
        <v>ECA</v>
      </c>
      <c r="D122" s="71">
        <v>33</v>
      </c>
      <c r="E122" s="70">
        <v>116</v>
      </c>
      <c r="F122" s="74">
        <v>2.0085449999999998</v>
      </c>
      <c r="G122" s="70">
        <v>7</v>
      </c>
      <c r="H122" s="75">
        <v>29.70599</v>
      </c>
      <c r="I122" s="75">
        <v>36.29401</v>
      </c>
      <c r="J122" s="75"/>
      <c r="K122" s="75"/>
      <c r="L122" s="75">
        <v>34.241390000000003</v>
      </c>
      <c r="M122" s="75">
        <v>34.494399999999999</v>
      </c>
      <c r="N122" s="75">
        <v>47.999980000000001</v>
      </c>
      <c r="O122" s="75">
        <v>32.214660000000002</v>
      </c>
      <c r="P122" s="75"/>
      <c r="Q122" s="75"/>
      <c r="R122" s="75">
        <v>32.758890000000001</v>
      </c>
      <c r="S122" s="75">
        <v>23.784970000000001</v>
      </c>
      <c r="T122" s="75"/>
      <c r="U122" s="75"/>
      <c r="V122" s="75">
        <v>27.962710000000001</v>
      </c>
    </row>
    <row r="123" spans="1:22">
      <c r="A123" s="68" t="s">
        <v>261</v>
      </c>
      <c r="B123" s="70" t="s">
        <v>262</v>
      </c>
      <c r="C123" s="73" t="str">
        <f>VLOOKUP(B123,'CPI Timeseries 2012 - 2025'!B:C,2,0)</f>
        <v>AP</v>
      </c>
      <c r="D123" s="71">
        <v>33</v>
      </c>
      <c r="E123" s="70">
        <v>116</v>
      </c>
      <c r="F123" s="74">
        <v>0.99738870000000002</v>
      </c>
      <c r="G123" s="70">
        <v>9</v>
      </c>
      <c r="H123" s="75">
        <v>31.364280000000001</v>
      </c>
      <c r="I123" s="75">
        <v>34.635719999999999</v>
      </c>
      <c r="J123" s="75"/>
      <c r="K123" s="75"/>
      <c r="L123" s="75">
        <v>29.942820000000001</v>
      </c>
      <c r="M123" s="75">
        <v>34.494399999999999</v>
      </c>
      <c r="N123" s="75"/>
      <c r="O123" s="75">
        <v>32.214660000000002</v>
      </c>
      <c r="P123" s="75">
        <v>26.089700000000001</v>
      </c>
      <c r="Q123" s="75">
        <v>44.794550000000001</v>
      </c>
      <c r="R123" s="75">
        <v>32.758890000000001</v>
      </c>
      <c r="S123" s="75">
        <v>29.94624</v>
      </c>
      <c r="T123" s="75"/>
      <c r="U123" s="75">
        <v>35.461919999999999</v>
      </c>
      <c r="V123" s="75">
        <v>32.30574</v>
      </c>
    </row>
    <row r="124" spans="1:22">
      <c r="A124" s="68" t="s">
        <v>263</v>
      </c>
      <c r="B124" s="70" t="s">
        <v>264</v>
      </c>
      <c r="C124" s="73" t="str">
        <f>VLOOKUP(B124,'CPI Timeseries 2012 - 2025'!B:C,2,0)</f>
        <v>SSA</v>
      </c>
      <c r="D124" s="71">
        <v>32</v>
      </c>
      <c r="E124" s="70">
        <v>120</v>
      </c>
      <c r="F124" s="74">
        <v>2.526907</v>
      </c>
      <c r="G124" s="70">
        <v>8</v>
      </c>
      <c r="H124" s="75">
        <v>27.855869999999999</v>
      </c>
      <c r="I124" s="75">
        <v>36.144129999999997</v>
      </c>
      <c r="J124" s="75">
        <v>37.985109999999999</v>
      </c>
      <c r="K124" s="75"/>
      <c r="L124" s="75">
        <v>34.241390000000003</v>
      </c>
      <c r="M124" s="75">
        <v>18.379660000000001</v>
      </c>
      <c r="N124" s="75"/>
      <c r="O124" s="75">
        <v>45.51793</v>
      </c>
      <c r="P124" s="75"/>
      <c r="Q124" s="75"/>
      <c r="R124" s="75">
        <v>41.836329999999997</v>
      </c>
      <c r="S124" s="75">
        <v>37.476680000000002</v>
      </c>
      <c r="T124" s="75"/>
      <c r="U124" s="75">
        <v>14.30467</v>
      </c>
      <c r="V124" s="75">
        <v>28.831320000000002</v>
      </c>
    </row>
    <row r="125" spans="1:22">
      <c r="A125" s="68" t="s">
        <v>265</v>
      </c>
      <c r="B125" s="70" t="s">
        <v>266</v>
      </c>
      <c r="C125" s="73" t="str">
        <f>VLOOKUP(B125,'CPI Timeseries 2012 - 2025'!B:C,2,0)</f>
        <v>AME</v>
      </c>
      <c r="D125" s="71">
        <v>32</v>
      </c>
      <c r="E125" s="70">
        <v>120</v>
      </c>
      <c r="F125" s="74">
        <v>1.4766330000000001</v>
      </c>
      <c r="G125" s="70">
        <v>7</v>
      </c>
      <c r="H125" s="75">
        <v>29.578320000000001</v>
      </c>
      <c r="I125" s="75">
        <v>34.421680000000002</v>
      </c>
      <c r="J125" s="75"/>
      <c r="K125" s="75"/>
      <c r="L125" s="75">
        <v>29.942820000000001</v>
      </c>
      <c r="M125" s="75">
        <v>34.494399999999999</v>
      </c>
      <c r="N125" s="75"/>
      <c r="O125" s="75">
        <v>32.214660000000002</v>
      </c>
      <c r="P125" s="75"/>
      <c r="Q125" s="75"/>
      <c r="R125" s="75">
        <v>41.836329999999997</v>
      </c>
      <c r="S125" s="75">
        <v>28.577069999999999</v>
      </c>
      <c r="T125" s="75"/>
      <c r="U125" s="75">
        <v>24.069559999999999</v>
      </c>
      <c r="V125" s="75">
        <v>30.568529999999999</v>
      </c>
    </row>
    <row r="126" spans="1:22">
      <c r="A126" s="68" t="s">
        <v>267</v>
      </c>
      <c r="B126" s="70" t="s">
        <v>268</v>
      </c>
      <c r="C126" s="73" t="str">
        <f>VLOOKUP(B126,'CPI Timeseries 2012 - 2025'!B:C,2,0)</f>
        <v>AP</v>
      </c>
      <c r="D126" s="71">
        <v>32</v>
      </c>
      <c r="E126" s="70">
        <v>120</v>
      </c>
      <c r="F126" s="74">
        <v>2.1407340000000001</v>
      </c>
      <c r="G126" s="70">
        <v>9</v>
      </c>
      <c r="H126" s="75">
        <v>28.489190000000001</v>
      </c>
      <c r="I126" s="75">
        <v>35.510800000000003</v>
      </c>
      <c r="J126" s="75"/>
      <c r="K126" s="75"/>
      <c r="L126" s="75">
        <v>34.241390000000003</v>
      </c>
      <c r="M126" s="75">
        <v>34.494399999999999</v>
      </c>
      <c r="N126" s="75"/>
      <c r="O126" s="75">
        <v>32.214660000000002</v>
      </c>
      <c r="P126" s="75">
        <v>18.160309999999999</v>
      </c>
      <c r="Q126" s="75">
        <v>43.507640000000002</v>
      </c>
      <c r="R126" s="75">
        <v>37.297609999999999</v>
      </c>
      <c r="S126" s="75">
        <v>16.939109999999999</v>
      </c>
      <c r="T126" s="75"/>
      <c r="U126" s="75">
        <v>50.57423</v>
      </c>
      <c r="V126" s="75">
        <v>24.488289999999999</v>
      </c>
    </row>
    <row r="127" spans="1:22">
      <c r="A127" s="68" t="s">
        <v>269</v>
      </c>
      <c r="B127" s="70" t="s">
        <v>270</v>
      </c>
      <c r="C127" s="73" t="str">
        <f>VLOOKUP(B127,'CPI Timeseries 2012 - 2025'!B:C,2,0)</f>
        <v>SSA</v>
      </c>
      <c r="D127" s="71">
        <v>32</v>
      </c>
      <c r="E127" s="70">
        <v>120</v>
      </c>
      <c r="F127" s="74">
        <v>1.4671829999999999</v>
      </c>
      <c r="G127" s="70">
        <v>7</v>
      </c>
      <c r="H127" s="75">
        <v>29.593820000000001</v>
      </c>
      <c r="I127" s="75">
        <v>34.406179999999999</v>
      </c>
      <c r="J127" s="75">
        <v>34.430129999999998</v>
      </c>
      <c r="K127" s="75"/>
      <c r="L127" s="75">
        <v>25.644259999999999</v>
      </c>
      <c r="M127" s="75"/>
      <c r="N127" s="75"/>
      <c r="O127" s="75">
        <v>32.214660000000002</v>
      </c>
      <c r="P127" s="75"/>
      <c r="Q127" s="75"/>
      <c r="R127" s="75">
        <v>32.758890000000001</v>
      </c>
      <c r="S127" s="75">
        <v>23.100380000000001</v>
      </c>
      <c r="T127" s="75">
        <v>39.177059999999997</v>
      </c>
      <c r="U127" s="75"/>
      <c r="V127" s="75">
        <v>34.042960000000001</v>
      </c>
    </row>
    <row r="128" spans="1:22">
      <c r="A128" s="68" t="s">
        <v>271</v>
      </c>
      <c r="B128" s="70" t="s">
        <v>272</v>
      </c>
      <c r="C128" s="73" t="str">
        <f>VLOOKUP(B128,'CPI Timeseries 2012 - 2025'!B:C,2,0)</f>
        <v>ECA</v>
      </c>
      <c r="D128" s="71">
        <v>31</v>
      </c>
      <c r="E128" s="70">
        <v>124</v>
      </c>
      <c r="F128" s="74">
        <v>3.491905</v>
      </c>
      <c r="G128" s="70">
        <v>7</v>
      </c>
      <c r="H128" s="75">
        <v>25.27328</v>
      </c>
      <c r="I128" s="75">
        <v>36.72672</v>
      </c>
      <c r="J128" s="75"/>
      <c r="K128" s="75"/>
      <c r="L128" s="75">
        <v>25.644259999999999</v>
      </c>
      <c r="M128" s="75">
        <v>18.379660000000001</v>
      </c>
      <c r="N128" s="75">
        <v>18.221440000000001</v>
      </c>
      <c r="O128" s="75">
        <v>32.214660000000002</v>
      </c>
      <c r="P128" s="75"/>
      <c r="Q128" s="75"/>
      <c r="R128" s="75">
        <v>23.681450000000002</v>
      </c>
      <c r="S128" s="75">
        <v>46.376300000000001</v>
      </c>
      <c r="T128" s="75"/>
      <c r="U128" s="75"/>
      <c r="V128" s="75">
        <v>50.546489999999999</v>
      </c>
    </row>
    <row r="129" spans="1:22">
      <c r="A129" s="68" t="s">
        <v>273</v>
      </c>
      <c r="B129" s="70" t="s">
        <v>274</v>
      </c>
      <c r="C129" s="73" t="str">
        <f>VLOOKUP(B129,'CPI Timeseries 2012 - 2025'!B:C,2,0)</f>
        <v>SSA</v>
      </c>
      <c r="D129" s="71">
        <v>31</v>
      </c>
      <c r="E129" s="70">
        <v>124</v>
      </c>
      <c r="F129" s="74">
        <v>1.9514940000000001</v>
      </c>
      <c r="G129" s="70">
        <v>5</v>
      </c>
      <c r="H129" s="75">
        <v>27.79955</v>
      </c>
      <c r="I129" s="75">
        <v>34.200449999999996</v>
      </c>
      <c r="J129" s="75">
        <v>27.529299999999999</v>
      </c>
      <c r="K129" s="75"/>
      <c r="L129" s="75">
        <v>25.644259999999999</v>
      </c>
      <c r="M129" s="75"/>
      <c r="N129" s="75"/>
      <c r="O129" s="75">
        <v>32.214660000000002</v>
      </c>
      <c r="P129" s="75"/>
      <c r="Q129" s="75"/>
      <c r="R129" s="75"/>
      <c r="S129" s="75">
        <v>28.577069999999999</v>
      </c>
      <c r="T129" s="75">
        <v>39.177059999999997</v>
      </c>
      <c r="U129" s="75"/>
      <c r="V129" s="75"/>
    </row>
    <row r="130" spans="1:22">
      <c r="A130" s="68" t="s">
        <v>275</v>
      </c>
      <c r="B130" s="70" t="s">
        <v>276</v>
      </c>
      <c r="C130" s="73" t="str">
        <f>VLOOKUP(B130,'CPI Timeseries 2012 - 2025'!B:C,2,0)</f>
        <v>AP</v>
      </c>
      <c r="D130" s="71">
        <v>31</v>
      </c>
      <c r="E130" s="70">
        <v>124</v>
      </c>
      <c r="F130" s="74">
        <v>1.0201560000000001</v>
      </c>
      <c r="G130" s="70">
        <v>8</v>
      </c>
      <c r="H130" s="75">
        <v>29.32694</v>
      </c>
      <c r="I130" s="75">
        <v>32.67306</v>
      </c>
      <c r="J130" s="75"/>
      <c r="K130" s="75"/>
      <c r="L130" s="75">
        <v>38.539949999999997</v>
      </c>
      <c r="M130" s="75">
        <v>34.494399999999999</v>
      </c>
      <c r="N130" s="75"/>
      <c r="O130" s="75">
        <v>32.214660000000002</v>
      </c>
      <c r="P130" s="75">
        <v>25.683070000000001</v>
      </c>
      <c r="Q130" s="75"/>
      <c r="R130" s="75">
        <v>33.485080000000004</v>
      </c>
      <c r="S130" s="75">
        <v>25.838719999999999</v>
      </c>
      <c r="T130" s="75"/>
      <c r="U130" s="75">
        <v>28.25451</v>
      </c>
      <c r="V130" s="75">
        <v>32.30574</v>
      </c>
    </row>
    <row r="131" spans="1:22">
      <c r="A131" s="68" t="s">
        <v>277</v>
      </c>
      <c r="B131" s="70" t="s">
        <v>278</v>
      </c>
      <c r="C131" s="73" t="str">
        <f>VLOOKUP(B131,'CPI Timeseries 2012 - 2025'!B:C,2,0)</f>
        <v>SSA</v>
      </c>
      <c r="D131" s="71">
        <v>31</v>
      </c>
      <c r="E131" s="70">
        <v>124</v>
      </c>
      <c r="F131" s="74">
        <v>1.945508</v>
      </c>
      <c r="G131" s="70">
        <v>7</v>
      </c>
      <c r="H131" s="75">
        <v>27.809370000000001</v>
      </c>
      <c r="I131" s="75">
        <v>34.190629999999999</v>
      </c>
      <c r="J131" s="75">
        <v>44.885950000000001</v>
      </c>
      <c r="K131" s="75"/>
      <c r="L131" s="75">
        <v>25.644259999999999</v>
      </c>
      <c r="M131" s="75"/>
      <c r="N131" s="75"/>
      <c r="O131" s="75">
        <v>32.214660000000002</v>
      </c>
      <c r="P131" s="75"/>
      <c r="Q131" s="75"/>
      <c r="R131" s="75">
        <v>23.681450000000002</v>
      </c>
      <c r="S131" s="75">
        <v>36.107520000000001</v>
      </c>
      <c r="T131" s="75">
        <v>27.196490000000001</v>
      </c>
      <c r="U131" s="75"/>
      <c r="V131" s="75">
        <v>29.699919999999999</v>
      </c>
    </row>
    <row r="132" spans="1:22">
      <c r="A132" s="68" t="s">
        <v>279</v>
      </c>
      <c r="B132" s="70" t="s">
        <v>280</v>
      </c>
      <c r="C132" s="73" t="str">
        <f>VLOOKUP(B132,'CPI Timeseries 2012 - 2025'!B:C,2,0)</f>
        <v>ECA</v>
      </c>
      <c r="D132" s="71">
        <v>31</v>
      </c>
      <c r="E132" s="70">
        <v>124</v>
      </c>
      <c r="F132" s="74">
        <v>2.0424150000000001</v>
      </c>
      <c r="G132" s="70">
        <v>8</v>
      </c>
      <c r="H132" s="75">
        <v>27.65044</v>
      </c>
      <c r="I132" s="75">
        <v>34.349559999999997</v>
      </c>
      <c r="J132" s="75"/>
      <c r="K132" s="75"/>
      <c r="L132" s="75">
        <v>21.345700000000001</v>
      </c>
      <c r="M132" s="75">
        <v>34.494399999999999</v>
      </c>
      <c r="N132" s="75"/>
      <c r="O132" s="75">
        <v>45.51793</v>
      </c>
      <c r="P132" s="75">
        <v>23.54823</v>
      </c>
      <c r="Q132" s="75"/>
      <c r="R132" s="75">
        <v>32.758890000000001</v>
      </c>
      <c r="S132" s="75">
        <v>18.99287</v>
      </c>
      <c r="T132" s="75"/>
      <c r="U132" s="75">
        <v>37.089399999999998</v>
      </c>
      <c r="V132" s="75">
        <v>33.174349999999997</v>
      </c>
    </row>
    <row r="133" spans="1:22">
      <c r="A133" s="68" t="s">
        <v>281</v>
      </c>
      <c r="B133" s="70" t="s">
        <v>282</v>
      </c>
      <c r="C133" s="73" t="str">
        <f>VLOOKUP(B133,'CPI Timeseries 2012 - 2025'!B:C,2,0)</f>
        <v>ECA</v>
      </c>
      <c r="D133" s="71">
        <v>31</v>
      </c>
      <c r="E133" s="70">
        <v>124</v>
      </c>
      <c r="F133" s="74">
        <v>2.732437</v>
      </c>
      <c r="G133" s="70">
        <v>8</v>
      </c>
      <c r="H133" s="75">
        <v>26.518799999999999</v>
      </c>
      <c r="I133" s="75">
        <v>35.481200000000001</v>
      </c>
      <c r="J133" s="75"/>
      <c r="K133" s="75"/>
      <c r="L133" s="75">
        <v>29.942820000000001</v>
      </c>
      <c r="M133" s="75">
        <v>18.379660000000001</v>
      </c>
      <c r="N133" s="75">
        <v>18.221440000000001</v>
      </c>
      <c r="O133" s="75">
        <v>32.214660000000002</v>
      </c>
      <c r="P133" s="75"/>
      <c r="Q133" s="75"/>
      <c r="R133" s="75">
        <v>50.91377</v>
      </c>
      <c r="S133" s="75">
        <v>18.30828</v>
      </c>
      <c r="T133" s="75">
        <v>39.177059999999997</v>
      </c>
      <c r="U133" s="75"/>
      <c r="V133" s="75">
        <v>38.38599</v>
      </c>
    </row>
    <row r="134" spans="1:22">
      <c r="A134" s="68" t="s">
        <v>283</v>
      </c>
      <c r="B134" s="70" t="s">
        <v>284</v>
      </c>
      <c r="C134" s="73" t="str">
        <f>VLOOKUP(B134,'CPI Timeseries 2012 - 2025'!B:C,2,0)</f>
        <v>ECA</v>
      </c>
      <c r="D134" s="71">
        <v>30</v>
      </c>
      <c r="E134" s="70">
        <v>130</v>
      </c>
      <c r="F134" s="74">
        <v>6.5530099999999996</v>
      </c>
      <c r="G134" s="70">
        <v>7</v>
      </c>
      <c r="H134" s="75">
        <v>19.253060000000001</v>
      </c>
      <c r="I134" s="75">
        <v>40.746940000000002</v>
      </c>
      <c r="J134" s="75"/>
      <c r="K134" s="75"/>
      <c r="L134" s="75">
        <v>25.644259999999999</v>
      </c>
      <c r="M134" s="75">
        <v>18.379660000000001</v>
      </c>
      <c r="N134" s="75">
        <v>14.49912</v>
      </c>
      <c r="O134" s="75">
        <v>32.214660000000002</v>
      </c>
      <c r="P134" s="75"/>
      <c r="Q134" s="75"/>
      <c r="R134" s="75">
        <v>23.681450000000002</v>
      </c>
      <c r="S134" s="75">
        <v>13.51618</v>
      </c>
      <c r="T134" s="75"/>
      <c r="U134" s="75">
        <v>83.821340000000006</v>
      </c>
      <c r="V134" s="75"/>
    </row>
    <row r="135" spans="1:22">
      <c r="A135" s="68" t="s">
        <v>285</v>
      </c>
      <c r="B135" s="70" t="s">
        <v>286</v>
      </c>
      <c r="C135" s="73" t="str">
        <f>VLOOKUP(B135,'CPI Timeseries 2012 - 2025'!B:C,2,0)</f>
        <v>MENA</v>
      </c>
      <c r="D135" s="71">
        <v>30</v>
      </c>
      <c r="E135" s="70">
        <v>130</v>
      </c>
      <c r="F135" s="74">
        <v>3.2680120000000001</v>
      </c>
      <c r="G135" s="70">
        <v>8</v>
      </c>
      <c r="H135" s="75">
        <v>24.640460000000001</v>
      </c>
      <c r="I135" s="75">
        <v>35.359540000000003</v>
      </c>
      <c r="J135" s="75">
        <v>6.6176769999999996</v>
      </c>
      <c r="K135" s="75"/>
      <c r="L135" s="75">
        <v>25.644259999999999</v>
      </c>
      <c r="M135" s="75">
        <v>34.494399999999999</v>
      </c>
      <c r="N135" s="75"/>
      <c r="O135" s="75">
        <v>32.214660000000002</v>
      </c>
      <c r="P135" s="75"/>
      <c r="Q135" s="75"/>
      <c r="R135" s="75">
        <v>31.3065</v>
      </c>
      <c r="S135" s="75">
        <v>25.154140000000002</v>
      </c>
      <c r="T135" s="75"/>
      <c r="U135" s="75">
        <v>58.479149999999997</v>
      </c>
      <c r="V135" s="75">
        <v>27.094100000000001</v>
      </c>
    </row>
    <row r="136" spans="1:22">
      <c r="A136" s="68" t="s">
        <v>287</v>
      </c>
      <c r="B136" s="70" t="s">
        <v>288</v>
      </c>
      <c r="C136" s="73" t="str">
        <f>VLOOKUP(B136,'CPI Timeseries 2012 - 2025'!B:C,2,0)</f>
        <v>SSA</v>
      </c>
      <c r="D136" s="71">
        <v>30</v>
      </c>
      <c r="E136" s="70">
        <v>130</v>
      </c>
      <c r="F136" s="74">
        <v>1.7290430000000001</v>
      </c>
      <c r="G136" s="70">
        <v>10</v>
      </c>
      <c r="H136" s="75">
        <v>27.164370000000002</v>
      </c>
      <c r="I136" s="75">
        <v>32.835630000000002</v>
      </c>
      <c r="J136" s="75">
        <v>31.08428</v>
      </c>
      <c r="K136" s="75"/>
      <c r="L136" s="75">
        <v>29.942820000000001</v>
      </c>
      <c r="M136" s="75">
        <v>18.379660000000001</v>
      </c>
      <c r="N136" s="75"/>
      <c r="O136" s="75">
        <v>32.214660000000002</v>
      </c>
      <c r="P136" s="75">
        <v>22.12501</v>
      </c>
      <c r="Q136" s="75"/>
      <c r="R136" s="75">
        <v>41.836329999999997</v>
      </c>
      <c r="S136" s="75">
        <v>38.161270000000002</v>
      </c>
      <c r="T136" s="75">
        <v>51.157629999999997</v>
      </c>
      <c r="U136" s="75">
        <v>17.559629999999999</v>
      </c>
      <c r="V136" s="75">
        <v>21.882470000000001</v>
      </c>
    </row>
    <row r="137" spans="1:22">
      <c r="A137" s="68" t="s">
        <v>289</v>
      </c>
      <c r="B137" s="70" t="s">
        <v>290</v>
      </c>
      <c r="C137" s="73" t="str">
        <f>VLOOKUP(B137,'CPI Timeseries 2012 - 2025'!B:C,2,0)</f>
        <v>SSA</v>
      </c>
      <c r="D137" s="71">
        <v>30</v>
      </c>
      <c r="E137" s="70">
        <v>130</v>
      </c>
      <c r="F137" s="74">
        <v>2.363677</v>
      </c>
      <c r="G137" s="70">
        <v>6</v>
      </c>
      <c r="H137" s="75">
        <v>26.123570000000001</v>
      </c>
      <c r="I137" s="75">
        <v>33.876429999999999</v>
      </c>
      <c r="J137" s="75">
        <v>27.529299999999999</v>
      </c>
      <c r="K137" s="75"/>
      <c r="L137" s="75">
        <v>34.241390000000003</v>
      </c>
      <c r="M137" s="75"/>
      <c r="N137" s="75"/>
      <c r="O137" s="75">
        <v>32.214660000000002</v>
      </c>
      <c r="P137" s="75"/>
      <c r="Q137" s="75"/>
      <c r="R137" s="75"/>
      <c r="S137" s="75">
        <v>16.939109999999999</v>
      </c>
      <c r="T137" s="75">
        <v>39.177059999999997</v>
      </c>
      <c r="U137" s="75"/>
      <c r="V137" s="75">
        <v>27.962710000000001</v>
      </c>
    </row>
    <row r="138" spans="1:22">
      <c r="A138" s="68" t="s">
        <v>291</v>
      </c>
      <c r="B138" s="70" t="s">
        <v>292</v>
      </c>
      <c r="C138" s="73" t="str">
        <f>VLOOKUP(B138,'CPI Timeseries 2012 - 2025'!B:C,2,0)</f>
        <v>AME</v>
      </c>
      <c r="D138" s="71">
        <v>30</v>
      </c>
      <c r="E138" s="70">
        <v>130</v>
      </c>
      <c r="F138" s="74">
        <v>2.191163</v>
      </c>
      <c r="G138" s="70">
        <v>8</v>
      </c>
      <c r="H138" s="75">
        <v>26.406490000000002</v>
      </c>
      <c r="I138" s="75">
        <v>33.593510000000002</v>
      </c>
      <c r="J138" s="75"/>
      <c r="K138" s="75"/>
      <c r="L138" s="75">
        <v>47.137070000000001</v>
      </c>
      <c r="M138" s="75">
        <v>34.494399999999999</v>
      </c>
      <c r="N138" s="75"/>
      <c r="O138" s="75">
        <v>32.214660000000002</v>
      </c>
      <c r="P138" s="75">
        <v>14.297280000000001</v>
      </c>
      <c r="Q138" s="75"/>
      <c r="R138" s="75">
        <v>32.758890000000001</v>
      </c>
      <c r="S138" s="75">
        <v>29.94624</v>
      </c>
      <c r="T138" s="75"/>
      <c r="U138" s="75">
        <v>21.512080000000001</v>
      </c>
      <c r="V138" s="75">
        <v>31.437139999999999</v>
      </c>
    </row>
    <row r="139" spans="1:22">
      <c r="A139" s="68" t="s">
        <v>293</v>
      </c>
      <c r="B139" s="70" t="s">
        <v>294</v>
      </c>
      <c r="C139" s="73" t="str">
        <f>VLOOKUP(B139,'CPI Timeseries 2012 - 2025'!B:C,2,0)</f>
        <v>SSA</v>
      </c>
      <c r="D139" s="71">
        <v>29</v>
      </c>
      <c r="E139" s="70">
        <v>135</v>
      </c>
      <c r="F139" s="74">
        <v>1.300502</v>
      </c>
      <c r="G139" s="70">
        <v>8</v>
      </c>
      <c r="H139" s="75">
        <v>26.867180000000001</v>
      </c>
      <c r="I139" s="75">
        <v>31.132819999999999</v>
      </c>
      <c r="J139" s="75">
        <v>23.974319999999999</v>
      </c>
      <c r="K139" s="75"/>
      <c r="L139" s="75">
        <v>34.241390000000003</v>
      </c>
      <c r="M139" s="75">
        <v>34.494399999999999</v>
      </c>
      <c r="N139" s="75"/>
      <c r="O139" s="75">
        <v>32.214660000000002</v>
      </c>
      <c r="P139" s="75"/>
      <c r="Q139" s="75"/>
      <c r="R139" s="75">
        <v>33.485080000000004</v>
      </c>
      <c r="S139" s="75">
        <v>25.838719999999999</v>
      </c>
      <c r="T139" s="75"/>
      <c r="U139" s="75">
        <v>19.419609999999999</v>
      </c>
      <c r="V139" s="75">
        <v>25.35689</v>
      </c>
    </row>
    <row r="140" spans="1:22">
      <c r="A140" s="68" t="s">
        <v>295</v>
      </c>
      <c r="B140" s="70" t="s">
        <v>296</v>
      </c>
      <c r="C140" s="73" t="str">
        <f>VLOOKUP(B140,'CPI Timeseries 2012 - 2025'!B:C,2,0)</f>
        <v>AME</v>
      </c>
      <c r="D140" s="71">
        <v>28</v>
      </c>
      <c r="E140" s="70">
        <v>136</v>
      </c>
      <c r="F140" s="74">
        <v>2.9971100000000002</v>
      </c>
      <c r="G140" s="70">
        <v>7</v>
      </c>
      <c r="H140" s="75">
        <v>23.08474</v>
      </c>
      <c r="I140" s="75">
        <v>32.915260000000004</v>
      </c>
      <c r="J140" s="75"/>
      <c r="K140" s="75"/>
      <c r="L140" s="75">
        <v>38.539949999999997</v>
      </c>
      <c r="M140" s="75">
        <v>34.494399999999999</v>
      </c>
      <c r="N140" s="75"/>
      <c r="O140" s="75">
        <v>32.214660000000002</v>
      </c>
      <c r="P140" s="75"/>
      <c r="Q140" s="75"/>
      <c r="R140" s="75">
        <v>32.758890000000001</v>
      </c>
      <c r="S140" s="75">
        <v>29.94624</v>
      </c>
      <c r="T140" s="75"/>
      <c r="U140" s="75">
        <v>6.3997659999999996</v>
      </c>
      <c r="V140" s="75">
        <v>18.40804</v>
      </c>
    </row>
    <row r="141" spans="1:22">
      <c r="A141" s="68" t="s">
        <v>297</v>
      </c>
      <c r="B141" s="70" t="s">
        <v>298</v>
      </c>
      <c r="C141" s="73" t="str">
        <f>VLOOKUP(B141,'CPI Timeseries 2012 - 2025'!B:C,2,0)</f>
        <v>MENA</v>
      </c>
      <c r="D141" s="71">
        <v>28</v>
      </c>
      <c r="E141" s="70">
        <v>136</v>
      </c>
      <c r="F141" s="74">
        <v>5.207376</v>
      </c>
      <c r="G141" s="70">
        <v>6</v>
      </c>
      <c r="H141" s="75">
        <v>19.459900000000001</v>
      </c>
      <c r="I141" s="75">
        <v>36.540100000000002</v>
      </c>
      <c r="J141" s="75"/>
      <c r="K141" s="75"/>
      <c r="L141" s="75">
        <v>47.137070000000001</v>
      </c>
      <c r="M141" s="75">
        <v>18.379660000000001</v>
      </c>
      <c r="N141" s="75"/>
      <c r="O141" s="75">
        <v>5.8066740000000001</v>
      </c>
      <c r="P141" s="75"/>
      <c r="Q141" s="75"/>
      <c r="R141" s="75">
        <v>32.758890000000001</v>
      </c>
      <c r="S141" s="75">
        <v>17.623699999999999</v>
      </c>
      <c r="T141" s="75"/>
      <c r="U141" s="75">
        <v>45.691800000000001</v>
      </c>
      <c r="V141" s="75"/>
    </row>
    <row r="142" spans="1:22">
      <c r="A142" s="68" t="s">
        <v>299</v>
      </c>
      <c r="B142" s="70" t="s">
        <v>300</v>
      </c>
      <c r="C142" s="73" t="str">
        <f>VLOOKUP(B142,'CPI Timeseries 2012 - 2025'!B:C,2,0)</f>
        <v>SSA</v>
      </c>
      <c r="D142" s="71">
        <v>28</v>
      </c>
      <c r="E142" s="70">
        <v>136</v>
      </c>
      <c r="F142" s="74">
        <v>2.1609829999999999</v>
      </c>
      <c r="G142" s="70">
        <v>8</v>
      </c>
      <c r="H142" s="75">
        <v>24.45599</v>
      </c>
      <c r="I142" s="75">
        <v>31.54401</v>
      </c>
      <c r="J142" s="75">
        <v>37.985109999999999</v>
      </c>
      <c r="K142" s="75"/>
      <c r="L142" s="75">
        <v>25.644259999999999</v>
      </c>
      <c r="M142" s="75"/>
      <c r="N142" s="75"/>
      <c r="O142" s="75">
        <v>19.109950000000001</v>
      </c>
      <c r="P142" s="75"/>
      <c r="Q142" s="75"/>
      <c r="R142" s="75">
        <v>41.836329999999997</v>
      </c>
      <c r="S142" s="75">
        <v>14.885350000000001</v>
      </c>
      <c r="T142" s="75">
        <v>27.196490000000001</v>
      </c>
      <c r="U142" s="75">
        <v>33.601939999999999</v>
      </c>
      <c r="V142" s="75">
        <v>21.013860000000001</v>
      </c>
    </row>
    <row r="143" spans="1:22">
      <c r="A143" s="68" t="s">
        <v>301</v>
      </c>
      <c r="B143" s="70" t="s">
        <v>302</v>
      </c>
      <c r="C143" s="73" t="str">
        <f>VLOOKUP(B143,'CPI Timeseries 2012 - 2025'!B:C,2,0)</f>
        <v>SSA</v>
      </c>
      <c r="D143" s="71">
        <v>28</v>
      </c>
      <c r="E143" s="70">
        <v>136</v>
      </c>
      <c r="F143" s="74">
        <v>2.148479</v>
      </c>
      <c r="G143" s="70">
        <v>8</v>
      </c>
      <c r="H143" s="75">
        <v>24.476489999999998</v>
      </c>
      <c r="I143" s="75">
        <v>31.523510000000002</v>
      </c>
      <c r="J143" s="75">
        <v>44.885950000000001</v>
      </c>
      <c r="K143" s="75"/>
      <c r="L143" s="75">
        <v>29.942820000000001</v>
      </c>
      <c r="M143" s="75"/>
      <c r="N143" s="75"/>
      <c r="O143" s="75">
        <v>32.214660000000002</v>
      </c>
      <c r="P143" s="75"/>
      <c r="Q143" s="75"/>
      <c r="R143" s="75">
        <v>32.758890000000001</v>
      </c>
      <c r="S143" s="75">
        <v>23.784970000000001</v>
      </c>
      <c r="T143" s="75">
        <v>15.215920000000001</v>
      </c>
      <c r="U143" s="75">
        <v>27.32451</v>
      </c>
      <c r="V143" s="75">
        <v>17.539429999999999</v>
      </c>
    </row>
    <row r="144" spans="1:22">
      <c r="A144" s="68" t="s">
        <v>303</v>
      </c>
      <c r="B144" s="70" t="s">
        <v>304</v>
      </c>
      <c r="C144" s="73" t="str">
        <f>VLOOKUP(B144,'CPI Timeseries 2012 - 2025'!B:C,2,0)</f>
        <v>AP</v>
      </c>
      <c r="D144" s="71">
        <v>28</v>
      </c>
      <c r="E144" s="70">
        <v>136</v>
      </c>
      <c r="F144" s="74">
        <v>1.7343550000000001</v>
      </c>
      <c r="G144" s="70">
        <v>8</v>
      </c>
      <c r="H144" s="75">
        <v>25.155660000000001</v>
      </c>
      <c r="I144" s="75">
        <v>30.844339999999999</v>
      </c>
      <c r="J144" s="75"/>
      <c r="K144" s="75"/>
      <c r="L144" s="75">
        <v>21.345700000000001</v>
      </c>
      <c r="M144" s="75">
        <v>18.379660000000001</v>
      </c>
      <c r="N144" s="75"/>
      <c r="O144" s="75">
        <v>32.214660000000002</v>
      </c>
      <c r="P144" s="75"/>
      <c r="Q144" s="75"/>
      <c r="R144" s="75">
        <v>32.758890000000001</v>
      </c>
      <c r="S144" s="75">
        <v>18.99287</v>
      </c>
      <c r="T144" s="75">
        <v>39.177059999999997</v>
      </c>
      <c r="U144" s="75">
        <v>31.974460000000001</v>
      </c>
      <c r="V144" s="75">
        <v>25.35689</v>
      </c>
    </row>
    <row r="145" spans="1:22">
      <c r="A145" s="68" t="s">
        <v>305</v>
      </c>
      <c r="B145" s="70" t="s">
        <v>306</v>
      </c>
      <c r="C145" s="73" t="str">
        <f>VLOOKUP(B145,'CPI Timeseries 2012 - 2025'!B:C,2,0)</f>
        <v>AME</v>
      </c>
      <c r="D145" s="71">
        <v>27</v>
      </c>
      <c r="E145" s="70">
        <v>141</v>
      </c>
      <c r="F145" s="74">
        <v>1.4854529999999999</v>
      </c>
      <c r="G145" s="70">
        <v>8</v>
      </c>
      <c r="H145" s="75">
        <v>24.563859999999998</v>
      </c>
      <c r="I145" s="75">
        <v>29.436140000000002</v>
      </c>
      <c r="J145" s="75"/>
      <c r="K145" s="75"/>
      <c r="L145" s="75">
        <v>29.942820000000001</v>
      </c>
      <c r="M145" s="75">
        <v>34.494399999999999</v>
      </c>
      <c r="N145" s="75"/>
      <c r="O145" s="75">
        <v>19.109950000000001</v>
      </c>
      <c r="P145" s="75">
        <v>20.498470000000001</v>
      </c>
      <c r="Q145" s="75"/>
      <c r="R145" s="75">
        <v>23.681450000000002</v>
      </c>
      <c r="S145" s="75">
        <v>36.792099999999998</v>
      </c>
      <c r="T145" s="75"/>
      <c r="U145" s="75">
        <v>24.99954</v>
      </c>
      <c r="V145" s="75">
        <v>22.751069999999999</v>
      </c>
    </row>
    <row r="146" spans="1:22">
      <c r="A146" s="68" t="s">
        <v>307</v>
      </c>
      <c r="B146" s="70" t="s">
        <v>308</v>
      </c>
      <c r="C146" s="73" t="str">
        <f>VLOOKUP(B146,'CPI Timeseries 2012 - 2025'!B:C,2,0)</f>
        <v>SSA</v>
      </c>
      <c r="D146" s="71">
        <v>26</v>
      </c>
      <c r="E146" s="70">
        <v>142</v>
      </c>
      <c r="F146" s="74">
        <v>1.6945140000000001</v>
      </c>
      <c r="G146" s="70">
        <v>9</v>
      </c>
      <c r="H146" s="75">
        <v>23.221</v>
      </c>
      <c r="I146" s="75">
        <v>28.779</v>
      </c>
      <c r="J146" s="75">
        <v>34.430129999999998</v>
      </c>
      <c r="K146" s="75"/>
      <c r="L146" s="75">
        <v>29.942820000000001</v>
      </c>
      <c r="M146" s="75">
        <v>18.379660000000001</v>
      </c>
      <c r="N146" s="75"/>
      <c r="O146" s="75">
        <v>32.214660000000002</v>
      </c>
      <c r="P146" s="75"/>
      <c r="Q146" s="75"/>
      <c r="R146" s="75">
        <v>23.681450000000002</v>
      </c>
      <c r="S146" s="75">
        <v>11.46242</v>
      </c>
      <c r="T146" s="75">
        <v>39.177059999999997</v>
      </c>
      <c r="U146" s="75">
        <v>27.32451</v>
      </c>
      <c r="V146" s="75">
        <v>19.27665</v>
      </c>
    </row>
    <row r="147" spans="1:22">
      <c r="A147" s="68" t="s">
        <v>309</v>
      </c>
      <c r="B147" s="70" t="s">
        <v>310</v>
      </c>
      <c r="C147" s="73" t="str">
        <f>VLOOKUP(B147,'CPI Timeseries 2012 - 2025'!B:C,2,0)</f>
        <v>AME</v>
      </c>
      <c r="D147" s="71">
        <v>26</v>
      </c>
      <c r="E147" s="70">
        <v>142</v>
      </c>
      <c r="F147" s="74">
        <v>1.131141</v>
      </c>
      <c r="G147" s="70">
        <v>7</v>
      </c>
      <c r="H147" s="75">
        <v>24.144929999999999</v>
      </c>
      <c r="I147" s="75">
        <v>27.855070000000001</v>
      </c>
      <c r="J147" s="75"/>
      <c r="K147" s="75"/>
      <c r="L147" s="75">
        <v>25.644259999999999</v>
      </c>
      <c r="M147" s="75">
        <v>18.379660000000001</v>
      </c>
      <c r="N147" s="75"/>
      <c r="O147" s="75">
        <v>32.214660000000002</v>
      </c>
      <c r="P147" s="75"/>
      <c r="Q147" s="75"/>
      <c r="R147" s="75">
        <v>23.681450000000002</v>
      </c>
      <c r="S147" s="75">
        <v>26.523309999999999</v>
      </c>
      <c r="T147" s="75"/>
      <c r="U147" s="75">
        <v>27.092020000000002</v>
      </c>
      <c r="V147" s="75">
        <v>27.962710000000001</v>
      </c>
    </row>
    <row r="148" spans="1:22">
      <c r="A148" s="68" t="s">
        <v>311</v>
      </c>
      <c r="B148" s="70" t="s">
        <v>312</v>
      </c>
      <c r="C148" s="73" t="str">
        <f>VLOOKUP(B148,'CPI Timeseries 2012 - 2025'!B:C,2,0)</f>
        <v>SSA</v>
      </c>
      <c r="D148" s="71">
        <v>26</v>
      </c>
      <c r="E148" s="70">
        <v>142</v>
      </c>
      <c r="F148" s="74">
        <v>1.6008119999999999</v>
      </c>
      <c r="G148" s="70">
        <v>7</v>
      </c>
      <c r="H148" s="75">
        <v>23.374669999999998</v>
      </c>
      <c r="I148" s="75">
        <v>28.625330000000002</v>
      </c>
      <c r="J148" s="75">
        <v>27.529299999999999</v>
      </c>
      <c r="K148" s="75"/>
      <c r="L148" s="75">
        <v>34.241390000000003</v>
      </c>
      <c r="M148" s="75"/>
      <c r="N148" s="75"/>
      <c r="O148" s="75">
        <v>32.214660000000002</v>
      </c>
      <c r="P148" s="75"/>
      <c r="Q148" s="75"/>
      <c r="R148" s="75">
        <v>23.681450000000002</v>
      </c>
      <c r="S148" s="75">
        <v>16.254519999999999</v>
      </c>
      <c r="T148" s="75">
        <v>27.196490000000001</v>
      </c>
      <c r="U148" s="75"/>
      <c r="V148" s="75">
        <v>23.619679999999999</v>
      </c>
    </row>
    <row r="149" spans="1:22">
      <c r="A149" s="68" t="s">
        <v>313</v>
      </c>
      <c r="B149" s="70" t="s">
        <v>314</v>
      </c>
      <c r="C149" s="73" t="str">
        <f>VLOOKUP(B149,'CPI Timeseries 2012 - 2025'!B:C,2,0)</f>
        <v>ECA</v>
      </c>
      <c r="D149" s="71">
        <v>26</v>
      </c>
      <c r="E149" s="70">
        <v>142</v>
      </c>
      <c r="F149" s="74">
        <v>2.0912820000000001</v>
      </c>
      <c r="G149" s="70">
        <v>7</v>
      </c>
      <c r="H149" s="75">
        <v>22.5703</v>
      </c>
      <c r="I149" s="75">
        <v>29.4297</v>
      </c>
      <c r="J149" s="75"/>
      <c r="K149" s="75"/>
      <c r="L149" s="75">
        <v>25.644259999999999</v>
      </c>
      <c r="M149" s="75"/>
      <c r="N149" s="75">
        <v>21.943750000000001</v>
      </c>
      <c r="O149" s="75">
        <v>19.109950000000001</v>
      </c>
      <c r="P149" s="75"/>
      <c r="Q149" s="75"/>
      <c r="R149" s="75"/>
      <c r="S149" s="75">
        <v>20.36204</v>
      </c>
      <c r="T149" s="75">
        <v>27.196490000000001</v>
      </c>
      <c r="U149" s="75">
        <v>42.436839999999997</v>
      </c>
      <c r="V149" s="75">
        <v>26.2255</v>
      </c>
    </row>
    <row r="150" spans="1:22">
      <c r="A150" s="68" t="s">
        <v>315</v>
      </c>
      <c r="B150" s="70" t="s">
        <v>316</v>
      </c>
      <c r="C150" s="73" t="str">
        <f>VLOOKUP(B150,'CPI Timeseries 2012 - 2025'!B:C,2,0)</f>
        <v>SSA</v>
      </c>
      <c r="D150" s="71">
        <v>26</v>
      </c>
      <c r="E150" s="70">
        <v>142</v>
      </c>
      <c r="F150" s="74">
        <v>1.471689</v>
      </c>
      <c r="G150" s="70">
        <v>10</v>
      </c>
      <c r="H150" s="75">
        <v>23.58643</v>
      </c>
      <c r="I150" s="75">
        <v>28.41357</v>
      </c>
      <c r="J150" s="75">
        <v>31.08428</v>
      </c>
      <c r="K150" s="75"/>
      <c r="L150" s="75">
        <v>34.241390000000003</v>
      </c>
      <c r="M150" s="75">
        <v>18.379660000000001</v>
      </c>
      <c r="N150" s="75"/>
      <c r="O150" s="75">
        <v>19.109950000000001</v>
      </c>
      <c r="P150" s="75">
        <v>30.359369999999998</v>
      </c>
      <c r="Q150" s="75"/>
      <c r="R150" s="75">
        <v>32.758890000000001</v>
      </c>
      <c r="S150" s="75">
        <v>11.46242</v>
      </c>
      <c r="T150" s="75">
        <v>39.177059999999997</v>
      </c>
      <c r="U150" s="75">
        <v>14.53717</v>
      </c>
      <c r="V150" s="75">
        <v>26.2255</v>
      </c>
    </row>
    <row r="151" spans="1:22">
      <c r="A151" s="68" t="s">
        <v>317</v>
      </c>
      <c r="B151" s="70" t="s">
        <v>318</v>
      </c>
      <c r="C151" s="73" t="str">
        <f>VLOOKUP(B151,'CPI Timeseries 2012 - 2025'!B:C,2,0)</f>
        <v>AP</v>
      </c>
      <c r="D151" s="71">
        <v>26</v>
      </c>
      <c r="E151" s="70">
        <v>142</v>
      </c>
      <c r="F151" s="74">
        <v>2.5155799999999999</v>
      </c>
      <c r="G151" s="70">
        <v>6</v>
      </c>
      <c r="H151" s="75">
        <v>21.87445</v>
      </c>
      <c r="I151" s="75">
        <v>30.12555</v>
      </c>
      <c r="J151" s="75"/>
      <c r="K151" s="75"/>
      <c r="L151" s="75">
        <v>34.241390000000003</v>
      </c>
      <c r="M151" s="75">
        <v>18.379660000000001</v>
      </c>
      <c r="N151" s="75"/>
      <c r="O151" s="75">
        <v>32.214660000000002</v>
      </c>
      <c r="P151" s="75"/>
      <c r="Q151" s="75"/>
      <c r="R151" s="75">
        <v>32.758890000000001</v>
      </c>
      <c r="S151" s="75">
        <v>25.838719999999999</v>
      </c>
      <c r="T151" s="75">
        <v>15.215920000000001</v>
      </c>
      <c r="U151" s="75"/>
      <c r="V151" s="75"/>
    </row>
    <row r="152" spans="1:22">
      <c r="A152" s="68" t="s">
        <v>319</v>
      </c>
      <c r="B152" s="70" t="s">
        <v>320</v>
      </c>
      <c r="C152" s="73" t="str">
        <f>VLOOKUP(B152,'CPI Timeseries 2012 - 2025'!B:C,2,0)</f>
        <v>SSA</v>
      </c>
      <c r="D152" s="71">
        <v>25</v>
      </c>
      <c r="E152" s="70">
        <v>148</v>
      </c>
      <c r="F152" s="74">
        <v>1.4513259999999999</v>
      </c>
      <c r="G152" s="70">
        <v>7</v>
      </c>
      <c r="H152" s="75">
        <v>22.61983</v>
      </c>
      <c r="I152" s="75">
        <v>27.38017</v>
      </c>
      <c r="J152" s="75">
        <v>27.529299999999999</v>
      </c>
      <c r="K152" s="75"/>
      <c r="L152" s="75">
        <v>29.942820000000001</v>
      </c>
      <c r="M152" s="75"/>
      <c r="N152" s="75"/>
      <c r="O152" s="75">
        <v>32.214660000000002</v>
      </c>
      <c r="P152" s="75"/>
      <c r="Q152" s="75"/>
      <c r="R152" s="75">
        <v>23.681450000000002</v>
      </c>
      <c r="S152" s="75">
        <v>18.30828</v>
      </c>
      <c r="T152" s="75">
        <v>27.196490000000001</v>
      </c>
      <c r="U152" s="75"/>
      <c r="V152" s="75">
        <v>18.40804</v>
      </c>
    </row>
    <row r="153" spans="1:22">
      <c r="A153" s="68" t="s">
        <v>321</v>
      </c>
      <c r="B153" s="70" t="s">
        <v>322</v>
      </c>
      <c r="C153" s="73" t="str">
        <f>VLOOKUP(B153,'CPI Timeseries 2012 - 2025'!B:C,2,0)</f>
        <v>SSA</v>
      </c>
      <c r="D153" s="71">
        <v>25</v>
      </c>
      <c r="E153" s="70">
        <v>148</v>
      </c>
      <c r="F153" s="74">
        <v>1.2246840000000001</v>
      </c>
      <c r="G153" s="70">
        <v>8</v>
      </c>
      <c r="H153" s="75">
        <v>22.991520000000001</v>
      </c>
      <c r="I153" s="75">
        <v>27.008479999999999</v>
      </c>
      <c r="J153" s="75">
        <v>27.529299999999999</v>
      </c>
      <c r="K153" s="75"/>
      <c r="L153" s="75">
        <v>25.644259999999999</v>
      </c>
      <c r="M153" s="75">
        <v>34.494399999999999</v>
      </c>
      <c r="N153" s="75"/>
      <c r="O153" s="75">
        <v>19.109950000000001</v>
      </c>
      <c r="P153" s="75"/>
      <c r="Q153" s="75"/>
      <c r="R153" s="75">
        <v>23.681450000000002</v>
      </c>
      <c r="S153" s="75">
        <v>20.36204</v>
      </c>
      <c r="T153" s="75">
        <v>27.196490000000001</v>
      </c>
      <c r="U153" s="75"/>
      <c r="V153" s="75">
        <v>18.40804</v>
      </c>
    </row>
    <row r="154" spans="1:22">
      <c r="A154" s="68" t="s">
        <v>323</v>
      </c>
      <c r="B154" s="70" t="s">
        <v>324</v>
      </c>
      <c r="C154" s="73" t="str">
        <f>VLOOKUP(B154,'CPI Timeseries 2012 - 2025'!B:C,2,0)</f>
        <v>AP</v>
      </c>
      <c r="D154" s="71">
        <v>24</v>
      </c>
      <c r="E154" s="70">
        <v>150</v>
      </c>
      <c r="F154" s="74">
        <v>1.503636</v>
      </c>
      <c r="G154" s="70">
        <v>8</v>
      </c>
      <c r="H154" s="75">
        <v>21.534040000000001</v>
      </c>
      <c r="I154" s="75">
        <v>26.465959999999999</v>
      </c>
      <c r="J154" s="75"/>
      <c r="K154" s="75"/>
      <c r="L154" s="75">
        <v>29.942820000000001</v>
      </c>
      <c r="M154" s="75">
        <v>18.379660000000001</v>
      </c>
      <c r="N154" s="75"/>
      <c r="O154" s="75">
        <v>19.109950000000001</v>
      </c>
      <c r="P154" s="75"/>
      <c r="Q154" s="75"/>
      <c r="R154" s="75">
        <v>32.758890000000001</v>
      </c>
      <c r="S154" s="75">
        <v>12.83159</v>
      </c>
      <c r="T154" s="75">
        <v>27.196490000000001</v>
      </c>
      <c r="U154" s="75">
        <v>25.46454</v>
      </c>
      <c r="V154" s="75">
        <v>23.619679999999999</v>
      </c>
    </row>
    <row r="155" spans="1:22">
      <c r="A155" s="68" t="s">
        <v>325</v>
      </c>
      <c r="B155" s="70" t="s">
        <v>326</v>
      </c>
      <c r="C155" s="73" t="str">
        <f>VLOOKUP(B155,'CPI Timeseries 2012 - 2025'!B:C,2,0)</f>
        <v>SSA</v>
      </c>
      <c r="D155" s="71">
        <v>24</v>
      </c>
      <c r="E155" s="70">
        <v>150</v>
      </c>
      <c r="F155" s="74">
        <v>2.0948869999999999</v>
      </c>
      <c r="G155" s="70">
        <v>5</v>
      </c>
      <c r="H155" s="75">
        <v>20.56439</v>
      </c>
      <c r="I155" s="75">
        <v>27.43561</v>
      </c>
      <c r="J155" s="75">
        <v>27.529299999999999</v>
      </c>
      <c r="K155" s="75"/>
      <c r="L155" s="75">
        <v>29.942820000000001</v>
      </c>
      <c r="M155" s="75"/>
      <c r="N155" s="75"/>
      <c r="O155" s="75">
        <v>19.109950000000001</v>
      </c>
      <c r="P155" s="75"/>
      <c r="Q155" s="75"/>
      <c r="R155" s="75"/>
      <c r="S155" s="75">
        <v>16.939109999999999</v>
      </c>
      <c r="T155" s="75">
        <v>27.196490000000001</v>
      </c>
      <c r="U155" s="75"/>
      <c r="V155" s="75"/>
    </row>
    <row r="156" spans="1:22">
      <c r="A156" s="68" t="s">
        <v>327</v>
      </c>
      <c r="B156" s="70" t="s">
        <v>328</v>
      </c>
      <c r="C156" s="73" t="str">
        <f>VLOOKUP(B156,'CPI Timeseries 2012 - 2025'!B:C,2,0)</f>
        <v>AME</v>
      </c>
      <c r="D156" s="71">
        <v>24</v>
      </c>
      <c r="E156" s="70">
        <v>150</v>
      </c>
      <c r="F156" s="74">
        <v>2.2884790000000002</v>
      </c>
      <c r="G156" s="70">
        <v>7</v>
      </c>
      <c r="H156" s="75">
        <v>20.24689</v>
      </c>
      <c r="I156" s="75">
        <v>27.75311</v>
      </c>
      <c r="J156" s="75"/>
      <c r="K156" s="75"/>
      <c r="L156" s="75">
        <v>34.241390000000003</v>
      </c>
      <c r="M156" s="75">
        <v>34.494399999999999</v>
      </c>
      <c r="N156" s="75"/>
      <c r="O156" s="75">
        <v>19.109950000000001</v>
      </c>
      <c r="P156" s="75"/>
      <c r="Q156" s="75"/>
      <c r="R156" s="75">
        <v>26.04158</v>
      </c>
      <c r="S156" s="75">
        <v>20.36204</v>
      </c>
      <c r="T156" s="75"/>
      <c r="U156" s="75">
        <v>10.584720000000001</v>
      </c>
      <c r="V156" s="75">
        <v>26.2255</v>
      </c>
    </row>
    <row r="157" spans="1:22">
      <c r="A157" s="68" t="s">
        <v>329</v>
      </c>
      <c r="B157" s="70" t="s">
        <v>330</v>
      </c>
      <c r="C157" s="73" t="str">
        <f>VLOOKUP(B157,'CPI Timeseries 2012 - 2025'!B:C,2,0)</f>
        <v>SSA</v>
      </c>
      <c r="D157" s="71">
        <v>23</v>
      </c>
      <c r="E157" s="70">
        <v>153</v>
      </c>
      <c r="F157" s="74">
        <v>1.6874130000000001</v>
      </c>
      <c r="G157" s="70">
        <v>8</v>
      </c>
      <c r="H157" s="75">
        <v>20.23264</v>
      </c>
      <c r="I157" s="75">
        <v>25.76736</v>
      </c>
      <c r="J157" s="75">
        <v>34.430129999999998</v>
      </c>
      <c r="K157" s="75"/>
      <c r="L157" s="75">
        <v>21.345700000000001</v>
      </c>
      <c r="M157" s="75">
        <v>18.379660000000001</v>
      </c>
      <c r="N157" s="75"/>
      <c r="O157" s="75">
        <v>19.109950000000001</v>
      </c>
      <c r="P157" s="75"/>
      <c r="Q157" s="75"/>
      <c r="R157" s="75">
        <v>14.604010000000001</v>
      </c>
      <c r="S157" s="75">
        <v>18.30828</v>
      </c>
      <c r="T157" s="75">
        <v>27.196490000000001</v>
      </c>
      <c r="U157" s="75"/>
      <c r="V157" s="75">
        <v>33.174349999999997</v>
      </c>
    </row>
    <row r="158" spans="1:22">
      <c r="A158" s="68" t="s">
        <v>331</v>
      </c>
      <c r="B158" s="70" t="s">
        <v>332</v>
      </c>
      <c r="C158" s="73" t="str">
        <f>VLOOKUP(B158,'CPI Timeseries 2012 - 2025'!B:C,2,0)</f>
        <v>SSA</v>
      </c>
      <c r="D158" s="71">
        <v>23</v>
      </c>
      <c r="E158" s="70">
        <v>153</v>
      </c>
      <c r="F158" s="74">
        <v>4.6559619999999997</v>
      </c>
      <c r="G158" s="70">
        <v>5</v>
      </c>
      <c r="H158" s="75">
        <v>15.36422</v>
      </c>
      <c r="I158" s="75">
        <v>30.63578</v>
      </c>
      <c r="J158" s="75">
        <v>23.974319999999999</v>
      </c>
      <c r="K158" s="75"/>
      <c r="L158" s="75">
        <v>21.345700000000001</v>
      </c>
      <c r="M158" s="75"/>
      <c r="N158" s="75"/>
      <c r="O158" s="75">
        <v>32.214660000000002</v>
      </c>
      <c r="P158" s="75"/>
      <c r="Q158" s="75"/>
      <c r="R158" s="75"/>
      <c r="S158" s="75">
        <v>36.107520000000001</v>
      </c>
      <c r="T158" s="75">
        <v>3.2353480000000001</v>
      </c>
      <c r="U158" s="75"/>
      <c r="V158" s="75"/>
    </row>
    <row r="159" spans="1:22">
      <c r="A159" s="68" t="s">
        <v>333</v>
      </c>
      <c r="B159" s="70" t="s">
        <v>334</v>
      </c>
      <c r="C159" s="73" t="str">
        <f>VLOOKUP(B159,'CPI Timeseries 2012 - 2025'!B:C,2,0)</f>
        <v>MENA</v>
      </c>
      <c r="D159" s="71">
        <v>23</v>
      </c>
      <c r="E159" s="70">
        <v>153</v>
      </c>
      <c r="F159" s="74">
        <v>2.0241750000000001</v>
      </c>
      <c r="G159" s="70">
        <v>7</v>
      </c>
      <c r="H159" s="75">
        <v>19.680350000000001</v>
      </c>
      <c r="I159" s="75">
        <v>26.319649999999999</v>
      </c>
      <c r="J159" s="75"/>
      <c r="K159" s="75"/>
      <c r="L159" s="75">
        <v>12.748570000000001</v>
      </c>
      <c r="M159" s="75">
        <v>18.379660000000001</v>
      </c>
      <c r="N159" s="75"/>
      <c r="O159" s="75">
        <v>32.214660000000002</v>
      </c>
      <c r="P159" s="75"/>
      <c r="Q159" s="75"/>
      <c r="R159" s="75">
        <v>21.502859999999998</v>
      </c>
      <c r="S159" s="75">
        <v>21.731210000000001</v>
      </c>
      <c r="T159" s="75"/>
      <c r="U159" s="75">
        <v>20.349599999999999</v>
      </c>
      <c r="V159" s="75">
        <v>34.042960000000001</v>
      </c>
    </row>
    <row r="160" spans="1:22">
      <c r="A160" s="68" t="s">
        <v>335</v>
      </c>
      <c r="B160" s="70" t="s">
        <v>336</v>
      </c>
      <c r="C160" s="73" t="str">
        <f>VLOOKUP(B160,'CPI Timeseries 2012 - 2025'!B:C,2,0)</f>
        <v>MENA</v>
      </c>
      <c r="D160" s="71">
        <v>23</v>
      </c>
      <c r="E160" s="70">
        <v>153</v>
      </c>
      <c r="F160" s="74">
        <v>1.6905060000000001</v>
      </c>
      <c r="G160" s="70">
        <v>6</v>
      </c>
      <c r="H160" s="75">
        <v>20.22757</v>
      </c>
      <c r="I160" s="75">
        <v>25.77243</v>
      </c>
      <c r="J160" s="75"/>
      <c r="K160" s="75"/>
      <c r="L160" s="75">
        <v>21.345700000000001</v>
      </c>
      <c r="M160" s="75">
        <v>18.379660000000001</v>
      </c>
      <c r="N160" s="75"/>
      <c r="O160" s="75">
        <v>19.109950000000001</v>
      </c>
      <c r="P160" s="75"/>
      <c r="Q160" s="75"/>
      <c r="R160" s="75">
        <v>28.946359999999999</v>
      </c>
      <c r="S160" s="75">
        <v>17.623699999999999</v>
      </c>
      <c r="T160" s="75"/>
      <c r="U160" s="75"/>
      <c r="V160" s="75">
        <v>29.699919999999999</v>
      </c>
    </row>
    <row r="161" spans="1:22">
      <c r="A161" s="68" t="s">
        <v>337</v>
      </c>
      <c r="B161" s="70" t="s">
        <v>338</v>
      </c>
      <c r="C161" s="73" t="str">
        <f>VLOOKUP(B161,'CPI Timeseries 2012 - 2025'!B:C,2,0)</f>
        <v>SSA</v>
      </c>
      <c r="D161" s="71">
        <v>22</v>
      </c>
      <c r="E161" s="70">
        <v>157</v>
      </c>
      <c r="F161" s="74">
        <v>3.6320999999999999</v>
      </c>
      <c r="G161" s="70">
        <v>6</v>
      </c>
      <c r="H161" s="75">
        <v>16.04336</v>
      </c>
      <c r="I161" s="75">
        <v>27.95664</v>
      </c>
      <c r="J161" s="75">
        <v>27.529299999999999</v>
      </c>
      <c r="K161" s="75"/>
      <c r="L161" s="75">
        <v>17.047129999999999</v>
      </c>
      <c r="M161" s="75"/>
      <c r="N161" s="75"/>
      <c r="O161" s="75">
        <v>19.109950000000001</v>
      </c>
      <c r="P161" s="75"/>
      <c r="Q161" s="75"/>
      <c r="R161" s="75"/>
      <c r="S161" s="75">
        <v>10.093249999999999</v>
      </c>
      <c r="T161" s="75">
        <v>15.215920000000001</v>
      </c>
      <c r="U161" s="75">
        <v>42.669330000000002</v>
      </c>
      <c r="V161" s="75"/>
    </row>
    <row r="162" spans="1:22">
      <c r="A162" s="68" t="s">
        <v>339</v>
      </c>
      <c r="B162" s="70" t="s">
        <v>340</v>
      </c>
      <c r="C162" s="73" t="str">
        <f>VLOOKUP(B162,'CPI Timeseries 2012 - 2025'!B:C,2,0)</f>
        <v>AME</v>
      </c>
      <c r="D162" s="71">
        <v>22</v>
      </c>
      <c r="E162" s="70">
        <v>157</v>
      </c>
      <c r="F162" s="74">
        <v>0.86960289999999996</v>
      </c>
      <c r="G162" s="70">
        <v>8</v>
      </c>
      <c r="H162" s="75">
        <v>20.57385</v>
      </c>
      <c r="I162" s="75">
        <v>23.42615</v>
      </c>
      <c r="J162" s="75"/>
      <c r="K162" s="75"/>
      <c r="L162" s="75">
        <v>21.345700000000001</v>
      </c>
      <c r="M162" s="75">
        <v>18.379660000000001</v>
      </c>
      <c r="N162" s="75"/>
      <c r="O162" s="75">
        <v>19.109950000000001</v>
      </c>
      <c r="P162" s="75"/>
      <c r="Q162" s="75"/>
      <c r="R162" s="75">
        <v>23.681450000000002</v>
      </c>
      <c r="S162" s="75">
        <v>23.784970000000001</v>
      </c>
      <c r="T162" s="75">
        <v>27.196490000000001</v>
      </c>
      <c r="U162" s="75">
        <v>15.23466</v>
      </c>
      <c r="V162" s="75">
        <v>23.619679999999999</v>
      </c>
    </row>
    <row r="163" spans="1:22">
      <c r="A163" s="68" t="s">
        <v>341</v>
      </c>
      <c r="B163" s="70" t="s">
        <v>342</v>
      </c>
      <c r="C163" s="73" t="str">
        <f>VLOOKUP(B163,'CPI Timeseries 2012 - 2025'!B:C,2,0)</f>
        <v>ECA</v>
      </c>
      <c r="D163" s="71">
        <v>22</v>
      </c>
      <c r="E163" s="70">
        <v>157</v>
      </c>
      <c r="F163" s="74">
        <v>1.479193</v>
      </c>
      <c r="G163" s="70">
        <v>7</v>
      </c>
      <c r="H163" s="75">
        <v>19.574120000000001</v>
      </c>
      <c r="I163" s="75">
        <v>24.425879999999999</v>
      </c>
      <c r="J163" s="75"/>
      <c r="K163" s="75"/>
      <c r="L163" s="75">
        <v>25.644259999999999</v>
      </c>
      <c r="M163" s="75">
        <v>18.379660000000001</v>
      </c>
      <c r="N163" s="75">
        <v>14.49912</v>
      </c>
      <c r="O163" s="75">
        <v>19.109950000000001</v>
      </c>
      <c r="P163" s="75"/>
      <c r="Q163" s="75"/>
      <c r="R163" s="75">
        <v>23.681450000000002</v>
      </c>
      <c r="S163" s="75">
        <v>21.046620000000001</v>
      </c>
      <c r="T163" s="75"/>
      <c r="U163" s="75"/>
      <c r="V163" s="75">
        <v>31.437139999999999</v>
      </c>
    </row>
    <row r="164" spans="1:22">
      <c r="A164" s="68" t="s">
        <v>343</v>
      </c>
      <c r="B164" s="70" t="s">
        <v>344</v>
      </c>
      <c r="C164" s="73" t="str">
        <f>VLOOKUP(B164,'CPI Timeseries 2012 - 2025'!B:C,2,0)</f>
        <v>SSA</v>
      </c>
      <c r="D164" s="71">
        <v>22</v>
      </c>
      <c r="E164" s="70">
        <v>157</v>
      </c>
      <c r="F164" s="74">
        <v>0.74397290000000005</v>
      </c>
      <c r="G164" s="70">
        <v>9</v>
      </c>
      <c r="H164" s="75">
        <v>20.779879999999999</v>
      </c>
      <c r="I164" s="75">
        <v>23.220120000000001</v>
      </c>
      <c r="J164" s="75">
        <v>17.07349</v>
      </c>
      <c r="K164" s="75"/>
      <c r="L164" s="75">
        <v>21.345700000000001</v>
      </c>
      <c r="M164" s="75">
        <v>18.379660000000001</v>
      </c>
      <c r="N164" s="75"/>
      <c r="O164" s="75">
        <v>19.109950000000001</v>
      </c>
      <c r="P164" s="75"/>
      <c r="Q164" s="75"/>
      <c r="R164" s="75">
        <v>23.681450000000002</v>
      </c>
      <c r="S164" s="75">
        <v>18.99287</v>
      </c>
      <c r="T164" s="75">
        <v>27.196490000000001</v>
      </c>
      <c r="U164" s="75">
        <v>27.32451</v>
      </c>
      <c r="V164" s="75">
        <v>24.488289999999999</v>
      </c>
    </row>
    <row r="165" spans="1:22">
      <c r="A165" s="68" t="s">
        <v>345</v>
      </c>
      <c r="B165" s="70" t="s">
        <v>346</v>
      </c>
      <c r="C165" s="73" t="str">
        <f>VLOOKUP(B165,'CPI Timeseries 2012 - 2025'!B:C,2,0)</f>
        <v>SSA</v>
      </c>
      <c r="D165" s="71">
        <v>21</v>
      </c>
      <c r="E165" s="70">
        <v>161</v>
      </c>
      <c r="F165" s="74">
        <v>4.3015020000000002</v>
      </c>
      <c r="G165" s="70">
        <v>6</v>
      </c>
      <c r="H165" s="75">
        <v>13.945539999999999</v>
      </c>
      <c r="I165" s="75">
        <v>28.054459999999999</v>
      </c>
      <c r="J165" s="75">
        <v>10.172650000000001</v>
      </c>
      <c r="K165" s="75"/>
      <c r="L165" s="75">
        <v>29.942820000000001</v>
      </c>
      <c r="M165" s="75"/>
      <c r="N165" s="75"/>
      <c r="O165" s="75">
        <v>19.109950000000001</v>
      </c>
      <c r="P165" s="75"/>
      <c r="Q165" s="75"/>
      <c r="R165" s="75">
        <v>41.836329999999997</v>
      </c>
      <c r="S165" s="75">
        <v>19.67745</v>
      </c>
      <c r="T165" s="75">
        <v>3.2353480000000001</v>
      </c>
      <c r="U165" s="75"/>
      <c r="V165" s="75"/>
    </row>
    <row r="166" spans="1:22">
      <c r="A166" s="68" t="s">
        <v>347</v>
      </c>
      <c r="B166" s="70" t="s">
        <v>348</v>
      </c>
      <c r="C166" s="73" t="str">
        <f>VLOOKUP(B166,'CPI Timeseries 2012 - 2025'!B:C,2,0)</f>
        <v>SSA</v>
      </c>
      <c r="D166" s="71">
        <v>21</v>
      </c>
      <c r="E166" s="70">
        <v>161</v>
      </c>
      <c r="F166" s="74">
        <v>1.800395</v>
      </c>
      <c r="G166" s="70">
        <v>9</v>
      </c>
      <c r="H166" s="75">
        <v>18.047350000000002</v>
      </c>
      <c r="I166" s="75">
        <v>23.952649999999998</v>
      </c>
      <c r="J166" s="75">
        <v>10.172650000000001</v>
      </c>
      <c r="K166" s="75"/>
      <c r="L166" s="75">
        <v>25.644259999999999</v>
      </c>
      <c r="M166" s="75">
        <v>18.379660000000001</v>
      </c>
      <c r="N166" s="75"/>
      <c r="O166" s="75">
        <v>19.109950000000001</v>
      </c>
      <c r="P166" s="75"/>
      <c r="Q166" s="75"/>
      <c r="R166" s="75">
        <v>41.836329999999997</v>
      </c>
      <c r="S166" s="75">
        <v>25.154140000000002</v>
      </c>
      <c r="T166" s="75">
        <v>15.215920000000001</v>
      </c>
      <c r="U166" s="75">
        <v>12.909689999999999</v>
      </c>
      <c r="V166" s="75">
        <v>21.882470000000001</v>
      </c>
    </row>
    <row r="167" spans="1:22">
      <c r="A167" s="68" t="s">
        <v>349</v>
      </c>
      <c r="B167" s="70" t="s">
        <v>350</v>
      </c>
      <c r="C167" s="73" t="str">
        <f>VLOOKUP(B167,'CPI Timeseries 2012 - 2025'!B:C,2,0)</f>
        <v>AP</v>
      </c>
      <c r="D167" s="71">
        <v>20</v>
      </c>
      <c r="E167" s="70">
        <v>163</v>
      </c>
      <c r="F167" s="74">
        <v>3.0448849999999998</v>
      </c>
      <c r="G167" s="70">
        <v>7</v>
      </c>
      <c r="H167" s="75">
        <v>15.00639</v>
      </c>
      <c r="I167" s="75">
        <v>24.99361</v>
      </c>
      <c r="J167" s="75"/>
      <c r="K167" s="75"/>
      <c r="L167" s="75">
        <v>8.4500089999999997</v>
      </c>
      <c r="M167" s="75">
        <v>18.379660000000001</v>
      </c>
      <c r="N167" s="75"/>
      <c r="O167" s="75">
        <v>32.214660000000002</v>
      </c>
      <c r="P167" s="75"/>
      <c r="Q167" s="75">
        <v>39.844909999999999</v>
      </c>
      <c r="R167" s="75"/>
      <c r="S167" s="75">
        <v>13.51618</v>
      </c>
      <c r="T167" s="75">
        <v>15.215920000000001</v>
      </c>
      <c r="U167" s="75"/>
      <c r="V167" s="75">
        <v>14.065009999999999</v>
      </c>
    </row>
    <row r="168" spans="1:22">
      <c r="A168" s="68" t="s">
        <v>351</v>
      </c>
      <c r="B168" s="70" t="s">
        <v>352</v>
      </c>
      <c r="C168" s="73" t="str">
        <f>VLOOKUP(B168,'CPI Timeseries 2012 - 2025'!B:C,2,0)</f>
        <v>SSA</v>
      </c>
      <c r="D168" s="71">
        <v>20</v>
      </c>
      <c r="E168" s="70">
        <v>163</v>
      </c>
      <c r="F168" s="74">
        <v>8.2121279999999999</v>
      </c>
      <c r="G168" s="70">
        <v>4</v>
      </c>
      <c r="H168" s="75">
        <v>6.5321109999999996</v>
      </c>
      <c r="I168" s="75">
        <v>33.467889999999997</v>
      </c>
      <c r="J168" s="75">
        <v>0</v>
      </c>
      <c r="K168" s="75"/>
      <c r="L168" s="75"/>
      <c r="M168" s="75"/>
      <c r="N168" s="75"/>
      <c r="O168" s="75">
        <v>45.51793</v>
      </c>
      <c r="P168" s="75"/>
      <c r="Q168" s="75"/>
      <c r="R168" s="75"/>
      <c r="S168" s="75">
        <v>17.623699999999999</v>
      </c>
      <c r="T168" s="75">
        <v>15.215920000000001</v>
      </c>
      <c r="U168" s="75"/>
      <c r="V168" s="75"/>
    </row>
    <row r="169" spans="1:22">
      <c r="A169" s="68" t="s">
        <v>353</v>
      </c>
      <c r="B169" s="70" t="s">
        <v>354</v>
      </c>
      <c r="C169" s="73" t="str">
        <f>VLOOKUP(B169,'CPI Timeseries 2012 - 2025'!B:C,2,0)</f>
        <v>SSA</v>
      </c>
      <c r="D169" s="71">
        <v>20</v>
      </c>
      <c r="E169" s="70">
        <v>163</v>
      </c>
      <c r="F169" s="74">
        <v>1.214099</v>
      </c>
      <c r="G169" s="70">
        <v>9</v>
      </c>
      <c r="H169" s="75">
        <v>18.008880000000001</v>
      </c>
      <c r="I169" s="75">
        <v>21.991119999999999</v>
      </c>
      <c r="J169" s="75">
        <v>31.08428</v>
      </c>
      <c r="K169" s="75"/>
      <c r="L169" s="75">
        <v>21.345700000000001</v>
      </c>
      <c r="M169" s="75">
        <v>18.379660000000001</v>
      </c>
      <c r="N169" s="75"/>
      <c r="O169" s="75">
        <v>19.109950000000001</v>
      </c>
      <c r="P169" s="75"/>
      <c r="Q169" s="75"/>
      <c r="R169" s="75">
        <v>23.681450000000002</v>
      </c>
      <c r="S169" s="75">
        <v>12.14701</v>
      </c>
      <c r="T169" s="75">
        <v>27.196490000000001</v>
      </c>
      <c r="U169" s="75">
        <v>13.83968</v>
      </c>
      <c r="V169" s="75">
        <v>14.93361</v>
      </c>
    </row>
    <row r="170" spans="1:22">
      <c r="A170" s="68" t="s">
        <v>355</v>
      </c>
      <c r="B170" s="70" t="s">
        <v>356</v>
      </c>
      <c r="C170" s="73" t="str">
        <f>VLOOKUP(B170,'CPI Timeseries 2012 - 2025'!B:C,2,0)</f>
        <v>ECA</v>
      </c>
      <c r="D170" s="71">
        <v>19</v>
      </c>
      <c r="E170" s="70">
        <v>166</v>
      </c>
      <c r="F170" s="74">
        <v>1.7842340000000001</v>
      </c>
      <c r="G170" s="70">
        <v>5</v>
      </c>
      <c r="H170" s="75">
        <v>16.07386</v>
      </c>
      <c r="I170" s="75">
        <v>21.92614</v>
      </c>
      <c r="J170" s="75"/>
      <c r="K170" s="75"/>
      <c r="L170" s="75">
        <v>17.047129999999999</v>
      </c>
      <c r="M170" s="75"/>
      <c r="N170" s="75">
        <v>14.49912</v>
      </c>
      <c r="O170" s="75">
        <v>19.109950000000001</v>
      </c>
      <c r="P170" s="75"/>
      <c r="Q170" s="75"/>
      <c r="R170" s="75"/>
      <c r="S170" s="75">
        <v>16.939109999999999</v>
      </c>
      <c r="T170" s="75">
        <v>27.196490000000001</v>
      </c>
      <c r="U170" s="75"/>
      <c r="V170" s="75"/>
    </row>
    <row r="171" spans="1:22">
      <c r="A171" s="68" t="s">
        <v>357</v>
      </c>
      <c r="B171" s="70" t="s">
        <v>358</v>
      </c>
      <c r="C171" s="73" t="str">
        <f>VLOOKUP(B171,'CPI Timeseries 2012 - 2025'!B:C,2,0)</f>
        <v>SSA</v>
      </c>
      <c r="D171" s="71">
        <v>17</v>
      </c>
      <c r="E171" s="70">
        <v>167</v>
      </c>
      <c r="F171" s="74">
        <v>3.3919480000000002</v>
      </c>
      <c r="G171" s="70">
        <v>5</v>
      </c>
      <c r="H171" s="75">
        <v>11.43721</v>
      </c>
      <c r="I171" s="75">
        <v>22.562799999999999</v>
      </c>
      <c r="J171" s="75">
        <v>27.529299999999999</v>
      </c>
      <c r="K171" s="75"/>
      <c r="L171" s="75">
        <v>12.748570000000001</v>
      </c>
      <c r="M171" s="75"/>
      <c r="N171" s="75"/>
      <c r="O171" s="75">
        <v>19.109950000000001</v>
      </c>
      <c r="P171" s="75"/>
      <c r="Q171" s="75"/>
      <c r="R171" s="75"/>
      <c r="S171" s="75">
        <v>21.731210000000001</v>
      </c>
      <c r="T171" s="75">
        <v>3.2353480000000001</v>
      </c>
      <c r="U171" s="75"/>
      <c r="V171" s="75"/>
    </row>
    <row r="172" spans="1:22">
      <c r="A172" s="68" t="s">
        <v>359</v>
      </c>
      <c r="B172" s="70" t="s">
        <v>360</v>
      </c>
      <c r="C172" s="73" t="str">
        <f>VLOOKUP(B172,'CPI Timeseries 2012 - 2025'!B:C,2,0)</f>
        <v>ECA</v>
      </c>
      <c r="D172" s="71">
        <v>17</v>
      </c>
      <c r="E172" s="70">
        <v>167</v>
      </c>
      <c r="F172" s="74">
        <v>0.81293249999999995</v>
      </c>
      <c r="G172" s="70">
        <v>5</v>
      </c>
      <c r="H172" s="75">
        <v>15.666790000000001</v>
      </c>
      <c r="I172" s="75">
        <v>18.333210000000001</v>
      </c>
      <c r="J172" s="75"/>
      <c r="K172" s="75"/>
      <c r="L172" s="75">
        <v>17.047129999999999</v>
      </c>
      <c r="M172" s="75">
        <v>18.379660000000001</v>
      </c>
      <c r="N172" s="75">
        <v>14.49912</v>
      </c>
      <c r="O172" s="75">
        <v>19.109950000000001</v>
      </c>
      <c r="P172" s="75"/>
      <c r="Q172" s="75"/>
      <c r="R172" s="75"/>
      <c r="S172" s="75">
        <v>14.20077</v>
      </c>
      <c r="T172" s="75"/>
      <c r="U172" s="75"/>
      <c r="V172" s="75"/>
    </row>
    <row r="173" spans="1:22">
      <c r="A173" s="68" t="s">
        <v>361</v>
      </c>
      <c r="B173" s="70" t="s">
        <v>362</v>
      </c>
      <c r="C173" s="73" t="str">
        <f>VLOOKUP(B173,'CPI Timeseries 2012 - 2025'!B:C,2,0)</f>
        <v>AP</v>
      </c>
      <c r="D173" s="71">
        <v>16</v>
      </c>
      <c r="E173" s="70">
        <v>169</v>
      </c>
      <c r="F173" s="74">
        <v>4.2259130000000003</v>
      </c>
      <c r="G173" s="70">
        <v>5</v>
      </c>
      <c r="H173" s="75">
        <v>9.0695040000000002</v>
      </c>
      <c r="I173" s="75">
        <v>22.930499999999999</v>
      </c>
      <c r="J173" s="75"/>
      <c r="K173" s="75"/>
      <c r="L173" s="75">
        <v>25.644259999999999</v>
      </c>
      <c r="M173" s="75"/>
      <c r="N173" s="75"/>
      <c r="O173" s="75">
        <v>5.8066740000000001</v>
      </c>
      <c r="P173" s="75"/>
      <c r="Q173" s="75"/>
      <c r="R173" s="75"/>
      <c r="S173" s="75">
        <v>29.261649999999999</v>
      </c>
      <c r="T173" s="75">
        <v>3.2353480000000001</v>
      </c>
      <c r="U173" s="75"/>
      <c r="V173" s="75">
        <v>15.80222</v>
      </c>
    </row>
    <row r="174" spans="1:22">
      <c r="A174" s="68" t="s">
        <v>363</v>
      </c>
      <c r="B174" s="70" t="s">
        <v>364</v>
      </c>
      <c r="C174" s="73" t="str">
        <f>VLOOKUP(B174,'CPI Timeseries 2012 - 2025'!B:C,2,0)</f>
        <v>AME</v>
      </c>
      <c r="D174" s="71">
        <v>16</v>
      </c>
      <c r="E174" s="70">
        <v>169</v>
      </c>
      <c r="F174" s="74">
        <v>2.1675059999999999</v>
      </c>
      <c r="G174" s="70">
        <v>6</v>
      </c>
      <c r="H174" s="75">
        <v>12.44529</v>
      </c>
      <c r="I174" s="75">
        <v>19.55471</v>
      </c>
      <c r="J174" s="75"/>
      <c r="K174" s="75"/>
      <c r="L174" s="75">
        <v>17.047129999999999</v>
      </c>
      <c r="M174" s="75"/>
      <c r="N174" s="75"/>
      <c r="O174" s="75">
        <v>19.109950000000001</v>
      </c>
      <c r="P174" s="75"/>
      <c r="Q174" s="75"/>
      <c r="R174" s="75">
        <v>14.604010000000001</v>
      </c>
      <c r="S174" s="75">
        <v>22.415800000000001</v>
      </c>
      <c r="T174" s="75">
        <v>3.2353480000000001</v>
      </c>
      <c r="U174" s="75"/>
      <c r="V174" s="75">
        <v>21.013860000000001</v>
      </c>
    </row>
    <row r="175" spans="1:22">
      <c r="A175" s="68" t="s">
        <v>365</v>
      </c>
      <c r="B175" s="70" t="s">
        <v>366</v>
      </c>
      <c r="C175" s="73" t="str">
        <f>VLOOKUP(B175,'CPI Timeseries 2012 - 2025'!B:C,2,0)</f>
        <v>AP</v>
      </c>
      <c r="D175" s="71">
        <v>16</v>
      </c>
      <c r="E175" s="70">
        <v>169</v>
      </c>
      <c r="F175" s="74">
        <v>1.9210469999999999</v>
      </c>
      <c r="G175" s="70">
        <v>7</v>
      </c>
      <c r="H175" s="75">
        <v>12.84948</v>
      </c>
      <c r="I175" s="75">
        <v>19.15052</v>
      </c>
      <c r="J175" s="75"/>
      <c r="K175" s="75"/>
      <c r="L175" s="75">
        <v>8.4500089999999997</v>
      </c>
      <c r="M175" s="75">
        <v>18.379660000000001</v>
      </c>
      <c r="N175" s="75"/>
      <c r="O175" s="75">
        <v>19.109950000000001</v>
      </c>
      <c r="P175" s="75"/>
      <c r="Q175" s="75"/>
      <c r="R175" s="75">
        <v>23.681450000000002</v>
      </c>
      <c r="S175" s="75">
        <v>18.30828</v>
      </c>
      <c r="T175" s="75">
        <v>3.2353480000000001</v>
      </c>
      <c r="U175" s="75"/>
      <c r="V175" s="75">
        <v>19.27665</v>
      </c>
    </row>
    <row r="176" spans="1:22">
      <c r="A176" s="68" t="s">
        <v>367</v>
      </c>
      <c r="B176" s="70" t="s">
        <v>368</v>
      </c>
      <c r="C176" s="73" t="str">
        <f>VLOOKUP(B176,'CPI Timeseries 2012 - 2025'!B:C,2,0)</f>
        <v>SSA</v>
      </c>
      <c r="D176" s="71">
        <v>15</v>
      </c>
      <c r="E176" s="70">
        <v>172</v>
      </c>
      <c r="F176" s="74">
        <v>2.4622310000000001</v>
      </c>
      <c r="G176" s="70">
        <v>5</v>
      </c>
      <c r="H176" s="75">
        <v>10.96194</v>
      </c>
      <c r="I176" s="75">
        <v>19.038060000000002</v>
      </c>
      <c r="J176" s="75">
        <v>3.0627010000000001</v>
      </c>
      <c r="K176" s="75"/>
      <c r="L176" s="75">
        <v>17.047129999999999</v>
      </c>
      <c r="M176" s="75">
        <v>18.379660000000001</v>
      </c>
      <c r="N176" s="75"/>
      <c r="O176" s="75">
        <v>19.109950000000001</v>
      </c>
      <c r="P176" s="75"/>
      <c r="Q176" s="75"/>
      <c r="R176" s="75"/>
      <c r="S176" s="75">
        <v>17.623699999999999</v>
      </c>
      <c r="T176" s="75"/>
      <c r="U176" s="75"/>
      <c r="V176" s="75"/>
    </row>
    <row r="177" spans="1:22">
      <c r="A177" s="68" t="s">
        <v>369</v>
      </c>
      <c r="B177" s="70" t="s">
        <v>370</v>
      </c>
      <c r="C177" s="73" t="str">
        <f>VLOOKUP(B177,'CPI Timeseries 2012 - 2025'!B:C,2,0)</f>
        <v>AP</v>
      </c>
      <c r="D177" s="71">
        <v>15</v>
      </c>
      <c r="E177" s="70">
        <v>172</v>
      </c>
      <c r="F177" s="74">
        <v>4.1331439999999997</v>
      </c>
      <c r="G177" s="70">
        <v>4</v>
      </c>
      <c r="H177" s="75">
        <v>8.2216430000000003</v>
      </c>
      <c r="I177" s="75">
        <v>21.778359999999999</v>
      </c>
      <c r="J177" s="75"/>
      <c r="K177" s="75"/>
      <c r="L177" s="75">
        <v>12.748570000000001</v>
      </c>
      <c r="M177" s="75"/>
      <c r="N177" s="75"/>
      <c r="O177" s="75">
        <v>5.8066740000000001</v>
      </c>
      <c r="P177" s="75"/>
      <c r="Q177" s="75"/>
      <c r="R177" s="75">
        <v>14.604010000000001</v>
      </c>
      <c r="S177" s="75">
        <v>28.577069999999999</v>
      </c>
      <c r="T177" s="75"/>
      <c r="U177" s="75"/>
      <c r="V177" s="75"/>
    </row>
    <row r="178" spans="1:22">
      <c r="A178" s="68" t="s">
        <v>371</v>
      </c>
      <c r="B178" s="70" t="s">
        <v>372</v>
      </c>
      <c r="C178" s="73" t="str">
        <f>VLOOKUP(B178,'CPI Timeseries 2012 - 2025'!B:C,2,0)</f>
        <v>MENA</v>
      </c>
      <c r="D178" s="71">
        <v>15</v>
      </c>
      <c r="E178" s="70">
        <v>172</v>
      </c>
      <c r="F178" s="74">
        <v>2.5208080000000002</v>
      </c>
      <c r="G178" s="70">
        <v>5</v>
      </c>
      <c r="H178" s="75">
        <v>10.865880000000001</v>
      </c>
      <c r="I178" s="75">
        <v>19.134119999999999</v>
      </c>
      <c r="J178" s="75"/>
      <c r="K178" s="75"/>
      <c r="L178" s="75">
        <v>12.748570000000001</v>
      </c>
      <c r="M178" s="75">
        <v>18.379660000000001</v>
      </c>
      <c r="N178" s="75"/>
      <c r="O178" s="75">
        <v>5.8066740000000001</v>
      </c>
      <c r="P178" s="75"/>
      <c r="Q178" s="75"/>
      <c r="R178" s="75">
        <v>14.604010000000001</v>
      </c>
      <c r="S178" s="75">
        <v>24.469550000000002</v>
      </c>
      <c r="T178" s="75"/>
      <c r="U178" s="75"/>
      <c r="V178" s="75"/>
    </row>
    <row r="179" spans="1:22">
      <c r="A179" s="68" t="s">
        <v>373</v>
      </c>
      <c r="B179" s="70" t="s">
        <v>374</v>
      </c>
      <c r="C179" s="73" t="str">
        <f>VLOOKUP(B179,'CPI Timeseries 2012 - 2025'!B:C,2,0)</f>
        <v>AME</v>
      </c>
      <c r="D179" s="71">
        <v>14</v>
      </c>
      <c r="E179" s="70">
        <v>175</v>
      </c>
      <c r="F179" s="74">
        <v>1.4722569999999999</v>
      </c>
      <c r="G179" s="70">
        <v>7</v>
      </c>
      <c r="H179" s="75">
        <v>11.5855</v>
      </c>
      <c r="I179" s="75">
        <v>16.4145</v>
      </c>
      <c r="J179" s="75"/>
      <c r="K179" s="75"/>
      <c r="L179" s="75">
        <v>17.047129999999999</v>
      </c>
      <c r="M179" s="75">
        <v>18.379660000000001</v>
      </c>
      <c r="N179" s="75"/>
      <c r="O179" s="75">
        <v>19.109950000000001</v>
      </c>
      <c r="P179" s="75"/>
      <c r="Q179" s="75"/>
      <c r="R179" s="75">
        <v>14.604010000000001</v>
      </c>
      <c r="S179" s="75">
        <v>10.777839999999999</v>
      </c>
      <c r="T179" s="75">
        <v>3.2353480000000001</v>
      </c>
      <c r="U179" s="75"/>
      <c r="V179" s="75">
        <v>14.93361</v>
      </c>
    </row>
    <row r="180" spans="1:22">
      <c r="A180" s="68" t="s">
        <v>375</v>
      </c>
      <c r="B180" s="70" t="s">
        <v>376</v>
      </c>
      <c r="C180" s="73" t="str">
        <f>VLOOKUP(B180,'CPI Timeseries 2012 - 2025'!B:C,2,0)</f>
        <v>SSA</v>
      </c>
      <c r="D180" s="71">
        <v>14</v>
      </c>
      <c r="E180" s="70">
        <v>175</v>
      </c>
      <c r="F180" s="74">
        <v>1.935683</v>
      </c>
      <c r="G180" s="70">
        <v>8</v>
      </c>
      <c r="H180" s="75">
        <v>10.825480000000001</v>
      </c>
      <c r="I180" s="75">
        <v>17.174520000000001</v>
      </c>
      <c r="J180" s="75">
        <v>17.07349</v>
      </c>
      <c r="K180" s="75"/>
      <c r="L180" s="75">
        <v>8.4500089999999997</v>
      </c>
      <c r="M180" s="75">
        <v>18.379660000000001</v>
      </c>
      <c r="N180" s="75"/>
      <c r="O180" s="75">
        <v>19.109950000000001</v>
      </c>
      <c r="P180" s="75"/>
      <c r="Q180" s="75"/>
      <c r="R180" s="75">
        <v>5.5265659999999999</v>
      </c>
      <c r="S180" s="75">
        <v>20.36204</v>
      </c>
      <c r="T180" s="75">
        <v>0</v>
      </c>
      <c r="U180" s="75"/>
      <c r="V180" s="75">
        <v>24.488289999999999</v>
      </c>
    </row>
    <row r="181" spans="1:22">
      <c r="A181" s="68" t="s">
        <v>377</v>
      </c>
      <c r="B181" s="70" t="s">
        <v>378</v>
      </c>
      <c r="C181" s="73" t="str">
        <f>VLOOKUP(B181,'CPI Timeseries 2012 - 2025'!B:C,2,0)</f>
        <v>SSA</v>
      </c>
      <c r="D181" s="71">
        <v>13</v>
      </c>
      <c r="E181" s="70">
        <v>177</v>
      </c>
      <c r="F181" s="74">
        <v>5.3524219999999998</v>
      </c>
      <c r="G181" s="70">
        <v>5</v>
      </c>
      <c r="H181" s="75">
        <v>4.2220269999999998</v>
      </c>
      <c r="I181" s="75">
        <v>21.77797</v>
      </c>
      <c r="J181" s="75">
        <v>0</v>
      </c>
      <c r="K181" s="75"/>
      <c r="L181" s="75">
        <v>8.4500089999999997</v>
      </c>
      <c r="M181" s="75"/>
      <c r="N181" s="75"/>
      <c r="O181" s="75">
        <v>32.214660000000002</v>
      </c>
      <c r="P181" s="75"/>
      <c r="Q181" s="75"/>
      <c r="R181" s="75"/>
      <c r="S181" s="75">
        <v>24.469550000000002</v>
      </c>
      <c r="T181" s="75">
        <v>0</v>
      </c>
      <c r="U181" s="75"/>
      <c r="V181" s="75"/>
    </row>
    <row r="182" spans="1:22">
      <c r="A182" s="68" t="s">
        <v>379</v>
      </c>
      <c r="B182" s="70" t="s">
        <v>380</v>
      </c>
      <c r="C182" s="73" t="str">
        <f>VLOOKUP(B182,'CPI Timeseries 2012 - 2025'!B:C,2,0)</f>
        <v>MENA</v>
      </c>
      <c r="D182" s="71">
        <v>13</v>
      </c>
      <c r="E182" s="70">
        <v>177</v>
      </c>
      <c r="F182" s="74">
        <v>2.6369549999999999</v>
      </c>
      <c r="G182" s="70">
        <v>6</v>
      </c>
      <c r="H182" s="75">
        <v>8.6753929999999997</v>
      </c>
      <c r="I182" s="75">
        <v>17.32461</v>
      </c>
      <c r="J182" s="75">
        <v>0</v>
      </c>
      <c r="K182" s="75"/>
      <c r="L182" s="75">
        <v>21.345700000000001</v>
      </c>
      <c r="M182" s="75">
        <v>18.379660000000001</v>
      </c>
      <c r="N182" s="75"/>
      <c r="O182" s="75">
        <v>5.8066740000000001</v>
      </c>
      <c r="P182" s="75"/>
      <c r="Q182" s="75"/>
      <c r="R182" s="75">
        <v>14.604010000000001</v>
      </c>
      <c r="S182" s="75">
        <v>18.99287</v>
      </c>
      <c r="T182" s="75"/>
      <c r="U182" s="75"/>
      <c r="V182" s="75"/>
    </row>
    <row r="183" spans="1:22">
      <c r="A183" s="68" t="s">
        <v>381</v>
      </c>
      <c r="B183" s="70" t="s">
        <v>382</v>
      </c>
      <c r="C183" s="73" t="str">
        <f>VLOOKUP(B183,'CPI Timeseries 2012 - 2025'!B:C,2,0)</f>
        <v>MENA</v>
      </c>
      <c r="D183" s="71">
        <v>13</v>
      </c>
      <c r="E183" s="70">
        <v>177</v>
      </c>
      <c r="F183" s="74">
        <v>1.8306229999999999</v>
      </c>
      <c r="G183" s="70">
        <v>7</v>
      </c>
      <c r="H183" s="75">
        <v>9.9977789999999995</v>
      </c>
      <c r="I183" s="75">
        <v>16.002220000000001</v>
      </c>
      <c r="J183" s="75"/>
      <c r="K183" s="75"/>
      <c r="L183" s="75">
        <v>12.748570000000001</v>
      </c>
      <c r="M183" s="75">
        <v>18.379660000000001</v>
      </c>
      <c r="N183" s="75"/>
      <c r="O183" s="75">
        <v>5.8066740000000001</v>
      </c>
      <c r="P183" s="75"/>
      <c r="Q183" s="75"/>
      <c r="R183" s="75">
        <v>14.604010000000001</v>
      </c>
      <c r="S183" s="75">
        <v>12.83159</v>
      </c>
      <c r="T183" s="75">
        <v>3.2353480000000001</v>
      </c>
      <c r="U183" s="75">
        <v>23.139569999999999</v>
      </c>
      <c r="V183" s="75"/>
    </row>
    <row r="184" spans="1:22">
      <c r="A184" s="68" t="s">
        <v>383</v>
      </c>
      <c r="B184" s="70" t="s">
        <v>384</v>
      </c>
      <c r="C184" s="73" t="str">
        <f>VLOOKUP(B184,'CPI Timeseries 2012 - 2025'!B:C,2,0)</f>
        <v>AME</v>
      </c>
      <c r="D184" s="71">
        <v>10</v>
      </c>
      <c r="E184" s="70">
        <v>180</v>
      </c>
      <c r="F184" s="74">
        <v>1.0103519999999999</v>
      </c>
      <c r="G184" s="70">
        <v>8</v>
      </c>
      <c r="H184" s="75">
        <v>8.3430219999999995</v>
      </c>
      <c r="I184" s="75">
        <v>11.656980000000001</v>
      </c>
      <c r="J184" s="75"/>
      <c r="K184" s="75"/>
      <c r="L184" s="75">
        <v>8.4500089999999997</v>
      </c>
      <c r="M184" s="75">
        <v>18.379660000000001</v>
      </c>
      <c r="N184" s="75"/>
      <c r="O184" s="75">
        <v>5.8066740000000001</v>
      </c>
      <c r="P184" s="75">
        <v>15.008889999999999</v>
      </c>
      <c r="Q184" s="75"/>
      <c r="R184" s="75">
        <v>6.2527619999999997</v>
      </c>
      <c r="S184" s="75">
        <v>8.7240760000000002</v>
      </c>
      <c r="T184" s="75"/>
      <c r="U184" s="75">
        <v>8.4922389999999996</v>
      </c>
      <c r="V184" s="75">
        <v>7.9847580000000002</v>
      </c>
    </row>
    <row r="185" spans="1:22">
      <c r="A185" s="68" t="s">
        <v>385</v>
      </c>
      <c r="B185" s="70" t="s">
        <v>386</v>
      </c>
      <c r="C185" s="73" t="str">
        <f>VLOOKUP(B185,'CPI Timeseries 2012 - 2025'!B:C,2,0)</f>
        <v>SSA</v>
      </c>
      <c r="D185" s="71">
        <v>9</v>
      </c>
      <c r="E185" s="70">
        <v>181</v>
      </c>
      <c r="F185" s="74">
        <v>2.2577199999999999</v>
      </c>
      <c r="G185" s="70">
        <v>6</v>
      </c>
      <c r="H185" s="75">
        <v>5.297339</v>
      </c>
      <c r="I185" s="75">
        <v>12.70266</v>
      </c>
      <c r="J185" s="75">
        <v>0</v>
      </c>
      <c r="K185" s="75"/>
      <c r="L185" s="75">
        <v>8.4500089999999997</v>
      </c>
      <c r="M185" s="75"/>
      <c r="N185" s="75"/>
      <c r="O185" s="75">
        <v>19.109950000000001</v>
      </c>
      <c r="P185" s="75"/>
      <c r="Q185" s="75"/>
      <c r="R185" s="75">
        <v>5.5265659999999999</v>
      </c>
      <c r="S185" s="75">
        <v>14.885350000000001</v>
      </c>
      <c r="T185" s="75">
        <v>3.2353480000000001</v>
      </c>
      <c r="U185" s="75"/>
      <c r="V185" s="75"/>
    </row>
    <row r="186" spans="1:22">
      <c r="A186" s="68" t="s">
        <v>387</v>
      </c>
      <c r="B186" s="70" t="s">
        <v>388</v>
      </c>
      <c r="C186" s="73" t="str">
        <f>VLOOKUP(B186,'CPI Timeseries 2012 - 2025'!B:C,2,0)</f>
        <v>SSA</v>
      </c>
      <c r="D186" s="71">
        <v>9</v>
      </c>
      <c r="E186" s="70">
        <v>181</v>
      </c>
      <c r="F186" s="74">
        <v>2.5632489999999999</v>
      </c>
      <c r="G186" s="70">
        <v>5</v>
      </c>
      <c r="H186" s="75">
        <v>4.796271</v>
      </c>
      <c r="I186" s="75">
        <v>13.20373</v>
      </c>
      <c r="J186" s="75">
        <v>6.6176769999999996</v>
      </c>
      <c r="K186" s="75"/>
      <c r="L186" s="75">
        <v>12.748570000000001</v>
      </c>
      <c r="M186" s="75"/>
      <c r="N186" s="75"/>
      <c r="O186" s="75">
        <v>5.8066740000000001</v>
      </c>
      <c r="P186" s="75"/>
      <c r="Q186" s="75"/>
      <c r="R186" s="75"/>
      <c r="S186" s="75">
        <v>18.30828</v>
      </c>
      <c r="T186" s="75">
        <v>0</v>
      </c>
      <c r="U186" s="75"/>
      <c r="V186" s="7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68B1-4D35-4586-B8A8-FC0E82A6FA32}">
  <sheetPr codeName="Sheet2">
    <pageSetUpPr fitToPage="1"/>
  </sheetPr>
  <dimension ref="A1:BB186"/>
  <sheetViews>
    <sheetView showGridLines="0" zoomScaleNormal="100" workbookViewId="0">
      <selection activeCell="G8" sqref="G8"/>
    </sheetView>
  </sheetViews>
  <sheetFormatPr defaultColWidth="9.109375" defaultRowHeight="13.8"/>
  <cols>
    <col min="1" max="1" width="29" style="31" bestFit="1" customWidth="1"/>
    <col min="2" max="3" width="9.109375" style="32"/>
    <col min="4" max="4" width="10" style="32" bestFit="1" customWidth="1"/>
    <col min="5" max="5" width="6.109375" style="32" bestFit="1" customWidth="1"/>
    <col min="6" max="6" width="8.88671875" style="32" bestFit="1" customWidth="1"/>
    <col min="7" max="7" width="9.88671875" style="32" bestFit="1" customWidth="1"/>
    <col min="8" max="8" width="10" style="32" bestFit="1" customWidth="1"/>
    <col min="9" max="9" width="6.109375" style="32" bestFit="1" customWidth="1"/>
    <col min="10" max="10" width="8.88671875" style="32" bestFit="1" customWidth="1"/>
    <col min="11" max="11" width="9.88671875" style="32" bestFit="1" customWidth="1"/>
    <col min="12" max="12" width="10" style="32" bestFit="1" customWidth="1"/>
    <col min="13" max="13" width="6.109375" style="32" bestFit="1" customWidth="1"/>
    <col min="14" max="14" width="8.88671875" style="32" bestFit="1" customWidth="1"/>
    <col min="15" max="15" width="9.88671875" style="32" bestFit="1" customWidth="1"/>
    <col min="16" max="16" width="10" style="32" bestFit="1" customWidth="1"/>
    <col min="17" max="17" width="6.109375" style="32" bestFit="1" customWidth="1"/>
    <col min="18" max="18" width="8.88671875" style="32" bestFit="1" customWidth="1"/>
    <col min="19" max="19" width="9.88671875" style="32" bestFit="1" customWidth="1"/>
    <col min="20" max="20" width="10" style="32" bestFit="1" customWidth="1"/>
    <col min="21" max="21" width="6.109375" style="32" bestFit="1" customWidth="1"/>
    <col min="22" max="22" width="8.88671875" style="32" bestFit="1" customWidth="1"/>
    <col min="23" max="23" width="9.88671875" style="31" bestFit="1" customWidth="1"/>
    <col min="24" max="24" width="10" style="31" bestFit="1" customWidth="1"/>
    <col min="25" max="25" width="6.109375" style="31" bestFit="1" customWidth="1"/>
    <col min="26" max="26" width="8.88671875" style="31" bestFit="1" customWidth="1"/>
    <col min="27" max="27" width="9.88671875" style="31" bestFit="1" customWidth="1"/>
    <col min="28" max="28" width="10" style="31" bestFit="1" customWidth="1"/>
    <col min="29" max="29" width="6.109375" style="31" bestFit="1" customWidth="1"/>
    <col min="30" max="30" width="8.88671875" style="31" bestFit="1" customWidth="1"/>
    <col min="31" max="31" width="9.88671875" style="31" bestFit="1" customWidth="1"/>
    <col min="32" max="32" width="10" style="32" bestFit="1" customWidth="1"/>
    <col min="33" max="33" width="6.109375" style="32" bestFit="1" customWidth="1"/>
    <col min="34" max="34" width="8.88671875" style="32" bestFit="1" customWidth="1"/>
    <col min="35" max="35" width="9.88671875" style="32" bestFit="1" customWidth="1"/>
    <col min="36" max="36" width="10" style="32" bestFit="1" customWidth="1"/>
    <col min="37" max="37" width="6.109375" style="32" bestFit="1" customWidth="1"/>
    <col min="38" max="38" width="8.88671875" style="32" bestFit="1" customWidth="1"/>
    <col min="39" max="39" width="9.88671875" style="32" bestFit="1" customWidth="1"/>
    <col min="40" max="40" width="10" style="32" bestFit="1" customWidth="1"/>
    <col min="41" max="41" width="8.88671875" style="32" bestFit="1" customWidth="1"/>
    <col min="42" max="42" width="9.88671875" style="32" bestFit="1" customWidth="1"/>
    <col min="43" max="43" width="10" style="32" bestFit="1" customWidth="1"/>
    <col min="44" max="44" width="8.88671875" style="32" bestFit="1" customWidth="1"/>
    <col min="45" max="45" width="9.88671875" style="32" bestFit="1" customWidth="1"/>
    <col min="46" max="46" width="10" style="32" bestFit="1" customWidth="1"/>
    <col min="47" max="47" width="8.88671875" style="32" bestFit="1" customWidth="1"/>
    <col min="48" max="48" width="9.88671875" style="32" bestFit="1" customWidth="1"/>
    <col min="49" max="49" width="10.109375" style="32" bestFit="1" customWidth="1"/>
    <col min="50" max="50" width="8.88671875" style="32" bestFit="1" customWidth="1"/>
    <col min="51" max="51" width="9.88671875" style="32" bestFit="1" customWidth="1"/>
    <col min="52" max="52" width="10.109375" style="32" bestFit="1" customWidth="1"/>
    <col min="53" max="53" width="8.88671875" style="32" bestFit="1" customWidth="1"/>
    <col min="54" max="54" width="9.88671875" style="32" bestFit="1" customWidth="1"/>
    <col min="55" max="16384" width="9.109375" style="31"/>
  </cols>
  <sheetData>
    <row r="1" spans="1:54" s="29" customFormat="1" ht="30">
      <c r="A1" s="27" t="s">
        <v>389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</row>
    <row r="2" spans="1:54" s="29" customFormat="1">
      <c r="A2" s="4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</row>
    <row r="3" spans="1:54" s="29" customFormat="1">
      <c r="A3" s="4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</row>
    <row r="4" spans="1:54" s="30" customFormat="1" ht="41.4">
      <c r="A4" s="100" t="s">
        <v>2</v>
      </c>
      <c r="B4" s="101" t="s">
        <v>3</v>
      </c>
      <c r="C4" s="101" t="s">
        <v>4</v>
      </c>
      <c r="D4" s="101" t="s">
        <v>390</v>
      </c>
      <c r="E4" s="101" t="s">
        <v>391</v>
      </c>
      <c r="F4" s="101" t="s">
        <v>392</v>
      </c>
      <c r="G4" s="101" t="s">
        <v>7</v>
      </c>
      <c r="H4" s="101" t="s">
        <v>393</v>
      </c>
      <c r="I4" s="101" t="s">
        <v>394</v>
      </c>
      <c r="J4" s="101" t="s">
        <v>395</v>
      </c>
      <c r="K4" s="101" t="s">
        <v>396</v>
      </c>
      <c r="L4" s="101" t="s">
        <v>397</v>
      </c>
      <c r="M4" s="101" t="s">
        <v>398</v>
      </c>
      <c r="N4" s="101" t="s">
        <v>399</v>
      </c>
      <c r="O4" s="101" t="s">
        <v>400</v>
      </c>
      <c r="P4" s="101" t="s">
        <v>401</v>
      </c>
      <c r="Q4" s="101" t="s">
        <v>402</v>
      </c>
      <c r="R4" s="101" t="s">
        <v>403</v>
      </c>
      <c r="S4" s="101" t="s">
        <v>404</v>
      </c>
      <c r="T4" s="101" t="s">
        <v>405</v>
      </c>
      <c r="U4" s="101" t="s">
        <v>406</v>
      </c>
      <c r="V4" s="101" t="s">
        <v>407</v>
      </c>
      <c r="W4" s="101" t="s">
        <v>408</v>
      </c>
      <c r="X4" s="101" t="s">
        <v>409</v>
      </c>
      <c r="Y4" s="101" t="s">
        <v>410</v>
      </c>
      <c r="Z4" s="101" t="s">
        <v>411</v>
      </c>
      <c r="AA4" s="101" t="s">
        <v>412</v>
      </c>
      <c r="AB4" s="101" t="s">
        <v>413</v>
      </c>
      <c r="AC4" s="101" t="s">
        <v>414</v>
      </c>
      <c r="AD4" s="101" t="s">
        <v>415</v>
      </c>
      <c r="AE4" s="101" t="s">
        <v>416</v>
      </c>
      <c r="AF4" s="101" t="s">
        <v>417</v>
      </c>
      <c r="AG4" s="101" t="s">
        <v>418</v>
      </c>
      <c r="AH4" s="101" t="s">
        <v>419</v>
      </c>
      <c r="AI4" s="101" t="s">
        <v>420</v>
      </c>
      <c r="AJ4" s="101" t="s">
        <v>421</v>
      </c>
      <c r="AK4" s="101" t="s">
        <v>422</v>
      </c>
      <c r="AL4" s="101" t="s">
        <v>423</v>
      </c>
      <c r="AM4" s="101" t="s">
        <v>424</v>
      </c>
      <c r="AN4" s="101" t="s">
        <v>425</v>
      </c>
      <c r="AO4" s="101" t="s">
        <v>426</v>
      </c>
      <c r="AP4" s="101" t="s">
        <v>427</v>
      </c>
      <c r="AQ4" s="101" t="s">
        <v>428</v>
      </c>
      <c r="AR4" s="101" t="s">
        <v>429</v>
      </c>
      <c r="AS4" s="101" t="s">
        <v>430</v>
      </c>
      <c r="AT4" s="101" t="s">
        <v>431</v>
      </c>
      <c r="AU4" s="101" t="s">
        <v>432</v>
      </c>
      <c r="AV4" s="101" t="s">
        <v>433</v>
      </c>
      <c r="AW4" s="101" t="s">
        <v>434</v>
      </c>
      <c r="AX4" s="101" t="s">
        <v>435</v>
      </c>
      <c r="AY4" s="101" t="s">
        <v>436</v>
      </c>
      <c r="AZ4" s="101" t="s">
        <v>437</v>
      </c>
      <c r="BA4" s="101" t="s">
        <v>438</v>
      </c>
      <c r="BB4" s="101" t="s">
        <v>439</v>
      </c>
    </row>
    <row r="5" spans="1:54">
      <c r="A5" s="31" t="s">
        <v>361</v>
      </c>
      <c r="B5" s="32" t="s">
        <v>362</v>
      </c>
      <c r="C5" s="32" t="s">
        <v>440</v>
      </c>
      <c r="D5" s="33">
        <v>16</v>
      </c>
      <c r="E5" s="32">
        <v>169</v>
      </c>
      <c r="F5" s="32">
        <v>5</v>
      </c>
      <c r="G5" s="34">
        <v>4.2259130000000003</v>
      </c>
      <c r="H5" s="33">
        <v>17</v>
      </c>
      <c r="I5" s="32">
        <v>165</v>
      </c>
      <c r="J5" s="32">
        <v>5</v>
      </c>
      <c r="K5" s="34">
        <v>5.7596829999999999</v>
      </c>
      <c r="L5" s="33">
        <v>20</v>
      </c>
      <c r="M5" s="32">
        <v>162</v>
      </c>
      <c r="N5" s="32">
        <v>5</v>
      </c>
      <c r="O5" s="34">
        <v>6.2447710000000001</v>
      </c>
      <c r="P5" s="33">
        <v>24</v>
      </c>
      <c r="Q5" s="32">
        <v>150</v>
      </c>
      <c r="R5" s="32">
        <v>4</v>
      </c>
      <c r="S5" s="34">
        <v>6.2999989999999997</v>
      </c>
      <c r="T5" s="33">
        <v>16</v>
      </c>
      <c r="U5" s="32">
        <v>174</v>
      </c>
      <c r="V5" s="32">
        <v>5</v>
      </c>
      <c r="W5" s="34">
        <v>2.1241599999999998</v>
      </c>
      <c r="X5" s="33">
        <v>19</v>
      </c>
      <c r="Y5" s="32">
        <v>165</v>
      </c>
      <c r="Z5" s="32">
        <v>5</v>
      </c>
      <c r="AA5" s="34">
        <v>2.4400140000000001</v>
      </c>
      <c r="AB5" s="33">
        <v>16</v>
      </c>
      <c r="AC5" s="32">
        <v>173</v>
      </c>
      <c r="AD5" s="32">
        <v>5</v>
      </c>
      <c r="AE5" s="34">
        <v>2.5545360000000001</v>
      </c>
      <c r="AF5" s="33">
        <v>16</v>
      </c>
      <c r="AG5" s="32">
        <v>172</v>
      </c>
      <c r="AH5" s="32">
        <v>5</v>
      </c>
      <c r="AI5" s="32">
        <v>1.41</v>
      </c>
      <c r="AJ5" s="33">
        <v>15</v>
      </c>
      <c r="AK5" s="32">
        <v>177</v>
      </c>
      <c r="AL5" s="32">
        <v>5</v>
      </c>
      <c r="AM5" s="32">
        <v>1.39</v>
      </c>
      <c r="AN5" s="33">
        <v>15</v>
      </c>
      <c r="AO5" s="32">
        <v>5</v>
      </c>
      <c r="AP5" s="32">
        <v>1.74</v>
      </c>
      <c r="AQ5" s="33">
        <v>11</v>
      </c>
      <c r="AR5" s="32">
        <v>4</v>
      </c>
      <c r="AS5" s="32">
        <v>3.49</v>
      </c>
      <c r="AT5" s="33">
        <v>12</v>
      </c>
      <c r="AU5" s="32">
        <v>4</v>
      </c>
      <c r="AV5" s="32">
        <v>1.29</v>
      </c>
      <c r="AW5" s="33">
        <v>8</v>
      </c>
      <c r="AX5" s="32">
        <v>3</v>
      </c>
      <c r="AY5" s="32">
        <v>3.3</v>
      </c>
      <c r="AZ5" s="33">
        <v>8</v>
      </c>
      <c r="BA5" s="32">
        <v>3</v>
      </c>
      <c r="BB5" s="32">
        <v>3.3</v>
      </c>
    </row>
    <row r="6" spans="1:54">
      <c r="A6" s="31" t="s">
        <v>204</v>
      </c>
      <c r="B6" s="32" t="s">
        <v>205</v>
      </c>
      <c r="C6" s="32" t="s">
        <v>441</v>
      </c>
      <c r="D6" s="33">
        <v>39</v>
      </c>
      <c r="E6" s="32">
        <v>91</v>
      </c>
      <c r="F6" s="32">
        <v>7</v>
      </c>
      <c r="G6" s="34">
        <v>2.4110990000000001</v>
      </c>
      <c r="H6" s="33">
        <v>42</v>
      </c>
      <c r="I6" s="32">
        <v>80</v>
      </c>
      <c r="J6" s="32">
        <v>8</v>
      </c>
      <c r="K6" s="34">
        <v>3.0303230000000001</v>
      </c>
      <c r="L6" s="33">
        <v>37</v>
      </c>
      <c r="M6" s="32">
        <v>98</v>
      </c>
      <c r="N6" s="32">
        <v>7</v>
      </c>
      <c r="O6" s="34">
        <v>1.560074</v>
      </c>
      <c r="P6" s="33">
        <v>36</v>
      </c>
      <c r="Q6" s="32">
        <v>101</v>
      </c>
      <c r="R6" s="32">
        <v>8</v>
      </c>
      <c r="S6" s="34">
        <v>1.3163549999999999</v>
      </c>
      <c r="T6" s="33">
        <v>35</v>
      </c>
      <c r="U6" s="32">
        <v>110</v>
      </c>
      <c r="V6" s="32">
        <v>8</v>
      </c>
      <c r="W6" s="34">
        <v>1.3260289999999999</v>
      </c>
      <c r="X6" s="33">
        <v>36</v>
      </c>
      <c r="Y6" s="32">
        <v>104</v>
      </c>
      <c r="Z6" s="32">
        <v>8</v>
      </c>
      <c r="AA6" s="34">
        <v>0.91548799999999997</v>
      </c>
      <c r="AB6" s="33">
        <v>35</v>
      </c>
      <c r="AC6" s="32">
        <v>106</v>
      </c>
      <c r="AD6" s="32">
        <v>8</v>
      </c>
      <c r="AE6" s="34">
        <v>2.5076689999999999</v>
      </c>
      <c r="AF6" s="33">
        <v>36</v>
      </c>
      <c r="AG6" s="32">
        <v>99</v>
      </c>
      <c r="AH6" s="32">
        <v>8</v>
      </c>
      <c r="AI6" s="32">
        <v>1.65</v>
      </c>
      <c r="AJ6" s="33">
        <v>38</v>
      </c>
      <c r="AK6" s="32">
        <v>91</v>
      </c>
      <c r="AL6" s="32">
        <v>8</v>
      </c>
      <c r="AM6" s="32">
        <v>1.81</v>
      </c>
      <c r="AN6" s="33">
        <v>39</v>
      </c>
      <c r="AO6" s="32">
        <v>7</v>
      </c>
      <c r="AP6" s="32">
        <v>1.99</v>
      </c>
      <c r="AQ6" s="33">
        <v>36</v>
      </c>
      <c r="AR6" s="32">
        <v>7</v>
      </c>
      <c r="AS6" s="32">
        <v>3.58</v>
      </c>
      <c r="AT6" s="33">
        <v>33</v>
      </c>
      <c r="AU6" s="32">
        <v>7</v>
      </c>
      <c r="AV6" s="32">
        <v>1.51</v>
      </c>
      <c r="AW6" s="33">
        <v>31</v>
      </c>
      <c r="AX6" s="32">
        <v>7</v>
      </c>
      <c r="AY6" s="32">
        <v>2.1</v>
      </c>
      <c r="AZ6" s="33">
        <v>33</v>
      </c>
      <c r="BA6" s="32">
        <v>7</v>
      </c>
      <c r="BB6" s="32">
        <v>2</v>
      </c>
    </row>
    <row r="7" spans="1:54">
      <c r="A7" s="31" t="s">
        <v>241</v>
      </c>
      <c r="B7" s="32" t="s">
        <v>242</v>
      </c>
      <c r="C7" s="32" t="s">
        <v>442</v>
      </c>
      <c r="D7" s="33">
        <v>34</v>
      </c>
      <c r="E7" s="32">
        <v>109</v>
      </c>
      <c r="F7" s="32">
        <v>8</v>
      </c>
      <c r="G7" s="34">
        <v>2.3180179999999999</v>
      </c>
      <c r="H7" s="33">
        <v>34</v>
      </c>
      <c r="I7" s="32">
        <v>107</v>
      </c>
      <c r="J7" s="32">
        <v>8</v>
      </c>
      <c r="K7" s="34">
        <v>2.6405270000000001</v>
      </c>
      <c r="L7" s="33">
        <v>36</v>
      </c>
      <c r="M7" s="32">
        <v>104</v>
      </c>
      <c r="N7" s="32">
        <v>7</v>
      </c>
      <c r="O7" s="34">
        <v>2.3272379999999999</v>
      </c>
      <c r="P7" s="33">
        <v>33</v>
      </c>
      <c r="Q7" s="32">
        <v>116</v>
      </c>
      <c r="R7" s="32">
        <v>6</v>
      </c>
      <c r="S7" s="34">
        <v>1.6738090000000001</v>
      </c>
      <c r="T7" s="33">
        <v>33</v>
      </c>
      <c r="U7" s="32">
        <v>117</v>
      </c>
      <c r="V7" s="32">
        <v>7</v>
      </c>
      <c r="W7" s="34">
        <v>1.07623</v>
      </c>
      <c r="X7" s="33">
        <v>36</v>
      </c>
      <c r="Y7" s="32">
        <v>104</v>
      </c>
      <c r="Z7" s="32">
        <v>7</v>
      </c>
      <c r="AA7" s="34">
        <v>1.481484</v>
      </c>
      <c r="AB7" s="33">
        <v>35</v>
      </c>
      <c r="AC7" s="32">
        <v>106</v>
      </c>
      <c r="AD7" s="32">
        <v>7</v>
      </c>
      <c r="AE7" s="34">
        <v>2.5902620000000001</v>
      </c>
      <c r="AF7" s="33">
        <v>35</v>
      </c>
      <c r="AG7" s="32">
        <v>105</v>
      </c>
      <c r="AH7" s="32">
        <v>6</v>
      </c>
      <c r="AI7" s="32">
        <v>1.21</v>
      </c>
      <c r="AJ7" s="33">
        <v>33</v>
      </c>
      <c r="AK7" s="32">
        <v>112</v>
      </c>
      <c r="AL7" s="32">
        <v>6</v>
      </c>
      <c r="AM7" s="32">
        <v>2.3199999999999998</v>
      </c>
      <c r="AN7" s="33">
        <v>34</v>
      </c>
      <c r="AO7" s="32">
        <v>6</v>
      </c>
      <c r="AP7" s="32">
        <v>2.94</v>
      </c>
      <c r="AQ7" s="33">
        <v>36</v>
      </c>
      <c r="AR7" s="32">
        <v>5</v>
      </c>
      <c r="AS7" s="32">
        <v>1.85</v>
      </c>
      <c r="AT7" s="33">
        <v>36</v>
      </c>
      <c r="AU7" s="32">
        <v>5</v>
      </c>
      <c r="AV7" s="32">
        <v>2.06</v>
      </c>
      <c r="AW7" s="33">
        <v>36</v>
      </c>
      <c r="AX7" s="32">
        <v>6</v>
      </c>
      <c r="AY7" s="32">
        <v>2.8</v>
      </c>
      <c r="AZ7" s="33">
        <v>34</v>
      </c>
      <c r="BA7" s="32">
        <v>6</v>
      </c>
      <c r="BB7" s="32">
        <v>3.3</v>
      </c>
    </row>
    <row r="8" spans="1:54">
      <c r="A8" s="31" t="s">
        <v>263</v>
      </c>
      <c r="B8" s="32" t="s">
        <v>264</v>
      </c>
      <c r="C8" s="32" t="s">
        <v>443</v>
      </c>
      <c r="D8" s="33">
        <v>32</v>
      </c>
      <c r="E8" s="32">
        <v>120</v>
      </c>
      <c r="F8" s="32">
        <v>8</v>
      </c>
      <c r="G8" s="34">
        <v>2.526907</v>
      </c>
      <c r="H8" s="33">
        <v>32</v>
      </c>
      <c r="I8" s="32">
        <v>121</v>
      </c>
      <c r="J8" s="32">
        <v>8</v>
      </c>
      <c r="K8" s="34">
        <v>2.8041779999999998</v>
      </c>
      <c r="L8" s="33">
        <v>33</v>
      </c>
      <c r="M8" s="32">
        <v>121</v>
      </c>
      <c r="N8" s="32">
        <v>7</v>
      </c>
      <c r="O8" s="34">
        <v>2.813869</v>
      </c>
      <c r="P8" s="33">
        <v>33</v>
      </c>
      <c r="Q8" s="32">
        <v>116</v>
      </c>
      <c r="R8" s="32">
        <v>7</v>
      </c>
      <c r="S8" s="34">
        <v>2.8077030000000001</v>
      </c>
      <c r="T8" s="33">
        <v>29</v>
      </c>
      <c r="U8" s="32">
        <v>136</v>
      </c>
      <c r="V8" s="32">
        <v>7</v>
      </c>
      <c r="W8" s="34">
        <v>1.5261039999999999</v>
      </c>
      <c r="X8" s="33">
        <v>27</v>
      </c>
      <c r="Y8" s="32">
        <v>142</v>
      </c>
      <c r="Z8" s="32">
        <v>7</v>
      </c>
      <c r="AA8" s="34">
        <v>2.0111349999999999</v>
      </c>
      <c r="AB8" s="33">
        <v>26</v>
      </c>
      <c r="AC8" s="32">
        <v>146</v>
      </c>
      <c r="AD8" s="32">
        <v>7</v>
      </c>
      <c r="AE8" s="34">
        <v>1.8216270000000001</v>
      </c>
      <c r="AF8" s="33">
        <v>19</v>
      </c>
      <c r="AG8" s="32">
        <v>165</v>
      </c>
      <c r="AH8" s="32">
        <v>6</v>
      </c>
      <c r="AI8" s="32">
        <v>1.31</v>
      </c>
      <c r="AJ8" s="33">
        <v>19</v>
      </c>
      <c r="AK8" s="32">
        <v>167</v>
      </c>
      <c r="AL8" s="32">
        <v>5</v>
      </c>
      <c r="AM8" s="32">
        <v>1.28</v>
      </c>
      <c r="AN8" s="33">
        <v>18</v>
      </c>
      <c r="AO8" s="32">
        <v>4</v>
      </c>
      <c r="AP8" s="32">
        <v>1.68</v>
      </c>
      <c r="AQ8" s="33">
        <v>15</v>
      </c>
      <c r="AR8" s="32">
        <v>5</v>
      </c>
      <c r="AS8" s="32">
        <v>1.8</v>
      </c>
      <c r="AT8" s="33">
        <v>19</v>
      </c>
      <c r="AU8" s="32">
        <v>6</v>
      </c>
      <c r="AV8" s="32">
        <v>1.71</v>
      </c>
      <c r="AW8" s="33">
        <v>23</v>
      </c>
      <c r="AX8" s="32">
        <v>7</v>
      </c>
      <c r="AY8" s="32">
        <v>2.8</v>
      </c>
      <c r="AZ8" s="33">
        <v>22</v>
      </c>
      <c r="BA8" s="32">
        <v>7</v>
      </c>
      <c r="BB8" s="32">
        <v>1.8</v>
      </c>
    </row>
    <row r="9" spans="1:54">
      <c r="A9" s="31" t="s">
        <v>230</v>
      </c>
      <c r="B9" s="32" t="s">
        <v>231</v>
      </c>
      <c r="C9" s="32" t="s">
        <v>234</v>
      </c>
      <c r="D9" s="33">
        <v>36</v>
      </c>
      <c r="E9" s="32">
        <v>104</v>
      </c>
      <c r="F9" s="32">
        <v>8</v>
      </c>
      <c r="G9" s="34">
        <v>2.1750889999999998</v>
      </c>
      <c r="H9" s="33">
        <v>37</v>
      </c>
      <c r="I9" s="32">
        <v>99</v>
      </c>
      <c r="J9" s="32">
        <v>8</v>
      </c>
      <c r="K9" s="34">
        <v>3.013744</v>
      </c>
      <c r="L9" s="33">
        <v>37</v>
      </c>
      <c r="M9" s="32">
        <v>98</v>
      </c>
      <c r="N9" s="32">
        <v>8</v>
      </c>
      <c r="O9" s="34">
        <v>2.0466850000000001</v>
      </c>
      <c r="P9" s="33">
        <v>38</v>
      </c>
      <c r="Q9" s="32">
        <v>94</v>
      </c>
      <c r="R9" s="32">
        <v>7</v>
      </c>
      <c r="S9" s="34">
        <v>2.3348080000000002</v>
      </c>
      <c r="T9" s="33">
        <v>38</v>
      </c>
      <c r="U9" s="32">
        <v>96</v>
      </c>
      <c r="V9" s="32">
        <v>8</v>
      </c>
      <c r="W9" s="34">
        <v>2.0991330000000001</v>
      </c>
      <c r="X9" s="33">
        <v>42</v>
      </c>
      <c r="Y9" s="32">
        <v>78</v>
      </c>
      <c r="Z9" s="32">
        <v>8</v>
      </c>
      <c r="AA9" s="34">
        <v>2.3180559999999999</v>
      </c>
      <c r="AB9" s="33">
        <v>45</v>
      </c>
      <c r="AC9" s="32">
        <v>66</v>
      </c>
      <c r="AD9" s="32">
        <v>8</v>
      </c>
      <c r="AE9" s="34">
        <v>3.2886570000000002</v>
      </c>
      <c r="AF9" s="33">
        <v>40</v>
      </c>
      <c r="AG9" s="32">
        <v>85</v>
      </c>
      <c r="AH9" s="32">
        <v>8</v>
      </c>
      <c r="AI9" s="32">
        <v>2.7</v>
      </c>
      <c r="AJ9" s="33">
        <v>39</v>
      </c>
      <c r="AK9" s="32">
        <v>85</v>
      </c>
      <c r="AL9" s="32">
        <v>8</v>
      </c>
      <c r="AM9" s="32">
        <v>2.92</v>
      </c>
      <c r="AN9" s="33">
        <v>36</v>
      </c>
      <c r="AO9" s="32">
        <v>8</v>
      </c>
      <c r="AP9" s="32">
        <v>1.76</v>
      </c>
      <c r="AQ9" s="33">
        <v>32</v>
      </c>
      <c r="AR9" s="32">
        <v>7</v>
      </c>
      <c r="AS9" s="32">
        <v>1.84</v>
      </c>
      <c r="AT9" s="33">
        <v>34</v>
      </c>
      <c r="AU9" s="32">
        <v>7</v>
      </c>
      <c r="AV9" s="32">
        <v>2.42</v>
      </c>
      <c r="AW9" s="33">
        <v>34</v>
      </c>
      <c r="AX9" s="32">
        <v>8</v>
      </c>
      <c r="AY9" s="32">
        <v>2.4</v>
      </c>
      <c r="AZ9" s="33">
        <v>35</v>
      </c>
      <c r="BA9" s="32">
        <v>8</v>
      </c>
      <c r="BB9" s="32">
        <v>2.6</v>
      </c>
    </row>
    <row r="10" spans="1:54">
      <c r="A10" s="31" t="s">
        <v>152</v>
      </c>
      <c r="B10" s="32" t="s">
        <v>153</v>
      </c>
      <c r="C10" s="32" t="s">
        <v>441</v>
      </c>
      <c r="D10" s="33">
        <v>46</v>
      </c>
      <c r="E10" s="32">
        <v>65</v>
      </c>
      <c r="F10" s="32">
        <v>6</v>
      </c>
      <c r="G10" s="34">
        <v>2.304935</v>
      </c>
      <c r="H10" s="33">
        <v>47</v>
      </c>
      <c r="I10" s="32">
        <v>63</v>
      </c>
      <c r="J10" s="32">
        <v>6</v>
      </c>
      <c r="K10" s="34">
        <v>2.5043530000000001</v>
      </c>
      <c r="L10" s="33">
        <v>47</v>
      </c>
      <c r="M10" s="32">
        <v>62</v>
      </c>
      <c r="N10" s="32">
        <v>6</v>
      </c>
      <c r="O10" s="34">
        <v>2.543364</v>
      </c>
      <c r="P10" s="33">
        <v>46</v>
      </c>
      <c r="Q10" s="32">
        <v>63</v>
      </c>
      <c r="R10" s="32">
        <v>6</v>
      </c>
      <c r="S10" s="34">
        <v>2.4678059999999999</v>
      </c>
      <c r="T10" s="33">
        <v>49</v>
      </c>
      <c r="U10" s="32">
        <v>58</v>
      </c>
      <c r="V10" s="32">
        <v>6</v>
      </c>
      <c r="W10" s="34">
        <v>3.7645840000000002</v>
      </c>
      <c r="X10" s="33">
        <v>49</v>
      </c>
      <c r="Y10" s="32">
        <v>60</v>
      </c>
      <c r="Z10" s="32">
        <v>6</v>
      </c>
      <c r="AA10" s="34">
        <v>3.5047809999999999</v>
      </c>
      <c r="AB10" s="33">
        <v>42</v>
      </c>
      <c r="AC10" s="32">
        <v>77</v>
      </c>
      <c r="AD10" s="32">
        <v>6</v>
      </c>
      <c r="AE10" s="34">
        <v>4.3105979999999997</v>
      </c>
      <c r="AF10" s="33">
        <v>35</v>
      </c>
      <c r="AG10" s="32">
        <v>105</v>
      </c>
      <c r="AH10" s="32">
        <v>6</v>
      </c>
      <c r="AI10" s="32">
        <v>4</v>
      </c>
      <c r="AJ10" s="33">
        <v>35</v>
      </c>
      <c r="AK10" s="32">
        <v>107</v>
      </c>
      <c r="AL10" s="32">
        <v>6</v>
      </c>
      <c r="AM10" s="32">
        <v>3.79</v>
      </c>
      <c r="AN10" s="33">
        <v>33</v>
      </c>
      <c r="AO10" s="32">
        <v>6</v>
      </c>
      <c r="AP10" s="32">
        <v>4.01</v>
      </c>
      <c r="AQ10" s="33">
        <v>35</v>
      </c>
      <c r="AR10" s="32">
        <v>5</v>
      </c>
      <c r="AS10" s="32">
        <v>2.98</v>
      </c>
      <c r="AT10" s="33">
        <v>37</v>
      </c>
      <c r="AU10" s="32">
        <v>6</v>
      </c>
      <c r="AV10" s="32">
        <v>3.69</v>
      </c>
      <c r="AW10" s="33">
        <v>36</v>
      </c>
      <c r="AX10" s="32">
        <v>6</v>
      </c>
      <c r="AY10" s="32">
        <v>3.5</v>
      </c>
      <c r="AZ10" s="33">
        <v>34</v>
      </c>
      <c r="BA10" s="32">
        <v>6</v>
      </c>
      <c r="BB10" s="32">
        <v>2.7</v>
      </c>
    </row>
    <row r="11" spans="1:54">
      <c r="A11" s="31" t="s">
        <v>46</v>
      </c>
      <c r="B11" s="32" t="s">
        <v>47</v>
      </c>
      <c r="C11" s="32" t="s">
        <v>440</v>
      </c>
      <c r="D11" s="33">
        <v>76</v>
      </c>
      <c r="E11" s="32">
        <v>12</v>
      </c>
      <c r="F11" s="32">
        <v>9</v>
      </c>
      <c r="G11" s="34">
        <v>1.429308</v>
      </c>
      <c r="H11" s="33">
        <v>77</v>
      </c>
      <c r="I11" s="32">
        <v>10</v>
      </c>
      <c r="J11" s="32">
        <v>9</v>
      </c>
      <c r="K11" s="34">
        <v>1.6719440000000001</v>
      </c>
      <c r="L11" s="33">
        <v>75</v>
      </c>
      <c r="M11" s="32">
        <v>14</v>
      </c>
      <c r="N11" s="32">
        <v>9</v>
      </c>
      <c r="O11" s="34">
        <v>1.523523</v>
      </c>
      <c r="P11" s="33">
        <v>75</v>
      </c>
      <c r="Q11" s="32">
        <v>13</v>
      </c>
      <c r="R11" s="32">
        <v>9</v>
      </c>
      <c r="S11" s="34">
        <v>0.77888449999999998</v>
      </c>
      <c r="T11" s="33">
        <v>73</v>
      </c>
      <c r="U11" s="32">
        <v>18</v>
      </c>
      <c r="V11" s="32">
        <v>9</v>
      </c>
      <c r="W11" s="34">
        <v>1.626727</v>
      </c>
      <c r="X11" s="33">
        <v>77</v>
      </c>
      <c r="Y11" s="32">
        <v>11</v>
      </c>
      <c r="Z11" s="32">
        <v>9</v>
      </c>
      <c r="AA11" s="34">
        <v>1.0465660000000001</v>
      </c>
      <c r="AB11" s="33">
        <v>77</v>
      </c>
      <c r="AC11" s="32">
        <v>12</v>
      </c>
      <c r="AD11" s="32">
        <v>9</v>
      </c>
      <c r="AE11" s="34">
        <v>1.3179289999999999</v>
      </c>
      <c r="AF11" s="33">
        <v>77</v>
      </c>
      <c r="AG11" s="32">
        <v>13</v>
      </c>
      <c r="AH11" s="32">
        <v>9</v>
      </c>
      <c r="AI11" s="32">
        <v>1.27</v>
      </c>
      <c r="AJ11" s="33">
        <v>77</v>
      </c>
      <c r="AK11" s="32">
        <v>13</v>
      </c>
      <c r="AL11" s="32">
        <v>9</v>
      </c>
      <c r="AM11" s="32">
        <v>1.4</v>
      </c>
      <c r="AN11" s="33">
        <v>79</v>
      </c>
      <c r="AO11" s="32">
        <v>8</v>
      </c>
      <c r="AP11" s="32">
        <v>1.27</v>
      </c>
      <c r="AQ11" s="33">
        <v>79</v>
      </c>
      <c r="AR11" s="32">
        <v>8</v>
      </c>
      <c r="AS11" s="32">
        <v>1.5</v>
      </c>
      <c r="AT11" s="33">
        <v>80</v>
      </c>
      <c r="AU11" s="32">
        <v>8</v>
      </c>
      <c r="AV11" s="32">
        <v>1.31</v>
      </c>
      <c r="AW11" s="33">
        <v>81</v>
      </c>
      <c r="AX11" s="32">
        <v>8</v>
      </c>
      <c r="AY11" s="32">
        <v>1.5</v>
      </c>
      <c r="AZ11" s="33">
        <v>85</v>
      </c>
      <c r="BA11" s="32">
        <v>8</v>
      </c>
      <c r="BB11" s="32">
        <v>1.1000000000000001</v>
      </c>
    </row>
    <row r="12" spans="1:54">
      <c r="A12" s="31" t="s">
        <v>24</v>
      </c>
      <c r="B12" s="32" t="s">
        <v>25</v>
      </c>
      <c r="C12" s="32" t="s">
        <v>444</v>
      </c>
      <c r="D12" s="33">
        <v>89</v>
      </c>
      <c r="E12" s="32">
        <v>1</v>
      </c>
      <c r="F12" s="32">
        <v>8</v>
      </c>
      <c r="G12" s="34">
        <v>1.8822840000000001</v>
      </c>
      <c r="H12" s="33">
        <v>90</v>
      </c>
      <c r="I12" s="32">
        <v>1</v>
      </c>
      <c r="J12" s="32">
        <v>8</v>
      </c>
      <c r="K12" s="34">
        <v>1.9827490000000001</v>
      </c>
      <c r="L12" s="33">
        <v>90</v>
      </c>
      <c r="M12" s="32">
        <v>1</v>
      </c>
      <c r="N12" s="32">
        <v>8</v>
      </c>
      <c r="O12" s="34">
        <v>1.8192649999999999</v>
      </c>
      <c r="P12" s="33">
        <v>90</v>
      </c>
      <c r="Q12" s="32">
        <v>1</v>
      </c>
      <c r="R12" s="32">
        <v>8</v>
      </c>
      <c r="S12" s="34">
        <v>1.709309</v>
      </c>
      <c r="T12" s="33">
        <v>88</v>
      </c>
      <c r="U12" s="32">
        <v>1</v>
      </c>
      <c r="V12" s="32">
        <v>8</v>
      </c>
      <c r="W12" s="34">
        <v>1.8505069999999999</v>
      </c>
      <c r="X12" s="33">
        <v>88</v>
      </c>
      <c r="Y12" s="32">
        <v>1</v>
      </c>
      <c r="Z12" s="32">
        <v>8</v>
      </c>
      <c r="AA12" s="34">
        <v>1.775809</v>
      </c>
      <c r="AB12" s="33">
        <v>87</v>
      </c>
      <c r="AC12" s="32">
        <v>1</v>
      </c>
      <c r="AD12" s="32">
        <v>8</v>
      </c>
      <c r="AE12" s="34">
        <v>2.5424739999999999</v>
      </c>
      <c r="AF12" s="33">
        <v>88</v>
      </c>
      <c r="AG12" s="32">
        <v>1</v>
      </c>
      <c r="AH12" s="32">
        <v>8</v>
      </c>
      <c r="AI12" s="32">
        <v>2.63</v>
      </c>
      <c r="AJ12" s="33">
        <v>88</v>
      </c>
      <c r="AK12" s="32">
        <v>2</v>
      </c>
      <c r="AL12" s="32">
        <v>8</v>
      </c>
      <c r="AM12" s="32">
        <v>2.75</v>
      </c>
      <c r="AN12" s="33">
        <v>90</v>
      </c>
      <c r="AO12" s="32">
        <v>7</v>
      </c>
      <c r="AP12" s="32">
        <v>2.46</v>
      </c>
      <c r="AQ12" s="33">
        <v>91</v>
      </c>
      <c r="AR12" s="32">
        <v>7</v>
      </c>
      <c r="AS12" s="32">
        <v>2.16</v>
      </c>
      <c r="AT12" s="33">
        <v>92</v>
      </c>
      <c r="AU12" s="32">
        <v>7</v>
      </c>
      <c r="AV12" s="32">
        <v>2.04</v>
      </c>
      <c r="AW12" s="33">
        <v>91</v>
      </c>
      <c r="AX12" s="32">
        <v>7</v>
      </c>
      <c r="AY12" s="32">
        <v>2.2000000000000002</v>
      </c>
      <c r="AZ12" s="33">
        <v>90</v>
      </c>
      <c r="BA12" s="32">
        <v>7</v>
      </c>
      <c r="BB12" s="32">
        <v>2</v>
      </c>
    </row>
    <row r="13" spans="1:54">
      <c r="A13" s="31" t="s">
        <v>283</v>
      </c>
      <c r="B13" s="32" t="s">
        <v>284</v>
      </c>
      <c r="C13" s="32" t="s">
        <v>441</v>
      </c>
      <c r="D13" s="33">
        <v>30</v>
      </c>
      <c r="E13" s="32">
        <v>130</v>
      </c>
      <c r="F13" s="32">
        <v>7</v>
      </c>
      <c r="G13" s="34">
        <v>6.5530099999999996</v>
      </c>
      <c r="H13" s="33">
        <v>22</v>
      </c>
      <c r="I13" s="32">
        <v>154</v>
      </c>
      <c r="J13" s="32">
        <v>6</v>
      </c>
      <c r="K13" s="34">
        <v>2.376703</v>
      </c>
      <c r="L13" s="33">
        <v>23</v>
      </c>
      <c r="M13" s="32">
        <v>154</v>
      </c>
      <c r="N13" s="32">
        <v>6</v>
      </c>
      <c r="O13" s="34">
        <v>2.4624649999999999</v>
      </c>
      <c r="P13" s="33">
        <v>23</v>
      </c>
      <c r="Q13" s="32">
        <v>157</v>
      </c>
      <c r="R13" s="32">
        <v>6</v>
      </c>
      <c r="S13" s="34">
        <v>2.3971179999999999</v>
      </c>
      <c r="T13" s="33">
        <v>30</v>
      </c>
      <c r="U13" s="32">
        <v>128</v>
      </c>
      <c r="V13" s="32">
        <v>7</v>
      </c>
      <c r="W13" s="34">
        <v>5.5241980000000002</v>
      </c>
      <c r="X13" s="33">
        <v>30</v>
      </c>
      <c r="Y13" s="32">
        <v>129</v>
      </c>
      <c r="Z13" s="32">
        <v>7</v>
      </c>
      <c r="AA13" s="34">
        <v>5.0000169999999997</v>
      </c>
      <c r="AB13" s="33">
        <v>30</v>
      </c>
      <c r="AC13" s="32">
        <v>126</v>
      </c>
      <c r="AD13" s="32">
        <v>7</v>
      </c>
      <c r="AE13" s="34">
        <v>7.1617769999999998</v>
      </c>
      <c r="AF13" s="33">
        <v>25</v>
      </c>
      <c r="AG13" s="32">
        <v>152</v>
      </c>
      <c r="AH13" s="32">
        <v>6</v>
      </c>
      <c r="AI13" s="32">
        <v>4.09</v>
      </c>
      <c r="AJ13" s="33">
        <v>31</v>
      </c>
      <c r="AK13" s="32">
        <v>122</v>
      </c>
      <c r="AL13" s="32">
        <v>7</v>
      </c>
      <c r="AM13" s="32">
        <v>5.64</v>
      </c>
      <c r="AN13" s="33">
        <v>30</v>
      </c>
      <c r="AO13" s="32">
        <v>7</v>
      </c>
      <c r="AP13" s="32">
        <v>5.13</v>
      </c>
      <c r="AQ13" s="33">
        <v>29</v>
      </c>
      <c r="AR13" s="32">
        <v>6</v>
      </c>
      <c r="AS13" s="32">
        <v>3.25</v>
      </c>
      <c r="AT13" s="33">
        <v>29</v>
      </c>
      <c r="AU13" s="32">
        <v>6</v>
      </c>
      <c r="AV13" s="32">
        <v>3.02</v>
      </c>
      <c r="AW13" s="33">
        <v>28</v>
      </c>
      <c r="AX13" s="32">
        <v>6</v>
      </c>
      <c r="AY13" s="32">
        <v>3.5</v>
      </c>
      <c r="AZ13" s="33">
        <v>27</v>
      </c>
      <c r="BA13" s="32">
        <v>6</v>
      </c>
      <c r="BB13" s="32">
        <v>2.5</v>
      </c>
    </row>
    <row r="14" spans="1:54">
      <c r="A14" s="31" t="s">
        <v>80</v>
      </c>
      <c r="B14" s="32" t="s">
        <v>81</v>
      </c>
      <c r="C14" s="32" t="s">
        <v>234</v>
      </c>
      <c r="D14" s="33">
        <v>64</v>
      </c>
      <c r="E14" s="32">
        <v>29</v>
      </c>
      <c r="F14" s="32">
        <v>3</v>
      </c>
      <c r="G14" s="34">
        <v>6.5608890000000004</v>
      </c>
      <c r="H14" s="33">
        <v>65</v>
      </c>
      <c r="I14" s="32">
        <v>28</v>
      </c>
      <c r="J14" s="32">
        <v>3</v>
      </c>
      <c r="K14" s="34">
        <v>6.2373380000000003</v>
      </c>
      <c r="L14" s="33">
        <v>64</v>
      </c>
      <c r="M14" s="32">
        <v>30</v>
      </c>
      <c r="N14" s="32">
        <v>3</v>
      </c>
      <c r="O14" s="34">
        <v>5.4703499999999998</v>
      </c>
      <c r="P14" s="33">
        <v>64</v>
      </c>
      <c r="Q14" s="32">
        <v>30</v>
      </c>
      <c r="R14" s="32">
        <v>3</v>
      </c>
      <c r="S14" s="34">
        <v>5.3180370000000003</v>
      </c>
      <c r="T14" s="33">
        <v>64</v>
      </c>
      <c r="U14" s="32">
        <v>30</v>
      </c>
      <c r="V14" s="32">
        <v>3</v>
      </c>
      <c r="W14" s="34">
        <v>5.631818</v>
      </c>
      <c r="X14" s="33">
        <v>63</v>
      </c>
      <c r="Y14" s="32">
        <v>30</v>
      </c>
      <c r="Z14" s="32">
        <v>3</v>
      </c>
      <c r="AA14" s="34">
        <v>5.8016769999999998</v>
      </c>
      <c r="AB14" s="33">
        <v>64</v>
      </c>
      <c r="AC14" s="32">
        <v>29</v>
      </c>
      <c r="AD14" s="32">
        <v>3</v>
      </c>
      <c r="AE14" s="34">
        <v>5.8256160000000001</v>
      </c>
      <c r="AF14" s="33">
        <v>65</v>
      </c>
      <c r="AG14" s="32">
        <v>29</v>
      </c>
      <c r="AH14" s="32">
        <v>3</v>
      </c>
      <c r="AI14" s="32">
        <v>5.39</v>
      </c>
      <c r="AJ14" s="33">
        <v>65</v>
      </c>
      <c r="AK14" s="32">
        <v>28</v>
      </c>
      <c r="AL14" s="32">
        <v>3</v>
      </c>
      <c r="AM14" s="32">
        <v>5.39</v>
      </c>
      <c r="AN14" s="33">
        <v>66</v>
      </c>
      <c r="AO14" s="32">
        <v>3</v>
      </c>
      <c r="AP14" s="32">
        <v>5.2</v>
      </c>
      <c r="AQ14" s="33"/>
      <c r="AT14" s="33">
        <v>71</v>
      </c>
      <c r="AU14" s="32">
        <v>3</v>
      </c>
      <c r="AV14" s="32">
        <v>0.99</v>
      </c>
      <c r="AW14" s="33">
        <v>71</v>
      </c>
      <c r="AX14" s="32">
        <v>3</v>
      </c>
      <c r="AY14" s="32">
        <v>1</v>
      </c>
      <c r="AZ14" s="33">
        <v>71</v>
      </c>
      <c r="BA14" s="32">
        <v>3</v>
      </c>
      <c r="BB14" s="32">
        <v>1</v>
      </c>
    </row>
    <row r="15" spans="1:54">
      <c r="A15" s="31" t="s">
        <v>134</v>
      </c>
      <c r="B15" s="32" t="s">
        <v>135</v>
      </c>
      <c r="C15" s="32" t="s">
        <v>442</v>
      </c>
      <c r="D15" s="33">
        <v>50</v>
      </c>
      <c r="E15" s="32">
        <v>56</v>
      </c>
      <c r="F15" s="32">
        <v>7</v>
      </c>
      <c r="G15" s="34">
        <v>6.2193670000000001</v>
      </c>
      <c r="H15" s="33">
        <v>53</v>
      </c>
      <c r="I15" s="32">
        <v>53</v>
      </c>
      <c r="J15" s="32">
        <v>7</v>
      </c>
      <c r="K15" s="34">
        <v>6.4436119999999999</v>
      </c>
      <c r="L15" s="33">
        <v>42</v>
      </c>
      <c r="M15" s="32">
        <v>76</v>
      </c>
      <c r="N15" s="32">
        <v>6</v>
      </c>
      <c r="O15" s="34">
        <v>5.3292539999999997</v>
      </c>
      <c r="P15" s="33">
        <v>44</v>
      </c>
      <c r="Q15" s="32">
        <v>69</v>
      </c>
      <c r="R15" s="32">
        <v>6</v>
      </c>
      <c r="S15" s="34">
        <v>6.1863270000000004</v>
      </c>
      <c r="T15" s="33">
        <v>42</v>
      </c>
      <c r="U15" s="32">
        <v>78</v>
      </c>
      <c r="V15" s="32">
        <v>6</v>
      </c>
      <c r="W15" s="34">
        <v>5.1953399999999998</v>
      </c>
      <c r="X15" s="33">
        <v>42</v>
      </c>
      <c r="Y15" s="32">
        <v>78</v>
      </c>
      <c r="Z15" s="32">
        <v>6</v>
      </c>
      <c r="AA15" s="34">
        <v>5.9147230000000004</v>
      </c>
      <c r="AB15" s="33">
        <v>42</v>
      </c>
      <c r="AC15" s="32">
        <v>77</v>
      </c>
      <c r="AD15" s="32">
        <v>6</v>
      </c>
      <c r="AE15" s="34">
        <v>7.6457930000000003</v>
      </c>
      <c r="AF15" s="33">
        <v>36</v>
      </c>
      <c r="AG15" s="32">
        <v>99</v>
      </c>
      <c r="AH15" s="32">
        <v>4</v>
      </c>
      <c r="AI15" s="32">
        <v>1.81</v>
      </c>
      <c r="AJ15" s="33">
        <v>36</v>
      </c>
      <c r="AK15" s="32">
        <v>103</v>
      </c>
      <c r="AL15" s="32">
        <v>4</v>
      </c>
      <c r="AM15" s="32">
        <v>1.81</v>
      </c>
      <c r="AN15" s="33">
        <v>43</v>
      </c>
      <c r="AO15" s="32">
        <v>5</v>
      </c>
      <c r="AP15" s="32">
        <v>5.96</v>
      </c>
      <c r="AQ15" s="33">
        <v>51</v>
      </c>
      <c r="AR15" s="32">
        <v>5</v>
      </c>
      <c r="AS15" s="32">
        <v>7.86</v>
      </c>
      <c r="AT15" s="33">
        <v>49</v>
      </c>
      <c r="AU15" s="32">
        <v>5</v>
      </c>
      <c r="AV15" s="32">
        <v>6.11</v>
      </c>
      <c r="AW15" s="33">
        <v>48</v>
      </c>
      <c r="AX15" s="32">
        <v>5</v>
      </c>
      <c r="AY15" s="32">
        <v>5.4</v>
      </c>
      <c r="AZ15" s="33">
        <v>51</v>
      </c>
      <c r="BA15" s="32">
        <v>5</v>
      </c>
      <c r="BB15" s="32">
        <v>4.0999999999999996</v>
      </c>
    </row>
    <row r="16" spans="1:54">
      <c r="A16" s="31" t="s">
        <v>323</v>
      </c>
      <c r="B16" s="32" t="s">
        <v>324</v>
      </c>
      <c r="C16" s="32" t="s">
        <v>440</v>
      </c>
      <c r="D16" s="33">
        <v>24</v>
      </c>
      <c r="E16" s="32">
        <v>150</v>
      </c>
      <c r="F16" s="32">
        <v>8</v>
      </c>
      <c r="G16" s="34">
        <v>1.503636</v>
      </c>
      <c r="H16" s="33">
        <v>23</v>
      </c>
      <c r="I16" s="32">
        <v>151</v>
      </c>
      <c r="J16" s="32">
        <v>8</v>
      </c>
      <c r="K16" s="34">
        <v>1.4642379999999999</v>
      </c>
      <c r="L16" s="33">
        <v>24</v>
      </c>
      <c r="M16" s="32">
        <v>149</v>
      </c>
      <c r="N16" s="32">
        <v>8</v>
      </c>
      <c r="O16" s="34">
        <v>1.5111920000000001</v>
      </c>
      <c r="P16" s="33">
        <v>25</v>
      </c>
      <c r="Q16" s="32">
        <v>147</v>
      </c>
      <c r="R16" s="32">
        <v>8</v>
      </c>
      <c r="S16" s="34">
        <v>1.927162</v>
      </c>
      <c r="T16" s="33">
        <v>26</v>
      </c>
      <c r="U16" s="32">
        <v>147</v>
      </c>
      <c r="V16" s="32">
        <v>8</v>
      </c>
      <c r="W16" s="34">
        <v>1.7424839999999999</v>
      </c>
      <c r="X16" s="33">
        <v>26</v>
      </c>
      <c r="Y16" s="32">
        <v>146</v>
      </c>
      <c r="Z16" s="32">
        <v>8</v>
      </c>
      <c r="AA16" s="34">
        <v>1.7156849999999999</v>
      </c>
      <c r="AB16" s="33">
        <v>26</v>
      </c>
      <c r="AC16" s="32">
        <v>146</v>
      </c>
      <c r="AD16" s="32">
        <v>8</v>
      </c>
      <c r="AE16" s="34">
        <v>2.6172819999999999</v>
      </c>
      <c r="AF16" s="33">
        <v>26</v>
      </c>
      <c r="AG16" s="32">
        <v>149</v>
      </c>
      <c r="AH16" s="32">
        <v>8</v>
      </c>
      <c r="AI16" s="32">
        <v>2.63</v>
      </c>
      <c r="AJ16" s="33">
        <v>28</v>
      </c>
      <c r="AK16" s="32">
        <v>143</v>
      </c>
      <c r="AL16" s="32">
        <v>8</v>
      </c>
      <c r="AM16" s="32">
        <v>3.19</v>
      </c>
      <c r="AN16" s="33">
        <v>26</v>
      </c>
      <c r="AO16" s="32">
        <v>7</v>
      </c>
      <c r="AP16" s="32">
        <v>4.13</v>
      </c>
      <c r="AQ16" s="33">
        <v>25</v>
      </c>
      <c r="AR16" s="32">
        <v>7</v>
      </c>
      <c r="AS16" s="32">
        <v>4.3</v>
      </c>
      <c r="AT16" s="33">
        <v>25</v>
      </c>
      <c r="AU16" s="32">
        <v>7</v>
      </c>
      <c r="AV16" s="32">
        <v>4.2300000000000004</v>
      </c>
      <c r="AW16" s="33">
        <v>27</v>
      </c>
      <c r="AX16" s="32">
        <v>7</v>
      </c>
      <c r="AY16" s="32">
        <v>4.0999999999999996</v>
      </c>
      <c r="AZ16" s="33">
        <v>26</v>
      </c>
      <c r="BA16" s="32">
        <v>7</v>
      </c>
      <c r="BB16" s="32">
        <v>4.0999999999999996</v>
      </c>
    </row>
    <row r="17" spans="1:54">
      <c r="A17" s="31" t="s">
        <v>70</v>
      </c>
      <c r="B17" s="32" t="s">
        <v>71</v>
      </c>
      <c r="C17" s="32" t="s">
        <v>234</v>
      </c>
      <c r="D17" s="33">
        <v>68</v>
      </c>
      <c r="E17" s="32">
        <v>24</v>
      </c>
      <c r="F17" s="32">
        <v>3</v>
      </c>
      <c r="G17" s="34">
        <v>3.120304</v>
      </c>
      <c r="H17" s="33">
        <v>68</v>
      </c>
      <c r="I17" s="32">
        <v>23</v>
      </c>
      <c r="J17" s="32">
        <v>3</v>
      </c>
      <c r="K17" s="34">
        <v>3.1186579999999999</v>
      </c>
      <c r="L17" s="33">
        <v>69</v>
      </c>
      <c r="M17" s="32">
        <v>24</v>
      </c>
      <c r="N17" s="32">
        <v>3</v>
      </c>
      <c r="O17" s="34">
        <v>3.3667259999999999</v>
      </c>
      <c r="P17" s="33">
        <v>65</v>
      </c>
      <c r="Q17" s="32">
        <v>29</v>
      </c>
      <c r="R17" s="32">
        <v>4</v>
      </c>
      <c r="S17" s="34">
        <v>3.2812950000000001</v>
      </c>
      <c r="T17" s="33">
        <v>65</v>
      </c>
      <c r="U17" s="32">
        <v>29</v>
      </c>
      <c r="V17" s="32">
        <v>4</v>
      </c>
      <c r="W17" s="34">
        <v>3.0657890000000001</v>
      </c>
      <c r="X17" s="33">
        <v>64</v>
      </c>
      <c r="Y17" s="32">
        <v>29</v>
      </c>
      <c r="Z17" s="32">
        <v>4</v>
      </c>
      <c r="AA17" s="34">
        <v>5.4714369999999999</v>
      </c>
      <c r="AB17" s="33">
        <v>62</v>
      </c>
      <c r="AC17" s="32">
        <v>30</v>
      </c>
      <c r="AD17" s="32">
        <v>4</v>
      </c>
      <c r="AE17" s="34">
        <v>6.0596100000000002</v>
      </c>
      <c r="AF17" s="33">
        <v>68</v>
      </c>
      <c r="AG17" s="32">
        <v>25</v>
      </c>
      <c r="AH17" s="32">
        <v>3</v>
      </c>
      <c r="AI17" s="32">
        <v>3.12</v>
      </c>
      <c r="AJ17" s="33">
        <v>68</v>
      </c>
      <c r="AK17" s="32">
        <v>25</v>
      </c>
      <c r="AL17" s="32">
        <v>3</v>
      </c>
      <c r="AM17" s="32">
        <v>3.24</v>
      </c>
      <c r="AN17" s="33">
        <v>61</v>
      </c>
      <c r="AO17" s="32">
        <v>3</v>
      </c>
      <c r="AP17" s="32">
        <v>6.91</v>
      </c>
      <c r="AQ17" s="33"/>
      <c r="AT17" s="33">
        <v>74</v>
      </c>
      <c r="AU17" s="32">
        <v>3</v>
      </c>
      <c r="AV17" s="32">
        <v>8.09</v>
      </c>
      <c r="AW17" s="33">
        <v>75</v>
      </c>
      <c r="AX17" s="32">
        <v>3</v>
      </c>
      <c r="AY17" s="32">
        <v>7.1</v>
      </c>
      <c r="AZ17" s="33">
        <v>76</v>
      </c>
      <c r="BA17" s="32">
        <v>3</v>
      </c>
      <c r="BB17" s="32">
        <v>6.7</v>
      </c>
    </row>
    <row r="18" spans="1:54">
      <c r="A18" s="31" t="s">
        <v>271</v>
      </c>
      <c r="B18" s="32" t="s">
        <v>272</v>
      </c>
      <c r="C18" s="32" t="s">
        <v>441</v>
      </c>
      <c r="D18" s="33">
        <v>31</v>
      </c>
      <c r="E18" s="32">
        <v>124</v>
      </c>
      <c r="F18" s="32">
        <v>7</v>
      </c>
      <c r="G18" s="34">
        <v>3.491905</v>
      </c>
      <c r="H18" s="33">
        <v>33</v>
      </c>
      <c r="I18" s="32">
        <v>114</v>
      </c>
      <c r="J18" s="32">
        <v>7</v>
      </c>
      <c r="K18" s="34">
        <v>3.178518</v>
      </c>
      <c r="L18" s="33">
        <v>37</v>
      </c>
      <c r="M18" s="32">
        <v>98</v>
      </c>
      <c r="N18" s="32">
        <v>7</v>
      </c>
      <c r="O18" s="34">
        <v>3.3375560000000002</v>
      </c>
      <c r="P18" s="33">
        <v>39</v>
      </c>
      <c r="Q18" s="32">
        <v>91</v>
      </c>
      <c r="R18" s="32">
        <v>7</v>
      </c>
      <c r="S18" s="34">
        <v>3.1356470000000001</v>
      </c>
      <c r="T18" s="33">
        <v>41</v>
      </c>
      <c r="U18" s="32">
        <v>82</v>
      </c>
      <c r="V18" s="32">
        <v>8</v>
      </c>
      <c r="W18" s="34">
        <v>2.3458350000000001</v>
      </c>
      <c r="X18" s="33">
        <v>47</v>
      </c>
      <c r="Y18" s="32">
        <v>63</v>
      </c>
      <c r="Z18" s="32">
        <v>7</v>
      </c>
      <c r="AA18" s="34">
        <v>3.3760539999999999</v>
      </c>
      <c r="AB18" s="33">
        <v>45</v>
      </c>
      <c r="AC18" s="32">
        <v>66</v>
      </c>
      <c r="AD18" s="32">
        <v>7</v>
      </c>
      <c r="AE18" s="34">
        <v>4.2004599999999996</v>
      </c>
      <c r="AF18" s="33">
        <v>44</v>
      </c>
      <c r="AG18" s="32">
        <v>70</v>
      </c>
      <c r="AH18" s="32">
        <v>7</v>
      </c>
      <c r="AI18" s="32">
        <v>3.92</v>
      </c>
      <c r="AJ18" s="33">
        <v>44</v>
      </c>
      <c r="AK18" s="32">
        <v>68</v>
      </c>
      <c r="AL18" s="32">
        <v>7</v>
      </c>
      <c r="AM18" s="32">
        <v>4.12</v>
      </c>
      <c r="AN18" s="33">
        <v>40</v>
      </c>
      <c r="AO18" s="32">
        <v>7</v>
      </c>
      <c r="AP18" s="32">
        <v>3.93</v>
      </c>
      <c r="AQ18" s="33">
        <v>32</v>
      </c>
      <c r="AR18" s="32">
        <v>6</v>
      </c>
      <c r="AS18" s="32">
        <v>4.37</v>
      </c>
      <c r="AT18" s="33">
        <v>31</v>
      </c>
      <c r="AU18" s="32">
        <v>5</v>
      </c>
      <c r="AV18" s="32">
        <v>4.04</v>
      </c>
      <c r="AW18" s="33">
        <v>29</v>
      </c>
      <c r="AX18" s="32">
        <v>5</v>
      </c>
      <c r="AY18" s="32">
        <v>4</v>
      </c>
      <c r="AZ18" s="33">
        <v>31</v>
      </c>
      <c r="BA18" s="32">
        <v>5</v>
      </c>
      <c r="BB18" s="32">
        <v>3.6</v>
      </c>
    </row>
    <row r="19" spans="1:54">
      <c r="A19" s="31" t="s">
        <v>26</v>
      </c>
      <c r="B19" s="32" t="s">
        <v>27</v>
      </c>
      <c r="C19" s="32" t="s">
        <v>444</v>
      </c>
      <c r="D19" s="33">
        <v>88</v>
      </c>
      <c r="E19" s="32">
        <v>2</v>
      </c>
      <c r="F19" s="32">
        <v>8</v>
      </c>
      <c r="G19" s="34">
        <v>1.8062860000000001</v>
      </c>
      <c r="H19" s="33">
        <v>88</v>
      </c>
      <c r="I19" s="32">
        <v>2</v>
      </c>
      <c r="J19" s="32">
        <v>8</v>
      </c>
      <c r="K19" s="34">
        <v>1.8295360000000001</v>
      </c>
      <c r="L19" s="33">
        <v>87</v>
      </c>
      <c r="M19" s="32">
        <v>2</v>
      </c>
      <c r="N19" s="32">
        <v>8</v>
      </c>
      <c r="O19" s="34">
        <v>1.0579620000000001</v>
      </c>
      <c r="P19" s="33">
        <v>87</v>
      </c>
      <c r="Q19" s="32">
        <v>2</v>
      </c>
      <c r="R19" s="32">
        <v>8</v>
      </c>
      <c r="S19" s="34">
        <v>1.1938960000000001</v>
      </c>
      <c r="T19" s="33">
        <v>88</v>
      </c>
      <c r="U19" s="32">
        <v>1</v>
      </c>
      <c r="V19" s="32">
        <v>8</v>
      </c>
      <c r="W19" s="34">
        <v>1.2482800000000001</v>
      </c>
      <c r="X19" s="33">
        <v>85</v>
      </c>
      <c r="Y19" s="32">
        <v>3</v>
      </c>
      <c r="Z19" s="32">
        <v>8</v>
      </c>
      <c r="AA19" s="34">
        <v>1.748594</v>
      </c>
      <c r="AB19" s="33">
        <v>86</v>
      </c>
      <c r="AC19" s="32">
        <v>3</v>
      </c>
      <c r="AD19" s="32">
        <v>8</v>
      </c>
      <c r="AE19" s="34">
        <v>2.9245109999999999</v>
      </c>
      <c r="AF19" s="33">
        <v>85</v>
      </c>
      <c r="AG19" s="32">
        <v>3</v>
      </c>
      <c r="AH19" s="32">
        <v>8</v>
      </c>
      <c r="AI19" s="32">
        <v>2.74</v>
      </c>
      <c r="AJ19" s="33">
        <v>85</v>
      </c>
      <c r="AK19" s="32">
        <v>3</v>
      </c>
      <c r="AL19" s="32">
        <v>8</v>
      </c>
      <c r="AM19" s="32">
        <v>2.84</v>
      </c>
      <c r="AN19" s="33">
        <v>89</v>
      </c>
      <c r="AO19" s="32">
        <v>7</v>
      </c>
      <c r="AP19" s="32">
        <v>1.46</v>
      </c>
      <c r="AQ19" s="33">
        <v>90</v>
      </c>
      <c r="AR19" s="32">
        <v>7</v>
      </c>
      <c r="AS19" s="32">
        <v>1.77</v>
      </c>
      <c r="AT19" s="33">
        <v>89</v>
      </c>
      <c r="AU19" s="32">
        <v>7</v>
      </c>
      <c r="AV19" s="32">
        <v>2.0499999999999998</v>
      </c>
      <c r="AW19" s="33">
        <v>89</v>
      </c>
      <c r="AX19" s="32">
        <v>7</v>
      </c>
      <c r="AY19" s="32">
        <v>1.7</v>
      </c>
      <c r="AZ19" s="33">
        <v>90</v>
      </c>
      <c r="BA19" s="32">
        <v>7</v>
      </c>
      <c r="BB19" s="32">
        <v>3</v>
      </c>
    </row>
    <row r="20" spans="1:54">
      <c r="A20" s="31" t="s">
        <v>162</v>
      </c>
      <c r="B20" s="32" t="s">
        <v>163</v>
      </c>
      <c r="C20" s="32" t="s">
        <v>443</v>
      </c>
      <c r="D20" s="33">
        <v>45</v>
      </c>
      <c r="E20" s="32">
        <v>70</v>
      </c>
      <c r="F20" s="32">
        <v>6</v>
      </c>
      <c r="G20" s="34">
        <v>3.401294</v>
      </c>
      <c r="H20" s="33">
        <v>45</v>
      </c>
      <c r="I20" s="32">
        <v>69</v>
      </c>
      <c r="J20" s="32">
        <v>6</v>
      </c>
      <c r="K20" s="34">
        <v>3.395473</v>
      </c>
      <c r="L20" s="33">
        <v>43</v>
      </c>
      <c r="M20" s="32">
        <v>70</v>
      </c>
      <c r="N20" s="32">
        <v>6</v>
      </c>
      <c r="O20" s="34">
        <v>3.1310579999999999</v>
      </c>
      <c r="P20" s="33">
        <v>43</v>
      </c>
      <c r="Q20" s="32">
        <v>72</v>
      </c>
      <c r="R20" s="32">
        <v>7</v>
      </c>
      <c r="S20" s="34">
        <v>2.416439</v>
      </c>
      <c r="T20" s="33">
        <v>42</v>
      </c>
      <c r="U20" s="32">
        <v>78</v>
      </c>
      <c r="V20" s="32">
        <v>7</v>
      </c>
      <c r="W20" s="34">
        <v>2.3486419999999999</v>
      </c>
      <c r="X20" s="33">
        <v>41</v>
      </c>
      <c r="Y20" s="32">
        <v>83</v>
      </c>
      <c r="Z20" s="32">
        <v>7</v>
      </c>
      <c r="AA20" s="34">
        <v>1.7970360000000001</v>
      </c>
      <c r="AB20" s="33">
        <v>41</v>
      </c>
      <c r="AC20" s="32">
        <v>80</v>
      </c>
      <c r="AD20" s="32">
        <v>7</v>
      </c>
      <c r="AE20" s="34">
        <v>2.6392449999999998</v>
      </c>
      <c r="AF20" s="33">
        <v>40</v>
      </c>
      <c r="AG20" s="32">
        <v>85</v>
      </c>
      <c r="AH20" s="32">
        <v>6</v>
      </c>
      <c r="AI20" s="32">
        <v>3.14</v>
      </c>
      <c r="AJ20" s="33">
        <v>39</v>
      </c>
      <c r="AK20" s="32">
        <v>85</v>
      </c>
      <c r="AL20" s="32">
        <v>6</v>
      </c>
      <c r="AM20" s="32">
        <v>4.17</v>
      </c>
      <c r="AN20" s="33">
        <v>36</v>
      </c>
      <c r="AO20" s="32">
        <v>6</v>
      </c>
      <c r="AP20" s="32">
        <v>3.8</v>
      </c>
      <c r="AQ20" s="33">
        <v>37</v>
      </c>
      <c r="AR20" s="32">
        <v>5</v>
      </c>
      <c r="AS20" s="32">
        <v>4.43</v>
      </c>
      <c r="AT20" s="33">
        <v>39</v>
      </c>
      <c r="AU20" s="32">
        <v>4</v>
      </c>
      <c r="AV20" s="32">
        <v>4.38</v>
      </c>
      <c r="AW20" s="33">
        <v>36</v>
      </c>
      <c r="AX20" s="32">
        <v>6</v>
      </c>
      <c r="AY20" s="32">
        <v>3.4</v>
      </c>
      <c r="AZ20" s="33">
        <v>36</v>
      </c>
      <c r="BA20" s="32">
        <v>6</v>
      </c>
      <c r="BB20" s="32">
        <v>4.3</v>
      </c>
    </row>
    <row r="21" spans="1:54">
      <c r="A21" s="31" t="s">
        <v>232</v>
      </c>
      <c r="B21" s="32" t="s">
        <v>233</v>
      </c>
      <c r="C21" s="32" t="s">
        <v>234</v>
      </c>
      <c r="D21" s="33">
        <v>36</v>
      </c>
      <c r="E21" s="32">
        <v>104</v>
      </c>
      <c r="F21" s="32">
        <v>3</v>
      </c>
      <c r="G21" s="34">
        <v>1.9166479999999999</v>
      </c>
      <c r="H21" s="33"/>
      <c r="K21" s="34"/>
      <c r="L21" s="33"/>
      <c r="O21" s="34"/>
      <c r="P21" s="33"/>
      <c r="S21" s="34"/>
      <c r="T21" s="33"/>
      <c r="W21" s="34"/>
      <c r="X21" s="33"/>
      <c r="Y21" s="32"/>
      <c r="Z21" s="32"/>
      <c r="AA21" s="34"/>
      <c r="AB21" s="33"/>
      <c r="AC21" s="32"/>
      <c r="AD21" s="32"/>
      <c r="AE21" s="34"/>
      <c r="AF21" s="33"/>
      <c r="AJ21" s="33"/>
      <c r="AN21" s="33"/>
      <c r="AQ21" s="33"/>
      <c r="AT21" s="33"/>
      <c r="AW21" s="33"/>
      <c r="AZ21" s="33"/>
    </row>
    <row r="22" spans="1:54">
      <c r="A22" s="31" t="s">
        <v>58</v>
      </c>
      <c r="B22" s="32" t="s">
        <v>59</v>
      </c>
      <c r="C22" s="32" t="s">
        <v>440</v>
      </c>
      <c r="D22" s="33">
        <v>71</v>
      </c>
      <c r="E22" s="32">
        <v>18</v>
      </c>
      <c r="F22" s="32">
        <v>4</v>
      </c>
      <c r="G22" s="34">
        <v>2.0631940000000002</v>
      </c>
      <c r="H22" s="33">
        <v>72</v>
      </c>
      <c r="I22" s="32">
        <v>18</v>
      </c>
      <c r="J22" s="32">
        <v>4</v>
      </c>
      <c r="K22" s="34">
        <v>1.6416770000000001</v>
      </c>
      <c r="L22" s="33">
        <v>68</v>
      </c>
      <c r="M22" s="32">
        <v>26</v>
      </c>
      <c r="N22" s="32">
        <v>4</v>
      </c>
      <c r="O22" s="34">
        <v>2.179297</v>
      </c>
      <c r="P22" s="33">
        <v>68</v>
      </c>
      <c r="Q22" s="32">
        <v>25</v>
      </c>
      <c r="R22" s="32">
        <v>4</v>
      </c>
      <c r="S22" s="34">
        <v>2.179297</v>
      </c>
      <c r="T22" s="33">
        <v>68</v>
      </c>
      <c r="U22" s="32">
        <v>25</v>
      </c>
      <c r="V22" s="32">
        <v>4</v>
      </c>
      <c r="W22" s="34">
        <v>2.239852</v>
      </c>
      <c r="X22" s="33">
        <v>68</v>
      </c>
      <c r="Y22" s="32">
        <v>24</v>
      </c>
      <c r="Z22" s="32">
        <v>4</v>
      </c>
      <c r="AA22" s="34">
        <v>2.3873259999999998</v>
      </c>
      <c r="AB22" s="33">
        <v>68</v>
      </c>
      <c r="AC22" s="32">
        <v>25</v>
      </c>
      <c r="AD22" s="32">
        <v>4</v>
      </c>
      <c r="AE22" s="34">
        <v>2.7566459999999999</v>
      </c>
      <c r="AF22" s="33">
        <v>68</v>
      </c>
      <c r="AG22" s="32">
        <v>25</v>
      </c>
      <c r="AH22" s="32">
        <v>4</v>
      </c>
      <c r="AI22" s="32">
        <v>2.86</v>
      </c>
      <c r="AJ22" s="33">
        <v>67</v>
      </c>
      <c r="AK22" s="32">
        <v>26</v>
      </c>
      <c r="AL22" s="32">
        <v>5</v>
      </c>
      <c r="AM22" s="32">
        <v>1.83</v>
      </c>
      <c r="AN22" s="33">
        <v>65</v>
      </c>
      <c r="AO22" s="32">
        <v>5</v>
      </c>
      <c r="AP22" s="32">
        <v>2.12</v>
      </c>
      <c r="AQ22" s="33">
        <v>65</v>
      </c>
      <c r="AR22" s="32">
        <v>4</v>
      </c>
      <c r="AS22" s="32">
        <v>2.14</v>
      </c>
      <c r="AT22" s="33">
        <v>65</v>
      </c>
      <c r="AU22" s="32">
        <v>4</v>
      </c>
      <c r="AV22" s="32">
        <v>1.81</v>
      </c>
      <c r="AW22" s="33">
        <v>63</v>
      </c>
      <c r="AX22" s="32">
        <v>4</v>
      </c>
      <c r="AY22" s="32">
        <v>2.6</v>
      </c>
      <c r="AZ22" s="33">
        <v>63</v>
      </c>
      <c r="BA22" s="32">
        <v>3</v>
      </c>
      <c r="BB22" s="32">
        <v>3.6</v>
      </c>
    </row>
    <row r="23" spans="1:54">
      <c r="A23" s="31" t="s">
        <v>295</v>
      </c>
      <c r="B23" s="32" t="s">
        <v>296</v>
      </c>
      <c r="C23" s="32" t="s">
        <v>234</v>
      </c>
      <c r="D23" s="33">
        <v>28</v>
      </c>
      <c r="E23" s="32">
        <v>136</v>
      </c>
      <c r="F23" s="32">
        <v>7</v>
      </c>
      <c r="G23" s="34">
        <v>2.9971100000000002</v>
      </c>
      <c r="H23" s="33">
        <v>28</v>
      </c>
      <c r="I23" s="32">
        <v>133</v>
      </c>
      <c r="J23" s="32">
        <v>7</v>
      </c>
      <c r="K23" s="34">
        <v>3.1010059999999999</v>
      </c>
      <c r="L23" s="33">
        <v>29</v>
      </c>
      <c r="M23" s="32">
        <v>133</v>
      </c>
      <c r="N23" s="32">
        <v>7</v>
      </c>
      <c r="O23" s="34">
        <v>2.3104450000000001</v>
      </c>
      <c r="P23" s="33">
        <v>31</v>
      </c>
      <c r="Q23" s="32">
        <v>126</v>
      </c>
      <c r="R23" s="32">
        <v>6</v>
      </c>
      <c r="S23" s="34">
        <v>2.4132500000000001</v>
      </c>
      <c r="T23" s="33">
        <v>30</v>
      </c>
      <c r="U23" s="32">
        <v>128</v>
      </c>
      <c r="V23" s="32">
        <v>7</v>
      </c>
      <c r="W23" s="34">
        <v>1.684876</v>
      </c>
      <c r="X23" s="33">
        <v>31</v>
      </c>
      <c r="Y23" s="32">
        <v>124</v>
      </c>
      <c r="Z23" s="32">
        <v>7</v>
      </c>
      <c r="AA23" s="34">
        <v>2.0480290000000001</v>
      </c>
      <c r="AB23" s="33">
        <v>31</v>
      </c>
      <c r="AC23" s="32">
        <v>123</v>
      </c>
      <c r="AD23" s="32">
        <v>7</v>
      </c>
      <c r="AE23" s="34">
        <v>2.9965609999999998</v>
      </c>
      <c r="AF23" s="33">
        <v>29</v>
      </c>
      <c r="AG23" s="32">
        <v>132</v>
      </c>
      <c r="AH23" s="32">
        <v>7</v>
      </c>
      <c r="AI23" s="32">
        <v>3.6</v>
      </c>
      <c r="AJ23" s="33">
        <v>33</v>
      </c>
      <c r="AK23" s="32">
        <v>112</v>
      </c>
      <c r="AL23" s="32">
        <v>6</v>
      </c>
      <c r="AM23" s="32">
        <v>2.98</v>
      </c>
      <c r="AN23" s="33">
        <v>33</v>
      </c>
      <c r="AO23" s="32">
        <v>8</v>
      </c>
      <c r="AP23" s="32">
        <v>2.85</v>
      </c>
      <c r="AQ23" s="33">
        <v>34</v>
      </c>
      <c r="AR23" s="32">
        <v>7</v>
      </c>
      <c r="AS23" s="32">
        <v>3.58</v>
      </c>
      <c r="AT23" s="33">
        <v>35</v>
      </c>
      <c r="AU23" s="32">
        <v>7</v>
      </c>
      <c r="AV23" s="32">
        <v>2.98</v>
      </c>
      <c r="AW23" s="33">
        <v>34</v>
      </c>
      <c r="AX23" s="32">
        <v>7</v>
      </c>
      <c r="AY23" s="32">
        <v>3.7</v>
      </c>
      <c r="AZ23" s="33">
        <v>34</v>
      </c>
      <c r="BA23" s="32">
        <v>7</v>
      </c>
      <c r="BB23" s="32">
        <v>3.7</v>
      </c>
    </row>
    <row r="24" spans="1:54">
      <c r="A24" s="31" t="s">
        <v>243</v>
      </c>
      <c r="B24" s="32" t="s">
        <v>244</v>
      </c>
      <c r="C24" s="32" t="s">
        <v>441</v>
      </c>
      <c r="D24" s="33">
        <v>34</v>
      </c>
      <c r="E24" s="32">
        <v>109</v>
      </c>
      <c r="F24" s="32">
        <v>7</v>
      </c>
      <c r="G24" s="34">
        <v>2.6016889999999999</v>
      </c>
      <c r="H24" s="33">
        <v>33</v>
      </c>
      <c r="I24" s="32">
        <v>114</v>
      </c>
      <c r="J24" s="32">
        <v>7</v>
      </c>
      <c r="K24" s="34">
        <v>2.043418</v>
      </c>
      <c r="L24" s="33">
        <v>35</v>
      </c>
      <c r="M24" s="32">
        <v>108</v>
      </c>
      <c r="N24" s="32">
        <v>6</v>
      </c>
      <c r="O24" s="34">
        <v>1.953783</v>
      </c>
      <c r="P24" s="33">
        <v>34</v>
      </c>
      <c r="Q24" s="32">
        <v>110</v>
      </c>
      <c r="R24" s="32">
        <v>7</v>
      </c>
      <c r="S24" s="34">
        <v>2.1846359999999998</v>
      </c>
      <c r="T24" s="33">
        <v>35</v>
      </c>
      <c r="U24" s="32">
        <v>110</v>
      </c>
      <c r="V24" s="32">
        <v>7</v>
      </c>
      <c r="W24" s="34">
        <v>1.8010269999999999</v>
      </c>
      <c r="X24" s="33">
        <v>35</v>
      </c>
      <c r="Y24" s="32">
        <v>111</v>
      </c>
      <c r="Z24" s="32">
        <v>7</v>
      </c>
      <c r="AA24" s="34">
        <v>1.867208</v>
      </c>
      <c r="AB24" s="33">
        <v>36</v>
      </c>
      <c r="AC24" s="32">
        <v>101</v>
      </c>
      <c r="AD24" s="32">
        <v>7</v>
      </c>
      <c r="AE24" s="34">
        <v>1.9526920000000001</v>
      </c>
      <c r="AF24" s="33">
        <v>38</v>
      </c>
      <c r="AG24" s="32">
        <v>89</v>
      </c>
      <c r="AH24" s="32">
        <v>7</v>
      </c>
      <c r="AI24" s="32">
        <v>1.86</v>
      </c>
      <c r="AJ24" s="33">
        <v>38</v>
      </c>
      <c r="AK24" s="32">
        <v>91</v>
      </c>
      <c r="AL24" s="32">
        <v>7</v>
      </c>
      <c r="AM24" s="32">
        <v>2.56</v>
      </c>
      <c r="AN24" s="33">
        <v>39</v>
      </c>
      <c r="AO24" s="32">
        <v>7</v>
      </c>
      <c r="AP24" s="32">
        <v>1.7</v>
      </c>
      <c r="AQ24" s="33">
        <v>38</v>
      </c>
      <c r="AR24" s="32">
        <v>6</v>
      </c>
      <c r="AS24" s="32">
        <v>1.71</v>
      </c>
      <c r="AT24" s="33">
        <v>39</v>
      </c>
      <c r="AU24" s="32">
        <v>6</v>
      </c>
      <c r="AV24" s="32">
        <v>1.1499999999999999</v>
      </c>
      <c r="AW24" s="33">
        <v>42</v>
      </c>
      <c r="AX24" s="32">
        <v>7</v>
      </c>
      <c r="AY24" s="32">
        <v>2.9</v>
      </c>
      <c r="AZ24" s="33">
        <v>42</v>
      </c>
      <c r="BA24" s="32">
        <v>7</v>
      </c>
      <c r="BB24" s="32">
        <v>2.2999999999999998</v>
      </c>
    </row>
    <row r="25" spans="1:54">
      <c r="A25" s="31" t="s">
        <v>104</v>
      </c>
      <c r="B25" s="32" t="s">
        <v>105</v>
      </c>
      <c r="C25" s="32" t="s">
        <v>443</v>
      </c>
      <c r="D25" s="33">
        <v>58</v>
      </c>
      <c r="E25" s="32">
        <v>41</v>
      </c>
      <c r="F25" s="32">
        <v>9</v>
      </c>
      <c r="G25" s="34">
        <v>1.9932620000000001</v>
      </c>
      <c r="H25" s="33">
        <v>57</v>
      </c>
      <c r="I25" s="32">
        <v>43</v>
      </c>
      <c r="J25" s="32">
        <v>9</v>
      </c>
      <c r="K25" s="34">
        <v>2.4061979999999998</v>
      </c>
      <c r="L25" s="33">
        <v>59</v>
      </c>
      <c r="M25" s="32">
        <v>39</v>
      </c>
      <c r="N25" s="32">
        <v>7</v>
      </c>
      <c r="O25" s="34">
        <v>3.0421939999999998</v>
      </c>
      <c r="P25" s="33">
        <v>60</v>
      </c>
      <c r="Q25" s="32">
        <v>35</v>
      </c>
      <c r="R25" s="32">
        <v>8</v>
      </c>
      <c r="S25" s="34">
        <v>2.6306129999999999</v>
      </c>
      <c r="T25" s="33">
        <v>55</v>
      </c>
      <c r="U25" s="32">
        <v>45</v>
      </c>
      <c r="V25" s="32">
        <v>8</v>
      </c>
      <c r="W25" s="34">
        <v>3.1917420000000001</v>
      </c>
      <c r="X25" s="33">
        <v>60</v>
      </c>
      <c r="Y25" s="32">
        <v>35</v>
      </c>
      <c r="Z25" s="32">
        <v>7</v>
      </c>
      <c r="AA25" s="34">
        <v>2.8761930000000002</v>
      </c>
      <c r="AB25" s="33">
        <v>61</v>
      </c>
      <c r="AC25" s="32">
        <v>34</v>
      </c>
      <c r="AD25" s="32">
        <v>7</v>
      </c>
      <c r="AE25" s="34">
        <v>3.7319270000000002</v>
      </c>
      <c r="AF25" s="33">
        <v>61</v>
      </c>
      <c r="AG25" s="32">
        <v>34</v>
      </c>
      <c r="AH25" s="32">
        <v>7</v>
      </c>
      <c r="AI25" s="32">
        <v>2.76</v>
      </c>
      <c r="AJ25" s="33">
        <v>61</v>
      </c>
      <c r="AK25" s="32">
        <v>34</v>
      </c>
      <c r="AL25" s="32">
        <v>7</v>
      </c>
      <c r="AM25" s="32">
        <v>2.74</v>
      </c>
      <c r="AN25" s="33">
        <v>60</v>
      </c>
      <c r="AO25" s="32">
        <v>6</v>
      </c>
      <c r="AP25" s="32">
        <v>3.1</v>
      </c>
      <c r="AQ25" s="33">
        <v>63</v>
      </c>
      <c r="AR25" s="32">
        <v>6</v>
      </c>
      <c r="AS25" s="32">
        <v>2.35</v>
      </c>
      <c r="AT25" s="33">
        <v>63</v>
      </c>
      <c r="AU25" s="32">
        <v>6</v>
      </c>
      <c r="AV25" s="32">
        <v>1.93</v>
      </c>
      <c r="AW25" s="33">
        <v>64</v>
      </c>
      <c r="AX25" s="32">
        <v>7</v>
      </c>
      <c r="AY25" s="32">
        <v>1.6</v>
      </c>
      <c r="AZ25" s="33">
        <v>65</v>
      </c>
      <c r="BA25" s="32">
        <v>7</v>
      </c>
      <c r="BB25" s="32">
        <v>1.9</v>
      </c>
    </row>
    <row r="26" spans="1:54">
      <c r="A26" s="31" t="s">
        <v>237</v>
      </c>
      <c r="B26" s="32" t="s">
        <v>238</v>
      </c>
      <c r="C26" s="32" t="s">
        <v>234</v>
      </c>
      <c r="D26" s="33">
        <v>35</v>
      </c>
      <c r="E26" s="32">
        <v>107</v>
      </c>
      <c r="F26" s="32">
        <v>8</v>
      </c>
      <c r="G26" s="34">
        <v>2.7585500000000001</v>
      </c>
      <c r="H26" s="33">
        <v>34</v>
      </c>
      <c r="I26" s="32">
        <v>107</v>
      </c>
      <c r="J26" s="32">
        <v>8</v>
      </c>
      <c r="K26" s="34">
        <v>2.4138679999999999</v>
      </c>
      <c r="L26" s="33">
        <v>36</v>
      </c>
      <c r="M26" s="32">
        <v>104</v>
      </c>
      <c r="N26" s="32">
        <v>8</v>
      </c>
      <c r="O26" s="34">
        <v>1.466162</v>
      </c>
      <c r="P26" s="33">
        <v>38</v>
      </c>
      <c r="Q26" s="32">
        <v>94</v>
      </c>
      <c r="R26" s="32">
        <v>8</v>
      </c>
      <c r="S26" s="34">
        <v>1.576192</v>
      </c>
      <c r="T26" s="33">
        <v>38</v>
      </c>
      <c r="U26" s="32">
        <v>96</v>
      </c>
      <c r="V26" s="32">
        <v>8</v>
      </c>
      <c r="W26" s="34">
        <v>1.6139920000000001</v>
      </c>
      <c r="X26" s="33">
        <v>38</v>
      </c>
      <c r="Y26" s="32">
        <v>94</v>
      </c>
      <c r="Z26" s="32">
        <v>8</v>
      </c>
      <c r="AA26" s="34">
        <v>2.4993750000000001</v>
      </c>
      <c r="AB26" s="33">
        <v>35</v>
      </c>
      <c r="AC26" s="32">
        <v>106</v>
      </c>
      <c r="AD26" s="32">
        <v>8</v>
      </c>
      <c r="AE26" s="34">
        <v>4.0602879999999999</v>
      </c>
      <c r="AF26" s="33">
        <v>35</v>
      </c>
      <c r="AG26" s="32">
        <v>105</v>
      </c>
      <c r="AH26" s="32">
        <v>8</v>
      </c>
      <c r="AI26" s="32">
        <v>4.05</v>
      </c>
      <c r="AJ26" s="33">
        <v>37</v>
      </c>
      <c r="AK26" s="32">
        <v>96</v>
      </c>
      <c r="AL26" s="32">
        <v>8</v>
      </c>
      <c r="AM26" s="32">
        <v>4.24</v>
      </c>
      <c r="AN26" s="33">
        <v>40</v>
      </c>
      <c r="AO26" s="32">
        <v>8</v>
      </c>
      <c r="AP26" s="32">
        <v>4.34</v>
      </c>
      <c r="AQ26" s="33">
        <v>38</v>
      </c>
      <c r="AR26" s="32">
        <v>7</v>
      </c>
      <c r="AS26" s="32">
        <v>5.29</v>
      </c>
      <c r="AT26" s="33">
        <v>43</v>
      </c>
      <c r="AU26" s="32">
        <v>7</v>
      </c>
      <c r="AV26" s="32">
        <v>4.01</v>
      </c>
      <c r="AW26" s="33">
        <v>42</v>
      </c>
      <c r="AX26" s="32">
        <v>8</v>
      </c>
      <c r="AY26" s="32">
        <v>3.7</v>
      </c>
      <c r="AZ26" s="33">
        <v>43</v>
      </c>
      <c r="BA26" s="32">
        <v>8</v>
      </c>
      <c r="BB26" s="32">
        <v>3.3</v>
      </c>
    </row>
    <row r="27" spans="1:54">
      <c r="A27" s="31" t="s">
        <v>84</v>
      </c>
      <c r="B27" s="32" t="s">
        <v>85</v>
      </c>
      <c r="C27" s="32" t="s">
        <v>440</v>
      </c>
      <c r="D27" s="33">
        <v>63</v>
      </c>
      <c r="E27" s="32">
        <v>31</v>
      </c>
      <c r="F27" s="32">
        <v>3</v>
      </c>
      <c r="G27" s="34">
        <v>5.6295060000000001</v>
      </c>
      <c r="H27" s="33"/>
      <c r="K27" s="34"/>
      <c r="L27" s="33"/>
      <c r="O27" s="34"/>
      <c r="P27" s="33"/>
      <c r="T27" s="33"/>
      <c r="X27" s="33">
        <v>60</v>
      </c>
      <c r="Y27" s="32">
        <v>35</v>
      </c>
      <c r="Z27" s="32">
        <v>3</v>
      </c>
      <c r="AA27" s="34">
        <v>5.585083</v>
      </c>
      <c r="AB27" s="33">
        <v>60</v>
      </c>
      <c r="AC27" s="32">
        <v>35</v>
      </c>
      <c r="AD27" s="32">
        <v>3</v>
      </c>
      <c r="AE27" s="34">
        <v>6.1181520000000003</v>
      </c>
      <c r="AF27" s="33">
        <v>63</v>
      </c>
      <c r="AG27" s="32">
        <v>31</v>
      </c>
      <c r="AH27" s="32">
        <v>3</v>
      </c>
      <c r="AI27" s="32">
        <v>6.62</v>
      </c>
      <c r="AJ27" s="33">
        <v>62</v>
      </c>
      <c r="AK27" s="32">
        <v>32</v>
      </c>
      <c r="AL27" s="32">
        <v>3</v>
      </c>
      <c r="AM27" s="32">
        <v>8.7200000000000006</v>
      </c>
      <c r="AN27" s="33">
        <v>58</v>
      </c>
      <c r="AO27" s="32">
        <v>3</v>
      </c>
      <c r="AP27" s="32">
        <v>8.85</v>
      </c>
      <c r="AQ27" s="33"/>
      <c r="AT27" s="33"/>
      <c r="AW27" s="33">
        <v>60</v>
      </c>
      <c r="AX27" s="32">
        <v>3</v>
      </c>
      <c r="AY27" s="32">
        <v>10.4</v>
      </c>
      <c r="AZ27" s="33">
        <v>55</v>
      </c>
      <c r="BA27" s="32">
        <v>3</v>
      </c>
      <c r="BB27" s="32">
        <v>9.1</v>
      </c>
    </row>
    <row r="28" spans="1:54">
      <c r="A28" s="31" t="s">
        <v>38</v>
      </c>
      <c r="B28" s="32" t="s">
        <v>39</v>
      </c>
      <c r="C28" s="32" t="s">
        <v>444</v>
      </c>
      <c r="D28" s="33">
        <v>78</v>
      </c>
      <c r="E28" s="32">
        <v>8</v>
      </c>
      <c r="F28" s="32">
        <v>7</v>
      </c>
      <c r="G28" s="34">
        <v>2.1926169999999998</v>
      </c>
      <c r="H28" s="33">
        <v>81</v>
      </c>
      <c r="I28" s="32">
        <v>5</v>
      </c>
      <c r="J28" s="32">
        <v>7</v>
      </c>
      <c r="K28" s="34">
        <v>2.0001069999999999</v>
      </c>
      <c r="L28" s="33">
        <v>78</v>
      </c>
      <c r="M28" s="32">
        <v>9</v>
      </c>
      <c r="N28" s="32">
        <v>8</v>
      </c>
      <c r="O28" s="34">
        <v>1.060454</v>
      </c>
      <c r="P28" s="33">
        <v>77</v>
      </c>
      <c r="Q28" s="32">
        <v>10</v>
      </c>
      <c r="R28" s="32">
        <v>8</v>
      </c>
      <c r="S28" s="34">
        <v>1.0837650000000001</v>
      </c>
      <c r="T28" s="33">
        <v>81</v>
      </c>
      <c r="U28" s="32">
        <v>9</v>
      </c>
      <c r="V28" s="32">
        <v>8</v>
      </c>
      <c r="W28" s="34">
        <v>0.96247740000000004</v>
      </c>
      <c r="X28" s="33">
        <v>80</v>
      </c>
      <c r="Y28" s="32">
        <v>9</v>
      </c>
      <c r="Z28" s="32">
        <v>7</v>
      </c>
      <c r="AA28" s="34">
        <v>1.5031669999999999</v>
      </c>
      <c r="AB28" s="33">
        <v>80</v>
      </c>
      <c r="AC28" s="32">
        <v>9</v>
      </c>
      <c r="AD28" s="32">
        <v>7</v>
      </c>
      <c r="AE28" s="34">
        <v>1.954564</v>
      </c>
      <c r="AF28" s="33">
        <v>81</v>
      </c>
      <c r="AG28" s="32">
        <v>9</v>
      </c>
      <c r="AH28" s="32">
        <v>7</v>
      </c>
      <c r="AI28" s="32">
        <v>2.3199999999999998</v>
      </c>
      <c r="AJ28" s="33">
        <v>82</v>
      </c>
      <c r="AK28" s="32">
        <v>8</v>
      </c>
      <c r="AL28" s="32">
        <v>6</v>
      </c>
      <c r="AM28" s="32">
        <v>2.08</v>
      </c>
      <c r="AN28" s="33">
        <v>81</v>
      </c>
      <c r="AO28" s="32">
        <v>6</v>
      </c>
      <c r="AP28" s="32">
        <v>1.96</v>
      </c>
      <c r="AQ28" s="33">
        <v>85</v>
      </c>
      <c r="AR28" s="32">
        <v>5</v>
      </c>
      <c r="AS28" s="32">
        <v>1.6</v>
      </c>
      <c r="AT28" s="33">
        <v>82</v>
      </c>
      <c r="AU28" s="32">
        <v>6</v>
      </c>
      <c r="AV28" s="32">
        <v>2.78</v>
      </c>
      <c r="AW28" s="33">
        <v>80</v>
      </c>
      <c r="AX28" s="32">
        <v>6</v>
      </c>
      <c r="AY28" s="32">
        <v>2.9</v>
      </c>
      <c r="AZ28" s="33">
        <v>80</v>
      </c>
      <c r="BA28" s="32">
        <v>6</v>
      </c>
      <c r="BB28" s="32">
        <v>2.8</v>
      </c>
    </row>
    <row r="29" spans="1:54">
      <c r="A29" s="31" t="s">
        <v>192</v>
      </c>
      <c r="B29" s="32" t="s">
        <v>193</v>
      </c>
      <c r="C29" s="32" t="s">
        <v>443</v>
      </c>
      <c r="D29" s="33">
        <v>40</v>
      </c>
      <c r="E29" s="32">
        <v>84</v>
      </c>
      <c r="F29" s="32">
        <v>7</v>
      </c>
      <c r="G29" s="34">
        <v>2.4936850000000002</v>
      </c>
      <c r="H29" s="33">
        <v>41</v>
      </c>
      <c r="I29" s="32">
        <v>82</v>
      </c>
      <c r="J29" s="32">
        <v>7</v>
      </c>
      <c r="K29" s="34">
        <v>2.2993570000000001</v>
      </c>
      <c r="L29" s="33">
        <v>41</v>
      </c>
      <c r="M29" s="32">
        <v>83</v>
      </c>
      <c r="N29" s="32">
        <v>7</v>
      </c>
      <c r="O29" s="34">
        <v>1.7826139999999999</v>
      </c>
      <c r="P29" s="33">
        <v>42</v>
      </c>
      <c r="Q29" s="32">
        <v>77</v>
      </c>
      <c r="R29" s="32">
        <v>7</v>
      </c>
      <c r="S29" s="34">
        <v>1.3671990000000001</v>
      </c>
      <c r="T29" s="33">
        <v>42</v>
      </c>
      <c r="U29" s="32">
        <v>78</v>
      </c>
      <c r="V29" s="32">
        <v>7</v>
      </c>
      <c r="W29" s="34">
        <v>1.3671990000000001</v>
      </c>
      <c r="X29" s="33">
        <v>40</v>
      </c>
      <c r="Y29" s="32">
        <v>86</v>
      </c>
      <c r="Z29" s="32">
        <v>8</v>
      </c>
      <c r="AA29" s="34">
        <v>1.622322</v>
      </c>
      <c r="AB29" s="33">
        <v>40</v>
      </c>
      <c r="AC29" s="32">
        <v>85</v>
      </c>
      <c r="AD29" s="32">
        <v>8</v>
      </c>
      <c r="AE29" s="34">
        <v>2.5428519999999999</v>
      </c>
      <c r="AF29" s="33">
        <v>41</v>
      </c>
      <c r="AG29" s="32">
        <v>78</v>
      </c>
      <c r="AH29" s="32">
        <v>8</v>
      </c>
      <c r="AI29" s="32">
        <v>1.81</v>
      </c>
      <c r="AJ29" s="33">
        <v>42</v>
      </c>
      <c r="AK29" s="32">
        <v>74</v>
      </c>
      <c r="AL29" s="32">
        <v>7</v>
      </c>
      <c r="AM29" s="32">
        <v>2.1800000000000002</v>
      </c>
      <c r="AN29" s="33">
        <v>42</v>
      </c>
      <c r="AO29" s="32">
        <v>7</v>
      </c>
      <c r="AP29" s="32">
        <v>2.4700000000000002</v>
      </c>
      <c r="AQ29" s="33">
        <v>38</v>
      </c>
      <c r="AR29" s="32">
        <v>7</v>
      </c>
      <c r="AS29" s="32">
        <v>2.97</v>
      </c>
      <c r="AT29" s="33">
        <v>38</v>
      </c>
      <c r="AU29" s="32">
        <v>7</v>
      </c>
      <c r="AV29" s="32">
        <v>2.67</v>
      </c>
      <c r="AW29" s="33">
        <v>38</v>
      </c>
      <c r="AX29" s="32">
        <v>7</v>
      </c>
      <c r="AY29" s="32">
        <v>3.9</v>
      </c>
      <c r="AZ29" s="33">
        <v>38</v>
      </c>
      <c r="BA29" s="32">
        <v>7</v>
      </c>
      <c r="BB29" s="32">
        <v>4.4000000000000004</v>
      </c>
    </row>
    <row r="30" spans="1:54">
      <c r="A30" s="31" t="s">
        <v>357</v>
      </c>
      <c r="B30" s="32" t="s">
        <v>358</v>
      </c>
      <c r="C30" s="32" t="s">
        <v>443</v>
      </c>
      <c r="D30" s="33">
        <v>17</v>
      </c>
      <c r="E30" s="32">
        <v>167</v>
      </c>
      <c r="F30" s="32">
        <v>5</v>
      </c>
      <c r="G30" s="34">
        <v>3.3919480000000002</v>
      </c>
      <c r="H30" s="33">
        <v>17</v>
      </c>
      <c r="I30" s="32">
        <v>165</v>
      </c>
      <c r="J30" s="32">
        <v>5</v>
      </c>
      <c r="K30" s="34">
        <v>3.3654259999999998</v>
      </c>
      <c r="L30" s="33">
        <v>20</v>
      </c>
      <c r="M30" s="32">
        <v>162</v>
      </c>
      <c r="N30" s="32">
        <v>5</v>
      </c>
      <c r="O30" s="34">
        <v>1.7968189999999999</v>
      </c>
      <c r="P30" s="33">
        <v>17</v>
      </c>
      <c r="Q30" s="32">
        <v>171</v>
      </c>
      <c r="R30" s="32">
        <v>5</v>
      </c>
      <c r="S30" s="34">
        <v>2.3255970000000001</v>
      </c>
      <c r="T30" s="33">
        <v>19</v>
      </c>
      <c r="U30" s="32">
        <v>169</v>
      </c>
      <c r="V30" s="32">
        <v>6</v>
      </c>
      <c r="W30" s="34">
        <v>3.2682470000000001</v>
      </c>
      <c r="X30" s="33">
        <v>19</v>
      </c>
      <c r="Y30" s="32">
        <v>165</v>
      </c>
      <c r="Z30" s="32">
        <v>6</v>
      </c>
      <c r="AA30" s="34">
        <v>3.7378589999999998</v>
      </c>
      <c r="AB30" s="33">
        <v>19</v>
      </c>
      <c r="AC30" s="32">
        <v>165</v>
      </c>
      <c r="AD30" s="32">
        <v>6</v>
      </c>
      <c r="AE30" s="34">
        <v>4.8940060000000001</v>
      </c>
      <c r="AF30" s="33">
        <v>17</v>
      </c>
      <c r="AG30" s="32">
        <v>170</v>
      </c>
      <c r="AH30" s="32">
        <v>5</v>
      </c>
      <c r="AI30" s="32">
        <v>2.65</v>
      </c>
      <c r="AJ30" s="33">
        <v>22</v>
      </c>
      <c r="AK30" s="32">
        <v>157</v>
      </c>
      <c r="AL30" s="32">
        <v>6</v>
      </c>
      <c r="AM30" s="32">
        <v>3.29</v>
      </c>
      <c r="AN30" s="33">
        <v>20</v>
      </c>
      <c r="AO30" s="32">
        <v>6</v>
      </c>
      <c r="AP30" s="32">
        <v>1.53</v>
      </c>
      <c r="AQ30" s="33">
        <v>21</v>
      </c>
      <c r="AR30" s="32">
        <v>5</v>
      </c>
      <c r="AS30" s="32">
        <v>2.94</v>
      </c>
      <c r="AT30" s="33">
        <v>20</v>
      </c>
      <c r="AU30" s="32">
        <v>5</v>
      </c>
      <c r="AV30" s="32">
        <v>3.65</v>
      </c>
      <c r="AW30" s="33">
        <v>21</v>
      </c>
      <c r="AX30" s="32">
        <v>5</v>
      </c>
      <c r="AY30" s="32">
        <v>2.6</v>
      </c>
      <c r="AZ30" s="33">
        <v>19</v>
      </c>
      <c r="BA30" s="32">
        <v>5</v>
      </c>
      <c r="BB30" s="32">
        <v>2.8</v>
      </c>
    </row>
    <row r="31" spans="1:54">
      <c r="A31" s="31" t="s">
        <v>92</v>
      </c>
      <c r="B31" s="32" t="s">
        <v>93</v>
      </c>
      <c r="C31" s="32" t="s">
        <v>443</v>
      </c>
      <c r="D31" s="33">
        <v>62</v>
      </c>
      <c r="E31" s="32">
        <v>35</v>
      </c>
      <c r="F31" s="32">
        <v>5</v>
      </c>
      <c r="G31" s="34">
        <v>4.2332320000000001</v>
      </c>
      <c r="H31" s="33">
        <v>62</v>
      </c>
      <c r="I31" s="32">
        <v>35</v>
      </c>
      <c r="J31" s="32">
        <v>5</v>
      </c>
      <c r="K31" s="34">
        <v>3.8553519999999999</v>
      </c>
      <c r="L31" s="33">
        <v>64</v>
      </c>
      <c r="M31" s="32">
        <v>30</v>
      </c>
      <c r="N31" s="32">
        <v>3</v>
      </c>
      <c r="O31" s="34">
        <v>3.0480589999999999</v>
      </c>
      <c r="P31" s="33">
        <v>60</v>
      </c>
      <c r="Q31" s="32">
        <v>35</v>
      </c>
      <c r="R31" s="32">
        <v>4</v>
      </c>
      <c r="S31" s="34">
        <v>4.8115930000000002</v>
      </c>
      <c r="T31" s="33">
        <v>58</v>
      </c>
      <c r="U31" s="32">
        <v>39</v>
      </c>
      <c r="V31" s="32">
        <v>4</v>
      </c>
      <c r="W31" s="34">
        <v>2.9654739999999999</v>
      </c>
      <c r="X31" s="33">
        <v>58</v>
      </c>
      <c r="Y31" s="32">
        <v>41</v>
      </c>
      <c r="Z31" s="32">
        <v>4</v>
      </c>
      <c r="AA31" s="34">
        <v>3.7225090000000001</v>
      </c>
      <c r="AB31" s="33">
        <v>58</v>
      </c>
      <c r="AC31" s="32">
        <v>41</v>
      </c>
      <c r="AD31" s="32">
        <v>4</v>
      </c>
      <c r="AE31" s="34">
        <v>4.2983840000000004</v>
      </c>
      <c r="AF31" s="33">
        <v>57</v>
      </c>
      <c r="AG31" s="32">
        <v>45</v>
      </c>
      <c r="AH31" s="32">
        <v>4</v>
      </c>
      <c r="AI31" s="32">
        <v>4.22</v>
      </c>
      <c r="AJ31" s="33">
        <v>55</v>
      </c>
      <c r="AK31" s="32">
        <v>48</v>
      </c>
      <c r="AL31" s="32">
        <v>4</v>
      </c>
      <c r="AM31" s="32">
        <v>4.1900000000000004</v>
      </c>
      <c r="AN31" s="33">
        <v>59</v>
      </c>
      <c r="AO31" s="32">
        <v>3</v>
      </c>
      <c r="AP31" s="32">
        <v>5.72</v>
      </c>
      <c r="AQ31" s="33">
        <v>55</v>
      </c>
      <c r="AR31" s="32">
        <v>4</v>
      </c>
      <c r="AS31" s="32">
        <v>6.16</v>
      </c>
      <c r="AT31" s="33">
        <v>57</v>
      </c>
      <c r="AU31" s="32">
        <v>4</v>
      </c>
      <c r="AV31" s="32">
        <v>5.94</v>
      </c>
      <c r="AW31" s="33">
        <v>58</v>
      </c>
      <c r="AX31" s="32">
        <v>4</v>
      </c>
      <c r="AY31" s="32">
        <v>4.8</v>
      </c>
      <c r="AZ31" s="33">
        <v>60</v>
      </c>
      <c r="BA31" s="32">
        <v>4</v>
      </c>
      <c r="BB31" s="32">
        <v>3.8</v>
      </c>
    </row>
    <row r="32" spans="1:54">
      <c r="A32" s="31" t="s">
        <v>349</v>
      </c>
      <c r="B32" s="32" t="s">
        <v>350</v>
      </c>
      <c r="C32" s="32" t="s">
        <v>440</v>
      </c>
      <c r="D32" s="33">
        <v>20</v>
      </c>
      <c r="E32" s="32">
        <v>163</v>
      </c>
      <c r="F32" s="32">
        <v>7</v>
      </c>
      <c r="G32" s="34">
        <v>3.0448849999999998</v>
      </c>
      <c r="H32" s="33">
        <v>21</v>
      </c>
      <c r="I32" s="32">
        <v>158</v>
      </c>
      <c r="J32" s="32">
        <v>7</v>
      </c>
      <c r="K32" s="34">
        <v>2.8637440000000001</v>
      </c>
      <c r="L32" s="33">
        <v>22</v>
      </c>
      <c r="M32" s="32">
        <v>158</v>
      </c>
      <c r="N32" s="32">
        <v>7</v>
      </c>
      <c r="O32" s="34">
        <v>2.9048080000000001</v>
      </c>
      <c r="P32" s="33">
        <v>24</v>
      </c>
      <c r="Q32" s="32">
        <v>150</v>
      </c>
      <c r="R32" s="32">
        <v>8</v>
      </c>
      <c r="S32" s="34">
        <v>2.7824309999999999</v>
      </c>
      <c r="T32" s="33">
        <v>23</v>
      </c>
      <c r="U32" s="32">
        <v>157</v>
      </c>
      <c r="V32" s="32">
        <v>8</v>
      </c>
      <c r="W32" s="34">
        <v>2.8426979999999999</v>
      </c>
      <c r="X32" s="33">
        <v>21</v>
      </c>
      <c r="Y32" s="32">
        <v>160</v>
      </c>
      <c r="Z32" s="32">
        <v>8</v>
      </c>
      <c r="AA32" s="34">
        <v>2.3227129999999998</v>
      </c>
      <c r="AB32" s="33">
        <v>20</v>
      </c>
      <c r="AC32" s="32">
        <v>162</v>
      </c>
      <c r="AD32" s="32">
        <v>8</v>
      </c>
      <c r="AE32" s="34">
        <v>3.4095140000000002</v>
      </c>
      <c r="AF32" s="33">
        <v>20</v>
      </c>
      <c r="AG32" s="32">
        <v>161</v>
      </c>
      <c r="AH32" s="32">
        <v>8</v>
      </c>
      <c r="AI32" s="32">
        <v>2.58</v>
      </c>
      <c r="AJ32" s="33">
        <v>21</v>
      </c>
      <c r="AK32" s="32">
        <v>161</v>
      </c>
      <c r="AL32" s="32">
        <v>8</v>
      </c>
      <c r="AM32" s="32">
        <v>2.4300000000000002</v>
      </c>
      <c r="AN32" s="33">
        <v>21</v>
      </c>
      <c r="AO32" s="32">
        <v>8</v>
      </c>
      <c r="AP32" s="32">
        <v>2.82</v>
      </c>
      <c r="AQ32" s="33">
        <v>21</v>
      </c>
      <c r="AR32" s="32">
        <v>7</v>
      </c>
      <c r="AS32" s="32">
        <v>3.87</v>
      </c>
      <c r="AT32" s="33">
        <v>21</v>
      </c>
      <c r="AU32" s="32">
        <v>7</v>
      </c>
      <c r="AV32" s="32">
        <v>2.25</v>
      </c>
      <c r="AW32" s="33">
        <v>20</v>
      </c>
      <c r="AX32" s="32">
        <v>7</v>
      </c>
      <c r="AY32" s="32">
        <v>3</v>
      </c>
      <c r="AZ32" s="33">
        <v>22</v>
      </c>
      <c r="BA32" s="32">
        <v>7</v>
      </c>
      <c r="BB32" s="32">
        <v>3.1</v>
      </c>
    </row>
    <row r="33" spans="1:54">
      <c r="A33" s="31" t="s">
        <v>307</v>
      </c>
      <c r="B33" s="32" t="s">
        <v>308</v>
      </c>
      <c r="C33" s="32" t="s">
        <v>443</v>
      </c>
      <c r="D33" s="33">
        <v>26</v>
      </c>
      <c r="E33" s="32">
        <v>142</v>
      </c>
      <c r="F33" s="32">
        <v>9</v>
      </c>
      <c r="G33" s="34">
        <v>1.6945140000000001</v>
      </c>
      <c r="H33" s="33">
        <v>26</v>
      </c>
      <c r="I33" s="32">
        <v>140</v>
      </c>
      <c r="J33" s="32">
        <v>9</v>
      </c>
      <c r="K33" s="34">
        <v>1.759728</v>
      </c>
      <c r="L33" s="33">
        <v>27</v>
      </c>
      <c r="M33" s="32">
        <v>140</v>
      </c>
      <c r="N33" s="32">
        <v>9</v>
      </c>
      <c r="O33" s="34">
        <v>1.6520379999999999</v>
      </c>
      <c r="P33" s="33">
        <v>26</v>
      </c>
      <c r="Q33" s="32">
        <v>142</v>
      </c>
      <c r="R33" s="32">
        <v>9</v>
      </c>
      <c r="S33" s="34">
        <v>1.3702479999999999</v>
      </c>
      <c r="T33" s="33">
        <v>27</v>
      </c>
      <c r="U33" s="32">
        <v>144</v>
      </c>
      <c r="V33" s="32">
        <v>9</v>
      </c>
      <c r="W33" s="34">
        <v>1.3668709999999999</v>
      </c>
      <c r="X33" s="33">
        <v>25</v>
      </c>
      <c r="Y33" s="32">
        <v>149</v>
      </c>
      <c r="Z33" s="32">
        <v>9</v>
      </c>
      <c r="AA33" s="34">
        <v>1.3649439999999999</v>
      </c>
      <c r="AB33" s="33">
        <v>25</v>
      </c>
      <c r="AC33" s="32">
        <v>153</v>
      </c>
      <c r="AD33" s="32">
        <v>9</v>
      </c>
      <c r="AE33" s="34">
        <v>2.4244880000000002</v>
      </c>
      <c r="AF33" s="33">
        <v>25</v>
      </c>
      <c r="AG33" s="32">
        <v>152</v>
      </c>
      <c r="AH33" s="32">
        <v>9</v>
      </c>
      <c r="AI33" s="32">
        <v>2.4300000000000002</v>
      </c>
      <c r="AJ33" s="33">
        <v>25</v>
      </c>
      <c r="AK33" s="32">
        <v>153</v>
      </c>
      <c r="AL33" s="32">
        <v>9</v>
      </c>
      <c r="AM33" s="32">
        <v>2.58</v>
      </c>
      <c r="AN33" s="33">
        <v>26</v>
      </c>
      <c r="AO33" s="32">
        <v>9</v>
      </c>
      <c r="AP33" s="32">
        <v>3.04</v>
      </c>
      <c r="AQ33" s="33">
        <v>27</v>
      </c>
      <c r="AR33" s="32">
        <v>8</v>
      </c>
      <c r="AS33" s="32">
        <v>3.26</v>
      </c>
      <c r="AT33" s="33">
        <v>27</v>
      </c>
      <c r="AU33" s="32">
        <v>8</v>
      </c>
      <c r="AV33" s="32">
        <v>2.87</v>
      </c>
      <c r="AW33" s="33">
        <v>25</v>
      </c>
      <c r="AX33" s="32">
        <v>8</v>
      </c>
      <c r="AY33" s="32">
        <v>2.9</v>
      </c>
      <c r="AZ33" s="33">
        <v>26</v>
      </c>
      <c r="BA33" s="32">
        <v>8</v>
      </c>
      <c r="BB33" s="32">
        <v>3.5</v>
      </c>
    </row>
    <row r="34" spans="1:54">
      <c r="A34" s="31" t="s">
        <v>54</v>
      </c>
      <c r="B34" s="32" t="s">
        <v>55</v>
      </c>
      <c r="C34" s="32" t="s">
        <v>234</v>
      </c>
      <c r="D34" s="33">
        <v>75</v>
      </c>
      <c r="E34" s="32">
        <v>16</v>
      </c>
      <c r="F34" s="32">
        <v>8</v>
      </c>
      <c r="G34" s="34">
        <v>1.9593739999999999</v>
      </c>
      <c r="H34" s="33">
        <v>75</v>
      </c>
      <c r="I34" s="32">
        <v>15</v>
      </c>
      <c r="J34" s="32">
        <v>8</v>
      </c>
      <c r="K34" s="34">
        <v>1.9500740000000001</v>
      </c>
      <c r="L34" s="33">
        <v>76</v>
      </c>
      <c r="M34" s="32">
        <v>12</v>
      </c>
      <c r="N34" s="32">
        <v>8</v>
      </c>
      <c r="O34" s="34">
        <v>1.7256370000000001</v>
      </c>
      <c r="P34" s="33">
        <v>74</v>
      </c>
      <c r="Q34" s="32">
        <v>14</v>
      </c>
      <c r="R34" s="32">
        <v>8</v>
      </c>
      <c r="S34" s="34">
        <v>2.1234169999999999</v>
      </c>
      <c r="T34" s="33">
        <v>74</v>
      </c>
      <c r="U34" s="32">
        <v>13</v>
      </c>
      <c r="V34" s="32">
        <v>8</v>
      </c>
      <c r="W34" s="34">
        <v>2.2999619999999998</v>
      </c>
      <c r="X34" s="33">
        <v>77</v>
      </c>
      <c r="Y34" s="32">
        <v>11</v>
      </c>
      <c r="Z34" s="32">
        <v>8</v>
      </c>
      <c r="AA34" s="34">
        <v>1.7711330000000001</v>
      </c>
      <c r="AB34" s="33">
        <v>77</v>
      </c>
      <c r="AC34" s="32">
        <v>12</v>
      </c>
      <c r="AD34" s="32">
        <v>8</v>
      </c>
      <c r="AE34" s="34">
        <v>2.7967909999999998</v>
      </c>
      <c r="AF34" s="33">
        <v>81</v>
      </c>
      <c r="AG34" s="32">
        <v>9</v>
      </c>
      <c r="AH34" s="32">
        <v>8</v>
      </c>
      <c r="AI34" s="32">
        <v>2.16</v>
      </c>
      <c r="AJ34" s="33">
        <v>82</v>
      </c>
      <c r="AK34" s="32">
        <v>8</v>
      </c>
      <c r="AL34" s="32">
        <v>8</v>
      </c>
      <c r="AM34" s="32">
        <v>1.49</v>
      </c>
      <c r="AN34" s="33">
        <v>82</v>
      </c>
      <c r="AO34" s="32">
        <v>7</v>
      </c>
      <c r="AP34" s="32">
        <v>2.0299999999999998</v>
      </c>
      <c r="AQ34" s="33">
        <v>83</v>
      </c>
      <c r="AR34" s="32">
        <v>7</v>
      </c>
      <c r="AS34" s="32">
        <v>1.63</v>
      </c>
      <c r="AT34" s="33">
        <v>81</v>
      </c>
      <c r="AU34" s="32">
        <v>7</v>
      </c>
      <c r="AV34" s="32">
        <v>2.4500000000000002</v>
      </c>
      <c r="AW34" s="33">
        <v>81</v>
      </c>
      <c r="AX34" s="32">
        <v>7</v>
      </c>
      <c r="AY34" s="32">
        <v>2.4</v>
      </c>
      <c r="AZ34" s="33">
        <v>84</v>
      </c>
      <c r="BA34" s="32">
        <v>7</v>
      </c>
      <c r="BB34" s="32">
        <v>2.2000000000000002</v>
      </c>
    </row>
    <row r="35" spans="1:54">
      <c r="A35" s="31" t="s">
        <v>325</v>
      </c>
      <c r="B35" s="32" t="s">
        <v>326</v>
      </c>
      <c r="C35" s="32" t="s">
        <v>443</v>
      </c>
      <c r="D35" s="33">
        <v>24</v>
      </c>
      <c r="E35" s="32">
        <v>150</v>
      </c>
      <c r="F35" s="32">
        <v>5</v>
      </c>
      <c r="G35" s="34">
        <v>2.0948869999999999</v>
      </c>
      <c r="H35" s="33">
        <v>24</v>
      </c>
      <c r="I35" s="32">
        <v>149</v>
      </c>
      <c r="J35" s="32">
        <v>5</v>
      </c>
      <c r="K35" s="34">
        <v>1.5652079999999999</v>
      </c>
      <c r="L35" s="33">
        <v>24</v>
      </c>
      <c r="M35" s="32">
        <v>149</v>
      </c>
      <c r="N35" s="32">
        <v>5</v>
      </c>
      <c r="O35" s="34">
        <v>0.98858809999999997</v>
      </c>
      <c r="P35" s="33">
        <v>24</v>
      </c>
      <c r="Q35" s="32">
        <v>150</v>
      </c>
      <c r="R35" s="32">
        <v>5</v>
      </c>
      <c r="S35" s="34">
        <v>0.8079345</v>
      </c>
      <c r="T35" s="33">
        <v>24</v>
      </c>
      <c r="U35" s="32">
        <v>154</v>
      </c>
      <c r="V35" s="32">
        <v>5</v>
      </c>
      <c r="W35" s="34">
        <v>0.98858809999999997</v>
      </c>
      <c r="X35" s="33">
        <v>26</v>
      </c>
      <c r="Y35" s="32">
        <v>146</v>
      </c>
      <c r="Z35" s="32">
        <v>5</v>
      </c>
      <c r="AA35" s="34">
        <v>0.93264519999999995</v>
      </c>
      <c r="AB35" s="33">
        <v>25</v>
      </c>
      <c r="AC35" s="32">
        <v>153</v>
      </c>
      <c r="AD35" s="32">
        <v>5</v>
      </c>
      <c r="AE35" s="34">
        <v>1.428002</v>
      </c>
      <c r="AF35" s="33">
        <v>26</v>
      </c>
      <c r="AG35" s="32">
        <v>149</v>
      </c>
      <c r="AH35" s="32">
        <v>5</v>
      </c>
      <c r="AI35" s="32">
        <v>1.1399999999999999</v>
      </c>
      <c r="AJ35" s="33">
        <v>23</v>
      </c>
      <c r="AK35" s="32">
        <v>156</v>
      </c>
      <c r="AL35" s="32">
        <v>5</v>
      </c>
      <c r="AM35" s="32">
        <v>3.28</v>
      </c>
      <c r="AN35" s="33">
        <v>20</v>
      </c>
      <c r="AO35" s="32">
        <v>4</v>
      </c>
      <c r="AP35" s="32">
        <v>4.04</v>
      </c>
      <c r="AQ35" s="33">
        <v>24</v>
      </c>
      <c r="AR35" s="32">
        <v>4</v>
      </c>
      <c r="AS35" s="32">
        <v>1.44</v>
      </c>
      <c r="AT35" s="33">
        <v>24</v>
      </c>
      <c r="AU35" s="32">
        <v>4</v>
      </c>
      <c r="AV35" s="32">
        <v>1.33</v>
      </c>
      <c r="AW35" s="33">
        <v>25</v>
      </c>
      <c r="AX35" s="32">
        <v>4</v>
      </c>
      <c r="AY35" s="32">
        <v>5.4</v>
      </c>
      <c r="AZ35" s="33">
        <v>26</v>
      </c>
      <c r="BA35" s="32">
        <v>4</v>
      </c>
      <c r="BB35" s="32">
        <v>2.4</v>
      </c>
    </row>
    <row r="36" spans="1:54">
      <c r="A36" s="31" t="s">
        <v>337</v>
      </c>
      <c r="B36" s="32" t="s">
        <v>338</v>
      </c>
      <c r="C36" s="32" t="s">
        <v>443</v>
      </c>
      <c r="D36" s="33">
        <v>22</v>
      </c>
      <c r="E36" s="32">
        <v>157</v>
      </c>
      <c r="F36" s="32">
        <v>6</v>
      </c>
      <c r="G36" s="34">
        <v>3.6320999999999999</v>
      </c>
      <c r="H36" s="33">
        <v>21</v>
      </c>
      <c r="I36" s="32">
        <v>158</v>
      </c>
      <c r="J36" s="32">
        <v>6</v>
      </c>
      <c r="K36" s="34">
        <v>3.0126140000000001</v>
      </c>
      <c r="L36" s="33">
        <v>20</v>
      </c>
      <c r="M36" s="32">
        <v>162</v>
      </c>
      <c r="N36" s="32">
        <v>6</v>
      </c>
      <c r="O36" s="34">
        <v>2.1550590000000001</v>
      </c>
      <c r="P36" s="33">
        <v>19</v>
      </c>
      <c r="Q36" s="32">
        <v>167</v>
      </c>
      <c r="R36" s="32">
        <v>6</v>
      </c>
      <c r="S36" s="34">
        <v>1.5131270000000001</v>
      </c>
      <c r="T36" s="33">
        <v>20</v>
      </c>
      <c r="U36" s="32">
        <v>164</v>
      </c>
      <c r="V36" s="32">
        <v>6</v>
      </c>
      <c r="W36" s="34">
        <v>1.8859570000000001</v>
      </c>
      <c r="X36" s="33">
        <v>21</v>
      </c>
      <c r="Y36" s="32">
        <v>160</v>
      </c>
      <c r="Z36" s="32">
        <v>6</v>
      </c>
      <c r="AA36" s="34">
        <v>1.710202</v>
      </c>
      <c r="AB36" s="33">
        <v>20</v>
      </c>
      <c r="AC36" s="32">
        <v>162</v>
      </c>
      <c r="AD36" s="32">
        <v>6</v>
      </c>
      <c r="AE36" s="34">
        <v>2.451336</v>
      </c>
      <c r="AF36" s="33">
        <v>19</v>
      </c>
      <c r="AG36" s="32">
        <v>165</v>
      </c>
      <c r="AH36" s="32">
        <v>6</v>
      </c>
      <c r="AI36" s="32">
        <v>2.94</v>
      </c>
      <c r="AJ36" s="33">
        <v>20</v>
      </c>
      <c r="AK36" s="32">
        <v>165</v>
      </c>
      <c r="AL36" s="32">
        <v>6</v>
      </c>
      <c r="AM36" s="32">
        <v>2.73</v>
      </c>
      <c r="AN36" s="33">
        <v>20</v>
      </c>
      <c r="AO36" s="32">
        <v>5</v>
      </c>
      <c r="AP36" s="32">
        <v>2.67</v>
      </c>
      <c r="AQ36" s="33">
        <v>22</v>
      </c>
      <c r="AR36" s="32">
        <v>5</v>
      </c>
      <c r="AS36" s="32">
        <v>2.35</v>
      </c>
      <c r="AT36" s="33">
        <v>22</v>
      </c>
      <c r="AU36" s="32">
        <v>5</v>
      </c>
      <c r="AV36" s="32">
        <v>2.95</v>
      </c>
      <c r="AW36" s="33">
        <v>19</v>
      </c>
      <c r="AX36" s="32">
        <v>5</v>
      </c>
      <c r="AY36" s="32">
        <v>3.8</v>
      </c>
      <c r="AZ36" s="33">
        <v>19</v>
      </c>
      <c r="BA36" s="32">
        <v>5</v>
      </c>
      <c r="BB36" s="32">
        <v>2.5</v>
      </c>
    </row>
    <row r="37" spans="1:54">
      <c r="A37" s="31" t="s">
        <v>86</v>
      </c>
      <c r="B37" s="32" t="s">
        <v>87</v>
      </c>
      <c r="C37" s="32" t="s">
        <v>234</v>
      </c>
      <c r="D37" s="33">
        <v>63</v>
      </c>
      <c r="E37" s="32">
        <v>31</v>
      </c>
      <c r="F37" s="32">
        <v>8</v>
      </c>
      <c r="G37" s="34">
        <v>2.333968</v>
      </c>
      <c r="H37" s="33">
        <v>63</v>
      </c>
      <c r="I37" s="32">
        <v>32</v>
      </c>
      <c r="J37" s="32">
        <v>8</v>
      </c>
      <c r="K37" s="34">
        <v>2.2961339999999999</v>
      </c>
      <c r="L37" s="33">
        <v>66</v>
      </c>
      <c r="M37" s="32">
        <v>29</v>
      </c>
      <c r="N37" s="32">
        <v>9</v>
      </c>
      <c r="O37" s="34">
        <v>1.540951</v>
      </c>
      <c r="P37" s="33">
        <v>67</v>
      </c>
      <c r="Q37" s="32">
        <v>27</v>
      </c>
      <c r="R37" s="32">
        <v>9</v>
      </c>
      <c r="S37" s="34">
        <v>1.3410299999999999</v>
      </c>
      <c r="T37" s="33">
        <v>67</v>
      </c>
      <c r="U37" s="32">
        <v>27</v>
      </c>
      <c r="V37" s="32">
        <v>9</v>
      </c>
      <c r="W37" s="34">
        <v>1.32958</v>
      </c>
      <c r="X37" s="33">
        <v>67</v>
      </c>
      <c r="Y37" s="32">
        <v>25</v>
      </c>
      <c r="Z37" s="32">
        <v>9</v>
      </c>
      <c r="AA37" s="34">
        <v>1.2259910000000001</v>
      </c>
      <c r="AB37" s="33">
        <v>67</v>
      </c>
      <c r="AC37" s="32">
        <v>26</v>
      </c>
      <c r="AD37" s="32">
        <v>9</v>
      </c>
      <c r="AE37" s="34">
        <v>2.5526110000000002</v>
      </c>
      <c r="AF37" s="33">
        <v>67</v>
      </c>
      <c r="AG37" s="32">
        <v>27</v>
      </c>
      <c r="AH37" s="32">
        <v>9</v>
      </c>
      <c r="AI37" s="32">
        <v>1.88</v>
      </c>
      <c r="AJ37" s="33">
        <v>67</v>
      </c>
      <c r="AK37" s="32">
        <v>26</v>
      </c>
      <c r="AL37" s="32">
        <v>9</v>
      </c>
      <c r="AM37" s="32">
        <v>2.0299999999999998</v>
      </c>
      <c r="AN37" s="33">
        <v>66</v>
      </c>
      <c r="AO37" s="32">
        <v>8</v>
      </c>
      <c r="AP37" s="32">
        <v>2.65</v>
      </c>
      <c r="AQ37" s="33">
        <v>70</v>
      </c>
      <c r="AR37" s="32">
        <v>8</v>
      </c>
      <c r="AS37" s="32">
        <v>2.15</v>
      </c>
      <c r="AT37" s="33">
        <v>73</v>
      </c>
      <c r="AU37" s="32">
        <v>8</v>
      </c>
      <c r="AV37" s="32">
        <v>1.74</v>
      </c>
      <c r="AW37" s="33">
        <v>71</v>
      </c>
      <c r="AX37" s="32">
        <v>9</v>
      </c>
      <c r="AY37" s="32">
        <v>1.8</v>
      </c>
      <c r="AZ37" s="33">
        <v>72</v>
      </c>
      <c r="BA37" s="32">
        <v>9</v>
      </c>
      <c r="BB37" s="32">
        <v>2.1</v>
      </c>
    </row>
    <row r="38" spans="1:54">
      <c r="A38" s="31" t="s">
        <v>174</v>
      </c>
      <c r="B38" s="32" t="s">
        <v>175</v>
      </c>
      <c r="C38" s="32" t="s">
        <v>440</v>
      </c>
      <c r="D38" s="33">
        <v>43</v>
      </c>
      <c r="E38" s="32">
        <v>76</v>
      </c>
      <c r="F38" s="32">
        <v>8</v>
      </c>
      <c r="G38" s="34">
        <v>1.302773</v>
      </c>
      <c r="H38" s="33">
        <v>43</v>
      </c>
      <c r="I38" s="32">
        <v>76</v>
      </c>
      <c r="J38" s="32">
        <v>8</v>
      </c>
      <c r="K38" s="34">
        <v>1.6351389999999999</v>
      </c>
      <c r="L38" s="33">
        <v>42</v>
      </c>
      <c r="M38" s="32">
        <v>76</v>
      </c>
      <c r="N38" s="32">
        <v>8</v>
      </c>
      <c r="O38" s="34">
        <v>1.6448320000000001</v>
      </c>
      <c r="P38" s="33">
        <v>45</v>
      </c>
      <c r="Q38" s="32">
        <v>65</v>
      </c>
      <c r="R38" s="32">
        <v>9</v>
      </c>
      <c r="S38" s="34">
        <v>1.8114710000000001</v>
      </c>
      <c r="T38" s="33">
        <v>45</v>
      </c>
      <c r="U38" s="32">
        <v>66</v>
      </c>
      <c r="V38" s="32">
        <v>9</v>
      </c>
      <c r="W38" s="34">
        <v>1.7688429999999999</v>
      </c>
      <c r="X38" s="33">
        <v>42</v>
      </c>
      <c r="Y38" s="32">
        <v>78</v>
      </c>
      <c r="Z38" s="32">
        <v>8</v>
      </c>
      <c r="AA38" s="34">
        <v>1.630193</v>
      </c>
      <c r="AB38" s="33">
        <v>41</v>
      </c>
      <c r="AC38" s="32">
        <v>80</v>
      </c>
      <c r="AD38" s="32">
        <v>8</v>
      </c>
      <c r="AE38" s="34">
        <v>2.1009229999999999</v>
      </c>
      <c r="AF38" s="33">
        <v>39</v>
      </c>
      <c r="AG38" s="32">
        <v>87</v>
      </c>
      <c r="AH38" s="32">
        <v>8</v>
      </c>
      <c r="AI38" s="32">
        <v>2.02</v>
      </c>
      <c r="AJ38" s="33">
        <v>41</v>
      </c>
      <c r="AK38" s="32">
        <v>77</v>
      </c>
      <c r="AL38" s="32">
        <v>9</v>
      </c>
      <c r="AM38" s="32">
        <v>1.96</v>
      </c>
      <c r="AN38" s="33">
        <v>40</v>
      </c>
      <c r="AO38" s="32">
        <v>8</v>
      </c>
      <c r="AP38" s="32">
        <v>2.39</v>
      </c>
      <c r="AQ38" s="33">
        <v>37</v>
      </c>
      <c r="AR38" s="32">
        <v>8</v>
      </c>
      <c r="AS38" s="32">
        <v>2.34</v>
      </c>
      <c r="AT38" s="33">
        <v>36</v>
      </c>
      <c r="AU38" s="32">
        <v>8</v>
      </c>
      <c r="AV38" s="32">
        <v>2.17</v>
      </c>
      <c r="AW38" s="33">
        <v>40</v>
      </c>
      <c r="AX38" s="32">
        <v>9</v>
      </c>
      <c r="AY38" s="32">
        <v>2.9</v>
      </c>
      <c r="AZ38" s="33">
        <v>39</v>
      </c>
      <c r="BA38" s="32">
        <v>9</v>
      </c>
      <c r="BB38" s="32">
        <v>2.9</v>
      </c>
    </row>
    <row r="39" spans="1:54">
      <c r="A39" s="31" t="s">
        <v>220</v>
      </c>
      <c r="B39" s="32" t="s">
        <v>221</v>
      </c>
      <c r="C39" s="32" t="s">
        <v>234</v>
      </c>
      <c r="D39" s="33">
        <v>37</v>
      </c>
      <c r="E39" s="32">
        <v>99</v>
      </c>
      <c r="F39" s="32">
        <v>8</v>
      </c>
      <c r="G39" s="34">
        <v>2.2246090000000001</v>
      </c>
      <c r="H39" s="33">
        <v>39</v>
      </c>
      <c r="I39" s="32">
        <v>92</v>
      </c>
      <c r="J39" s="32">
        <v>8</v>
      </c>
      <c r="K39" s="34">
        <v>2.5899169999999998</v>
      </c>
      <c r="L39" s="33">
        <v>40</v>
      </c>
      <c r="M39" s="32">
        <v>87</v>
      </c>
      <c r="N39" s="32">
        <v>8</v>
      </c>
      <c r="O39" s="34">
        <v>1.423581</v>
      </c>
      <c r="P39" s="33">
        <v>39</v>
      </c>
      <c r="Q39" s="32">
        <v>91</v>
      </c>
      <c r="R39" s="32">
        <v>8</v>
      </c>
      <c r="S39" s="34">
        <v>1.379437</v>
      </c>
      <c r="T39" s="33">
        <v>39</v>
      </c>
      <c r="U39" s="32">
        <v>87</v>
      </c>
      <c r="V39" s="32">
        <v>8</v>
      </c>
      <c r="W39" s="34">
        <v>1.4547429999999999</v>
      </c>
      <c r="X39" s="33">
        <v>39</v>
      </c>
      <c r="Y39" s="32">
        <v>92</v>
      </c>
      <c r="Z39" s="32">
        <v>8</v>
      </c>
      <c r="AA39" s="34">
        <v>1.588306</v>
      </c>
      <c r="AB39" s="33">
        <v>37</v>
      </c>
      <c r="AC39" s="32">
        <v>96</v>
      </c>
      <c r="AD39" s="32">
        <v>8</v>
      </c>
      <c r="AE39" s="34">
        <v>2.4939450000000001</v>
      </c>
      <c r="AF39" s="33">
        <v>36</v>
      </c>
      <c r="AG39" s="32">
        <v>99</v>
      </c>
      <c r="AH39" s="32">
        <v>8</v>
      </c>
      <c r="AI39" s="32">
        <v>2.5099999999999998</v>
      </c>
      <c r="AJ39" s="33">
        <v>37</v>
      </c>
      <c r="AK39" s="32">
        <v>96</v>
      </c>
      <c r="AL39" s="32">
        <v>8</v>
      </c>
      <c r="AM39" s="32">
        <v>2.77</v>
      </c>
      <c r="AN39" s="33">
        <v>37</v>
      </c>
      <c r="AO39" s="32">
        <v>8</v>
      </c>
      <c r="AP39" s="32">
        <v>2.27</v>
      </c>
      <c r="AQ39" s="33">
        <v>37</v>
      </c>
      <c r="AR39" s="32">
        <v>7</v>
      </c>
      <c r="AS39" s="32">
        <v>1.94</v>
      </c>
      <c r="AT39" s="33">
        <v>37</v>
      </c>
      <c r="AU39" s="32">
        <v>7</v>
      </c>
      <c r="AV39" s="32">
        <v>1.68</v>
      </c>
      <c r="AW39" s="33">
        <v>36</v>
      </c>
      <c r="AX39" s="32">
        <v>7</v>
      </c>
      <c r="AY39" s="32">
        <v>2</v>
      </c>
      <c r="AZ39" s="33">
        <v>36</v>
      </c>
      <c r="BA39" s="32">
        <v>7</v>
      </c>
      <c r="BB39" s="32">
        <v>2.6</v>
      </c>
    </row>
    <row r="40" spans="1:54">
      <c r="A40" s="31" t="s">
        <v>351</v>
      </c>
      <c r="B40" s="32" t="s">
        <v>352</v>
      </c>
      <c r="C40" s="32" t="s">
        <v>443</v>
      </c>
      <c r="D40" s="33">
        <v>20</v>
      </c>
      <c r="E40" s="32">
        <v>163</v>
      </c>
      <c r="F40" s="32">
        <v>4</v>
      </c>
      <c r="G40" s="34">
        <v>8.2121279999999999</v>
      </c>
      <c r="H40" s="33">
        <v>21</v>
      </c>
      <c r="I40" s="32">
        <v>158</v>
      </c>
      <c r="J40" s="32">
        <v>4</v>
      </c>
      <c r="K40" s="34">
        <v>8.2067460000000008</v>
      </c>
      <c r="L40" s="33">
        <v>20</v>
      </c>
      <c r="M40" s="32">
        <v>162</v>
      </c>
      <c r="N40" s="32">
        <v>4</v>
      </c>
      <c r="O40" s="34">
        <v>5.5127389999999998</v>
      </c>
      <c r="P40" s="33">
        <v>19</v>
      </c>
      <c r="Q40" s="32">
        <v>167</v>
      </c>
      <c r="R40" s="32">
        <v>4</v>
      </c>
      <c r="S40" s="34">
        <v>5.4786070000000002</v>
      </c>
      <c r="T40" s="33">
        <v>20</v>
      </c>
      <c r="U40" s="32">
        <v>164</v>
      </c>
      <c r="V40" s="32">
        <v>4</v>
      </c>
      <c r="W40" s="34">
        <v>5.829758</v>
      </c>
      <c r="X40" s="33">
        <v>21</v>
      </c>
      <c r="Y40" s="32">
        <v>160</v>
      </c>
      <c r="Z40" s="32">
        <v>4</v>
      </c>
      <c r="AA40" s="34">
        <v>5.7495580000000004</v>
      </c>
      <c r="AB40" s="33">
        <v>25</v>
      </c>
      <c r="AC40" s="32">
        <v>153</v>
      </c>
      <c r="AD40" s="32">
        <v>4</v>
      </c>
      <c r="AE40" s="34">
        <v>8.9047289999999997</v>
      </c>
      <c r="AF40" s="33">
        <v>27</v>
      </c>
      <c r="AG40" s="32">
        <v>144</v>
      </c>
      <c r="AH40" s="32">
        <v>4</v>
      </c>
      <c r="AI40" s="32">
        <v>9</v>
      </c>
      <c r="AJ40" s="33">
        <v>27</v>
      </c>
      <c r="AK40" s="32">
        <v>148</v>
      </c>
      <c r="AL40" s="32">
        <v>4</v>
      </c>
      <c r="AM40" s="32">
        <v>8.8699999999999992</v>
      </c>
      <c r="AN40" s="33">
        <v>24</v>
      </c>
      <c r="AO40" s="32">
        <v>3</v>
      </c>
      <c r="AP40" s="32">
        <v>12.81</v>
      </c>
      <c r="AQ40" s="33">
        <v>26</v>
      </c>
      <c r="AR40" s="32">
        <v>3</v>
      </c>
      <c r="AS40" s="32">
        <v>8.76</v>
      </c>
      <c r="AT40" s="33">
        <v>26</v>
      </c>
      <c r="AU40" s="32">
        <v>3</v>
      </c>
      <c r="AV40" s="32">
        <v>8.75</v>
      </c>
      <c r="AW40" s="33">
        <v>28</v>
      </c>
      <c r="AX40" s="32">
        <v>3</v>
      </c>
      <c r="AY40" s="32">
        <v>7.5</v>
      </c>
      <c r="AZ40" s="33">
        <v>28</v>
      </c>
      <c r="BA40" s="32">
        <v>3</v>
      </c>
      <c r="BB40" s="32">
        <v>7.5</v>
      </c>
    </row>
    <row r="41" spans="1:54">
      <c r="A41" s="31" t="s">
        <v>329</v>
      </c>
      <c r="B41" s="32" t="s">
        <v>330</v>
      </c>
      <c r="C41" s="32" t="s">
        <v>443</v>
      </c>
      <c r="D41" s="33">
        <v>23</v>
      </c>
      <c r="E41" s="32">
        <v>153</v>
      </c>
      <c r="F41" s="32">
        <v>8</v>
      </c>
      <c r="G41" s="34">
        <v>1.6874130000000001</v>
      </c>
      <c r="H41" s="33">
        <v>23</v>
      </c>
      <c r="I41" s="32">
        <v>151</v>
      </c>
      <c r="J41" s="32">
        <v>8</v>
      </c>
      <c r="K41" s="34">
        <v>1.7026920000000001</v>
      </c>
      <c r="L41" s="33">
        <v>22</v>
      </c>
      <c r="M41" s="32">
        <v>158</v>
      </c>
      <c r="N41" s="32">
        <v>7</v>
      </c>
      <c r="O41" s="34">
        <v>1.471481</v>
      </c>
      <c r="P41" s="33">
        <v>21</v>
      </c>
      <c r="Q41" s="32">
        <v>164</v>
      </c>
      <c r="R41" s="32">
        <v>7</v>
      </c>
      <c r="S41" s="34">
        <v>1.2627280000000001</v>
      </c>
      <c r="T41" s="33">
        <v>21</v>
      </c>
      <c r="U41" s="32">
        <v>162</v>
      </c>
      <c r="V41" s="32">
        <v>7</v>
      </c>
      <c r="W41" s="34">
        <v>1.4568110000000001</v>
      </c>
      <c r="X41" s="33">
        <v>19</v>
      </c>
      <c r="Y41" s="32">
        <v>165</v>
      </c>
      <c r="Z41" s="32">
        <v>6</v>
      </c>
      <c r="AA41" s="34">
        <v>0.80160220000000004</v>
      </c>
      <c r="AB41" s="33">
        <v>19</v>
      </c>
      <c r="AC41" s="32">
        <v>165</v>
      </c>
      <c r="AD41" s="32">
        <v>6</v>
      </c>
      <c r="AE41" s="34">
        <v>1.031566</v>
      </c>
      <c r="AF41" s="33">
        <v>19</v>
      </c>
      <c r="AG41" s="32">
        <v>165</v>
      </c>
      <c r="AH41" s="32">
        <v>6</v>
      </c>
      <c r="AI41" s="32">
        <v>1.04</v>
      </c>
      <c r="AJ41" s="33">
        <v>21</v>
      </c>
      <c r="AK41" s="32">
        <v>161</v>
      </c>
      <c r="AL41" s="32">
        <v>6</v>
      </c>
      <c r="AM41" s="32">
        <v>1.08</v>
      </c>
      <c r="AN41" s="33">
        <v>20</v>
      </c>
      <c r="AO41" s="32">
        <v>5</v>
      </c>
      <c r="AP41" s="32">
        <v>1.78</v>
      </c>
      <c r="AQ41" s="33">
        <v>23</v>
      </c>
      <c r="AR41" s="32">
        <v>6</v>
      </c>
      <c r="AS41" s="32">
        <v>4.1100000000000003</v>
      </c>
      <c r="AT41" s="33">
        <v>23</v>
      </c>
      <c r="AU41" s="32">
        <v>6</v>
      </c>
      <c r="AV41" s="32">
        <v>4.2</v>
      </c>
      <c r="AW41" s="33">
        <v>22</v>
      </c>
      <c r="AX41" s="32">
        <v>6</v>
      </c>
      <c r="AY41" s="32">
        <v>3.8</v>
      </c>
      <c r="AZ41" s="33">
        <v>26</v>
      </c>
      <c r="BA41" s="32">
        <v>6</v>
      </c>
      <c r="BB41" s="32">
        <v>3.3</v>
      </c>
    </row>
    <row r="42" spans="1:54">
      <c r="A42" s="31" t="s">
        <v>114</v>
      </c>
      <c r="B42" s="32" t="s">
        <v>115</v>
      </c>
      <c r="C42" s="32" t="s">
        <v>234</v>
      </c>
      <c r="D42" s="33">
        <v>56</v>
      </c>
      <c r="E42" s="32">
        <v>46</v>
      </c>
      <c r="F42" s="32">
        <v>7</v>
      </c>
      <c r="G42" s="34">
        <v>2.8256679999999998</v>
      </c>
      <c r="H42" s="33">
        <v>58</v>
      </c>
      <c r="I42" s="32">
        <v>42</v>
      </c>
      <c r="J42" s="32">
        <v>7</v>
      </c>
      <c r="K42" s="34">
        <v>3.0764450000000001</v>
      </c>
      <c r="L42" s="33">
        <v>55</v>
      </c>
      <c r="M42" s="32">
        <v>45</v>
      </c>
      <c r="N42" s="32">
        <v>7</v>
      </c>
      <c r="O42" s="34">
        <v>2.8994780000000002</v>
      </c>
      <c r="P42" s="33">
        <v>54</v>
      </c>
      <c r="Q42" s="32">
        <v>48</v>
      </c>
      <c r="R42" s="32">
        <v>7</v>
      </c>
      <c r="S42" s="34">
        <v>3.160666</v>
      </c>
      <c r="T42" s="33">
        <v>58</v>
      </c>
      <c r="U42" s="32">
        <v>39</v>
      </c>
      <c r="V42" s="32">
        <v>7</v>
      </c>
      <c r="W42" s="34">
        <v>2.4200599999999999</v>
      </c>
      <c r="X42" s="33">
        <v>57</v>
      </c>
      <c r="Y42" s="32">
        <v>42</v>
      </c>
      <c r="Z42" s="32">
        <v>7</v>
      </c>
      <c r="AA42" s="34">
        <v>2.581013</v>
      </c>
      <c r="AB42" s="33">
        <v>56</v>
      </c>
      <c r="AC42" s="32">
        <v>44</v>
      </c>
      <c r="AD42" s="32">
        <v>7</v>
      </c>
      <c r="AE42" s="34">
        <v>3.9710179999999999</v>
      </c>
      <c r="AF42" s="33">
        <v>56</v>
      </c>
      <c r="AG42" s="32">
        <v>48</v>
      </c>
      <c r="AH42" s="32">
        <v>7</v>
      </c>
      <c r="AI42" s="32">
        <v>3.65</v>
      </c>
      <c r="AJ42" s="33">
        <v>59</v>
      </c>
      <c r="AK42" s="32">
        <v>38</v>
      </c>
      <c r="AL42" s="32">
        <v>7</v>
      </c>
      <c r="AM42" s="32">
        <v>2.98</v>
      </c>
      <c r="AN42" s="33">
        <v>58</v>
      </c>
      <c r="AO42" s="32">
        <v>7</v>
      </c>
      <c r="AP42" s="32">
        <v>3.17</v>
      </c>
      <c r="AQ42" s="33">
        <v>55</v>
      </c>
      <c r="AR42" s="32">
        <v>6</v>
      </c>
      <c r="AS42" s="32">
        <v>2.71</v>
      </c>
      <c r="AT42" s="33">
        <v>54</v>
      </c>
      <c r="AU42" s="32">
        <v>5</v>
      </c>
      <c r="AV42" s="32">
        <v>4.07</v>
      </c>
      <c r="AW42" s="33">
        <v>53</v>
      </c>
      <c r="AX42" s="32">
        <v>5</v>
      </c>
      <c r="AY42" s="32">
        <v>4.0999999999999996</v>
      </c>
      <c r="AZ42" s="33">
        <v>54</v>
      </c>
      <c r="BA42" s="32">
        <v>5</v>
      </c>
      <c r="BB42" s="32">
        <v>7</v>
      </c>
    </row>
    <row r="43" spans="1:54">
      <c r="A43" s="31" t="s">
        <v>176</v>
      </c>
      <c r="B43" s="32" t="s">
        <v>177</v>
      </c>
      <c r="C43" s="32" t="s">
        <v>443</v>
      </c>
      <c r="D43" s="33">
        <v>43</v>
      </c>
      <c r="E43" s="32">
        <v>76</v>
      </c>
      <c r="F43" s="32">
        <v>9</v>
      </c>
      <c r="G43" s="34">
        <v>2.7771149999999998</v>
      </c>
      <c r="H43" s="33">
        <v>45</v>
      </c>
      <c r="I43" s="32">
        <v>69</v>
      </c>
      <c r="J43" s="32">
        <v>9</v>
      </c>
      <c r="K43" s="34">
        <v>2.4830800000000002</v>
      </c>
      <c r="L43" s="33">
        <v>40</v>
      </c>
      <c r="M43" s="32">
        <v>87</v>
      </c>
      <c r="N43" s="32">
        <v>9</v>
      </c>
      <c r="O43" s="34">
        <v>1.890965</v>
      </c>
      <c r="P43" s="33">
        <v>37</v>
      </c>
      <c r="Q43" s="32">
        <v>99</v>
      </c>
      <c r="R43" s="32">
        <v>9</v>
      </c>
      <c r="S43" s="34">
        <v>1.9721</v>
      </c>
      <c r="T43" s="33">
        <v>36</v>
      </c>
      <c r="U43" s="32">
        <v>105</v>
      </c>
      <c r="V43" s="32">
        <v>9</v>
      </c>
      <c r="W43" s="34">
        <v>1.403537</v>
      </c>
      <c r="X43" s="33">
        <v>36</v>
      </c>
      <c r="Y43" s="32">
        <v>104</v>
      </c>
      <c r="Z43" s="32">
        <v>9</v>
      </c>
      <c r="AA43" s="34">
        <v>1.4583280000000001</v>
      </c>
      <c r="AB43" s="33">
        <v>35</v>
      </c>
      <c r="AC43" s="32">
        <v>106</v>
      </c>
      <c r="AD43" s="32">
        <v>9</v>
      </c>
      <c r="AE43" s="34">
        <v>2.4886680000000001</v>
      </c>
      <c r="AF43" s="33">
        <v>35</v>
      </c>
      <c r="AG43" s="32">
        <v>105</v>
      </c>
      <c r="AH43" s="32">
        <v>9</v>
      </c>
      <c r="AI43" s="32">
        <v>2.0499999999999998</v>
      </c>
      <c r="AJ43" s="33">
        <v>36</v>
      </c>
      <c r="AK43" s="32">
        <v>103</v>
      </c>
      <c r="AL43" s="32">
        <v>8</v>
      </c>
      <c r="AM43" s="32">
        <v>2.0299999999999998</v>
      </c>
      <c r="AN43" s="33">
        <v>34</v>
      </c>
      <c r="AO43" s="32">
        <v>8</v>
      </c>
      <c r="AP43" s="32">
        <v>2.0299999999999998</v>
      </c>
      <c r="AQ43" s="33">
        <v>32</v>
      </c>
      <c r="AR43" s="32">
        <v>8</v>
      </c>
      <c r="AS43" s="32">
        <v>2.65</v>
      </c>
      <c r="AT43" s="33">
        <v>32</v>
      </c>
      <c r="AU43" s="32">
        <v>8</v>
      </c>
      <c r="AV43" s="32">
        <v>4.2</v>
      </c>
      <c r="AW43" s="33">
        <v>27</v>
      </c>
      <c r="AX43" s="32">
        <v>8</v>
      </c>
      <c r="AY43" s="32">
        <v>2.2999999999999998</v>
      </c>
      <c r="AZ43" s="33">
        <v>29</v>
      </c>
      <c r="BA43" s="32">
        <v>8</v>
      </c>
      <c r="BB43" s="32">
        <v>2.4</v>
      </c>
    </row>
    <row r="44" spans="1:54">
      <c r="A44" s="31" t="s">
        <v>32</v>
      </c>
      <c r="B44" s="32" t="s">
        <v>33</v>
      </c>
      <c r="C44" s="32" t="s">
        <v>444</v>
      </c>
      <c r="D44" s="33">
        <v>81</v>
      </c>
      <c r="E44" s="32">
        <v>4</v>
      </c>
      <c r="F44" s="32">
        <v>8</v>
      </c>
      <c r="G44" s="34">
        <v>1.6181719999999999</v>
      </c>
      <c r="H44" s="33">
        <v>81</v>
      </c>
      <c r="I44" s="32">
        <v>5</v>
      </c>
      <c r="J44" s="32">
        <v>8</v>
      </c>
      <c r="K44" s="34">
        <v>1.651022</v>
      </c>
      <c r="L44" s="33">
        <v>84</v>
      </c>
      <c r="M44" s="32">
        <v>4</v>
      </c>
      <c r="N44" s="32">
        <v>7</v>
      </c>
      <c r="O44" s="34">
        <v>1.380803</v>
      </c>
      <c r="P44" s="33">
        <v>84</v>
      </c>
      <c r="Q44" s="32">
        <v>4</v>
      </c>
      <c r="R44" s="32">
        <v>7</v>
      </c>
      <c r="S44" s="34">
        <v>1.168785</v>
      </c>
      <c r="T44" s="33">
        <v>85</v>
      </c>
      <c r="U44" s="32">
        <v>4</v>
      </c>
      <c r="V44" s="32">
        <v>7</v>
      </c>
      <c r="W44" s="34">
        <v>1.072085</v>
      </c>
      <c r="X44" s="33">
        <v>84</v>
      </c>
      <c r="Y44" s="32">
        <v>7</v>
      </c>
      <c r="Z44" s="32">
        <v>7</v>
      </c>
      <c r="AA44" s="34">
        <v>1.2577050000000001</v>
      </c>
      <c r="AB44" s="33">
        <v>84</v>
      </c>
      <c r="AC44" s="32">
        <v>7</v>
      </c>
      <c r="AD44" s="32">
        <v>7</v>
      </c>
      <c r="AE44" s="34">
        <v>1.646693</v>
      </c>
      <c r="AF44" s="33">
        <v>84</v>
      </c>
      <c r="AG44" s="32">
        <v>7</v>
      </c>
      <c r="AH44" s="32">
        <v>8</v>
      </c>
      <c r="AI44" s="32">
        <v>2.14</v>
      </c>
      <c r="AJ44" s="33">
        <v>85</v>
      </c>
      <c r="AK44" s="32">
        <v>3</v>
      </c>
      <c r="AL44" s="32">
        <v>8</v>
      </c>
      <c r="AM44" s="32">
        <v>1.83</v>
      </c>
      <c r="AN44" s="33">
        <v>85</v>
      </c>
      <c r="AO44" s="32">
        <v>7</v>
      </c>
      <c r="AP44" s="32">
        <v>1.85</v>
      </c>
      <c r="AQ44" s="33">
        <v>88</v>
      </c>
      <c r="AR44" s="32">
        <v>7</v>
      </c>
      <c r="AS44" s="32">
        <v>2.2400000000000002</v>
      </c>
      <c r="AT44" s="33">
        <v>86</v>
      </c>
      <c r="AU44" s="32">
        <v>7</v>
      </c>
      <c r="AV44" s="32">
        <v>2.38</v>
      </c>
      <c r="AW44" s="33">
        <v>86</v>
      </c>
      <c r="AX44" s="32">
        <v>7</v>
      </c>
      <c r="AY44" s="32">
        <v>2.2999999999999998</v>
      </c>
      <c r="AZ44" s="33">
        <v>85</v>
      </c>
      <c r="BA44" s="32">
        <v>7</v>
      </c>
      <c r="BB44" s="32">
        <v>1.6</v>
      </c>
    </row>
    <row r="45" spans="1:54">
      <c r="A45" s="31" t="s">
        <v>194</v>
      </c>
      <c r="B45" s="32" t="s">
        <v>195</v>
      </c>
      <c r="C45" s="32" t="s">
        <v>234</v>
      </c>
      <c r="D45" s="33">
        <v>40</v>
      </c>
      <c r="E45" s="32">
        <v>84</v>
      </c>
      <c r="F45" s="32">
        <v>5</v>
      </c>
      <c r="G45" s="34">
        <v>2.6172759999999999</v>
      </c>
      <c r="H45" s="33">
        <v>41</v>
      </c>
      <c r="I45" s="32">
        <v>82</v>
      </c>
      <c r="J45" s="32">
        <v>5</v>
      </c>
      <c r="K45" s="34">
        <v>3.0884079999999998</v>
      </c>
      <c r="L45" s="33">
        <v>42</v>
      </c>
      <c r="M45" s="32">
        <v>76</v>
      </c>
      <c r="N45" s="32">
        <v>5</v>
      </c>
      <c r="O45" s="34">
        <v>3.4578470000000001</v>
      </c>
      <c r="P45" s="33">
        <v>45</v>
      </c>
      <c r="Q45" s="32">
        <v>65</v>
      </c>
      <c r="R45" s="32">
        <v>5</v>
      </c>
      <c r="S45" s="34">
        <v>2.870733</v>
      </c>
      <c r="T45" s="33">
        <v>46</v>
      </c>
      <c r="U45" s="32">
        <v>64</v>
      </c>
      <c r="V45" s="32">
        <v>5</v>
      </c>
      <c r="W45" s="34">
        <v>3.0690050000000002</v>
      </c>
      <c r="X45" s="33">
        <v>47</v>
      </c>
      <c r="Y45" s="32">
        <v>63</v>
      </c>
      <c r="Z45" s="32">
        <v>5</v>
      </c>
      <c r="AA45" s="34">
        <v>2.8122639999999999</v>
      </c>
      <c r="AB45" s="33">
        <v>48</v>
      </c>
      <c r="AC45" s="32">
        <v>60</v>
      </c>
      <c r="AD45" s="32">
        <v>5</v>
      </c>
      <c r="AE45" s="34">
        <v>1.8697060000000001</v>
      </c>
      <c r="AF45" s="33">
        <v>47</v>
      </c>
      <c r="AG45" s="32">
        <v>61</v>
      </c>
      <c r="AH45" s="32">
        <v>5</v>
      </c>
      <c r="AI45" s="32">
        <v>2.56</v>
      </c>
      <c r="AJ45" s="33">
        <v>47</v>
      </c>
      <c r="AK45" s="32">
        <v>62</v>
      </c>
      <c r="AL45" s="32">
        <v>5</v>
      </c>
      <c r="AM45" s="32">
        <v>2.36</v>
      </c>
      <c r="AN45" s="33">
        <v>47</v>
      </c>
      <c r="AO45" s="32">
        <v>5</v>
      </c>
      <c r="AP45" s="32">
        <v>2.9</v>
      </c>
      <c r="AQ45" s="33">
        <v>47</v>
      </c>
      <c r="AR45" s="32">
        <v>4</v>
      </c>
      <c r="AS45" s="32">
        <v>3.64</v>
      </c>
      <c r="AT45" s="33">
        <v>46</v>
      </c>
      <c r="AU45" s="32">
        <v>4</v>
      </c>
      <c r="AV45" s="32">
        <v>4.46</v>
      </c>
      <c r="AW45" s="33">
        <v>46</v>
      </c>
      <c r="AX45" s="32">
        <v>4</v>
      </c>
      <c r="AY45" s="32">
        <v>4.5</v>
      </c>
      <c r="AZ45" s="33">
        <v>48</v>
      </c>
      <c r="BA45" s="32">
        <v>4</v>
      </c>
      <c r="BB45" s="32">
        <v>4.0999999999999996</v>
      </c>
    </row>
    <row r="46" spans="1:54">
      <c r="A46" s="31" t="s">
        <v>36</v>
      </c>
      <c r="B46" s="32" t="s">
        <v>37</v>
      </c>
      <c r="C46" s="32" t="s">
        <v>444</v>
      </c>
      <c r="D46" s="33">
        <v>80</v>
      </c>
      <c r="E46" s="32">
        <v>6</v>
      </c>
      <c r="F46" s="32">
        <v>7</v>
      </c>
      <c r="G46" s="34">
        <v>2.1945260000000002</v>
      </c>
      <c r="H46" s="33">
        <v>81</v>
      </c>
      <c r="I46" s="32">
        <v>5</v>
      </c>
      <c r="J46" s="32">
        <v>7</v>
      </c>
      <c r="K46" s="34">
        <v>1.8149150000000001</v>
      </c>
      <c r="L46" s="33">
        <v>82</v>
      </c>
      <c r="M46" s="32">
        <v>6</v>
      </c>
      <c r="N46" s="32">
        <v>7</v>
      </c>
      <c r="O46" s="34">
        <v>1.7433609999999999</v>
      </c>
      <c r="P46" s="33">
        <v>82</v>
      </c>
      <c r="Q46" s="32">
        <v>7</v>
      </c>
      <c r="R46" s="32">
        <v>7</v>
      </c>
      <c r="S46" s="34">
        <v>1.846128</v>
      </c>
      <c r="T46" s="33">
        <v>84</v>
      </c>
      <c r="U46" s="32">
        <v>7</v>
      </c>
      <c r="V46" s="32">
        <v>7</v>
      </c>
      <c r="W46" s="34">
        <v>1.105019</v>
      </c>
      <c r="X46" s="33">
        <v>85</v>
      </c>
      <c r="Y46" s="32">
        <v>3</v>
      </c>
      <c r="Z46" s="32">
        <v>7</v>
      </c>
      <c r="AA46" s="34">
        <v>1.096633</v>
      </c>
      <c r="AB46" s="33">
        <v>85</v>
      </c>
      <c r="AC46" s="32">
        <v>4</v>
      </c>
      <c r="AD46" s="32">
        <v>7</v>
      </c>
      <c r="AE46" s="34">
        <v>1.580087</v>
      </c>
      <c r="AF46" s="33">
        <v>85</v>
      </c>
      <c r="AG46" s="32">
        <v>3</v>
      </c>
      <c r="AH46" s="32">
        <v>7</v>
      </c>
      <c r="AI46" s="32">
        <v>1.57</v>
      </c>
      <c r="AJ46" s="33">
        <v>85</v>
      </c>
      <c r="AK46" s="32">
        <v>3</v>
      </c>
      <c r="AL46" s="32">
        <v>7</v>
      </c>
      <c r="AM46" s="32">
        <v>1.71</v>
      </c>
      <c r="AN46" s="33">
        <v>86</v>
      </c>
      <c r="AO46" s="32">
        <v>6</v>
      </c>
      <c r="AP46" s="32">
        <v>1.57</v>
      </c>
      <c r="AQ46" s="33">
        <v>86</v>
      </c>
      <c r="AR46" s="32">
        <v>6</v>
      </c>
      <c r="AS46" s="32">
        <v>2.5499999999999998</v>
      </c>
      <c r="AT46" s="33">
        <v>86</v>
      </c>
      <c r="AU46" s="32">
        <v>6</v>
      </c>
      <c r="AV46" s="32">
        <v>2.61</v>
      </c>
      <c r="AW46" s="33">
        <v>85</v>
      </c>
      <c r="AX46" s="32">
        <v>6</v>
      </c>
      <c r="AY46" s="32">
        <v>2.5</v>
      </c>
      <c r="AZ46" s="33">
        <v>86</v>
      </c>
      <c r="BA46" s="32">
        <v>6</v>
      </c>
      <c r="BB46" s="32">
        <v>2.6</v>
      </c>
    </row>
    <row r="47" spans="1:54">
      <c r="A47" s="31" t="s">
        <v>34</v>
      </c>
      <c r="B47" s="32" t="s">
        <v>35</v>
      </c>
      <c r="C47" s="32" t="s">
        <v>444</v>
      </c>
      <c r="D47" s="33">
        <v>80</v>
      </c>
      <c r="E47" s="32">
        <v>6</v>
      </c>
      <c r="F47" s="32">
        <v>8</v>
      </c>
      <c r="G47" s="34">
        <v>2.5253939999999999</v>
      </c>
      <c r="H47" s="33">
        <v>80</v>
      </c>
      <c r="I47" s="32">
        <v>8</v>
      </c>
      <c r="J47" s="32">
        <v>8</v>
      </c>
      <c r="K47" s="34">
        <v>2.4794689999999999</v>
      </c>
      <c r="L47" s="33">
        <v>82</v>
      </c>
      <c r="M47" s="32">
        <v>6</v>
      </c>
      <c r="N47" s="32">
        <v>8</v>
      </c>
      <c r="O47" s="34">
        <v>2.2842500000000001</v>
      </c>
      <c r="P47" s="33">
        <v>83</v>
      </c>
      <c r="Q47" s="32">
        <v>5</v>
      </c>
      <c r="R47" s="32">
        <v>8</v>
      </c>
      <c r="S47" s="34">
        <v>2.2040670000000002</v>
      </c>
      <c r="T47" s="33">
        <v>85</v>
      </c>
      <c r="U47" s="32">
        <v>4</v>
      </c>
      <c r="V47" s="32">
        <v>8</v>
      </c>
      <c r="W47" s="34">
        <v>1.239412</v>
      </c>
      <c r="X47" s="33">
        <v>85</v>
      </c>
      <c r="Y47" s="32">
        <v>3</v>
      </c>
      <c r="Z47" s="32">
        <v>8</v>
      </c>
      <c r="AA47" s="34">
        <v>1.3039529999999999</v>
      </c>
      <c r="AB47" s="33">
        <v>85</v>
      </c>
      <c r="AC47" s="32">
        <v>4</v>
      </c>
      <c r="AD47" s="32">
        <v>8</v>
      </c>
      <c r="AE47" s="34">
        <v>1.9776929999999999</v>
      </c>
      <c r="AF47" s="33">
        <v>85</v>
      </c>
      <c r="AG47" s="32">
        <v>3</v>
      </c>
      <c r="AH47" s="32">
        <v>8</v>
      </c>
      <c r="AI47" s="32">
        <v>2.02</v>
      </c>
      <c r="AJ47" s="33">
        <v>84</v>
      </c>
      <c r="AK47" s="32">
        <v>6</v>
      </c>
      <c r="AL47" s="32">
        <v>8</v>
      </c>
      <c r="AM47" s="32">
        <v>2.27</v>
      </c>
      <c r="AN47" s="33">
        <v>88</v>
      </c>
      <c r="AO47" s="32">
        <v>7</v>
      </c>
      <c r="AP47" s="32">
        <v>1.33</v>
      </c>
      <c r="AQ47" s="33">
        <v>89</v>
      </c>
      <c r="AR47" s="32">
        <v>7</v>
      </c>
      <c r="AS47" s="32">
        <v>1.71</v>
      </c>
      <c r="AT47" s="33">
        <v>87</v>
      </c>
      <c r="AU47" s="32">
        <v>7</v>
      </c>
      <c r="AV47" s="32">
        <v>3.41</v>
      </c>
      <c r="AW47" s="33">
        <v>89</v>
      </c>
      <c r="AX47" s="32">
        <v>7</v>
      </c>
      <c r="AY47" s="32">
        <v>2.2999999999999998</v>
      </c>
      <c r="AZ47" s="33">
        <v>88</v>
      </c>
      <c r="BA47" s="32">
        <v>7</v>
      </c>
      <c r="BB47" s="32">
        <v>1.9</v>
      </c>
    </row>
    <row r="48" spans="1:54">
      <c r="A48" s="31" t="s">
        <v>353</v>
      </c>
      <c r="B48" s="32" t="s">
        <v>354</v>
      </c>
      <c r="C48" s="32" t="s">
        <v>443</v>
      </c>
      <c r="D48" s="33">
        <v>20</v>
      </c>
      <c r="E48" s="32">
        <v>163</v>
      </c>
      <c r="F48" s="32">
        <v>9</v>
      </c>
      <c r="G48" s="34">
        <v>1.214099</v>
      </c>
      <c r="H48" s="33">
        <v>20</v>
      </c>
      <c r="I48" s="32">
        <v>163</v>
      </c>
      <c r="J48" s="32">
        <v>8</v>
      </c>
      <c r="K48" s="34">
        <v>1.6306609999999999</v>
      </c>
      <c r="L48" s="33">
        <v>20</v>
      </c>
      <c r="M48" s="32">
        <v>162</v>
      </c>
      <c r="N48" s="32">
        <v>9</v>
      </c>
      <c r="O48" s="34">
        <v>1.077086</v>
      </c>
      <c r="P48" s="33">
        <v>20</v>
      </c>
      <c r="Q48" s="32">
        <v>166</v>
      </c>
      <c r="R48" s="32">
        <v>9</v>
      </c>
      <c r="S48" s="34">
        <v>0.99351719999999999</v>
      </c>
      <c r="T48" s="33">
        <v>19</v>
      </c>
      <c r="U48" s="32">
        <v>169</v>
      </c>
      <c r="V48" s="32">
        <v>9</v>
      </c>
      <c r="W48" s="34">
        <v>1.001406</v>
      </c>
      <c r="X48" s="33">
        <v>18</v>
      </c>
      <c r="Y48" s="32">
        <v>170</v>
      </c>
      <c r="Z48" s="32">
        <v>9</v>
      </c>
      <c r="AA48" s="34">
        <v>0.74904720000000002</v>
      </c>
      <c r="AB48" s="33">
        <v>18</v>
      </c>
      <c r="AC48" s="32">
        <v>168</v>
      </c>
      <c r="AD48" s="32">
        <v>9</v>
      </c>
      <c r="AE48" s="34">
        <v>1.4268829999999999</v>
      </c>
      <c r="AF48" s="33">
        <v>20</v>
      </c>
      <c r="AG48" s="32">
        <v>161</v>
      </c>
      <c r="AH48" s="32">
        <v>8</v>
      </c>
      <c r="AI48" s="32">
        <v>2.13</v>
      </c>
      <c r="AJ48" s="33">
        <v>21</v>
      </c>
      <c r="AK48" s="32">
        <v>161</v>
      </c>
      <c r="AL48" s="32">
        <v>8</v>
      </c>
      <c r="AM48" s="32">
        <v>1.96</v>
      </c>
      <c r="AN48" s="33">
        <v>21</v>
      </c>
      <c r="AO48" s="32">
        <v>7</v>
      </c>
      <c r="AP48" s="32">
        <v>2.13</v>
      </c>
      <c r="AQ48" s="33">
        <v>22</v>
      </c>
      <c r="AR48" s="32">
        <v>6</v>
      </c>
      <c r="AS48" s="32">
        <v>3.35</v>
      </c>
      <c r="AT48" s="33">
        <v>22</v>
      </c>
      <c r="AU48" s="32">
        <v>5</v>
      </c>
      <c r="AV48" s="32">
        <v>4.1900000000000004</v>
      </c>
      <c r="AW48" s="33">
        <v>22</v>
      </c>
      <c r="AX48" s="32">
        <v>5</v>
      </c>
      <c r="AY48" s="32">
        <v>4.2</v>
      </c>
      <c r="AZ48" s="33">
        <v>21</v>
      </c>
      <c r="BA48" s="32">
        <v>5</v>
      </c>
      <c r="BB48" s="32">
        <v>3.3</v>
      </c>
    </row>
    <row r="49" spans="1:54">
      <c r="A49" s="31" t="s">
        <v>40</v>
      </c>
      <c r="B49" s="32" t="s">
        <v>41</v>
      </c>
      <c r="C49" s="32" t="s">
        <v>444</v>
      </c>
      <c r="D49" s="33">
        <v>78</v>
      </c>
      <c r="E49" s="32">
        <v>8</v>
      </c>
      <c r="F49" s="32">
        <v>8</v>
      </c>
      <c r="G49" s="34">
        <v>2.4039060000000001</v>
      </c>
      <c r="H49" s="33">
        <v>78</v>
      </c>
      <c r="I49" s="32">
        <v>9</v>
      </c>
      <c r="J49" s="32">
        <v>8</v>
      </c>
      <c r="K49" s="34">
        <v>2.336668</v>
      </c>
      <c r="L49" s="33">
        <v>79</v>
      </c>
      <c r="M49" s="32">
        <v>8</v>
      </c>
      <c r="N49" s="32">
        <v>8</v>
      </c>
      <c r="O49" s="34">
        <v>2.1007739999999999</v>
      </c>
      <c r="P49" s="33">
        <v>80</v>
      </c>
      <c r="Q49" s="32">
        <v>8</v>
      </c>
      <c r="R49" s="32">
        <v>8</v>
      </c>
      <c r="S49" s="34">
        <v>2.0091420000000002</v>
      </c>
      <c r="T49" s="33">
        <v>82</v>
      </c>
      <c r="U49" s="32">
        <v>8</v>
      </c>
      <c r="V49" s="32">
        <v>8</v>
      </c>
      <c r="W49" s="34">
        <v>1.3619669999999999</v>
      </c>
      <c r="X49" s="33">
        <v>82</v>
      </c>
      <c r="Y49" s="32">
        <v>8</v>
      </c>
      <c r="Z49" s="32">
        <v>8</v>
      </c>
      <c r="AA49" s="34">
        <v>1.4382140000000001</v>
      </c>
      <c r="AB49" s="33">
        <v>82</v>
      </c>
      <c r="AC49" s="32">
        <v>8</v>
      </c>
      <c r="AD49" s="32">
        <v>8</v>
      </c>
      <c r="AE49" s="34">
        <v>2.2470289999999999</v>
      </c>
      <c r="AF49" s="33">
        <v>82</v>
      </c>
      <c r="AG49" s="32">
        <v>8</v>
      </c>
      <c r="AH49" s="32">
        <v>8</v>
      </c>
      <c r="AI49" s="32">
        <v>2.2999999999999998</v>
      </c>
      <c r="AJ49" s="33">
        <v>82</v>
      </c>
      <c r="AK49" s="32">
        <v>8</v>
      </c>
      <c r="AL49" s="32">
        <v>8</v>
      </c>
      <c r="AM49" s="32">
        <v>2.23</v>
      </c>
      <c r="AN49" s="33">
        <v>83</v>
      </c>
      <c r="AO49" s="32">
        <v>7</v>
      </c>
      <c r="AP49" s="32">
        <v>2.3199999999999998</v>
      </c>
      <c r="AQ49" s="33">
        <v>84</v>
      </c>
      <c r="AR49" s="32">
        <v>7</v>
      </c>
      <c r="AS49" s="32">
        <v>1.98</v>
      </c>
      <c r="AT49" s="33">
        <v>83</v>
      </c>
      <c r="AU49" s="32">
        <v>7</v>
      </c>
      <c r="AV49" s="32">
        <v>1.97</v>
      </c>
      <c r="AW49" s="33">
        <v>83</v>
      </c>
      <c r="AX49" s="32">
        <v>7</v>
      </c>
      <c r="AY49" s="32">
        <v>2</v>
      </c>
      <c r="AZ49" s="33">
        <v>84</v>
      </c>
      <c r="BA49" s="32">
        <v>7</v>
      </c>
      <c r="BB49" s="32">
        <v>2</v>
      </c>
    </row>
    <row r="50" spans="1:54">
      <c r="A50" s="31" t="s">
        <v>273</v>
      </c>
      <c r="B50" s="32" t="s">
        <v>274</v>
      </c>
      <c r="C50" s="32" t="s">
        <v>443</v>
      </c>
      <c r="D50" s="33">
        <v>31</v>
      </c>
      <c r="E50" s="32">
        <v>124</v>
      </c>
      <c r="F50" s="32">
        <v>5</v>
      </c>
      <c r="G50" s="34">
        <v>1.9514940000000001</v>
      </c>
      <c r="H50" s="33">
        <v>31</v>
      </c>
      <c r="I50" s="32">
        <v>127</v>
      </c>
      <c r="J50" s="32">
        <v>5</v>
      </c>
      <c r="K50" s="34">
        <v>1.9784269999999999</v>
      </c>
      <c r="L50" s="33">
        <v>30</v>
      </c>
      <c r="M50" s="32">
        <v>130</v>
      </c>
      <c r="N50" s="32">
        <v>5</v>
      </c>
      <c r="O50" s="34">
        <v>1.711382</v>
      </c>
      <c r="P50" s="33">
        <v>30</v>
      </c>
      <c r="Q50" s="32">
        <v>130</v>
      </c>
      <c r="R50" s="32">
        <v>5</v>
      </c>
      <c r="S50" s="34">
        <v>1.7377480000000001</v>
      </c>
      <c r="T50" s="33">
        <v>30</v>
      </c>
      <c r="U50" s="32">
        <v>128</v>
      </c>
      <c r="V50" s="32">
        <v>5</v>
      </c>
      <c r="W50" s="34">
        <v>1.680318</v>
      </c>
      <c r="X50" s="33">
        <v>27</v>
      </c>
      <c r="Y50" s="32">
        <v>142</v>
      </c>
      <c r="Z50" s="32">
        <v>5</v>
      </c>
      <c r="AA50" s="34">
        <v>1.529401</v>
      </c>
      <c r="AB50" s="33">
        <v>30</v>
      </c>
      <c r="AC50" s="32">
        <v>126</v>
      </c>
      <c r="AD50" s="32">
        <v>5</v>
      </c>
      <c r="AE50" s="34">
        <v>4.2766029999999997</v>
      </c>
      <c r="AF50" s="33">
        <v>31</v>
      </c>
      <c r="AG50" s="32">
        <v>124</v>
      </c>
      <c r="AH50" s="32">
        <v>4</v>
      </c>
      <c r="AI50" s="32">
        <v>5.38</v>
      </c>
      <c r="AJ50" s="33">
        <v>31</v>
      </c>
      <c r="AK50" s="32">
        <v>122</v>
      </c>
      <c r="AL50" s="32">
        <v>4</v>
      </c>
      <c r="AM50" s="32">
        <v>5.32</v>
      </c>
      <c r="AN50" s="33">
        <v>30</v>
      </c>
      <c r="AO50" s="32">
        <v>3</v>
      </c>
      <c r="AP50" s="32">
        <v>8.23</v>
      </c>
      <c r="AQ50" s="33">
        <v>34</v>
      </c>
      <c r="AR50" s="32">
        <v>3</v>
      </c>
      <c r="AS50" s="32">
        <v>9.07</v>
      </c>
      <c r="AT50" s="33">
        <v>34</v>
      </c>
      <c r="AU50" s="32">
        <v>3</v>
      </c>
      <c r="AV50" s="32">
        <v>9.1</v>
      </c>
      <c r="AW50" s="33">
        <v>36</v>
      </c>
      <c r="AX50" s="32">
        <v>3</v>
      </c>
      <c r="AY50" s="32">
        <v>8.6</v>
      </c>
      <c r="AZ50" s="33">
        <v>36</v>
      </c>
      <c r="BA50" s="32">
        <v>3</v>
      </c>
      <c r="BB50" s="32">
        <v>8.6</v>
      </c>
    </row>
    <row r="51" spans="1:54">
      <c r="A51" s="31" t="s">
        <v>96</v>
      </c>
      <c r="B51" s="32" t="s">
        <v>97</v>
      </c>
      <c r="C51" s="32" t="s">
        <v>234</v>
      </c>
      <c r="D51" s="33">
        <v>60</v>
      </c>
      <c r="E51" s="32">
        <v>37</v>
      </c>
      <c r="F51" s="32">
        <v>3</v>
      </c>
      <c r="G51" s="34">
        <v>1.7460439999999999</v>
      </c>
      <c r="H51" s="33">
        <v>60</v>
      </c>
      <c r="I51" s="32">
        <v>36</v>
      </c>
      <c r="J51" s="32">
        <v>3</v>
      </c>
      <c r="K51" s="34">
        <v>1.738621</v>
      </c>
      <c r="L51" s="33">
        <v>56</v>
      </c>
      <c r="M51" s="32">
        <v>42</v>
      </c>
      <c r="N51" s="32">
        <v>3</v>
      </c>
      <c r="O51" s="34">
        <v>1.914757</v>
      </c>
      <c r="P51" s="33">
        <v>55</v>
      </c>
      <c r="Q51" s="32">
        <v>45</v>
      </c>
      <c r="R51" s="32">
        <v>3</v>
      </c>
      <c r="S51" s="34">
        <v>1.896461</v>
      </c>
      <c r="T51" s="33">
        <v>55</v>
      </c>
      <c r="U51" s="32">
        <v>45</v>
      </c>
      <c r="V51" s="32">
        <v>3</v>
      </c>
      <c r="W51" s="34">
        <v>1.976205</v>
      </c>
      <c r="X51" s="33">
        <v>55</v>
      </c>
      <c r="Y51" s="32">
        <v>48</v>
      </c>
      <c r="Z51" s="32">
        <v>3</v>
      </c>
      <c r="AA51" s="34">
        <v>1.976205</v>
      </c>
      <c r="AB51" s="33">
        <v>55</v>
      </c>
      <c r="AC51" s="32">
        <v>48</v>
      </c>
      <c r="AD51" s="32">
        <v>3</v>
      </c>
      <c r="AE51" s="34">
        <v>2.1648239999999999</v>
      </c>
      <c r="AF51" s="33">
        <v>57</v>
      </c>
      <c r="AG51" s="32">
        <v>45</v>
      </c>
      <c r="AH51" s="32">
        <v>3</v>
      </c>
      <c r="AI51" s="32">
        <v>2.5499999999999998</v>
      </c>
      <c r="AJ51" s="33">
        <v>57</v>
      </c>
      <c r="AK51" s="32">
        <v>42</v>
      </c>
      <c r="AL51" s="32">
        <v>3</v>
      </c>
      <c r="AM51" s="32">
        <v>2.5499999999999998</v>
      </c>
      <c r="AN51" s="33">
        <v>59</v>
      </c>
      <c r="AO51" s="32">
        <v>3</v>
      </c>
      <c r="AP51" s="32">
        <v>0.85</v>
      </c>
      <c r="AQ51" s="33"/>
      <c r="AT51" s="33">
        <v>58</v>
      </c>
      <c r="AU51" s="32">
        <v>3</v>
      </c>
      <c r="AV51" s="32">
        <v>2.34</v>
      </c>
      <c r="AW51" s="33">
        <v>58</v>
      </c>
      <c r="AX51" s="32">
        <v>3</v>
      </c>
      <c r="AY51" s="32">
        <v>2.2999999999999998</v>
      </c>
      <c r="AZ51" s="33">
        <v>58</v>
      </c>
      <c r="BA51" s="32">
        <v>3</v>
      </c>
      <c r="BB51" s="32">
        <v>2.2999999999999998</v>
      </c>
    </row>
    <row r="52" spans="1:54">
      <c r="A52" s="31" t="s">
        <v>222</v>
      </c>
      <c r="B52" s="32" t="s">
        <v>223</v>
      </c>
      <c r="C52" s="32" t="s">
        <v>234</v>
      </c>
      <c r="D52" s="33">
        <v>37</v>
      </c>
      <c r="E52" s="32">
        <v>99</v>
      </c>
      <c r="F52" s="32">
        <v>7</v>
      </c>
      <c r="G52" s="34">
        <v>2.9318599999999999</v>
      </c>
      <c r="H52" s="33">
        <v>36</v>
      </c>
      <c r="I52" s="32">
        <v>104</v>
      </c>
      <c r="J52" s="32">
        <v>7</v>
      </c>
      <c r="K52" s="34">
        <v>2.3325239999999998</v>
      </c>
      <c r="L52" s="33">
        <v>35</v>
      </c>
      <c r="M52" s="32">
        <v>108</v>
      </c>
      <c r="N52" s="32">
        <v>7</v>
      </c>
      <c r="O52" s="34">
        <v>1.6217729999999999</v>
      </c>
      <c r="P52" s="33">
        <v>32</v>
      </c>
      <c r="Q52" s="32">
        <v>123</v>
      </c>
      <c r="R52" s="32">
        <v>7</v>
      </c>
      <c r="S52" s="34">
        <v>1.3050889999999999</v>
      </c>
      <c r="T52" s="33">
        <v>30</v>
      </c>
      <c r="U52" s="32">
        <v>128</v>
      </c>
      <c r="V52" s="32">
        <v>7</v>
      </c>
      <c r="W52" s="34">
        <v>1.1575329999999999</v>
      </c>
      <c r="X52" s="33">
        <v>28</v>
      </c>
      <c r="Y52" s="32">
        <v>137</v>
      </c>
      <c r="Z52" s="32">
        <v>7</v>
      </c>
      <c r="AA52" s="34">
        <v>1.9138109999999999</v>
      </c>
      <c r="AB52" s="33">
        <v>28</v>
      </c>
      <c r="AC52" s="32">
        <v>137</v>
      </c>
      <c r="AD52" s="32">
        <v>7</v>
      </c>
      <c r="AE52" s="34">
        <v>2.699341</v>
      </c>
      <c r="AF52" s="33">
        <v>30</v>
      </c>
      <c r="AG52" s="32">
        <v>129</v>
      </c>
      <c r="AH52" s="32">
        <v>7</v>
      </c>
      <c r="AI52" s="32">
        <v>2.57</v>
      </c>
      <c r="AJ52" s="33">
        <v>29</v>
      </c>
      <c r="AK52" s="32">
        <v>135</v>
      </c>
      <c r="AL52" s="32">
        <v>7</v>
      </c>
      <c r="AM52" s="32">
        <v>2.56</v>
      </c>
      <c r="AN52" s="33">
        <v>31</v>
      </c>
      <c r="AO52" s="32">
        <v>6</v>
      </c>
      <c r="AP52" s="32">
        <v>1.89</v>
      </c>
      <c r="AQ52" s="33">
        <v>33</v>
      </c>
      <c r="AR52" s="32">
        <v>6</v>
      </c>
      <c r="AS52" s="32">
        <v>2.63</v>
      </c>
      <c r="AT52" s="33">
        <v>32</v>
      </c>
      <c r="AU52" s="32">
        <v>6</v>
      </c>
      <c r="AV52" s="32">
        <v>3.3</v>
      </c>
      <c r="AW52" s="33">
        <v>29</v>
      </c>
      <c r="AX52" s="32">
        <v>6</v>
      </c>
      <c r="AY52" s="32">
        <v>3.5</v>
      </c>
      <c r="AZ52" s="33">
        <v>32</v>
      </c>
      <c r="BA52" s="32">
        <v>6</v>
      </c>
      <c r="BB52" s="32">
        <v>2.7</v>
      </c>
    </row>
    <row r="53" spans="1:54">
      <c r="A53" s="31" t="s">
        <v>255</v>
      </c>
      <c r="B53" s="32" t="s">
        <v>256</v>
      </c>
      <c r="C53" s="32" t="s">
        <v>234</v>
      </c>
      <c r="D53" s="33">
        <v>33</v>
      </c>
      <c r="E53" s="32">
        <v>116</v>
      </c>
      <c r="F53" s="32">
        <v>7</v>
      </c>
      <c r="G53" s="34">
        <v>1.867413</v>
      </c>
      <c r="H53" s="33">
        <v>32</v>
      </c>
      <c r="I53" s="32">
        <v>121</v>
      </c>
      <c r="J53" s="32">
        <v>7</v>
      </c>
      <c r="K53" s="34">
        <v>2.3391570000000002</v>
      </c>
      <c r="L53" s="33">
        <v>34</v>
      </c>
      <c r="M53" s="32">
        <v>115</v>
      </c>
      <c r="N53" s="32">
        <v>7</v>
      </c>
      <c r="O53" s="34">
        <v>1.4754890000000001</v>
      </c>
      <c r="P53" s="33">
        <v>36</v>
      </c>
      <c r="Q53" s="32">
        <v>101</v>
      </c>
      <c r="R53" s="32">
        <v>7</v>
      </c>
      <c r="S53" s="34">
        <v>1.0711710000000001</v>
      </c>
      <c r="T53" s="33">
        <v>36</v>
      </c>
      <c r="U53" s="32">
        <v>105</v>
      </c>
      <c r="V53" s="32">
        <v>7</v>
      </c>
      <c r="W53" s="34">
        <v>1.576255</v>
      </c>
      <c r="X53" s="33">
        <v>39</v>
      </c>
      <c r="Y53" s="32">
        <v>92</v>
      </c>
      <c r="Z53" s="32">
        <v>7</v>
      </c>
      <c r="AA53" s="34">
        <v>1.7322010000000001</v>
      </c>
      <c r="AB53" s="33">
        <v>38</v>
      </c>
      <c r="AC53" s="32">
        <v>93</v>
      </c>
      <c r="AD53" s="32">
        <v>7</v>
      </c>
      <c r="AE53" s="34">
        <v>2.19252</v>
      </c>
      <c r="AF53" s="33">
        <v>34</v>
      </c>
      <c r="AG53" s="32">
        <v>114</v>
      </c>
      <c r="AH53" s="32">
        <v>7</v>
      </c>
      <c r="AI53" s="32">
        <v>3.46</v>
      </c>
      <c r="AJ53" s="33">
        <v>32</v>
      </c>
      <c r="AK53" s="32">
        <v>117</v>
      </c>
      <c r="AL53" s="32">
        <v>7</v>
      </c>
      <c r="AM53" s="32">
        <v>2.66</v>
      </c>
      <c r="AN53" s="33">
        <v>31</v>
      </c>
      <c r="AO53" s="32">
        <v>6</v>
      </c>
      <c r="AP53" s="32">
        <v>1.96</v>
      </c>
      <c r="AQ53" s="33">
        <v>32</v>
      </c>
      <c r="AR53" s="32">
        <v>6</v>
      </c>
      <c r="AS53" s="32">
        <v>2.86</v>
      </c>
      <c r="AT53" s="33">
        <v>33</v>
      </c>
      <c r="AU53" s="32">
        <v>5</v>
      </c>
      <c r="AV53" s="32">
        <v>3.56</v>
      </c>
      <c r="AW53" s="33">
        <v>35</v>
      </c>
      <c r="AX53" s="32">
        <v>6</v>
      </c>
      <c r="AY53" s="32">
        <v>3.6</v>
      </c>
      <c r="AZ53" s="33">
        <v>32</v>
      </c>
      <c r="BA53" s="32">
        <v>6</v>
      </c>
      <c r="BB53" s="32">
        <v>2.9</v>
      </c>
    </row>
    <row r="54" spans="1:54">
      <c r="A54" s="31" t="s">
        <v>285</v>
      </c>
      <c r="B54" s="32" t="s">
        <v>286</v>
      </c>
      <c r="C54" s="32" t="s">
        <v>442</v>
      </c>
      <c r="D54" s="33">
        <v>30</v>
      </c>
      <c r="E54" s="32">
        <v>130</v>
      </c>
      <c r="F54" s="32">
        <v>8</v>
      </c>
      <c r="G54" s="34">
        <v>3.2680120000000001</v>
      </c>
      <c r="H54" s="33">
        <v>30</v>
      </c>
      <c r="I54" s="32">
        <v>130</v>
      </c>
      <c r="J54" s="32">
        <v>8</v>
      </c>
      <c r="K54" s="34">
        <v>3.6185360000000002</v>
      </c>
      <c r="L54" s="33">
        <v>35</v>
      </c>
      <c r="M54" s="32">
        <v>108</v>
      </c>
      <c r="N54" s="32">
        <v>7</v>
      </c>
      <c r="O54" s="34">
        <v>3.745501</v>
      </c>
      <c r="P54" s="33">
        <v>30</v>
      </c>
      <c r="Q54" s="32">
        <v>130</v>
      </c>
      <c r="R54" s="32">
        <v>6</v>
      </c>
      <c r="S54" s="34">
        <v>1.780133</v>
      </c>
      <c r="T54" s="33">
        <v>33</v>
      </c>
      <c r="U54" s="32">
        <v>117</v>
      </c>
      <c r="V54" s="32">
        <v>7</v>
      </c>
      <c r="W54" s="34">
        <v>4.0880000000000001</v>
      </c>
      <c r="X54" s="33">
        <v>33</v>
      </c>
      <c r="Y54" s="32">
        <v>117</v>
      </c>
      <c r="Z54" s="32">
        <v>7</v>
      </c>
      <c r="AA54" s="34">
        <v>3.6817359999999999</v>
      </c>
      <c r="AB54" s="33">
        <v>35</v>
      </c>
      <c r="AC54" s="32">
        <v>106</v>
      </c>
      <c r="AD54" s="32">
        <v>7</v>
      </c>
      <c r="AE54" s="34">
        <v>4.8634329999999997</v>
      </c>
      <c r="AF54" s="33">
        <v>35</v>
      </c>
      <c r="AG54" s="32">
        <v>105</v>
      </c>
      <c r="AH54" s="32">
        <v>7</v>
      </c>
      <c r="AI54" s="32">
        <v>4.59</v>
      </c>
      <c r="AJ54" s="33">
        <v>32</v>
      </c>
      <c r="AK54" s="32">
        <v>117</v>
      </c>
      <c r="AL54" s="32">
        <v>7</v>
      </c>
      <c r="AM54" s="32">
        <v>4.04</v>
      </c>
      <c r="AN54" s="33">
        <v>34</v>
      </c>
      <c r="AO54" s="32">
        <v>6</v>
      </c>
      <c r="AP54" s="32">
        <v>2.72</v>
      </c>
      <c r="AQ54" s="33">
        <v>36</v>
      </c>
      <c r="AR54" s="32">
        <v>6</v>
      </c>
      <c r="AS54" s="32">
        <v>2.4700000000000002</v>
      </c>
      <c r="AT54" s="33">
        <v>37</v>
      </c>
      <c r="AU54" s="32">
        <v>6</v>
      </c>
      <c r="AV54" s="32">
        <v>2.91</v>
      </c>
      <c r="AW54" s="33">
        <v>32</v>
      </c>
      <c r="AX54" s="32">
        <v>7</v>
      </c>
      <c r="AY54" s="32">
        <v>3.1</v>
      </c>
      <c r="AZ54" s="33">
        <v>32</v>
      </c>
      <c r="BA54" s="32">
        <v>7</v>
      </c>
      <c r="BB54" s="32">
        <v>3.1</v>
      </c>
    </row>
    <row r="55" spans="1:54">
      <c r="A55" s="31" t="s">
        <v>265</v>
      </c>
      <c r="B55" s="32" t="s">
        <v>266</v>
      </c>
      <c r="C55" s="32" t="s">
        <v>234</v>
      </c>
      <c r="D55" s="33">
        <v>32</v>
      </c>
      <c r="E55" s="32">
        <v>120</v>
      </c>
      <c r="F55" s="32">
        <v>7</v>
      </c>
      <c r="G55" s="34">
        <v>1.4766330000000001</v>
      </c>
      <c r="H55" s="33">
        <v>30</v>
      </c>
      <c r="I55" s="32">
        <v>130</v>
      </c>
      <c r="J55" s="32">
        <v>7</v>
      </c>
      <c r="K55" s="34">
        <v>1.014181</v>
      </c>
      <c r="L55" s="33">
        <v>31</v>
      </c>
      <c r="M55" s="32">
        <v>126</v>
      </c>
      <c r="N55" s="32">
        <v>7</v>
      </c>
      <c r="O55" s="34">
        <v>1.2565489999999999</v>
      </c>
      <c r="P55" s="33">
        <v>33</v>
      </c>
      <c r="Q55" s="32">
        <v>116</v>
      </c>
      <c r="R55" s="32">
        <v>7</v>
      </c>
      <c r="S55" s="34">
        <v>1.9109149999999999</v>
      </c>
      <c r="T55" s="33">
        <v>34</v>
      </c>
      <c r="U55" s="32">
        <v>115</v>
      </c>
      <c r="V55" s="32">
        <v>7</v>
      </c>
      <c r="W55" s="34">
        <v>1.5919209999999999</v>
      </c>
      <c r="X55" s="33">
        <v>36</v>
      </c>
      <c r="Y55" s="32">
        <v>104</v>
      </c>
      <c r="Z55" s="32">
        <v>7</v>
      </c>
      <c r="AA55" s="34">
        <v>1.378282</v>
      </c>
      <c r="AB55" s="33">
        <v>34</v>
      </c>
      <c r="AC55" s="32">
        <v>113</v>
      </c>
      <c r="AD55" s="32">
        <v>7</v>
      </c>
      <c r="AE55" s="34">
        <v>2.5636540000000001</v>
      </c>
      <c r="AF55" s="33">
        <v>35</v>
      </c>
      <c r="AG55" s="32">
        <v>105</v>
      </c>
      <c r="AH55" s="32">
        <v>7</v>
      </c>
      <c r="AI55" s="32">
        <v>2.59</v>
      </c>
      <c r="AJ55" s="33">
        <v>33</v>
      </c>
      <c r="AK55" s="32">
        <v>112</v>
      </c>
      <c r="AL55" s="32">
        <v>7</v>
      </c>
      <c r="AM55" s="32">
        <v>3.25</v>
      </c>
      <c r="AN55" s="33">
        <v>36</v>
      </c>
      <c r="AO55" s="32">
        <v>7</v>
      </c>
      <c r="AP55" s="32">
        <v>2.76</v>
      </c>
      <c r="AQ55" s="33">
        <v>39</v>
      </c>
      <c r="AR55" s="32">
        <v>6</v>
      </c>
      <c r="AS55" s="32">
        <v>2.2599999999999998</v>
      </c>
      <c r="AT55" s="33">
        <v>39</v>
      </c>
      <c r="AU55" s="32">
        <v>6</v>
      </c>
      <c r="AV55" s="32">
        <v>1.98</v>
      </c>
      <c r="AW55" s="33">
        <v>38</v>
      </c>
      <c r="AX55" s="32">
        <v>6</v>
      </c>
      <c r="AY55" s="32">
        <v>2</v>
      </c>
      <c r="AZ55" s="33">
        <v>38</v>
      </c>
      <c r="BA55" s="32">
        <v>6</v>
      </c>
      <c r="BB55" s="32">
        <v>2.8</v>
      </c>
    </row>
    <row r="56" spans="1:54">
      <c r="A56" s="31" t="s">
        <v>367</v>
      </c>
      <c r="B56" s="32" t="s">
        <v>368</v>
      </c>
      <c r="C56" s="32" t="s">
        <v>443</v>
      </c>
      <c r="D56" s="33">
        <v>15</v>
      </c>
      <c r="E56" s="32">
        <v>172</v>
      </c>
      <c r="F56" s="32">
        <v>5</v>
      </c>
      <c r="G56" s="34">
        <v>2.4622310000000001</v>
      </c>
      <c r="H56" s="33">
        <v>13</v>
      </c>
      <c r="I56" s="32">
        <v>173</v>
      </c>
      <c r="J56" s="32">
        <v>5</v>
      </c>
      <c r="K56" s="34">
        <v>2.5358719999999999</v>
      </c>
      <c r="L56" s="33">
        <v>17</v>
      </c>
      <c r="M56" s="32">
        <v>172</v>
      </c>
      <c r="N56" s="32">
        <v>4</v>
      </c>
      <c r="O56" s="34">
        <v>2.5674839999999999</v>
      </c>
      <c r="P56" s="33">
        <v>17</v>
      </c>
      <c r="Q56" s="32">
        <v>171</v>
      </c>
      <c r="R56" s="32">
        <v>4</v>
      </c>
      <c r="S56" s="34">
        <v>2.548162</v>
      </c>
      <c r="T56" s="33">
        <v>17</v>
      </c>
      <c r="U56" s="32">
        <v>172</v>
      </c>
      <c r="V56" s="32">
        <v>4</v>
      </c>
      <c r="W56" s="34">
        <v>2.548162</v>
      </c>
      <c r="X56" s="33">
        <v>16</v>
      </c>
      <c r="Y56" s="32">
        <v>174</v>
      </c>
      <c r="Z56" s="32">
        <v>4</v>
      </c>
      <c r="AA56" s="34">
        <v>2.5961280000000002</v>
      </c>
      <c r="AB56" s="33">
        <v>16</v>
      </c>
      <c r="AC56" s="32">
        <v>173</v>
      </c>
      <c r="AD56" s="32">
        <v>4</v>
      </c>
      <c r="AE56" s="34">
        <v>2.9977510000000001</v>
      </c>
      <c r="AF56" s="33">
        <v>16</v>
      </c>
      <c r="AG56" s="32">
        <v>172</v>
      </c>
      <c r="AH56" s="32">
        <v>3</v>
      </c>
      <c r="AI56" s="32">
        <v>2.82</v>
      </c>
      <c r="AJ56" s="33">
        <v>17</v>
      </c>
      <c r="AK56" s="32">
        <v>171</v>
      </c>
      <c r="AL56" s="32">
        <v>3</v>
      </c>
      <c r="AM56" s="32">
        <v>3.56</v>
      </c>
      <c r="AN56" s="33"/>
      <c r="AQ56" s="33"/>
      <c r="AT56" s="33"/>
      <c r="AW56" s="33">
        <v>19</v>
      </c>
      <c r="AX56" s="32">
        <v>3</v>
      </c>
      <c r="AY56" s="32">
        <v>2.2000000000000002</v>
      </c>
      <c r="AZ56" s="33">
        <v>20</v>
      </c>
      <c r="BA56" s="32">
        <v>3</v>
      </c>
      <c r="BB56" s="32">
        <v>1.3</v>
      </c>
    </row>
    <row r="57" spans="1:54">
      <c r="A57" s="31" t="s">
        <v>377</v>
      </c>
      <c r="B57" s="32" t="s">
        <v>378</v>
      </c>
      <c r="C57" s="32" t="s">
        <v>443</v>
      </c>
      <c r="D57" s="33">
        <v>13</v>
      </c>
      <c r="E57" s="32">
        <v>177</v>
      </c>
      <c r="F57" s="32">
        <v>5</v>
      </c>
      <c r="G57" s="34">
        <v>5.3524219999999998</v>
      </c>
      <c r="H57" s="33">
        <v>13</v>
      </c>
      <c r="I57" s="32">
        <v>173</v>
      </c>
      <c r="J57" s="32">
        <v>5</v>
      </c>
      <c r="K57" s="34">
        <v>5.5128979999999999</v>
      </c>
      <c r="L57" s="33">
        <v>21</v>
      </c>
      <c r="M57" s="32">
        <v>161</v>
      </c>
      <c r="N57" s="32">
        <v>5</v>
      </c>
      <c r="O57" s="34">
        <v>4.7297339999999997</v>
      </c>
      <c r="P57" s="33">
        <v>22</v>
      </c>
      <c r="Q57" s="32">
        <v>162</v>
      </c>
      <c r="R57" s="32">
        <v>5</v>
      </c>
      <c r="S57" s="34">
        <v>4.7838599999999998</v>
      </c>
      <c r="T57" s="33">
        <v>22</v>
      </c>
      <c r="U57" s="32">
        <v>161</v>
      </c>
      <c r="V57" s="32">
        <v>5</v>
      </c>
      <c r="W57" s="34">
        <v>4.9917030000000002</v>
      </c>
      <c r="X57" s="33">
        <v>21</v>
      </c>
      <c r="Y57" s="32">
        <v>160</v>
      </c>
      <c r="Z57" s="32">
        <v>5</v>
      </c>
      <c r="AA57" s="34">
        <v>4.5796890000000001</v>
      </c>
      <c r="AB57" s="33">
        <v>23</v>
      </c>
      <c r="AC57" s="32">
        <v>160</v>
      </c>
      <c r="AD57" s="32">
        <v>5</v>
      </c>
      <c r="AE57" s="34">
        <v>6.6573950000000002</v>
      </c>
      <c r="AF57" s="33">
        <v>24</v>
      </c>
      <c r="AG57" s="32">
        <v>157</v>
      </c>
      <c r="AH57" s="32">
        <v>5</v>
      </c>
      <c r="AI57" s="32">
        <v>8.24</v>
      </c>
      <c r="AJ57" s="33">
        <v>20</v>
      </c>
      <c r="AK57" s="32">
        <v>165</v>
      </c>
      <c r="AL57" s="32">
        <v>5</v>
      </c>
      <c r="AM57" s="32">
        <v>5.74</v>
      </c>
      <c r="AN57" s="33">
        <v>18</v>
      </c>
      <c r="AO57" s="32">
        <v>5</v>
      </c>
      <c r="AP57" s="32">
        <v>6.24</v>
      </c>
      <c r="AQ57" s="33">
        <v>18</v>
      </c>
      <c r="AR57" s="32">
        <v>4</v>
      </c>
      <c r="AS57" s="32">
        <v>8.15</v>
      </c>
      <c r="AT57" s="33">
        <v>18</v>
      </c>
      <c r="AU57" s="32">
        <v>4</v>
      </c>
      <c r="AV57" s="32">
        <v>7.91</v>
      </c>
      <c r="AW57" s="33">
        <v>20</v>
      </c>
      <c r="AX57" s="32">
        <v>4</v>
      </c>
      <c r="AY57" s="32">
        <v>11</v>
      </c>
      <c r="AZ57" s="33">
        <v>25</v>
      </c>
      <c r="BA57" s="32">
        <v>4</v>
      </c>
      <c r="BB57" s="32">
        <v>9.1999999999999993</v>
      </c>
    </row>
    <row r="58" spans="1:54">
      <c r="A58" s="31" t="s">
        <v>44</v>
      </c>
      <c r="B58" s="32" t="s">
        <v>45</v>
      </c>
      <c r="C58" s="32" t="s">
        <v>444</v>
      </c>
      <c r="D58" s="33">
        <v>77</v>
      </c>
      <c r="E58" s="32">
        <v>10</v>
      </c>
      <c r="F58" s="32">
        <v>5</v>
      </c>
      <c r="G58" s="34">
        <v>3.963409</v>
      </c>
      <c r="H58" s="33">
        <v>77</v>
      </c>
      <c r="I58" s="32">
        <v>10</v>
      </c>
      <c r="J58" s="32">
        <v>6</v>
      </c>
      <c r="K58" s="34">
        <v>2.603046</v>
      </c>
      <c r="L58" s="33">
        <v>72</v>
      </c>
      <c r="M58" s="32">
        <v>19</v>
      </c>
      <c r="N58" s="32">
        <v>7</v>
      </c>
      <c r="O58" s="34">
        <v>3.5386090000000001</v>
      </c>
      <c r="P58" s="33">
        <v>74</v>
      </c>
      <c r="Q58" s="32">
        <v>14</v>
      </c>
      <c r="R58" s="32">
        <v>7</v>
      </c>
      <c r="S58" s="34">
        <v>3.831931</v>
      </c>
      <c r="T58" s="33">
        <v>74</v>
      </c>
      <c r="U58" s="32">
        <v>13</v>
      </c>
      <c r="V58" s="32">
        <v>7</v>
      </c>
      <c r="W58" s="34">
        <v>3.704399</v>
      </c>
      <c r="X58" s="33">
        <v>75</v>
      </c>
      <c r="Y58" s="32">
        <v>17</v>
      </c>
      <c r="Z58" s="32">
        <v>7</v>
      </c>
      <c r="AA58" s="34">
        <v>3.8647420000000001</v>
      </c>
      <c r="AB58" s="33">
        <v>78</v>
      </c>
      <c r="AC58" s="32">
        <v>11</v>
      </c>
      <c r="AD58" s="32">
        <v>7</v>
      </c>
      <c r="AE58" s="34">
        <v>4.6270509999999998</v>
      </c>
      <c r="AF58" s="33">
        <v>76</v>
      </c>
      <c r="AG58" s="32">
        <v>14</v>
      </c>
      <c r="AH58" s="32">
        <v>7</v>
      </c>
      <c r="AI58" s="32">
        <v>4.33</v>
      </c>
      <c r="AJ58" s="33">
        <v>77</v>
      </c>
      <c r="AK58" s="32">
        <v>13</v>
      </c>
      <c r="AL58" s="32">
        <v>7</v>
      </c>
      <c r="AM58" s="32">
        <v>4.38</v>
      </c>
      <c r="AN58" s="33">
        <v>78</v>
      </c>
      <c r="AO58" s="32">
        <v>6</v>
      </c>
      <c r="AP58" s="32">
        <v>3.81</v>
      </c>
      <c r="AQ58" s="33">
        <v>79</v>
      </c>
      <c r="AR58" s="32">
        <v>5</v>
      </c>
      <c r="AS58" s="32">
        <v>4.53</v>
      </c>
      <c r="AT58" s="33">
        <v>79</v>
      </c>
      <c r="AU58" s="32">
        <v>6</v>
      </c>
      <c r="AV58" s="32">
        <v>3.16</v>
      </c>
      <c r="AW58" s="33">
        <v>78</v>
      </c>
      <c r="AX58" s="32">
        <v>6</v>
      </c>
      <c r="AY58" s="32">
        <v>2.8</v>
      </c>
      <c r="AZ58" s="33">
        <v>82</v>
      </c>
      <c r="BA58" s="32">
        <v>6</v>
      </c>
      <c r="BB58" s="32">
        <v>4.0999999999999996</v>
      </c>
    </row>
    <row r="59" spans="1:54">
      <c r="A59" s="31" t="s">
        <v>331</v>
      </c>
      <c r="B59" s="32" t="s">
        <v>332</v>
      </c>
      <c r="C59" s="32" t="s">
        <v>443</v>
      </c>
      <c r="D59" s="33">
        <v>23</v>
      </c>
      <c r="E59" s="32">
        <v>153</v>
      </c>
      <c r="F59" s="32">
        <v>5</v>
      </c>
      <c r="G59" s="34">
        <v>4.6559619999999997</v>
      </c>
      <c r="H59" s="33">
        <v>27</v>
      </c>
      <c r="I59" s="32">
        <v>135</v>
      </c>
      <c r="J59" s="32">
        <v>4</v>
      </c>
      <c r="K59" s="34">
        <v>3.4970270000000001</v>
      </c>
      <c r="L59" s="33">
        <v>30</v>
      </c>
      <c r="M59" s="32">
        <v>130</v>
      </c>
      <c r="N59" s="32">
        <v>3</v>
      </c>
      <c r="O59" s="34">
        <v>5.8990710000000002</v>
      </c>
      <c r="P59" s="33">
        <v>30</v>
      </c>
      <c r="Q59" s="32">
        <v>130</v>
      </c>
      <c r="R59" s="32">
        <v>3</v>
      </c>
      <c r="S59" s="34">
        <v>5.8990710000000002</v>
      </c>
      <c r="T59" s="33">
        <v>32</v>
      </c>
      <c r="U59" s="32">
        <v>122</v>
      </c>
      <c r="V59" s="32">
        <v>3</v>
      </c>
      <c r="W59" s="34">
        <v>7.1218000000000004</v>
      </c>
      <c r="X59" s="33">
        <v>33</v>
      </c>
      <c r="Y59" s="32">
        <v>117</v>
      </c>
      <c r="Z59" s="32">
        <v>4</v>
      </c>
      <c r="AA59" s="34">
        <v>4.9316399999999998</v>
      </c>
      <c r="AB59" s="33">
        <v>34</v>
      </c>
      <c r="AC59" s="32">
        <v>113</v>
      </c>
      <c r="AD59" s="32">
        <v>4</v>
      </c>
      <c r="AE59" s="34">
        <v>6.0758640000000002</v>
      </c>
      <c r="AF59" s="33">
        <v>38</v>
      </c>
      <c r="AG59" s="32">
        <v>89</v>
      </c>
      <c r="AH59" s="32">
        <v>3</v>
      </c>
      <c r="AI59" s="32">
        <v>4.4800000000000004</v>
      </c>
      <c r="AJ59" s="33">
        <v>39</v>
      </c>
      <c r="AK59" s="32">
        <v>85</v>
      </c>
      <c r="AL59" s="32">
        <v>3</v>
      </c>
      <c r="AM59" s="32">
        <v>5.81</v>
      </c>
      <c r="AN59" s="33"/>
      <c r="AQ59" s="33"/>
      <c r="AT59" s="33">
        <v>43</v>
      </c>
      <c r="AU59" s="32">
        <v>3</v>
      </c>
      <c r="AV59" s="32">
        <v>2.98</v>
      </c>
      <c r="AW59" s="33">
        <v>39</v>
      </c>
      <c r="AX59" s="32">
        <v>4</v>
      </c>
      <c r="AY59" s="32">
        <v>1.8</v>
      </c>
      <c r="AZ59" s="33">
        <v>37</v>
      </c>
      <c r="BA59" s="32">
        <v>4</v>
      </c>
      <c r="BB59" s="32">
        <v>2.1</v>
      </c>
    </row>
    <row r="60" spans="1:54">
      <c r="A60" s="31" t="s">
        <v>214</v>
      </c>
      <c r="B60" s="32" t="s">
        <v>215</v>
      </c>
      <c r="C60" s="32" t="s">
        <v>443</v>
      </c>
      <c r="D60" s="33">
        <v>38</v>
      </c>
      <c r="E60" s="32">
        <v>96</v>
      </c>
      <c r="F60" s="32">
        <v>8</v>
      </c>
      <c r="G60" s="34">
        <v>1.3628359999999999</v>
      </c>
      <c r="H60" s="33">
        <v>37</v>
      </c>
      <c r="I60" s="32">
        <v>99</v>
      </c>
      <c r="J60" s="32">
        <v>8</v>
      </c>
      <c r="K60" s="34">
        <v>1.375359</v>
      </c>
      <c r="L60" s="33">
        <v>37</v>
      </c>
      <c r="M60" s="32">
        <v>98</v>
      </c>
      <c r="N60" s="32">
        <v>8</v>
      </c>
      <c r="O60" s="34">
        <v>1.204134</v>
      </c>
      <c r="P60" s="33">
        <v>38</v>
      </c>
      <c r="Q60" s="32">
        <v>94</v>
      </c>
      <c r="R60" s="32">
        <v>8</v>
      </c>
      <c r="S60" s="34">
        <v>1.3118399999999999</v>
      </c>
      <c r="T60" s="33">
        <v>39</v>
      </c>
      <c r="U60" s="32">
        <v>87</v>
      </c>
      <c r="V60" s="32">
        <v>8</v>
      </c>
      <c r="W60" s="34">
        <v>1.2126170000000001</v>
      </c>
      <c r="X60" s="33">
        <v>38</v>
      </c>
      <c r="Y60" s="32">
        <v>94</v>
      </c>
      <c r="Z60" s="32">
        <v>9</v>
      </c>
      <c r="AA60" s="34">
        <v>1.0020150000000001</v>
      </c>
      <c r="AB60" s="33">
        <v>37</v>
      </c>
      <c r="AC60" s="32">
        <v>96</v>
      </c>
      <c r="AD60" s="32">
        <v>9</v>
      </c>
      <c r="AE60" s="34">
        <v>1.5160149999999999</v>
      </c>
      <c r="AF60" s="33">
        <v>34</v>
      </c>
      <c r="AG60" s="32">
        <v>114</v>
      </c>
      <c r="AH60" s="32">
        <v>8</v>
      </c>
      <c r="AI60" s="32">
        <v>1.52</v>
      </c>
      <c r="AJ60" s="33">
        <v>35</v>
      </c>
      <c r="AK60" s="32">
        <v>107</v>
      </c>
      <c r="AL60" s="32">
        <v>9</v>
      </c>
      <c r="AM60" s="32">
        <v>1.36</v>
      </c>
      <c r="AN60" s="33">
        <v>34</v>
      </c>
      <c r="AO60" s="32">
        <v>9</v>
      </c>
      <c r="AP60" s="32">
        <v>1.37</v>
      </c>
      <c r="AQ60" s="33">
        <v>33</v>
      </c>
      <c r="AR60" s="32">
        <v>8</v>
      </c>
      <c r="AS60" s="32">
        <v>2.73</v>
      </c>
      <c r="AT60" s="33">
        <v>33</v>
      </c>
      <c r="AU60" s="32">
        <v>8</v>
      </c>
      <c r="AV60" s="32">
        <v>2.54</v>
      </c>
      <c r="AW60" s="33">
        <v>33</v>
      </c>
      <c r="AX60" s="32">
        <v>8</v>
      </c>
      <c r="AY60" s="32">
        <v>2.5</v>
      </c>
      <c r="AZ60" s="33">
        <v>33</v>
      </c>
      <c r="BA60" s="32">
        <v>8</v>
      </c>
      <c r="BB60" s="32">
        <v>1.6</v>
      </c>
    </row>
    <row r="61" spans="1:54">
      <c r="A61" s="31" t="s">
        <v>122</v>
      </c>
      <c r="B61" s="32" t="s">
        <v>123</v>
      </c>
      <c r="C61" s="32" t="s">
        <v>440</v>
      </c>
      <c r="D61" s="33">
        <v>55</v>
      </c>
      <c r="E61" s="32">
        <v>49</v>
      </c>
      <c r="F61" s="32">
        <v>3</v>
      </c>
      <c r="G61" s="34">
        <v>2.0214099999999999</v>
      </c>
      <c r="H61" s="33">
        <v>55</v>
      </c>
      <c r="I61" s="32">
        <v>50</v>
      </c>
      <c r="J61" s="32">
        <v>3</v>
      </c>
      <c r="K61" s="34">
        <v>2.0310039999999998</v>
      </c>
      <c r="L61" s="33">
        <v>52</v>
      </c>
      <c r="M61" s="32">
        <v>53</v>
      </c>
      <c r="N61" s="32">
        <v>3</v>
      </c>
      <c r="O61" s="34">
        <v>4.1547590000000003</v>
      </c>
      <c r="P61" s="33">
        <v>53</v>
      </c>
      <c r="Q61" s="32">
        <v>49</v>
      </c>
      <c r="R61" s="32">
        <v>3</v>
      </c>
      <c r="S61" s="34">
        <v>4.3184079999999998</v>
      </c>
      <c r="T61" s="33">
        <v>55</v>
      </c>
      <c r="U61" s="32">
        <v>45</v>
      </c>
      <c r="V61" s="32">
        <v>3</v>
      </c>
      <c r="W61" s="34">
        <v>5.1585239999999999</v>
      </c>
      <c r="X61" s="33"/>
      <c r="Y61" s="32"/>
      <c r="Z61" s="32"/>
      <c r="AA61" s="34"/>
      <c r="AB61" s="33"/>
      <c r="AC61" s="32"/>
      <c r="AD61" s="32"/>
      <c r="AE61" s="34"/>
      <c r="AF61" s="33"/>
      <c r="AJ61" s="33"/>
      <c r="AN61" s="33"/>
      <c r="AQ61" s="33"/>
      <c r="AT61" s="33"/>
      <c r="AW61" s="33"/>
      <c r="AZ61" s="33"/>
    </row>
    <row r="62" spans="1:54">
      <c r="A62" s="31" t="s">
        <v>52</v>
      </c>
      <c r="B62" s="32" t="s">
        <v>53</v>
      </c>
      <c r="C62" s="32" t="s">
        <v>444</v>
      </c>
      <c r="D62" s="33">
        <v>76</v>
      </c>
      <c r="E62" s="32">
        <v>12</v>
      </c>
      <c r="F62" s="32">
        <v>8</v>
      </c>
      <c r="G62" s="34">
        <v>1.2778149999999999</v>
      </c>
      <c r="H62" s="33">
        <v>77</v>
      </c>
      <c r="I62" s="32">
        <v>10</v>
      </c>
      <c r="J62" s="32">
        <v>8</v>
      </c>
      <c r="K62" s="34">
        <v>1.546298</v>
      </c>
      <c r="L62" s="33">
        <v>77</v>
      </c>
      <c r="M62" s="32">
        <v>11</v>
      </c>
      <c r="N62" s="32">
        <v>8</v>
      </c>
      <c r="O62" s="34">
        <v>1.1691339999999999</v>
      </c>
      <c r="P62" s="33">
        <v>77</v>
      </c>
      <c r="Q62" s="32">
        <v>10</v>
      </c>
      <c r="R62" s="32">
        <v>8</v>
      </c>
      <c r="S62" s="34">
        <v>0.79299710000000001</v>
      </c>
      <c r="T62" s="33">
        <v>74</v>
      </c>
      <c r="U62" s="32">
        <v>13</v>
      </c>
      <c r="V62" s="32">
        <v>8</v>
      </c>
      <c r="W62" s="34">
        <v>0.68040429999999996</v>
      </c>
      <c r="X62" s="33">
        <v>72</v>
      </c>
      <c r="Y62" s="32">
        <v>20</v>
      </c>
      <c r="Z62" s="32">
        <v>7</v>
      </c>
      <c r="AA62" s="34">
        <v>2.1523089999999998</v>
      </c>
      <c r="AB62" s="33">
        <v>74</v>
      </c>
      <c r="AC62" s="32">
        <v>18</v>
      </c>
      <c r="AD62" s="32">
        <v>7</v>
      </c>
      <c r="AE62" s="34">
        <v>3.6109819999999999</v>
      </c>
      <c r="AF62" s="33">
        <v>73</v>
      </c>
      <c r="AG62" s="32">
        <v>18</v>
      </c>
      <c r="AH62" s="32">
        <v>7</v>
      </c>
      <c r="AI62" s="32">
        <v>3.25</v>
      </c>
      <c r="AJ62" s="33">
        <v>74</v>
      </c>
      <c r="AK62" s="32">
        <v>19</v>
      </c>
      <c r="AL62" s="32">
        <v>7</v>
      </c>
      <c r="AM62" s="32">
        <v>3.68</v>
      </c>
      <c r="AN62" s="33">
        <v>73</v>
      </c>
      <c r="AO62" s="32">
        <v>6</v>
      </c>
      <c r="AP62" s="32">
        <v>4.3099999999999996</v>
      </c>
      <c r="AQ62" s="33">
        <v>75</v>
      </c>
      <c r="AR62" s="32">
        <v>6</v>
      </c>
      <c r="AS62" s="32">
        <v>4.92</v>
      </c>
      <c r="AT62" s="33">
        <v>74</v>
      </c>
      <c r="AU62" s="32">
        <v>6</v>
      </c>
      <c r="AV62" s="32">
        <v>4.75</v>
      </c>
      <c r="AW62" s="33">
        <v>72</v>
      </c>
      <c r="AX62" s="32">
        <v>6</v>
      </c>
      <c r="AY62" s="32">
        <v>4.2</v>
      </c>
      <c r="AZ62" s="33">
        <v>69</v>
      </c>
      <c r="BA62" s="32">
        <v>6</v>
      </c>
      <c r="BB62" s="32">
        <v>3.5</v>
      </c>
    </row>
    <row r="63" spans="1:54">
      <c r="A63" s="31" t="s">
        <v>48</v>
      </c>
      <c r="B63" s="32" t="s">
        <v>49</v>
      </c>
      <c r="C63" s="32" t="s">
        <v>444</v>
      </c>
      <c r="D63" s="33">
        <v>76</v>
      </c>
      <c r="E63" s="32">
        <v>12</v>
      </c>
      <c r="F63" s="32">
        <v>10</v>
      </c>
      <c r="G63" s="34">
        <v>1.0700259999999999</v>
      </c>
      <c r="H63" s="33">
        <v>76</v>
      </c>
      <c r="I63" s="32">
        <v>13</v>
      </c>
      <c r="J63" s="32">
        <v>10</v>
      </c>
      <c r="K63" s="34">
        <v>1.0874490000000001</v>
      </c>
      <c r="L63" s="33">
        <v>76</v>
      </c>
      <c r="M63" s="32">
        <v>12</v>
      </c>
      <c r="N63" s="32">
        <v>10</v>
      </c>
      <c r="O63" s="34">
        <v>1.056476</v>
      </c>
      <c r="P63" s="33">
        <v>74</v>
      </c>
      <c r="Q63" s="32">
        <v>14</v>
      </c>
      <c r="R63" s="32">
        <v>10</v>
      </c>
      <c r="S63" s="34">
        <v>1.0126759999999999</v>
      </c>
      <c r="T63" s="33">
        <v>74</v>
      </c>
      <c r="U63" s="32">
        <v>13</v>
      </c>
      <c r="V63" s="32">
        <v>10</v>
      </c>
      <c r="W63" s="34">
        <v>0.92269639999999997</v>
      </c>
      <c r="X63" s="33">
        <v>75</v>
      </c>
      <c r="Y63" s="32">
        <v>17</v>
      </c>
      <c r="Z63" s="32">
        <v>10</v>
      </c>
      <c r="AA63" s="34">
        <v>0.87295400000000001</v>
      </c>
      <c r="AB63" s="33">
        <v>74</v>
      </c>
      <c r="AC63" s="32">
        <v>18</v>
      </c>
      <c r="AD63" s="32">
        <v>10</v>
      </c>
      <c r="AE63" s="34">
        <v>1.209875</v>
      </c>
      <c r="AF63" s="33">
        <v>73</v>
      </c>
      <c r="AG63" s="32">
        <v>18</v>
      </c>
      <c r="AH63" s="32">
        <v>10</v>
      </c>
      <c r="AI63" s="32">
        <v>1.44</v>
      </c>
      <c r="AJ63" s="33">
        <v>71</v>
      </c>
      <c r="AK63" s="32">
        <v>21</v>
      </c>
      <c r="AL63" s="32">
        <v>10</v>
      </c>
      <c r="AM63" s="32">
        <v>2.21</v>
      </c>
      <c r="AN63" s="33">
        <v>70</v>
      </c>
      <c r="AO63" s="32">
        <v>10</v>
      </c>
      <c r="AP63" s="32">
        <v>2.16</v>
      </c>
      <c r="AQ63" s="33">
        <v>70</v>
      </c>
      <c r="AR63" s="32">
        <v>9</v>
      </c>
      <c r="AS63" s="32">
        <v>2.79</v>
      </c>
      <c r="AT63" s="33">
        <v>69</v>
      </c>
      <c r="AU63" s="32">
        <v>9</v>
      </c>
      <c r="AV63" s="32">
        <v>2.89</v>
      </c>
      <c r="AW63" s="33">
        <v>68</v>
      </c>
      <c r="AX63" s="32">
        <v>9</v>
      </c>
      <c r="AY63" s="32">
        <v>2.7</v>
      </c>
      <c r="AZ63" s="33">
        <v>64</v>
      </c>
      <c r="BA63" s="32">
        <v>8</v>
      </c>
      <c r="BB63" s="32">
        <v>3</v>
      </c>
    </row>
    <row r="64" spans="1:54">
      <c r="A64" s="31" t="s">
        <v>293</v>
      </c>
      <c r="B64" s="32" t="s">
        <v>294</v>
      </c>
      <c r="C64" s="32" t="s">
        <v>443</v>
      </c>
      <c r="D64" s="33">
        <v>29</v>
      </c>
      <c r="E64" s="32">
        <v>135</v>
      </c>
      <c r="F64" s="32">
        <v>8</v>
      </c>
      <c r="G64" s="34">
        <v>1.300502</v>
      </c>
      <c r="H64" s="33">
        <v>27</v>
      </c>
      <c r="I64" s="32">
        <v>135</v>
      </c>
      <c r="J64" s="32">
        <v>8</v>
      </c>
      <c r="K64" s="34">
        <v>1.3810070000000001</v>
      </c>
      <c r="L64" s="33">
        <v>28</v>
      </c>
      <c r="M64" s="32">
        <v>136</v>
      </c>
      <c r="N64" s="32">
        <v>6</v>
      </c>
      <c r="O64" s="34">
        <v>2.3245200000000001</v>
      </c>
      <c r="P64" s="33">
        <v>29</v>
      </c>
      <c r="Q64" s="32">
        <v>136</v>
      </c>
      <c r="R64" s="32">
        <v>6</v>
      </c>
      <c r="S64" s="34">
        <v>2.0697049999999999</v>
      </c>
      <c r="T64" s="33">
        <v>31</v>
      </c>
      <c r="U64" s="32">
        <v>124</v>
      </c>
      <c r="V64" s="32">
        <v>5</v>
      </c>
      <c r="W64" s="34">
        <v>2.3954029999999999</v>
      </c>
      <c r="X64" s="33">
        <v>30</v>
      </c>
      <c r="Y64" s="32">
        <v>129</v>
      </c>
      <c r="Z64" s="32">
        <v>6</v>
      </c>
      <c r="AA64" s="34">
        <v>2.3482919999999998</v>
      </c>
      <c r="AB64" s="33">
        <v>31</v>
      </c>
      <c r="AC64" s="32">
        <v>123</v>
      </c>
      <c r="AD64" s="32">
        <v>6</v>
      </c>
      <c r="AE64" s="34">
        <v>2.4076029999999999</v>
      </c>
      <c r="AF64" s="33">
        <v>31</v>
      </c>
      <c r="AG64" s="32">
        <v>124</v>
      </c>
      <c r="AH64" s="32">
        <v>4</v>
      </c>
      <c r="AI64" s="32">
        <v>3.92</v>
      </c>
      <c r="AJ64" s="33">
        <v>32</v>
      </c>
      <c r="AK64" s="32">
        <v>117</v>
      </c>
      <c r="AL64" s="32">
        <v>4</v>
      </c>
      <c r="AM64" s="32">
        <v>3.22</v>
      </c>
      <c r="AN64" s="33">
        <v>35</v>
      </c>
      <c r="AO64" s="32">
        <v>4</v>
      </c>
      <c r="AP64" s="32">
        <v>0.97</v>
      </c>
      <c r="AQ64" s="33">
        <v>34</v>
      </c>
      <c r="AR64" s="32">
        <v>4</v>
      </c>
      <c r="AS64" s="32">
        <v>1.65</v>
      </c>
      <c r="AT64" s="33">
        <v>37</v>
      </c>
      <c r="AU64" s="32">
        <v>4</v>
      </c>
      <c r="AV64" s="32">
        <v>4.1900000000000004</v>
      </c>
      <c r="AW64" s="33">
        <v>34</v>
      </c>
      <c r="AX64" s="32">
        <v>5</v>
      </c>
      <c r="AY64" s="32">
        <v>1.5</v>
      </c>
      <c r="AZ64" s="33">
        <v>35</v>
      </c>
      <c r="BA64" s="32">
        <v>5</v>
      </c>
      <c r="BB64" s="32">
        <v>2.1</v>
      </c>
    </row>
    <row r="65" spans="1:54">
      <c r="A65" s="31" t="s">
        <v>224</v>
      </c>
      <c r="B65" s="32" t="s">
        <v>225</v>
      </c>
      <c r="C65" s="32" t="s">
        <v>443</v>
      </c>
      <c r="D65" s="33">
        <v>37</v>
      </c>
      <c r="E65" s="32">
        <v>99</v>
      </c>
      <c r="F65" s="32">
        <v>8</v>
      </c>
      <c r="G65" s="34">
        <v>2.5035470000000002</v>
      </c>
      <c r="H65" s="33">
        <v>38</v>
      </c>
      <c r="I65" s="32">
        <v>96</v>
      </c>
      <c r="J65" s="32">
        <v>7</v>
      </c>
      <c r="K65" s="34">
        <v>3.1908050000000001</v>
      </c>
      <c r="L65" s="33">
        <v>37</v>
      </c>
      <c r="M65" s="32">
        <v>98</v>
      </c>
      <c r="N65" s="32">
        <v>7</v>
      </c>
      <c r="O65" s="34">
        <v>3.338873</v>
      </c>
      <c r="P65" s="33">
        <v>34</v>
      </c>
      <c r="Q65" s="32">
        <v>110</v>
      </c>
      <c r="R65" s="32">
        <v>7</v>
      </c>
      <c r="S65" s="34">
        <v>3.762664</v>
      </c>
      <c r="T65" s="33">
        <v>37</v>
      </c>
      <c r="U65" s="32">
        <v>102</v>
      </c>
      <c r="V65" s="32">
        <v>8</v>
      </c>
      <c r="W65" s="34">
        <v>3.3836279999999999</v>
      </c>
      <c r="X65" s="33">
        <v>37</v>
      </c>
      <c r="Y65" s="32">
        <v>102</v>
      </c>
      <c r="Z65" s="32">
        <v>8</v>
      </c>
      <c r="AA65" s="34">
        <v>3.193978</v>
      </c>
      <c r="AB65" s="33">
        <v>37</v>
      </c>
      <c r="AC65" s="32">
        <v>96</v>
      </c>
      <c r="AD65" s="32">
        <v>7</v>
      </c>
      <c r="AE65" s="34">
        <v>5.9803280000000001</v>
      </c>
      <c r="AF65" s="33">
        <v>37</v>
      </c>
      <c r="AG65" s="32">
        <v>93</v>
      </c>
      <c r="AH65" s="32">
        <v>6</v>
      </c>
      <c r="AI65" s="32">
        <v>9.44</v>
      </c>
      <c r="AJ65" s="33">
        <v>30</v>
      </c>
      <c r="AK65" s="32">
        <v>130</v>
      </c>
      <c r="AL65" s="32">
        <v>6</v>
      </c>
      <c r="AM65" s="32">
        <v>6.22</v>
      </c>
      <c r="AN65" s="33">
        <v>26</v>
      </c>
      <c r="AO65" s="32">
        <v>5</v>
      </c>
      <c r="AP65" s="32">
        <v>7.2</v>
      </c>
      <c r="AQ65" s="33">
        <v>28</v>
      </c>
      <c r="AR65" s="32">
        <v>5</v>
      </c>
      <c r="AS65" s="32">
        <v>6.67</v>
      </c>
      <c r="AT65" s="33">
        <v>29</v>
      </c>
      <c r="AU65" s="32">
        <v>5</v>
      </c>
      <c r="AV65" s="32">
        <v>7.55</v>
      </c>
      <c r="AW65" s="33">
        <v>28</v>
      </c>
      <c r="AX65" s="32">
        <v>5</v>
      </c>
      <c r="AY65" s="32">
        <v>6.7</v>
      </c>
      <c r="AZ65" s="33">
        <v>34</v>
      </c>
      <c r="BA65" s="32">
        <v>5</v>
      </c>
      <c r="BB65" s="32">
        <v>7</v>
      </c>
    </row>
    <row r="66" spans="1:54">
      <c r="A66" s="31" t="s">
        <v>136</v>
      </c>
      <c r="B66" s="32" t="s">
        <v>137</v>
      </c>
      <c r="C66" s="32" t="s">
        <v>441</v>
      </c>
      <c r="D66" s="33">
        <v>50</v>
      </c>
      <c r="E66" s="32">
        <v>56</v>
      </c>
      <c r="F66" s="32">
        <v>6</v>
      </c>
      <c r="G66" s="34">
        <v>4.3112490000000001</v>
      </c>
      <c r="H66" s="33">
        <v>53</v>
      </c>
      <c r="I66" s="32">
        <v>53</v>
      </c>
      <c r="J66" s="32">
        <v>6</v>
      </c>
      <c r="K66" s="34">
        <v>4.0562480000000001</v>
      </c>
      <c r="L66" s="33">
        <v>53</v>
      </c>
      <c r="M66" s="32">
        <v>49</v>
      </c>
      <c r="N66" s="32">
        <v>6</v>
      </c>
      <c r="O66" s="34">
        <v>3.9941900000000001</v>
      </c>
      <c r="P66" s="33">
        <v>56</v>
      </c>
      <c r="Q66" s="32">
        <v>41</v>
      </c>
      <c r="R66" s="32">
        <v>6</v>
      </c>
      <c r="S66" s="34">
        <v>3.0266220000000001</v>
      </c>
      <c r="T66" s="33">
        <v>55</v>
      </c>
      <c r="U66" s="32">
        <v>45</v>
      </c>
      <c r="V66" s="32">
        <v>6</v>
      </c>
      <c r="W66" s="34">
        <v>2.8431860000000002</v>
      </c>
      <c r="X66" s="33">
        <v>56</v>
      </c>
      <c r="Y66" s="32">
        <v>45</v>
      </c>
      <c r="Z66" s="32">
        <v>5</v>
      </c>
      <c r="AA66" s="34">
        <v>3.149734</v>
      </c>
      <c r="AB66" s="33">
        <v>56</v>
      </c>
      <c r="AC66" s="32">
        <v>44</v>
      </c>
      <c r="AD66" s="32">
        <v>5</v>
      </c>
      <c r="AE66" s="34">
        <v>3.8355929999999998</v>
      </c>
      <c r="AF66" s="33">
        <v>58</v>
      </c>
      <c r="AG66" s="32">
        <v>41</v>
      </c>
      <c r="AH66" s="32">
        <v>6</v>
      </c>
      <c r="AI66" s="32">
        <v>3.92</v>
      </c>
      <c r="AJ66" s="33">
        <v>56</v>
      </c>
      <c r="AK66" s="32">
        <v>46</v>
      </c>
      <c r="AL66" s="32">
        <v>6</v>
      </c>
      <c r="AM66" s="32">
        <v>3.1</v>
      </c>
      <c r="AN66" s="33">
        <v>57</v>
      </c>
      <c r="AO66" s="32">
        <v>6</v>
      </c>
      <c r="AP66" s="32">
        <v>3.61</v>
      </c>
      <c r="AQ66" s="33">
        <v>52</v>
      </c>
      <c r="AR66" s="32">
        <v>5</v>
      </c>
      <c r="AS66" s="32">
        <v>6.53</v>
      </c>
      <c r="AT66" s="33">
        <v>52</v>
      </c>
      <c r="AU66" s="32">
        <v>6</v>
      </c>
      <c r="AV66" s="32">
        <v>6.47</v>
      </c>
      <c r="AW66" s="33">
        <v>49</v>
      </c>
      <c r="AX66" s="32">
        <v>6</v>
      </c>
      <c r="AY66" s="32">
        <v>6.9</v>
      </c>
      <c r="AZ66" s="33">
        <v>52</v>
      </c>
      <c r="BA66" s="32">
        <v>6</v>
      </c>
      <c r="BB66" s="32">
        <v>6</v>
      </c>
    </row>
    <row r="67" spans="1:54">
      <c r="A67" s="31" t="s">
        <v>42</v>
      </c>
      <c r="B67" s="32" t="s">
        <v>43</v>
      </c>
      <c r="C67" s="32" t="s">
        <v>444</v>
      </c>
      <c r="D67" s="33">
        <v>77</v>
      </c>
      <c r="E67" s="32">
        <v>10</v>
      </c>
      <c r="F67" s="32">
        <v>8</v>
      </c>
      <c r="G67" s="34">
        <v>1.85484</v>
      </c>
      <c r="H67" s="33">
        <v>75</v>
      </c>
      <c r="I67" s="32">
        <v>15</v>
      </c>
      <c r="J67" s="32">
        <v>8</v>
      </c>
      <c r="K67" s="34">
        <v>1.3577999999999999</v>
      </c>
      <c r="L67" s="33">
        <v>78</v>
      </c>
      <c r="M67" s="32">
        <v>9</v>
      </c>
      <c r="N67" s="32">
        <v>8</v>
      </c>
      <c r="O67" s="34">
        <v>2.143723</v>
      </c>
      <c r="P67" s="33">
        <v>79</v>
      </c>
      <c r="Q67" s="32">
        <v>9</v>
      </c>
      <c r="R67" s="32">
        <v>8</v>
      </c>
      <c r="S67" s="34">
        <v>2.1682700000000001</v>
      </c>
      <c r="T67" s="33">
        <v>80</v>
      </c>
      <c r="U67" s="32">
        <v>10</v>
      </c>
      <c r="V67" s="32">
        <v>8</v>
      </c>
      <c r="W67" s="34">
        <v>1.7634590000000001</v>
      </c>
      <c r="X67" s="33">
        <v>80</v>
      </c>
      <c r="Y67" s="32">
        <v>9</v>
      </c>
      <c r="Z67" s="32">
        <v>8</v>
      </c>
      <c r="AA67" s="34">
        <v>1.9995849999999999</v>
      </c>
      <c r="AB67" s="33">
        <v>80</v>
      </c>
      <c r="AC67" s="32">
        <v>9</v>
      </c>
      <c r="AD67" s="32">
        <v>8</v>
      </c>
      <c r="AE67" s="34">
        <v>3.3097599999999998</v>
      </c>
      <c r="AF67" s="33">
        <v>80</v>
      </c>
      <c r="AG67" s="32">
        <v>11</v>
      </c>
      <c r="AH67" s="32">
        <v>8</v>
      </c>
      <c r="AI67" s="32">
        <v>2.4900000000000002</v>
      </c>
      <c r="AJ67" s="33">
        <v>81</v>
      </c>
      <c r="AK67" s="32">
        <v>12</v>
      </c>
      <c r="AL67" s="32">
        <v>8</v>
      </c>
      <c r="AM67" s="32">
        <v>1.87</v>
      </c>
      <c r="AN67" s="33">
        <v>81</v>
      </c>
      <c r="AO67" s="32">
        <v>7</v>
      </c>
      <c r="AP67" s="32">
        <v>2.73</v>
      </c>
      <c r="AQ67" s="33">
        <v>81</v>
      </c>
      <c r="AR67" s="32">
        <v>7</v>
      </c>
      <c r="AS67" s="32">
        <v>2.5</v>
      </c>
      <c r="AT67" s="33">
        <v>79</v>
      </c>
      <c r="AU67" s="32">
        <v>7</v>
      </c>
      <c r="AV67" s="32">
        <v>2.58</v>
      </c>
      <c r="AW67" s="33">
        <v>78</v>
      </c>
      <c r="AX67" s="32">
        <v>8</v>
      </c>
      <c r="AY67" s="32">
        <v>2.4</v>
      </c>
      <c r="AZ67" s="33">
        <v>79</v>
      </c>
      <c r="BA67" s="32">
        <v>8</v>
      </c>
      <c r="BB67" s="32">
        <v>2.2999999999999998</v>
      </c>
    </row>
    <row r="68" spans="1:54">
      <c r="A68" s="31" t="s">
        <v>178</v>
      </c>
      <c r="B68" s="32" t="s">
        <v>179</v>
      </c>
      <c r="C68" s="32" t="s">
        <v>443</v>
      </c>
      <c r="D68" s="33">
        <v>43</v>
      </c>
      <c r="E68" s="32">
        <v>76</v>
      </c>
      <c r="F68" s="32">
        <v>10</v>
      </c>
      <c r="G68" s="34">
        <v>1.5407630000000001</v>
      </c>
      <c r="H68" s="33">
        <v>42</v>
      </c>
      <c r="I68" s="32">
        <v>80</v>
      </c>
      <c r="J68" s="32">
        <v>10</v>
      </c>
      <c r="K68" s="34">
        <v>1.6903870000000001</v>
      </c>
      <c r="L68" s="33">
        <v>43</v>
      </c>
      <c r="M68" s="32">
        <v>70</v>
      </c>
      <c r="N68" s="32">
        <v>9</v>
      </c>
      <c r="O68" s="34">
        <v>1.46851</v>
      </c>
      <c r="P68" s="33">
        <v>43</v>
      </c>
      <c r="Q68" s="32">
        <v>72</v>
      </c>
      <c r="R68" s="32">
        <v>9</v>
      </c>
      <c r="S68" s="34">
        <v>1.4317059999999999</v>
      </c>
      <c r="T68" s="33">
        <v>43</v>
      </c>
      <c r="U68" s="32">
        <v>73</v>
      </c>
      <c r="V68" s="32">
        <v>9</v>
      </c>
      <c r="W68" s="34">
        <v>1.5308109999999999</v>
      </c>
      <c r="X68" s="33">
        <v>43</v>
      </c>
      <c r="Y68" s="32">
        <v>75</v>
      </c>
      <c r="Z68" s="32">
        <v>9</v>
      </c>
      <c r="AA68" s="34">
        <v>1.5164660000000001</v>
      </c>
      <c r="AB68" s="33">
        <v>41</v>
      </c>
      <c r="AC68" s="32">
        <v>80</v>
      </c>
      <c r="AD68" s="32">
        <v>9</v>
      </c>
      <c r="AE68" s="34">
        <v>2.756812</v>
      </c>
      <c r="AF68" s="33">
        <v>41</v>
      </c>
      <c r="AG68" s="32">
        <v>78</v>
      </c>
      <c r="AH68" s="32">
        <v>9</v>
      </c>
      <c r="AI68" s="32">
        <v>2.54</v>
      </c>
      <c r="AJ68" s="33">
        <v>40</v>
      </c>
      <c r="AK68" s="32">
        <v>81</v>
      </c>
      <c r="AL68" s="32">
        <v>9</v>
      </c>
      <c r="AM68" s="32">
        <v>2.56</v>
      </c>
      <c r="AN68" s="33">
        <v>43</v>
      </c>
      <c r="AO68" s="32">
        <v>9</v>
      </c>
      <c r="AP68" s="32">
        <v>2.89</v>
      </c>
      <c r="AQ68" s="33">
        <v>47</v>
      </c>
      <c r="AR68" s="32">
        <v>8</v>
      </c>
      <c r="AS68" s="32">
        <v>2.82</v>
      </c>
      <c r="AT68" s="33">
        <v>48</v>
      </c>
      <c r="AU68" s="32">
        <v>8</v>
      </c>
      <c r="AV68" s="32">
        <v>3.01</v>
      </c>
      <c r="AW68" s="33">
        <v>46</v>
      </c>
      <c r="AX68" s="32">
        <v>9</v>
      </c>
      <c r="AY68" s="32">
        <v>3.3</v>
      </c>
      <c r="AZ68" s="33">
        <v>45</v>
      </c>
      <c r="BA68" s="32">
        <v>9</v>
      </c>
      <c r="BB68" s="32">
        <v>3.8</v>
      </c>
    </row>
    <row r="69" spans="1:54">
      <c r="A69" s="31" t="s">
        <v>62</v>
      </c>
      <c r="B69" s="32" t="s">
        <v>63</v>
      </c>
      <c r="C69" s="32" t="s">
        <v>444</v>
      </c>
      <c r="D69" s="33">
        <v>70</v>
      </c>
      <c r="E69" s="32">
        <v>20</v>
      </c>
      <c r="F69" s="32">
        <v>8</v>
      </c>
      <c r="G69" s="34">
        <v>1.5762309999999999</v>
      </c>
      <c r="H69" s="33">
        <v>71</v>
      </c>
      <c r="I69" s="32">
        <v>20</v>
      </c>
      <c r="J69" s="32">
        <v>8</v>
      </c>
      <c r="K69" s="34">
        <v>2.0543</v>
      </c>
      <c r="L69" s="33">
        <v>71</v>
      </c>
      <c r="M69" s="32">
        <v>20</v>
      </c>
      <c r="N69" s="32">
        <v>8</v>
      </c>
      <c r="O69" s="34">
        <v>1.6805159999999999</v>
      </c>
      <c r="P69" s="33">
        <v>73</v>
      </c>
      <c r="Q69" s="32">
        <v>18</v>
      </c>
      <c r="R69" s="32">
        <v>8</v>
      </c>
      <c r="S69" s="34">
        <v>1.8471960000000001</v>
      </c>
      <c r="T69" s="33">
        <v>78</v>
      </c>
      <c r="U69" s="32">
        <v>11</v>
      </c>
      <c r="V69" s="32">
        <v>8</v>
      </c>
      <c r="W69" s="34">
        <v>1.428169</v>
      </c>
      <c r="X69" s="33">
        <v>77</v>
      </c>
      <c r="Y69" s="32">
        <v>11</v>
      </c>
      <c r="Z69" s="32">
        <v>8</v>
      </c>
      <c r="AA69" s="34">
        <v>2.201047</v>
      </c>
      <c r="AB69" s="33">
        <v>77</v>
      </c>
      <c r="AC69" s="32">
        <v>12</v>
      </c>
      <c r="AD69" s="32">
        <v>8</v>
      </c>
      <c r="AE69" s="34">
        <v>3.337237</v>
      </c>
      <c r="AF69" s="33">
        <v>80</v>
      </c>
      <c r="AG69" s="32">
        <v>11</v>
      </c>
      <c r="AH69" s="32">
        <v>8</v>
      </c>
      <c r="AI69" s="32">
        <v>2.0299999999999998</v>
      </c>
      <c r="AJ69" s="33">
        <v>82</v>
      </c>
      <c r="AK69" s="32">
        <v>8</v>
      </c>
      <c r="AL69" s="32">
        <v>8</v>
      </c>
      <c r="AM69" s="32">
        <v>1.7</v>
      </c>
      <c r="AN69" s="33">
        <v>81</v>
      </c>
      <c r="AO69" s="32">
        <v>7</v>
      </c>
      <c r="AP69" s="32">
        <v>2.12</v>
      </c>
      <c r="AQ69" s="33">
        <v>81</v>
      </c>
      <c r="AR69" s="32">
        <v>7</v>
      </c>
      <c r="AS69" s="32">
        <v>2.4</v>
      </c>
      <c r="AT69" s="33">
        <v>78</v>
      </c>
      <c r="AU69" s="32">
        <v>7</v>
      </c>
      <c r="AV69" s="32">
        <v>2.09</v>
      </c>
      <c r="AW69" s="33">
        <v>76</v>
      </c>
      <c r="AX69" s="32">
        <v>8</v>
      </c>
      <c r="AY69" s="32">
        <v>1.3</v>
      </c>
      <c r="AZ69" s="33">
        <v>74</v>
      </c>
      <c r="BA69" s="32">
        <v>8</v>
      </c>
      <c r="BB69" s="32">
        <v>1.3</v>
      </c>
    </row>
    <row r="70" spans="1:54">
      <c r="A70" s="31" t="s">
        <v>116</v>
      </c>
      <c r="B70" s="32" t="s">
        <v>117</v>
      </c>
      <c r="C70" s="32" t="s">
        <v>234</v>
      </c>
      <c r="D70" s="33">
        <v>56</v>
      </c>
      <c r="E70" s="32">
        <v>46</v>
      </c>
      <c r="F70" s="32">
        <v>3</v>
      </c>
      <c r="G70" s="34">
        <v>4.8772849999999996</v>
      </c>
      <c r="H70" s="33">
        <v>56</v>
      </c>
      <c r="I70" s="32">
        <v>46</v>
      </c>
      <c r="J70" s="32">
        <v>3</v>
      </c>
      <c r="K70" s="34">
        <v>4.9514699999999996</v>
      </c>
      <c r="L70" s="33">
        <v>53</v>
      </c>
      <c r="M70" s="32">
        <v>49</v>
      </c>
      <c r="N70" s="32">
        <v>3</v>
      </c>
      <c r="O70" s="34">
        <v>3.7360329999999999</v>
      </c>
      <c r="P70" s="33">
        <v>52</v>
      </c>
      <c r="Q70" s="32">
        <v>51</v>
      </c>
      <c r="R70" s="32">
        <v>3</v>
      </c>
      <c r="S70" s="34">
        <v>3.2308750000000002</v>
      </c>
      <c r="T70" s="33">
        <v>53</v>
      </c>
      <c r="U70" s="32">
        <v>52</v>
      </c>
      <c r="V70" s="32">
        <v>3</v>
      </c>
      <c r="W70" s="34">
        <v>3.9927160000000002</v>
      </c>
      <c r="X70" s="33">
        <v>53</v>
      </c>
      <c r="Y70" s="32">
        <v>52</v>
      </c>
      <c r="Z70" s="32">
        <v>3</v>
      </c>
      <c r="AA70" s="34">
        <v>3.481887</v>
      </c>
      <c r="AB70" s="33">
        <v>53</v>
      </c>
      <c r="AC70" s="32">
        <v>51</v>
      </c>
      <c r="AD70" s="32">
        <v>3</v>
      </c>
      <c r="AE70" s="34">
        <v>4.3738000000000001</v>
      </c>
      <c r="AF70" s="33">
        <v>52</v>
      </c>
      <c r="AG70" s="32">
        <v>53</v>
      </c>
      <c r="AH70" s="32">
        <v>3</v>
      </c>
      <c r="AI70" s="32">
        <v>3</v>
      </c>
      <c r="AJ70" s="33">
        <v>52</v>
      </c>
      <c r="AK70" s="32">
        <v>52</v>
      </c>
      <c r="AL70" s="32">
        <v>3</v>
      </c>
      <c r="AM70" s="32">
        <v>3</v>
      </c>
      <c r="AN70" s="33">
        <v>56</v>
      </c>
      <c r="AO70" s="32">
        <v>3</v>
      </c>
      <c r="AP70" s="32">
        <v>4.63</v>
      </c>
      <c r="AQ70" s="33"/>
      <c r="AT70" s="33"/>
      <c r="AW70" s="33"/>
      <c r="AZ70" s="33"/>
    </row>
    <row r="71" spans="1:54">
      <c r="A71" s="31" t="s">
        <v>309</v>
      </c>
      <c r="B71" s="32" t="s">
        <v>310</v>
      </c>
      <c r="C71" s="32" t="s">
        <v>234</v>
      </c>
      <c r="D71" s="33">
        <v>26</v>
      </c>
      <c r="E71" s="32">
        <v>142</v>
      </c>
      <c r="F71" s="32">
        <v>7</v>
      </c>
      <c r="G71" s="34">
        <v>1.131141</v>
      </c>
      <c r="H71" s="33">
        <v>25</v>
      </c>
      <c r="I71" s="32">
        <v>146</v>
      </c>
      <c r="J71" s="32">
        <v>7</v>
      </c>
      <c r="K71" s="34">
        <v>1.4999990000000001</v>
      </c>
      <c r="L71" s="33">
        <v>23</v>
      </c>
      <c r="M71" s="32">
        <v>154</v>
      </c>
      <c r="N71" s="32">
        <v>7</v>
      </c>
      <c r="O71" s="34">
        <v>1.3622669999999999</v>
      </c>
      <c r="P71" s="33">
        <v>24</v>
      </c>
      <c r="Q71" s="32">
        <v>150</v>
      </c>
      <c r="R71" s="32">
        <v>7</v>
      </c>
      <c r="S71" s="34">
        <v>1.129734</v>
      </c>
      <c r="T71" s="33">
        <v>25</v>
      </c>
      <c r="U71" s="32">
        <v>150</v>
      </c>
      <c r="V71" s="32">
        <v>7</v>
      </c>
      <c r="W71" s="34">
        <v>1.1732309999999999</v>
      </c>
      <c r="X71" s="33">
        <v>25</v>
      </c>
      <c r="Y71" s="32">
        <v>149</v>
      </c>
      <c r="Z71" s="32">
        <v>7</v>
      </c>
      <c r="AA71" s="34">
        <v>1.380452</v>
      </c>
      <c r="AB71" s="33">
        <v>26</v>
      </c>
      <c r="AC71" s="32">
        <v>146</v>
      </c>
      <c r="AD71" s="32">
        <v>7</v>
      </c>
      <c r="AE71" s="34">
        <v>2.2317070000000001</v>
      </c>
      <c r="AF71" s="33">
        <v>27</v>
      </c>
      <c r="AG71" s="32">
        <v>144</v>
      </c>
      <c r="AH71" s="32">
        <v>7</v>
      </c>
      <c r="AI71" s="32">
        <v>2.56</v>
      </c>
      <c r="AJ71" s="33">
        <v>28</v>
      </c>
      <c r="AK71" s="32">
        <v>143</v>
      </c>
      <c r="AL71" s="32">
        <v>7</v>
      </c>
      <c r="AM71" s="32">
        <v>2.19</v>
      </c>
      <c r="AN71" s="33">
        <v>28</v>
      </c>
      <c r="AO71" s="32">
        <v>6</v>
      </c>
      <c r="AP71" s="32">
        <v>2.58</v>
      </c>
      <c r="AQ71" s="33">
        <v>28</v>
      </c>
      <c r="AR71" s="32">
        <v>6</v>
      </c>
      <c r="AS71" s="32">
        <v>3.46</v>
      </c>
      <c r="AT71" s="33">
        <v>32</v>
      </c>
      <c r="AU71" s="32">
        <v>6</v>
      </c>
      <c r="AV71" s="32">
        <v>2.96</v>
      </c>
      <c r="AW71" s="33">
        <v>29</v>
      </c>
      <c r="AX71" s="32">
        <v>6</v>
      </c>
      <c r="AY71" s="32">
        <v>2.6</v>
      </c>
      <c r="AZ71" s="33">
        <v>33</v>
      </c>
      <c r="BA71" s="32">
        <v>6</v>
      </c>
      <c r="BB71" s="32">
        <v>2.7</v>
      </c>
    </row>
    <row r="72" spans="1:54">
      <c r="A72" s="31" t="s">
        <v>311</v>
      </c>
      <c r="B72" s="32" t="s">
        <v>312</v>
      </c>
      <c r="C72" s="32" t="s">
        <v>443</v>
      </c>
      <c r="D72" s="33">
        <v>26</v>
      </c>
      <c r="E72" s="32">
        <v>142</v>
      </c>
      <c r="F72" s="32">
        <v>7</v>
      </c>
      <c r="G72" s="34">
        <v>1.6008119999999999</v>
      </c>
      <c r="H72" s="33">
        <v>28</v>
      </c>
      <c r="I72" s="32">
        <v>133</v>
      </c>
      <c r="J72" s="32">
        <v>7</v>
      </c>
      <c r="K72" s="34">
        <v>1.1314599999999999</v>
      </c>
      <c r="L72" s="33">
        <v>26</v>
      </c>
      <c r="M72" s="32">
        <v>141</v>
      </c>
      <c r="N72" s="32">
        <v>7</v>
      </c>
      <c r="O72" s="34">
        <v>1.69493</v>
      </c>
      <c r="P72" s="33">
        <v>25</v>
      </c>
      <c r="Q72" s="32">
        <v>147</v>
      </c>
      <c r="R72" s="32">
        <v>7</v>
      </c>
      <c r="S72" s="34">
        <v>1.602557</v>
      </c>
      <c r="T72" s="33">
        <v>25</v>
      </c>
      <c r="U72" s="32">
        <v>150</v>
      </c>
      <c r="V72" s="32">
        <v>8</v>
      </c>
      <c r="W72" s="34">
        <v>1.268435</v>
      </c>
      <c r="X72" s="33">
        <v>28</v>
      </c>
      <c r="Y72" s="32">
        <v>137</v>
      </c>
      <c r="Z72" s="32">
        <v>8</v>
      </c>
      <c r="AA72" s="34">
        <v>1.878107</v>
      </c>
      <c r="AB72" s="33">
        <v>29</v>
      </c>
      <c r="AC72" s="32">
        <v>130</v>
      </c>
      <c r="AD72" s="32">
        <v>8</v>
      </c>
      <c r="AE72" s="34">
        <v>2.499444</v>
      </c>
      <c r="AF72" s="33">
        <v>28</v>
      </c>
      <c r="AG72" s="32">
        <v>138</v>
      </c>
      <c r="AH72" s="32">
        <v>6</v>
      </c>
      <c r="AI72" s="32">
        <v>2.67</v>
      </c>
      <c r="AJ72" s="33">
        <v>27</v>
      </c>
      <c r="AK72" s="32">
        <v>148</v>
      </c>
      <c r="AL72" s="32">
        <v>7</v>
      </c>
      <c r="AM72" s="32">
        <v>2.37</v>
      </c>
      <c r="AN72" s="33">
        <v>27</v>
      </c>
      <c r="AO72" s="32">
        <v>5</v>
      </c>
      <c r="AP72" s="32">
        <v>2.54</v>
      </c>
      <c r="AQ72" s="33">
        <v>25</v>
      </c>
      <c r="AR72" s="32">
        <v>6</v>
      </c>
      <c r="AS72" s="32">
        <v>3.16</v>
      </c>
      <c r="AT72" s="33">
        <v>25</v>
      </c>
      <c r="AU72" s="32">
        <v>7</v>
      </c>
      <c r="AV72" s="32">
        <v>3.21</v>
      </c>
      <c r="AW72" s="33">
        <v>24</v>
      </c>
      <c r="AX72" s="32">
        <v>7</v>
      </c>
      <c r="AY72" s="32">
        <v>3.6</v>
      </c>
      <c r="AZ72" s="33">
        <v>24</v>
      </c>
      <c r="BA72" s="32">
        <v>7</v>
      </c>
      <c r="BB72" s="32">
        <v>2.7</v>
      </c>
    </row>
    <row r="73" spans="1:54">
      <c r="A73" s="31" t="s">
        <v>345</v>
      </c>
      <c r="B73" s="32" t="s">
        <v>346</v>
      </c>
      <c r="C73" s="32" t="s">
        <v>443</v>
      </c>
      <c r="D73" s="33">
        <v>21</v>
      </c>
      <c r="E73" s="32">
        <v>161</v>
      </c>
      <c r="F73" s="32">
        <v>6</v>
      </c>
      <c r="G73" s="34">
        <v>4.3015020000000002</v>
      </c>
      <c r="H73" s="33">
        <v>21</v>
      </c>
      <c r="I73" s="32">
        <v>158</v>
      </c>
      <c r="J73" s="32">
        <v>6</v>
      </c>
      <c r="K73" s="34">
        <v>4.3013110000000001</v>
      </c>
      <c r="L73" s="33">
        <v>22</v>
      </c>
      <c r="M73" s="32">
        <v>158</v>
      </c>
      <c r="N73" s="32">
        <v>6</v>
      </c>
      <c r="O73" s="34">
        <v>2.9251830000000001</v>
      </c>
      <c r="P73" s="33">
        <v>21</v>
      </c>
      <c r="Q73" s="32">
        <v>164</v>
      </c>
      <c r="R73" s="32">
        <v>6</v>
      </c>
      <c r="S73" s="34">
        <v>2.6689039999999999</v>
      </c>
      <c r="T73" s="33">
        <v>21</v>
      </c>
      <c r="U73" s="32">
        <v>162</v>
      </c>
      <c r="V73" s="32">
        <v>6</v>
      </c>
      <c r="W73" s="34">
        <v>2.6923339999999998</v>
      </c>
      <c r="X73" s="33">
        <v>19</v>
      </c>
      <c r="Y73" s="32">
        <v>165</v>
      </c>
      <c r="Z73" s="32">
        <v>6</v>
      </c>
      <c r="AA73" s="34">
        <v>2.7087699999999999</v>
      </c>
      <c r="AB73" s="33">
        <v>18</v>
      </c>
      <c r="AC73" s="32">
        <v>168</v>
      </c>
      <c r="AD73" s="32">
        <v>6</v>
      </c>
      <c r="AE73" s="34">
        <v>2.9091140000000002</v>
      </c>
      <c r="AF73" s="33">
        <v>16</v>
      </c>
      <c r="AG73" s="32">
        <v>172</v>
      </c>
      <c r="AH73" s="32">
        <v>5</v>
      </c>
      <c r="AI73" s="32">
        <v>1.97</v>
      </c>
      <c r="AJ73" s="33">
        <v>17</v>
      </c>
      <c r="AK73" s="32">
        <v>171</v>
      </c>
      <c r="AL73" s="32">
        <v>5</v>
      </c>
      <c r="AM73" s="32">
        <v>1.7</v>
      </c>
      <c r="AN73" s="33">
        <v>16</v>
      </c>
      <c r="AO73" s="32">
        <v>4</v>
      </c>
      <c r="AP73" s="32">
        <v>2.09</v>
      </c>
      <c r="AQ73" s="33">
        <v>17</v>
      </c>
      <c r="AR73" s="32">
        <v>4</v>
      </c>
      <c r="AS73" s="32">
        <v>2.63</v>
      </c>
      <c r="AT73" s="33">
        <v>19</v>
      </c>
      <c r="AU73" s="32">
        <v>4</v>
      </c>
      <c r="AV73" s="32">
        <v>2.37</v>
      </c>
      <c r="AW73" s="33">
        <v>19</v>
      </c>
      <c r="AX73" s="32">
        <v>4</v>
      </c>
      <c r="AY73" s="32">
        <v>2.4</v>
      </c>
      <c r="AZ73" s="33">
        <v>25</v>
      </c>
      <c r="BA73" s="32">
        <v>4</v>
      </c>
      <c r="BB73" s="32">
        <v>2.1</v>
      </c>
    </row>
    <row r="74" spans="1:54">
      <c r="A74" s="31" t="s">
        <v>196</v>
      </c>
      <c r="B74" s="32" t="s">
        <v>197</v>
      </c>
      <c r="C74" s="32" t="s">
        <v>234</v>
      </c>
      <c r="D74" s="33">
        <v>40</v>
      </c>
      <c r="E74" s="32">
        <v>84</v>
      </c>
      <c r="F74" s="32">
        <v>5</v>
      </c>
      <c r="G74" s="34">
        <v>1.797642</v>
      </c>
      <c r="H74" s="33">
        <v>39</v>
      </c>
      <c r="I74" s="32">
        <v>92</v>
      </c>
      <c r="J74" s="32">
        <v>5</v>
      </c>
      <c r="K74" s="34">
        <v>1.584077</v>
      </c>
      <c r="L74" s="33">
        <v>40</v>
      </c>
      <c r="M74" s="32">
        <v>87</v>
      </c>
      <c r="N74" s="32">
        <v>5</v>
      </c>
      <c r="O74" s="34">
        <v>2.3139020000000001</v>
      </c>
      <c r="P74" s="33">
        <v>40</v>
      </c>
      <c r="Q74" s="32">
        <v>85</v>
      </c>
      <c r="R74" s="32">
        <v>5</v>
      </c>
      <c r="S74" s="34">
        <v>2.1830240000000001</v>
      </c>
      <c r="T74" s="33">
        <v>39</v>
      </c>
      <c r="U74" s="32">
        <v>87</v>
      </c>
      <c r="V74" s="32">
        <v>5</v>
      </c>
      <c r="W74" s="34">
        <v>2.1332599999999999</v>
      </c>
      <c r="X74" s="33">
        <v>41</v>
      </c>
      <c r="Y74" s="32">
        <v>83</v>
      </c>
      <c r="Z74" s="32">
        <v>5</v>
      </c>
      <c r="AA74" s="34">
        <v>3.539517</v>
      </c>
      <c r="AB74" s="33">
        <v>40</v>
      </c>
      <c r="AC74" s="32">
        <v>85</v>
      </c>
      <c r="AD74" s="32">
        <v>5</v>
      </c>
      <c r="AE74" s="34">
        <v>3.337288</v>
      </c>
      <c r="AF74" s="33">
        <v>37</v>
      </c>
      <c r="AG74" s="32">
        <v>93</v>
      </c>
      <c r="AH74" s="32">
        <v>5</v>
      </c>
      <c r="AI74" s="32">
        <v>0.77</v>
      </c>
      <c r="AJ74" s="33">
        <v>38</v>
      </c>
      <c r="AK74" s="32">
        <v>91</v>
      </c>
      <c r="AL74" s="32">
        <v>5</v>
      </c>
      <c r="AM74" s="32">
        <v>1.84</v>
      </c>
      <c r="AN74" s="33">
        <v>34</v>
      </c>
      <c r="AO74" s="32">
        <v>6</v>
      </c>
      <c r="AP74" s="32">
        <v>3.57</v>
      </c>
      <c r="AQ74" s="33">
        <v>29</v>
      </c>
      <c r="AR74" s="32">
        <v>4</v>
      </c>
      <c r="AS74" s="32">
        <v>3.01</v>
      </c>
      <c r="AT74" s="33">
        <v>30</v>
      </c>
      <c r="AU74" s="32">
        <v>4</v>
      </c>
      <c r="AV74" s="32">
        <v>3.03</v>
      </c>
      <c r="AW74" s="33">
        <v>27</v>
      </c>
      <c r="AX74" s="32">
        <v>4</v>
      </c>
      <c r="AY74" s="32">
        <v>2.9</v>
      </c>
      <c r="AZ74" s="33">
        <v>28</v>
      </c>
      <c r="BA74" s="32">
        <v>4</v>
      </c>
      <c r="BB74" s="32">
        <v>2.1</v>
      </c>
    </row>
    <row r="75" spans="1:54">
      <c r="A75" s="31" t="s">
        <v>363</v>
      </c>
      <c r="B75" s="32" t="s">
        <v>364</v>
      </c>
      <c r="C75" s="32" t="s">
        <v>234</v>
      </c>
      <c r="D75" s="33">
        <v>16</v>
      </c>
      <c r="E75" s="32">
        <v>169</v>
      </c>
      <c r="F75" s="32">
        <v>6</v>
      </c>
      <c r="G75" s="34">
        <v>2.1675059999999999</v>
      </c>
      <c r="H75" s="33">
        <v>16</v>
      </c>
      <c r="I75" s="32">
        <v>168</v>
      </c>
      <c r="J75" s="32">
        <v>6</v>
      </c>
      <c r="K75" s="34">
        <v>2.1348189999999998</v>
      </c>
      <c r="L75" s="33">
        <v>17</v>
      </c>
      <c r="M75" s="32">
        <v>172</v>
      </c>
      <c r="N75" s="32">
        <v>6</v>
      </c>
      <c r="O75" s="34">
        <v>1.3246899999999999</v>
      </c>
      <c r="P75" s="33">
        <v>17</v>
      </c>
      <c r="Q75" s="32">
        <v>171</v>
      </c>
      <c r="R75" s="32">
        <v>6</v>
      </c>
      <c r="S75" s="34">
        <v>1.3438349999999999</v>
      </c>
      <c r="T75" s="33">
        <v>20</v>
      </c>
      <c r="U75" s="32">
        <v>164</v>
      </c>
      <c r="V75" s="32">
        <v>6</v>
      </c>
      <c r="W75" s="34">
        <v>0.74159719999999996</v>
      </c>
      <c r="X75" s="33">
        <v>18</v>
      </c>
      <c r="Y75" s="32">
        <v>170</v>
      </c>
      <c r="Z75" s="32">
        <v>6</v>
      </c>
      <c r="AA75" s="34">
        <v>2.4707499999999998</v>
      </c>
      <c r="AB75" s="33">
        <v>18</v>
      </c>
      <c r="AC75" s="32">
        <v>168</v>
      </c>
      <c r="AD75" s="32">
        <v>6</v>
      </c>
      <c r="AE75" s="34">
        <v>3.2349709999999998</v>
      </c>
      <c r="AF75" s="33">
        <v>20</v>
      </c>
      <c r="AG75" s="32">
        <v>161</v>
      </c>
      <c r="AH75" s="32">
        <v>6</v>
      </c>
      <c r="AI75" s="32">
        <v>2.4700000000000002</v>
      </c>
      <c r="AJ75" s="33">
        <v>22</v>
      </c>
      <c r="AK75" s="32">
        <v>157</v>
      </c>
      <c r="AL75" s="32">
        <v>6</v>
      </c>
      <c r="AM75" s="32">
        <v>2.0499999999999998</v>
      </c>
      <c r="AN75" s="33">
        <v>20</v>
      </c>
      <c r="AO75" s="32">
        <v>5</v>
      </c>
      <c r="AP75" s="32">
        <v>1.81</v>
      </c>
      <c r="AQ75" s="33">
        <v>17</v>
      </c>
      <c r="AR75" s="32">
        <v>5</v>
      </c>
      <c r="AS75" s="32">
        <v>2.74</v>
      </c>
      <c r="AT75" s="33">
        <v>19</v>
      </c>
      <c r="AU75" s="32">
        <v>5</v>
      </c>
      <c r="AV75" s="32">
        <v>2.86</v>
      </c>
      <c r="AW75" s="33">
        <v>19</v>
      </c>
      <c r="AX75" s="32">
        <v>5</v>
      </c>
      <c r="AY75" s="32">
        <v>3.1</v>
      </c>
      <c r="AZ75" s="33">
        <v>19</v>
      </c>
      <c r="BA75" s="32">
        <v>5</v>
      </c>
      <c r="BB75" s="32">
        <v>2.8</v>
      </c>
    </row>
    <row r="76" spans="1:54">
      <c r="A76" s="31" t="s">
        <v>339</v>
      </c>
      <c r="B76" s="32" t="s">
        <v>340</v>
      </c>
      <c r="C76" s="32" t="s">
        <v>234</v>
      </c>
      <c r="D76" s="33">
        <v>22</v>
      </c>
      <c r="E76" s="32">
        <v>157</v>
      </c>
      <c r="F76" s="32">
        <v>8</v>
      </c>
      <c r="G76" s="34">
        <v>0.86960289999999996</v>
      </c>
      <c r="H76" s="33">
        <v>22</v>
      </c>
      <c r="I76" s="32">
        <v>154</v>
      </c>
      <c r="J76" s="32">
        <v>8</v>
      </c>
      <c r="K76" s="34">
        <v>1.018556</v>
      </c>
      <c r="L76" s="33">
        <v>23</v>
      </c>
      <c r="M76" s="32">
        <v>154</v>
      </c>
      <c r="N76" s="32">
        <v>8</v>
      </c>
      <c r="O76" s="34">
        <v>0.53497050000000002</v>
      </c>
      <c r="P76" s="33">
        <v>23</v>
      </c>
      <c r="Q76" s="32">
        <v>157</v>
      </c>
      <c r="R76" s="32">
        <v>8</v>
      </c>
      <c r="S76" s="34">
        <v>0.50172939999999999</v>
      </c>
      <c r="T76" s="33">
        <v>23</v>
      </c>
      <c r="U76" s="32">
        <v>157</v>
      </c>
      <c r="V76" s="32">
        <v>8</v>
      </c>
      <c r="W76" s="34">
        <v>0.84611020000000003</v>
      </c>
      <c r="X76" s="33">
        <v>24</v>
      </c>
      <c r="Y76" s="32">
        <v>157</v>
      </c>
      <c r="Z76" s="32">
        <v>7</v>
      </c>
      <c r="AA76" s="34">
        <v>1.523377</v>
      </c>
      <c r="AB76" s="33">
        <v>26</v>
      </c>
      <c r="AC76" s="32">
        <v>146</v>
      </c>
      <c r="AD76" s="32">
        <v>7</v>
      </c>
      <c r="AE76" s="34">
        <v>3.2541639999999998</v>
      </c>
      <c r="AF76" s="33">
        <v>29</v>
      </c>
      <c r="AG76" s="32">
        <v>132</v>
      </c>
      <c r="AH76" s="32">
        <v>8</v>
      </c>
      <c r="AI76" s="32">
        <v>2.42</v>
      </c>
      <c r="AJ76" s="33">
        <v>29</v>
      </c>
      <c r="AK76" s="32">
        <v>135</v>
      </c>
      <c r="AL76" s="32">
        <v>8</v>
      </c>
      <c r="AM76" s="32">
        <v>2.3199999999999998</v>
      </c>
      <c r="AN76" s="33">
        <v>30</v>
      </c>
      <c r="AO76" s="32">
        <v>7</v>
      </c>
      <c r="AP76" s="32">
        <v>3.05</v>
      </c>
      <c r="AQ76" s="33">
        <v>31</v>
      </c>
      <c r="AR76" s="32">
        <v>7</v>
      </c>
      <c r="AS76" s="32">
        <v>4.12</v>
      </c>
      <c r="AT76" s="33">
        <v>29</v>
      </c>
      <c r="AU76" s="32">
        <v>6</v>
      </c>
      <c r="AV76" s="32">
        <v>3.49</v>
      </c>
      <c r="AW76" s="33">
        <v>26</v>
      </c>
      <c r="AX76" s="32">
        <v>6</v>
      </c>
      <c r="AY76" s="32">
        <v>2.5</v>
      </c>
      <c r="AZ76" s="33">
        <v>28</v>
      </c>
      <c r="BA76" s="32">
        <v>6</v>
      </c>
      <c r="BB76" s="32">
        <v>2.4</v>
      </c>
    </row>
    <row r="77" spans="1:54">
      <c r="A77" s="31" t="s">
        <v>50</v>
      </c>
      <c r="B77" s="32" t="s">
        <v>51</v>
      </c>
      <c r="C77" s="32" t="s">
        <v>440</v>
      </c>
      <c r="D77" s="33">
        <v>76</v>
      </c>
      <c r="E77" s="32">
        <v>12</v>
      </c>
      <c r="F77" s="32">
        <v>8</v>
      </c>
      <c r="G77" s="34">
        <v>2.420668</v>
      </c>
      <c r="H77" s="33">
        <v>74</v>
      </c>
      <c r="I77" s="32">
        <v>17</v>
      </c>
      <c r="J77" s="32">
        <v>7</v>
      </c>
      <c r="K77" s="34">
        <v>2.6161509999999999</v>
      </c>
      <c r="L77" s="33">
        <v>75</v>
      </c>
      <c r="M77" s="32">
        <v>14</v>
      </c>
      <c r="N77" s="32">
        <v>8</v>
      </c>
      <c r="O77" s="34">
        <v>2.1805279999999998</v>
      </c>
      <c r="P77" s="33">
        <v>76</v>
      </c>
      <c r="Q77" s="32">
        <v>12</v>
      </c>
      <c r="R77" s="32">
        <v>8</v>
      </c>
      <c r="S77" s="34">
        <v>1.6132869999999999</v>
      </c>
      <c r="T77" s="33">
        <v>76</v>
      </c>
      <c r="U77" s="32">
        <v>12</v>
      </c>
      <c r="V77" s="32">
        <v>8</v>
      </c>
      <c r="W77" s="34">
        <v>1.8463449999999999</v>
      </c>
      <c r="X77" s="33">
        <v>77</v>
      </c>
      <c r="Y77" s="32">
        <v>11</v>
      </c>
      <c r="Z77" s="32">
        <v>8</v>
      </c>
      <c r="AA77" s="34">
        <v>1.794969</v>
      </c>
      <c r="AB77" s="33">
        <v>76</v>
      </c>
      <c r="AC77" s="32">
        <v>16</v>
      </c>
      <c r="AD77" s="32">
        <v>8</v>
      </c>
      <c r="AE77" s="34">
        <v>3.1520589999999999</v>
      </c>
      <c r="AF77" s="33">
        <v>76</v>
      </c>
      <c r="AG77" s="32">
        <v>14</v>
      </c>
      <c r="AH77" s="32">
        <v>8</v>
      </c>
      <c r="AI77" s="32">
        <v>2.4700000000000002</v>
      </c>
      <c r="AJ77" s="33">
        <v>77</v>
      </c>
      <c r="AK77" s="32">
        <v>13</v>
      </c>
      <c r="AL77" s="32">
        <v>7</v>
      </c>
      <c r="AM77" s="32">
        <v>2.37</v>
      </c>
      <c r="AN77" s="33">
        <v>77</v>
      </c>
      <c r="AO77" s="32">
        <v>7</v>
      </c>
      <c r="AP77" s="32">
        <v>2.62</v>
      </c>
      <c r="AQ77" s="33">
        <v>75</v>
      </c>
      <c r="AR77" s="32">
        <v>7</v>
      </c>
      <c r="AS77" s="32">
        <v>2.48</v>
      </c>
      <c r="AT77" s="33">
        <v>74</v>
      </c>
      <c r="AU77" s="32">
        <v>7</v>
      </c>
      <c r="AV77" s="32">
        <v>2.75</v>
      </c>
      <c r="AW77" s="33">
        <v>75</v>
      </c>
      <c r="AX77" s="32">
        <v>8</v>
      </c>
      <c r="AY77" s="32">
        <v>2.4</v>
      </c>
      <c r="AZ77" s="33">
        <v>77</v>
      </c>
      <c r="BA77" s="32">
        <v>8</v>
      </c>
      <c r="BB77" s="32">
        <v>1.9</v>
      </c>
    </row>
    <row r="78" spans="1:54">
      <c r="A78" s="31" t="s">
        <v>66</v>
      </c>
      <c r="B78" s="32" t="s">
        <v>67</v>
      </c>
      <c r="C78" s="32" t="s">
        <v>444</v>
      </c>
      <c r="D78" s="33">
        <v>69</v>
      </c>
      <c r="E78" s="32">
        <v>21</v>
      </c>
      <c r="F78" s="32">
        <v>8</v>
      </c>
      <c r="G78" s="34">
        <v>1.4145369999999999</v>
      </c>
      <c r="H78" s="33">
        <v>69</v>
      </c>
      <c r="I78" s="32">
        <v>22</v>
      </c>
      <c r="J78" s="32">
        <v>8</v>
      </c>
      <c r="K78" s="34">
        <v>1.6583289999999999</v>
      </c>
      <c r="L78" s="33">
        <v>73</v>
      </c>
      <c r="M78" s="32">
        <v>16</v>
      </c>
      <c r="N78" s="32">
        <v>8</v>
      </c>
      <c r="O78" s="34">
        <v>2.133975</v>
      </c>
      <c r="P78" s="33">
        <v>73</v>
      </c>
      <c r="Q78" s="32">
        <v>18</v>
      </c>
      <c r="R78" s="32">
        <v>8</v>
      </c>
      <c r="S78" s="34">
        <v>1.515366</v>
      </c>
      <c r="T78" s="33">
        <v>73</v>
      </c>
      <c r="U78" s="32">
        <v>18</v>
      </c>
      <c r="V78" s="32">
        <v>8</v>
      </c>
      <c r="W78" s="34">
        <v>1.435341</v>
      </c>
      <c r="X78" s="33">
        <v>76</v>
      </c>
      <c r="Y78" s="32">
        <v>15</v>
      </c>
      <c r="Z78" s="32">
        <v>7</v>
      </c>
      <c r="AA78" s="34">
        <v>1.0537559999999999</v>
      </c>
      <c r="AB78" s="33">
        <v>75</v>
      </c>
      <c r="AC78" s="32">
        <v>17</v>
      </c>
      <c r="AD78" s="32">
        <v>7</v>
      </c>
      <c r="AE78" s="34">
        <v>1.094819</v>
      </c>
      <c r="AF78" s="33">
        <v>75</v>
      </c>
      <c r="AG78" s="32">
        <v>17</v>
      </c>
      <c r="AH78" s="32">
        <v>8</v>
      </c>
      <c r="AI78" s="32">
        <v>1.0900000000000001</v>
      </c>
      <c r="AJ78" s="33">
        <v>75</v>
      </c>
      <c r="AK78" s="32">
        <v>16</v>
      </c>
      <c r="AL78" s="32">
        <v>8</v>
      </c>
      <c r="AM78" s="32">
        <v>1.63</v>
      </c>
      <c r="AN78" s="33">
        <v>77</v>
      </c>
      <c r="AO78" s="32">
        <v>7</v>
      </c>
      <c r="AP78" s="32">
        <v>1.55</v>
      </c>
      <c r="AQ78" s="33">
        <v>77</v>
      </c>
      <c r="AR78" s="32">
        <v>7</v>
      </c>
      <c r="AS78" s="32">
        <v>1.34</v>
      </c>
      <c r="AT78" s="33">
        <v>76</v>
      </c>
      <c r="AU78" s="32">
        <v>7</v>
      </c>
      <c r="AV78" s="32">
        <v>2.2599999999999998</v>
      </c>
      <c r="AW78" s="33">
        <v>75</v>
      </c>
      <c r="AX78" s="32">
        <v>7</v>
      </c>
      <c r="AY78" s="32">
        <v>2.2999999999999998</v>
      </c>
      <c r="AZ78" s="33">
        <v>75</v>
      </c>
      <c r="BA78" s="32">
        <v>7</v>
      </c>
      <c r="BB78" s="32">
        <v>2.4</v>
      </c>
    </row>
    <row r="79" spans="1:54">
      <c r="A79" s="31" t="s">
        <v>64</v>
      </c>
      <c r="B79" s="32" t="s">
        <v>65</v>
      </c>
      <c r="C79" s="32" t="s">
        <v>444</v>
      </c>
      <c r="D79" s="33">
        <v>69</v>
      </c>
      <c r="E79" s="32">
        <v>21</v>
      </c>
      <c r="F79" s="32">
        <v>8</v>
      </c>
      <c r="G79" s="34">
        <v>1.246618</v>
      </c>
      <c r="H79" s="33">
        <v>67</v>
      </c>
      <c r="I79" s="32">
        <v>25</v>
      </c>
      <c r="J79" s="32">
        <v>8</v>
      </c>
      <c r="K79" s="34">
        <v>1.9229229999999999</v>
      </c>
      <c r="L79" s="33">
        <v>71</v>
      </c>
      <c r="M79" s="32">
        <v>20</v>
      </c>
      <c r="N79" s="32">
        <v>8</v>
      </c>
      <c r="O79" s="34">
        <v>1.3671770000000001</v>
      </c>
      <c r="P79" s="33">
        <v>71</v>
      </c>
      <c r="Q79" s="32">
        <v>22</v>
      </c>
      <c r="R79" s="32">
        <v>8</v>
      </c>
      <c r="S79" s="34">
        <v>1.5290049999999999</v>
      </c>
      <c r="T79" s="33">
        <v>74</v>
      </c>
      <c r="U79" s="32">
        <v>13</v>
      </c>
      <c r="V79" s="32">
        <v>8</v>
      </c>
      <c r="W79" s="34">
        <v>0.83166870000000004</v>
      </c>
      <c r="X79" s="33">
        <v>76</v>
      </c>
      <c r="Y79" s="32">
        <v>15</v>
      </c>
      <c r="Z79" s="32">
        <v>8</v>
      </c>
      <c r="AA79" s="34">
        <v>0.67404410000000003</v>
      </c>
      <c r="AB79" s="33">
        <v>77</v>
      </c>
      <c r="AC79" s="32">
        <v>12</v>
      </c>
      <c r="AD79" s="32">
        <v>8</v>
      </c>
      <c r="AE79" s="34">
        <v>1.5688150000000001</v>
      </c>
      <c r="AF79" s="33">
        <v>76</v>
      </c>
      <c r="AG79" s="32">
        <v>14</v>
      </c>
      <c r="AH79" s="32">
        <v>8</v>
      </c>
      <c r="AI79" s="32">
        <v>1.37</v>
      </c>
      <c r="AJ79" s="33">
        <v>75</v>
      </c>
      <c r="AK79" s="32">
        <v>16</v>
      </c>
      <c r="AL79" s="32">
        <v>8</v>
      </c>
      <c r="AM79" s="32">
        <v>1.17</v>
      </c>
      <c r="AN79" s="33">
        <v>75</v>
      </c>
      <c r="AO79" s="32">
        <v>7</v>
      </c>
      <c r="AP79" s="32">
        <v>1.36</v>
      </c>
      <c r="AQ79" s="33">
        <v>76</v>
      </c>
      <c r="AR79" s="32">
        <v>7</v>
      </c>
      <c r="AS79" s="32">
        <v>1.76</v>
      </c>
      <c r="AT79" s="33">
        <v>72</v>
      </c>
      <c r="AU79" s="32">
        <v>7</v>
      </c>
      <c r="AV79" s="32">
        <v>3.49</v>
      </c>
      <c r="AW79" s="33">
        <v>69</v>
      </c>
      <c r="AX79" s="32">
        <v>8</v>
      </c>
      <c r="AY79" s="32">
        <v>3.2</v>
      </c>
      <c r="AZ79" s="33">
        <v>69</v>
      </c>
      <c r="BA79" s="32">
        <v>8</v>
      </c>
      <c r="BB79" s="32">
        <v>2.4</v>
      </c>
    </row>
    <row r="80" spans="1:54">
      <c r="A80" s="31" t="s">
        <v>206</v>
      </c>
      <c r="B80" s="32" t="s">
        <v>207</v>
      </c>
      <c r="C80" s="32" t="s">
        <v>440</v>
      </c>
      <c r="D80" s="33">
        <v>39</v>
      </c>
      <c r="E80" s="32">
        <v>91</v>
      </c>
      <c r="F80" s="32">
        <v>9</v>
      </c>
      <c r="G80" s="34">
        <v>1.451228</v>
      </c>
      <c r="H80" s="33">
        <v>38</v>
      </c>
      <c r="I80" s="32">
        <v>96</v>
      </c>
      <c r="J80" s="32">
        <v>9</v>
      </c>
      <c r="K80" s="34">
        <v>1.32169</v>
      </c>
      <c r="L80" s="33">
        <v>39</v>
      </c>
      <c r="M80" s="32">
        <v>93</v>
      </c>
      <c r="N80" s="32">
        <v>9</v>
      </c>
      <c r="O80" s="34">
        <v>1.256354</v>
      </c>
      <c r="P80" s="33">
        <v>40</v>
      </c>
      <c r="Q80" s="32">
        <v>85</v>
      </c>
      <c r="R80" s="32">
        <v>9</v>
      </c>
      <c r="S80" s="34">
        <v>1.1822010000000001</v>
      </c>
      <c r="T80" s="33">
        <v>40</v>
      </c>
      <c r="U80" s="32">
        <v>85</v>
      </c>
      <c r="V80" s="32">
        <v>9</v>
      </c>
      <c r="W80" s="34">
        <v>1.1736470000000001</v>
      </c>
      <c r="X80" s="33">
        <v>40</v>
      </c>
      <c r="Y80" s="32">
        <v>86</v>
      </c>
      <c r="Z80" s="32">
        <v>9</v>
      </c>
      <c r="AA80" s="34">
        <v>1.141572</v>
      </c>
      <c r="AB80" s="33">
        <v>41</v>
      </c>
      <c r="AC80" s="32">
        <v>80</v>
      </c>
      <c r="AD80" s="32">
        <v>9</v>
      </c>
      <c r="AE80" s="34">
        <v>1.6049260000000001</v>
      </c>
      <c r="AF80" s="33">
        <v>41</v>
      </c>
      <c r="AG80" s="32">
        <v>78</v>
      </c>
      <c r="AH80" s="32">
        <v>9</v>
      </c>
      <c r="AI80" s="32">
        <v>2.42</v>
      </c>
      <c r="AJ80" s="33">
        <v>40</v>
      </c>
      <c r="AK80" s="32">
        <v>81</v>
      </c>
      <c r="AL80" s="32">
        <v>9</v>
      </c>
      <c r="AM80" s="32">
        <v>2.16</v>
      </c>
      <c r="AN80" s="33">
        <v>40</v>
      </c>
      <c r="AO80" s="32">
        <v>8</v>
      </c>
      <c r="AP80" s="32">
        <v>2.4700000000000002</v>
      </c>
      <c r="AQ80" s="33">
        <v>38</v>
      </c>
      <c r="AR80" s="32">
        <v>8</v>
      </c>
      <c r="AS80" s="32">
        <v>3.14</v>
      </c>
      <c r="AT80" s="33">
        <v>38</v>
      </c>
      <c r="AU80" s="32">
        <v>9</v>
      </c>
      <c r="AV80" s="32">
        <v>2.27</v>
      </c>
      <c r="AW80" s="33">
        <v>36</v>
      </c>
      <c r="AX80" s="32">
        <v>10</v>
      </c>
      <c r="AY80" s="32">
        <v>2.2000000000000002</v>
      </c>
      <c r="AZ80" s="33">
        <v>36</v>
      </c>
      <c r="BA80" s="32">
        <v>10</v>
      </c>
      <c r="BB80" s="32">
        <v>2.1</v>
      </c>
    </row>
    <row r="81" spans="1:54">
      <c r="A81" s="31" t="s">
        <v>245</v>
      </c>
      <c r="B81" s="32" t="s">
        <v>246</v>
      </c>
      <c r="C81" s="32" t="s">
        <v>440</v>
      </c>
      <c r="D81" s="33">
        <v>34</v>
      </c>
      <c r="E81" s="32">
        <v>109</v>
      </c>
      <c r="F81" s="32">
        <v>9</v>
      </c>
      <c r="G81" s="34">
        <v>2.3438409999999998</v>
      </c>
      <c r="H81" s="33">
        <v>37</v>
      </c>
      <c r="I81" s="32">
        <v>99</v>
      </c>
      <c r="J81" s="32">
        <v>9</v>
      </c>
      <c r="K81" s="34">
        <v>2.1600600000000001</v>
      </c>
      <c r="L81" s="33">
        <v>34</v>
      </c>
      <c r="M81" s="32">
        <v>115</v>
      </c>
      <c r="N81" s="32">
        <v>8</v>
      </c>
      <c r="O81" s="34">
        <v>1.804611</v>
      </c>
      <c r="P81" s="33">
        <v>34</v>
      </c>
      <c r="Q81" s="32">
        <v>110</v>
      </c>
      <c r="R81" s="32">
        <v>8</v>
      </c>
      <c r="S81" s="34">
        <v>1.7834719999999999</v>
      </c>
      <c r="T81" s="33">
        <v>38</v>
      </c>
      <c r="U81" s="32">
        <v>96</v>
      </c>
      <c r="V81" s="32">
        <v>9</v>
      </c>
      <c r="W81" s="34">
        <v>2.1387309999999999</v>
      </c>
      <c r="X81" s="33">
        <v>37</v>
      </c>
      <c r="Y81" s="32">
        <v>102</v>
      </c>
      <c r="Z81" s="32">
        <v>9</v>
      </c>
      <c r="AA81" s="34">
        <v>1.708278</v>
      </c>
      <c r="AB81" s="33">
        <v>40</v>
      </c>
      <c r="AC81" s="32">
        <v>85</v>
      </c>
      <c r="AD81" s="32">
        <v>9</v>
      </c>
      <c r="AE81" s="34">
        <v>3.7566839999999999</v>
      </c>
      <c r="AF81" s="33">
        <v>38</v>
      </c>
      <c r="AG81" s="32">
        <v>89</v>
      </c>
      <c r="AH81" s="32">
        <v>9</v>
      </c>
      <c r="AI81" s="32">
        <v>3.35</v>
      </c>
      <c r="AJ81" s="33">
        <v>37</v>
      </c>
      <c r="AK81" s="32">
        <v>96</v>
      </c>
      <c r="AL81" s="32">
        <v>9</v>
      </c>
      <c r="AM81" s="32">
        <v>3.12</v>
      </c>
      <c r="AN81" s="33">
        <v>37</v>
      </c>
      <c r="AO81" s="32">
        <v>8</v>
      </c>
      <c r="AP81" s="32">
        <v>2.39</v>
      </c>
      <c r="AQ81" s="33">
        <v>36</v>
      </c>
      <c r="AR81" s="32">
        <v>8</v>
      </c>
      <c r="AS81" s="32">
        <v>3.39</v>
      </c>
      <c r="AT81" s="33">
        <v>34</v>
      </c>
      <c r="AU81" s="32">
        <v>8</v>
      </c>
      <c r="AV81" s="32">
        <v>3.57</v>
      </c>
      <c r="AW81" s="33">
        <v>32</v>
      </c>
      <c r="AX81" s="32">
        <v>9</v>
      </c>
      <c r="AY81" s="32">
        <v>3.5</v>
      </c>
      <c r="AZ81" s="33">
        <v>32</v>
      </c>
      <c r="BA81" s="32">
        <v>9</v>
      </c>
      <c r="BB81" s="32">
        <v>2.9</v>
      </c>
    </row>
    <row r="82" spans="1:54">
      <c r="A82" s="31" t="s">
        <v>333</v>
      </c>
      <c r="B82" s="32" t="s">
        <v>334</v>
      </c>
      <c r="C82" s="32" t="s">
        <v>442</v>
      </c>
      <c r="D82" s="33">
        <v>23</v>
      </c>
      <c r="E82" s="32">
        <v>153</v>
      </c>
      <c r="F82" s="32">
        <v>7</v>
      </c>
      <c r="G82" s="34">
        <v>2.0241750000000001</v>
      </c>
      <c r="H82" s="33">
        <v>23</v>
      </c>
      <c r="I82" s="32">
        <v>151</v>
      </c>
      <c r="J82" s="32">
        <v>7</v>
      </c>
      <c r="K82" s="34">
        <v>2.2196549999999999</v>
      </c>
      <c r="L82" s="33">
        <v>24</v>
      </c>
      <c r="M82" s="32">
        <v>149</v>
      </c>
      <c r="N82" s="32">
        <v>6</v>
      </c>
      <c r="O82" s="34">
        <v>2.6267140000000002</v>
      </c>
      <c r="P82" s="33">
        <v>25</v>
      </c>
      <c r="Q82" s="32">
        <v>147</v>
      </c>
      <c r="R82" s="32">
        <v>7</v>
      </c>
      <c r="S82" s="34">
        <v>2.3226610000000001</v>
      </c>
      <c r="T82" s="33">
        <v>25</v>
      </c>
      <c r="U82" s="32">
        <v>150</v>
      </c>
      <c r="V82" s="32">
        <v>7</v>
      </c>
      <c r="W82" s="34">
        <v>2.2935189999999999</v>
      </c>
      <c r="X82" s="33">
        <v>25</v>
      </c>
      <c r="Y82" s="32">
        <v>149</v>
      </c>
      <c r="Z82" s="32">
        <v>7</v>
      </c>
      <c r="AA82" s="34">
        <v>2.55992</v>
      </c>
      <c r="AB82" s="33">
        <v>26</v>
      </c>
      <c r="AC82" s="32">
        <v>146</v>
      </c>
      <c r="AD82" s="32">
        <v>7</v>
      </c>
      <c r="AE82" s="34">
        <v>3.6263019999999999</v>
      </c>
      <c r="AF82" s="33">
        <v>28</v>
      </c>
      <c r="AG82" s="32">
        <v>138</v>
      </c>
      <c r="AH82" s="32">
        <v>7</v>
      </c>
      <c r="AI82" s="32">
        <v>2.89</v>
      </c>
      <c r="AJ82" s="33">
        <v>30</v>
      </c>
      <c r="AK82" s="32">
        <v>130</v>
      </c>
      <c r="AL82" s="32">
        <v>7</v>
      </c>
      <c r="AM82" s="32">
        <v>3.51</v>
      </c>
      <c r="AN82" s="33">
        <v>29</v>
      </c>
      <c r="AO82" s="32">
        <v>7</v>
      </c>
      <c r="AP82" s="32">
        <v>2.4700000000000002</v>
      </c>
      <c r="AQ82" s="33">
        <v>27</v>
      </c>
      <c r="AR82" s="32">
        <v>6</v>
      </c>
      <c r="AS82" s="32">
        <v>3.28</v>
      </c>
      <c r="AT82" s="33">
        <v>27</v>
      </c>
      <c r="AU82" s="32">
        <v>6</v>
      </c>
      <c r="AV82" s="32">
        <v>4.72</v>
      </c>
      <c r="AW82" s="33">
        <v>25</v>
      </c>
      <c r="AX82" s="32">
        <v>6</v>
      </c>
      <c r="AY82" s="32">
        <v>3.9</v>
      </c>
      <c r="AZ82" s="33">
        <v>28</v>
      </c>
      <c r="BA82" s="32">
        <v>6</v>
      </c>
      <c r="BB82" s="32">
        <v>4.5999999999999996</v>
      </c>
    </row>
    <row r="83" spans="1:54">
      <c r="A83" s="31" t="s">
        <v>297</v>
      </c>
      <c r="B83" s="32" t="s">
        <v>298</v>
      </c>
      <c r="C83" s="32" t="s">
        <v>442</v>
      </c>
      <c r="D83" s="33">
        <v>28</v>
      </c>
      <c r="E83" s="32">
        <v>136</v>
      </c>
      <c r="F83" s="32">
        <v>6</v>
      </c>
      <c r="G83" s="34">
        <v>5.207376</v>
      </c>
      <c r="H83" s="33">
        <v>26</v>
      </c>
      <c r="I83" s="32">
        <v>140</v>
      </c>
      <c r="J83" s="32">
        <v>6</v>
      </c>
      <c r="K83" s="34">
        <v>4.441586</v>
      </c>
      <c r="L83" s="33">
        <v>23</v>
      </c>
      <c r="M83" s="32">
        <v>154</v>
      </c>
      <c r="N83" s="32">
        <v>5</v>
      </c>
      <c r="O83" s="34">
        <v>4.1395499999999998</v>
      </c>
      <c r="P83" s="33">
        <v>23</v>
      </c>
      <c r="Q83" s="32">
        <v>157</v>
      </c>
      <c r="R83" s="32">
        <v>5</v>
      </c>
      <c r="S83" s="34">
        <v>3.9849779999999999</v>
      </c>
      <c r="T83" s="33">
        <v>23</v>
      </c>
      <c r="U83" s="32">
        <v>157</v>
      </c>
      <c r="V83" s="32">
        <v>5</v>
      </c>
      <c r="W83" s="34">
        <v>4.0189729999999999</v>
      </c>
      <c r="X83" s="33">
        <v>21</v>
      </c>
      <c r="Y83" s="32">
        <v>160</v>
      </c>
      <c r="Z83" s="32">
        <v>5</v>
      </c>
      <c r="AA83" s="34">
        <v>2.5227580000000001</v>
      </c>
      <c r="AB83" s="33">
        <v>20</v>
      </c>
      <c r="AC83" s="32">
        <v>162</v>
      </c>
      <c r="AD83" s="32">
        <v>5</v>
      </c>
      <c r="AE83" s="34">
        <v>2.9800119999999999</v>
      </c>
      <c r="AF83" s="33">
        <v>18</v>
      </c>
      <c r="AG83" s="32">
        <v>168</v>
      </c>
      <c r="AH83" s="32">
        <v>5</v>
      </c>
      <c r="AI83" s="32">
        <v>2.63</v>
      </c>
      <c r="AJ83" s="33">
        <v>18</v>
      </c>
      <c r="AK83" s="32">
        <v>169</v>
      </c>
      <c r="AL83" s="32">
        <v>5</v>
      </c>
      <c r="AM83" s="32">
        <v>2.4700000000000002</v>
      </c>
      <c r="AN83" s="33">
        <v>17</v>
      </c>
      <c r="AO83" s="32">
        <v>5</v>
      </c>
      <c r="AP83" s="32">
        <v>1.87</v>
      </c>
      <c r="AQ83" s="33">
        <v>16</v>
      </c>
      <c r="AR83" s="32">
        <v>4</v>
      </c>
      <c r="AS83" s="32">
        <v>2.5</v>
      </c>
      <c r="AT83" s="33">
        <v>16</v>
      </c>
      <c r="AU83" s="32">
        <v>4</v>
      </c>
      <c r="AV83" s="32">
        <v>2.37</v>
      </c>
      <c r="AW83" s="33">
        <v>16</v>
      </c>
      <c r="AX83" s="32">
        <v>4</v>
      </c>
      <c r="AY83" s="32">
        <v>2.4</v>
      </c>
      <c r="AZ83" s="33">
        <v>18</v>
      </c>
      <c r="BA83" s="32">
        <v>4</v>
      </c>
      <c r="BB83" s="32">
        <v>2.2999999999999998</v>
      </c>
    </row>
    <row r="84" spans="1:54">
      <c r="A84" s="31" t="s">
        <v>76</v>
      </c>
      <c r="B84" s="32" t="s">
        <v>77</v>
      </c>
      <c r="C84" s="32" t="s">
        <v>444</v>
      </c>
      <c r="D84" s="33">
        <v>66</v>
      </c>
      <c r="E84" s="32">
        <v>27</v>
      </c>
      <c r="F84" s="32">
        <v>8</v>
      </c>
      <c r="G84" s="34">
        <v>1.8317399999999999</v>
      </c>
      <c r="H84" s="33">
        <v>67</v>
      </c>
      <c r="I84" s="32">
        <v>25</v>
      </c>
      <c r="J84" s="32">
        <v>8</v>
      </c>
      <c r="K84" s="34">
        <v>1.611189</v>
      </c>
      <c r="L84" s="33">
        <v>71</v>
      </c>
      <c r="M84" s="32">
        <v>20</v>
      </c>
      <c r="N84" s="32">
        <v>8</v>
      </c>
      <c r="O84" s="34">
        <v>0.43356739999999999</v>
      </c>
      <c r="P84" s="33">
        <v>72</v>
      </c>
      <c r="Q84" s="32">
        <v>21</v>
      </c>
      <c r="R84" s="32">
        <v>8</v>
      </c>
      <c r="S84" s="34">
        <v>0.64438300000000004</v>
      </c>
      <c r="T84" s="33">
        <v>71</v>
      </c>
      <c r="U84" s="32">
        <v>22</v>
      </c>
      <c r="V84" s="32">
        <v>8</v>
      </c>
      <c r="W84" s="34">
        <v>1.2998529999999999</v>
      </c>
      <c r="X84" s="33">
        <v>69</v>
      </c>
      <c r="Y84" s="32">
        <v>23</v>
      </c>
      <c r="Z84" s="32">
        <v>8</v>
      </c>
      <c r="AA84" s="34">
        <v>1.4006700000000001</v>
      </c>
      <c r="AB84" s="33">
        <v>69</v>
      </c>
      <c r="AC84" s="32">
        <v>23</v>
      </c>
      <c r="AD84" s="32">
        <v>8</v>
      </c>
      <c r="AE84" s="34">
        <v>2.2802889999999998</v>
      </c>
      <c r="AF84" s="33">
        <v>72</v>
      </c>
      <c r="AG84" s="32">
        <v>21</v>
      </c>
      <c r="AH84" s="32">
        <v>8</v>
      </c>
      <c r="AI84" s="32">
        <v>1.17</v>
      </c>
      <c r="AJ84" s="33">
        <v>70</v>
      </c>
      <c r="AK84" s="32">
        <v>23</v>
      </c>
      <c r="AL84" s="32">
        <v>8</v>
      </c>
      <c r="AM84" s="32">
        <v>1.36</v>
      </c>
      <c r="AN84" s="33">
        <v>69</v>
      </c>
      <c r="AO84" s="32">
        <v>7</v>
      </c>
      <c r="AP84" s="32">
        <v>2.97</v>
      </c>
      <c r="AQ84" s="33">
        <v>70</v>
      </c>
      <c r="AR84" s="32">
        <v>7</v>
      </c>
      <c r="AS84" s="32">
        <v>2.4900000000000002</v>
      </c>
      <c r="AT84" s="33">
        <v>69</v>
      </c>
      <c r="AU84" s="32">
        <v>7</v>
      </c>
      <c r="AV84" s="32">
        <v>2.17</v>
      </c>
      <c r="AW84" s="33">
        <v>71</v>
      </c>
      <c r="AX84" s="32">
        <v>8</v>
      </c>
      <c r="AY84" s="32">
        <v>2.4</v>
      </c>
      <c r="AZ84" s="33">
        <v>71</v>
      </c>
      <c r="BA84" s="32">
        <v>8</v>
      </c>
      <c r="BB84" s="32">
        <v>2.4</v>
      </c>
    </row>
    <row r="85" spans="1:54">
      <c r="A85" s="31" t="s">
        <v>94</v>
      </c>
      <c r="B85" s="32" t="s">
        <v>95</v>
      </c>
      <c r="C85" s="32" t="s">
        <v>442</v>
      </c>
      <c r="D85" s="33">
        <v>62</v>
      </c>
      <c r="E85" s="32">
        <v>35</v>
      </c>
      <c r="F85" s="32">
        <v>5</v>
      </c>
      <c r="G85" s="34">
        <v>2.599745</v>
      </c>
      <c r="H85" s="33">
        <v>64</v>
      </c>
      <c r="I85" s="32">
        <v>30</v>
      </c>
      <c r="J85" s="32">
        <v>7</v>
      </c>
      <c r="K85" s="34">
        <v>2.9043760000000001</v>
      </c>
      <c r="L85" s="33">
        <v>62</v>
      </c>
      <c r="M85" s="32">
        <v>33</v>
      </c>
      <c r="N85" s="32">
        <v>6</v>
      </c>
      <c r="O85" s="34">
        <v>2.4451550000000002</v>
      </c>
      <c r="P85" s="33">
        <v>63</v>
      </c>
      <c r="Q85" s="32">
        <v>31</v>
      </c>
      <c r="R85" s="32">
        <v>7</v>
      </c>
      <c r="S85" s="34">
        <v>2.0528439999999999</v>
      </c>
      <c r="T85" s="33">
        <v>59</v>
      </c>
      <c r="U85" s="32">
        <v>36</v>
      </c>
      <c r="V85" s="32">
        <v>7</v>
      </c>
      <c r="W85" s="34">
        <v>2.0541719999999999</v>
      </c>
      <c r="X85" s="33">
        <v>60</v>
      </c>
      <c r="Y85" s="32">
        <v>35</v>
      </c>
      <c r="Z85" s="32">
        <v>7</v>
      </c>
      <c r="AA85" s="34">
        <v>1.3384240000000001</v>
      </c>
      <c r="AB85" s="33">
        <v>60</v>
      </c>
      <c r="AC85" s="32">
        <v>35</v>
      </c>
      <c r="AD85" s="32">
        <v>7</v>
      </c>
      <c r="AE85" s="34">
        <v>1.989104</v>
      </c>
      <c r="AF85" s="33">
        <v>61</v>
      </c>
      <c r="AG85" s="32">
        <v>34</v>
      </c>
      <c r="AH85" s="32">
        <v>7</v>
      </c>
      <c r="AI85" s="32">
        <v>1.49</v>
      </c>
      <c r="AJ85" s="33">
        <v>62</v>
      </c>
      <c r="AK85" s="32">
        <v>32</v>
      </c>
      <c r="AL85" s="32">
        <v>7</v>
      </c>
      <c r="AM85" s="32">
        <v>2.19</v>
      </c>
      <c r="AN85" s="33">
        <v>64</v>
      </c>
      <c r="AO85" s="32">
        <v>6</v>
      </c>
      <c r="AP85" s="32">
        <v>2.27</v>
      </c>
      <c r="AQ85" s="33">
        <v>61</v>
      </c>
      <c r="AR85" s="32">
        <v>6</v>
      </c>
      <c r="AS85" s="32">
        <v>2.78</v>
      </c>
      <c r="AT85" s="33">
        <v>60</v>
      </c>
      <c r="AU85" s="32">
        <v>6</v>
      </c>
      <c r="AV85" s="32">
        <v>2.34</v>
      </c>
      <c r="AW85" s="33">
        <v>61</v>
      </c>
      <c r="AX85" s="32">
        <v>6</v>
      </c>
      <c r="AY85" s="32">
        <v>1.6</v>
      </c>
      <c r="AZ85" s="33">
        <v>60</v>
      </c>
      <c r="BA85" s="32">
        <v>5</v>
      </c>
      <c r="BB85" s="32">
        <v>2.9</v>
      </c>
    </row>
    <row r="86" spans="1:54">
      <c r="A86" s="31" t="s">
        <v>78</v>
      </c>
      <c r="B86" s="32" t="s">
        <v>79</v>
      </c>
      <c r="C86" s="32" t="s">
        <v>444</v>
      </c>
      <c r="D86" s="33">
        <v>65</v>
      </c>
      <c r="E86" s="32">
        <v>28</v>
      </c>
      <c r="F86" s="32">
        <v>10</v>
      </c>
      <c r="G86" s="34">
        <v>1.608554</v>
      </c>
      <c r="H86" s="33">
        <v>63</v>
      </c>
      <c r="I86" s="32">
        <v>32</v>
      </c>
      <c r="J86" s="32">
        <v>9</v>
      </c>
      <c r="K86" s="34">
        <v>1.6578390000000001</v>
      </c>
      <c r="L86" s="33">
        <v>61</v>
      </c>
      <c r="M86" s="32">
        <v>34</v>
      </c>
      <c r="N86" s="32">
        <v>10</v>
      </c>
      <c r="O86" s="34">
        <v>1.249941</v>
      </c>
      <c r="P86" s="33">
        <v>62</v>
      </c>
      <c r="Q86" s="32">
        <v>33</v>
      </c>
      <c r="R86" s="32">
        <v>10</v>
      </c>
      <c r="S86" s="34">
        <v>1.1406499999999999</v>
      </c>
      <c r="T86" s="33">
        <v>61</v>
      </c>
      <c r="U86" s="32">
        <v>34</v>
      </c>
      <c r="V86" s="32">
        <v>10</v>
      </c>
      <c r="W86" s="34">
        <v>1.181192</v>
      </c>
      <c r="X86" s="33">
        <v>60</v>
      </c>
      <c r="Y86" s="32">
        <v>35</v>
      </c>
      <c r="Z86" s="32">
        <v>9</v>
      </c>
      <c r="AA86" s="34">
        <v>1.340773</v>
      </c>
      <c r="AB86" s="33">
        <v>60</v>
      </c>
      <c r="AC86" s="32">
        <v>35</v>
      </c>
      <c r="AD86" s="32">
        <v>9</v>
      </c>
      <c r="AE86" s="34">
        <v>2.3194729999999999</v>
      </c>
      <c r="AF86" s="33">
        <v>59</v>
      </c>
      <c r="AG86" s="32">
        <v>38</v>
      </c>
      <c r="AH86" s="32">
        <v>9</v>
      </c>
      <c r="AI86" s="32">
        <v>2.2999999999999998</v>
      </c>
      <c r="AJ86" s="33">
        <v>59</v>
      </c>
      <c r="AK86" s="32">
        <v>38</v>
      </c>
      <c r="AL86" s="32">
        <v>9</v>
      </c>
      <c r="AM86" s="32">
        <v>2.21</v>
      </c>
      <c r="AN86" s="33">
        <v>59</v>
      </c>
      <c r="AO86" s="32">
        <v>9</v>
      </c>
      <c r="AP86" s="32">
        <v>1.36</v>
      </c>
      <c r="AQ86" s="33">
        <v>59</v>
      </c>
      <c r="AR86" s="32">
        <v>8</v>
      </c>
      <c r="AS86" s="32">
        <v>1.92</v>
      </c>
      <c r="AT86" s="33">
        <v>58</v>
      </c>
      <c r="AU86" s="32">
        <v>8</v>
      </c>
      <c r="AV86" s="32">
        <v>3.85</v>
      </c>
      <c r="AW86" s="33">
        <v>57</v>
      </c>
      <c r="AX86" s="32">
        <v>8</v>
      </c>
      <c r="AY86" s="32">
        <v>3.8</v>
      </c>
      <c r="AZ86" s="33">
        <v>54</v>
      </c>
      <c r="BA86" s="32">
        <v>7</v>
      </c>
      <c r="BB86" s="32">
        <v>5.3</v>
      </c>
    </row>
    <row r="87" spans="1:54">
      <c r="A87" s="31" t="s">
        <v>168</v>
      </c>
      <c r="B87" s="32" t="s">
        <v>169</v>
      </c>
      <c r="C87" s="32" t="s">
        <v>234</v>
      </c>
      <c r="D87" s="33">
        <v>44</v>
      </c>
      <c r="E87" s="32">
        <v>73</v>
      </c>
      <c r="F87" s="32">
        <v>6</v>
      </c>
      <c r="G87" s="34">
        <v>3.612628</v>
      </c>
      <c r="H87" s="33">
        <v>44</v>
      </c>
      <c r="I87" s="32">
        <v>73</v>
      </c>
      <c r="J87" s="32">
        <v>7</v>
      </c>
      <c r="K87" s="34">
        <v>2.7751000000000001</v>
      </c>
      <c r="L87" s="33">
        <v>44</v>
      </c>
      <c r="M87" s="32">
        <v>69</v>
      </c>
      <c r="N87" s="32">
        <v>7</v>
      </c>
      <c r="O87" s="34">
        <v>3.061407</v>
      </c>
      <c r="P87" s="33">
        <v>44</v>
      </c>
      <c r="Q87" s="32">
        <v>69</v>
      </c>
      <c r="R87" s="32">
        <v>6</v>
      </c>
      <c r="S87" s="34">
        <v>3.6596769999999998</v>
      </c>
      <c r="T87" s="33">
        <v>44</v>
      </c>
      <c r="U87" s="32">
        <v>70</v>
      </c>
      <c r="V87" s="32">
        <v>6</v>
      </c>
      <c r="W87" s="34">
        <v>3.6648290000000001</v>
      </c>
      <c r="X87" s="33">
        <v>44</v>
      </c>
      <c r="Y87" s="32">
        <v>69</v>
      </c>
      <c r="Z87" s="32">
        <v>7</v>
      </c>
      <c r="AA87" s="34">
        <v>3.3431890000000002</v>
      </c>
      <c r="AB87" s="33">
        <v>43</v>
      </c>
      <c r="AC87" s="32">
        <v>74</v>
      </c>
      <c r="AD87" s="32">
        <v>7</v>
      </c>
      <c r="AE87" s="34">
        <v>3.5835080000000001</v>
      </c>
      <c r="AF87" s="33">
        <v>44</v>
      </c>
      <c r="AG87" s="32">
        <v>70</v>
      </c>
      <c r="AH87" s="32">
        <v>7</v>
      </c>
      <c r="AI87" s="32">
        <v>3.37</v>
      </c>
      <c r="AJ87" s="33">
        <v>44</v>
      </c>
      <c r="AK87" s="32">
        <v>68</v>
      </c>
      <c r="AL87" s="32">
        <v>7</v>
      </c>
      <c r="AM87" s="32">
        <v>3.96</v>
      </c>
      <c r="AN87" s="33">
        <v>39</v>
      </c>
      <c r="AO87" s="32">
        <v>6</v>
      </c>
      <c r="AP87" s="32">
        <v>1.84</v>
      </c>
      <c r="AQ87" s="33">
        <v>41</v>
      </c>
      <c r="AR87" s="32">
        <v>6</v>
      </c>
      <c r="AS87" s="32">
        <v>1.68</v>
      </c>
      <c r="AT87" s="33">
        <v>38</v>
      </c>
      <c r="AU87" s="32">
        <v>6</v>
      </c>
      <c r="AV87" s="32">
        <v>1.8</v>
      </c>
      <c r="AW87" s="33">
        <v>38</v>
      </c>
      <c r="AX87" s="32">
        <v>6</v>
      </c>
      <c r="AY87" s="32">
        <v>1.8</v>
      </c>
      <c r="AZ87" s="33">
        <v>38</v>
      </c>
      <c r="BA87" s="32">
        <v>6</v>
      </c>
      <c r="BB87" s="32">
        <v>2.2000000000000002</v>
      </c>
    </row>
    <row r="88" spans="1:54">
      <c r="A88" s="31" t="s">
        <v>60</v>
      </c>
      <c r="B88" s="32" t="s">
        <v>61</v>
      </c>
      <c r="C88" s="32" t="s">
        <v>440</v>
      </c>
      <c r="D88" s="33">
        <v>71</v>
      </c>
      <c r="E88" s="32">
        <v>18</v>
      </c>
      <c r="F88" s="32">
        <v>9</v>
      </c>
      <c r="G88" s="34">
        <v>2.4891239999999999</v>
      </c>
      <c r="H88" s="33">
        <v>71</v>
      </c>
      <c r="I88" s="32">
        <v>20</v>
      </c>
      <c r="J88" s="32">
        <v>9</v>
      </c>
      <c r="K88" s="34">
        <v>2.5757620000000001</v>
      </c>
      <c r="L88" s="33">
        <v>73</v>
      </c>
      <c r="M88" s="32">
        <v>16</v>
      </c>
      <c r="N88" s="32">
        <v>9</v>
      </c>
      <c r="O88" s="34">
        <v>1.7485379999999999</v>
      </c>
      <c r="P88" s="33">
        <v>73</v>
      </c>
      <c r="Q88" s="32">
        <v>18</v>
      </c>
      <c r="R88" s="32">
        <v>9</v>
      </c>
      <c r="S88" s="34">
        <v>1.8565160000000001</v>
      </c>
      <c r="T88" s="33">
        <v>73</v>
      </c>
      <c r="U88" s="32">
        <v>18</v>
      </c>
      <c r="V88" s="32">
        <v>9</v>
      </c>
      <c r="W88" s="34">
        <v>2.1000730000000001</v>
      </c>
      <c r="X88" s="33">
        <v>74</v>
      </c>
      <c r="Y88" s="32">
        <v>19</v>
      </c>
      <c r="Z88" s="32">
        <v>9</v>
      </c>
      <c r="AA88" s="34">
        <v>2.0247220000000001</v>
      </c>
      <c r="AB88" s="33">
        <v>73</v>
      </c>
      <c r="AC88" s="32">
        <v>20</v>
      </c>
      <c r="AD88" s="32">
        <v>9</v>
      </c>
      <c r="AE88" s="34">
        <v>3.5104820000000001</v>
      </c>
      <c r="AF88" s="33">
        <v>73</v>
      </c>
      <c r="AG88" s="32">
        <v>18</v>
      </c>
      <c r="AH88" s="32">
        <v>9</v>
      </c>
      <c r="AI88" s="32">
        <v>2.85</v>
      </c>
      <c r="AJ88" s="33">
        <v>73</v>
      </c>
      <c r="AK88" s="32">
        <v>20</v>
      </c>
      <c r="AL88" s="32">
        <v>9</v>
      </c>
      <c r="AM88" s="32">
        <v>2.66</v>
      </c>
      <c r="AN88" s="33">
        <v>72</v>
      </c>
      <c r="AO88" s="32">
        <v>8</v>
      </c>
      <c r="AP88" s="32">
        <v>3.02</v>
      </c>
      <c r="AQ88" s="33">
        <v>75</v>
      </c>
      <c r="AR88" s="32">
        <v>8</v>
      </c>
      <c r="AS88" s="32">
        <v>2.96</v>
      </c>
      <c r="AT88" s="33">
        <v>76</v>
      </c>
      <c r="AU88" s="32">
        <v>8</v>
      </c>
      <c r="AV88" s="32">
        <v>3.16</v>
      </c>
      <c r="AW88" s="33">
        <v>74</v>
      </c>
      <c r="AX88" s="32">
        <v>9</v>
      </c>
      <c r="AY88" s="32">
        <v>2.4</v>
      </c>
      <c r="AZ88" s="33">
        <v>74</v>
      </c>
      <c r="BA88" s="32">
        <v>9</v>
      </c>
      <c r="BB88" s="32">
        <v>2.2999999999999998</v>
      </c>
    </row>
    <row r="89" spans="1:54">
      <c r="A89" s="31" t="s">
        <v>140</v>
      </c>
      <c r="B89" s="32" t="s">
        <v>141</v>
      </c>
      <c r="C89" s="32" t="s">
        <v>442</v>
      </c>
      <c r="D89" s="33">
        <v>50</v>
      </c>
      <c r="E89" s="32">
        <v>56</v>
      </c>
      <c r="F89" s="32">
        <v>8</v>
      </c>
      <c r="G89" s="34">
        <v>3.2421310000000001</v>
      </c>
      <c r="H89" s="33">
        <v>49</v>
      </c>
      <c r="I89" s="32">
        <v>59</v>
      </c>
      <c r="J89" s="32">
        <v>8</v>
      </c>
      <c r="K89" s="34">
        <v>3.482653</v>
      </c>
      <c r="L89" s="33">
        <v>46</v>
      </c>
      <c r="M89" s="32">
        <v>63</v>
      </c>
      <c r="N89" s="32">
        <v>7</v>
      </c>
      <c r="O89" s="34">
        <v>2.868004</v>
      </c>
      <c r="P89" s="33">
        <v>47</v>
      </c>
      <c r="Q89" s="32">
        <v>61</v>
      </c>
      <c r="R89" s="32">
        <v>8</v>
      </c>
      <c r="S89" s="34">
        <v>2.38117</v>
      </c>
      <c r="T89" s="33">
        <v>49</v>
      </c>
      <c r="U89" s="32">
        <v>58</v>
      </c>
      <c r="V89" s="32">
        <v>8</v>
      </c>
      <c r="W89" s="34">
        <v>2.6491799999999999</v>
      </c>
      <c r="X89" s="33">
        <v>49</v>
      </c>
      <c r="Y89" s="32">
        <v>60</v>
      </c>
      <c r="Z89" s="32">
        <v>8</v>
      </c>
      <c r="AA89" s="34">
        <v>2.201044</v>
      </c>
      <c r="AB89" s="33">
        <v>48</v>
      </c>
      <c r="AC89" s="32">
        <v>60</v>
      </c>
      <c r="AD89" s="32">
        <v>8</v>
      </c>
      <c r="AE89" s="34">
        <v>3.2924180000000001</v>
      </c>
      <c r="AF89" s="33">
        <v>49</v>
      </c>
      <c r="AG89" s="32">
        <v>58</v>
      </c>
      <c r="AH89" s="32">
        <v>8</v>
      </c>
      <c r="AI89" s="32">
        <v>3.21</v>
      </c>
      <c r="AJ89" s="33">
        <v>48</v>
      </c>
      <c r="AK89" s="32">
        <v>59</v>
      </c>
      <c r="AL89" s="32">
        <v>8</v>
      </c>
      <c r="AM89" s="32">
        <v>2.99</v>
      </c>
      <c r="AN89" s="33">
        <v>48</v>
      </c>
      <c r="AO89" s="32">
        <v>8</v>
      </c>
      <c r="AP89" s="32">
        <v>3.03</v>
      </c>
      <c r="AQ89" s="33">
        <v>53</v>
      </c>
      <c r="AR89" s="32">
        <v>7</v>
      </c>
      <c r="AS89" s="32">
        <v>3</v>
      </c>
      <c r="AT89" s="33">
        <v>49</v>
      </c>
      <c r="AU89" s="32">
        <v>7</v>
      </c>
      <c r="AV89" s="32">
        <v>2.87</v>
      </c>
      <c r="AW89" s="33">
        <v>45</v>
      </c>
      <c r="AX89" s="32">
        <v>7</v>
      </c>
      <c r="AY89" s="32">
        <v>2.4</v>
      </c>
      <c r="AZ89" s="33">
        <v>48</v>
      </c>
      <c r="BA89" s="32">
        <v>7</v>
      </c>
      <c r="BB89" s="32">
        <v>3.1</v>
      </c>
    </row>
    <row r="90" spans="1:54">
      <c r="A90" s="31" t="s">
        <v>216</v>
      </c>
      <c r="B90" s="32" t="s">
        <v>217</v>
      </c>
      <c r="C90" s="32" t="s">
        <v>441</v>
      </c>
      <c r="D90" s="33">
        <v>38</v>
      </c>
      <c r="E90" s="32">
        <v>96</v>
      </c>
      <c r="F90" s="32">
        <v>9</v>
      </c>
      <c r="G90" s="34">
        <v>3.5338910000000001</v>
      </c>
      <c r="H90" s="33">
        <v>40</v>
      </c>
      <c r="I90" s="32">
        <v>88</v>
      </c>
      <c r="J90" s="32">
        <v>9</v>
      </c>
      <c r="K90" s="34">
        <v>3.1072299999999999</v>
      </c>
      <c r="L90" s="33">
        <v>39</v>
      </c>
      <c r="M90" s="32">
        <v>93</v>
      </c>
      <c r="N90" s="32">
        <v>9</v>
      </c>
      <c r="O90" s="34">
        <v>3.195811</v>
      </c>
      <c r="P90" s="33">
        <v>36</v>
      </c>
      <c r="Q90" s="32">
        <v>101</v>
      </c>
      <c r="R90" s="32">
        <v>9</v>
      </c>
      <c r="S90" s="34">
        <v>3.2877019999999999</v>
      </c>
      <c r="T90" s="33">
        <v>37</v>
      </c>
      <c r="U90" s="32">
        <v>102</v>
      </c>
      <c r="V90" s="32">
        <v>9</v>
      </c>
      <c r="W90" s="34">
        <v>3.3318539999999999</v>
      </c>
      <c r="X90" s="33">
        <v>38</v>
      </c>
      <c r="Y90" s="32">
        <v>94</v>
      </c>
      <c r="Z90" s="32">
        <v>9</v>
      </c>
      <c r="AA90" s="34">
        <v>3.1162869999999998</v>
      </c>
      <c r="AB90" s="33">
        <v>34</v>
      </c>
      <c r="AC90" s="32">
        <v>113</v>
      </c>
      <c r="AD90" s="32">
        <v>9</v>
      </c>
      <c r="AE90" s="34">
        <v>4.1766059999999996</v>
      </c>
      <c r="AF90" s="33">
        <v>31</v>
      </c>
      <c r="AG90" s="32">
        <v>124</v>
      </c>
      <c r="AH90" s="32">
        <v>9</v>
      </c>
      <c r="AI90" s="32">
        <v>3.6</v>
      </c>
      <c r="AJ90" s="33">
        <v>31</v>
      </c>
      <c r="AK90" s="32">
        <v>122</v>
      </c>
      <c r="AL90" s="32">
        <v>9</v>
      </c>
      <c r="AM90" s="32">
        <v>3.59</v>
      </c>
      <c r="AN90" s="33">
        <v>29</v>
      </c>
      <c r="AO90" s="32">
        <v>9</v>
      </c>
      <c r="AP90" s="32">
        <v>3.35</v>
      </c>
      <c r="AQ90" s="33">
        <v>28</v>
      </c>
      <c r="AR90" s="32">
        <v>8</v>
      </c>
      <c r="AS90" s="32">
        <v>4.9000000000000004</v>
      </c>
      <c r="AT90" s="33">
        <v>29</v>
      </c>
      <c r="AU90" s="32">
        <v>8</v>
      </c>
      <c r="AV90" s="32">
        <v>4.4000000000000004</v>
      </c>
      <c r="AW90" s="33">
        <v>26</v>
      </c>
      <c r="AX90" s="32">
        <v>8</v>
      </c>
      <c r="AY90" s="32">
        <v>3.3</v>
      </c>
      <c r="AZ90" s="33">
        <v>28</v>
      </c>
      <c r="BA90" s="32">
        <v>8</v>
      </c>
      <c r="BB90" s="32">
        <v>4.0999999999999996</v>
      </c>
    </row>
    <row r="91" spans="1:54">
      <c r="A91" s="31" t="s">
        <v>287</v>
      </c>
      <c r="B91" s="32" t="s">
        <v>288</v>
      </c>
      <c r="C91" s="32" t="s">
        <v>443</v>
      </c>
      <c r="D91" s="33">
        <v>30</v>
      </c>
      <c r="E91" s="32">
        <v>130</v>
      </c>
      <c r="F91" s="32">
        <v>10</v>
      </c>
      <c r="G91" s="34">
        <v>1.7290430000000001</v>
      </c>
      <c r="H91" s="33">
        <v>32</v>
      </c>
      <c r="I91" s="32">
        <v>121</v>
      </c>
      <c r="J91" s="32">
        <v>9</v>
      </c>
      <c r="K91" s="34">
        <v>2.0812719999999998</v>
      </c>
      <c r="L91" s="33">
        <v>31</v>
      </c>
      <c r="M91" s="32">
        <v>126</v>
      </c>
      <c r="N91" s="32">
        <v>9</v>
      </c>
      <c r="O91" s="34">
        <v>1.5447409999999999</v>
      </c>
      <c r="P91" s="33">
        <v>32</v>
      </c>
      <c r="Q91" s="32">
        <v>123</v>
      </c>
      <c r="R91" s="32">
        <v>9</v>
      </c>
      <c r="S91" s="34">
        <v>1.500969</v>
      </c>
      <c r="T91" s="33">
        <v>30</v>
      </c>
      <c r="U91" s="32">
        <v>128</v>
      </c>
      <c r="V91" s="32">
        <v>9</v>
      </c>
      <c r="W91" s="34">
        <v>1.317507</v>
      </c>
      <c r="X91" s="33">
        <v>31</v>
      </c>
      <c r="Y91" s="32">
        <v>124</v>
      </c>
      <c r="Z91" s="32">
        <v>9</v>
      </c>
      <c r="AA91" s="34">
        <v>1.4929079999999999</v>
      </c>
      <c r="AB91" s="33">
        <v>28</v>
      </c>
      <c r="AC91" s="32">
        <v>137</v>
      </c>
      <c r="AD91" s="32">
        <v>9</v>
      </c>
      <c r="AE91" s="34">
        <v>2.1677520000000001</v>
      </c>
      <c r="AF91" s="33">
        <v>27</v>
      </c>
      <c r="AG91" s="32">
        <v>144</v>
      </c>
      <c r="AH91" s="32">
        <v>9</v>
      </c>
      <c r="AI91" s="32">
        <v>1.82</v>
      </c>
      <c r="AJ91" s="33">
        <v>28</v>
      </c>
      <c r="AK91" s="32">
        <v>143</v>
      </c>
      <c r="AL91" s="32">
        <v>9</v>
      </c>
      <c r="AM91" s="32">
        <v>1.94</v>
      </c>
      <c r="AN91" s="33">
        <v>26</v>
      </c>
      <c r="AO91" s="32">
        <v>9</v>
      </c>
      <c r="AP91" s="32">
        <v>1.72</v>
      </c>
      <c r="AQ91" s="33">
        <v>25</v>
      </c>
      <c r="AR91" s="32">
        <v>8</v>
      </c>
      <c r="AS91" s="32">
        <v>3.02</v>
      </c>
      <c r="AT91" s="33">
        <v>25</v>
      </c>
      <c r="AU91" s="32">
        <v>8</v>
      </c>
      <c r="AV91" s="32">
        <v>2.98</v>
      </c>
      <c r="AW91" s="33">
        <v>27</v>
      </c>
      <c r="AX91" s="32">
        <v>8</v>
      </c>
      <c r="AY91" s="32">
        <v>2.7</v>
      </c>
      <c r="AZ91" s="33">
        <v>27</v>
      </c>
      <c r="BA91" s="32">
        <v>8</v>
      </c>
      <c r="BB91" s="32">
        <v>2.2000000000000002</v>
      </c>
    </row>
    <row r="92" spans="1:54">
      <c r="A92" s="31" t="s">
        <v>369</v>
      </c>
      <c r="B92" s="32" t="s">
        <v>370</v>
      </c>
      <c r="C92" s="32" t="s">
        <v>440</v>
      </c>
      <c r="D92" s="33">
        <v>15</v>
      </c>
      <c r="E92" s="32">
        <v>172</v>
      </c>
      <c r="F92" s="32">
        <v>4</v>
      </c>
      <c r="G92" s="34">
        <v>4.1331439999999997</v>
      </c>
      <c r="H92" s="33">
        <v>15</v>
      </c>
      <c r="I92" s="32">
        <v>170</v>
      </c>
      <c r="J92" s="32">
        <v>4</v>
      </c>
      <c r="K92" s="34">
        <v>4.1209360000000004</v>
      </c>
      <c r="L92" s="33">
        <v>17</v>
      </c>
      <c r="M92" s="32">
        <v>172</v>
      </c>
      <c r="N92" s="32">
        <v>4</v>
      </c>
      <c r="O92" s="34">
        <v>3.7757320000000001</v>
      </c>
      <c r="P92" s="33">
        <v>17</v>
      </c>
      <c r="Q92" s="32">
        <v>171</v>
      </c>
      <c r="R92" s="32">
        <v>4</v>
      </c>
      <c r="S92" s="34">
        <v>3.7757320000000001</v>
      </c>
      <c r="T92" s="33">
        <v>16</v>
      </c>
      <c r="U92" s="32">
        <v>174</v>
      </c>
      <c r="V92" s="32">
        <v>4</v>
      </c>
      <c r="W92" s="34">
        <v>2.5701719999999999</v>
      </c>
      <c r="X92" s="33">
        <v>18</v>
      </c>
      <c r="Y92" s="32">
        <v>170</v>
      </c>
      <c r="Z92" s="32">
        <v>4</v>
      </c>
      <c r="AA92" s="34">
        <v>3.4556559999999998</v>
      </c>
      <c r="AB92" s="33">
        <v>17</v>
      </c>
      <c r="AC92" s="32">
        <v>172</v>
      </c>
      <c r="AD92" s="32">
        <v>4</v>
      </c>
      <c r="AE92" s="34">
        <v>3.159824</v>
      </c>
      <c r="AF92" s="33">
        <v>14</v>
      </c>
      <c r="AG92" s="32">
        <v>176</v>
      </c>
      <c r="AH92" s="32">
        <v>4</v>
      </c>
      <c r="AI92" s="32">
        <v>1.39</v>
      </c>
      <c r="AJ92" s="33">
        <v>17</v>
      </c>
      <c r="AK92" s="32">
        <v>171</v>
      </c>
      <c r="AL92" s="32">
        <v>4</v>
      </c>
      <c r="AM92" s="32">
        <v>4.18</v>
      </c>
      <c r="AN92" s="33">
        <v>12</v>
      </c>
      <c r="AO92" s="32">
        <v>3</v>
      </c>
      <c r="AP92" s="32">
        <v>1.39</v>
      </c>
      <c r="AQ92" s="33">
        <v>8</v>
      </c>
      <c r="AR92" s="32">
        <v>3</v>
      </c>
      <c r="AS92" s="32">
        <v>3.38</v>
      </c>
      <c r="AT92" s="33">
        <v>8</v>
      </c>
      <c r="AU92" s="32">
        <v>3</v>
      </c>
      <c r="AV92" s="32">
        <v>3.35</v>
      </c>
      <c r="AW92" s="33">
        <v>8</v>
      </c>
      <c r="AX92" s="32">
        <v>3</v>
      </c>
      <c r="AY92" s="32">
        <v>3.4</v>
      </c>
      <c r="AZ92" s="33">
        <v>8</v>
      </c>
      <c r="BA92" s="32">
        <v>3</v>
      </c>
      <c r="BB92" s="32">
        <v>3.4</v>
      </c>
    </row>
    <row r="93" spans="1:54">
      <c r="A93" s="31" t="s">
        <v>88</v>
      </c>
      <c r="B93" s="32" t="s">
        <v>89</v>
      </c>
      <c r="C93" s="32" t="s">
        <v>440</v>
      </c>
      <c r="D93" s="33">
        <v>63</v>
      </c>
      <c r="E93" s="32">
        <v>31</v>
      </c>
      <c r="F93" s="32">
        <v>9</v>
      </c>
      <c r="G93" s="34">
        <v>1.5153920000000001</v>
      </c>
      <c r="H93" s="33">
        <v>64</v>
      </c>
      <c r="I93" s="32">
        <v>30</v>
      </c>
      <c r="J93" s="32">
        <v>9</v>
      </c>
      <c r="K93" s="34">
        <v>1.000046</v>
      </c>
      <c r="L93" s="33">
        <v>63</v>
      </c>
      <c r="M93" s="32">
        <v>32</v>
      </c>
      <c r="N93" s="32">
        <v>10</v>
      </c>
      <c r="O93" s="34">
        <v>1.250259</v>
      </c>
      <c r="P93" s="33">
        <v>63</v>
      </c>
      <c r="Q93" s="32">
        <v>31</v>
      </c>
      <c r="R93" s="32">
        <v>10</v>
      </c>
      <c r="S93" s="34">
        <v>1.031307</v>
      </c>
      <c r="T93" s="33">
        <v>62</v>
      </c>
      <c r="U93" s="32">
        <v>32</v>
      </c>
      <c r="V93" s="32">
        <v>10</v>
      </c>
      <c r="W93" s="34">
        <v>1.1329279999999999</v>
      </c>
      <c r="X93" s="33">
        <v>61</v>
      </c>
      <c r="Y93" s="32">
        <v>33</v>
      </c>
      <c r="Z93" s="32">
        <v>10</v>
      </c>
      <c r="AA93" s="34">
        <v>1.110525</v>
      </c>
      <c r="AB93" s="33">
        <v>59</v>
      </c>
      <c r="AC93" s="32">
        <v>39</v>
      </c>
      <c r="AD93" s="32">
        <v>10</v>
      </c>
      <c r="AE93" s="34">
        <v>2.4389259999999999</v>
      </c>
      <c r="AF93" s="33">
        <v>57</v>
      </c>
      <c r="AG93" s="32">
        <v>45</v>
      </c>
      <c r="AH93" s="32">
        <v>10</v>
      </c>
      <c r="AI93" s="32">
        <v>2.74</v>
      </c>
      <c r="AJ93" s="33">
        <v>54</v>
      </c>
      <c r="AK93" s="32">
        <v>51</v>
      </c>
      <c r="AL93" s="32">
        <v>10</v>
      </c>
      <c r="AM93" s="32">
        <v>2.2400000000000002</v>
      </c>
      <c r="AN93" s="33">
        <v>53</v>
      </c>
      <c r="AO93" s="32">
        <v>9</v>
      </c>
      <c r="AP93" s="32">
        <v>2.33</v>
      </c>
      <c r="AQ93" s="33">
        <v>54</v>
      </c>
      <c r="AR93" s="32">
        <v>9</v>
      </c>
      <c r="AS93" s="32">
        <v>2.29</v>
      </c>
      <c r="AT93" s="33">
        <v>55</v>
      </c>
      <c r="AU93" s="32">
        <v>9</v>
      </c>
      <c r="AV93" s="32">
        <v>2.64</v>
      </c>
      <c r="AW93" s="33">
        <v>55</v>
      </c>
      <c r="AX93" s="32">
        <v>10</v>
      </c>
      <c r="AY93" s="32">
        <v>2.4</v>
      </c>
      <c r="AZ93" s="33">
        <v>56</v>
      </c>
      <c r="BA93" s="32">
        <v>10</v>
      </c>
      <c r="BB93" s="32">
        <v>2.4</v>
      </c>
    </row>
    <row r="94" spans="1:54">
      <c r="A94" s="31" t="s">
        <v>180</v>
      </c>
      <c r="B94" s="32" t="s">
        <v>181</v>
      </c>
      <c r="C94" s="32" t="s">
        <v>441</v>
      </c>
      <c r="D94" s="33">
        <v>43</v>
      </c>
      <c r="E94" s="32">
        <v>76</v>
      </c>
      <c r="F94" s="32">
        <v>7</v>
      </c>
      <c r="G94" s="34">
        <v>2.2340819999999999</v>
      </c>
      <c r="H94" s="33">
        <v>44</v>
      </c>
      <c r="I94" s="32">
        <v>73</v>
      </c>
      <c r="J94" s="32">
        <v>6</v>
      </c>
      <c r="K94" s="34">
        <v>2.4673560000000001</v>
      </c>
      <c r="L94" s="33">
        <v>41</v>
      </c>
      <c r="M94" s="32">
        <v>83</v>
      </c>
      <c r="N94" s="32">
        <v>6</v>
      </c>
      <c r="O94" s="34">
        <v>2.3626849999999999</v>
      </c>
      <c r="P94" s="33">
        <v>41</v>
      </c>
      <c r="Q94" s="32">
        <v>84</v>
      </c>
      <c r="R94" s="32">
        <v>6</v>
      </c>
      <c r="S94" s="34">
        <v>2.5762139999999998</v>
      </c>
      <c r="T94" s="33">
        <v>39</v>
      </c>
      <c r="U94" s="32">
        <v>87</v>
      </c>
      <c r="V94" s="32">
        <v>6</v>
      </c>
      <c r="W94" s="34">
        <v>2.3099249999999998</v>
      </c>
      <c r="X94" s="33">
        <v>36</v>
      </c>
      <c r="Y94" s="32">
        <v>104</v>
      </c>
      <c r="Z94" s="32">
        <v>6</v>
      </c>
      <c r="AA94" s="34">
        <v>0.6831663</v>
      </c>
      <c r="AB94" s="33">
        <v>36</v>
      </c>
      <c r="AC94" s="32">
        <v>101</v>
      </c>
      <c r="AD94" s="32">
        <v>5</v>
      </c>
      <c r="AE94" s="34">
        <v>0.81468419999999997</v>
      </c>
      <c r="AF94" s="33">
        <v>37</v>
      </c>
      <c r="AG94" s="32">
        <v>93</v>
      </c>
      <c r="AH94" s="32">
        <v>5</v>
      </c>
      <c r="AI94" s="32">
        <v>1.49</v>
      </c>
      <c r="AJ94" s="33">
        <v>39</v>
      </c>
      <c r="AK94" s="32">
        <v>85</v>
      </c>
      <c r="AL94" s="32">
        <v>5</v>
      </c>
      <c r="AM94" s="32">
        <v>2.13</v>
      </c>
      <c r="AN94" s="33">
        <v>36</v>
      </c>
      <c r="AO94" s="32">
        <v>5</v>
      </c>
      <c r="AP94" s="32">
        <v>3.17</v>
      </c>
      <c r="AQ94" s="33">
        <v>33</v>
      </c>
      <c r="AR94" s="32">
        <v>3</v>
      </c>
      <c r="AS94" s="32">
        <v>2.19</v>
      </c>
      <c r="AT94" s="33">
        <v>33</v>
      </c>
      <c r="AU94" s="32">
        <v>3</v>
      </c>
      <c r="AV94" s="32">
        <v>2.33</v>
      </c>
      <c r="AW94" s="33">
        <v>33</v>
      </c>
      <c r="AX94" s="32">
        <v>3</v>
      </c>
      <c r="AY94" s="32">
        <v>2.2999999999999998</v>
      </c>
      <c r="AZ94" s="33">
        <v>34</v>
      </c>
      <c r="BA94" s="32">
        <v>3</v>
      </c>
      <c r="BB94" s="32">
        <v>1.5</v>
      </c>
    </row>
    <row r="95" spans="1:54">
      <c r="A95" s="31" t="s">
        <v>154</v>
      </c>
      <c r="B95" s="32" t="s">
        <v>155</v>
      </c>
      <c r="C95" s="32" t="s">
        <v>442</v>
      </c>
      <c r="D95" s="33">
        <v>46</v>
      </c>
      <c r="E95" s="32">
        <v>65</v>
      </c>
      <c r="F95" s="32">
        <v>8</v>
      </c>
      <c r="G95" s="34">
        <v>2.0860180000000001</v>
      </c>
      <c r="H95" s="33">
        <v>46</v>
      </c>
      <c r="I95" s="32">
        <v>65</v>
      </c>
      <c r="J95" s="32">
        <v>8</v>
      </c>
      <c r="K95" s="34">
        <v>1.6488039999999999</v>
      </c>
      <c r="L95" s="33">
        <v>46</v>
      </c>
      <c r="M95" s="32">
        <v>63</v>
      </c>
      <c r="N95" s="32">
        <v>8</v>
      </c>
      <c r="O95" s="34">
        <v>1.65889</v>
      </c>
      <c r="P95" s="33">
        <v>42</v>
      </c>
      <c r="Q95" s="32">
        <v>77</v>
      </c>
      <c r="R95" s="32">
        <v>6</v>
      </c>
      <c r="S95" s="34">
        <v>1.7363599999999999</v>
      </c>
      <c r="T95" s="33">
        <v>43</v>
      </c>
      <c r="U95" s="32">
        <v>73</v>
      </c>
      <c r="V95" s="32">
        <v>6</v>
      </c>
      <c r="W95" s="34">
        <v>2.0001039999999999</v>
      </c>
      <c r="X95" s="33">
        <v>42</v>
      </c>
      <c r="Y95" s="32">
        <v>78</v>
      </c>
      <c r="Z95" s="32">
        <v>6</v>
      </c>
      <c r="AA95" s="34">
        <v>1.8829199999999999</v>
      </c>
      <c r="AB95" s="33">
        <v>40</v>
      </c>
      <c r="AC95" s="32">
        <v>85</v>
      </c>
      <c r="AD95" s="32">
        <v>6</v>
      </c>
      <c r="AE95" s="34">
        <v>1.879429</v>
      </c>
      <c r="AF95" s="33">
        <v>41</v>
      </c>
      <c r="AG95" s="32">
        <v>78</v>
      </c>
      <c r="AH95" s="32">
        <v>6</v>
      </c>
      <c r="AI95" s="32">
        <v>3.47</v>
      </c>
      <c r="AJ95" s="33">
        <v>39</v>
      </c>
      <c r="AK95" s="32">
        <v>85</v>
      </c>
      <c r="AL95" s="32">
        <v>6</v>
      </c>
      <c r="AM95" s="32">
        <v>2.4700000000000002</v>
      </c>
      <c r="AN95" s="33">
        <v>41</v>
      </c>
      <c r="AO95" s="32">
        <v>5</v>
      </c>
      <c r="AP95" s="32">
        <v>2.67</v>
      </c>
      <c r="AQ95" s="33">
        <v>49</v>
      </c>
      <c r="AR95" s="32">
        <v>5</v>
      </c>
      <c r="AS95" s="32">
        <v>4.51</v>
      </c>
      <c r="AT95" s="33">
        <v>44</v>
      </c>
      <c r="AU95" s="32">
        <v>5</v>
      </c>
      <c r="AV95" s="32">
        <v>5.24</v>
      </c>
      <c r="AW95" s="33">
        <v>43</v>
      </c>
      <c r="AX95" s="32">
        <v>5</v>
      </c>
      <c r="AY95" s="32">
        <v>3.9</v>
      </c>
      <c r="AZ95" s="33">
        <v>44</v>
      </c>
      <c r="BA95" s="32">
        <v>5</v>
      </c>
      <c r="BB95" s="32">
        <v>3.9</v>
      </c>
    </row>
    <row r="96" spans="1:54">
      <c r="A96" s="31" t="s">
        <v>313</v>
      </c>
      <c r="B96" s="32" t="s">
        <v>314</v>
      </c>
      <c r="C96" s="32" t="s">
        <v>441</v>
      </c>
      <c r="D96" s="33">
        <v>26</v>
      </c>
      <c r="E96" s="32">
        <v>142</v>
      </c>
      <c r="F96" s="32">
        <v>7</v>
      </c>
      <c r="G96" s="34">
        <v>2.0912820000000001</v>
      </c>
      <c r="H96" s="33">
        <v>25</v>
      </c>
      <c r="I96" s="32">
        <v>146</v>
      </c>
      <c r="J96" s="32">
        <v>7</v>
      </c>
      <c r="K96" s="34">
        <v>1.6143909999999999</v>
      </c>
      <c r="L96" s="33">
        <v>26</v>
      </c>
      <c r="M96" s="32">
        <v>141</v>
      </c>
      <c r="N96" s="32">
        <v>7</v>
      </c>
      <c r="O96" s="34">
        <v>1.689875</v>
      </c>
      <c r="P96" s="33">
        <v>27</v>
      </c>
      <c r="Q96" s="32">
        <v>140</v>
      </c>
      <c r="R96" s="32">
        <v>7</v>
      </c>
      <c r="S96" s="34">
        <v>1.317177</v>
      </c>
      <c r="T96" s="33">
        <v>27</v>
      </c>
      <c r="U96" s="32">
        <v>144</v>
      </c>
      <c r="V96" s="32">
        <v>7</v>
      </c>
      <c r="W96" s="34">
        <v>1.1634409999999999</v>
      </c>
      <c r="X96" s="33">
        <v>31</v>
      </c>
      <c r="Y96" s="32">
        <v>124</v>
      </c>
      <c r="Z96" s="32">
        <v>7</v>
      </c>
      <c r="AA96" s="34">
        <v>1.2806299999999999</v>
      </c>
      <c r="AB96" s="33">
        <v>30</v>
      </c>
      <c r="AC96" s="32">
        <v>126</v>
      </c>
      <c r="AD96" s="32">
        <v>7</v>
      </c>
      <c r="AE96" s="34">
        <v>2.540632</v>
      </c>
      <c r="AF96" s="33">
        <v>29</v>
      </c>
      <c r="AG96" s="32">
        <v>132</v>
      </c>
      <c r="AH96" s="32">
        <v>7</v>
      </c>
      <c r="AI96" s="32">
        <v>2.37</v>
      </c>
      <c r="AJ96" s="33">
        <v>29</v>
      </c>
      <c r="AK96" s="32">
        <v>135</v>
      </c>
      <c r="AL96" s="32">
        <v>7</v>
      </c>
      <c r="AM96" s="32">
        <v>2.59</v>
      </c>
      <c r="AN96" s="33">
        <v>28</v>
      </c>
      <c r="AO96" s="32">
        <v>7</v>
      </c>
      <c r="AP96" s="32">
        <v>2.08</v>
      </c>
      <c r="AQ96" s="33">
        <v>28</v>
      </c>
      <c r="AR96" s="32">
        <v>6</v>
      </c>
      <c r="AS96" s="32">
        <v>2.29</v>
      </c>
      <c r="AT96" s="33">
        <v>27</v>
      </c>
      <c r="AU96" s="32">
        <v>6</v>
      </c>
      <c r="AV96" s="32">
        <v>2.35</v>
      </c>
      <c r="AW96" s="33">
        <v>24</v>
      </c>
      <c r="AX96" s="32">
        <v>6</v>
      </c>
      <c r="AY96" s="32">
        <v>2.2999999999999998</v>
      </c>
      <c r="AZ96" s="33">
        <v>24</v>
      </c>
      <c r="BA96" s="32">
        <v>6</v>
      </c>
      <c r="BB96" s="32">
        <v>1.8</v>
      </c>
    </row>
    <row r="97" spans="1:54">
      <c r="A97" s="31" t="s">
        <v>247</v>
      </c>
      <c r="B97" s="32" t="s">
        <v>248</v>
      </c>
      <c r="C97" s="32" t="s">
        <v>440</v>
      </c>
      <c r="D97" s="33">
        <v>34</v>
      </c>
      <c r="E97" s="32">
        <v>109</v>
      </c>
      <c r="F97" s="32">
        <v>5</v>
      </c>
      <c r="G97" s="34">
        <v>5.1172620000000002</v>
      </c>
      <c r="H97" s="33">
        <v>33</v>
      </c>
      <c r="I97" s="32">
        <v>114</v>
      </c>
      <c r="J97" s="32">
        <v>5</v>
      </c>
      <c r="K97" s="34">
        <v>5.0618340000000002</v>
      </c>
      <c r="L97" s="33">
        <v>28</v>
      </c>
      <c r="M97" s="32">
        <v>136</v>
      </c>
      <c r="N97" s="32">
        <v>4</v>
      </c>
      <c r="O97" s="34">
        <v>2.440356</v>
      </c>
      <c r="P97" s="33">
        <v>31</v>
      </c>
      <c r="Q97" s="32">
        <v>126</v>
      </c>
      <c r="R97" s="32">
        <v>5</v>
      </c>
      <c r="S97" s="34">
        <v>3.7031610000000001</v>
      </c>
      <c r="T97" s="33">
        <v>30</v>
      </c>
      <c r="U97" s="32">
        <v>128</v>
      </c>
      <c r="V97" s="32">
        <v>5</v>
      </c>
      <c r="W97" s="34">
        <v>3.2129650000000001</v>
      </c>
      <c r="X97" s="33">
        <v>29</v>
      </c>
      <c r="Y97" s="32">
        <v>134</v>
      </c>
      <c r="Z97" s="32">
        <v>5</v>
      </c>
      <c r="AA97" s="34">
        <v>3.9530340000000002</v>
      </c>
      <c r="AB97" s="33">
        <v>29</v>
      </c>
      <c r="AC97" s="32">
        <v>130</v>
      </c>
      <c r="AD97" s="32">
        <v>5</v>
      </c>
      <c r="AE97" s="34">
        <v>4.9958739999999997</v>
      </c>
      <c r="AF97" s="33">
        <v>29</v>
      </c>
      <c r="AG97" s="32">
        <v>132</v>
      </c>
      <c r="AH97" s="32">
        <v>5</v>
      </c>
      <c r="AI97" s="32">
        <v>5.7</v>
      </c>
      <c r="AJ97" s="33">
        <v>29</v>
      </c>
      <c r="AK97" s="32">
        <v>135</v>
      </c>
      <c r="AL97" s="32">
        <v>5</v>
      </c>
      <c r="AM97" s="32">
        <v>5.89</v>
      </c>
      <c r="AN97" s="33">
        <v>30</v>
      </c>
      <c r="AO97" s="32">
        <v>4</v>
      </c>
      <c r="AP97" s="32">
        <v>6.19</v>
      </c>
      <c r="AQ97" s="33">
        <v>25</v>
      </c>
      <c r="AR97" s="32">
        <v>4</v>
      </c>
      <c r="AS97" s="32">
        <v>5.31</v>
      </c>
      <c r="AT97" s="33">
        <v>25</v>
      </c>
      <c r="AU97" s="32">
        <v>4</v>
      </c>
      <c r="AV97" s="32">
        <v>3.8</v>
      </c>
      <c r="AW97" s="33">
        <v>26</v>
      </c>
      <c r="AX97" s="32">
        <v>4</v>
      </c>
      <c r="AY97" s="32">
        <v>5</v>
      </c>
      <c r="AZ97" s="33">
        <v>21</v>
      </c>
      <c r="BA97" s="32">
        <v>3</v>
      </c>
      <c r="BB97" s="32">
        <v>1.3</v>
      </c>
    </row>
    <row r="98" spans="1:54">
      <c r="A98" s="31" t="s">
        <v>110</v>
      </c>
      <c r="B98" s="32" t="s">
        <v>111</v>
      </c>
      <c r="C98" s="32" t="s">
        <v>444</v>
      </c>
      <c r="D98" s="33">
        <v>58</v>
      </c>
      <c r="E98" s="32">
        <v>41</v>
      </c>
      <c r="F98" s="32">
        <v>10</v>
      </c>
      <c r="G98" s="34">
        <v>1.74237</v>
      </c>
      <c r="H98" s="33">
        <v>60</v>
      </c>
      <c r="I98" s="32">
        <v>36</v>
      </c>
      <c r="J98" s="32">
        <v>10</v>
      </c>
      <c r="K98" s="34">
        <v>1.775039</v>
      </c>
      <c r="L98" s="33">
        <v>56</v>
      </c>
      <c r="M98" s="32">
        <v>42</v>
      </c>
      <c r="N98" s="32">
        <v>10</v>
      </c>
      <c r="O98" s="34">
        <v>1.0405439999999999</v>
      </c>
      <c r="P98" s="33">
        <v>56</v>
      </c>
      <c r="Q98" s="32">
        <v>41</v>
      </c>
      <c r="R98" s="32">
        <v>10</v>
      </c>
      <c r="S98" s="34">
        <v>0.96375339999999998</v>
      </c>
      <c r="T98" s="33">
        <v>57</v>
      </c>
      <c r="U98" s="32">
        <v>41</v>
      </c>
      <c r="V98" s="32">
        <v>10</v>
      </c>
      <c r="W98" s="34">
        <v>1.036832</v>
      </c>
      <c r="X98" s="33">
        <v>60</v>
      </c>
      <c r="Y98" s="32">
        <v>35</v>
      </c>
      <c r="Z98" s="32">
        <v>10</v>
      </c>
      <c r="AA98" s="34">
        <v>1.125235</v>
      </c>
      <c r="AB98" s="33">
        <v>60</v>
      </c>
      <c r="AC98" s="32">
        <v>35</v>
      </c>
      <c r="AD98" s="32">
        <v>10</v>
      </c>
      <c r="AE98" s="34">
        <v>2.2835079999999999</v>
      </c>
      <c r="AF98" s="33">
        <v>60</v>
      </c>
      <c r="AG98" s="32">
        <v>36</v>
      </c>
      <c r="AH98" s="32">
        <v>10</v>
      </c>
      <c r="AI98" s="32">
        <v>2.37</v>
      </c>
      <c r="AJ98" s="33">
        <v>61</v>
      </c>
      <c r="AK98" s="32">
        <v>34</v>
      </c>
      <c r="AL98" s="32">
        <v>10</v>
      </c>
      <c r="AM98" s="32">
        <v>2.78</v>
      </c>
      <c r="AN98" s="33">
        <v>61</v>
      </c>
      <c r="AO98" s="32">
        <v>10</v>
      </c>
      <c r="AP98" s="32">
        <v>2.44</v>
      </c>
      <c r="AQ98" s="33">
        <v>60</v>
      </c>
      <c r="AR98" s="32">
        <v>9</v>
      </c>
      <c r="AS98" s="32">
        <v>2.93</v>
      </c>
      <c r="AT98" s="33">
        <v>58</v>
      </c>
      <c r="AU98" s="32">
        <v>9</v>
      </c>
      <c r="AV98" s="32">
        <v>3.03</v>
      </c>
      <c r="AW98" s="33">
        <v>57</v>
      </c>
      <c r="AX98" s="32">
        <v>9</v>
      </c>
      <c r="AY98" s="32">
        <v>3.6</v>
      </c>
      <c r="AZ98" s="33">
        <v>61</v>
      </c>
      <c r="BA98" s="32">
        <v>8</v>
      </c>
      <c r="BB98" s="32">
        <v>3.9</v>
      </c>
    </row>
    <row r="99" spans="1:54">
      <c r="A99" s="31" t="s">
        <v>335</v>
      </c>
      <c r="B99" s="32" t="s">
        <v>336</v>
      </c>
      <c r="C99" s="32" t="s">
        <v>442</v>
      </c>
      <c r="D99" s="33">
        <v>23</v>
      </c>
      <c r="E99" s="32">
        <v>153</v>
      </c>
      <c r="F99" s="32">
        <v>6</v>
      </c>
      <c r="G99" s="34">
        <v>1.6905060000000001</v>
      </c>
      <c r="H99" s="33">
        <v>22</v>
      </c>
      <c r="I99" s="32">
        <v>154</v>
      </c>
      <c r="J99" s="32">
        <v>6</v>
      </c>
      <c r="K99" s="34">
        <v>1.080101</v>
      </c>
      <c r="L99" s="33">
        <v>24</v>
      </c>
      <c r="M99" s="32">
        <v>149</v>
      </c>
      <c r="N99" s="32">
        <v>6</v>
      </c>
      <c r="O99" s="34">
        <v>1.1247199999999999</v>
      </c>
      <c r="P99" s="33">
        <v>24</v>
      </c>
      <c r="Q99" s="32">
        <v>150</v>
      </c>
      <c r="R99" s="32">
        <v>7</v>
      </c>
      <c r="S99" s="34">
        <v>0.82186930000000002</v>
      </c>
      <c r="T99" s="33">
        <v>24</v>
      </c>
      <c r="U99" s="32">
        <v>154</v>
      </c>
      <c r="V99" s="32">
        <v>7</v>
      </c>
      <c r="W99" s="34">
        <v>0.76738779999999995</v>
      </c>
      <c r="X99" s="33">
        <v>25</v>
      </c>
      <c r="Y99" s="32">
        <v>149</v>
      </c>
      <c r="Z99" s="32">
        <v>7</v>
      </c>
      <c r="AA99" s="34">
        <v>1.153654</v>
      </c>
      <c r="AB99" s="33">
        <v>28</v>
      </c>
      <c r="AC99" s="32">
        <v>137</v>
      </c>
      <c r="AD99" s="32">
        <v>7</v>
      </c>
      <c r="AE99" s="34">
        <v>2.271487</v>
      </c>
      <c r="AF99" s="33">
        <v>28</v>
      </c>
      <c r="AG99" s="32">
        <v>138</v>
      </c>
      <c r="AH99" s="32">
        <v>7</v>
      </c>
      <c r="AI99" s="32">
        <v>2.2799999999999998</v>
      </c>
      <c r="AJ99" s="33">
        <v>28</v>
      </c>
      <c r="AK99" s="32">
        <v>143</v>
      </c>
      <c r="AL99" s="32">
        <v>7</v>
      </c>
      <c r="AM99" s="32">
        <v>2.11</v>
      </c>
      <c r="AN99" s="33">
        <v>28</v>
      </c>
      <c r="AO99" s="32">
        <v>7</v>
      </c>
      <c r="AP99" s="32">
        <v>2.5</v>
      </c>
      <c r="AQ99" s="33">
        <v>28</v>
      </c>
      <c r="AR99" s="32">
        <v>6</v>
      </c>
      <c r="AS99" s="32">
        <v>3.22</v>
      </c>
      <c r="AT99" s="33">
        <v>27</v>
      </c>
      <c r="AU99" s="32">
        <v>6</v>
      </c>
      <c r="AV99" s="32">
        <v>3.37</v>
      </c>
      <c r="AW99" s="33">
        <v>28</v>
      </c>
      <c r="AX99" s="32">
        <v>6</v>
      </c>
      <c r="AY99" s="32">
        <v>3.3</v>
      </c>
      <c r="AZ99" s="33">
        <v>30</v>
      </c>
      <c r="BA99" s="32">
        <v>6</v>
      </c>
      <c r="BB99" s="32">
        <v>2.2999999999999998</v>
      </c>
    </row>
    <row r="100" spans="1:54">
      <c r="A100" s="31" t="s">
        <v>226</v>
      </c>
      <c r="B100" s="32" t="s">
        <v>227</v>
      </c>
      <c r="C100" s="32" t="s">
        <v>443</v>
      </c>
      <c r="D100" s="33">
        <v>37</v>
      </c>
      <c r="E100" s="32">
        <v>99</v>
      </c>
      <c r="F100" s="32">
        <v>6</v>
      </c>
      <c r="G100" s="34">
        <v>4.309577</v>
      </c>
      <c r="H100" s="33">
        <v>37</v>
      </c>
      <c r="I100" s="32">
        <v>99</v>
      </c>
      <c r="J100" s="32">
        <v>6</v>
      </c>
      <c r="K100" s="34">
        <v>4.131208</v>
      </c>
      <c r="L100" s="33">
        <v>39</v>
      </c>
      <c r="M100" s="32">
        <v>93</v>
      </c>
      <c r="N100" s="32">
        <v>5</v>
      </c>
      <c r="O100" s="34">
        <v>4.6504490000000001</v>
      </c>
      <c r="P100" s="33">
        <v>37</v>
      </c>
      <c r="Q100" s="32">
        <v>99</v>
      </c>
      <c r="R100" s="32">
        <v>6</v>
      </c>
      <c r="S100" s="34">
        <v>3.8748849999999999</v>
      </c>
      <c r="T100" s="33">
        <v>38</v>
      </c>
      <c r="U100" s="32">
        <v>96</v>
      </c>
      <c r="V100" s="32">
        <v>6</v>
      </c>
      <c r="W100" s="34">
        <v>4.0025690000000003</v>
      </c>
      <c r="X100" s="33">
        <v>41</v>
      </c>
      <c r="Y100" s="32">
        <v>83</v>
      </c>
      <c r="Z100" s="32">
        <v>6</v>
      </c>
      <c r="AA100" s="34">
        <v>3.2377929999999999</v>
      </c>
      <c r="AB100" s="33">
        <v>40</v>
      </c>
      <c r="AC100" s="32">
        <v>85</v>
      </c>
      <c r="AD100" s="32">
        <v>6</v>
      </c>
      <c r="AE100" s="34">
        <v>3.9494220000000002</v>
      </c>
      <c r="AF100" s="33">
        <v>41</v>
      </c>
      <c r="AG100" s="32">
        <v>78</v>
      </c>
      <c r="AH100" s="32">
        <v>6</v>
      </c>
      <c r="AI100" s="32">
        <v>3.67</v>
      </c>
      <c r="AJ100" s="33">
        <v>42</v>
      </c>
      <c r="AK100" s="32">
        <v>74</v>
      </c>
      <c r="AL100" s="32">
        <v>6</v>
      </c>
      <c r="AM100" s="32">
        <v>4.08</v>
      </c>
      <c r="AN100" s="33">
        <v>39</v>
      </c>
      <c r="AO100" s="32">
        <v>5</v>
      </c>
      <c r="AP100" s="32">
        <v>6.15</v>
      </c>
      <c r="AQ100" s="33">
        <v>44</v>
      </c>
      <c r="AR100" s="32">
        <v>5</v>
      </c>
      <c r="AS100" s="32">
        <v>4.99</v>
      </c>
      <c r="AT100" s="33">
        <v>49</v>
      </c>
      <c r="AU100" s="32">
        <v>5</v>
      </c>
      <c r="AV100" s="32">
        <v>3.55</v>
      </c>
      <c r="AW100" s="33">
        <v>49</v>
      </c>
      <c r="AX100" s="32">
        <v>5</v>
      </c>
      <c r="AY100" s="32">
        <v>3.6</v>
      </c>
      <c r="AZ100" s="33">
        <v>45</v>
      </c>
      <c r="BA100" s="32">
        <v>5</v>
      </c>
      <c r="BB100" s="32">
        <v>4.5999999999999996</v>
      </c>
    </row>
    <row r="101" spans="1:54">
      <c r="A101" s="31" t="s">
        <v>299</v>
      </c>
      <c r="B101" s="32" t="s">
        <v>300</v>
      </c>
      <c r="C101" s="32" t="s">
        <v>443</v>
      </c>
      <c r="D101" s="33">
        <v>28</v>
      </c>
      <c r="E101" s="32">
        <v>136</v>
      </c>
      <c r="F101" s="32">
        <v>8</v>
      </c>
      <c r="G101" s="34">
        <v>2.1609829999999999</v>
      </c>
      <c r="H101" s="33">
        <v>27</v>
      </c>
      <c r="I101" s="32">
        <v>135</v>
      </c>
      <c r="J101" s="32">
        <v>8</v>
      </c>
      <c r="K101" s="34">
        <v>2.01491</v>
      </c>
      <c r="L101" s="33">
        <v>25</v>
      </c>
      <c r="M101" s="32">
        <v>145</v>
      </c>
      <c r="N101" s="32">
        <v>7</v>
      </c>
      <c r="O101" s="34">
        <v>1.6397679999999999</v>
      </c>
      <c r="P101" s="33">
        <v>26</v>
      </c>
      <c r="Q101" s="32">
        <v>142</v>
      </c>
      <c r="R101" s="32">
        <v>7</v>
      </c>
      <c r="S101" s="34">
        <v>1.7159740000000001</v>
      </c>
      <c r="T101" s="33">
        <v>29</v>
      </c>
      <c r="U101" s="32">
        <v>136</v>
      </c>
      <c r="V101" s="32">
        <v>8</v>
      </c>
      <c r="W101" s="34">
        <v>1.697025</v>
      </c>
      <c r="X101" s="33">
        <v>28</v>
      </c>
      <c r="Y101" s="32">
        <v>137</v>
      </c>
      <c r="Z101" s="32">
        <v>7</v>
      </c>
      <c r="AA101" s="34">
        <v>2.0112540000000001</v>
      </c>
      <c r="AB101" s="33">
        <v>28</v>
      </c>
      <c r="AC101" s="32">
        <v>137</v>
      </c>
      <c r="AD101" s="32">
        <v>7</v>
      </c>
      <c r="AE101" s="34">
        <v>2.6673309999999999</v>
      </c>
      <c r="AF101" s="33">
        <v>32</v>
      </c>
      <c r="AG101" s="32">
        <v>120</v>
      </c>
      <c r="AH101" s="32">
        <v>8</v>
      </c>
      <c r="AI101" s="32">
        <v>3.31</v>
      </c>
      <c r="AJ101" s="33">
        <v>31</v>
      </c>
      <c r="AK101" s="32">
        <v>122</v>
      </c>
      <c r="AL101" s="32">
        <v>8</v>
      </c>
      <c r="AM101" s="32">
        <v>3.24</v>
      </c>
      <c r="AN101" s="33">
        <v>37</v>
      </c>
      <c r="AO101" s="32">
        <v>7</v>
      </c>
      <c r="AP101" s="32">
        <v>3.43</v>
      </c>
      <c r="AQ101" s="33">
        <v>37</v>
      </c>
      <c r="AR101" s="32">
        <v>7</v>
      </c>
      <c r="AS101" s="32">
        <v>4.22</v>
      </c>
      <c r="AT101" s="33">
        <v>37</v>
      </c>
      <c r="AU101" s="32">
        <v>6</v>
      </c>
      <c r="AV101" s="32">
        <v>3.09</v>
      </c>
      <c r="AW101" s="33">
        <v>38</v>
      </c>
      <c r="AX101" s="32">
        <v>7</v>
      </c>
      <c r="AY101" s="32">
        <v>3.3</v>
      </c>
      <c r="AZ101" s="33">
        <v>41</v>
      </c>
      <c r="BA101" s="32">
        <v>7</v>
      </c>
      <c r="BB101" s="32">
        <v>3.9</v>
      </c>
    </row>
    <row r="102" spans="1:54">
      <c r="A102" s="31" t="s">
        <v>379</v>
      </c>
      <c r="B102" s="32" t="s">
        <v>380</v>
      </c>
      <c r="C102" s="32" t="s">
        <v>442</v>
      </c>
      <c r="D102" s="33">
        <v>13</v>
      </c>
      <c r="E102" s="32">
        <v>177</v>
      </c>
      <c r="F102" s="32">
        <v>6</v>
      </c>
      <c r="G102" s="34">
        <v>2.6369549999999999</v>
      </c>
      <c r="H102" s="33">
        <v>13</v>
      </c>
      <c r="I102" s="32">
        <v>173</v>
      </c>
      <c r="J102" s="32">
        <v>6</v>
      </c>
      <c r="K102" s="34">
        <v>2.6339890000000001</v>
      </c>
      <c r="L102" s="33">
        <v>18</v>
      </c>
      <c r="M102" s="32">
        <v>170</v>
      </c>
      <c r="N102" s="32">
        <v>5</v>
      </c>
      <c r="O102" s="34">
        <v>1.8298110000000001</v>
      </c>
      <c r="P102" s="33">
        <v>17</v>
      </c>
      <c r="Q102" s="32">
        <v>171</v>
      </c>
      <c r="R102" s="32">
        <v>5</v>
      </c>
      <c r="S102" s="34">
        <v>1.5940049999999999</v>
      </c>
      <c r="T102" s="33">
        <v>17</v>
      </c>
      <c r="U102" s="32">
        <v>172</v>
      </c>
      <c r="V102" s="32">
        <v>5</v>
      </c>
      <c r="W102" s="34">
        <v>1.71509</v>
      </c>
      <c r="X102" s="33">
        <v>17</v>
      </c>
      <c r="Y102" s="32">
        <v>173</v>
      </c>
      <c r="Z102" s="32">
        <v>5</v>
      </c>
      <c r="AA102" s="34">
        <v>1.71509</v>
      </c>
      <c r="AB102" s="33">
        <v>18</v>
      </c>
      <c r="AC102" s="32">
        <v>168</v>
      </c>
      <c r="AD102" s="32">
        <v>5</v>
      </c>
      <c r="AE102" s="34">
        <v>2.2410519999999998</v>
      </c>
      <c r="AF102" s="33">
        <v>17</v>
      </c>
      <c r="AG102" s="32">
        <v>170</v>
      </c>
      <c r="AH102" s="32">
        <v>5</v>
      </c>
      <c r="AI102" s="32">
        <v>2.57</v>
      </c>
      <c r="AJ102" s="33">
        <v>17</v>
      </c>
      <c r="AK102" s="32">
        <v>171</v>
      </c>
      <c r="AL102" s="32">
        <v>5</v>
      </c>
      <c r="AM102" s="32">
        <v>3.05</v>
      </c>
      <c r="AN102" s="33">
        <v>14</v>
      </c>
      <c r="AO102" s="32">
        <v>4</v>
      </c>
      <c r="AP102" s="32">
        <v>2</v>
      </c>
      <c r="AQ102" s="33">
        <v>16</v>
      </c>
      <c r="AR102" s="32">
        <v>5</v>
      </c>
      <c r="AS102" s="32">
        <v>3.18</v>
      </c>
      <c r="AT102" s="33">
        <v>18</v>
      </c>
      <c r="AU102" s="32">
        <v>5</v>
      </c>
      <c r="AV102" s="32">
        <v>2.81</v>
      </c>
      <c r="AW102" s="33">
        <v>15</v>
      </c>
      <c r="AX102" s="32">
        <v>6</v>
      </c>
      <c r="AY102" s="32">
        <v>3.3</v>
      </c>
      <c r="AZ102" s="33">
        <v>21</v>
      </c>
      <c r="BA102" s="32">
        <v>6</v>
      </c>
      <c r="BB102" s="32">
        <v>4</v>
      </c>
    </row>
    <row r="103" spans="1:54">
      <c r="A103" s="31" t="s">
        <v>98</v>
      </c>
      <c r="B103" s="32" t="s">
        <v>99</v>
      </c>
      <c r="C103" s="32" t="s">
        <v>444</v>
      </c>
      <c r="D103" s="33">
        <v>60</v>
      </c>
      <c r="E103" s="32">
        <v>37</v>
      </c>
      <c r="F103" s="32">
        <v>10</v>
      </c>
      <c r="G103" s="34">
        <v>2.11327</v>
      </c>
      <c r="H103" s="33">
        <v>59</v>
      </c>
      <c r="I103" s="32">
        <v>38</v>
      </c>
      <c r="J103" s="32">
        <v>10</v>
      </c>
      <c r="K103" s="34">
        <v>2.090773</v>
      </c>
      <c r="L103" s="33">
        <v>60</v>
      </c>
      <c r="M103" s="32">
        <v>36</v>
      </c>
      <c r="N103" s="32">
        <v>9</v>
      </c>
      <c r="O103" s="34">
        <v>1.757172</v>
      </c>
      <c r="P103" s="33">
        <v>59</v>
      </c>
      <c r="Q103" s="32">
        <v>39</v>
      </c>
      <c r="R103" s="32">
        <v>10</v>
      </c>
      <c r="S103" s="34">
        <v>1.3615889999999999</v>
      </c>
      <c r="T103" s="33">
        <v>59</v>
      </c>
      <c r="U103" s="32">
        <v>36</v>
      </c>
      <c r="V103" s="32">
        <v>10</v>
      </c>
      <c r="W103" s="34">
        <v>1.3241339999999999</v>
      </c>
      <c r="X103" s="33">
        <v>57</v>
      </c>
      <c r="Y103" s="32">
        <v>42</v>
      </c>
      <c r="Z103" s="32">
        <v>9</v>
      </c>
      <c r="AA103" s="34">
        <v>1.915961</v>
      </c>
      <c r="AB103" s="33">
        <v>56</v>
      </c>
      <c r="AC103" s="32">
        <v>44</v>
      </c>
      <c r="AD103" s="32">
        <v>9</v>
      </c>
      <c r="AE103" s="34">
        <v>3.5269140000000001</v>
      </c>
      <c r="AF103" s="33">
        <v>58</v>
      </c>
      <c r="AG103" s="32">
        <v>41</v>
      </c>
      <c r="AH103" s="32">
        <v>9</v>
      </c>
      <c r="AI103" s="32">
        <v>2.95</v>
      </c>
      <c r="AJ103" s="33">
        <v>58</v>
      </c>
      <c r="AK103" s="32">
        <v>40</v>
      </c>
      <c r="AL103" s="32">
        <v>9</v>
      </c>
      <c r="AM103" s="32">
        <v>3.21</v>
      </c>
      <c r="AN103" s="33">
        <v>57</v>
      </c>
      <c r="AO103" s="32">
        <v>9</v>
      </c>
      <c r="AP103" s="32">
        <v>2.96</v>
      </c>
      <c r="AQ103" s="33">
        <v>56</v>
      </c>
      <c r="AR103" s="32">
        <v>8</v>
      </c>
      <c r="AS103" s="32">
        <v>2.76</v>
      </c>
      <c r="AT103" s="33">
        <v>55</v>
      </c>
      <c r="AU103" s="32">
        <v>8</v>
      </c>
      <c r="AV103" s="32">
        <v>3.35</v>
      </c>
      <c r="AW103" s="33">
        <v>53</v>
      </c>
      <c r="AX103" s="32">
        <v>8</v>
      </c>
      <c r="AY103" s="32">
        <v>3.6</v>
      </c>
      <c r="AZ103" s="33">
        <v>49</v>
      </c>
      <c r="BA103" s="32">
        <v>6</v>
      </c>
      <c r="BB103" s="32">
        <v>4</v>
      </c>
    </row>
    <row r="104" spans="1:54">
      <c r="A104" s="31" t="s">
        <v>118</v>
      </c>
      <c r="B104" s="32" t="s">
        <v>119</v>
      </c>
      <c r="C104" s="32" t="s">
        <v>444</v>
      </c>
      <c r="D104" s="33">
        <v>56</v>
      </c>
      <c r="E104" s="32">
        <v>46</v>
      </c>
      <c r="F104" s="32">
        <v>8</v>
      </c>
      <c r="G104" s="34">
        <v>2.266899</v>
      </c>
      <c r="H104" s="33">
        <v>57</v>
      </c>
      <c r="I104" s="32">
        <v>43</v>
      </c>
      <c r="J104" s="32">
        <v>8</v>
      </c>
      <c r="K104" s="34">
        <v>1.6284970000000001</v>
      </c>
      <c r="L104" s="33">
        <v>61</v>
      </c>
      <c r="M104" s="32">
        <v>34</v>
      </c>
      <c r="N104" s="32">
        <v>8</v>
      </c>
      <c r="O104" s="34">
        <v>1.7505539999999999</v>
      </c>
      <c r="P104" s="33">
        <v>62</v>
      </c>
      <c r="Q104" s="32">
        <v>33</v>
      </c>
      <c r="R104" s="32">
        <v>8</v>
      </c>
      <c r="S104" s="34">
        <v>1.6327020000000001</v>
      </c>
      <c r="T104" s="33">
        <v>62</v>
      </c>
      <c r="U104" s="32">
        <v>32</v>
      </c>
      <c r="V104" s="32">
        <v>8</v>
      </c>
      <c r="W104" s="34">
        <v>1.843364</v>
      </c>
      <c r="X104" s="33">
        <v>61</v>
      </c>
      <c r="Y104" s="32">
        <v>33</v>
      </c>
      <c r="Z104" s="32">
        <v>8</v>
      </c>
      <c r="AA104" s="34">
        <v>1.727857</v>
      </c>
      <c r="AB104" s="33">
        <v>62</v>
      </c>
      <c r="AC104" s="32">
        <v>30</v>
      </c>
      <c r="AD104" s="32">
        <v>8</v>
      </c>
      <c r="AE104" s="34">
        <v>2.8190930000000001</v>
      </c>
      <c r="AF104" s="33">
        <v>64</v>
      </c>
      <c r="AG104" s="32">
        <v>30</v>
      </c>
      <c r="AH104" s="32">
        <v>8</v>
      </c>
      <c r="AI104" s="32">
        <v>2.14</v>
      </c>
      <c r="AJ104" s="33">
        <v>63</v>
      </c>
      <c r="AK104" s="32">
        <v>29</v>
      </c>
      <c r="AL104" s="32">
        <v>8</v>
      </c>
      <c r="AM104" s="32">
        <v>2.56</v>
      </c>
      <c r="AN104" s="33">
        <v>62</v>
      </c>
      <c r="AO104" s="32">
        <v>8</v>
      </c>
      <c r="AP104" s="32">
        <v>2.58</v>
      </c>
      <c r="AQ104" s="33">
        <v>64</v>
      </c>
      <c r="AR104" s="32">
        <v>7</v>
      </c>
      <c r="AS104" s="32">
        <v>2.5</v>
      </c>
      <c r="AT104" s="33">
        <v>63</v>
      </c>
      <c r="AU104" s="32">
        <v>7</v>
      </c>
      <c r="AV104" s="32">
        <v>3.36</v>
      </c>
      <c r="AW104" s="33">
        <v>62</v>
      </c>
      <c r="AX104" s="32">
        <v>7</v>
      </c>
      <c r="AY104" s="32">
        <v>3</v>
      </c>
      <c r="AZ104" s="33">
        <v>63</v>
      </c>
      <c r="BA104" s="32">
        <v>7</v>
      </c>
      <c r="BB104" s="32">
        <v>2.5</v>
      </c>
    </row>
    <row r="105" spans="1:54">
      <c r="A105" s="31" t="s">
        <v>319</v>
      </c>
      <c r="B105" s="32" t="s">
        <v>320</v>
      </c>
      <c r="C105" s="32" t="s">
        <v>443</v>
      </c>
      <c r="D105" s="33">
        <v>25</v>
      </c>
      <c r="E105" s="32">
        <v>148</v>
      </c>
      <c r="F105" s="32">
        <v>7</v>
      </c>
      <c r="G105" s="34">
        <v>1.4513259999999999</v>
      </c>
      <c r="H105" s="33">
        <v>26</v>
      </c>
      <c r="I105" s="32">
        <v>140</v>
      </c>
      <c r="J105" s="32">
        <v>7</v>
      </c>
      <c r="K105" s="34">
        <v>1.3788050000000001</v>
      </c>
      <c r="L105" s="33">
        <v>25</v>
      </c>
      <c r="M105" s="32">
        <v>145</v>
      </c>
      <c r="N105" s="32">
        <v>7</v>
      </c>
      <c r="O105" s="34">
        <v>1.525142</v>
      </c>
      <c r="P105" s="33">
        <v>26</v>
      </c>
      <c r="Q105" s="32">
        <v>142</v>
      </c>
      <c r="R105" s="32">
        <v>7</v>
      </c>
      <c r="S105" s="34">
        <v>1.673997</v>
      </c>
      <c r="T105" s="33">
        <v>26</v>
      </c>
      <c r="U105" s="32">
        <v>147</v>
      </c>
      <c r="V105" s="32">
        <v>7</v>
      </c>
      <c r="W105" s="34">
        <v>1.689165</v>
      </c>
      <c r="X105" s="33">
        <v>25</v>
      </c>
      <c r="Y105" s="32">
        <v>149</v>
      </c>
      <c r="Z105" s="32">
        <v>8</v>
      </c>
      <c r="AA105" s="34">
        <v>1.5113080000000001</v>
      </c>
      <c r="AB105" s="33">
        <v>24</v>
      </c>
      <c r="AC105" s="32">
        <v>158</v>
      </c>
      <c r="AD105" s="32">
        <v>8</v>
      </c>
      <c r="AE105" s="34">
        <v>2.4753349999999998</v>
      </c>
      <c r="AF105" s="33">
        <v>25</v>
      </c>
      <c r="AG105" s="32">
        <v>152</v>
      </c>
      <c r="AH105" s="32">
        <v>7</v>
      </c>
      <c r="AI105" s="32">
        <v>2.64</v>
      </c>
      <c r="AJ105" s="33">
        <v>24</v>
      </c>
      <c r="AK105" s="32">
        <v>155</v>
      </c>
      <c r="AL105" s="32">
        <v>8</v>
      </c>
      <c r="AM105" s="32">
        <v>2.72</v>
      </c>
      <c r="AN105" s="33">
        <v>26</v>
      </c>
      <c r="AO105" s="32">
        <v>7</v>
      </c>
      <c r="AP105" s="32">
        <v>2.88</v>
      </c>
      <c r="AQ105" s="33">
        <v>28</v>
      </c>
      <c r="AR105" s="32">
        <v>7</v>
      </c>
      <c r="AS105" s="32">
        <v>2.99</v>
      </c>
      <c r="AT105" s="33">
        <v>28</v>
      </c>
      <c r="AU105" s="32">
        <v>8</v>
      </c>
      <c r="AV105" s="32">
        <v>3.38</v>
      </c>
      <c r="AW105" s="33">
        <v>28</v>
      </c>
      <c r="AX105" s="32">
        <v>8</v>
      </c>
      <c r="AY105" s="32">
        <v>1.9</v>
      </c>
      <c r="AZ105" s="33">
        <v>32</v>
      </c>
      <c r="BA105" s="32">
        <v>8</v>
      </c>
      <c r="BB105" s="32">
        <v>3.2</v>
      </c>
    </row>
    <row r="106" spans="1:54">
      <c r="A106" s="31" t="s">
        <v>249</v>
      </c>
      <c r="B106" s="32" t="s">
        <v>250</v>
      </c>
      <c r="C106" s="32" t="s">
        <v>443</v>
      </c>
      <c r="D106" s="33">
        <v>34</v>
      </c>
      <c r="E106" s="32">
        <v>109</v>
      </c>
      <c r="F106" s="32">
        <v>9</v>
      </c>
      <c r="G106" s="34">
        <v>1.5362119999999999</v>
      </c>
      <c r="H106" s="33">
        <v>34</v>
      </c>
      <c r="I106" s="32">
        <v>107</v>
      </c>
      <c r="J106" s="32">
        <v>9</v>
      </c>
      <c r="K106" s="34">
        <v>1.4163539999999999</v>
      </c>
      <c r="L106" s="33">
        <v>34</v>
      </c>
      <c r="M106" s="32">
        <v>115</v>
      </c>
      <c r="N106" s="32">
        <v>9</v>
      </c>
      <c r="O106" s="34">
        <v>1.4214990000000001</v>
      </c>
      <c r="P106" s="33">
        <v>34</v>
      </c>
      <c r="Q106" s="32">
        <v>110</v>
      </c>
      <c r="R106" s="32">
        <v>9</v>
      </c>
      <c r="S106" s="34">
        <v>1.7079059999999999</v>
      </c>
      <c r="T106" s="33">
        <v>35</v>
      </c>
      <c r="U106" s="32">
        <v>110</v>
      </c>
      <c r="V106" s="32">
        <v>9</v>
      </c>
      <c r="W106" s="34">
        <v>1.6943550000000001</v>
      </c>
      <c r="X106" s="33">
        <v>30</v>
      </c>
      <c r="Y106" s="32">
        <v>129</v>
      </c>
      <c r="Z106" s="32">
        <v>9</v>
      </c>
      <c r="AA106" s="34">
        <v>1.1565810000000001</v>
      </c>
      <c r="AB106" s="33">
        <v>31</v>
      </c>
      <c r="AC106" s="32">
        <v>123</v>
      </c>
      <c r="AD106" s="32">
        <v>9</v>
      </c>
      <c r="AE106" s="34">
        <v>1.779217</v>
      </c>
      <c r="AF106" s="33">
        <v>32</v>
      </c>
      <c r="AG106" s="32">
        <v>120</v>
      </c>
      <c r="AH106" s="32">
        <v>9</v>
      </c>
      <c r="AI106" s="32">
        <v>2.61</v>
      </c>
      <c r="AJ106" s="33">
        <v>31</v>
      </c>
      <c r="AK106" s="32">
        <v>122</v>
      </c>
      <c r="AL106" s="32">
        <v>9</v>
      </c>
      <c r="AM106" s="32">
        <v>1.85</v>
      </c>
      <c r="AN106" s="33">
        <v>31</v>
      </c>
      <c r="AO106" s="32">
        <v>9</v>
      </c>
      <c r="AP106" s="32">
        <v>2.11</v>
      </c>
      <c r="AQ106" s="33">
        <v>31</v>
      </c>
      <c r="AR106" s="32">
        <v>8</v>
      </c>
      <c r="AS106" s="32">
        <v>2.41</v>
      </c>
      <c r="AT106" s="33">
        <v>33</v>
      </c>
      <c r="AU106" s="32">
        <v>8</v>
      </c>
      <c r="AV106" s="32">
        <v>3.03</v>
      </c>
      <c r="AW106" s="33">
        <v>37</v>
      </c>
      <c r="AX106" s="32">
        <v>8</v>
      </c>
      <c r="AY106" s="32">
        <v>1.7</v>
      </c>
      <c r="AZ106" s="33">
        <v>37</v>
      </c>
      <c r="BA106" s="32">
        <v>8</v>
      </c>
      <c r="BB106" s="32">
        <v>1.5</v>
      </c>
    </row>
    <row r="107" spans="1:54">
      <c r="A107" s="31" t="s">
        <v>130</v>
      </c>
      <c r="B107" s="32" t="s">
        <v>131</v>
      </c>
      <c r="C107" s="32" t="s">
        <v>440</v>
      </c>
      <c r="D107" s="33">
        <v>52</v>
      </c>
      <c r="E107" s="32">
        <v>54</v>
      </c>
      <c r="F107" s="32">
        <v>9</v>
      </c>
      <c r="G107" s="34">
        <v>1.2875490000000001</v>
      </c>
      <c r="H107" s="33">
        <v>50</v>
      </c>
      <c r="I107" s="32">
        <v>57</v>
      </c>
      <c r="J107" s="32">
        <v>9</v>
      </c>
      <c r="K107" s="34">
        <v>1.0967849999999999</v>
      </c>
      <c r="L107" s="33">
        <v>50</v>
      </c>
      <c r="M107" s="32">
        <v>57</v>
      </c>
      <c r="N107" s="32">
        <v>9</v>
      </c>
      <c r="O107" s="34">
        <v>0.97311720000000002</v>
      </c>
      <c r="P107" s="33">
        <v>47</v>
      </c>
      <c r="Q107" s="32">
        <v>61</v>
      </c>
      <c r="R107" s="32">
        <v>9</v>
      </c>
      <c r="S107" s="34">
        <v>1.366884</v>
      </c>
      <c r="T107" s="33">
        <v>48</v>
      </c>
      <c r="U107" s="32">
        <v>62</v>
      </c>
      <c r="V107" s="32">
        <v>9</v>
      </c>
      <c r="W107" s="34">
        <v>1.3198350000000001</v>
      </c>
      <c r="X107" s="33">
        <v>51</v>
      </c>
      <c r="Y107" s="32">
        <v>57</v>
      </c>
      <c r="Z107" s="32">
        <v>9</v>
      </c>
      <c r="AA107" s="34">
        <v>1.6175090000000001</v>
      </c>
      <c r="AB107" s="33">
        <v>53</v>
      </c>
      <c r="AC107" s="32">
        <v>51</v>
      </c>
      <c r="AD107" s="32">
        <v>9</v>
      </c>
      <c r="AE107" s="34">
        <v>2.2927059999999999</v>
      </c>
      <c r="AF107" s="33">
        <v>47</v>
      </c>
      <c r="AG107" s="32">
        <v>61</v>
      </c>
      <c r="AH107" s="32">
        <v>9</v>
      </c>
      <c r="AI107" s="32">
        <v>2.86</v>
      </c>
      <c r="AJ107" s="33">
        <v>47</v>
      </c>
      <c r="AK107" s="32">
        <v>62</v>
      </c>
      <c r="AL107" s="32">
        <v>9</v>
      </c>
      <c r="AM107" s="32">
        <v>2.67</v>
      </c>
      <c r="AN107" s="33">
        <v>49</v>
      </c>
      <c r="AO107" s="32">
        <v>8</v>
      </c>
      <c r="AP107" s="32">
        <v>2.46</v>
      </c>
      <c r="AQ107" s="33">
        <v>50</v>
      </c>
      <c r="AR107" s="32">
        <v>8</v>
      </c>
      <c r="AS107" s="32">
        <v>3</v>
      </c>
      <c r="AT107" s="33">
        <v>52</v>
      </c>
      <c r="AU107" s="32">
        <v>8</v>
      </c>
      <c r="AV107" s="32">
        <v>2.88</v>
      </c>
      <c r="AW107" s="33">
        <v>50</v>
      </c>
      <c r="AX107" s="32">
        <v>9</v>
      </c>
      <c r="AY107" s="32">
        <v>3.4</v>
      </c>
      <c r="AZ107" s="33">
        <v>49</v>
      </c>
      <c r="BA107" s="32">
        <v>9</v>
      </c>
      <c r="BB107" s="32">
        <v>3.4</v>
      </c>
    </row>
    <row r="108" spans="1:54">
      <c r="A108" s="31" t="s">
        <v>208</v>
      </c>
      <c r="B108" s="32" t="s">
        <v>209</v>
      </c>
      <c r="C108" s="32" t="s">
        <v>440</v>
      </c>
      <c r="D108" s="33">
        <v>39</v>
      </c>
      <c r="E108" s="32">
        <v>91</v>
      </c>
      <c r="F108" s="32">
        <v>3</v>
      </c>
      <c r="G108" s="34">
        <v>3.7320950000000002</v>
      </c>
      <c r="H108" s="33">
        <v>38</v>
      </c>
      <c r="I108" s="32">
        <v>96</v>
      </c>
      <c r="J108" s="32">
        <v>3</v>
      </c>
      <c r="K108" s="34">
        <v>2.8538939999999999</v>
      </c>
      <c r="L108" s="33">
        <v>39</v>
      </c>
      <c r="M108" s="32">
        <v>93</v>
      </c>
      <c r="N108" s="32">
        <v>3</v>
      </c>
      <c r="O108" s="34">
        <v>4.1721399999999997</v>
      </c>
      <c r="P108" s="33">
        <v>40</v>
      </c>
      <c r="Q108" s="32">
        <v>85</v>
      </c>
      <c r="R108" s="32">
        <v>3</v>
      </c>
      <c r="S108" s="34">
        <v>4.8320949999999998</v>
      </c>
      <c r="T108" s="33">
        <v>40</v>
      </c>
      <c r="U108" s="32">
        <v>85</v>
      </c>
      <c r="V108" s="32">
        <v>3</v>
      </c>
      <c r="W108" s="34">
        <v>4.3921099999999997</v>
      </c>
      <c r="X108" s="33">
        <v>43</v>
      </c>
      <c r="Y108" s="32">
        <v>75</v>
      </c>
      <c r="Z108" s="32">
        <v>3</v>
      </c>
      <c r="AA108" s="34">
        <v>7.6927300000000001</v>
      </c>
      <c r="AB108" s="33">
        <v>29</v>
      </c>
      <c r="AC108" s="32">
        <v>130</v>
      </c>
      <c r="AD108" s="32">
        <v>3</v>
      </c>
      <c r="AE108" s="34">
        <v>2.5699679999999998</v>
      </c>
      <c r="AF108" s="33">
        <v>31</v>
      </c>
      <c r="AG108" s="32">
        <v>124</v>
      </c>
      <c r="AH108" s="32">
        <v>3</v>
      </c>
      <c r="AI108" s="32">
        <v>2.2400000000000002</v>
      </c>
      <c r="AJ108" s="33">
        <v>33</v>
      </c>
      <c r="AK108" s="32">
        <v>112</v>
      </c>
      <c r="AL108" s="32">
        <v>3</v>
      </c>
      <c r="AM108" s="32">
        <v>1.71</v>
      </c>
      <c r="AN108" s="33">
        <v>36</v>
      </c>
      <c r="AO108" s="32">
        <v>3</v>
      </c>
      <c r="AP108" s="32">
        <v>5.66</v>
      </c>
      <c r="AQ108" s="33"/>
      <c r="AT108" s="33"/>
      <c r="AW108" s="33"/>
      <c r="AZ108" s="33"/>
    </row>
    <row r="109" spans="1:54">
      <c r="A109" s="31" t="s">
        <v>301</v>
      </c>
      <c r="B109" s="32" t="s">
        <v>302</v>
      </c>
      <c r="C109" s="32" t="s">
        <v>443</v>
      </c>
      <c r="D109" s="33">
        <v>28</v>
      </c>
      <c r="E109" s="32">
        <v>136</v>
      </c>
      <c r="F109" s="32">
        <v>8</v>
      </c>
      <c r="G109" s="34">
        <v>2.148479</v>
      </c>
      <c r="H109" s="33">
        <v>27</v>
      </c>
      <c r="I109" s="32">
        <v>135</v>
      </c>
      <c r="J109" s="32">
        <v>8</v>
      </c>
      <c r="K109" s="34">
        <v>2.311731</v>
      </c>
      <c r="L109" s="33">
        <v>28</v>
      </c>
      <c r="M109" s="32">
        <v>136</v>
      </c>
      <c r="N109" s="32">
        <v>8</v>
      </c>
      <c r="O109" s="34">
        <v>1.491682</v>
      </c>
      <c r="P109" s="33">
        <v>28</v>
      </c>
      <c r="Q109" s="32">
        <v>137</v>
      </c>
      <c r="R109" s="32">
        <v>8</v>
      </c>
      <c r="S109" s="34">
        <v>1.628118</v>
      </c>
      <c r="T109" s="33">
        <v>29</v>
      </c>
      <c r="U109" s="32">
        <v>136</v>
      </c>
      <c r="V109" s="32">
        <v>8</v>
      </c>
      <c r="W109" s="34">
        <v>1.463211</v>
      </c>
      <c r="X109" s="33">
        <v>30</v>
      </c>
      <c r="Y109" s="32">
        <v>129</v>
      </c>
      <c r="Z109" s="32">
        <v>8</v>
      </c>
      <c r="AA109" s="34">
        <v>1.4977199999999999</v>
      </c>
      <c r="AB109" s="33">
        <v>29</v>
      </c>
      <c r="AC109" s="32">
        <v>130</v>
      </c>
      <c r="AD109" s="32">
        <v>8</v>
      </c>
      <c r="AE109" s="34">
        <v>2.6204830000000001</v>
      </c>
      <c r="AF109" s="33">
        <v>32</v>
      </c>
      <c r="AG109" s="32">
        <v>120</v>
      </c>
      <c r="AH109" s="32">
        <v>7</v>
      </c>
      <c r="AI109" s="32">
        <v>1.38</v>
      </c>
      <c r="AJ109" s="33">
        <v>31</v>
      </c>
      <c r="AK109" s="32">
        <v>122</v>
      </c>
      <c r="AL109" s="32">
        <v>7</v>
      </c>
      <c r="AM109" s="32">
        <v>2.08</v>
      </c>
      <c r="AN109" s="33">
        <v>32</v>
      </c>
      <c r="AO109" s="32">
        <v>6</v>
      </c>
      <c r="AP109" s="32">
        <v>1.75</v>
      </c>
      <c r="AQ109" s="33">
        <v>35</v>
      </c>
      <c r="AR109" s="32">
        <v>6</v>
      </c>
      <c r="AS109" s="32">
        <v>1.89</v>
      </c>
      <c r="AT109" s="33">
        <v>32</v>
      </c>
      <c r="AU109" s="32">
        <v>6</v>
      </c>
      <c r="AV109" s="32">
        <v>3.37</v>
      </c>
      <c r="AW109" s="33">
        <v>28</v>
      </c>
      <c r="AX109" s="32">
        <v>6</v>
      </c>
      <c r="AY109" s="32">
        <v>3.3</v>
      </c>
      <c r="AZ109" s="33">
        <v>34</v>
      </c>
      <c r="BA109" s="32">
        <v>6</v>
      </c>
      <c r="BB109" s="32">
        <v>4</v>
      </c>
    </row>
    <row r="110" spans="1:54">
      <c r="A110" s="31" t="s">
        <v>120</v>
      </c>
      <c r="B110" s="32" t="s">
        <v>121</v>
      </c>
      <c r="C110" s="32" t="s">
        <v>444</v>
      </c>
      <c r="D110" s="33">
        <v>55</v>
      </c>
      <c r="E110" s="32">
        <v>49</v>
      </c>
      <c r="F110" s="32">
        <v>6</v>
      </c>
      <c r="G110" s="34">
        <v>2.243217</v>
      </c>
      <c r="H110" s="33">
        <v>56</v>
      </c>
      <c r="I110" s="32">
        <v>46</v>
      </c>
      <c r="J110" s="32">
        <v>7</v>
      </c>
      <c r="K110" s="34">
        <v>2.4808940000000002</v>
      </c>
      <c r="L110" s="33">
        <v>53</v>
      </c>
      <c r="M110" s="32">
        <v>49</v>
      </c>
      <c r="N110" s="32">
        <v>8</v>
      </c>
      <c r="O110" s="34">
        <v>2.2064360000000001</v>
      </c>
      <c r="P110" s="33">
        <v>52</v>
      </c>
      <c r="Q110" s="32">
        <v>51</v>
      </c>
      <c r="R110" s="32">
        <v>8</v>
      </c>
      <c r="S110" s="34">
        <v>2.4574889999999998</v>
      </c>
      <c r="T110" s="33">
        <v>53</v>
      </c>
      <c r="U110" s="32">
        <v>52</v>
      </c>
      <c r="V110" s="32">
        <v>8</v>
      </c>
      <c r="W110" s="34">
        <v>2.5944449999999999</v>
      </c>
      <c r="X110" s="33">
        <v>57</v>
      </c>
      <c r="Y110" s="32">
        <v>42</v>
      </c>
      <c r="Z110" s="32">
        <v>7</v>
      </c>
      <c r="AA110" s="34">
        <v>3.191929</v>
      </c>
      <c r="AB110" s="33">
        <v>58</v>
      </c>
      <c r="AC110" s="32">
        <v>41</v>
      </c>
      <c r="AD110" s="32">
        <v>7</v>
      </c>
      <c r="AE110" s="34">
        <v>3.413456</v>
      </c>
      <c r="AF110" s="33">
        <v>59</v>
      </c>
      <c r="AG110" s="32">
        <v>38</v>
      </c>
      <c r="AH110" s="32">
        <v>7</v>
      </c>
      <c r="AI110" s="32">
        <v>3.54</v>
      </c>
      <c r="AJ110" s="33">
        <v>57</v>
      </c>
      <c r="AK110" s="32">
        <v>42</v>
      </c>
      <c r="AL110" s="32">
        <v>7</v>
      </c>
      <c r="AM110" s="32">
        <v>3.78</v>
      </c>
      <c r="AN110" s="33">
        <v>55</v>
      </c>
      <c r="AO110" s="32">
        <v>5</v>
      </c>
      <c r="AP110" s="32">
        <v>5.94</v>
      </c>
      <c r="AQ110" s="33">
        <v>61</v>
      </c>
      <c r="AR110" s="32">
        <v>5</v>
      </c>
      <c r="AS110" s="32">
        <v>4.17</v>
      </c>
      <c r="AT110" s="33">
        <v>63</v>
      </c>
      <c r="AU110" s="32">
        <v>5</v>
      </c>
      <c r="AV110" s="32">
        <v>3.92</v>
      </c>
      <c r="AW110" s="33">
        <v>63</v>
      </c>
      <c r="AX110" s="32">
        <v>5</v>
      </c>
      <c r="AY110" s="32">
        <v>3.9</v>
      </c>
      <c r="AZ110" s="33">
        <v>66</v>
      </c>
      <c r="BA110" s="32">
        <v>4</v>
      </c>
      <c r="BB110" s="32">
        <v>2.4</v>
      </c>
    </row>
    <row r="111" spans="1:54">
      <c r="A111" s="31" t="s">
        <v>289</v>
      </c>
      <c r="B111" s="32" t="s">
        <v>290</v>
      </c>
      <c r="C111" s="32" t="s">
        <v>443</v>
      </c>
      <c r="D111" s="33">
        <v>30</v>
      </c>
      <c r="E111" s="32">
        <v>130</v>
      </c>
      <c r="F111" s="32">
        <v>6</v>
      </c>
      <c r="G111" s="34">
        <v>2.363677</v>
      </c>
      <c r="H111" s="33">
        <v>30</v>
      </c>
      <c r="I111" s="32">
        <v>130</v>
      </c>
      <c r="J111" s="32">
        <v>6</v>
      </c>
      <c r="K111" s="34">
        <v>2.2922500000000001</v>
      </c>
      <c r="L111" s="33">
        <v>30</v>
      </c>
      <c r="M111" s="32">
        <v>130</v>
      </c>
      <c r="N111" s="32">
        <v>6</v>
      </c>
      <c r="O111" s="34">
        <v>1.6532169999999999</v>
      </c>
      <c r="P111" s="33">
        <v>30</v>
      </c>
      <c r="Q111" s="32">
        <v>130</v>
      </c>
      <c r="R111" s="32">
        <v>6</v>
      </c>
      <c r="S111" s="34">
        <v>1.680436</v>
      </c>
      <c r="T111" s="33">
        <v>28</v>
      </c>
      <c r="U111" s="32">
        <v>140</v>
      </c>
      <c r="V111" s="32">
        <v>7</v>
      </c>
      <c r="W111" s="34">
        <v>1.8507210000000001</v>
      </c>
      <c r="X111" s="33">
        <v>29</v>
      </c>
      <c r="Y111" s="32">
        <v>134</v>
      </c>
      <c r="Z111" s="32">
        <v>6</v>
      </c>
      <c r="AA111" s="34">
        <v>1.6033820000000001</v>
      </c>
      <c r="AB111" s="33">
        <v>28</v>
      </c>
      <c r="AC111" s="32">
        <v>137</v>
      </c>
      <c r="AD111" s="32">
        <v>6</v>
      </c>
      <c r="AE111" s="34">
        <v>2.7291020000000001</v>
      </c>
      <c r="AF111" s="33">
        <v>27</v>
      </c>
      <c r="AG111" s="32">
        <v>144</v>
      </c>
      <c r="AH111" s="32">
        <v>6</v>
      </c>
      <c r="AI111" s="32">
        <v>2.95</v>
      </c>
      <c r="AJ111" s="33">
        <v>28</v>
      </c>
      <c r="AK111" s="32">
        <v>143</v>
      </c>
      <c r="AL111" s="32">
        <v>6</v>
      </c>
      <c r="AM111" s="32">
        <v>2.41</v>
      </c>
      <c r="AN111" s="33">
        <v>27</v>
      </c>
      <c r="AO111" s="32">
        <v>5</v>
      </c>
      <c r="AP111" s="32">
        <v>3.62</v>
      </c>
      <c r="AQ111" s="33">
        <v>31</v>
      </c>
      <c r="AR111" s="32">
        <v>5</v>
      </c>
      <c r="AS111" s="32">
        <v>5.07</v>
      </c>
      <c r="AT111" s="33">
        <v>30</v>
      </c>
      <c r="AU111" s="32">
        <v>5</v>
      </c>
      <c r="AV111" s="32">
        <v>4.2300000000000004</v>
      </c>
      <c r="AW111" s="33">
        <v>30</v>
      </c>
      <c r="AX111" s="32">
        <v>5</v>
      </c>
      <c r="AY111" s="32">
        <v>4.0999999999999996</v>
      </c>
      <c r="AZ111" s="33">
        <v>31</v>
      </c>
      <c r="BA111" s="32">
        <v>5</v>
      </c>
      <c r="BB111" s="32">
        <v>3.5</v>
      </c>
    </row>
    <row r="112" spans="1:54">
      <c r="A112" s="31" t="s">
        <v>144</v>
      </c>
      <c r="B112" s="32" t="s">
        <v>145</v>
      </c>
      <c r="C112" s="32" t="s">
        <v>443</v>
      </c>
      <c r="D112" s="33">
        <v>48</v>
      </c>
      <c r="E112" s="32">
        <v>61</v>
      </c>
      <c r="F112" s="32">
        <v>7</v>
      </c>
      <c r="G112" s="34">
        <v>1.511846</v>
      </c>
      <c r="H112" s="33">
        <v>51</v>
      </c>
      <c r="I112" s="32">
        <v>56</v>
      </c>
      <c r="J112" s="32">
        <v>7</v>
      </c>
      <c r="K112" s="34">
        <v>2.52956</v>
      </c>
      <c r="L112" s="33">
        <v>51</v>
      </c>
      <c r="M112" s="32">
        <v>55</v>
      </c>
      <c r="N112" s="32">
        <v>6</v>
      </c>
      <c r="O112" s="34">
        <v>2.037093</v>
      </c>
      <c r="P112" s="33">
        <v>50</v>
      </c>
      <c r="Q112" s="32">
        <v>57</v>
      </c>
      <c r="R112" s="32">
        <v>6</v>
      </c>
      <c r="S112" s="34">
        <v>1.7830550000000001</v>
      </c>
      <c r="T112" s="33">
        <v>54</v>
      </c>
      <c r="U112" s="32">
        <v>49</v>
      </c>
      <c r="V112" s="32">
        <v>6</v>
      </c>
      <c r="W112" s="34">
        <v>1.597818</v>
      </c>
      <c r="X112" s="33">
        <v>53</v>
      </c>
      <c r="Y112" s="32">
        <v>52</v>
      </c>
      <c r="Z112" s="32">
        <v>6</v>
      </c>
      <c r="AA112" s="34">
        <v>1.535955</v>
      </c>
      <c r="AB112" s="33">
        <v>52</v>
      </c>
      <c r="AC112" s="32">
        <v>56</v>
      </c>
      <c r="AD112" s="32">
        <v>6</v>
      </c>
      <c r="AE112" s="34">
        <v>3.1246299999999998</v>
      </c>
      <c r="AF112" s="33">
        <v>51</v>
      </c>
      <c r="AG112" s="32">
        <v>56</v>
      </c>
      <c r="AH112" s="32">
        <v>5</v>
      </c>
      <c r="AI112" s="32">
        <v>3.83</v>
      </c>
      <c r="AJ112" s="33">
        <v>50</v>
      </c>
      <c r="AK112" s="32">
        <v>54</v>
      </c>
      <c r="AL112" s="32">
        <v>5</v>
      </c>
      <c r="AM112" s="32">
        <v>4.41</v>
      </c>
      <c r="AN112" s="33">
        <v>54</v>
      </c>
      <c r="AO112" s="32">
        <v>4</v>
      </c>
      <c r="AP112" s="32">
        <v>2.14</v>
      </c>
      <c r="AQ112" s="33">
        <v>53</v>
      </c>
      <c r="AR112" s="32">
        <v>4</v>
      </c>
      <c r="AS112" s="32">
        <v>1.49</v>
      </c>
      <c r="AT112" s="33">
        <v>54</v>
      </c>
      <c r="AU112" s="32">
        <v>4</v>
      </c>
      <c r="AV112" s="32">
        <v>2.39</v>
      </c>
      <c r="AW112" s="33">
        <v>52</v>
      </c>
      <c r="AX112" s="32">
        <v>5</v>
      </c>
      <c r="AY112" s="32">
        <v>1.1000000000000001</v>
      </c>
      <c r="AZ112" s="33">
        <v>57</v>
      </c>
      <c r="BA112" s="32">
        <v>5</v>
      </c>
      <c r="BB112" s="32">
        <v>3.5</v>
      </c>
    </row>
    <row r="113" spans="1:54">
      <c r="A113" s="31" t="s">
        <v>305</v>
      </c>
      <c r="B113" s="32" t="s">
        <v>306</v>
      </c>
      <c r="C113" s="32" t="s">
        <v>234</v>
      </c>
      <c r="D113" s="33">
        <v>27</v>
      </c>
      <c r="E113" s="32">
        <v>141</v>
      </c>
      <c r="F113" s="32">
        <v>8</v>
      </c>
      <c r="G113" s="34">
        <v>1.4854529999999999</v>
      </c>
      <c r="H113" s="33">
        <v>26</v>
      </c>
      <c r="I113" s="32">
        <v>140</v>
      </c>
      <c r="J113" s="32">
        <v>8</v>
      </c>
      <c r="K113" s="34">
        <v>1.664771</v>
      </c>
      <c r="L113" s="33">
        <v>31</v>
      </c>
      <c r="M113" s="32">
        <v>126</v>
      </c>
      <c r="N113" s="32">
        <v>9</v>
      </c>
      <c r="O113" s="34">
        <v>1.560548</v>
      </c>
      <c r="P113" s="33">
        <v>31</v>
      </c>
      <c r="Q113" s="32">
        <v>126</v>
      </c>
      <c r="R113" s="32">
        <v>9</v>
      </c>
      <c r="S113" s="34">
        <v>1.623537</v>
      </c>
      <c r="T113" s="33">
        <v>31</v>
      </c>
      <c r="U113" s="32">
        <v>124</v>
      </c>
      <c r="V113" s="32">
        <v>9</v>
      </c>
      <c r="W113" s="34">
        <v>1.429597</v>
      </c>
      <c r="X113" s="33">
        <v>31</v>
      </c>
      <c r="Y113" s="32">
        <v>124</v>
      </c>
      <c r="Z113" s="32">
        <v>9</v>
      </c>
      <c r="AA113" s="34">
        <v>1.3813329999999999</v>
      </c>
      <c r="AB113" s="33">
        <v>29</v>
      </c>
      <c r="AC113" s="32">
        <v>130</v>
      </c>
      <c r="AD113" s="32">
        <v>9</v>
      </c>
      <c r="AE113" s="34">
        <v>1.725735</v>
      </c>
      <c r="AF113" s="33">
        <v>28</v>
      </c>
      <c r="AG113" s="32">
        <v>138</v>
      </c>
      <c r="AH113" s="32">
        <v>9</v>
      </c>
      <c r="AI113" s="32">
        <v>1.83</v>
      </c>
      <c r="AJ113" s="33">
        <v>29</v>
      </c>
      <c r="AK113" s="32">
        <v>135</v>
      </c>
      <c r="AL113" s="32">
        <v>9</v>
      </c>
      <c r="AM113" s="32">
        <v>1.69</v>
      </c>
      <c r="AN113" s="33">
        <v>30</v>
      </c>
      <c r="AO113" s="32">
        <v>8</v>
      </c>
      <c r="AP113" s="32">
        <v>1.56</v>
      </c>
      <c r="AQ113" s="33">
        <v>31</v>
      </c>
      <c r="AR113" s="32">
        <v>8</v>
      </c>
      <c r="AS113" s="32">
        <v>3.02</v>
      </c>
      <c r="AT113" s="33">
        <v>35</v>
      </c>
      <c r="AU113" s="32">
        <v>8</v>
      </c>
      <c r="AV113" s="32">
        <v>1.66</v>
      </c>
      <c r="AW113" s="33">
        <v>34</v>
      </c>
      <c r="AX113" s="32">
        <v>9</v>
      </c>
      <c r="AY113" s="32">
        <v>1.8</v>
      </c>
      <c r="AZ113" s="33">
        <v>34</v>
      </c>
      <c r="BA113" s="32">
        <v>9</v>
      </c>
      <c r="BB113" s="32">
        <v>1.7</v>
      </c>
    </row>
    <row r="114" spans="1:54">
      <c r="A114" s="31" t="s">
        <v>182</v>
      </c>
      <c r="B114" s="32" t="s">
        <v>183</v>
      </c>
      <c r="C114" s="32" t="s">
        <v>441</v>
      </c>
      <c r="D114" s="33">
        <v>42</v>
      </c>
      <c r="E114" s="32">
        <v>80</v>
      </c>
      <c r="F114" s="32">
        <v>7</v>
      </c>
      <c r="G114" s="34">
        <v>1.763393</v>
      </c>
      <c r="H114" s="33">
        <v>43</v>
      </c>
      <c r="I114" s="32">
        <v>76</v>
      </c>
      <c r="J114" s="32">
        <v>7</v>
      </c>
      <c r="K114" s="34">
        <v>2.2474569999999998</v>
      </c>
      <c r="L114" s="33">
        <v>42</v>
      </c>
      <c r="M114" s="32">
        <v>76</v>
      </c>
      <c r="N114" s="32">
        <v>7</v>
      </c>
      <c r="O114" s="34">
        <v>2.1025239999999998</v>
      </c>
      <c r="P114" s="33">
        <v>39</v>
      </c>
      <c r="Q114" s="32">
        <v>91</v>
      </c>
      <c r="R114" s="32">
        <v>8</v>
      </c>
      <c r="S114" s="34">
        <v>1.646075</v>
      </c>
      <c r="T114" s="33">
        <v>36</v>
      </c>
      <c r="U114" s="32">
        <v>105</v>
      </c>
      <c r="V114" s="32">
        <v>7</v>
      </c>
      <c r="W114" s="34">
        <v>1.3449199999999999</v>
      </c>
      <c r="X114" s="33">
        <v>34</v>
      </c>
      <c r="Y114" s="32">
        <v>115</v>
      </c>
      <c r="Z114" s="32">
        <v>9</v>
      </c>
      <c r="AA114" s="34">
        <v>1.237908</v>
      </c>
      <c r="AB114" s="33">
        <v>32</v>
      </c>
      <c r="AC114" s="32">
        <v>120</v>
      </c>
      <c r="AD114" s="32">
        <v>9</v>
      </c>
      <c r="AE114" s="34">
        <v>2.3952279999999999</v>
      </c>
      <c r="AF114" s="33">
        <v>33</v>
      </c>
      <c r="AG114" s="32">
        <v>117</v>
      </c>
      <c r="AH114" s="32">
        <v>9</v>
      </c>
      <c r="AI114" s="32">
        <v>2.13</v>
      </c>
      <c r="AJ114" s="33">
        <v>31</v>
      </c>
      <c r="AK114" s="32">
        <v>122</v>
      </c>
      <c r="AL114" s="32">
        <v>9</v>
      </c>
      <c r="AM114" s="32">
        <v>1.54</v>
      </c>
      <c r="AN114" s="33">
        <v>30</v>
      </c>
      <c r="AO114" s="32">
        <v>9</v>
      </c>
      <c r="AP114" s="32">
        <v>2.1800000000000002</v>
      </c>
      <c r="AQ114" s="33">
        <v>33</v>
      </c>
      <c r="AR114" s="32">
        <v>8</v>
      </c>
      <c r="AS114" s="32">
        <v>2.88</v>
      </c>
      <c r="AT114" s="33">
        <v>35</v>
      </c>
      <c r="AU114" s="32">
        <v>8</v>
      </c>
      <c r="AV114" s="32">
        <v>2.7</v>
      </c>
      <c r="AW114" s="33">
        <v>35</v>
      </c>
      <c r="AX114" s="32">
        <v>8</v>
      </c>
      <c r="AY114" s="32">
        <v>2.8</v>
      </c>
      <c r="AZ114" s="33">
        <v>36</v>
      </c>
      <c r="BA114" s="32">
        <v>8</v>
      </c>
      <c r="BB114" s="32">
        <v>2.6</v>
      </c>
    </row>
    <row r="115" spans="1:54">
      <c r="A115" s="31" t="s">
        <v>275</v>
      </c>
      <c r="B115" s="32" t="s">
        <v>276</v>
      </c>
      <c r="C115" s="32" t="s">
        <v>440</v>
      </c>
      <c r="D115" s="33">
        <v>31</v>
      </c>
      <c r="E115" s="32">
        <v>124</v>
      </c>
      <c r="F115" s="32">
        <v>8</v>
      </c>
      <c r="G115" s="34">
        <v>1.0201560000000001</v>
      </c>
      <c r="H115" s="33">
        <v>33</v>
      </c>
      <c r="I115" s="32">
        <v>114</v>
      </c>
      <c r="J115" s="32">
        <v>8</v>
      </c>
      <c r="K115" s="34">
        <v>1.38398</v>
      </c>
      <c r="L115" s="33">
        <v>33</v>
      </c>
      <c r="M115" s="32">
        <v>121</v>
      </c>
      <c r="N115" s="32">
        <v>7</v>
      </c>
      <c r="O115" s="34">
        <v>1.052163</v>
      </c>
      <c r="P115" s="33">
        <v>33</v>
      </c>
      <c r="Q115" s="32">
        <v>116</v>
      </c>
      <c r="R115" s="32">
        <v>8</v>
      </c>
      <c r="S115" s="34">
        <v>0.81620610000000005</v>
      </c>
      <c r="T115" s="33">
        <v>35</v>
      </c>
      <c r="U115" s="32">
        <v>110</v>
      </c>
      <c r="V115" s="32">
        <v>8</v>
      </c>
      <c r="W115" s="34">
        <v>0.57072259999999997</v>
      </c>
      <c r="X115" s="33">
        <v>35</v>
      </c>
      <c r="Y115" s="32">
        <v>111</v>
      </c>
      <c r="Z115" s="32">
        <v>9</v>
      </c>
      <c r="AA115" s="34">
        <v>0.70916749999999995</v>
      </c>
      <c r="AB115" s="33">
        <v>35</v>
      </c>
      <c r="AC115" s="32">
        <v>106</v>
      </c>
      <c r="AD115" s="32">
        <v>9</v>
      </c>
      <c r="AE115" s="34">
        <v>1.887561</v>
      </c>
      <c r="AF115" s="33">
        <v>37</v>
      </c>
      <c r="AG115" s="32">
        <v>93</v>
      </c>
      <c r="AH115" s="32">
        <v>9</v>
      </c>
      <c r="AI115" s="32">
        <v>1.94</v>
      </c>
      <c r="AJ115" s="33">
        <v>36</v>
      </c>
      <c r="AK115" s="32">
        <v>103</v>
      </c>
      <c r="AL115" s="32">
        <v>9</v>
      </c>
      <c r="AM115" s="32">
        <v>1.4</v>
      </c>
      <c r="AN115" s="33">
        <v>38</v>
      </c>
      <c r="AO115" s="32">
        <v>9</v>
      </c>
      <c r="AP115" s="32">
        <v>1.7</v>
      </c>
      <c r="AQ115" s="33">
        <v>39</v>
      </c>
      <c r="AR115" s="32">
        <v>8</v>
      </c>
      <c r="AS115" s="32">
        <v>1.76</v>
      </c>
      <c r="AT115" s="33">
        <v>39</v>
      </c>
      <c r="AU115" s="32">
        <v>7</v>
      </c>
      <c r="AV115" s="32">
        <v>2.13</v>
      </c>
      <c r="AW115" s="33">
        <v>38</v>
      </c>
      <c r="AX115" s="32">
        <v>7</v>
      </c>
      <c r="AY115" s="32">
        <v>2.2000000000000002</v>
      </c>
      <c r="AZ115" s="33">
        <v>36</v>
      </c>
      <c r="BA115" s="32">
        <v>7</v>
      </c>
      <c r="BB115" s="32">
        <v>2.6</v>
      </c>
    </row>
    <row r="116" spans="1:54">
      <c r="A116" s="31" t="s">
        <v>156</v>
      </c>
      <c r="B116" s="32" t="s">
        <v>157</v>
      </c>
      <c r="C116" s="32" t="s">
        <v>441</v>
      </c>
      <c r="D116" s="33">
        <v>46</v>
      </c>
      <c r="E116" s="32">
        <v>65</v>
      </c>
      <c r="F116" s="32">
        <v>5</v>
      </c>
      <c r="G116" s="34">
        <v>2.946879</v>
      </c>
      <c r="H116" s="33">
        <v>46</v>
      </c>
      <c r="I116" s="32">
        <v>65</v>
      </c>
      <c r="J116" s="32">
        <v>5</v>
      </c>
      <c r="K116" s="34">
        <v>3.0333709999999998</v>
      </c>
      <c r="L116" s="33">
        <v>46</v>
      </c>
      <c r="M116" s="32">
        <v>63</v>
      </c>
      <c r="N116" s="32">
        <v>5</v>
      </c>
      <c r="O116" s="34">
        <v>2.5452759999999999</v>
      </c>
      <c r="P116" s="33">
        <v>45</v>
      </c>
      <c r="Q116" s="32">
        <v>65</v>
      </c>
      <c r="R116" s="32">
        <v>5</v>
      </c>
      <c r="S116" s="34">
        <v>1.932798</v>
      </c>
      <c r="T116" s="33">
        <v>46</v>
      </c>
      <c r="U116" s="32">
        <v>64</v>
      </c>
      <c r="V116" s="32">
        <v>5</v>
      </c>
      <c r="W116" s="34">
        <v>2.130811</v>
      </c>
      <c r="X116" s="33">
        <v>45</v>
      </c>
      <c r="Y116" s="32">
        <v>67</v>
      </c>
      <c r="Z116" s="32">
        <v>5</v>
      </c>
      <c r="AA116" s="34">
        <v>3.2485789999999999</v>
      </c>
      <c r="AB116" s="33">
        <v>45</v>
      </c>
      <c r="AC116" s="32">
        <v>66</v>
      </c>
      <c r="AD116" s="32">
        <v>5</v>
      </c>
      <c r="AE116" s="34">
        <v>4.8362920000000003</v>
      </c>
      <c r="AF116" s="33">
        <v>45</v>
      </c>
      <c r="AG116" s="32">
        <v>67</v>
      </c>
      <c r="AH116" s="32">
        <v>5</v>
      </c>
      <c r="AI116" s="32">
        <v>4.43</v>
      </c>
      <c r="AJ116" s="33">
        <v>46</v>
      </c>
      <c r="AK116" s="32">
        <v>64</v>
      </c>
      <c r="AL116" s="32">
        <v>5</v>
      </c>
      <c r="AM116" s="32">
        <v>2.4500000000000002</v>
      </c>
      <c r="AN116" s="33">
        <v>45</v>
      </c>
      <c r="AO116" s="32">
        <v>4</v>
      </c>
      <c r="AP116" s="32">
        <v>2.89</v>
      </c>
      <c r="AQ116" s="33">
        <v>44</v>
      </c>
      <c r="AR116" s="32">
        <v>4</v>
      </c>
      <c r="AS116" s="32">
        <v>4.87</v>
      </c>
      <c r="AT116" s="33">
        <v>42</v>
      </c>
      <c r="AU116" s="32">
        <v>4</v>
      </c>
      <c r="AV116" s="32">
        <v>4.25</v>
      </c>
      <c r="AW116" s="33">
        <v>44</v>
      </c>
      <c r="AX116" s="32">
        <v>4</v>
      </c>
      <c r="AY116" s="32">
        <v>2.2000000000000002</v>
      </c>
      <c r="AZ116" s="33">
        <v>41</v>
      </c>
      <c r="BA116" s="32">
        <v>4</v>
      </c>
      <c r="BB116" s="32">
        <v>4.5</v>
      </c>
    </row>
    <row r="117" spans="1:54">
      <c r="A117" s="31" t="s">
        <v>210</v>
      </c>
      <c r="B117" s="32" t="s">
        <v>211</v>
      </c>
      <c r="C117" s="32" t="s">
        <v>442</v>
      </c>
      <c r="D117" s="33">
        <v>39</v>
      </c>
      <c r="E117" s="32">
        <v>91</v>
      </c>
      <c r="F117" s="32">
        <v>8</v>
      </c>
      <c r="G117" s="34">
        <v>1.852868</v>
      </c>
      <c r="H117" s="33">
        <v>37</v>
      </c>
      <c r="I117" s="32">
        <v>99</v>
      </c>
      <c r="J117" s="32">
        <v>8</v>
      </c>
      <c r="K117" s="34">
        <v>1.548977</v>
      </c>
      <c r="L117" s="33">
        <v>38</v>
      </c>
      <c r="M117" s="32">
        <v>97</v>
      </c>
      <c r="N117" s="32">
        <v>7</v>
      </c>
      <c r="O117" s="34">
        <v>1.7038660000000001</v>
      </c>
      <c r="P117" s="33">
        <v>38</v>
      </c>
      <c r="Q117" s="32">
        <v>94</v>
      </c>
      <c r="R117" s="32">
        <v>7</v>
      </c>
      <c r="S117" s="34">
        <v>1.79714</v>
      </c>
      <c r="T117" s="33">
        <v>39</v>
      </c>
      <c r="U117" s="32">
        <v>87</v>
      </c>
      <c r="V117" s="32">
        <v>6</v>
      </c>
      <c r="W117" s="34">
        <v>2.4745110000000001</v>
      </c>
      <c r="X117" s="33">
        <v>40</v>
      </c>
      <c r="Y117" s="32">
        <v>86</v>
      </c>
      <c r="Z117" s="32">
        <v>7</v>
      </c>
      <c r="AA117" s="34">
        <v>2.215573</v>
      </c>
      <c r="AB117" s="33">
        <v>41</v>
      </c>
      <c r="AC117" s="32">
        <v>80</v>
      </c>
      <c r="AD117" s="32">
        <v>7</v>
      </c>
      <c r="AE117" s="34">
        <v>3.1505179999999999</v>
      </c>
      <c r="AF117" s="33">
        <v>43</v>
      </c>
      <c r="AG117" s="32">
        <v>73</v>
      </c>
      <c r="AH117" s="32">
        <v>7</v>
      </c>
      <c r="AI117" s="32">
        <v>3.68</v>
      </c>
      <c r="AJ117" s="33">
        <v>40</v>
      </c>
      <c r="AK117" s="32">
        <v>81</v>
      </c>
      <c r="AL117" s="32">
        <v>7</v>
      </c>
      <c r="AM117" s="32">
        <v>2.6</v>
      </c>
      <c r="AN117" s="33">
        <v>37</v>
      </c>
      <c r="AO117" s="32">
        <v>7</v>
      </c>
      <c r="AP117" s="32">
        <v>1.74</v>
      </c>
      <c r="AQ117" s="33">
        <v>36</v>
      </c>
      <c r="AR117" s="32">
        <v>6</v>
      </c>
      <c r="AS117" s="32">
        <v>3.85</v>
      </c>
      <c r="AT117" s="33">
        <v>39</v>
      </c>
      <c r="AU117" s="32">
        <v>6</v>
      </c>
      <c r="AV117" s="32">
        <v>3.57</v>
      </c>
      <c r="AW117" s="33">
        <v>37</v>
      </c>
      <c r="AX117" s="32">
        <v>8</v>
      </c>
      <c r="AY117" s="32">
        <v>2.9</v>
      </c>
      <c r="AZ117" s="33">
        <v>37</v>
      </c>
      <c r="BA117" s="32">
        <v>8</v>
      </c>
      <c r="BB117" s="32">
        <v>3.2</v>
      </c>
    </row>
    <row r="118" spans="1:54">
      <c r="A118" s="31" t="s">
        <v>347</v>
      </c>
      <c r="B118" s="32" t="s">
        <v>348</v>
      </c>
      <c r="C118" s="32" t="s">
        <v>443</v>
      </c>
      <c r="D118" s="33">
        <v>21</v>
      </c>
      <c r="E118" s="32">
        <v>161</v>
      </c>
      <c r="F118" s="32">
        <v>9</v>
      </c>
      <c r="G118" s="34">
        <v>1.800395</v>
      </c>
      <c r="H118" s="33">
        <v>25</v>
      </c>
      <c r="I118" s="32">
        <v>146</v>
      </c>
      <c r="J118" s="32">
        <v>8</v>
      </c>
      <c r="K118" s="34">
        <v>2.391397</v>
      </c>
      <c r="L118" s="33">
        <v>25</v>
      </c>
      <c r="M118" s="32">
        <v>145</v>
      </c>
      <c r="N118" s="32">
        <v>8</v>
      </c>
      <c r="O118" s="34">
        <v>1.905192</v>
      </c>
      <c r="P118" s="33">
        <v>26</v>
      </c>
      <c r="Q118" s="32">
        <v>142</v>
      </c>
      <c r="R118" s="32">
        <v>8</v>
      </c>
      <c r="S118" s="34">
        <v>1.8934340000000001</v>
      </c>
      <c r="T118" s="33">
        <v>26</v>
      </c>
      <c r="U118" s="32">
        <v>147</v>
      </c>
      <c r="V118" s="32">
        <v>8</v>
      </c>
      <c r="W118" s="34">
        <v>1.98776</v>
      </c>
      <c r="X118" s="33">
        <v>25</v>
      </c>
      <c r="Y118" s="32">
        <v>149</v>
      </c>
      <c r="Z118" s="32">
        <v>9</v>
      </c>
      <c r="AA118" s="34">
        <v>1.597154</v>
      </c>
      <c r="AB118" s="33">
        <v>26</v>
      </c>
      <c r="AC118" s="32">
        <v>146</v>
      </c>
      <c r="AD118" s="32">
        <v>9</v>
      </c>
      <c r="AE118" s="34">
        <v>2.9773710000000002</v>
      </c>
      <c r="AF118" s="33">
        <v>23</v>
      </c>
      <c r="AG118" s="32">
        <v>158</v>
      </c>
      <c r="AH118" s="32">
        <v>8</v>
      </c>
      <c r="AI118" s="32">
        <v>2.64</v>
      </c>
      <c r="AJ118" s="33">
        <v>25</v>
      </c>
      <c r="AK118" s="32">
        <v>153</v>
      </c>
      <c r="AL118" s="32">
        <v>8</v>
      </c>
      <c r="AM118" s="32">
        <v>2.87</v>
      </c>
      <c r="AN118" s="33">
        <v>27</v>
      </c>
      <c r="AO118" s="32">
        <v>8</v>
      </c>
      <c r="AP118" s="32">
        <v>2.57</v>
      </c>
      <c r="AQ118" s="33">
        <v>31</v>
      </c>
      <c r="AR118" s="32">
        <v>7</v>
      </c>
      <c r="AS118" s="32">
        <v>1.97</v>
      </c>
      <c r="AT118" s="33">
        <v>31</v>
      </c>
      <c r="AU118" s="32">
        <v>7</v>
      </c>
      <c r="AV118" s="32">
        <v>1.89</v>
      </c>
      <c r="AW118" s="33">
        <v>30</v>
      </c>
      <c r="AX118" s="32">
        <v>7</v>
      </c>
      <c r="AY118" s="32">
        <v>2</v>
      </c>
      <c r="AZ118" s="33">
        <v>31</v>
      </c>
      <c r="BA118" s="32">
        <v>7</v>
      </c>
      <c r="BB118" s="32">
        <v>1.6</v>
      </c>
    </row>
    <row r="119" spans="1:54">
      <c r="A119" s="31" t="s">
        <v>365</v>
      </c>
      <c r="B119" s="32" t="s">
        <v>366</v>
      </c>
      <c r="C119" s="32" t="s">
        <v>440</v>
      </c>
      <c r="D119" s="33">
        <v>16</v>
      </c>
      <c r="E119" s="32">
        <v>169</v>
      </c>
      <c r="F119" s="32">
        <v>7</v>
      </c>
      <c r="G119" s="34">
        <v>1.9210469999999999</v>
      </c>
      <c r="H119" s="33">
        <v>16</v>
      </c>
      <c r="I119" s="32">
        <v>168</v>
      </c>
      <c r="J119" s="32">
        <v>7</v>
      </c>
      <c r="K119" s="34">
        <v>2.0083899999999999</v>
      </c>
      <c r="L119" s="33">
        <v>20</v>
      </c>
      <c r="M119" s="32">
        <v>162</v>
      </c>
      <c r="N119" s="32">
        <v>7</v>
      </c>
      <c r="O119" s="34">
        <v>2.2935979999999998</v>
      </c>
      <c r="P119" s="33">
        <v>23</v>
      </c>
      <c r="Q119" s="32">
        <v>157</v>
      </c>
      <c r="R119" s="32">
        <v>7</v>
      </c>
      <c r="S119" s="34">
        <v>1.897972</v>
      </c>
      <c r="T119" s="33">
        <v>28</v>
      </c>
      <c r="U119" s="32">
        <v>140</v>
      </c>
      <c r="V119" s="32">
        <v>7</v>
      </c>
      <c r="W119" s="34">
        <v>2.7773690000000002</v>
      </c>
      <c r="X119" s="33">
        <v>28</v>
      </c>
      <c r="Y119" s="32">
        <v>137</v>
      </c>
      <c r="Z119" s="32">
        <v>7</v>
      </c>
      <c r="AA119" s="34">
        <v>2.6501769999999998</v>
      </c>
      <c r="AB119" s="33">
        <v>29</v>
      </c>
      <c r="AC119" s="32">
        <v>130</v>
      </c>
      <c r="AD119" s="32">
        <v>7</v>
      </c>
      <c r="AE119" s="34">
        <v>4.2127920000000003</v>
      </c>
      <c r="AF119" s="33">
        <v>29</v>
      </c>
      <c r="AG119" s="32">
        <v>132</v>
      </c>
      <c r="AH119" s="32">
        <v>7</v>
      </c>
      <c r="AI119" s="32">
        <v>3.94</v>
      </c>
      <c r="AJ119" s="33">
        <v>30</v>
      </c>
      <c r="AK119" s="32">
        <v>130</v>
      </c>
      <c r="AL119" s="32">
        <v>7</v>
      </c>
      <c r="AM119" s="32">
        <v>3.91</v>
      </c>
      <c r="AN119" s="33">
        <v>28</v>
      </c>
      <c r="AO119" s="32">
        <v>8</v>
      </c>
      <c r="AP119" s="32">
        <v>3.69</v>
      </c>
      <c r="AQ119" s="33">
        <v>22</v>
      </c>
      <c r="AR119" s="32">
        <v>7</v>
      </c>
      <c r="AS119" s="32">
        <v>2.82</v>
      </c>
      <c r="AT119" s="33">
        <v>21</v>
      </c>
      <c r="AU119" s="32">
        <v>7</v>
      </c>
      <c r="AV119" s="32">
        <v>2.87</v>
      </c>
      <c r="AW119" s="33">
        <v>21</v>
      </c>
      <c r="AX119" s="32">
        <v>6</v>
      </c>
      <c r="AY119" s="32">
        <v>3.9</v>
      </c>
      <c r="AZ119" s="33">
        <v>15</v>
      </c>
      <c r="BA119" s="32">
        <v>4</v>
      </c>
      <c r="BB119" s="32">
        <v>3.7</v>
      </c>
    </row>
    <row r="120" spans="1:54">
      <c r="A120" s="31" t="s">
        <v>158</v>
      </c>
      <c r="B120" s="32" t="s">
        <v>159</v>
      </c>
      <c r="C120" s="32" t="s">
        <v>443</v>
      </c>
      <c r="D120" s="33">
        <v>46</v>
      </c>
      <c r="E120" s="32">
        <v>65</v>
      </c>
      <c r="F120" s="32">
        <v>9</v>
      </c>
      <c r="G120" s="34">
        <v>2.0195599999999998</v>
      </c>
      <c r="H120" s="33">
        <v>49</v>
      </c>
      <c r="I120" s="32">
        <v>59</v>
      </c>
      <c r="J120" s="32">
        <v>8</v>
      </c>
      <c r="K120" s="34">
        <v>1.6137300000000001</v>
      </c>
      <c r="L120" s="33">
        <v>49</v>
      </c>
      <c r="M120" s="32">
        <v>59</v>
      </c>
      <c r="N120" s="32">
        <v>6</v>
      </c>
      <c r="O120" s="34">
        <v>2.8417840000000001</v>
      </c>
      <c r="P120" s="33">
        <v>49</v>
      </c>
      <c r="Q120" s="32">
        <v>59</v>
      </c>
      <c r="R120" s="32">
        <v>7</v>
      </c>
      <c r="S120" s="34">
        <v>2.4849169999999998</v>
      </c>
      <c r="T120" s="33">
        <v>49</v>
      </c>
      <c r="U120" s="32">
        <v>58</v>
      </c>
      <c r="V120" s="32">
        <v>7</v>
      </c>
      <c r="W120" s="34">
        <v>2.6143930000000002</v>
      </c>
      <c r="X120" s="33">
        <v>51</v>
      </c>
      <c r="Y120" s="32">
        <v>57</v>
      </c>
      <c r="Z120" s="32">
        <v>7</v>
      </c>
      <c r="AA120" s="34">
        <v>1.8838269999999999</v>
      </c>
      <c r="AB120" s="33">
        <v>52</v>
      </c>
      <c r="AC120" s="32">
        <v>56</v>
      </c>
      <c r="AD120" s="32">
        <v>7</v>
      </c>
      <c r="AE120" s="34">
        <v>3.1326070000000001</v>
      </c>
      <c r="AF120" s="33">
        <v>53</v>
      </c>
      <c r="AG120" s="32">
        <v>52</v>
      </c>
      <c r="AH120" s="32">
        <v>6</v>
      </c>
      <c r="AI120" s="32">
        <v>3.72</v>
      </c>
      <c r="AJ120" s="33">
        <v>51</v>
      </c>
      <c r="AK120" s="32">
        <v>53</v>
      </c>
      <c r="AL120" s="32">
        <v>6</v>
      </c>
      <c r="AM120" s="32">
        <v>3.22</v>
      </c>
      <c r="AN120" s="33">
        <v>52</v>
      </c>
      <c r="AO120" s="32">
        <v>5</v>
      </c>
      <c r="AP120" s="32">
        <v>2.0299999999999998</v>
      </c>
      <c r="AQ120" s="33">
        <v>53</v>
      </c>
      <c r="AR120" s="32">
        <v>5</v>
      </c>
      <c r="AS120" s="32">
        <v>2.75</v>
      </c>
      <c r="AT120" s="33">
        <v>49</v>
      </c>
      <c r="AU120" s="32">
        <v>5</v>
      </c>
      <c r="AV120" s="32">
        <v>4</v>
      </c>
      <c r="AW120" s="33">
        <v>48</v>
      </c>
      <c r="AX120" s="32">
        <v>6</v>
      </c>
      <c r="AY120" s="32">
        <v>3.4</v>
      </c>
      <c r="AZ120" s="33">
        <v>48</v>
      </c>
      <c r="BA120" s="32">
        <v>6</v>
      </c>
      <c r="BB120" s="32">
        <v>3.5</v>
      </c>
    </row>
    <row r="121" spans="1:54">
      <c r="A121" s="31" t="s">
        <v>251</v>
      </c>
      <c r="B121" s="32" t="s">
        <v>252</v>
      </c>
      <c r="C121" s="32" t="s">
        <v>440</v>
      </c>
      <c r="D121" s="33">
        <v>34</v>
      </c>
      <c r="E121" s="32">
        <v>109</v>
      </c>
      <c r="F121" s="32">
        <v>6</v>
      </c>
      <c r="G121" s="34">
        <v>0.92011259999999995</v>
      </c>
      <c r="H121" s="33">
        <v>34</v>
      </c>
      <c r="I121" s="32">
        <v>107</v>
      </c>
      <c r="J121" s="32">
        <v>6</v>
      </c>
      <c r="K121" s="34">
        <v>0.93868209999999996</v>
      </c>
      <c r="L121" s="33">
        <v>35</v>
      </c>
      <c r="M121" s="32">
        <v>108</v>
      </c>
      <c r="N121" s="32">
        <v>6</v>
      </c>
      <c r="O121" s="34">
        <v>0.73884459999999996</v>
      </c>
      <c r="P121" s="33">
        <v>34</v>
      </c>
      <c r="Q121" s="32">
        <v>110</v>
      </c>
      <c r="R121" s="32">
        <v>6</v>
      </c>
      <c r="S121" s="34">
        <v>0.93367389999999995</v>
      </c>
      <c r="T121" s="33">
        <v>33</v>
      </c>
      <c r="U121" s="32">
        <v>117</v>
      </c>
      <c r="V121" s="32">
        <v>6</v>
      </c>
      <c r="W121" s="34">
        <v>0.53579120000000002</v>
      </c>
      <c r="X121" s="33">
        <v>33</v>
      </c>
      <c r="Y121" s="32">
        <v>117</v>
      </c>
      <c r="Z121" s="32">
        <v>6</v>
      </c>
      <c r="AA121" s="34">
        <v>1.350671</v>
      </c>
      <c r="AB121" s="33">
        <v>34</v>
      </c>
      <c r="AC121" s="32">
        <v>113</v>
      </c>
      <c r="AD121" s="32">
        <v>6</v>
      </c>
      <c r="AE121" s="34">
        <v>1.759387</v>
      </c>
      <c r="AF121" s="33">
        <v>31</v>
      </c>
      <c r="AG121" s="32">
        <v>124</v>
      </c>
      <c r="AH121" s="32">
        <v>6</v>
      </c>
      <c r="AI121" s="32">
        <v>1.85</v>
      </c>
      <c r="AJ121" s="33">
        <v>31</v>
      </c>
      <c r="AK121" s="32">
        <v>122</v>
      </c>
      <c r="AL121" s="32">
        <v>6</v>
      </c>
      <c r="AM121" s="32">
        <v>2</v>
      </c>
      <c r="AN121" s="33">
        <v>29</v>
      </c>
      <c r="AO121" s="32">
        <v>6</v>
      </c>
      <c r="AP121" s="32">
        <v>2.33</v>
      </c>
      <c r="AQ121" s="33">
        <v>27</v>
      </c>
      <c r="AR121" s="32">
        <v>5</v>
      </c>
      <c r="AS121" s="32">
        <v>2.73</v>
      </c>
      <c r="AT121" s="33">
        <v>29</v>
      </c>
      <c r="AU121" s="32">
        <v>5</v>
      </c>
      <c r="AV121" s="32">
        <v>2.2000000000000002</v>
      </c>
      <c r="AW121" s="33">
        <v>31</v>
      </c>
      <c r="AX121" s="32">
        <v>5</v>
      </c>
      <c r="AY121" s="32">
        <v>1.4</v>
      </c>
      <c r="AZ121" s="33">
        <v>27</v>
      </c>
      <c r="BA121" s="32">
        <v>5</v>
      </c>
      <c r="BB121" s="32">
        <v>2.4</v>
      </c>
    </row>
    <row r="122" spans="1:54">
      <c r="A122" s="31" t="s">
        <v>100</v>
      </c>
      <c r="B122" s="32" t="s">
        <v>101</v>
      </c>
      <c r="C122" s="32" t="s">
        <v>444</v>
      </c>
      <c r="D122" s="33">
        <v>59</v>
      </c>
      <c r="E122" s="32">
        <v>39</v>
      </c>
      <c r="F122" s="32">
        <v>10</v>
      </c>
      <c r="G122" s="34">
        <v>0.8748958</v>
      </c>
      <c r="H122" s="33">
        <v>56</v>
      </c>
      <c r="I122" s="32">
        <v>46</v>
      </c>
      <c r="J122" s="32">
        <v>10</v>
      </c>
      <c r="K122" s="34">
        <v>1.39215</v>
      </c>
      <c r="L122" s="33">
        <v>57</v>
      </c>
      <c r="M122" s="32">
        <v>41</v>
      </c>
      <c r="N122" s="32">
        <v>10</v>
      </c>
      <c r="O122" s="34">
        <v>1.2609410000000001</v>
      </c>
      <c r="P122" s="33">
        <v>56</v>
      </c>
      <c r="Q122" s="32">
        <v>41</v>
      </c>
      <c r="R122" s="32">
        <v>10</v>
      </c>
      <c r="S122" s="34">
        <v>1.0847979999999999</v>
      </c>
      <c r="T122" s="33">
        <v>54</v>
      </c>
      <c r="U122" s="32">
        <v>49</v>
      </c>
      <c r="V122" s="32">
        <v>10</v>
      </c>
      <c r="W122" s="34">
        <v>1.283622</v>
      </c>
      <c r="X122" s="33">
        <v>54</v>
      </c>
      <c r="Y122" s="32">
        <v>49</v>
      </c>
      <c r="Z122" s="32">
        <v>10</v>
      </c>
      <c r="AA122" s="34">
        <v>1.098983</v>
      </c>
      <c r="AB122" s="33">
        <v>56</v>
      </c>
      <c r="AC122" s="32">
        <v>44</v>
      </c>
      <c r="AD122" s="32">
        <v>10</v>
      </c>
      <c r="AE122" s="34">
        <v>1.868036</v>
      </c>
      <c r="AF122" s="33">
        <v>59</v>
      </c>
      <c r="AG122" s="32">
        <v>38</v>
      </c>
      <c r="AH122" s="32">
        <v>10</v>
      </c>
      <c r="AI122" s="32">
        <v>2.2799999999999998</v>
      </c>
      <c r="AJ122" s="33">
        <v>57</v>
      </c>
      <c r="AK122" s="32">
        <v>42</v>
      </c>
      <c r="AL122" s="32">
        <v>10</v>
      </c>
      <c r="AM122" s="32">
        <v>1.98</v>
      </c>
      <c r="AN122" s="33">
        <v>55</v>
      </c>
      <c r="AO122" s="32">
        <v>9</v>
      </c>
      <c r="AP122" s="32">
        <v>2.2400000000000002</v>
      </c>
      <c r="AQ122" s="33">
        <v>56</v>
      </c>
      <c r="AR122" s="32">
        <v>9</v>
      </c>
      <c r="AS122" s="32">
        <v>2.21</v>
      </c>
      <c r="AT122" s="33">
        <v>51</v>
      </c>
      <c r="AU122" s="32">
        <v>9</v>
      </c>
      <c r="AV122" s="32">
        <v>2.94</v>
      </c>
      <c r="AW122" s="33">
        <v>48</v>
      </c>
      <c r="AX122" s="32">
        <v>10</v>
      </c>
      <c r="AY122" s="32">
        <v>3</v>
      </c>
      <c r="AZ122" s="33">
        <v>49</v>
      </c>
      <c r="BA122" s="32">
        <v>10</v>
      </c>
      <c r="BB122" s="32">
        <v>2.9</v>
      </c>
    </row>
    <row r="123" spans="1:54">
      <c r="A123" s="31" t="s">
        <v>30</v>
      </c>
      <c r="B123" s="32" t="s">
        <v>31</v>
      </c>
      <c r="C123" s="32" t="s">
        <v>440</v>
      </c>
      <c r="D123" s="33">
        <v>81</v>
      </c>
      <c r="E123" s="32">
        <v>4</v>
      </c>
      <c r="F123" s="32">
        <v>8</v>
      </c>
      <c r="G123" s="34">
        <v>2.0363850000000001</v>
      </c>
      <c r="H123" s="33">
        <v>83</v>
      </c>
      <c r="I123" s="32">
        <v>4</v>
      </c>
      <c r="J123" s="32">
        <v>8</v>
      </c>
      <c r="K123" s="34">
        <v>1.768734</v>
      </c>
      <c r="L123" s="33">
        <v>85</v>
      </c>
      <c r="M123" s="32">
        <v>3</v>
      </c>
      <c r="N123" s="32">
        <v>8</v>
      </c>
      <c r="O123" s="34">
        <v>1.916107</v>
      </c>
      <c r="P123" s="33">
        <v>87</v>
      </c>
      <c r="Q123" s="32">
        <v>2</v>
      </c>
      <c r="R123" s="32">
        <v>8</v>
      </c>
      <c r="S123" s="34">
        <v>1.405203</v>
      </c>
      <c r="T123" s="33">
        <v>88</v>
      </c>
      <c r="U123" s="32">
        <v>1</v>
      </c>
      <c r="V123" s="32">
        <v>8</v>
      </c>
      <c r="W123" s="34">
        <v>1.4276439999999999</v>
      </c>
      <c r="X123" s="33">
        <v>88</v>
      </c>
      <c r="Y123" s="32">
        <v>1</v>
      </c>
      <c r="Z123" s="32">
        <v>8</v>
      </c>
      <c r="AA123" s="34">
        <v>1.4793419999999999</v>
      </c>
      <c r="AB123" s="33">
        <v>87</v>
      </c>
      <c r="AC123" s="32">
        <v>1</v>
      </c>
      <c r="AD123" s="32">
        <v>8</v>
      </c>
      <c r="AE123" s="34">
        <v>2.2864900000000001</v>
      </c>
      <c r="AF123" s="33">
        <v>87</v>
      </c>
      <c r="AG123" s="32">
        <v>2</v>
      </c>
      <c r="AH123" s="32">
        <v>8</v>
      </c>
      <c r="AI123" s="32">
        <v>2.44</v>
      </c>
      <c r="AJ123" s="33">
        <v>89</v>
      </c>
      <c r="AK123" s="32">
        <v>1</v>
      </c>
      <c r="AL123" s="32">
        <v>8</v>
      </c>
      <c r="AM123" s="32">
        <v>2.4</v>
      </c>
      <c r="AN123" s="33">
        <v>90</v>
      </c>
      <c r="AO123" s="32">
        <v>7</v>
      </c>
      <c r="AP123" s="32">
        <v>2.56</v>
      </c>
      <c r="AQ123" s="33">
        <v>91</v>
      </c>
      <c r="AR123" s="32">
        <v>7</v>
      </c>
      <c r="AS123" s="32">
        <v>2.3199999999999998</v>
      </c>
      <c r="AT123" s="33">
        <v>91</v>
      </c>
      <c r="AU123" s="32">
        <v>7</v>
      </c>
      <c r="AV123" s="32">
        <v>2.2799999999999998</v>
      </c>
      <c r="AW123" s="33">
        <v>91</v>
      </c>
      <c r="AX123" s="32">
        <v>7</v>
      </c>
      <c r="AY123" s="32">
        <v>2.2999999999999998</v>
      </c>
      <c r="AZ123" s="33">
        <v>90</v>
      </c>
      <c r="BA123" s="32">
        <v>7</v>
      </c>
      <c r="BB123" s="32">
        <v>2.2000000000000002</v>
      </c>
    </row>
    <row r="124" spans="1:54">
      <c r="A124" s="31" t="s">
        <v>373</v>
      </c>
      <c r="B124" s="32" t="s">
        <v>374</v>
      </c>
      <c r="C124" s="32" t="s">
        <v>234</v>
      </c>
      <c r="D124" s="33">
        <v>14</v>
      </c>
      <c r="E124" s="32">
        <v>175</v>
      </c>
      <c r="F124" s="32">
        <v>7</v>
      </c>
      <c r="G124" s="34">
        <v>1.4722569999999999</v>
      </c>
      <c r="H124" s="33">
        <v>14</v>
      </c>
      <c r="I124" s="32">
        <v>172</v>
      </c>
      <c r="J124" s="32">
        <v>7</v>
      </c>
      <c r="K124" s="34">
        <v>1.436382</v>
      </c>
      <c r="L124" s="33">
        <v>17</v>
      </c>
      <c r="M124" s="32">
        <v>172</v>
      </c>
      <c r="N124" s="32">
        <v>7</v>
      </c>
      <c r="O124" s="34">
        <v>0.95714489999999997</v>
      </c>
      <c r="P124" s="33">
        <v>19</v>
      </c>
      <c r="Q124" s="32">
        <v>167</v>
      </c>
      <c r="R124" s="32">
        <v>8</v>
      </c>
      <c r="S124" s="34">
        <v>1.040381</v>
      </c>
      <c r="T124" s="33">
        <v>20</v>
      </c>
      <c r="U124" s="32">
        <v>164</v>
      </c>
      <c r="V124" s="32">
        <v>8</v>
      </c>
      <c r="W124" s="34">
        <v>0.97063790000000005</v>
      </c>
      <c r="X124" s="33">
        <v>22</v>
      </c>
      <c r="Y124" s="32">
        <v>159</v>
      </c>
      <c r="Z124" s="32">
        <v>7</v>
      </c>
      <c r="AA124" s="34">
        <v>0.89837400000000001</v>
      </c>
      <c r="AB124" s="33">
        <v>22</v>
      </c>
      <c r="AC124" s="32">
        <v>161</v>
      </c>
      <c r="AD124" s="32">
        <v>7</v>
      </c>
      <c r="AE124" s="34">
        <v>1.162477</v>
      </c>
      <c r="AF124" s="33">
        <v>25</v>
      </c>
      <c r="AG124" s="32">
        <v>152</v>
      </c>
      <c r="AH124" s="32">
        <v>8</v>
      </c>
      <c r="AI124" s="32">
        <v>1.1299999999999999</v>
      </c>
      <c r="AJ124" s="33">
        <v>26</v>
      </c>
      <c r="AK124" s="32">
        <v>151</v>
      </c>
      <c r="AL124" s="32">
        <v>8</v>
      </c>
      <c r="AM124" s="32">
        <v>1.29</v>
      </c>
      <c r="AN124" s="33">
        <v>26</v>
      </c>
      <c r="AO124" s="32">
        <v>7</v>
      </c>
      <c r="AP124" s="32">
        <v>1.98</v>
      </c>
      <c r="AQ124" s="33">
        <v>27</v>
      </c>
      <c r="AR124" s="32">
        <v>7</v>
      </c>
      <c r="AS124" s="32">
        <v>2.5</v>
      </c>
      <c r="AT124" s="33">
        <v>28</v>
      </c>
      <c r="AU124" s="32">
        <v>7</v>
      </c>
      <c r="AV124" s="32">
        <v>2.0299999999999998</v>
      </c>
      <c r="AW124" s="33">
        <v>28</v>
      </c>
      <c r="AX124" s="32">
        <v>7</v>
      </c>
      <c r="AY124" s="32">
        <v>2.4</v>
      </c>
      <c r="AZ124" s="33">
        <v>29</v>
      </c>
      <c r="BA124" s="32">
        <v>7</v>
      </c>
      <c r="BB124" s="32">
        <v>2.1</v>
      </c>
    </row>
    <row r="125" spans="1:54">
      <c r="A125" s="31" t="s">
        <v>277</v>
      </c>
      <c r="B125" s="32" t="s">
        <v>278</v>
      </c>
      <c r="C125" s="32" t="s">
        <v>443</v>
      </c>
      <c r="D125" s="33">
        <v>31</v>
      </c>
      <c r="E125" s="32">
        <v>124</v>
      </c>
      <c r="F125" s="32">
        <v>7</v>
      </c>
      <c r="G125" s="34">
        <v>1.945508</v>
      </c>
      <c r="H125" s="33">
        <v>34</v>
      </c>
      <c r="I125" s="32">
        <v>107</v>
      </c>
      <c r="J125" s="32">
        <v>7</v>
      </c>
      <c r="K125" s="34">
        <v>2.0280559999999999</v>
      </c>
      <c r="L125" s="33">
        <v>32</v>
      </c>
      <c r="M125" s="32">
        <v>125</v>
      </c>
      <c r="N125" s="32">
        <v>7</v>
      </c>
      <c r="O125" s="34">
        <v>1.504424</v>
      </c>
      <c r="P125" s="33">
        <v>32</v>
      </c>
      <c r="Q125" s="32">
        <v>123</v>
      </c>
      <c r="R125" s="32">
        <v>7</v>
      </c>
      <c r="S125" s="34">
        <v>1.4997689999999999</v>
      </c>
      <c r="T125" s="33">
        <v>31</v>
      </c>
      <c r="U125" s="32">
        <v>124</v>
      </c>
      <c r="V125" s="32">
        <v>7</v>
      </c>
      <c r="W125" s="34">
        <v>1.353731</v>
      </c>
      <c r="X125" s="33">
        <v>32</v>
      </c>
      <c r="Y125" s="32">
        <v>123</v>
      </c>
      <c r="Z125" s="32">
        <v>7</v>
      </c>
      <c r="AA125" s="34">
        <v>1.196653</v>
      </c>
      <c r="AB125" s="33">
        <v>32</v>
      </c>
      <c r="AC125" s="32">
        <v>120</v>
      </c>
      <c r="AD125" s="32">
        <v>7</v>
      </c>
      <c r="AE125" s="34">
        <v>1.7156769999999999</v>
      </c>
      <c r="AF125" s="33">
        <v>34</v>
      </c>
      <c r="AG125" s="32">
        <v>114</v>
      </c>
      <c r="AH125" s="32">
        <v>6</v>
      </c>
      <c r="AI125" s="32">
        <v>2.98</v>
      </c>
      <c r="AJ125" s="33">
        <v>33</v>
      </c>
      <c r="AK125" s="32">
        <v>112</v>
      </c>
      <c r="AL125" s="32">
        <v>6</v>
      </c>
      <c r="AM125" s="32">
        <v>3.27</v>
      </c>
      <c r="AN125" s="33">
        <v>35</v>
      </c>
      <c r="AO125" s="32">
        <v>5</v>
      </c>
      <c r="AP125" s="32">
        <v>3.25</v>
      </c>
      <c r="AQ125" s="33">
        <v>34</v>
      </c>
      <c r="AR125" s="32">
        <v>5</v>
      </c>
      <c r="AS125" s="32">
        <v>4.16</v>
      </c>
      <c r="AT125" s="33">
        <v>35</v>
      </c>
      <c r="AU125" s="32">
        <v>5</v>
      </c>
      <c r="AV125" s="32">
        <v>3.99</v>
      </c>
      <c r="AW125" s="33">
        <v>34</v>
      </c>
      <c r="AX125" s="32">
        <v>5</v>
      </c>
      <c r="AY125" s="32">
        <v>3.7</v>
      </c>
      <c r="AZ125" s="33">
        <v>33</v>
      </c>
      <c r="BA125" s="32">
        <v>5</v>
      </c>
      <c r="BB125" s="32">
        <v>3.1</v>
      </c>
    </row>
    <row r="126" spans="1:54">
      <c r="A126" s="31" t="s">
        <v>315</v>
      </c>
      <c r="B126" s="32" t="s">
        <v>316</v>
      </c>
      <c r="C126" s="32" t="s">
        <v>443</v>
      </c>
      <c r="D126" s="33">
        <v>26</v>
      </c>
      <c r="E126" s="32">
        <v>142</v>
      </c>
      <c r="F126" s="32">
        <v>10</v>
      </c>
      <c r="G126" s="34">
        <v>1.471689</v>
      </c>
      <c r="H126" s="33">
        <v>26</v>
      </c>
      <c r="I126" s="32">
        <v>140</v>
      </c>
      <c r="J126" s="32">
        <v>10</v>
      </c>
      <c r="K126" s="34">
        <v>1.453927</v>
      </c>
      <c r="L126" s="33">
        <v>25</v>
      </c>
      <c r="M126" s="32">
        <v>145</v>
      </c>
      <c r="N126" s="32">
        <v>8</v>
      </c>
      <c r="O126" s="34">
        <v>1.6390009999999999</v>
      </c>
      <c r="P126" s="33">
        <v>24</v>
      </c>
      <c r="Q126" s="32">
        <v>150</v>
      </c>
      <c r="R126" s="32">
        <v>8</v>
      </c>
      <c r="S126" s="34">
        <v>1.6043700000000001</v>
      </c>
      <c r="T126" s="33">
        <v>24</v>
      </c>
      <c r="U126" s="32">
        <v>154</v>
      </c>
      <c r="V126" s="32">
        <v>8</v>
      </c>
      <c r="W126" s="34">
        <v>1.5675479999999999</v>
      </c>
      <c r="X126" s="33">
        <v>25</v>
      </c>
      <c r="Y126" s="32">
        <v>149</v>
      </c>
      <c r="Z126" s="32">
        <v>8</v>
      </c>
      <c r="AA126" s="34">
        <v>1.4486399999999999</v>
      </c>
      <c r="AB126" s="33">
        <v>26</v>
      </c>
      <c r="AC126" s="32">
        <v>146</v>
      </c>
      <c r="AD126" s="32">
        <v>8</v>
      </c>
      <c r="AE126" s="34">
        <v>1.8681289999999999</v>
      </c>
      <c r="AF126" s="33">
        <v>27</v>
      </c>
      <c r="AG126" s="32">
        <v>144</v>
      </c>
      <c r="AH126" s="32">
        <v>9</v>
      </c>
      <c r="AI126" s="32">
        <v>2.0299999999999998</v>
      </c>
      <c r="AJ126" s="33">
        <v>27</v>
      </c>
      <c r="AK126" s="32">
        <v>148</v>
      </c>
      <c r="AL126" s="32">
        <v>9</v>
      </c>
      <c r="AM126" s="32">
        <v>1.97</v>
      </c>
      <c r="AN126" s="33">
        <v>28</v>
      </c>
      <c r="AO126" s="32">
        <v>9</v>
      </c>
      <c r="AP126" s="32">
        <v>1.98</v>
      </c>
      <c r="AQ126" s="33">
        <v>26</v>
      </c>
      <c r="AR126" s="32">
        <v>8</v>
      </c>
      <c r="AS126" s="32">
        <v>2.2400000000000002</v>
      </c>
      <c r="AT126" s="33">
        <v>27</v>
      </c>
      <c r="AU126" s="32">
        <v>8</v>
      </c>
      <c r="AV126" s="32">
        <v>2.82</v>
      </c>
      <c r="AW126" s="33">
        <v>25</v>
      </c>
      <c r="AX126" s="32">
        <v>9</v>
      </c>
      <c r="AY126" s="32">
        <v>3.1</v>
      </c>
      <c r="AZ126" s="33">
        <v>27</v>
      </c>
      <c r="BA126" s="32">
        <v>9</v>
      </c>
      <c r="BB126" s="32">
        <v>2.7</v>
      </c>
    </row>
    <row r="127" spans="1:54">
      <c r="A127" s="31" t="s">
        <v>200</v>
      </c>
      <c r="B127" s="32" t="s">
        <v>201</v>
      </c>
      <c r="C127" s="32" t="s">
        <v>441</v>
      </c>
      <c r="D127" s="33">
        <v>40</v>
      </c>
      <c r="E127" s="32">
        <v>84</v>
      </c>
      <c r="F127" s="32">
        <v>7</v>
      </c>
      <c r="G127" s="34">
        <v>2.4195799999999998</v>
      </c>
      <c r="H127" s="33">
        <v>40</v>
      </c>
      <c r="I127" s="32">
        <v>88</v>
      </c>
      <c r="J127" s="32">
        <v>7</v>
      </c>
      <c r="K127" s="34">
        <v>2.7343760000000001</v>
      </c>
      <c r="L127" s="33">
        <v>42</v>
      </c>
      <c r="M127" s="32">
        <v>76</v>
      </c>
      <c r="N127" s="32">
        <v>6</v>
      </c>
      <c r="O127" s="34">
        <v>2.8766090000000002</v>
      </c>
      <c r="P127" s="33">
        <v>40</v>
      </c>
      <c r="Q127" s="32">
        <v>85</v>
      </c>
      <c r="R127" s="32">
        <v>7</v>
      </c>
      <c r="S127" s="34">
        <v>1.954688</v>
      </c>
      <c r="T127" s="33">
        <v>39</v>
      </c>
      <c r="U127" s="32">
        <v>87</v>
      </c>
      <c r="V127" s="32">
        <v>7</v>
      </c>
      <c r="W127" s="34">
        <v>1.661591</v>
      </c>
      <c r="X127" s="33">
        <v>35</v>
      </c>
      <c r="Y127" s="32">
        <v>111</v>
      </c>
      <c r="Z127" s="32">
        <v>7</v>
      </c>
      <c r="AA127" s="34">
        <v>2.44184</v>
      </c>
      <c r="AB127" s="33">
        <v>35</v>
      </c>
      <c r="AC127" s="32">
        <v>106</v>
      </c>
      <c r="AD127" s="32">
        <v>7</v>
      </c>
      <c r="AE127" s="34">
        <v>3.5627399999999998</v>
      </c>
      <c r="AF127" s="33">
        <v>37</v>
      </c>
      <c r="AG127" s="32">
        <v>93</v>
      </c>
      <c r="AH127" s="32">
        <v>7</v>
      </c>
      <c r="AI127" s="32">
        <v>3.38</v>
      </c>
      <c r="AJ127" s="33">
        <v>35</v>
      </c>
      <c r="AK127" s="32">
        <v>107</v>
      </c>
      <c r="AL127" s="32">
        <v>6</v>
      </c>
      <c r="AM127" s="32">
        <v>4.49</v>
      </c>
      <c r="AN127" s="33">
        <v>37</v>
      </c>
      <c r="AO127" s="32">
        <v>7</v>
      </c>
      <c r="AP127" s="32">
        <v>4.97</v>
      </c>
      <c r="AQ127" s="33">
        <v>42</v>
      </c>
      <c r="AR127" s="32">
        <v>6</v>
      </c>
      <c r="AS127" s="32">
        <v>5.27</v>
      </c>
      <c r="AT127" s="33">
        <v>45</v>
      </c>
      <c r="AU127" s="32">
        <v>6</v>
      </c>
      <c r="AV127" s="32">
        <v>5.92</v>
      </c>
      <c r="AW127" s="33">
        <v>44</v>
      </c>
      <c r="AX127" s="32">
        <v>6</v>
      </c>
      <c r="AY127" s="32">
        <v>5</v>
      </c>
      <c r="AZ127" s="33">
        <v>43</v>
      </c>
      <c r="BA127" s="32">
        <v>6</v>
      </c>
      <c r="BB127" s="32">
        <v>4.7</v>
      </c>
    </row>
    <row r="128" spans="1:54">
      <c r="A128" s="31" t="s">
        <v>124</v>
      </c>
      <c r="B128" s="32" t="s">
        <v>125</v>
      </c>
      <c r="C128" s="32" t="s">
        <v>444</v>
      </c>
      <c r="D128" s="33">
        <v>55</v>
      </c>
      <c r="E128" s="32">
        <v>49</v>
      </c>
      <c r="F128" s="32">
        <v>8</v>
      </c>
      <c r="G128" s="34">
        <v>2.5395970000000001</v>
      </c>
      <c r="H128" s="33">
        <v>56</v>
      </c>
      <c r="I128" s="32">
        <v>46</v>
      </c>
      <c r="J128" s="32">
        <v>8</v>
      </c>
      <c r="K128" s="34">
        <v>2.4333749999999998</v>
      </c>
      <c r="L128" s="33">
        <v>60</v>
      </c>
      <c r="M128" s="32">
        <v>36</v>
      </c>
      <c r="N128" s="32">
        <v>8</v>
      </c>
      <c r="O128" s="34">
        <v>2.3606199999999999</v>
      </c>
      <c r="P128" s="33">
        <v>60</v>
      </c>
      <c r="Q128" s="32">
        <v>35</v>
      </c>
      <c r="R128" s="32">
        <v>8</v>
      </c>
      <c r="S128" s="34">
        <v>2.4123030000000001</v>
      </c>
      <c r="T128" s="33">
        <v>61</v>
      </c>
      <c r="U128" s="32">
        <v>34</v>
      </c>
      <c r="V128" s="32">
        <v>8</v>
      </c>
      <c r="W128" s="34">
        <v>2.2800769999999999</v>
      </c>
      <c r="X128" s="33">
        <v>62</v>
      </c>
      <c r="Y128" s="32">
        <v>32</v>
      </c>
      <c r="Z128" s="32">
        <v>8</v>
      </c>
      <c r="AA128" s="34">
        <v>2.0094880000000002</v>
      </c>
      <c r="AB128" s="33">
        <v>62</v>
      </c>
      <c r="AC128" s="32">
        <v>30</v>
      </c>
      <c r="AD128" s="32">
        <v>8</v>
      </c>
      <c r="AE128" s="34">
        <v>3.1660870000000001</v>
      </c>
      <c r="AF128" s="33">
        <v>58</v>
      </c>
      <c r="AG128" s="32">
        <v>41</v>
      </c>
      <c r="AH128" s="32">
        <v>8</v>
      </c>
      <c r="AI128" s="32">
        <v>4.33</v>
      </c>
      <c r="AJ128" s="33">
        <v>57</v>
      </c>
      <c r="AK128" s="32">
        <v>42</v>
      </c>
      <c r="AL128" s="32">
        <v>8</v>
      </c>
      <c r="AM128" s="32">
        <v>3.78</v>
      </c>
      <c r="AN128" s="33">
        <v>58</v>
      </c>
      <c r="AO128" s="32">
        <v>7</v>
      </c>
      <c r="AP128" s="32">
        <v>4.09</v>
      </c>
      <c r="AQ128" s="33">
        <v>58</v>
      </c>
      <c r="AR128" s="32">
        <v>7</v>
      </c>
      <c r="AS128" s="32">
        <v>4.07</v>
      </c>
      <c r="AT128" s="33">
        <v>60</v>
      </c>
      <c r="AU128" s="32">
        <v>7</v>
      </c>
      <c r="AV128" s="32">
        <v>3.75</v>
      </c>
      <c r="AW128" s="33">
        <v>59</v>
      </c>
      <c r="AX128" s="32">
        <v>7</v>
      </c>
      <c r="AY128" s="32">
        <v>4.9000000000000004</v>
      </c>
      <c r="AZ128" s="33">
        <v>65</v>
      </c>
      <c r="BA128" s="32">
        <v>7</v>
      </c>
      <c r="BB128" s="32">
        <v>2.9</v>
      </c>
    </row>
    <row r="129" spans="1:54">
      <c r="A129" s="31" t="s">
        <v>132</v>
      </c>
      <c r="B129" s="32" t="s">
        <v>133</v>
      </c>
      <c r="C129" s="32" t="s">
        <v>442</v>
      </c>
      <c r="D129" s="33">
        <v>52</v>
      </c>
      <c r="E129" s="32">
        <v>54</v>
      </c>
      <c r="F129" s="32">
        <v>7</v>
      </c>
      <c r="G129" s="34">
        <v>5.5381470000000004</v>
      </c>
      <c r="H129" s="33">
        <v>55</v>
      </c>
      <c r="I129" s="32">
        <v>50</v>
      </c>
      <c r="J129" s="32">
        <v>6</v>
      </c>
      <c r="K129" s="34">
        <v>6.488842</v>
      </c>
      <c r="L129" s="33">
        <v>43</v>
      </c>
      <c r="M129" s="32">
        <v>70</v>
      </c>
      <c r="N129" s="32">
        <v>5</v>
      </c>
      <c r="O129" s="34">
        <v>5.3216809999999999</v>
      </c>
      <c r="P129" s="33">
        <v>44</v>
      </c>
      <c r="Q129" s="32">
        <v>69</v>
      </c>
      <c r="R129" s="32">
        <v>5</v>
      </c>
      <c r="S129" s="34">
        <v>4.951219</v>
      </c>
      <c r="T129" s="33">
        <v>52</v>
      </c>
      <c r="U129" s="32">
        <v>56</v>
      </c>
      <c r="V129" s="32">
        <v>6</v>
      </c>
      <c r="W129" s="34">
        <v>7.123367</v>
      </c>
      <c r="X129" s="33">
        <v>54</v>
      </c>
      <c r="Y129" s="32">
        <v>49</v>
      </c>
      <c r="Z129" s="32">
        <v>6</v>
      </c>
      <c r="AA129" s="34">
        <v>7.4725440000000001</v>
      </c>
      <c r="AB129" s="33">
        <v>52</v>
      </c>
      <c r="AC129" s="32">
        <v>56</v>
      </c>
      <c r="AD129" s="32">
        <v>6</v>
      </c>
      <c r="AE129" s="34">
        <v>9.7789979999999996</v>
      </c>
      <c r="AF129" s="33">
        <v>52</v>
      </c>
      <c r="AG129" s="32">
        <v>53</v>
      </c>
      <c r="AH129" s="32">
        <v>6</v>
      </c>
      <c r="AI129" s="32">
        <v>9.4600000000000009</v>
      </c>
      <c r="AJ129" s="33">
        <v>44</v>
      </c>
      <c r="AK129" s="32">
        <v>68</v>
      </c>
      <c r="AL129" s="32">
        <v>5</v>
      </c>
      <c r="AM129" s="32">
        <v>7</v>
      </c>
      <c r="AN129" s="33">
        <v>45</v>
      </c>
      <c r="AO129" s="32">
        <v>5</v>
      </c>
      <c r="AP129" s="32">
        <v>7.07</v>
      </c>
      <c r="AQ129" s="33">
        <v>45</v>
      </c>
      <c r="AR129" s="32">
        <v>5</v>
      </c>
      <c r="AS129" s="32">
        <v>6.69</v>
      </c>
      <c r="AT129" s="33">
        <v>45</v>
      </c>
      <c r="AU129" s="32">
        <v>5</v>
      </c>
      <c r="AV129" s="32">
        <v>6.55</v>
      </c>
      <c r="AW129" s="33">
        <v>47</v>
      </c>
      <c r="AX129" s="32">
        <v>5</v>
      </c>
      <c r="AY129" s="32">
        <v>7.8</v>
      </c>
      <c r="AZ129" s="33">
        <v>47</v>
      </c>
      <c r="BA129" s="32">
        <v>5</v>
      </c>
      <c r="BB129" s="32">
        <v>7.6</v>
      </c>
    </row>
    <row r="130" spans="1:54">
      <c r="A130" s="31" t="s">
        <v>303</v>
      </c>
      <c r="B130" s="32" t="s">
        <v>304</v>
      </c>
      <c r="C130" s="32" t="s">
        <v>440</v>
      </c>
      <c r="D130" s="33">
        <v>28</v>
      </c>
      <c r="E130" s="32">
        <v>136</v>
      </c>
      <c r="F130" s="32">
        <v>8</v>
      </c>
      <c r="G130" s="34">
        <v>1.7343550000000001</v>
      </c>
      <c r="H130" s="33">
        <v>27</v>
      </c>
      <c r="I130" s="32">
        <v>135</v>
      </c>
      <c r="J130" s="32">
        <v>8</v>
      </c>
      <c r="K130" s="34">
        <v>1.9857819999999999</v>
      </c>
      <c r="L130" s="33">
        <v>29</v>
      </c>
      <c r="M130" s="32">
        <v>133</v>
      </c>
      <c r="N130" s="32">
        <v>8</v>
      </c>
      <c r="O130" s="34">
        <v>2.0915680000000001</v>
      </c>
      <c r="P130" s="33">
        <v>27</v>
      </c>
      <c r="Q130" s="32">
        <v>140</v>
      </c>
      <c r="R130" s="32">
        <v>7</v>
      </c>
      <c r="S130" s="34">
        <v>1.916701</v>
      </c>
      <c r="T130" s="33">
        <v>28</v>
      </c>
      <c r="U130" s="32">
        <v>140</v>
      </c>
      <c r="V130" s="32">
        <v>8</v>
      </c>
      <c r="W130" s="34">
        <v>1.8698900000000001</v>
      </c>
      <c r="X130" s="33">
        <v>31</v>
      </c>
      <c r="Y130" s="32">
        <v>124</v>
      </c>
      <c r="Z130" s="32">
        <v>8</v>
      </c>
      <c r="AA130" s="34">
        <v>1.7986690000000001</v>
      </c>
      <c r="AB130" s="33">
        <v>32</v>
      </c>
      <c r="AC130" s="32">
        <v>120</v>
      </c>
      <c r="AD130" s="32">
        <v>8</v>
      </c>
      <c r="AE130" s="34">
        <v>2.4613170000000002</v>
      </c>
      <c r="AF130" s="33">
        <v>33</v>
      </c>
      <c r="AG130" s="32">
        <v>117</v>
      </c>
      <c r="AH130" s="32">
        <v>8</v>
      </c>
      <c r="AI130" s="32">
        <v>2.06</v>
      </c>
      <c r="AJ130" s="33">
        <v>32</v>
      </c>
      <c r="AK130" s="32">
        <v>117</v>
      </c>
      <c r="AL130" s="32">
        <v>8</v>
      </c>
      <c r="AM130" s="32">
        <v>2.11</v>
      </c>
      <c r="AN130" s="33">
        <v>32</v>
      </c>
      <c r="AO130" s="32">
        <v>7</v>
      </c>
      <c r="AP130" s="32">
        <v>2.12</v>
      </c>
      <c r="AQ130" s="33">
        <v>30</v>
      </c>
      <c r="AR130" s="32">
        <v>7</v>
      </c>
      <c r="AS130" s="32">
        <v>3.12</v>
      </c>
      <c r="AT130" s="33">
        <v>29</v>
      </c>
      <c r="AU130" s="32">
        <v>7</v>
      </c>
      <c r="AV130" s="32">
        <v>3.24</v>
      </c>
      <c r="AW130" s="33">
        <v>28</v>
      </c>
      <c r="AX130" s="32">
        <v>8</v>
      </c>
      <c r="AY130" s="32">
        <v>3</v>
      </c>
      <c r="AZ130" s="33">
        <v>27</v>
      </c>
      <c r="BA130" s="32">
        <v>8</v>
      </c>
      <c r="BB130" s="32">
        <v>2.2999999999999998</v>
      </c>
    </row>
    <row r="131" spans="1:54">
      <c r="A131" s="31" t="s">
        <v>257</v>
      </c>
      <c r="B131" s="32" t="s">
        <v>258</v>
      </c>
      <c r="C131" s="32" t="s">
        <v>234</v>
      </c>
      <c r="D131" s="33">
        <v>33</v>
      </c>
      <c r="E131" s="32">
        <v>116</v>
      </c>
      <c r="F131" s="32">
        <v>7</v>
      </c>
      <c r="G131" s="34">
        <v>1.521312</v>
      </c>
      <c r="H131" s="33">
        <v>33</v>
      </c>
      <c r="I131" s="32">
        <v>114</v>
      </c>
      <c r="J131" s="32">
        <v>7</v>
      </c>
      <c r="K131" s="34">
        <v>1.4429430000000001</v>
      </c>
      <c r="L131" s="33">
        <v>35</v>
      </c>
      <c r="M131" s="32">
        <v>108</v>
      </c>
      <c r="N131" s="32">
        <v>7</v>
      </c>
      <c r="O131" s="34">
        <v>1.171405</v>
      </c>
      <c r="P131" s="33">
        <v>36</v>
      </c>
      <c r="Q131" s="32">
        <v>101</v>
      </c>
      <c r="R131" s="32">
        <v>7</v>
      </c>
      <c r="S131" s="34">
        <v>1.082802</v>
      </c>
      <c r="T131" s="33">
        <v>36</v>
      </c>
      <c r="U131" s="32">
        <v>105</v>
      </c>
      <c r="V131" s="32">
        <v>7</v>
      </c>
      <c r="W131" s="34">
        <v>1.0179009999999999</v>
      </c>
      <c r="X131" s="33">
        <v>35</v>
      </c>
      <c r="Y131" s="32">
        <v>111</v>
      </c>
      <c r="Z131" s="32">
        <v>7</v>
      </c>
      <c r="AA131" s="34">
        <v>0.76900769999999996</v>
      </c>
      <c r="AB131" s="33">
        <v>36</v>
      </c>
      <c r="AC131" s="32">
        <v>101</v>
      </c>
      <c r="AD131" s="32">
        <v>7</v>
      </c>
      <c r="AE131" s="34">
        <v>1.3744190000000001</v>
      </c>
      <c r="AF131" s="33">
        <v>37</v>
      </c>
      <c r="AG131" s="32">
        <v>93</v>
      </c>
      <c r="AH131" s="32">
        <v>7</v>
      </c>
      <c r="AI131" s="32">
        <v>1.76</v>
      </c>
      <c r="AJ131" s="33">
        <v>37</v>
      </c>
      <c r="AK131" s="32">
        <v>96</v>
      </c>
      <c r="AL131" s="32">
        <v>7</v>
      </c>
      <c r="AM131" s="32">
        <v>1.79</v>
      </c>
      <c r="AN131" s="33">
        <v>38</v>
      </c>
      <c r="AO131" s="32">
        <v>6</v>
      </c>
      <c r="AP131" s="32">
        <v>2.29</v>
      </c>
      <c r="AQ131" s="33">
        <v>39</v>
      </c>
      <c r="AR131" s="32">
        <v>6</v>
      </c>
      <c r="AS131" s="32">
        <v>3.01</v>
      </c>
      <c r="AT131" s="33">
        <v>37</v>
      </c>
      <c r="AU131" s="32">
        <v>6</v>
      </c>
      <c r="AV131" s="32">
        <v>3.49</v>
      </c>
      <c r="AW131" s="33">
        <v>35</v>
      </c>
      <c r="AX131" s="32">
        <v>6</v>
      </c>
      <c r="AY131" s="32">
        <v>2.2000000000000002</v>
      </c>
      <c r="AZ131" s="33">
        <v>38</v>
      </c>
      <c r="BA131" s="32">
        <v>6</v>
      </c>
      <c r="BB131" s="32">
        <v>3.1</v>
      </c>
    </row>
    <row r="132" spans="1:54">
      <c r="A132" s="31" t="s">
        <v>317</v>
      </c>
      <c r="B132" s="32" t="s">
        <v>318</v>
      </c>
      <c r="C132" s="32" t="s">
        <v>440</v>
      </c>
      <c r="D132" s="33">
        <v>26</v>
      </c>
      <c r="E132" s="32">
        <v>142</v>
      </c>
      <c r="F132" s="32">
        <v>6</v>
      </c>
      <c r="G132" s="34">
        <v>2.5155799999999999</v>
      </c>
      <c r="H132" s="33">
        <v>31</v>
      </c>
      <c r="I132" s="32">
        <v>127</v>
      </c>
      <c r="J132" s="32">
        <v>6</v>
      </c>
      <c r="K132" s="34">
        <v>1.4219759999999999</v>
      </c>
      <c r="L132" s="33">
        <v>29</v>
      </c>
      <c r="M132" s="32">
        <v>133</v>
      </c>
      <c r="N132" s="32">
        <v>6</v>
      </c>
      <c r="O132" s="34">
        <v>1.757385</v>
      </c>
      <c r="P132" s="33">
        <v>30</v>
      </c>
      <c r="Q132" s="32">
        <v>130</v>
      </c>
      <c r="R132" s="32">
        <v>6</v>
      </c>
      <c r="S132" s="34">
        <v>2.3411490000000001</v>
      </c>
      <c r="T132" s="33">
        <v>31</v>
      </c>
      <c r="U132" s="32">
        <v>124</v>
      </c>
      <c r="V132" s="32">
        <v>6</v>
      </c>
      <c r="W132" s="34">
        <v>2.2617340000000001</v>
      </c>
      <c r="X132" s="33">
        <v>27</v>
      </c>
      <c r="Y132" s="32">
        <v>142</v>
      </c>
      <c r="Z132" s="32">
        <v>6</v>
      </c>
      <c r="AA132" s="34">
        <v>1.61913</v>
      </c>
      <c r="AB132" s="33">
        <v>28</v>
      </c>
      <c r="AC132" s="32">
        <v>137</v>
      </c>
      <c r="AD132" s="32">
        <v>6</v>
      </c>
      <c r="AE132" s="34">
        <v>2.3797990000000002</v>
      </c>
      <c r="AF132" s="33">
        <v>28</v>
      </c>
      <c r="AG132" s="32">
        <v>138</v>
      </c>
      <c r="AH132" s="32">
        <v>6</v>
      </c>
      <c r="AI132" s="32">
        <v>2.4700000000000002</v>
      </c>
      <c r="AJ132" s="33">
        <v>29</v>
      </c>
      <c r="AK132" s="32">
        <v>135</v>
      </c>
      <c r="AL132" s="32">
        <v>6</v>
      </c>
      <c r="AM132" s="32">
        <v>2.5499999999999998</v>
      </c>
      <c r="AN132" s="33">
        <v>28</v>
      </c>
      <c r="AO132" s="32">
        <v>5</v>
      </c>
      <c r="AP132" s="32">
        <v>3.01</v>
      </c>
      <c r="AQ132" s="33">
        <v>25</v>
      </c>
      <c r="AR132" s="32">
        <v>5</v>
      </c>
      <c r="AS132" s="32">
        <v>4.22</v>
      </c>
      <c r="AT132" s="33">
        <v>25</v>
      </c>
      <c r="AU132" s="32">
        <v>5</v>
      </c>
      <c r="AV132" s="32">
        <v>4.16</v>
      </c>
      <c r="AW132" s="33">
        <v>25</v>
      </c>
      <c r="AX132" s="32">
        <v>5</v>
      </c>
      <c r="AY132" s="32">
        <v>4.2</v>
      </c>
      <c r="AZ132" s="33">
        <v>25</v>
      </c>
      <c r="BA132" s="32">
        <v>5</v>
      </c>
      <c r="BB132" s="32">
        <v>4.2</v>
      </c>
    </row>
    <row r="133" spans="1:54">
      <c r="A133" s="31" t="s">
        <v>327</v>
      </c>
      <c r="B133" s="32" t="s">
        <v>328</v>
      </c>
      <c r="C133" s="32" t="s">
        <v>234</v>
      </c>
      <c r="D133" s="33">
        <v>24</v>
      </c>
      <c r="E133" s="32">
        <v>150</v>
      </c>
      <c r="F133" s="32">
        <v>7</v>
      </c>
      <c r="G133" s="34">
        <v>2.2884790000000002</v>
      </c>
      <c r="H133" s="33">
        <v>24</v>
      </c>
      <c r="I133" s="32">
        <v>149</v>
      </c>
      <c r="J133" s="32">
        <v>7</v>
      </c>
      <c r="K133" s="34">
        <v>2.3309850000000001</v>
      </c>
      <c r="L133" s="33">
        <v>28</v>
      </c>
      <c r="M133" s="32">
        <v>136</v>
      </c>
      <c r="N133" s="32">
        <v>6</v>
      </c>
      <c r="O133" s="34">
        <v>1.8368199999999999</v>
      </c>
      <c r="P133" s="33">
        <v>28</v>
      </c>
      <c r="Q133" s="32">
        <v>137</v>
      </c>
      <c r="R133" s="32">
        <v>7</v>
      </c>
      <c r="S133" s="34">
        <v>1.697594</v>
      </c>
      <c r="T133" s="33">
        <v>30</v>
      </c>
      <c r="U133" s="32">
        <v>128</v>
      </c>
      <c r="V133" s="32">
        <v>7</v>
      </c>
      <c r="W133" s="34">
        <v>1.4009640000000001</v>
      </c>
      <c r="X133" s="33">
        <v>28</v>
      </c>
      <c r="Y133" s="32">
        <v>137</v>
      </c>
      <c r="Z133" s="32">
        <v>6</v>
      </c>
      <c r="AA133" s="34">
        <v>2.1905549999999998</v>
      </c>
      <c r="AB133" s="33">
        <v>28</v>
      </c>
      <c r="AC133" s="32">
        <v>137</v>
      </c>
      <c r="AD133" s="32">
        <v>6</v>
      </c>
      <c r="AE133" s="34">
        <v>2.8354020000000002</v>
      </c>
      <c r="AF133" s="33">
        <v>29</v>
      </c>
      <c r="AG133" s="32">
        <v>132</v>
      </c>
      <c r="AH133" s="32">
        <v>6</v>
      </c>
      <c r="AI133" s="32">
        <v>3.05</v>
      </c>
      <c r="AJ133" s="33">
        <v>29</v>
      </c>
      <c r="AK133" s="32">
        <v>135</v>
      </c>
      <c r="AL133" s="32">
        <v>6</v>
      </c>
      <c r="AM133" s="32">
        <v>3.1</v>
      </c>
      <c r="AN133" s="33">
        <v>30</v>
      </c>
      <c r="AO133" s="32">
        <v>6</v>
      </c>
      <c r="AP133" s="32">
        <v>2.68</v>
      </c>
      <c r="AQ133" s="33">
        <v>27</v>
      </c>
      <c r="AR133" s="32">
        <v>5</v>
      </c>
      <c r="AS133" s="32">
        <v>2.85</v>
      </c>
      <c r="AT133" s="33">
        <v>24</v>
      </c>
      <c r="AU133" s="32">
        <v>5</v>
      </c>
      <c r="AV133" s="32">
        <v>2.95</v>
      </c>
      <c r="AW133" s="33">
        <v>24</v>
      </c>
      <c r="AX133" s="32">
        <v>5</v>
      </c>
      <c r="AY133" s="32">
        <v>3.1</v>
      </c>
      <c r="AZ133" s="33">
        <v>25</v>
      </c>
      <c r="BA133" s="32">
        <v>5</v>
      </c>
      <c r="BB133" s="32">
        <v>2.9</v>
      </c>
    </row>
    <row r="134" spans="1:54">
      <c r="A134" s="31" t="s">
        <v>291</v>
      </c>
      <c r="B134" s="32" t="s">
        <v>292</v>
      </c>
      <c r="C134" s="32" t="s">
        <v>234</v>
      </c>
      <c r="D134" s="33">
        <v>30</v>
      </c>
      <c r="E134" s="32">
        <v>130</v>
      </c>
      <c r="F134" s="32">
        <v>8</v>
      </c>
      <c r="G134" s="34">
        <v>2.191163</v>
      </c>
      <c r="H134" s="33">
        <v>31</v>
      </c>
      <c r="I134" s="32">
        <v>127</v>
      </c>
      <c r="J134" s="32">
        <v>8</v>
      </c>
      <c r="K134" s="34">
        <v>2.2613910000000002</v>
      </c>
      <c r="L134" s="33">
        <v>33</v>
      </c>
      <c r="M134" s="32">
        <v>121</v>
      </c>
      <c r="N134" s="32">
        <v>8</v>
      </c>
      <c r="O134" s="34">
        <v>1.402434</v>
      </c>
      <c r="P134" s="33">
        <v>36</v>
      </c>
      <c r="Q134" s="32">
        <v>101</v>
      </c>
      <c r="R134" s="32">
        <v>8</v>
      </c>
      <c r="S134" s="34">
        <v>1.434337</v>
      </c>
      <c r="T134" s="33">
        <v>36</v>
      </c>
      <c r="U134" s="32">
        <v>105</v>
      </c>
      <c r="V134" s="32">
        <v>8</v>
      </c>
      <c r="W134" s="34">
        <v>1.839955</v>
      </c>
      <c r="X134" s="33">
        <v>38</v>
      </c>
      <c r="Y134" s="32">
        <v>94</v>
      </c>
      <c r="Z134" s="32">
        <v>8</v>
      </c>
      <c r="AA134" s="34">
        <v>1.9799929999999999</v>
      </c>
      <c r="AB134" s="33">
        <v>36</v>
      </c>
      <c r="AC134" s="32">
        <v>101</v>
      </c>
      <c r="AD134" s="32">
        <v>8</v>
      </c>
      <c r="AE134" s="34">
        <v>3.065588</v>
      </c>
      <c r="AF134" s="33">
        <v>35</v>
      </c>
      <c r="AG134" s="32">
        <v>105</v>
      </c>
      <c r="AH134" s="32">
        <v>8</v>
      </c>
      <c r="AI134" s="32">
        <v>3.1</v>
      </c>
      <c r="AJ134" s="33">
        <v>37</v>
      </c>
      <c r="AK134" s="32">
        <v>96</v>
      </c>
      <c r="AL134" s="32">
        <v>8</v>
      </c>
      <c r="AM134" s="32">
        <v>3.35</v>
      </c>
      <c r="AN134" s="33">
        <v>35</v>
      </c>
      <c r="AO134" s="32">
        <v>7</v>
      </c>
      <c r="AP134" s="32">
        <v>2.04</v>
      </c>
      <c r="AQ134" s="33">
        <v>36</v>
      </c>
      <c r="AR134" s="32">
        <v>7</v>
      </c>
      <c r="AS134" s="32">
        <v>3.05</v>
      </c>
      <c r="AT134" s="33">
        <v>38</v>
      </c>
      <c r="AU134" s="32">
        <v>7</v>
      </c>
      <c r="AV134" s="32">
        <v>2.63</v>
      </c>
      <c r="AW134" s="33">
        <v>38</v>
      </c>
      <c r="AX134" s="32">
        <v>7</v>
      </c>
      <c r="AY134" s="32">
        <v>2.5</v>
      </c>
      <c r="AZ134" s="33">
        <v>38</v>
      </c>
      <c r="BA134" s="32">
        <v>7</v>
      </c>
      <c r="BB134" s="32">
        <v>2.1</v>
      </c>
    </row>
    <row r="135" spans="1:54">
      <c r="A135" s="31" t="s">
        <v>267</v>
      </c>
      <c r="B135" s="32" t="s">
        <v>268</v>
      </c>
      <c r="C135" s="32" t="s">
        <v>440</v>
      </c>
      <c r="D135" s="33">
        <v>32</v>
      </c>
      <c r="E135" s="32">
        <v>120</v>
      </c>
      <c r="F135" s="32">
        <v>9</v>
      </c>
      <c r="G135" s="34">
        <v>2.1407340000000001</v>
      </c>
      <c r="H135" s="33">
        <v>33</v>
      </c>
      <c r="I135" s="32">
        <v>114</v>
      </c>
      <c r="J135" s="32">
        <v>9</v>
      </c>
      <c r="K135" s="34">
        <v>1.8146640000000001</v>
      </c>
      <c r="L135" s="33">
        <v>34</v>
      </c>
      <c r="M135" s="32">
        <v>115</v>
      </c>
      <c r="N135" s="32">
        <v>9</v>
      </c>
      <c r="O135" s="34">
        <v>1.2104159999999999</v>
      </c>
      <c r="P135" s="33">
        <v>33</v>
      </c>
      <c r="Q135" s="32">
        <v>116</v>
      </c>
      <c r="R135" s="32">
        <v>9</v>
      </c>
      <c r="S135" s="34">
        <v>0.9319923</v>
      </c>
      <c r="T135" s="33">
        <v>33</v>
      </c>
      <c r="U135" s="32">
        <v>117</v>
      </c>
      <c r="V135" s="32">
        <v>9</v>
      </c>
      <c r="W135" s="34">
        <v>0.9365137</v>
      </c>
      <c r="X135" s="33">
        <v>34</v>
      </c>
      <c r="Y135" s="32">
        <v>115</v>
      </c>
      <c r="Z135" s="32">
        <v>9</v>
      </c>
      <c r="AA135" s="34">
        <v>0.92003659999999998</v>
      </c>
      <c r="AB135" s="33">
        <v>34</v>
      </c>
      <c r="AC135" s="32">
        <v>113</v>
      </c>
      <c r="AD135" s="32">
        <v>9</v>
      </c>
      <c r="AE135" s="34">
        <v>1.585877</v>
      </c>
      <c r="AF135" s="33">
        <v>36</v>
      </c>
      <c r="AG135" s="32">
        <v>99</v>
      </c>
      <c r="AH135" s="32">
        <v>9</v>
      </c>
      <c r="AI135" s="32">
        <v>1.55</v>
      </c>
      <c r="AJ135" s="33">
        <v>34</v>
      </c>
      <c r="AK135" s="32">
        <v>111</v>
      </c>
      <c r="AL135" s="32">
        <v>9</v>
      </c>
      <c r="AM135" s="32">
        <v>1.9</v>
      </c>
      <c r="AN135" s="33">
        <v>35</v>
      </c>
      <c r="AO135" s="32">
        <v>9</v>
      </c>
      <c r="AP135" s="32">
        <v>1.58</v>
      </c>
      <c r="AQ135" s="33">
        <v>35</v>
      </c>
      <c r="AR135" s="32">
        <v>8</v>
      </c>
      <c r="AS135" s="32">
        <v>1.92</v>
      </c>
      <c r="AT135" s="33">
        <v>38</v>
      </c>
      <c r="AU135" s="32">
        <v>8</v>
      </c>
      <c r="AV135" s="32">
        <v>1.84</v>
      </c>
      <c r="AW135" s="33">
        <v>36</v>
      </c>
      <c r="AX135" s="32">
        <v>9</v>
      </c>
      <c r="AY135" s="32">
        <v>2.5</v>
      </c>
      <c r="AZ135" s="33">
        <v>34</v>
      </c>
      <c r="BA135" s="32">
        <v>9</v>
      </c>
      <c r="BB135" s="32">
        <v>2.2000000000000002</v>
      </c>
    </row>
    <row r="136" spans="1:54">
      <c r="A136" s="31" t="s">
        <v>126</v>
      </c>
      <c r="B136" s="32" t="s">
        <v>127</v>
      </c>
      <c r="C136" s="32" t="s">
        <v>444</v>
      </c>
      <c r="D136" s="33">
        <v>53</v>
      </c>
      <c r="E136" s="32">
        <v>52</v>
      </c>
      <c r="F136" s="32">
        <v>8</v>
      </c>
      <c r="G136" s="34">
        <v>1.7514350000000001</v>
      </c>
      <c r="H136" s="33">
        <v>54</v>
      </c>
      <c r="I136" s="32">
        <v>52</v>
      </c>
      <c r="J136" s="32">
        <v>8</v>
      </c>
      <c r="K136" s="34">
        <v>1.666242</v>
      </c>
      <c r="L136" s="33">
        <v>56</v>
      </c>
      <c r="M136" s="32">
        <v>42</v>
      </c>
      <c r="N136" s="32">
        <v>8</v>
      </c>
      <c r="O136" s="34">
        <v>1.6645289999999999</v>
      </c>
      <c r="P136" s="33">
        <v>56</v>
      </c>
      <c r="Q136" s="32">
        <v>41</v>
      </c>
      <c r="R136" s="32">
        <v>8</v>
      </c>
      <c r="S136" s="34">
        <v>1.706507</v>
      </c>
      <c r="T136" s="33">
        <v>56</v>
      </c>
      <c r="U136" s="32">
        <v>42</v>
      </c>
      <c r="V136" s="32">
        <v>8</v>
      </c>
      <c r="W136" s="34">
        <v>1.461298</v>
      </c>
      <c r="X136" s="33">
        <v>53</v>
      </c>
      <c r="Y136" s="32">
        <v>52</v>
      </c>
      <c r="Z136" s="32">
        <v>8</v>
      </c>
      <c r="AA136" s="34">
        <v>2.1078950000000001</v>
      </c>
      <c r="AB136" s="33">
        <v>53</v>
      </c>
      <c r="AC136" s="32">
        <v>51</v>
      </c>
      <c r="AD136" s="32">
        <v>8</v>
      </c>
      <c r="AE136" s="34">
        <v>3.2156380000000002</v>
      </c>
      <c r="AF136" s="33">
        <v>52</v>
      </c>
      <c r="AG136" s="32">
        <v>53</v>
      </c>
      <c r="AH136" s="32">
        <v>8</v>
      </c>
      <c r="AI136" s="32">
        <v>3.29</v>
      </c>
      <c r="AJ136" s="33">
        <v>50</v>
      </c>
      <c r="AK136" s="32">
        <v>54</v>
      </c>
      <c r="AL136" s="32">
        <v>8</v>
      </c>
      <c r="AM136" s="32">
        <v>3.72</v>
      </c>
      <c r="AN136" s="33">
        <v>47</v>
      </c>
      <c r="AO136" s="32">
        <v>7</v>
      </c>
      <c r="AP136" s="32">
        <v>3.34</v>
      </c>
      <c r="AQ136" s="33">
        <v>44</v>
      </c>
      <c r="AR136" s="32">
        <v>7</v>
      </c>
      <c r="AS136" s="32">
        <v>2.5</v>
      </c>
      <c r="AT136" s="33">
        <v>43</v>
      </c>
      <c r="AU136" s="32">
        <v>7</v>
      </c>
      <c r="AV136" s="32">
        <v>2.2599999999999998</v>
      </c>
      <c r="AW136" s="33">
        <v>43</v>
      </c>
      <c r="AX136" s="32">
        <v>7</v>
      </c>
      <c r="AY136" s="32">
        <v>2.5</v>
      </c>
      <c r="AZ136" s="33">
        <v>42</v>
      </c>
      <c r="BA136" s="32">
        <v>7</v>
      </c>
      <c r="BB136" s="32">
        <v>2.4</v>
      </c>
    </row>
    <row r="137" spans="1:54">
      <c r="A137" s="31" t="s">
        <v>128</v>
      </c>
      <c r="B137" s="32" t="s">
        <v>129</v>
      </c>
      <c r="C137" s="32" t="s">
        <v>444</v>
      </c>
      <c r="D137" s="33">
        <v>53</v>
      </c>
      <c r="E137" s="32">
        <v>52</v>
      </c>
      <c r="F137" s="32">
        <v>10</v>
      </c>
      <c r="G137" s="34">
        <v>2.0283039999999999</v>
      </c>
      <c r="H137" s="33">
        <v>53</v>
      </c>
      <c r="I137" s="32">
        <v>53</v>
      </c>
      <c r="J137" s="32">
        <v>10</v>
      </c>
      <c r="K137" s="34">
        <v>1.844787</v>
      </c>
      <c r="L137" s="33">
        <v>54</v>
      </c>
      <c r="M137" s="32">
        <v>47</v>
      </c>
      <c r="N137" s="32">
        <v>10</v>
      </c>
      <c r="O137" s="34">
        <v>1.3621939999999999</v>
      </c>
      <c r="P137" s="33">
        <v>55</v>
      </c>
      <c r="Q137" s="32">
        <v>45</v>
      </c>
      <c r="R137" s="32">
        <v>10</v>
      </c>
      <c r="S137" s="34">
        <v>1.367945</v>
      </c>
      <c r="T137" s="33">
        <v>56</v>
      </c>
      <c r="U137" s="32">
        <v>42</v>
      </c>
      <c r="V137" s="32">
        <v>10</v>
      </c>
      <c r="W137" s="34">
        <v>1.2210490000000001</v>
      </c>
      <c r="X137" s="33">
        <v>56</v>
      </c>
      <c r="Y137" s="32">
        <v>45</v>
      </c>
      <c r="Z137" s="32">
        <v>10</v>
      </c>
      <c r="AA137" s="34">
        <v>1.3857079999999999</v>
      </c>
      <c r="AB137" s="33">
        <v>58</v>
      </c>
      <c r="AC137" s="32">
        <v>41</v>
      </c>
      <c r="AD137" s="32">
        <v>10</v>
      </c>
      <c r="AE137" s="34">
        <v>1.8450500000000001</v>
      </c>
      <c r="AF137" s="33">
        <v>60</v>
      </c>
      <c r="AG137" s="32">
        <v>36</v>
      </c>
      <c r="AH137" s="32">
        <v>10</v>
      </c>
      <c r="AI137" s="32">
        <v>1.69</v>
      </c>
      <c r="AJ137" s="33">
        <v>60</v>
      </c>
      <c r="AK137" s="32">
        <v>36</v>
      </c>
      <c r="AL137" s="32">
        <v>10</v>
      </c>
      <c r="AM137" s="32">
        <v>1.36</v>
      </c>
      <c r="AN137" s="33">
        <v>62</v>
      </c>
      <c r="AO137" s="32">
        <v>10</v>
      </c>
      <c r="AP137" s="32">
        <v>1.77</v>
      </c>
      <c r="AQ137" s="33">
        <v>63</v>
      </c>
      <c r="AR137" s="32">
        <v>9</v>
      </c>
      <c r="AS137" s="32">
        <v>2.59</v>
      </c>
      <c r="AT137" s="33">
        <v>61</v>
      </c>
      <c r="AU137" s="32">
        <v>9</v>
      </c>
      <c r="AV137" s="32">
        <v>2.7</v>
      </c>
      <c r="AW137" s="33">
        <v>60</v>
      </c>
      <c r="AX137" s="32">
        <v>10</v>
      </c>
      <c r="AY137" s="32">
        <v>2.2999999999999998</v>
      </c>
      <c r="AZ137" s="33">
        <v>58</v>
      </c>
      <c r="BA137" s="32">
        <v>10</v>
      </c>
      <c r="BB137" s="32">
        <v>2</v>
      </c>
    </row>
    <row r="138" spans="1:54">
      <c r="A138" s="31" t="s">
        <v>106</v>
      </c>
      <c r="B138" s="32" t="s">
        <v>107</v>
      </c>
      <c r="C138" s="32" t="s">
        <v>442</v>
      </c>
      <c r="D138" s="33">
        <v>58</v>
      </c>
      <c r="E138" s="32">
        <v>41</v>
      </c>
      <c r="F138" s="32">
        <v>8</v>
      </c>
      <c r="G138" s="34">
        <v>3.373996</v>
      </c>
      <c r="H138" s="33">
        <v>59</v>
      </c>
      <c r="I138" s="32">
        <v>38</v>
      </c>
      <c r="J138" s="32">
        <v>7</v>
      </c>
      <c r="K138" s="34">
        <v>4.3281200000000002</v>
      </c>
      <c r="L138" s="33">
        <v>58</v>
      </c>
      <c r="M138" s="32">
        <v>40</v>
      </c>
      <c r="N138" s="32">
        <v>6</v>
      </c>
      <c r="O138" s="34">
        <v>4.8960840000000001</v>
      </c>
      <c r="P138" s="33">
        <v>58</v>
      </c>
      <c r="Q138" s="32">
        <v>40</v>
      </c>
      <c r="R138" s="32">
        <v>6</v>
      </c>
      <c r="S138" s="34">
        <v>5.0829820000000003</v>
      </c>
      <c r="T138" s="33">
        <v>63</v>
      </c>
      <c r="U138" s="32">
        <v>31</v>
      </c>
      <c r="V138" s="32">
        <v>7</v>
      </c>
      <c r="W138" s="34">
        <v>5.0100740000000004</v>
      </c>
      <c r="X138" s="33">
        <v>63</v>
      </c>
      <c r="Y138" s="32">
        <v>30</v>
      </c>
      <c r="Z138" s="32">
        <v>7</v>
      </c>
      <c r="AA138" s="34">
        <v>5.3465400000000001</v>
      </c>
      <c r="AB138" s="33">
        <v>62</v>
      </c>
      <c r="AC138" s="32">
        <v>30</v>
      </c>
      <c r="AD138" s="32">
        <v>7</v>
      </c>
      <c r="AE138" s="34">
        <v>7.9970689999999998</v>
      </c>
      <c r="AF138" s="33">
        <v>62</v>
      </c>
      <c r="AG138" s="32">
        <v>33</v>
      </c>
      <c r="AH138" s="32">
        <v>7</v>
      </c>
      <c r="AI138" s="32">
        <v>8.08</v>
      </c>
      <c r="AJ138" s="33">
        <v>63</v>
      </c>
      <c r="AK138" s="32">
        <v>29</v>
      </c>
      <c r="AL138" s="32">
        <v>7</v>
      </c>
      <c r="AM138" s="32">
        <v>7.5</v>
      </c>
      <c r="AN138" s="33">
        <v>61</v>
      </c>
      <c r="AO138" s="32">
        <v>7</v>
      </c>
      <c r="AP138" s="32">
        <v>7.02</v>
      </c>
      <c r="AQ138" s="33">
        <v>71</v>
      </c>
      <c r="AR138" s="32">
        <v>6</v>
      </c>
      <c r="AS138" s="32">
        <v>6.63</v>
      </c>
      <c r="AT138" s="33">
        <v>69</v>
      </c>
      <c r="AU138" s="32">
        <v>6</v>
      </c>
      <c r="AV138" s="32">
        <v>7.21</v>
      </c>
      <c r="AW138" s="33">
        <v>68</v>
      </c>
      <c r="AX138" s="32">
        <v>6</v>
      </c>
      <c r="AY138" s="32">
        <v>7.2</v>
      </c>
      <c r="AZ138" s="33">
        <v>68</v>
      </c>
      <c r="BA138" s="32">
        <v>6</v>
      </c>
      <c r="BB138" s="32">
        <v>6.4</v>
      </c>
    </row>
    <row r="139" spans="1:54">
      <c r="A139" s="31" t="s">
        <v>138</v>
      </c>
      <c r="B139" s="32" t="s">
        <v>139</v>
      </c>
      <c r="C139" s="32" t="s">
        <v>444</v>
      </c>
      <c r="D139" s="33">
        <v>50</v>
      </c>
      <c r="E139" s="32">
        <v>56</v>
      </c>
      <c r="F139" s="32">
        <v>8</v>
      </c>
      <c r="G139" s="34">
        <v>1.649432</v>
      </c>
      <c r="H139" s="33">
        <v>49</v>
      </c>
      <c r="I139" s="32">
        <v>59</v>
      </c>
      <c r="J139" s="32">
        <v>8</v>
      </c>
      <c r="K139" s="34">
        <v>1.9429399999999999</v>
      </c>
      <c r="L139" s="33">
        <v>49</v>
      </c>
      <c r="M139" s="32">
        <v>59</v>
      </c>
      <c r="N139" s="32">
        <v>8</v>
      </c>
      <c r="O139" s="34">
        <v>2.2095539999999998</v>
      </c>
      <c r="P139" s="33">
        <v>52</v>
      </c>
      <c r="Q139" s="32">
        <v>51</v>
      </c>
      <c r="R139" s="32">
        <v>8</v>
      </c>
      <c r="S139" s="34">
        <v>2.1435460000000002</v>
      </c>
      <c r="T139" s="33">
        <v>49</v>
      </c>
      <c r="U139" s="32">
        <v>58</v>
      </c>
      <c r="V139" s="32">
        <v>8</v>
      </c>
      <c r="W139" s="34">
        <v>1.6264989999999999</v>
      </c>
      <c r="X139" s="33">
        <v>50</v>
      </c>
      <c r="Y139" s="32">
        <v>59</v>
      </c>
      <c r="Z139" s="32">
        <v>8</v>
      </c>
      <c r="AA139" s="34">
        <v>1.810346</v>
      </c>
      <c r="AB139" s="33">
        <v>48</v>
      </c>
      <c r="AC139" s="32">
        <v>60</v>
      </c>
      <c r="AD139" s="32">
        <v>8</v>
      </c>
      <c r="AE139" s="34">
        <v>2.5682299999999998</v>
      </c>
      <c r="AF139" s="33">
        <v>45</v>
      </c>
      <c r="AG139" s="32">
        <v>67</v>
      </c>
      <c r="AH139" s="32">
        <v>8</v>
      </c>
      <c r="AI139" s="32">
        <v>2.5099999999999998</v>
      </c>
      <c r="AJ139" s="33">
        <v>48</v>
      </c>
      <c r="AK139" s="32">
        <v>59</v>
      </c>
      <c r="AL139" s="32">
        <v>8</v>
      </c>
      <c r="AM139" s="32">
        <v>2.98</v>
      </c>
      <c r="AN139" s="33">
        <v>44</v>
      </c>
      <c r="AO139" s="32">
        <v>7</v>
      </c>
      <c r="AP139" s="32">
        <v>2.5</v>
      </c>
      <c r="AQ139" s="33">
        <v>46</v>
      </c>
      <c r="AR139" s="32">
        <v>7</v>
      </c>
      <c r="AS139" s="32">
        <v>5.08</v>
      </c>
      <c r="AT139" s="33">
        <v>43</v>
      </c>
      <c r="AU139" s="32">
        <v>7</v>
      </c>
      <c r="AV139" s="32">
        <v>5.56</v>
      </c>
      <c r="AW139" s="33">
        <v>40</v>
      </c>
      <c r="AX139" s="32">
        <v>7</v>
      </c>
      <c r="AY139" s="32">
        <v>4.5</v>
      </c>
      <c r="AZ139" s="33">
        <v>36</v>
      </c>
      <c r="BA139" s="32">
        <v>7</v>
      </c>
      <c r="BB139" s="32">
        <v>3.6</v>
      </c>
    </row>
    <row r="140" spans="1:54">
      <c r="A140" s="31" t="s">
        <v>341</v>
      </c>
      <c r="B140" s="32" t="s">
        <v>342</v>
      </c>
      <c r="C140" s="32" t="s">
        <v>441</v>
      </c>
      <c r="D140" s="33">
        <v>22</v>
      </c>
      <c r="E140" s="32">
        <v>157</v>
      </c>
      <c r="F140" s="32">
        <v>7</v>
      </c>
      <c r="G140" s="34">
        <v>1.479193</v>
      </c>
      <c r="H140" s="33">
        <v>22</v>
      </c>
      <c r="I140" s="32">
        <v>154</v>
      </c>
      <c r="J140" s="32">
        <v>7</v>
      </c>
      <c r="K140" s="34">
        <v>1.545293</v>
      </c>
      <c r="L140" s="33">
        <v>26</v>
      </c>
      <c r="M140" s="32">
        <v>141</v>
      </c>
      <c r="N140" s="32">
        <v>7</v>
      </c>
      <c r="O140" s="34">
        <v>1.468127</v>
      </c>
      <c r="P140" s="33">
        <v>28</v>
      </c>
      <c r="Q140" s="32">
        <v>137</v>
      </c>
      <c r="R140" s="32">
        <v>8</v>
      </c>
      <c r="S140" s="34">
        <v>1.7296210000000001</v>
      </c>
      <c r="T140" s="33">
        <v>29</v>
      </c>
      <c r="U140" s="32">
        <v>136</v>
      </c>
      <c r="V140" s="32">
        <v>9</v>
      </c>
      <c r="W140" s="34">
        <v>1.4616229999999999</v>
      </c>
      <c r="X140" s="33">
        <v>30</v>
      </c>
      <c r="Y140" s="32">
        <v>129</v>
      </c>
      <c r="Z140" s="32">
        <v>9</v>
      </c>
      <c r="AA140" s="34">
        <v>1.334187</v>
      </c>
      <c r="AB140" s="33">
        <v>28</v>
      </c>
      <c r="AC140" s="32">
        <v>137</v>
      </c>
      <c r="AD140" s="32">
        <v>9</v>
      </c>
      <c r="AE140" s="34">
        <v>2.4764390000000001</v>
      </c>
      <c r="AF140" s="33">
        <v>28</v>
      </c>
      <c r="AG140" s="32">
        <v>138</v>
      </c>
      <c r="AH140" s="32">
        <v>9</v>
      </c>
      <c r="AI140" s="32">
        <v>2.5099999999999998</v>
      </c>
      <c r="AJ140" s="33">
        <v>29</v>
      </c>
      <c r="AK140" s="32">
        <v>135</v>
      </c>
      <c r="AL140" s="32">
        <v>9</v>
      </c>
      <c r="AM140" s="32">
        <v>2.5</v>
      </c>
      <c r="AN140" s="33">
        <v>29</v>
      </c>
      <c r="AO140" s="32">
        <v>9</v>
      </c>
      <c r="AP140" s="32">
        <v>2.73</v>
      </c>
      <c r="AQ140" s="33">
        <v>29</v>
      </c>
      <c r="AR140" s="32">
        <v>8</v>
      </c>
      <c r="AS140" s="32">
        <v>2.52</v>
      </c>
      <c r="AT140" s="33">
        <v>27</v>
      </c>
      <c r="AU140" s="32">
        <v>8</v>
      </c>
      <c r="AV140" s="32">
        <v>2.61</v>
      </c>
      <c r="AW140" s="33">
        <v>28</v>
      </c>
      <c r="AX140" s="32">
        <v>9</v>
      </c>
      <c r="AY140" s="32">
        <v>2.2999999999999998</v>
      </c>
      <c r="AZ140" s="33">
        <v>28</v>
      </c>
      <c r="BA140" s="32">
        <v>9</v>
      </c>
      <c r="BB140" s="32">
        <v>2.2000000000000002</v>
      </c>
    </row>
    <row r="141" spans="1:54">
      <c r="A141" s="31" t="s">
        <v>108</v>
      </c>
      <c r="B141" s="32" t="s">
        <v>109</v>
      </c>
      <c r="C141" s="32" t="s">
        <v>443</v>
      </c>
      <c r="D141" s="33">
        <v>58</v>
      </c>
      <c r="E141" s="32">
        <v>41</v>
      </c>
      <c r="F141" s="32">
        <v>7</v>
      </c>
      <c r="G141" s="34">
        <v>2.7792560000000002</v>
      </c>
      <c r="H141" s="33">
        <v>57</v>
      </c>
      <c r="I141" s="32">
        <v>43</v>
      </c>
      <c r="J141" s="32">
        <v>7</v>
      </c>
      <c r="K141" s="34">
        <v>2.6284160000000001</v>
      </c>
      <c r="L141" s="33">
        <v>53</v>
      </c>
      <c r="M141" s="32">
        <v>49</v>
      </c>
      <c r="N141" s="32">
        <v>6</v>
      </c>
      <c r="O141" s="34">
        <v>2.1898399999999998</v>
      </c>
      <c r="P141" s="33">
        <v>51</v>
      </c>
      <c r="Q141" s="32">
        <v>54</v>
      </c>
      <c r="R141" s="32">
        <v>6</v>
      </c>
      <c r="S141" s="34">
        <v>2.7947890000000002</v>
      </c>
      <c r="T141" s="33">
        <v>53</v>
      </c>
      <c r="U141" s="32">
        <v>52</v>
      </c>
      <c r="V141" s="32">
        <v>7</v>
      </c>
      <c r="W141" s="34">
        <v>3.5896620000000001</v>
      </c>
      <c r="X141" s="33">
        <v>54</v>
      </c>
      <c r="Y141" s="32">
        <v>49</v>
      </c>
      <c r="Z141" s="32">
        <v>7</v>
      </c>
      <c r="AA141" s="34">
        <v>3.3929200000000002</v>
      </c>
      <c r="AB141" s="33">
        <v>53</v>
      </c>
      <c r="AC141" s="32">
        <v>51</v>
      </c>
      <c r="AD141" s="32">
        <v>7</v>
      </c>
      <c r="AE141" s="34">
        <v>4.754766</v>
      </c>
      <c r="AF141" s="33">
        <v>56</v>
      </c>
      <c r="AG141" s="32">
        <v>48</v>
      </c>
      <c r="AH141" s="32">
        <v>6</v>
      </c>
      <c r="AI141" s="32">
        <v>6.07</v>
      </c>
      <c r="AJ141" s="33">
        <v>55</v>
      </c>
      <c r="AK141" s="32">
        <v>48</v>
      </c>
      <c r="AL141" s="32">
        <v>6</v>
      </c>
      <c r="AM141" s="32">
        <v>6</v>
      </c>
      <c r="AN141" s="33">
        <v>54</v>
      </c>
      <c r="AO141" s="32">
        <v>6</v>
      </c>
      <c r="AP141" s="32">
        <v>5.07</v>
      </c>
      <c r="AQ141" s="33">
        <v>54</v>
      </c>
      <c r="AR141" s="32">
        <v>5</v>
      </c>
      <c r="AS141" s="32">
        <v>6.42</v>
      </c>
      <c r="AT141" s="33">
        <v>49</v>
      </c>
      <c r="AU141" s="32">
        <v>4</v>
      </c>
      <c r="AV141" s="32">
        <v>3.23</v>
      </c>
      <c r="AW141" s="33">
        <v>53</v>
      </c>
      <c r="AX141" s="32">
        <v>5</v>
      </c>
      <c r="AY141" s="32">
        <v>5.7</v>
      </c>
      <c r="AZ141" s="33">
        <v>53</v>
      </c>
      <c r="BA141" s="32">
        <v>5</v>
      </c>
      <c r="BB141" s="32">
        <v>6.3</v>
      </c>
    </row>
    <row r="142" spans="1:54">
      <c r="A142" s="31" t="s">
        <v>102</v>
      </c>
      <c r="B142" s="32" t="s">
        <v>103</v>
      </c>
      <c r="C142" s="32" t="s">
        <v>234</v>
      </c>
      <c r="D142" s="33">
        <v>59</v>
      </c>
      <c r="E142" s="32">
        <v>39</v>
      </c>
      <c r="F142" s="32">
        <v>3</v>
      </c>
      <c r="G142" s="34">
        <v>7.9229690000000002</v>
      </c>
      <c r="H142" s="33">
        <v>59</v>
      </c>
      <c r="I142" s="32">
        <v>38</v>
      </c>
      <c r="J142" s="32">
        <v>3</v>
      </c>
      <c r="K142" s="34">
        <v>7.9092180000000001</v>
      </c>
      <c r="L142" s="33">
        <v>55</v>
      </c>
      <c r="M142" s="32">
        <v>45</v>
      </c>
      <c r="N142" s="32">
        <v>3</v>
      </c>
      <c r="O142" s="34">
        <v>3.7001810000000002</v>
      </c>
      <c r="P142" s="33">
        <v>55</v>
      </c>
      <c r="Q142" s="32">
        <v>45</v>
      </c>
      <c r="R142" s="32">
        <v>3</v>
      </c>
      <c r="S142" s="34">
        <v>3.7001810000000002</v>
      </c>
      <c r="T142" s="33">
        <v>56</v>
      </c>
      <c r="U142" s="32">
        <v>42</v>
      </c>
      <c r="V142" s="32">
        <v>3</v>
      </c>
      <c r="W142" s="34">
        <v>4.0273000000000003</v>
      </c>
      <c r="X142" s="33">
        <v>56</v>
      </c>
      <c r="Y142" s="32">
        <v>45</v>
      </c>
      <c r="Z142" s="32">
        <v>3</v>
      </c>
      <c r="AA142" s="34">
        <v>4.1666049999999997</v>
      </c>
      <c r="AB142" s="33">
        <v>55</v>
      </c>
      <c r="AC142" s="32">
        <v>48</v>
      </c>
      <c r="AD142" s="32">
        <v>3</v>
      </c>
      <c r="AE142" s="34">
        <v>4.154687</v>
      </c>
      <c r="AF142" s="33">
        <v>55</v>
      </c>
      <c r="AG142" s="32">
        <v>50</v>
      </c>
      <c r="AH142" s="32">
        <v>3</v>
      </c>
      <c r="AI142" s="32">
        <v>4.2699999999999996</v>
      </c>
      <c r="AJ142" s="33">
        <v>55</v>
      </c>
      <c r="AK142" s="32">
        <v>48</v>
      </c>
      <c r="AL142" s="32">
        <v>3</v>
      </c>
      <c r="AM142" s="32">
        <v>4.2699999999999996</v>
      </c>
      <c r="AN142" s="33">
        <v>60</v>
      </c>
      <c r="AO142" s="32">
        <v>3</v>
      </c>
      <c r="AP142" s="32">
        <v>6.8</v>
      </c>
      <c r="AQ142" s="33"/>
      <c r="AT142" s="33">
        <v>71</v>
      </c>
      <c r="AU142" s="32">
        <v>3</v>
      </c>
      <c r="AV142" s="32">
        <v>0.84</v>
      </c>
      <c r="AW142" s="33">
        <v>71</v>
      </c>
      <c r="AX142" s="32">
        <v>3</v>
      </c>
      <c r="AY142" s="32">
        <v>0.8</v>
      </c>
      <c r="AZ142" s="33">
        <v>71</v>
      </c>
      <c r="BA142" s="32">
        <v>3</v>
      </c>
      <c r="BB142" s="32">
        <v>0.8</v>
      </c>
    </row>
    <row r="143" spans="1:54">
      <c r="A143" s="31" t="s">
        <v>90</v>
      </c>
      <c r="B143" s="32" t="s">
        <v>91</v>
      </c>
      <c r="C143" s="32" t="s">
        <v>234</v>
      </c>
      <c r="D143" s="33">
        <v>63</v>
      </c>
      <c r="E143" s="32">
        <v>31</v>
      </c>
      <c r="F143" s="32">
        <v>3</v>
      </c>
      <c r="G143" s="34">
        <v>1.9492430000000001</v>
      </c>
      <c r="H143" s="33">
        <v>63</v>
      </c>
      <c r="I143" s="32">
        <v>32</v>
      </c>
      <c r="J143" s="32">
        <v>3</v>
      </c>
      <c r="K143" s="34">
        <v>1.943217</v>
      </c>
      <c r="L143" s="33">
        <v>60</v>
      </c>
      <c r="M143" s="32">
        <v>36</v>
      </c>
      <c r="N143" s="32">
        <v>3</v>
      </c>
      <c r="O143" s="34">
        <v>4.2626999999999997</v>
      </c>
      <c r="P143" s="33">
        <v>60</v>
      </c>
      <c r="Q143" s="32">
        <v>35</v>
      </c>
      <c r="R143" s="32">
        <v>3</v>
      </c>
      <c r="S143" s="34">
        <v>4.509137</v>
      </c>
      <c r="T143" s="33">
        <v>59</v>
      </c>
      <c r="U143" s="32">
        <v>36</v>
      </c>
      <c r="V143" s="32">
        <v>3</v>
      </c>
      <c r="W143" s="34">
        <v>3.5471210000000002</v>
      </c>
      <c r="X143" s="33">
        <v>59</v>
      </c>
      <c r="Y143" s="32">
        <v>40</v>
      </c>
      <c r="Z143" s="32">
        <v>3</v>
      </c>
      <c r="AA143" s="34">
        <v>4.0197430000000001</v>
      </c>
      <c r="AB143" s="33">
        <v>59</v>
      </c>
      <c r="AC143" s="32">
        <v>39</v>
      </c>
      <c r="AD143" s="32">
        <v>3</v>
      </c>
      <c r="AE143" s="34">
        <v>4.1418100000000004</v>
      </c>
      <c r="AF143" s="33">
        <v>58</v>
      </c>
      <c r="AG143" s="32">
        <v>41</v>
      </c>
      <c r="AH143" s="32">
        <v>3</v>
      </c>
      <c r="AI143" s="32">
        <v>3.39</v>
      </c>
      <c r="AJ143" s="33">
        <v>58</v>
      </c>
      <c r="AK143" s="32">
        <v>40</v>
      </c>
      <c r="AL143" s="32">
        <v>3</v>
      </c>
      <c r="AM143" s="32">
        <v>3.39</v>
      </c>
      <c r="AN143" s="33">
        <v>60</v>
      </c>
      <c r="AO143" s="32">
        <v>3</v>
      </c>
      <c r="AP143" s="32">
        <v>1.66</v>
      </c>
      <c r="AQ143" s="33"/>
      <c r="AT143" s="33">
        <v>62</v>
      </c>
      <c r="AU143" s="32">
        <v>3</v>
      </c>
      <c r="AV143" s="32">
        <v>5.59</v>
      </c>
      <c r="AW143" s="33">
        <v>62</v>
      </c>
      <c r="AX143" s="32">
        <v>3</v>
      </c>
      <c r="AY143" s="32">
        <v>5.6</v>
      </c>
      <c r="AZ143" s="33">
        <v>62</v>
      </c>
      <c r="BA143" s="32">
        <v>3</v>
      </c>
      <c r="BB143" s="32">
        <v>5.6</v>
      </c>
    </row>
    <row r="144" spans="1:54">
      <c r="A144" s="31" t="s">
        <v>166</v>
      </c>
      <c r="B144" s="32" t="s">
        <v>167</v>
      </c>
      <c r="C144" s="32" t="s">
        <v>443</v>
      </c>
      <c r="D144" s="33">
        <v>45</v>
      </c>
      <c r="E144" s="32">
        <v>70</v>
      </c>
      <c r="F144" s="32">
        <v>4</v>
      </c>
      <c r="G144" s="34">
        <v>5.3824709999999998</v>
      </c>
      <c r="H144" s="33">
        <v>45</v>
      </c>
      <c r="I144" s="32">
        <v>69</v>
      </c>
      <c r="J144" s="32">
        <v>4</v>
      </c>
      <c r="K144" s="34">
        <v>5.375159</v>
      </c>
      <c r="L144" s="33">
        <v>45</v>
      </c>
      <c r="M144" s="32">
        <v>67</v>
      </c>
      <c r="N144" s="32">
        <v>4</v>
      </c>
      <c r="O144" s="34">
        <v>4.820227</v>
      </c>
      <c r="P144" s="33">
        <v>45</v>
      </c>
      <c r="Q144" s="32">
        <v>65</v>
      </c>
      <c r="R144" s="32">
        <v>4</v>
      </c>
      <c r="S144" s="34">
        <v>4.820227</v>
      </c>
      <c r="T144" s="33">
        <v>45</v>
      </c>
      <c r="U144" s="32">
        <v>66</v>
      </c>
      <c r="V144" s="32">
        <v>4</v>
      </c>
      <c r="W144" s="34">
        <v>4.820227</v>
      </c>
      <c r="X144" s="33">
        <v>47</v>
      </c>
      <c r="Y144" s="32">
        <v>63</v>
      </c>
      <c r="Z144" s="32">
        <v>4</v>
      </c>
      <c r="AA144" s="34">
        <v>5.0585420000000001</v>
      </c>
      <c r="AB144" s="33">
        <v>46</v>
      </c>
      <c r="AC144" s="32">
        <v>64</v>
      </c>
      <c r="AD144" s="32">
        <v>4</v>
      </c>
      <c r="AE144" s="34">
        <v>5.3637430000000004</v>
      </c>
      <c r="AF144" s="33">
        <v>46</v>
      </c>
      <c r="AG144" s="32">
        <v>64</v>
      </c>
      <c r="AH144" s="32">
        <v>4</v>
      </c>
      <c r="AI144" s="32">
        <v>5.05</v>
      </c>
      <c r="AJ144" s="33">
        <v>46</v>
      </c>
      <c r="AK144" s="32">
        <v>64</v>
      </c>
      <c r="AL144" s="32">
        <v>4</v>
      </c>
      <c r="AM144" s="32">
        <v>5.21</v>
      </c>
      <c r="AN144" s="33">
        <v>46</v>
      </c>
      <c r="AO144" s="32">
        <v>3</v>
      </c>
      <c r="AP144" s="32">
        <v>0.93</v>
      </c>
      <c r="AQ144" s="33">
        <v>42</v>
      </c>
      <c r="AR144" s="32">
        <v>3</v>
      </c>
      <c r="AS144" s="32">
        <v>5</v>
      </c>
      <c r="AT144" s="33">
        <v>42</v>
      </c>
      <c r="AU144" s="32">
        <v>3</v>
      </c>
      <c r="AV144" s="32">
        <v>5.05</v>
      </c>
      <c r="AW144" s="33">
        <v>42</v>
      </c>
      <c r="AX144" s="32">
        <v>3</v>
      </c>
      <c r="AY144" s="32">
        <v>5</v>
      </c>
      <c r="AZ144" s="33">
        <v>42</v>
      </c>
      <c r="BA144" s="32">
        <v>3</v>
      </c>
      <c r="BB144" s="32">
        <v>5</v>
      </c>
    </row>
    <row r="145" spans="1:54">
      <c r="A145" s="31" t="s">
        <v>112</v>
      </c>
      <c r="B145" s="32" t="s">
        <v>113</v>
      </c>
      <c r="C145" s="32" t="s">
        <v>442</v>
      </c>
      <c r="D145" s="33">
        <v>57</v>
      </c>
      <c r="E145" s="32">
        <v>45</v>
      </c>
      <c r="F145" s="32">
        <v>7</v>
      </c>
      <c r="G145" s="34">
        <v>3.8392210000000002</v>
      </c>
      <c r="H145" s="33">
        <v>59</v>
      </c>
      <c r="I145" s="32">
        <v>38</v>
      </c>
      <c r="J145" s="32">
        <v>7</v>
      </c>
      <c r="K145" s="34">
        <v>4.1786839999999996</v>
      </c>
      <c r="L145" s="33">
        <v>52</v>
      </c>
      <c r="M145" s="32">
        <v>53</v>
      </c>
      <c r="N145" s="32">
        <v>6</v>
      </c>
      <c r="O145" s="34">
        <v>5.2821259999999999</v>
      </c>
      <c r="P145" s="33">
        <v>51</v>
      </c>
      <c r="Q145" s="32">
        <v>54</v>
      </c>
      <c r="R145" s="32">
        <v>6</v>
      </c>
      <c r="S145" s="34">
        <v>4.6437650000000001</v>
      </c>
      <c r="T145" s="33">
        <v>53</v>
      </c>
      <c r="U145" s="32">
        <v>52</v>
      </c>
      <c r="V145" s="32">
        <v>7</v>
      </c>
      <c r="W145" s="34">
        <v>4.2384440000000003</v>
      </c>
      <c r="X145" s="33">
        <v>53</v>
      </c>
      <c r="Y145" s="32">
        <v>52</v>
      </c>
      <c r="Z145" s="32">
        <v>7</v>
      </c>
      <c r="AA145" s="34">
        <v>5.3613569999999999</v>
      </c>
      <c r="AB145" s="33">
        <v>53</v>
      </c>
      <c r="AC145" s="32">
        <v>51</v>
      </c>
      <c r="AD145" s="32">
        <v>7</v>
      </c>
      <c r="AE145" s="34">
        <v>7.561369</v>
      </c>
      <c r="AF145" s="33">
        <v>49</v>
      </c>
      <c r="AG145" s="32">
        <v>58</v>
      </c>
      <c r="AH145" s="32">
        <v>7</v>
      </c>
      <c r="AI145" s="32">
        <v>6.34</v>
      </c>
      <c r="AJ145" s="33">
        <v>49</v>
      </c>
      <c r="AK145" s="32">
        <v>57</v>
      </c>
      <c r="AL145" s="32">
        <v>7</v>
      </c>
      <c r="AM145" s="32">
        <v>6.14</v>
      </c>
      <c r="AN145" s="33">
        <v>46</v>
      </c>
      <c r="AO145" s="32">
        <v>5</v>
      </c>
      <c r="AP145" s="32">
        <v>7.54</v>
      </c>
      <c r="AQ145" s="33">
        <v>52</v>
      </c>
      <c r="AR145" s="32">
        <v>5</v>
      </c>
      <c r="AS145" s="32">
        <v>7.03</v>
      </c>
      <c r="AT145" s="33">
        <v>49</v>
      </c>
      <c r="AU145" s="32">
        <v>5</v>
      </c>
      <c r="AV145" s="32">
        <v>6.69</v>
      </c>
      <c r="AW145" s="33">
        <v>46</v>
      </c>
      <c r="AX145" s="32">
        <v>5</v>
      </c>
      <c r="AY145" s="32">
        <v>6.7</v>
      </c>
      <c r="AZ145" s="33">
        <v>44</v>
      </c>
      <c r="BA145" s="32">
        <v>5</v>
      </c>
      <c r="BB145" s="32">
        <v>6.4</v>
      </c>
    </row>
    <row r="146" spans="1:54">
      <c r="A146" s="31" t="s">
        <v>160</v>
      </c>
      <c r="B146" s="32" t="s">
        <v>161</v>
      </c>
      <c r="C146" s="32" t="s">
        <v>443</v>
      </c>
      <c r="D146" s="33">
        <v>46</v>
      </c>
      <c r="E146" s="32">
        <v>65</v>
      </c>
      <c r="F146" s="32">
        <v>9</v>
      </c>
      <c r="G146" s="34">
        <v>1.1738170000000001</v>
      </c>
      <c r="H146" s="33">
        <v>45</v>
      </c>
      <c r="I146" s="32">
        <v>69</v>
      </c>
      <c r="J146" s="32">
        <v>9</v>
      </c>
      <c r="K146" s="34">
        <v>1.4118759999999999</v>
      </c>
      <c r="L146" s="33">
        <v>43</v>
      </c>
      <c r="M146" s="32">
        <v>70</v>
      </c>
      <c r="N146" s="32">
        <v>9</v>
      </c>
      <c r="O146" s="34">
        <v>1.346635</v>
      </c>
      <c r="P146" s="33">
        <v>43</v>
      </c>
      <c r="Q146" s="32">
        <v>72</v>
      </c>
      <c r="R146" s="32">
        <v>9</v>
      </c>
      <c r="S146" s="34">
        <v>1.395357</v>
      </c>
      <c r="T146" s="33">
        <v>43</v>
      </c>
      <c r="U146" s="32">
        <v>73</v>
      </c>
      <c r="V146" s="32">
        <v>9</v>
      </c>
      <c r="W146" s="34">
        <v>1.352063</v>
      </c>
      <c r="X146" s="33">
        <v>45</v>
      </c>
      <c r="Y146" s="32">
        <v>67</v>
      </c>
      <c r="Z146" s="32">
        <v>9</v>
      </c>
      <c r="AA146" s="34">
        <v>1.328981</v>
      </c>
      <c r="AB146" s="33">
        <v>45</v>
      </c>
      <c r="AC146" s="32">
        <v>66</v>
      </c>
      <c r="AD146" s="32">
        <v>9</v>
      </c>
      <c r="AE146" s="34">
        <v>2.0631460000000001</v>
      </c>
      <c r="AF146" s="33">
        <v>45</v>
      </c>
      <c r="AG146" s="32">
        <v>67</v>
      </c>
      <c r="AH146" s="32">
        <v>9</v>
      </c>
      <c r="AI146" s="32">
        <v>2.5099999999999998</v>
      </c>
      <c r="AJ146" s="33">
        <v>45</v>
      </c>
      <c r="AK146" s="32">
        <v>66</v>
      </c>
      <c r="AL146" s="32">
        <v>9</v>
      </c>
      <c r="AM146" s="32">
        <v>2.52</v>
      </c>
      <c r="AN146" s="33">
        <v>45</v>
      </c>
      <c r="AO146" s="32">
        <v>8</v>
      </c>
      <c r="AP146" s="32">
        <v>2.63</v>
      </c>
      <c r="AQ146" s="33">
        <v>44</v>
      </c>
      <c r="AR146" s="32">
        <v>8</v>
      </c>
      <c r="AS146" s="32">
        <v>2.61</v>
      </c>
      <c r="AT146" s="33">
        <v>43</v>
      </c>
      <c r="AU146" s="32">
        <v>8</v>
      </c>
      <c r="AV146" s="32">
        <v>2.2799999999999998</v>
      </c>
      <c r="AW146" s="33">
        <v>41</v>
      </c>
      <c r="AX146" s="32">
        <v>9</v>
      </c>
      <c r="AY146" s="32">
        <v>1.5</v>
      </c>
      <c r="AZ146" s="33">
        <v>36</v>
      </c>
      <c r="BA146" s="32">
        <v>9</v>
      </c>
      <c r="BB146" s="32">
        <v>1.8</v>
      </c>
    </row>
    <row r="147" spans="1:54">
      <c r="A147" s="31" t="s">
        <v>259</v>
      </c>
      <c r="B147" s="32" t="s">
        <v>260</v>
      </c>
      <c r="C147" s="32" t="s">
        <v>441</v>
      </c>
      <c r="D147" s="33">
        <v>33</v>
      </c>
      <c r="E147" s="32">
        <v>116</v>
      </c>
      <c r="F147" s="32">
        <v>7</v>
      </c>
      <c r="G147" s="34">
        <v>2.0085449999999998</v>
      </c>
      <c r="H147" s="33">
        <v>35</v>
      </c>
      <c r="I147" s="32">
        <v>105</v>
      </c>
      <c r="J147" s="32">
        <v>8</v>
      </c>
      <c r="K147" s="34">
        <v>1.374835</v>
      </c>
      <c r="L147" s="33">
        <v>36</v>
      </c>
      <c r="M147" s="32">
        <v>104</v>
      </c>
      <c r="N147" s="32">
        <v>8</v>
      </c>
      <c r="O147" s="34">
        <v>1.259137</v>
      </c>
      <c r="P147" s="33">
        <v>36</v>
      </c>
      <c r="Q147" s="32">
        <v>101</v>
      </c>
      <c r="R147" s="32">
        <v>8</v>
      </c>
      <c r="S147" s="34">
        <v>1.3313699999999999</v>
      </c>
      <c r="T147" s="33">
        <v>38</v>
      </c>
      <c r="U147" s="32">
        <v>96</v>
      </c>
      <c r="V147" s="32">
        <v>8</v>
      </c>
      <c r="W147" s="34">
        <v>1.4242440000000001</v>
      </c>
      <c r="X147" s="33">
        <v>38</v>
      </c>
      <c r="Y147" s="32">
        <v>94</v>
      </c>
      <c r="Z147" s="32">
        <v>8</v>
      </c>
      <c r="AA147" s="34">
        <v>1.659292</v>
      </c>
      <c r="AB147" s="33">
        <v>39</v>
      </c>
      <c r="AC147" s="32">
        <v>91</v>
      </c>
      <c r="AD147" s="32">
        <v>8</v>
      </c>
      <c r="AE147" s="34">
        <v>2.484553</v>
      </c>
      <c r="AF147" s="33">
        <v>39</v>
      </c>
      <c r="AG147" s="32">
        <v>87</v>
      </c>
      <c r="AH147" s="32">
        <v>8</v>
      </c>
      <c r="AI147" s="32">
        <v>2.89</v>
      </c>
      <c r="AJ147" s="33">
        <v>41</v>
      </c>
      <c r="AK147" s="32">
        <v>77</v>
      </c>
      <c r="AL147" s="32">
        <v>8</v>
      </c>
      <c r="AM147" s="32">
        <v>2.8</v>
      </c>
      <c r="AN147" s="33">
        <v>42</v>
      </c>
      <c r="AO147" s="32">
        <v>7</v>
      </c>
      <c r="AP147" s="32">
        <v>3.69</v>
      </c>
      <c r="AQ147" s="33">
        <v>40</v>
      </c>
      <c r="AR147" s="32">
        <v>7</v>
      </c>
      <c r="AS147" s="32">
        <v>3.9</v>
      </c>
      <c r="AT147" s="33">
        <v>41</v>
      </c>
      <c r="AU147" s="32">
        <v>7</v>
      </c>
      <c r="AV147" s="32">
        <v>2.92</v>
      </c>
      <c r="AW147" s="33">
        <v>42</v>
      </c>
      <c r="AX147" s="32">
        <v>7</v>
      </c>
      <c r="AY147" s="32">
        <v>3.4</v>
      </c>
      <c r="AZ147" s="33">
        <v>39</v>
      </c>
      <c r="BA147" s="32">
        <v>7</v>
      </c>
      <c r="BB147" s="32">
        <v>2.6</v>
      </c>
    </row>
    <row r="148" spans="1:54">
      <c r="A148" s="31" t="s">
        <v>72</v>
      </c>
      <c r="B148" s="32" t="s">
        <v>73</v>
      </c>
      <c r="C148" s="32" t="s">
        <v>443</v>
      </c>
      <c r="D148" s="33">
        <v>68</v>
      </c>
      <c r="E148" s="32">
        <v>24</v>
      </c>
      <c r="F148" s="32">
        <v>4</v>
      </c>
      <c r="G148" s="34">
        <v>2.3548469999999999</v>
      </c>
      <c r="H148" s="33">
        <v>72</v>
      </c>
      <c r="I148" s="32">
        <v>18</v>
      </c>
      <c r="J148" s="32">
        <v>4</v>
      </c>
      <c r="K148" s="34">
        <v>3.9708679999999998</v>
      </c>
      <c r="L148" s="33">
        <v>71</v>
      </c>
      <c r="M148" s="32">
        <v>20</v>
      </c>
      <c r="N148" s="32">
        <v>3</v>
      </c>
      <c r="O148" s="34">
        <v>0.37372090000000002</v>
      </c>
      <c r="P148" s="33">
        <v>70</v>
      </c>
      <c r="Q148" s="32">
        <v>23</v>
      </c>
      <c r="R148" s="32">
        <v>3</v>
      </c>
      <c r="S148" s="34">
        <v>1.7750699999999999</v>
      </c>
      <c r="T148" s="33">
        <v>70</v>
      </c>
      <c r="U148" s="32">
        <v>23</v>
      </c>
      <c r="V148" s="32">
        <v>3</v>
      </c>
      <c r="W148" s="34">
        <v>1.3438669999999999</v>
      </c>
      <c r="X148" s="33">
        <v>66</v>
      </c>
      <c r="Y148" s="32">
        <v>27</v>
      </c>
      <c r="Z148" s="32">
        <v>4</v>
      </c>
      <c r="AA148" s="34">
        <v>2.974329</v>
      </c>
      <c r="AB148" s="33">
        <v>66</v>
      </c>
      <c r="AC148" s="32">
        <v>27</v>
      </c>
      <c r="AD148" s="32">
        <v>4</v>
      </c>
      <c r="AE148" s="34">
        <v>3.3968579999999999</v>
      </c>
      <c r="AF148" s="33">
        <v>66</v>
      </c>
      <c r="AG148" s="32">
        <v>28</v>
      </c>
      <c r="AH148" s="32">
        <v>4</v>
      </c>
      <c r="AI148" s="32">
        <v>3.08</v>
      </c>
      <c r="AJ148" s="33">
        <v>60</v>
      </c>
      <c r="AK148" s="32">
        <v>36</v>
      </c>
      <c r="AL148" s="32">
        <v>4</v>
      </c>
      <c r="AM148" s="32">
        <v>8.32</v>
      </c>
      <c r="AN148" s="33"/>
      <c r="AQ148" s="33">
        <v>55</v>
      </c>
      <c r="AR148" s="32">
        <v>3</v>
      </c>
      <c r="AS148" s="32">
        <v>8.5</v>
      </c>
      <c r="AT148" s="33">
        <v>55</v>
      </c>
      <c r="AU148" s="32">
        <v>3</v>
      </c>
      <c r="AV148" s="32">
        <v>8.6199999999999992</v>
      </c>
      <c r="AW148" s="33">
        <v>54</v>
      </c>
      <c r="AX148" s="32">
        <v>4</v>
      </c>
      <c r="AY148" s="32">
        <v>8.1999999999999993</v>
      </c>
      <c r="AZ148" s="33">
        <v>52</v>
      </c>
      <c r="BA148" s="32">
        <v>4</v>
      </c>
      <c r="BB148" s="32">
        <v>8</v>
      </c>
    </row>
    <row r="149" spans="1:54">
      <c r="A149" s="31" t="s">
        <v>253</v>
      </c>
      <c r="B149" s="32" t="s">
        <v>254</v>
      </c>
      <c r="C149" s="32" t="s">
        <v>443</v>
      </c>
      <c r="D149" s="33">
        <v>34</v>
      </c>
      <c r="E149" s="32">
        <v>109</v>
      </c>
      <c r="F149" s="32">
        <v>8</v>
      </c>
      <c r="G149" s="34">
        <v>2.0135459999999998</v>
      </c>
      <c r="H149" s="33">
        <v>33</v>
      </c>
      <c r="I149" s="32">
        <v>114</v>
      </c>
      <c r="J149" s="32">
        <v>9</v>
      </c>
      <c r="K149" s="34">
        <v>2.1677650000000002</v>
      </c>
      <c r="L149" s="33">
        <v>35</v>
      </c>
      <c r="M149" s="32">
        <v>108</v>
      </c>
      <c r="N149" s="32">
        <v>8</v>
      </c>
      <c r="O149" s="34">
        <v>2.1369129999999998</v>
      </c>
      <c r="P149" s="33">
        <v>34</v>
      </c>
      <c r="Q149" s="32">
        <v>110</v>
      </c>
      <c r="R149" s="32">
        <v>9</v>
      </c>
      <c r="S149" s="34">
        <v>1.7251609999999999</v>
      </c>
      <c r="T149" s="33">
        <v>34</v>
      </c>
      <c r="U149" s="32">
        <v>115</v>
      </c>
      <c r="V149" s="32">
        <v>9</v>
      </c>
      <c r="W149" s="34">
        <v>1.835758</v>
      </c>
      <c r="X149" s="33">
        <v>33</v>
      </c>
      <c r="Y149" s="32">
        <v>117</v>
      </c>
      <c r="Z149" s="32">
        <v>8</v>
      </c>
      <c r="AA149" s="34">
        <v>2.4209170000000002</v>
      </c>
      <c r="AB149" s="33">
        <v>33</v>
      </c>
      <c r="AC149" s="32">
        <v>119</v>
      </c>
      <c r="AD149" s="32">
        <v>8</v>
      </c>
      <c r="AE149" s="34">
        <v>3.4650129999999999</v>
      </c>
      <c r="AF149" s="33">
        <v>30</v>
      </c>
      <c r="AG149" s="32">
        <v>129</v>
      </c>
      <c r="AH149" s="32">
        <v>9</v>
      </c>
      <c r="AI149" s="32">
        <v>2.17</v>
      </c>
      <c r="AJ149" s="33">
        <v>30</v>
      </c>
      <c r="AK149" s="32">
        <v>130</v>
      </c>
      <c r="AL149" s="32">
        <v>9</v>
      </c>
      <c r="AM149" s="32">
        <v>1.95</v>
      </c>
      <c r="AN149" s="33">
        <v>30</v>
      </c>
      <c r="AO149" s="32">
        <v>8</v>
      </c>
      <c r="AP149" s="32">
        <v>2.94</v>
      </c>
      <c r="AQ149" s="33">
        <v>29</v>
      </c>
      <c r="AR149" s="32">
        <v>8</v>
      </c>
      <c r="AS149" s="32">
        <v>3.44</v>
      </c>
      <c r="AT149" s="33">
        <v>31</v>
      </c>
      <c r="AU149" s="32">
        <v>8</v>
      </c>
      <c r="AV149" s="32">
        <v>2.2999999999999998</v>
      </c>
      <c r="AW149" s="33">
        <v>30</v>
      </c>
      <c r="AX149" s="32">
        <v>8</v>
      </c>
      <c r="AY149" s="32">
        <v>2.4</v>
      </c>
      <c r="AZ149" s="33">
        <v>31</v>
      </c>
      <c r="BA149" s="32">
        <v>8</v>
      </c>
      <c r="BB149" s="32">
        <v>1.9</v>
      </c>
    </row>
    <row r="150" spans="1:54">
      <c r="A150" s="31" t="s">
        <v>28</v>
      </c>
      <c r="B150" s="32" t="s">
        <v>29</v>
      </c>
      <c r="C150" s="32" t="s">
        <v>440</v>
      </c>
      <c r="D150" s="33">
        <v>84</v>
      </c>
      <c r="E150" s="32">
        <v>3</v>
      </c>
      <c r="F150" s="32">
        <v>9</v>
      </c>
      <c r="G150" s="34">
        <v>1.5182629999999999</v>
      </c>
      <c r="H150" s="33">
        <v>84</v>
      </c>
      <c r="I150" s="32">
        <v>3</v>
      </c>
      <c r="J150" s="32">
        <v>9</v>
      </c>
      <c r="K150" s="34">
        <v>1.47885</v>
      </c>
      <c r="L150" s="33">
        <v>83</v>
      </c>
      <c r="M150" s="32">
        <v>5</v>
      </c>
      <c r="N150" s="32">
        <v>9</v>
      </c>
      <c r="O150" s="34">
        <v>1.145734</v>
      </c>
      <c r="P150" s="33">
        <v>83</v>
      </c>
      <c r="Q150" s="32">
        <v>5</v>
      </c>
      <c r="R150" s="32">
        <v>8</v>
      </c>
      <c r="S150" s="34">
        <v>1.2984329999999999</v>
      </c>
      <c r="T150" s="33">
        <v>85</v>
      </c>
      <c r="U150" s="32">
        <v>4</v>
      </c>
      <c r="V150" s="32">
        <v>9</v>
      </c>
      <c r="W150" s="34">
        <v>1.159654</v>
      </c>
      <c r="X150" s="33">
        <v>85</v>
      </c>
      <c r="Y150" s="32">
        <v>3</v>
      </c>
      <c r="Z150" s="32">
        <v>9</v>
      </c>
      <c r="AA150" s="34">
        <v>1.2032389999999999</v>
      </c>
      <c r="AB150" s="33">
        <v>85</v>
      </c>
      <c r="AC150" s="32">
        <v>4</v>
      </c>
      <c r="AD150" s="32">
        <v>9</v>
      </c>
      <c r="AE150" s="34">
        <v>2.0484</v>
      </c>
      <c r="AF150" s="33">
        <v>85</v>
      </c>
      <c r="AG150" s="32">
        <v>3</v>
      </c>
      <c r="AH150" s="32">
        <v>9</v>
      </c>
      <c r="AI150" s="32">
        <v>1.98</v>
      </c>
      <c r="AJ150" s="33">
        <v>84</v>
      </c>
      <c r="AK150" s="32">
        <v>6</v>
      </c>
      <c r="AL150" s="32">
        <v>9</v>
      </c>
      <c r="AM150" s="32">
        <v>2.2599999999999998</v>
      </c>
      <c r="AN150" s="33">
        <v>84</v>
      </c>
      <c r="AO150" s="32">
        <v>8</v>
      </c>
      <c r="AP150" s="32">
        <v>2.35</v>
      </c>
      <c r="AQ150" s="33">
        <v>85</v>
      </c>
      <c r="AR150" s="32">
        <v>8</v>
      </c>
      <c r="AS150" s="32">
        <v>2.02</v>
      </c>
      <c r="AT150" s="33">
        <v>84</v>
      </c>
      <c r="AU150" s="32">
        <v>8</v>
      </c>
      <c r="AV150" s="32">
        <v>1.75</v>
      </c>
      <c r="AW150" s="33">
        <v>86</v>
      </c>
      <c r="AX150" s="32">
        <v>9</v>
      </c>
      <c r="AY150" s="32">
        <v>2.2999999999999998</v>
      </c>
      <c r="AZ150" s="33">
        <v>87</v>
      </c>
      <c r="BA150" s="32">
        <v>9</v>
      </c>
      <c r="BB150" s="32">
        <v>2.1</v>
      </c>
    </row>
    <row r="151" spans="1:54">
      <c r="A151" s="31" t="s">
        <v>146</v>
      </c>
      <c r="B151" s="32" t="s">
        <v>147</v>
      </c>
      <c r="C151" s="32" t="s">
        <v>444</v>
      </c>
      <c r="D151" s="33">
        <v>48</v>
      </c>
      <c r="E151" s="32">
        <v>61</v>
      </c>
      <c r="F151" s="32">
        <v>9</v>
      </c>
      <c r="G151" s="34">
        <v>2.8191069999999998</v>
      </c>
      <c r="H151" s="33">
        <v>49</v>
      </c>
      <c r="I151" s="32">
        <v>59</v>
      </c>
      <c r="J151" s="32">
        <v>10</v>
      </c>
      <c r="K151" s="34">
        <v>2.2929580000000001</v>
      </c>
      <c r="L151" s="33">
        <v>54</v>
      </c>
      <c r="M151" s="32">
        <v>47</v>
      </c>
      <c r="N151" s="32">
        <v>9</v>
      </c>
      <c r="O151" s="34">
        <v>1.6658919999999999</v>
      </c>
      <c r="P151" s="33">
        <v>53</v>
      </c>
      <c r="Q151" s="32">
        <v>49</v>
      </c>
      <c r="R151" s="32">
        <v>10</v>
      </c>
      <c r="S151" s="34">
        <v>1.718302</v>
      </c>
      <c r="T151" s="33">
        <v>52</v>
      </c>
      <c r="U151" s="32">
        <v>56</v>
      </c>
      <c r="V151" s="32">
        <v>10</v>
      </c>
      <c r="W151" s="34">
        <v>2.0134789999999998</v>
      </c>
      <c r="X151" s="33">
        <v>49</v>
      </c>
      <c r="Y151" s="32">
        <v>60</v>
      </c>
      <c r="Z151" s="32">
        <v>9</v>
      </c>
      <c r="AA151" s="34">
        <v>2.6916570000000002</v>
      </c>
      <c r="AB151" s="33">
        <v>50</v>
      </c>
      <c r="AC151" s="32">
        <v>59</v>
      </c>
      <c r="AD151" s="32">
        <v>9</v>
      </c>
      <c r="AE151" s="34">
        <v>4.570875</v>
      </c>
      <c r="AF151" s="33">
        <v>50</v>
      </c>
      <c r="AG151" s="32">
        <v>57</v>
      </c>
      <c r="AH151" s="32">
        <v>9</v>
      </c>
      <c r="AI151" s="32">
        <v>4.1100000000000003</v>
      </c>
      <c r="AJ151" s="33">
        <v>50</v>
      </c>
      <c r="AK151" s="32">
        <v>54</v>
      </c>
      <c r="AL151" s="32">
        <v>9</v>
      </c>
      <c r="AM151" s="32">
        <v>3.32</v>
      </c>
      <c r="AN151" s="33">
        <v>51</v>
      </c>
      <c r="AO151" s="32">
        <v>8</v>
      </c>
      <c r="AP151" s="32">
        <v>3.09</v>
      </c>
      <c r="AQ151" s="33">
        <v>51</v>
      </c>
      <c r="AR151" s="32">
        <v>8</v>
      </c>
      <c r="AS151" s="32">
        <v>3.63</v>
      </c>
      <c r="AT151" s="33">
        <v>50</v>
      </c>
      <c r="AU151" s="32">
        <v>8</v>
      </c>
      <c r="AV151" s="32">
        <v>4.07</v>
      </c>
      <c r="AW151" s="33">
        <v>47</v>
      </c>
      <c r="AX151" s="32">
        <v>8</v>
      </c>
      <c r="AY151" s="32">
        <v>4.7</v>
      </c>
      <c r="AZ151" s="33">
        <v>46</v>
      </c>
      <c r="BA151" s="32">
        <v>8</v>
      </c>
      <c r="BB151" s="32">
        <v>4.3</v>
      </c>
    </row>
    <row r="152" spans="1:54">
      <c r="A152" s="31" t="s">
        <v>148</v>
      </c>
      <c r="B152" s="32" t="s">
        <v>149</v>
      </c>
      <c r="C152" s="32" t="s">
        <v>444</v>
      </c>
      <c r="D152" s="33">
        <v>47</v>
      </c>
      <c r="E152" s="32">
        <v>63</v>
      </c>
      <c r="F152" s="32">
        <v>9</v>
      </c>
      <c r="G152" s="34">
        <v>1.833445</v>
      </c>
      <c r="H152" s="33">
        <v>47</v>
      </c>
      <c r="I152" s="32">
        <v>63</v>
      </c>
      <c r="J152" s="32">
        <v>9</v>
      </c>
      <c r="K152" s="34">
        <v>1.874004</v>
      </c>
      <c r="L152" s="33">
        <v>50</v>
      </c>
      <c r="M152" s="32">
        <v>57</v>
      </c>
      <c r="N152" s="32">
        <v>9</v>
      </c>
      <c r="O152" s="34">
        <v>1.2450270000000001</v>
      </c>
      <c r="P152" s="33">
        <v>50</v>
      </c>
      <c r="Q152" s="32">
        <v>57</v>
      </c>
      <c r="R152" s="32">
        <v>9</v>
      </c>
      <c r="S152" s="34">
        <v>0.9331777</v>
      </c>
      <c r="T152" s="33">
        <v>47</v>
      </c>
      <c r="U152" s="32">
        <v>63</v>
      </c>
      <c r="V152" s="32">
        <v>10</v>
      </c>
      <c r="W152" s="34">
        <v>1.5615559999999999</v>
      </c>
      <c r="X152" s="33">
        <v>47</v>
      </c>
      <c r="Y152" s="32">
        <v>63</v>
      </c>
      <c r="Z152" s="32">
        <v>10</v>
      </c>
      <c r="AA152" s="34">
        <v>1.476637</v>
      </c>
      <c r="AB152" s="33">
        <v>47</v>
      </c>
      <c r="AC152" s="32">
        <v>63</v>
      </c>
      <c r="AD152" s="32">
        <v>10</v>
      </c>
      <c r="AE152" s="34">
        <v>2.417929</v>
      </c>
      <c r="AF152" s="33">
        <v>48</v>
      </c>
      <c r="AG152" s="32">
        <v>60</v>
      </c>
      <c r="AH152" s="32">
        <v>10</v>
      </c>
      <c r="AI152" s="32">
        <v>2.77</v>
      </c>
      <c r="AJ152" s="33">
        <v>49</v>
      </c>
      <c r="AK152" s="32">
        <v>57</v>
      </c>
      <c r="AL152" s="32">
        <v>10</v>
      </c>
      <c r="AM152" s="32">
        <v>2.64</v>
      </c>
      <c r="AN152" s="33">
        <v>49</v>
      </c>
      <c r="AO152" s="32">
        <v>9</v>
      </c>
      <c r="AP152" s="32">
        <v>2.39</v>
      </c>
      <c r="AQ152" s="33">
        <v>51</v>
      </c>
      <c r="AR152" s="32">
        <v>9</v>
      </c>
      <c r="AS152" s="32">
        <v>2.02</v>
      </c>
      <c r="AT152" s="33">
        <v>48</v>
      </c>
      <c r="AU152" s="32">
        <v>9</v>
      </c>
      <c r="AV152" s="32">
        <v>3.25</v>
      </c>
      <c r="AW152" s="33">
        <v>48</v>
      </c>
      <c r="AX152" s="32">
        <v>9</v>
      </c>
      <c r="AY152" s="32">
        <v>3.3</v>
      </c>
      <c r="AZ152" s="33">
        <v>46</v>
      </c>
      <c r="BA152" s="32">
        <v>8</v>
      </c>
      <c r="BB152" s="32">
        <v>3.1</v>
      </c>
    </row>
    <row r="153" spans="1:54">
      <c r="A153" s="31" t="s">
        <v>170</v>
      </c>
      <c r="B153" s="32" t="s">
        <v>171</v>
      </c>
      <c r="C153" s="32" t="s">
        <v>440</v>
      </c>
      <c r="D153" s="33">
        <v>44</v>
      </c>
      <c r="E153" s="32">
        <v>73</v>
      </c>
      <c r="F153" s="32">
        <v>3</v>
      </c>
      <c r="G153" s="34">
        <v>6.8905709999999996</v>
      </c>
      <c r="H153" s="33">
        <v>43</v>
      </c>
      <c r="I153" s="32">
        <v>76</v>
      </c>
      <c r="J153" s="32">
        <v>3</v>
      </c>
      <c r="K153" s="34">
        <v>7.4769870000000003</v>
      </c>
      <c r="L153" s="33">
        <v>43</v>
      </c>
      <c r="M153" s="32">
        <v>70</v>
      </c>
      <c r="N153" s="32">
        <v>3</v>
      </c>
      <c r="O153" s="34">
        <v>7.428528</v>
      </c>
      <c r="P153" s="33">
        <v>42</v>
      </c>
      <c r="Q153" s="32">
        <v>77</v>
      </c>
      <c r="R153" s="32">
        <v>3</v>
      </c>
      <c r="S153" s="34">
        <v>7.67204</v>
      </c>
      <c r="T153" s="33">
        <v>43</v>
      </c>
      <c r="U153" s="32">
        <v>73</v>
      </c>
      <c r="V153" s="32">
        <v>3</v>
      </c>
      <c r="W153" s="34">
        <v>7.3136729999999996</v>
      </c>
      <c r="X153" s="33">
        <v>42</v>
      </c>
      <c r="Y153" s="32">
        <v>78</v>
      </c>
      <c r="Z153" s="32">
        <v>3</v>
      </c>
      <c r="AA153" s="34">
        <v>7.8002669999999998</v>
      </c>
      <c r="AB153" s="33">
        <v>42</v>
      </c>
      <c r="AC153" s="32">
        <v>77</v>
      </c>
      <c r="AD153" s="32">
        <v>3</v>
      </c>
      <c r="AE153" s="34">
        <v>8.6896509999999996</v>
      </c>
      <c r="AF153" s="33">
        <v>44</v>
      </c>
      <c r="AG153" s="32">
        <v>70</v>
      </c>
      <c r="AH153" s="32">
        <v>3</v>
      </c>
      <c r="AI153" s="32">
        <v>7.38</v>
      </c>
      <c r="AJ153" s="33">
        <v>39</v>
      </c>
      <c r="AK153" s="32">
        <v>85</v>
      </c>
      <c r="AL153" s="32">
        <v>3</v>
      </c>
      <c r="AM153" s="32">
        <v>3.71</v>
      </c>
      <c r="AN153" s="33">
        <v>42</v>
      </c>
      <c r="AO153" s="32">
        <v>3</v>
      </c>
      <c r="AP153" s="32">
        <v>3.34</v>
      </c>
      <c r="AQ153" s="33"/>
      <c r="AT153" s="33"/>
      <c r="AW153" s="33"/>
      <c r="AZ153" s="33"/>
    </row>
    <row r="154" spans="1:54">
      <c r="A154" s="31" t="s">
        <v>385</v>
      </c>
      <c r="B154" s="32" t="s">
        <v>386</v>
      </c>
      <c r="C154" s="32" t="s">
        <v>443</v>
      </c>
      <c r="D154" s="33">
        <v>9</v>
      </c>
      <c r="E154" s="32">
        <v>181</v>
      </c>
      <c r="F154" s="32">
        <v>6</v>
      </c>
      <c r="G154" s="34">
        <v>2.2577199999999999</v>
      </c>
      <c r="H154" s="33">
        <v>9</v>
      </c>
      <c r="I154" s="32">
        <v>179</v>
      </c>
      <c r="J154" s="32">
        <v>6</v>
      </c>
      <c r="K154" s="34">
        <v>2.3013349999999999</v>
      </c>
      <c r="L154" s="33">
        <v>11</v>
      </c>
      <c r="M154" s="32">
        <v>180</v>
      </c>
      <c r="N154" s="32">
        <v>6</v>
      </c>
      <c r="O154" s="34">
        <v>2.0770710000000001</v>
      </c>
      <c r="P154" s="33">
        <v>12</v>
      </c>
      <c r="Q154" s="32">
        <v>180</v>
      </c>
      <c r="R154" s="32">
        <v>6</v>
      </c>
      <c r="S154" s="34">
        <v>1.7382249999999999</v>
      </c>
      <c r="T154" s="33">
        <v>13</v>
      </c>
      <c r="U154" s="32">
        <v>178</v>
      </c>
      <c r="V154" s="32">
        <v>6</v>
      </c>
      <c r="W154" s="34">
        <v>1.891675</v>
      </c>
      <c r="X154" s="33">
        <v>12</v>
      </c>
      <c r="Y154" s="32">
        <v>179</v>
      </c>
      <c r="Z154" s="32">
        <v>6</v>
      </c>
      <c r="AA154" s="34">
        <v>2.2922729999999998</v>
      </c>
      <c r="AB154" s="33">
        <v>9</v>
      </c>
      <c r="AC154" s="32">
        <v>180</v>
      </c>
      <c r="AD154" s="32">
        <v>5</v>
      </c>
      <c r="AE154" s="34">
        <v>1.740826</v>
      </c>
      <c r="AF154" s="33">
        <v>10</v>
      </c>
      <c r="AG154" s="32">
        <v>180</v>
      </c>
      <c r="AH154" s="32">
        <v>6</v>
      </c>
      <c r="AI154" s="32">
        <v>3.08</v>
      </c>
      <c r="AJ154" s="33">
        <v>9</v>
      </c>
      <c r="AK154" s="32">
        <v>180</v>
      </c>
      <c r="AL154" s="32">
        <v>5</v>
      </c>
      <c r="AM154" s="32">
        <v>2.2599999999999998</v>
      </c>
      <c r="AN154" s="33">
        <v>10</v>
      </c>
      <c r="AO154" s="32">
        <v>5</v>
      </c>
      <c r="AP154" s="32">
        <v>2.98</v>
      </c>
      <c r="AQ154" s="33">
        <v>8</v>
      </c>
      <c r="AR154" s="32">
        <v>4</v>
      </c>
      <c r="AS154" s="32">
        <v>2.3199999999999998</v>
      </c>
      <c r="AT154" s="33">
        <v>8</v>
      </c>
      <c r="AU154" s="32">
        <v>4</v>
      </c>
      <c r="AV154" s="32">
        <v>2.34</v>
      </c>
      <c r="AW154" s="33">
        <v>8</v>
      </c>
      <c r="AX154" s="32">
        <v>4</v>
      </c>
      <c r="AY154" s="32">
        <v>1.9</v>
      </c>
      <c r="AZ154" s="33">
        <v>8</v>
      </c>
      <c r="BA154" s="32">
        <v>4</v>
      </c>
      <c r="BB154" s="32">
        <v>2.2999999999999998</v>
      </c>
    </row>
    <row r="155" spans="1:54">
      <c r="A155" s="31" t="s">
        <v>184</v>
      </c>
      <c r="B155" s="32" t="s">
        <v>185</v>
      </c>
      <c r="C155" s="32" t="s">
        <v>443</v>
      </c>
      <c r="D155" s="33">
        <v>41</v>
      </c>
      <c r="E155" s="32">
        <v>81</v>
      </c>
      <c r="F155" s="32">
        <v>9</v>
      </c>
      <c r="G155" s="34">
        <v>2.3917310000000001</v>
      </c>
      <c r="H155" s="33">
        <v>41</v>
      </c>
      <c r="I155" s="32">
        <v>82</v>
      </c>
      <c r="J155" s="32">
        <v>9</v>
      </c>
      <c r="K155" s="34">
        <v>2.432995</v>
      </c>
      <c r="L155" s="33">
        <v>41</v>
      </c>
      <c r="M155" s="32">
        <v>83</v>
      </c>
      <c r="N155" s="32">
        <v>8</v>
      </c>
      <c r="O155" s="34">
        <v>2.0842480000000001</v>
      </c>
      <c r="P155" s="33">
        <v>43</v>
      </c>
      <c r="Q155" s="32">
        <v>72</v>
      </c>
      <c r="R155" s="32">
        <v>8</v>
      </c>
      <c r="S155" s="34">
        <v>2.0069970000000001</v>
      </c>
      <c r="T155" s="33">
        <v>44</v>
      </c>
      <c r="U155" s="32">
        <v>70</v>
      </c>
      <c r="V155" s="32">
        <v>8</v>
      </c>
      <c r="W155" s="34">
        <v>2.3544870000000002</v>
      </c>
      <c r="X155" s="33">
        <v>44</v>
      </c>
      <c r="Y155" s="32">
        <v>69</v>
      </c>
      <c r="Z155" s="32">
        <v>8</v>
      </c>
      <c r="AA155" s="34">
        <v>2.1671469999999999</v>
      </c>
      <c r="AB155" s="33">
        <v>44</v>
      </c>
      <c r="AC155" s="32">
        <v>70</v>
      </c>
      <c r="AD155" s="32">
        <v>8</v>
      </c>
      <c r="AE155" s="34">
        <v>3.4421279999999999</v>
      </c>
      <c r="AF155" s="33">
        <v>43</v>
      </c>
      <c r="AG155" s="32">
        <v>73</v>
      </c>
      <c r="AH155" s="32">
        <v>8</v>
      </c>
      <c r="AI155" s="32">
        <v>3.8</v>
      </c>
      <c r="AJ155" s="33">
        <v>43</v>
      </c>
      <c r="AK155" s="32">
        <v>71</v>
      </c>
      <c r="AL155" s="32">
        <v>8</v>
      </c>
      <c r="AM155" s="32">
        <v>3.98</v>
      </c>
      <c r="AN155" s="33">
        <v>45</v>
      </c>
      <c r="AO155" s="32">
        <v>7</v>
      </c>
      <c r="AP155" s="32">
        <v>2.5499999999999998</v>
      </c>
      <c r="AQ155" s="33">
        <v>44</v>
      </c>
      <c r="AR155" s="32">
        <v>7</v>
      </c>
      <c r="AS155" s="32">
        <v>2.61</v>
      </c>
      <c r="AT155" s="33">
        <v>44</v>
      </c>
      <c r="AU155" s="32">
        <v>7</v>
      </c>
      <c r="AV155" s="32">
        <v>2.41</v>
      </c>
      <c r="AW155" s="33">
        <v>42</v>
      </c>
      <c r="AX155" s="32">
        <v>9</v>
      </c>
      <c r="AY155" s="32">
        <v>2.8</v>
      </c>
      <c r="AZ155" s="33">
        <v>43</v>
      </c>
      <c r="BA155" s="32">
        <v>9</v>
      </c>
      <c r="BB155" s="32">
        <v>2.5</v>
      </c>
    </row>
    <row r="156" spans="1:54">
      <c r="A156" s="31" t="s">
        <v>387</v>
      </c>
      <c r="B156" s="32" t="s">
        <v>388</v>
      </c>
      <c r="C156" s="32" t="s">
        <v>443</v>
      </c>
      <c r="D156" s="33">
        <v>9</v>
      </c>
      <c r="E156" s="32">
        <v>181</v>
      </c>
      <c r="F156" s="32">
        <v>5</v>
      </c>
      <c r="G156" s="34">
        <v>2.5632489999999999</v>
      </c>
      <c r="H156" s="33">
        <v>8</v>
      </c>
      <c r="I156" s="32">
        <v>180</v>
      </c>
      <c r="J156" s="32">
        <v>5</v>
      </c>
      <c r="K156" s="34">
        <v>2.0913490000000001</v>
      </c>
      <c r="L156" s="33">
        <v>13</v>
      </c>
      <c r="M156" s="32">
        <v>177</v>
      </c>
      <c r="N156" s="32">
        <v>5</v>
      </c>
      <c r="O156" s="34">
        <v>1.328441</v>
      </c>
      <c r="P156" s="33">
        <v>13</v>
      </c>
      <c r="Q156" s="32">
        <v>178</v>
      </c>
      <c r="R156" s="32">
        <v>5</v>
      </c>
      <c r="S156" s="34">
        <v>1.899278</v>
      </c>
      <c r="T156" s="33">
        <v>11</v>
      </c>
      <c r="U156" s="32">
        <v>180</v>
      </c>
      <c r="V156" s="32">
        <v>5</v>
      </c>
      <c r="W156" s="34">
        <v>0.40907559999999998</v>
      </c>
      <c r="X156" s="33">
        <v>12</v>
      </c>
      <c r="Y156" s="32">
        <v>179</v>
      </c>
      <c r="Z156" s="32">
        <v>5</v>
      </c>
      <c r="AA156" s="34">
        <v>1.108644</v>
      </c>
      <c r="AB156" s="33">
        <v>12</v>
      </c>
      <c r="AC156" s="32">
        <v>179</v>
      </c>
      <c r="AD156" s="32">
        <v>5</v>
      </c>
      <c r="AE156" s="34">
        <v>1.2639419999999999</v>
      </c>
      <c r="AF156" s="33">
        <v>13</v>
      </c>
      <c r="AG156" s="32">
        <v>178</v>
      </c>
      <c r="AH156" s="32">
        <v>5</v>
      </c>
      <c r="AI156" s="32">
        <v>1.86</v>
      </c>
      <c r="AJ156" s="33">
        <v>12</v>
      </c>
      <c r="AK156" s="32">
        <v>179</v>
      </c>
      <c r="AL156" s="32">
        <v>5</v>
      </c>
      <c r="AM156" s="32">
        <v>1.56</v>
      </c>
      <c r="AN156" s="33">
        <v>11</v>
      </c>
      <c r="AO156" s="32">
        <v>5</v>
      </c>
      <c r="AP156" s="32">
        <v>3.21</v>
      </c>
      <c r="AQ156" s="33">
        <v>15</v>
      </c>
      <c r="AR156" s="32">
        <v>3</v>
      </c>
      <c r="AS156" s="32">
        <v>1.45</v>
      </c>
      <c r="AT156" s="33">
        <v>15</v>
      </c>
      <c r="AU156" s="32">
        <v>3</v>
      </c>
      <c r="AV156" s="32">
        <v>2.35</v>
      </c>
      <c r="AW156" s="33">
        <v>14</v>
      </c>
      <c r="AX156" s="32">
        <v>3</v>
      </c>
      <c r="AY156" s="32">
        <v>1.6</v>
      </c>
      <c r="AZ156" s="33"/>
    </row>
    <row r="157" spans="1:54">
      <c r="A157" s="31" t="s">
        <v>142</v>
      </c>
      <c r="B157" s="32" t="s">
        <v>143</v>
      </c>
      <c r="C157" s="32" t="s">
        <v>444</v>
      </c>
      <c r="D157" s="33">
        <v>49</v>
      </c>
      <c r="E157" s="32">
        <v>60</v>
      </c>
      <c r="F157" s="32">
        <v>6</v>
      </c>
      <c r="G157" s="34">
        <v>3.2545000000000002</v>
      </c>
      <c r="H157" s="33">
        <v>46</v>
      </c>
      <c r="I157" s="32">
        <v>65</v>
      </c>
      <c r="J157" s="32">
        <v>6</v>
      </c>
      <c r="K157" s="34">
        <v>3.4315199999999999</v>
      </c>
      <c r="L157" s="33">
        <v>51</v>
      </c>
      <c r="M157" s="32">
        <v>55</v>
      </c>
      <c r="N157" s="32">
        <v>7</v>
      </c>
      <c r="O157" s="34">
        <v>2.4209420000000001</v>
      </c>
      <c r="P157" s="33">
        <v>51</v>
      </c>
      <c r="Q157" s="32">
        <v>54</v>
      </c>
      <c r="R157" s="32">
        <v>7</v>
      </c>
      <c r="S157" s="34">
        <v>2.5215890000000001</v>
      </c>
      <c r="T157" s="33">
        <v>54</v>
      </c>
      <c r="U157" s="32">
        <v>49</v>
      </c>
      <c r="V157" s="32">
        <v>7</v>
      </c>
      <c r="W157" s="34">
        <v>1.7311080000000001</v>
      </c>
      <c r="X157" s="33">
        <v>53</v>
      </c>
      <c r="Y157" s="32">
        <v>52</v>
      </c>
      <c r="Z157" s="32">
        <v>6</v>
      </c>
      <c r="AA157" s="34">
        <v>1.4229590000000001</v>
      </c>
      <c r="AB157" s="33">
        <v>54</v>
      </c>
      <c r="AC157" s="32">
        <v>50</v>
      </c>
      <c r="AD157" s="32">
        <v>6</v>
      </c>
      <c r="AE157" s="34">
        <v>1.551156</v>
      </c>
      <c r="AF157" s="33">
        <v>54</v>
      </c>
      <c r="AG157" s="32">
        <v>51</v>
      </c>
      <c r="AH157" s="32">
        <v>5</v>
      </c>
      <c r="AI157" s="32">
        <v>1.39</v>
      </c>
      <c r="AJ157" s="33">
        <v>56</v>
      </c>
      <c r="AK157" s="32">
        <v>46</v>
      </c>
      <c r="AL157" s="32">
        <v>5</v>
      </c>
      <c r="AM157" s="32">
        <v>1.18</v>
      </c>
      <c r="AN157" s="33">
        <v>55</v>
      </c>
      <c r="AO157" s="32">
        <v>5</v>
      </c>
      <c r="AP157" s="32">
        <v>1.39</v>
      </c>
      <c r="AQ157" s="33">
        <v>60</v>
      </c>
      <c r="AR157" s="32">
        <v>4</v>
      </c>
      <c r="AS157" s="32">
        <v>1.32</v>
      </c>
      <c r="AT157" s="33">
        <v>55</v>
      </c>
      <c r="AU157" s="32">
        <v>5</v>
      </c>
      <c r="AV157" s="32">
        <v>2.63</v>
      </c>
      <c r="AW157" s="33">
        <v>56</v>
      </c>
      <c r="AX157" s="32">
        <v>5</v>
      </c>
      <c r="AY157" s="32">
        <v>2.4</v>
      </c>
      <c r="AZ157" s="33">
        <v>57</v>
      </c>
      <c r="BA157" s="32">
        <v>4</v>
      </c>
      <c r="BB157" s="32">
        <v>2.4</v>
      </c>
    </row>
    <row r="158" spans="1:54">
      <c r="A158" s="31" t="s">
        <v>239</v>
      </c>
      <c r="B158" s="32" t="s">
        <v>240</v>
      </c>
      <c r="C158" s="32" t="s">
        <v>440</v>
      </c>
      <c r="D158" s="33">
        <v>35</v>
      </c>
      <c r="E158" s="32">
        <v>107</v>
      </c>
      <c r="F158" s="32">
        <v>8</v>
      </c>
      <c r="G158" s="34">
        <v>1.2227300000000001</v>
      </c>
      <c r="H158" s="33">
        <v>32</v>
      </c>
      <c r="I158" s="32">
        <v>121</v>
      </c>
      <c r="J158" s="32">
        <v>8</v>
      </c>
      <c r="K158" s="34">
        <v>1.6288590000000001</v>
      </c>
      <c r="L158" s="33">
        <v>34</v>
      </c>
      <c r="M158" s="32">
        <v>115</v>
      </c>
      <c r="N158" s="32">
        <v>8</v>
      </c>
      <c r="O158" s="34">
        <v>0.61682340000000002</v>
      </c>
      <c r="P158" s="33">
        <v>36</v>
      </c>
      <c r="Q158" s="32">
        <v>101</v>
      </c>
      <c r="R158" s="32">
        <v>7</v>
      </c>
      <c r="S158" s="34">
        <v>0.80008630000000003</v>
      </c>
      <c r="T158" s="33">
        <v>37</v>
      </c>
      <c r="U158" s="32">
        <v>102</v>
      </c>
      <c r="V158" s="32">
        <v>7</v>
      </c>
      <c r="W158" s="34">
        <v>0.99397780000000002</v>
      </c>
      <c r="X158" s="33">
        <v>38</v>
      </c>
      <c r="Y158" s="32">
        <v>94</v>
      </c>
      <c r="Z158" s="32">
        <v>8</v>
      </c>
      <c r="AA158" s="34">
        <v>1.169462</v>
      </c>
      <c r="AB158" s="33">
        <v>38</v>
      </c>
      <c r="AC158" s="32">
        <v>93</v>
      </c>
      <c r="AD158" s="32">
        <v>7</v>
      </c>
      <c r="AE158" s="34">
        <v>2.113032</v>
      </c>
      <c r="AF158" s="33">
        <v>38</v>
      </c>
      <c r="AG158" s="32">
        <v>89</v>
      </c>
      <c r="AH158" s="32">
        <v>7</v>
      </c>
      <c r="AI158" s="32">
        <v>1.85</v>
      </c>
      <c r="AJ158" s="33">
        <v>38</v>
      </c>
      <c r="AK158" s="32">
        <v>91</v>
      </c>
      <c r="AL158" s="32">
        <v>7</v>
      </c>
      <c r="AM158" s="32">
        <v>1.82</v>
      </c>
      <c r="AN158" s="33">
        <v>36</v>
      </c>
      <c r="AO158" s="32">
        <v>7</v>
      </c>
      <c r="AP158" s="32">
        <v>1.64</v>
      </c>
      <c r="AQ158" s="33">
        <v>37</v>
      </c>
      <c r="AR158" s="32">
        <v>7</v>
      </c>
      <c r="AS158" s="32">
        <v>2.09</v>
      </c>
      <c r="AT158" s="33">
        <v>38</v>
      </c>
      <c r="AU158" s="32">
        <v>7</v>
      </c>
      <c r="AV158" s="32">
        <v>2.1800000000000002</v>
      </c>
      <c r="AW158" s="33">
        <v>37</v>
      </c>
      <c r="AX158" s="32">
        <v>7</v>
      </c>
      <c r="AY158" s="32">
        <v>2.1</v>
      </c>
      <c r="AZ158" s="33">
        <v>40</v>
      </c>
      <c r="BA158" s="32">
        <v>7</v>
      </c>
      <c r="BB158" s="32">
        <v>1.3</v>
      </c>
    </row>
    <row r="159" spans="1:54">
      <c r="A159" s="31" t="s">
        <v>375</v>
      </c>
      <c r="B159" s="32" t="s">
        <v>376</v>
      </c>
      <c r="C159" s="32" t="s">
        <v>443</v>
      </c>
      <c r="D159" s="33">
        <v>14</v>
      </c>
      <c r="E159" s="32">
        <v>175</v>
      </c>
      <c r="F159" s="32">
        <v>8</v>
      </c>
      <c r="G159" s="34">
        <v>1.935683</v>
      </c>
      <c r="H159" s="33">
        <v>15</v>
      </c>
      <c r="I159" s="32">
        <v>170</v>
      </c>
      <c r="J159" s="32">
        <v>8</v>
      </c>
      <c r="K159" s="34">
        <v>1.904104</v>
      </c>
      <c r="L159" s="33">
        <v>20</v>
      </c>
      <c r="M159" s="32">
        <v>162</v>
      </c>
      <c r="N159" s="32">
        <v>8</v>
      </c>
      <c r="O159" s="34">
        <v>3.1260309999999998</v>
      </c>
      <c r="P159" s="33">
        <v>22</v>
      </c>
      <c r="Q159" s="32">
        <v>162</v>
      </c>
      <c r="R159" s="32">
        <v>8</v>
      </c>
      <c r="S159" s="34">
        <v>3.4678369999999998</v>
      </c>
      <c r="T159" s="33">
        <v>20</v>
      </c>
      <c r="U159" s="32">
        <v>164</v>
      </c>
      <c r="V159" s="32">
        <v>8</v>
      </c>
      <c r="W159" s="34">
        <v>2.4283130000000002</v>
      </c>
      <c r="X159" s="33">
        <v>16</v>
      </c>
      <c r="Y159" s="32">
        <v>174</v>
      </c>
      <c r="Z159" s="32">
        <v>7</v>
      </c>
      <c r="AA159" s="34">
        <v>2.1428099999999999</v>
      </c>
      <c r="AB159" s="33">
        <v>16</v>
      </c>
      <c r="AC159" s="32">
        <v>173</v>
      </c>
      <c r="AD159" s="32">
        <v>7</v>
      </c>
      <c r="AE159" s="34">
        <v>2.7434310000000002</v>
      </c>
      <c r="AF159" s="33">
        <v>16</v>
      </c>
      <c r="AG159" s="32">
        <v>172</v>
      </c>
      <c r="AH159" s="32">
        <v>7</v>
      </c>
      <c r="AI159" s="32">
        <v>2.5099999999999998</v>
      </c>
      <c r="AJ159" s="33">
        <v>16</v>
      </c>
      <c r="AK159" s="32">
        <v>175</v>
      </c>
      <c r="AL159" s="32">
        <v>7</v>
      </c>
      <c r="AM159" s="32">
        <v>2.31</v>
      </c>
      <c r="AN159" s="33">
        <v>14</v>
      </c>
      <c r="AO159" s="32">
        <v>7</v>
      </c>
      <c r="AP159" s="32">
        <v>2.99</v>
      </c>
      <c r="AQ159" s="33">
        <v>12</v>
      </c>
      <c r="AR159" s="32">
        <v>6</v>
      </c>
      <c r="AS159" s="32">
        <v>3.64</v>
      </c>
      <c r="AT159" s="33">
        <v>11</v>
      </c>
      <c r="AU159" s="32">
        <v>6</v>
      </c>
      <c r="AV159" s="32">
        <v>3.55</v>
      </c>
      <c r="AW159" s="33">
        <v>11</v>
      </c>
      <c r="AX159" s="32">
        <v>6</v>
      </c>
      <c r="AY159" s="32">
        <v>3.5</v>
      </c>
      <c r="AZ159" s="33">
        <v>13</v>
      </c>
      <c r="BA159" s="32">
        <v>6</v>
      </c>
      <c r="BB159" s="32">
        <v>2.9</v>
      </c>
    </row>
    <row r="160" spans="1:54">
      <c r="A160" s="31" t="s">
        <v>218</v>
      </c>
      <c r="B160" s="32" t="s">
        <v>219</v>
      </c>
      <c r="C160" s="32" t="s">
        <v>234</v>
      </c>
      <c r="D160" s="33">
        <v>38</v>
      </c>
      <c r="E160" s="32">
        <v>96</v>
      </c>
      <c r="F160" s="32">
        <v>5</v>
      </c>
      <c r="G160" s="34">
        <v>5.2817819999999998</v>
      </c>
      <c r="H160" s="33">
        <v>40</v>
      </c>
      <c r="I160" s="32">
        <v>88</v>
      </c>
      <c r="J160" s="32">
        <v>4</v>
      </c>
      <c r="K160" s="34">
        <v>5.6611760000000002</v>
      </c>
      <c r="L160" s="33">
        <v>40</v>
      </c>
      <c r="M160" s="32">
        <v>87</v>
      </c>
      <c r="N160" s="32">
        <v>4</v>
      </c>
      <c r="O160" s="34">
        <v>5.9089989999999997</v>
      </c>
      <c r="P160" s="33">
        <v>40</v>
      </c>
      <c r="Q160" s="32">
        <v>85</v>
      </c>
      <c r="R160" s="32">
        <v>4</v>
      </c>
      <c r="S160" s="34">
        <v>5.3808629999999997</v>
      </c>
      <c r="T160" s="33">
        <v>39</v>
      </c>
      <c r="U160" s="32">
        <v>87</v>
      </c>
      <c r="V160" s="32">
        <v>4</v>
      </c>
      <c r="W160" s="34">
        <v>4.2892229999999998</v>
      </c>
      <c r="X160" s="33">
        <v>38</v>
      </c>
      <c r="Y160" s="32">
        <v>94</v>
      </c>
      <c r="Z160" s="32">
        <v>4</v>
      </c>
      <c r="AA160" s="34">
        <v>1.686898</v>
      </c>
      <c r="AB160" s="33">
        <v>44</v>
      </c>
      <c r="AC160" s="32">
        <v>70</v>
      </c>
      <c r="AD160" s="32">
        <v>4</v>
      </c>
      <c r="AE160" s="34">
        <v>4.7630290000000004</v>
      </c>
      <c r="AF160" s="33">
        <v>43</v>
      </c>
      <c r="AG160" s="32">
        <v>73</v>
      </c>
      <c r="AH160" s="32">
        <v>4</v>
      </c>
      <c r="AI160" s="32">
        <v>3.22</v>
      </c>
      <c r="AJ160" s="33">
        <v>41</v>
      </c>
      <c r="AK160" s="32">
        <v>77</v>
      </c>
      <c r="AL160" s="32">
        <v>4</v>
      </c>
      <c r="AM160" s="32">
        <v>4.08</v>
      </c>
      <c r="AN160" s="33">
        <v>45</v>
      </c>
      <c r="AO160" s="32">
        <v>4</v>
      </c>
      <c r="AP160" s="32">
        <v>7.53</v>
      </c>
      <c r="AQ160" s="33">
        <v>36</v>
      </c>
      <c r="AR160" s="32">
        <v>3</v>
      </c>
      <c r="AS160" s="32">
        <v>3.21</v>
      </c>
      <c r="AT160" s="33">
        <v>36</v>
      </c>
      <c r="AU160" s="32">
        <v>3</v>
      </c>
      <c r="AV160" s="32">
        <v>3.25</v>
      </c>
      <c r="AW160" s="33">
        <v>36</v>
      </c>
      <c r="AX160" s="32">
        <v>3</v>
      </c>
      <c r="AY160" s="32">
        <v>3.2</v>
      </c>
      <c r="AZ160" s="33">
        <v>37</v>
      </c>
      <c r="BA160" s="32">
        <v>3</v>
      </c>
      <c r="BB160" s="32">
        <v>3.2</v>
      </c>
    </row>
    <row r="161" spans="1:54">
      <c r="A161" s="31" t="s">
        <v>164</v>
      </c>
      <c r="B161" s="32" t="s">
        <v>165</v>
      </c>
      <c r="C161" s="32" t="s">
        <v>444</v>
      </c>
      <c r="D161" s="33">
        <v>45</v>
      </c>
      <c r="E161" s="32">
        <v>70</v>
      </c>
      <c r="F161" s="32">
        <v>9</v>
      </c>
      <c r="G161" s="34">
        <v>1.369645</v>
      </c>
      <c r="H161" s="33">
        <v>46</v>
      </c>
      <c r="I161" s="32">
        <v>65</v>
      </c>
      <c r="J161" s="32">
        <v>8</v>
      </c>
      <c r="K161" s="34">
        <v>2.00136</v>
      </c>
      <c r="L161" s="33">
        <v>46</v>
      </c>
      <c r="M161" s="32">
        <v>63</v>
      </c>
      <c r="N161" s="32">
        <v>10</v>
      </c>
      <c r="O161" s="34">
        <v>0.91146360000000004</v>
      </c>
      <c r="P161" s="33">
        <v>46</v>
      </c>
      <c r="Q161" s="32">
        <v>63</v>
      </c>
      <c r="R161" s="32">
        <v>10</v>
      </c>
      <c r="S161" s="34">
        <v>1.0079800000000001</v>
      </c>
      <c r="T161" s="33">
        <v>45</v>
      </c>
      <c r="U161" s="32">
        <v>66</v>
      </c>
      <c r="V161" s="32">
        <v>10</v>
      </c>
      <c r="W161" s="34">
        <v>0.99703189999999997</v>
      </c>
      <c r="X161" s="33">
        <v>44</v>
      </c>
      <c r="Y161" s="32">
        <v>69</v>
      </c>
      <c r="Z161" s="32">
        <v>10</v>
      </c>
      <c r="AA161" s="34">
        <v>0.89220619999999995</v>
      </c>
      <c r="AB161" s="33">
        <v>44</v>
      </c>
      <c r="AC161" s="32">
        <v>70</v>
      </c>
      <c r="AD161" s="32">
        <v>10</v>
      </c>
      <c r="AE161" s="34">
        <v>2.7648480000000002</v>
      </c>
      <c r="AF161" s="33">
        <v>47</v>
      </c>
      <c r="AG161" s="32">
        <v>61</v>
      </c>
      <c r="AH161" s="32">
        <v>10</v>
      </c>
      <c r="AI161" s="32">
        <v>3.25</v>
      </c>
      <c r="AJ161" s="33">
        <v>48</v>
      </c>
      <c r="AK161" s="32">
        <v>59</v>
      </c>
      <c r="AL161" s="32">
        <v>10</v>
      </c>
      <c r="AM161" s="32">
        <v>3.12</v>
      </c>
      <c r="AN161" s="33">
        <v>48</v>
      </c>
      <c r="AO161" s="32">
        <v>10</v>
      </c>
      <c r="AP161" s="32">
        <v>3</v>
      </c>
      <c r="AQ161" s="33">
        <v>46</v>
      </c>
      <c r="AR161" s="32">
        <v>9</v>
      </c>
      <c r="AS161" s="32">
        <v>3.11</v>
      </c>
      <c r="AT161" s="33">
        <v>43</v>
      </c>
      <c r="AU161" s="32">
        <v>9</v>
      </c>
      <c r="AV161" s="32">
        <v>3.6</v>
      </c>
      <c r="AW161" s="33">
        <v>43</v>
      </c>
      <c r="AX161" s="32">
        <v>9</v>
      </c>
      <c r="AY161" s="32">
        <v>3</v>
      </c>
      <c r="AZ161" s="33">
        <v>44</v>
      </c>
      <c r="BA161" s="32">
        <v>8</v>
      </c>
      <c r="BB161" s="32">
        <v>3.7</v>
      </c>
    </row>
    <row r="162" spans="1:54">
      <c r="A162" s="31" t="s">
        <v>190</v>
      </c>
      <c r="B162" s="32" t="s">
        <v>191</v>
      </c>
      <c r="C162" s="32" t="s">
        <v>444</v>
      </c>
      <c r="D162" s="33">
        <v>40</v>
      </c>
      <c r="E162" s="32">
        <v>84</v>
      </c>
      <c r="F162" s="32">
        <v>9</v>
      </c>
      <c r="G162" s="34">
        <v>1.956796</v>
      </c>
      <c r="H162" s="33">
        <v>43</v>
      </c>
      <c r="I162" s="32">
        <v>76</v>
      </c>
      <c r="J162" s="32">
        <v>9</v>
      </c>
      <c r="K162" s="34">
        <v>1.9246179999999999</v>
      </c>
      <c r="L162" s="33">
        <v>45</v>
      </c>
      <c r="M162" s="32">
        <v>67</v>
      </c>
      <c r="N162" s="32">
        <v>10</v>
      </c>
      <c r="O162" s="34">
        <v>1.1612560000000001</v>
      </c>
      <c r="P162" s="33">
        <v>43</v>
      </c>
      <c r="Q162" s="32">
        <v>72</v>
      </c>
      <c r="R162" s="32">
        <v>10</v>
      </c>
      <c r="S162" s="34">
        <v>1.062506</v>
      </c>
      <c r="T162" s="33">
        <v>42</v>
      </c>
      <c r="U162" s="32">
        <v>78</v>
      </c>
      <c r="V162" s="32">
        <v>10</v>
      </c>
      <c r="W162" s="34">
        <v>1.1768559999999999</v>
      </c>
      <c r="X162" s="33">
        <v>44</v>
      </c>
      <c r="Y162" s="32">
        <v>69</v>
      </c>
      <c r="Z162" s="32">
        <v>10</v>
      </c>
      <c r="AA162" s="34">
        <v>1.290551</v>
      </c>
      <c r="AB162" s="33">
        <v>43</v>
      </c>
      <c r="AC162" s="32">
        <v>74</v>
      </c>
      <c r="AD162" s="32">
        <v>10</v>
      </c>
      <c r="AE162" s="34">
        <v>2.768014</v>
      </c>
      <c r="AF162" s="33">
        <v>42</v>
      </c>
      <c r="AG162" s="32">
        <v>77</v>
      </c>
      <c r="AH162" s="32">
        <v>10</v>
      </c>
      <c r="AI162" s="32">
        <v>2.41</v>
      </c>
      <c r="AJ162" s="33">
        <v>43</v>
      </c>
      <c r="AK162" s="32">
        <v>71</v>
      </c>
      <c r="AL162" s="32">
        <v>10</v>
      </c>
      <c r="AM162" s="32">
        <v>2.66</v>
      </c>
      <c r="AN162" s="33">
        <v>41</v>
      </c>
      <c r="AO162" s="32">
        <v>9</v>
      </c>
      <c r="AP162" s="32">
        <v>2.2000000000000002</v>
      </c>
      <c r="AQ162" s="33">
        <v>41</v>
      </c>
      <c r="AR162" s="32">
        <v>9</v>
      </c>
      <c r="AS162" s="32">
        <v>2.4300000000000002</v>
      </c>
      <c r="AT162" s="33">
        <v>43</v>
      </c>
      <c r="AU162" s="32">
        <v>9</v>
      </c>
      <c r="AV162" s="32">
        <v>2.82</v>
      </c>
      <c r="AW162" s="33">
        <v>41</v>
      </c>
      <c r="AX162" s="32">
        <v>9</v>
      </c>
      <c r="AY162" s="32">
        <v>3.3</v>
      </c>
      <c r="AZ162" s="33">
        <v>41</v>
      </c>
      <c r="BA162" s="32">
        <v>8</v>
      </c>
      <c r="BB162" s="32">
        <v>3.8</v>
      </c>
    </row>
    <row r="163" spans="1:54">
      <c r="A163" s="31" t="s">
        <v>371</v>
      </c>
      <c r="B163" s="32" t="s">
        <v>372</v>
      </c>
      <c r="C163" s="32" t="s">
        <v>442</v>
      </c>
      <c r="D163" s="33">
        <v>15</v>
      </c>
      <c r="E163" s="32">
        <v>172</v>
      </c>
      <c r="F163" s="32">
        <v>5</v>
      </c>
      <c r="G163" s="34">
        <v>2.5208080000000002</v>
      </c>
      <c r="H163" s="33">
        <v>12</v>
      </c>
      <c r="I163" s="32">
        <v>177</v>
      </c>
      <c r="J163" s="32">
        <v>5</v>
      </c>
      <c r="K163" s="34">
        <v>1.827736</v>
      </c>
      <c r="L163" s="33">
        <v>13</v>
      </c>
      <c r="M163" s="32">
        <v>177</v>
      </c>
      <c r="N163" s="32">
        <v>5</v>
      </c>
      <c r="O163" s="34">
        <v>1.578473</v>
      </c>
      <c r="P163" s="33">
        <v>13</v>
      </c>
      <c r="Q163" s="32">
        <v>178</v>
      </c>
      <c r="R163" s="32">
        <v>5</v>
      </c>
      <c r="S163" s="34">
        <v>1.56891</v>
      </c>
      <c r="T163" s="33">
        <v>13</v>
      </c>
      <c r="U163" s="32">
        <v>178</v>
      </c>
      <c r="V163" s="32">
        <v>5</v>
      </c>
      <c r="W163" s="34">
        <v>1.578473</v>
      </c>
      <c r="X163" s="33">
        <v>14</v>
      </c>
      <c r="Y163" s="32">
        <v>178</v>
      </c>
      <c r="Z163" s="32">
        <v>5</v>
      </c>
      <c r="AA163" s="34">
        <v>1.576392</v>
      </c>
      <c r="AB163" s="33">
        <v>13</v>
      </c>
      <c r="AC163" s="32">
        <v>178</v>
      </c>
      <c r="AD163" s="32">
        <v>5</v>
      </c>
      <c r="AE163" s="34">
        <v>1.9215150000000001</v>
      </c>
      <c r="AF163" s="33">
        <v>13</v>
      </c>
      <c r="AG163" s="32">
        <v>178</v>
      </c>
      <c r="AH163" s="32">
        <v>5</v>
      </c>
      <c r="AI163" s="32">
        <v>1.92</v>
      </c>
      <c r="AJ163" s="33">
        <v>14</v>
      </c>
      <c r="AK163" s="32">
        <v>178</v>
      </c>
      <c r="AL163" s="32">
        <v>5</v>
      </c>
      <c r="AM163" s="32">
        <v>1.93</v>
      </c>
      <c r="AN163" s="33">
        <v>13</v>
      </c>
      <c r="AO163" s="32">
        <v>5</v>
      </c>
      <c r="AP163" s="32">
        <v>1.97</v>
      </c>
      <c r="AQ163" s="33">
        <v>18</v>
      </c>
      <c r="AR163" s="32">
        <v>4</v>
      </c>
      <c r="AS163" s="32">
        <v>5.66</v>
      </c>
      <c r="AT163" s="33">
        <v>20</v>
      </c>
      <c r="AU163" s="32">
        <v>4</v>
      </c>
      <c r="AV163" s="32">
        <v>5.31</v>
      </c>
      <c r="AW163" s="33">
        <v>17</v>
      </c>
      <c r="AX163" s="32">
        <v>4</v>
      </c>
      <c r="AY163" s="32">
        <v>3.8</v>
      </c>
      <c r="AZ163" s="33">
        <v>26</v>
      </c>
      <c r="BA163" s="32">
        <v>5</v>
      </c>
      <c r="BB163" s="32">
        <v>2.7</v>
      </c>
    </row>
    <row r="164" spans="1:54">
      <c r="A164" s="31" t="s">
        <v>74</v>
      </c>
      <c r="B164" s="32" t="s">
        <v>75</v>
      </c>
      <c r="C164" s="32" t="s">
        <v>440</v>
      </c>
      <c r="D164" s="33">
        <v>68</v>
      </c>
      <c r="E164" s="32">
        <v>24</v>
      </c>
      <c r="F164" s="32">
        <v>8</v>
      </c>
      <c r="G164" s="34">
        <v>1.7077199999999999</v>
      </c>
      <c r="H164" s="33">
        <v>67</v>
      </c>
      <c r="I164" s="32">
        <v>25</v>
      </c>
      <c r="J164" s="32">
        <v>7</v>
      </c>
      <c r="K164" s="34">
        <v>2.0544579999999999</v>
      </c>
      <c r="L164" s="33">
        <v>67</v>
      </c>
      <c r="M164" s="32">
        <v>28</v>
      </c>
      <c r="N164" s="32">
        <v>8</v>
      </c>
      <c r="O164" s="34">
        <v>1.530575</v>
      </c>
      <c r="P164" s="33">
        <v>68</v>
      </c>
      <c r="Q164" s="32">
        <v>25</v>
      </c>
      <c r="R164" s="32">
        <v>8</v>
      </c>
      <c r="S164" s="34">
        <v>1.655762</v>
      </c>
      <c r="T164" s="33">
        <v>68</v>
      </c>
      <c r="U164" s="32">
        <v>25</v>
      </c>
      <c r="V164" s="32">
        <v>8</v>
      </c>
      <c r="W164" s="34">
        <v>1.8534120000000001</v>
      </c>
      <c r="X164" s="33">
        <v>65</v>
      </c>
      <c r="Y164" s="32">
        <v>28</v>
      </c>
      <c r="Z164" s="32">
        <v>8</v>
      </c>
      <c r="AA164" s="34">
        <v>2.0596540000000001</v>
      </c>
      <c r="AB164" s="33">
        <v>65</v>
      </c>
      <c r="AC164" s="32">
        <v>28</v>
      </c>
      <c r="AD164" s="32">
        <v>8</v>
      </c>
      <c r="AE164" s="34">
        <v>3.034662</v>
      </c>
      <c r="AF164" s="33">
        <v>63</v>
      </c>
      <c r="AG164" s="32">
        <v>31</v>
      </c>
      <c r="AH164" s="32">
        <v>8</v>
      </c>
      <c r="AI164" s="32">
        <v>3.06</v>
      </c>
      <c r="AJ164" s="33">
        <v>63</v>
      </c>
      <c r="AK164" s="32">
        <v>29</v>
      </c>
      <c r="AL164" s="32">
        <v>8</v>
      </c>
      <c r="AM164" s="32">
        <v>3.28</v>
      </c>
      <c r="AN164" s="33">
        <v>61</v>
      </c>
      <c r="AO164" s="32">
        <v>8</v>
      </c>
      <c r="AP164" s="32">
        <v>3.79</v>
      </c>
      <c r="AQ164" s="33">
        <v>62</v>
      </c>
      <c r="AR164" s="32">
        <v>7</v>
      </c>
      <c r="AS164" s="32">
        <v>3.78</v>
      </c>
      <c r="AT164" s="33">
        <v>61</v>
      </c>
      <c r="AU164" s="32">
        <v>7</v>
      </c>
      <c r="AV164" s="32">
        <v>4.17</v>
      </c>
      <c r="AW164" s="33">
        <v>61</v>
      </c>
      <c r="AX164" s="32">
        <v>7</v>
      </c>
      <c r="AY164" s="32">
        <v>4.3</v>
      </c>
      <c r="AZ164" s="33">
        <v>61</v>
      </c>
      <c r="BA164" s="32">
        <v>7</v>
      </c>
      <c r="BB164" s="32">
        <v>3.9</v>
      </c>
    </row>
    <row r="165" spans="1:54">
      <c r="A165" s="31" t="s">
        <v>355</v>
      </c>
      <c r="B165" s="32" t="s">
        <v>356</v>
      </c>
      <c r="C165" s="32" t="s">
        <v>441</v>
      </c>
      <c r="D165" s="33">
        <v>19</v>
      </c>
      <c r="E165" s="32">
        <v>166</v>
      </c>
      <c r="F165" s="32">
        <v>5</v>
      </c>
      <c r="G165" s="34">
        <v>1.7842340000000001</v>
      </c>
      <c r="H165" s="33">
        <v>19</v>
      </c>
      <c r="I165" s="32">
        <v>164</v>
      </c>
      <c r="J165" s="32">
        <v>5</v>
      </c>
      <c r="K165" s="34">
        <v>1.7607680000000001</v>
      </c>
      <c r="L165" s="33">
        <v>20</v>
      </c>
      <c r="M165" s="32">
        <v>162</v>
      </c>
      <c r="N165" s="32">
        <v>5</v>
      </c>
      <c r="O165" s="34">
        <v>0.77747149999999998</v>
      </c>
      <c r="P165" s="33">
        <v>24</v>
      </c>
      <c r="Q165" s="32">
        <v>150</v>
      </c>
      <c r="R165" s="32">
        <v>6</v>
      </c>
      <c r="S165" s="34">
        <v>3.1324390000000002</v>
      </c>
      <c r="T165" s="33">
        <v>25</v>
      </c>
      <c r="U165" s="32">
        <v>150</v>
      </c>
      <c r="V165" s="32">
        <v>6</v>
      </c>
      <c r="W165" s="34">
        <v>3.9682469999999999</v>
      </c>
      <c r="X165" s="33">
        <v>25</v>
      </c>
      <c r="Y165" s="32">
        <v>149</v>
      </c>
      <c r="Z165" s="32">
        <v>6</v>
      </c>
      <c r="AA165" s="34">
        <v>5.0866410000000002</v>
      </c>
      <c r="AB165" s="33">
        <v>25</v>
      </c>
      <c r="AC165" s="32">
        <v>153</v>
      </c>
      <c r="AD165" s="32">
        <v>6</v>
      </c>
      <c r="AE165" s="34">
        <v>6.6599760000000003</v>
      </c>
      <c r="AF165" s="33">
        <v>25</v>
      </c>
      <c r="AG165" s="32">
        <v>152</v>
      </c>
      <c r="AH165" s="32">
        <v>6</v>
      </c>
      <c r="AI165" s="32">
        <v>5.73</v>
      </c>
      <c r="AJ165" s="33">
        <v>21</v>
      </c>
      <c r="AK165" s="32">
        <v>161</v>
      </c>
      <c r="AL165" s="32">
        <v>5</v>
      </c>
      <c r="AM165" s="32">
        <v>2.36</v>
      </c>
      <c r="AN165" s="33">
        <v>25</v>
      </c>
      <c r="AO165" s="32">
        <v>6</v>
      </c>
      <c r="AP165" s="32">
        <v>5.26</v>
      </c>
      <c r="AQ165" s="33">
        <v>26</v>
      </c>
      <c r="AR165" s="32">
        <v>5</v>
      </c>
      <c r="AS165" s="32">
        <v>7.36</v>
      </c>
      <c r="AT165" s="33">
        <v>23</v>
      </c>
      <c r="AU165" s="32">
        <v>5</v>
      </c>
      <c r="AV165" s="32">
        <v>5.32</v>
      </c>
      <c r="AW165" s="33">
        <v>22</v>
      </c>
      <c r="AX165" s="32">
        <v>5</v>
      </c>
      <c r="AY165" s="32">
        <v>3.8</v>
      </c>
      <c r="AZ165" s="33">
        <v>22</v>
      </c>
      <c r="BA165" s="32">
        <v>5</v>
      </c>
      <c r="BB165" s="32">
        <v>3.8</v>
      </c>
    </row>
    <row r="166" spans="1:54">
      <c r="A166" s="31" t="s">
        <v>202</v>
      </c>
      <c r="B166" s="32" t="s">
        <v>203</v>
      </c>
      <c r="C166" s="32" t="s">
        <v>443</v>
      </c>
      <c r="D166" s="33">
        <v>40</v>
      </c>
      <c r="E166" s="32">
        <v>84</v>
      </c>
      <c r="F166" s="32">
        <v>9</v>
      </c>
      <c r="G166" s="34">
        <v>1.843424</v>
      </c>
      <c r="H166" s="33">
        <v>41</v>
      </c>
      <c r="I166" s="32">
        <v>82</v>
      </c>
      <c r="J166" s="32">
        <v>9</v>
      </c>
      <c r="K166" s="34">
        <v>2.1494409999999999</v>
      </c>
      <c r="L166" s="33">
        <v>40</v>
      </c>
      <c r="M166" s="32">
        <v>87</v>
      </c>
      <c r="N166" s="32">
        <v>9</v>
      </c>
      <c r="O166" s="34">
        <v>2.2036699999999998</v>
      </c>
      <c r="P166" s="33">
        <v>38</v>
      </c>
      <c r="Q166" s="32">
        <v>94</v>
      </c>
      <c r="R166" s="32">
        <v>9</v>
      </c>
      <c r="S166" s="34">
        <v>0.99439100000000002</v>
      </c>
      <c r="T166" s="33">
        <v>39</v>
      </c>
      <c r="U166" s="32">
        <v>87</v>
      </c>
      <c r="V166" s="32">
        <v>9</v>
      </c>
      <c r="W166" s="34">
        <v>1.3945540000000001</v>
      </c>
      <c r="X166" s="33">
        <v>38</v>
      </c>
      <c r="Y166" s="32">
        <v>94</v>
      </c>
      <c r="Z166" s="32">
        <v>9</v>
      </c>
      <c r="AA166" s="34">
        <v>0.80378810000000001</v>
      </c>
      <c r="AB166" s="33">
        <v>37</v>
      </c>
      <c r="AC166" s="32">
        <v>96</v>
      </c>
      <c r="AD166" s="32">
        <v>9</v>
      </c>
      <c r="AE166" s="34">
        <v>1.9185920000000001</v>
      </c>
      <c r="AF166" s="33">
        <v>36</v>
      </c>
      <c r="AG166" s="32">
        <v>99</v>
      </c>
      <c r="AH166" s="32">
        <v>9</v>
      </c>
      <c r="AI166" s="32">
        <v>1.83</v>
      </c>
      <c r="AJ166" s="33">
        <v>36</v>
      </c>
      <c r="AK166" s="32">
        <v>103</v>
      </c>
      <c r="AL166" s="32">
        <v>9</v>
      </c>
      <c r="AM166" s="32">
        <v>1.55</v>
      </c>
      <c r="AN166" s="33">
        <v>32</v>
      </c>
      <c r="AO166" s="32">
        <v>9</v>
      </c>
      <c r="AP166" s="32">
        <v>1.84</v>
      </c>
      <c r="AQ166" s="33">
        <v>30</v>
      </c>
      <c r="AR166" s="32">
        <v>8</v>
      </c>
      <c r="AS166" s="32">
        <v>3.49</v>
      </c>
      <c r="AT166" s="33">
        <v>31</v>
      </c>
      <c r="AU166" s="32">
        <v>8</v>
      </c>
      <c r="AV166" s="32">
        <v>3.2</v>
      </c>
      <c r="AW166" s="33">
        <v>33</v>
      </c>
      <c r="AX166" s="32">
        <v>8</v>
      </c>
      <c r="AY166" s="32">
        <v>2.7</v>
      </c>
      <c r="AZ166" s="33">
        <v>35</v>
      </c>
      <c r="BA166" s="32">
        <v>8</v>
      </c>
      <c r="BB166" s="32">
        <v>2.1</v>
      </c>
    </row>
    <row r="167" spans="1:54">
      <c r="A167" s="31" t="s">
        <v>261</v>
      </c>
      <c r="B167" s="32" t="s">
        <v>262</v>
      </c>
      <c r="C167" s="32" t="s">
        <v>440</v>
      </c>
      <c r="D167" s="33">
        <v>33</v>
      </c>
      <c r="E167" s="32">
        <v>116</v>
      </c>
      <c r="F167" s="32">
        <v>9</v>
      </c>
      <c r="G167" s="34">
        <v>0.99738870000000002</v>
      </c>
      <c r="H167" s="33">
        <v>34</v>
      </c>
      <c r="I167" s="32">
        <v>107</v>
      </c>
      <c r="J167" s="32">
        <v>9</v>
      </c>
      <c r="K167" s="34">
        <v>0.64917789999999997</v>
      </c>
      <c r="L167" s="33">
        <v>35</v>
      </c>
      <c r="M167" s="32">
        <v>108</v>
      </c>
      <c r="N167" s="32">
        <v>9</v>
      </c>
      <c r="O167" s="34">
        <v>0.88334230000000002</v>
      </c>
      <c r="P167" s="33">
        <v>36</v>
      </c>
      <c r="Q167" s="32">
        <v>101</v>
      </c>
      <c r="R167" s="32">
        <v>9</v>
      </c>
      <c r="S167" s="34">
        <v>1.0918410000000001</v>
      </c>
      <c r="T167" s="33">
        <v>35</v>
      </c>
      <c r="U167" s="32">
        <v>110</v>
      </c>
      <c r="V167" s="32">
        <v>9</v>
      </c>
      <c r="W167" s="34">
        <v>0.84000269999999999</v>
      </c>
      <c r="X167" s="33">
        <v>36</v>
      </c>
      <c r="Y167" s="32">
        <v>104</v>
      </c>
      <c r="Z167" s="32">
        <v>9</v>
      </c>
      <c r="AA167" s="34">
        <v>1.307877</v>
      </c>
      <c r="AB167" s="33">
        <v>36</v>
      </c>
      <c r="AC167" s="32">
        <v>101</v>
      </c>
      <c r="AD167" s="32">
        <v>9</v>
      </c>
      <c r="AE167" s="34">
        <v>2.4480409999999999</v>
      </c>
      <c r="AF167" s="33">
        <v>36</v>
      </c>
      <c r="AG167" s="32">
        <v>99</v>
      </c>
      <c r="AH167" s="32">
        <v>9</v>
      </c>
      <c r="AI167" s="32">
        <v>2.08</v>
      </c>
      <c r="AJ167" s="33">
        <v>37</v>
      </c>
      <c r="AK167" s="32">
        <v>96</v>
      </c>
      <c r="AL167" s="32">
        <v>9</v>
      </c>
      <c r="AM167" s="32">
        <v>2.0299999999999998</v>
      </c>
      <c r="AN167" s="33">
        <v>35</v>
      </c>
      <c r="AO167" s="32">
        <v>9</v>
      </c>
      <c r="AP167" s="32">
        <v>2.44</v>
      </c>
      <c r="AQ167" s="33">
        <v>38</v>
      </c>
      <c r="AR167" s="32">
        <v>8</v>
      </c>
      <c r="AS167" s="32">
        <v>2.12</v>
      </c>
      <c r="AT167" s="33">
        <v>38</v>
      </c>
      <c r="AU167" s="32">
        <v>8</v>
      </c>
      <c r="AV167" s="32">
        <v>1.6</v>
      </c>
      <c r="AW167" s="33">
        <v>35</v>
      </c>
      <c r="AX167" s="32">
        <v>8</v>
      </c>
      <c r="AY167" s="32">
        <v>1.2</v>
      </c>
      <c r="AZ167" s="33">
        <v>37</v>
      </c>
      <c r="BA167" s="32">
        <v>8</v>
      </c>
      <c r="BB167" s="32">
        <v>1.6</v>
      </c>
    </row>
    <row r="168" spans="1:54">
      <c r="A168" s="31" t="s">
        <v>172</v>
      </c>
      <c r="B168" s="32" t="s">
        <v>173</v>
      </c>
      <c r="C168" s="32" t="s">
        <v>440</v>
      </c>
      <c r="D168" s="33">
        <v>44</v>
      </c>
      <c r="E168" s="32">
        <v>73</v>
      </c>
      <c r="F168" s="32">
        <v>4</v>
      </c>
      <c r="G168" s="34">
        <v>5.1293360000000003</v>
      </c>
      <c r="H168" s="33">
        <v>44</v>
      </c>
      <c r="I168" s="32">
        <v>73</v>
      </c>
      <c r="J168" s="32">
        <v>4</v>
      </c>
      <c r="K168" s="34">
        <v>5.1200919999999996</v>
      </c>
      <c r="L168" s="33">
        <v>43</v>
      </c>
      <c r="M168" s="32">
        <v>70</v>
      </c>
      <c r="N168" s="32">
        <v>4</v>
      </c>
      <c r="O168" s="34">
        <v>5.1867130000000001</v>
      </c>
      <c r="P168" s="33">
        <v>42</v>
      </c>
      <c r="Q168" s="32">
        <v>77</v>
      </c>
      <c r="R168" s="32">
        <v>4</v>
      </c>
      <c r="S168" s="34">
        <v>5.0347179999999998</v>
      </c>
      <c r="T168" s="33">
        <v>41</v>
      </c>
      <c r="U168" s="32">
        <v>82</v>
      </c>
      <c r="V168" s="32">
        <v>4</v>
      </c>
      <c r="W168" s="34">
        <v>3.6842450000000002</v>
      </c>
      <c r="X168" s="33">
        <v>40</v>
      </c>
      <c r="Y168" s="32">
        <v>86</v>
      </c>
      <c r="Z168" s="32">
        <v>4</v>
      </c>
      <c r="AA168" s="34">
        <v>2.707735</v>
      </c>
      <c r="AB168" s="33">
        <v>38</v>
      </c>
      <c r="AC168" s="32">
        <v>93</v>
      </c>
      <c r="AD168" s="32">
        <v>4</v>
      </c>
      <c r="AE168" s="34">
        <v>4.4953799999999999</v>
      </c>
      <c r="AF168" s="33">
        <v>35</v>
      </c>
      <c r="AG168" s="32">
        <v>105</v>
      </c>
      <c r="AH168" s="32">
        <v>3</v>
      </c>
      <c r="AI168" s="32">
        <v>4.8099999999999996</v>
      </c>
      <c r="AJ168" s="33">
        <v>38</v>
      </c>
      <c r="AK168" s="32">
        <v>91</v>
      </c>
      <c r="AL168" s="32">
        <v>3</v>
      </c>
      <c r="AM168" s="32">
        <v>7.5</v>
      </c>
      <c r="AN168" s="33">
        <v>35</v>
      </c>
      <c r="AO168" s="32">
        <v>3</v>
      </c>
      <c r="AP168" s="32">
        <v>5.97</v>
      </c>
      <c r="AQ168" s="33">
        <v>28</v>
      </c>
      <c r="AR168" s="32">
        <v>3</v>
      </c>
      <c r="AS168" s="32">
        <v>5.17</v>
      </c>
      <c r="AT168" s="33">
        <v>28</v>
      </c>
      <c r="AU168" s="32">
        <v>3</v>
      </c>
      <c r="AV168" s="32">
        <v>5.18</v>
      </c>
      <c r="AW168" s="33">
        <v>30</v>
      </c>
      <c r="AX168" s="32">
        <v>3</v>
      </c>
      <c r="AY168" s="32">
        <v>3.2</v>
      </c>
      <c r="AZ168" s="33">
        <v>33</v>
      </c>
      <c r="BA168" s="32">
        <v>3</v>
      </c>
      <c r="BB168" s="32">
        <v>5.6</v>
      </c>
    </row>
    <row r="169" spans="1:54">
      <c r="A169" s="31" t="s">
        <v>269</v>
      </c>
      <c r="B169" s="32" t="s">
        <v>270</v>
      </c>
      <c r="C169" s="32" t="s">
        <v>443</v>
      </c>
      <c r="D169" s="33">
        <v>32</v>
      </c>
      <c r="E169" s="32">
        <v>120</v>
      </c>
      <c r="F169" s="32">
        <v>7</v>
      </c>
      <c r="G169" s="34">
        <v>1.4671829999999999</v>
      </c>
      <c r="H169" s="33">
        <v>32</v>
      </c>
      <c r="I169" s="32">
        <v>121</v>
      </c>
      <c r="J169" s="32">
        <v>7</v>
      </c>
      <c r="K169" s="34">
        <v>1.3776839999999999</v>
      </c>
      <c r="L169" s="33">
        <v>31</v>
      </c>
      <c r="M169" s="32">
        <v>126</v>
      </c>
      <c r="N169" s="32">
        <v>7</v>
      </c>
      <c r="O169" s="34">
        <v>1.147705</v>
      </c>
      <c r="P169" s="33">
        <v>30</v>
      </c>
      <c r="Q169" s="32">
        <v>130</v>
      </c>
      <c r="R169" s="32">
        <v>7</v>
      </c>
      <c r="S169" s="34">
        <v>1.6954100000000001</v>
      </c>
      <c r="T169" s="33">
        <v>30</v>
      </c>
      <c r="U169" s="32">
        <v>128</v>
      </c>
      <c r="V169" s="32">
        <v>7</v>
      </c>
      <c r="W169" s="34">
        <v>1.603653</v>
      </c>
      <c r="X169" s="33">
        <v>29</v>
      </c>
      <c r="Y169" s="32">
        <v>134</v>
      </c>
      <c r="Z169" s="32">
        <v>7</v>
      </c>
      <c r="AA169" s="34">
        <v>1.750591</v>
      </c>
      <c r="AB169" s="33">
        <v>29</v>
      </c>
      <c r="AC169" s="32">
        <v>130</v>
      </c>
      <c r="AD169" s="32">
        <v>7</v>
      </c>
      <c r="AE169" s="34">
        <v>2.4049</v>
      </c>
      <c r="AF169" s="33">
        <v>30</v>
      </c>
      <c r="AG169" s="32">
        <v>129</v>
      </c>
      <c r="AH169" s="32">
        <v>6</v>
      </c>
      <c r="AI169" s="32">
        <v>2.35</v>
      </c>
      <c r="AJ169" s="33">
        <v>32</v>
      </c>
      <c r="AK169" s="32">
        <v>117</v>
      </c>
      <c r="AL169" s="32">
        <v>6</v>
      </c>
      <c r="AM169" s="32">
        <v>3.29</v>
      </c>
      <c r="AN169" s="33">
        <v>32</v>
      </c>
      <c r="AO169" s="32">
        <v>5</v>
      </c>
      <c r="AP169" s="32">
        <v>4.21</v>
      </c>
      <c r="AQ169" s="33">
        <v>32</v>
      </c>
      <c r="AR169" s="32">
        <v>5</v>
      </c>
      <c r="AS169" s="32">
        <v>3.04</v>
      </c>
      <c r="AT169" s="33">
        <v>29</v>
      </c>
      <c r="AU169" s="32">
        <v>5</v>
      </c>
      <c r="AV169" s="32">
        <v>3.69</v>
      </c>
      <c r="AW169" s="33">
        <v>29</v>
      </c>
      <c r="AX169" s="32">
        <v>5</v>
      </c>
      <c r="AY169" s="32">
        <v>3.7</v>
      </c>
      <c r="AZ169" s="33">
        <v>30</v>
      </c>
      <c r="BA169" s="32">
        <v>5</v>
      </c>
      <c r="BB169" s="32">
        <v>3.4</v>
      </c>
    </row>
    <row r="170" spans="1:54">
      <c r="A170" s="31" t="s">
        <v>186</v>
      </c>
      <c r="B170" s="32" t="s">
        <v>187</v>
      </c>
      <c r="C170" s="32" t="s">
        <v>234</v>
      </c>
      <c r="D170" s="33">
        <v>41</v>
      </c>
      <c r="E170" s="32">
        <v>81</v>
      </c>
      <c r="F170" s="32">
        <v>6</v>
      </c>
      <c r="G170" s="34">
        <v>4.4411839999999998</v>
      </c>
      <c r="H170" s="33">
        <v>41</v>
      </c>
      <c r="I170" s="32">
        <v>82</v>
      </c>
      <c r="J170" s="32">
        <v>6</v>
      </c>
      <c r="K170" s="34">
        <v>4.4363149999999996</v>
      </c>
      <c r="L170" s="33">
        <v>42</v>
      </c>
      <c r="M170" s="32">
        <v>76</v>
      </c>
      <c r="N170" s="32">
        <v>6</v>
      </c>
      <c r="O170" s="34">
        <v>4.8748829999999996</v>
      </c>
      <c r="P170" s="33">
        <v>42</v>
      </c>
      <c r="Q170" s="32">
        <v>77</v>
      </c>
      <c r="R170" s="32">
        <v>7</v>
      </c>
      <c r="S170" s="34">
        <v>3.8601939999999999</v>
      </c>
      <c r="T170" s="33">
        <v>41</v>
      </c>
      <c r="U170" s="32">
        <v>82</v>
      </c>
      <c r="V170" s="32">
        <v>7</v>
      </c>
      <c r="W170" s="34">
        <v>3.6567949999999998</v>
      </c>
      <c r="X170" s="33">
        <v>40</v>
      </c>
      <c r="Y170" s="32">
        <v>86</v>
      </c>
      <c r="Z170" s="32">
        <v>7</v>
      </c>
      <c r="AA170" s="34">
        <v>3.733581</v>
      </c>
      <c r="AB170" s="33">
        <v>40</v>
      </c>
      <c r="AC170" s="32">
        <v>85</v>
      </c>
      <c r="AD170" s="32">
        <v>7</v>
      </c>
      <c r="AE170" s="34">
        <v>5.3781270000000001</v>
      </c>
      <c r="AF170" s="33">
        <v>41</v>
      </c>
      <c r="AG170" s="32">
        <v>78</v>
      </c>
      <c r="AH170" s="32">
        <v>6</v>
      </c>
      <c r="AI170" s="32">
        <v>5.8</v>
      </c>
      <c r="AJ170" s="33">
        <v>41</v>
      </c>
      <c r="AK170" s="32">
        <v>77</v>
      </c>
      <c r="AL170" s="32">
        <v>6</v>
      </c>
      <c r="AM170" s="32">
        <v>5.47</v>
      </c>
      <c r="AN170" s="33">
        <v>35</v>
      </c>
      <c r="AO170" s="32">
        <v>5</v>
      </c>
      <c r="AP170" s="32">
        <v>2.48</v>
      </c>
      <c r="AQ170" s="33">
        <v>39</v>
      </c>
      <c r="AR170" s="32">
        <v>4</v>
      </c>
      <c r="AS170" s="32">
        <v>4.6399999999999997</v>
      </c>
      <c r="AT170" s="33">
        <v>38</v>
      </c>
      <c r="AU170" s="32">
        <v>4</v>
      </c>
      <c r="AV170" s="32">
        <v>4.82</v>
      </c>
      <c r="AW170" s="33">
        <v>38</v>
      </c>
      <c r="AX170" s="32">
        <v>4</v>
      </c>
      <c r="AY170" s="32">
        <v>5.0999999999999996</v>
      </c>
      <c r="AZ170" s="33">
        <v>39</v>
      </c>
      <c r="BA170" s="32">
        <v>4</v>
      </c>
      <c r="BB170" s="32">
        <v>4.5</v>
      </c>
    </row>
    <row r="171" spans="1:54">
      <c r="A171" s="31" t="s">
        <v>212</v>
      </c>
      <c r="B171" s="32" t="s">
        <v>213</v>
      </c>
      <c r="C171" s="32" t="s">
        <v>442</v>
      </c>
      <c r="D171" s="33">
        <v>39</v>
      </c>
      <c r="E171" s="32">
        <v>91</v>
      </c>
      <c r="F171" s="32">
        <v>8</v>
      </c>
      <c r="G171" s="34">
        <v>1.3169979999999999</v>
      </c>
      <c r="H171" s="33">
        <v>39</v>
      </c>
      <c r="I171" s="32">
        <v>92</v>
      </c>
      <c r="J171" s="32">
        <v>8</v>
      </c>
      <c r="K171" s="34">
        <v>1.241438</v>
      </c>
      <c r="L171" s="33">
        <v>40</v>
      </c>
      <c r="M171" s="32">
        <v>87</v>
      </c>
      <c r="N171" s="32">
        <v>7</v>
      </c>
      <c r="O171" s="34">
        <v>1.702574</v>
      </c>
      <c r="P171" s="33">
        <v>40</v>
      </c>
      <c r="Q171" s="32">
        <v>85</v>
      </c>
      <c r="R171" s="32">
        <v>7</v>
      </c>
      <c r="S171" s="34">
        <v>1.123165</v>
      </c>
      <c r="T171" s="33">
        <v>44</v>
      </c>
      <c r="U171" s="32">
        <v>70</v>
      </c>
      <c r="V171" s="32">
        <v>7</v>
      </c>
      <c r="W171" s="34">
        <v>1.8990389999999999</v>
      </c>
      <c r="X171" s="33">
        <v>44</v>
      </c>
      <c r="Y171" s="32">
        <v>69</v>
      </c>
      <c r="Z171" s="32">
        <v>7</v>
      </c>
      <c r="AA171" s="34">
        <v>2.8274689999999998</v>
      </c>
      <c r="AB171" s="33">
        <v>43</v>
      </c>
      <c r="AC171" s="32">
        <v>74</v>
      </c>
      <c r="AD171" s="32">
        <v>7</v>
      </c>
      <c r="AE171" s="34">
        <v>3.9410790000000002</v>
      </c>
      <c r="AF171" s="33">
        <v>43</v>
      </c>
      <c r="AG171" s="32">
        <v>73</v>
      </c>
      <c r="AH171" s="32">
        <v>7</v>
      </c>
      <c r="AI171" s="32">
        <v>3.86</v>
      </c>
      <c r="AJ171" s="33">
        <v>42</v>
      </c>
      <c r="AK171" s="32">
        <v>74</v>
      </c>
      <c r="AL171" s="32">
        <v>7</v>
      </c>
      <c r="AM171" s="32">
        <v>3.73</v>
      </c>
      <c r="AN171" s="33">
        <v>41</v>
      </c>
      <c r="AO171" s="32">
        <v>7</v>
      </c>
      <c r="AP171" s="32">
        <v>3.9</v>
      </c>
      <c r="AQ171" s="33">
        <v>38</v>
      </c>
      <c r="AR171" s="32">
        <v>6</v>
      </c>
      <c r="AS171" s="32">
        <v>2.17</v>
      </c>
      <c r="AT171" s="33">
        <v>40</v>
      </c>
      <c r="AU171" s="32">
        <v>6</v>
      </c>
      <c r="AV171" s="32">
        <v>1.72</v>
      </c>
      <c r="AW171" s="33">
        <v>41</v>
      </c>
      <c r="AX171" s="32">
        <v>7</v>
      </c>
      <c r="AY171" s="32">
        <v>1.9</v>
      </c>
      <c r="AZ171" s="33">
        <v>41</v>
      </c>
      <c r="BA171" s="32">
        <v>7</v>
      </c>
      <c r="BB171" s="32">
        <v>2.8</v>
      </c>
    </row>
    <row r="172" spans="1:54">
      <c r="A172" s="31" t="s">
        <v>279</v>
      </c>
      <c r="B172" s="32" t="s">
        <v>280</v>
      </c>
      <c r="C172" s="32" t="s">
        <v>441</v>
      </c>
      <c r="D172" s="33">
        <v>31</v>
      </c>
      <c r="E172" s="32">
        <v>124</v>
      </c>
      <c r="F172" s="32">
        <v>8</v>
      </c>
      <c r="G172" s="34">
        <v>2.0424150000000001</v>
      </c>
      <c r="H172" s="33">
        <v>34</v>
      </c>
      <c r="I172" s="32">
        <v>107</v>
      </c>
      <c r="J172" s="32">
        <v>8</v>
      </c>
      <c r="K172" s="34">
        <v>1.741601</v>
      </c>
      <c r="L172" s="33">
        <v>34</v>
      </c>
      <c r="M172" s="32">
        <v>115</v>
      </c>
      <c r="N172" s="32">
        <v>9</v>
      </c>
      <c r="O172" s="34">
        <v>1.5742609999999999</v>
      </c>
      <c r="P172" s="33">
        <v>36</v>
      </c>
      <c r="Q172" s="32">
        <v>101</v>
      </c>
      <c r="R172" s="32">
        <v>9</v>
      </c>
      <c r="S172" s="34">
        <v>1.505927</v>
      </c>
      <c r="T172" s="33">
        <v>38</v>
      </c>
      <c r="U172" s="32">
        <v>96</v>
      </c>
      <c r="V172" s="32">
        <v>9</v>
      </c>
      <c r="W172" s="34">
        <v>2.0962170000000002</v>
      </c>
      <c r="X172" s="33">
        <v>40</v>
      </c>
      <c r="Y172" s="32">
        <v>86</v>
      </c>
      <c r="Z172" s="32">
        <v>9</v>
      </c>
      <c r="AA172" s="34">
        <v>2.0551560000000002</v>
      </c>
      <c r="AB172" s="33">
        <v>39</v>
      </c>
      <c r="AC172" s="32">
        <v>91</v>
      </c>
      <c r="AD172" s="32">
        <v>9</v>
      </c>
      <c r="AE172" s="34">
        <v>3.3370190000000002</v>
      </c>
      <c r="AF172" s="33">
        <v>41</v>
      </c>
      <c r="AG172" s="32">
        <v>78</v>
      </c>
      <c r="AH172" s="32">
        <v>9</v>
      </c>
      <c r="AI172" s="32">
        <v>3.03</v>
      </c>
      <c r="AJ172" s="33">
        <v>40</v>
      </c>
      <c r="AK172" s="32">
        <v>81</v>
      </c>
      <c r="AL172" s="32">
        <v>8</v>
      </c>
      <c r="AM172" s="32">
        <v>1.8</v>
      </c>
      <c r="AN172" s="33">
        <v>41</v>
      </c>
      <c r="AO172" s="32">
        <v>9</v>
      </c>
      <c r="AP172" s="32">
        <v>1.8</v>
      </c>
      <c r="AQ172" s="33">
        <v>42</v>
      </c>
      <c r="AR172" s="32">
        <v>8</v>
      </c>
      <c r="AS172" s="32">
        <v>2.02</v>
      </c>
      <c r="AT172" s="33">
        <v>45</v>
      </c>
      <c r="AU172" s="32">
        <v>8</v>
      </c>
      <c r="AV172" s="32">
        <v>2.69</v>
      </c>
      <c r="AW172" s="33">
        <v>50</v>
      </c>
      <c r="AX172" s="32">
        <v>9</v>
      </c>
      <c r="AY172" s="32">
        <v>2.4</v>
      </c>
      <c r="AZ172" s="33">
        <v>49</v>
      </c>
      <c r="BA172" s="32">
        <v>9</v>
      </c>
      <c r="BB172" s="32">
        <v>2.1</v>
      </c>
    </row>
    <row r="173" spans="1:54">
      <c r="A173" s="31" t="s">
        <v>359</v>
      </c>
      <c r="B173" s="32" t="s">
        <v>360</v>
      </c>
      <c r="C173" s="32" t="s">
        <v>441</v>
      </c>
      <c r="D173" s="33">
        <v>17</v>
      </c>
      <c r="E173" s="32">
        <v>167</v>
      </c>
      <c r="F173" s="32">
        <v>5</v>
      </c>
      <c r="G173" s="34">
        <v>0.81293249999999995</v>
      </c>
      <c r="H173" s="33">
        <v>17</v>
      </c>
      <c r="I173" s="32">
        <v>165</v>
      </c>
      <c r="J173" s="32">
        <v>5</v>
      </c>
      <c r="K173" s="34">
        <v>0.89407559999999997</v>
      </c>
      <c r="L173" s="33">
        <v>18</v>
      </c>
      <c r="M173" s="32">
        <v>170</v>
      </c>
      <c r="N173" s="32">
        <v>5</v>
      </c>
      <c r="O173" s="34">
        <v>1.447954</v>
      </c>
      <c r="P173" s="33">
        <v>19</v>
      </c>
      <c r="Q173" s="32">
        <v>167</v>
      </c>
      <c r="R173" s="32">
        <v>5</v>
      </c>
      <c r="S173" s="34">
        <v>1.0686640000000001</v>
      </c>
      <c r="T173" s="33">
        <v>19</v>
      </c>
      <c r="U173" s="32">
        <v>169</v>
      </c>
      <c r="V173" s="32">
        <v>5</v>
      </c>
      <c r="W173" s="34">
        <v>1.0686640000000001</v>
      </c>
      <c r="X173" s="33">
        <v>19</v>
      </c>
      <c r="Y173" s="32">
        <v>165</v>
      </c>
      <c r="Z173" s="32">
        <v>5</v>
      </c>
      <c r="AA173" s="34">
        <v>0.91227119999999995</v>
      </c>
      <c r="AB173" s="33">
        <v>19</v>
      </c>
      <c r="AC173" s="32">
        <v>165</v>
      </c>
      <c r="AD173" s="32">
        <v>5</v>
      </c>
      <c r="AE173" s="34">
        <v>1.4171149999999999</v>
      </c>
      <c r="AF173" s="33">
        <v>20</v>
      </c>
      <c r="AG173" s="32">
        <v>161</v>
      </c>
      <c r="AH173" s="32">
        <v>5</v>
      </c>
      <c r="AI173" s="32">
        <v>1.22</v>
      </c>
      <c r="AJ173" s="33">
        <v>19</v>
      </c>
      <c r="AK173" s="32">
        <v>167</v>
      </c>
      <c r="AL173" s="32">
        <v>5</v>
      </c>
      <c r="AM173" s="32">
        <v>1.78</v>
      </c>
      <c r="AN173" s="33">
        <v>22</v>
      </c>
      <c r="AO173" s="32">
        <v>4</v>
      </c>
      <c r="AP173" s="32">
        <v>1.32</v>
      </c>
      <c r="AQ173" s="33">
        <v>18</v>
      </c>
      <c r="AR173" s="32">
        <v>4</v>
      </c>
      <c r="AS173" s="32">
        <v>2.38</v>
      </c>
      <c r="AT173" s="33">
        <v>17</v>
      </c>
      <c r="AU173" s="32">
        <v>3</v>
      </c>
      <c r="AV173" s="32">
        <v>2.85</v>
      </c>
      <c r="AW173" s="33">
        <v>17</v>
      </c>
      <c r="AX173" s="32">
        <v>3</v>
      </c>
      <c r="AY173" s="32">
        <v>2.9</v>
      </c>
      <c r="AZ173" s="33">
        <v>17</v>
      </c>
      <c r="BA173" s="32">
        <v>3</v>
      </c>
      <c r="BB173" s="32">
        <v>2.9</v>
      </c>
    </row>
    <row r="174" spans="1:54">
      <c r="A174" s="31" t="s">
        <v>321</v>
      </c>
      <c r="B174" s="32" t="s">
        <v>322</v>
      </c>
      <c r="C174" s="32" t="s">
        <v>443</v>
      </c>
      <c r="D174" s="33">
        <v>25</v>
      </c>
      <c r="E174" s="32">
        <v>148</v>
      </c>
      <c r="F174" s="32">
        <v>8</v>
      </c>
      <c r="G174" s="34">
        <v>1.2246840000000001</v>
      </c>
      <c r="H174" s="33">
        <v>26</v>
      </c>
      <c r="I174" s="32">
        <v>140</v>
      </c>
      <c r="J174" s="32">
        <v>8</v>
      </c>
      <c r="K174" s="34">
        <v>1.1904680000000001</v>
      </c>
      <c r="L174" s="33">
        <v>26</v>
      </c>
      <c r="M174" s="32">
        <v>141</v>
      </c>
      <c r="N174" s="32">
        <v>8</v>
      </c>
      <c r="O174" s="34">
        <v>1.2964070000000001</v>
      </c>
      <c r="P174" s="33">
        <v>26</v>
      </c>
      <c r="Q174" s="32">
        <v>142</v>
      </c>
      <c r="R174" s="32">
        <v>8</v>
      </c>
      <c r="S174" s="34">
        <v>1.489444</v>
      </c>
      <c r="T174" s="33">
        <v>27</v>
      </c>
      <c r="U174" s="32">
        <v>144</v>
      </c>
      <c r="V174" s="32">
        <v>9</v>
      </c>
      <c r="W174" s="34">
        <v>1.2214290000000001</v>
      </c>
      <c r="X174" s="33">
        <v>27</v>
      </c>
      <c r="Y174" s="32">
        <v>142</v>
      </c>
      <c r="Z174" s="32">
        <v>9</v>
      </c>
      <c r="AA174" s="34">
        <v>1.1538360000000001</v>
      </c>
      <c r="AB174" s="33">
        <v>28</v>
      </c>
      <c r="AC174" s="32">
        <v>137</v>
      </c>
      <c r="AD174" s="32">
        <v>9</v>
      </c>
      <c r="AE174" s="34">
        <v>2.0350109999999999</v>
      </c>
      <c r="AF174" s="33">
        <v>26</v>
      </c>
      <c r="AG174" s="32">
        <v>149</v>
      </c>
      <c r="AH174" s="32">
        <v>9</v>
      </c>
      <c r="AI174" s="32">
        <v>2.13</v>
      </c>
      <c r="AJ174" s="33">
        <v>26</v>
      </c>
      <c r="AK174" s="32">
        <v>151</v>
      </c>
      <c r="AL174" s="32">
        <v>9</v>
      </c>
      <c r="AM174" s="32">
        <v>2.11</v>
      </c>
      <c r="AN174" s="33">
        <v>25</v>
      </c>
      <c r="AO174" s="32">
        <v>9</v>
      </c>
      <c r="AP174" s="32">
        <v>2.2400000000000002</v>
      </c>
      <c r="AQ174" s="33">
        <v>25</v>
      </c>
      <c r="AR174" s="32">
        <v>8</v>
      </c>
      <c r="AS174" s="32">
        <v>3.19</v>
      </c>
      <c r="AT174" s="33">
        <v>26</v>
      </c>
      <c r="AU174" s="32">
        <v>8</v>
      </c>
      <c r="AV174" s="32">
        <v>3.03</v>
      </c>
      <c r="AW174" s="33">
        <v>26</v>
      </c>
      <c r="AX174" s="32">
        <v>8</v>
      </c>
      <c r="AY174" s="32">
        <v>3.3</v>
      </c>
      <c r="AZ174" s="33">
        <v>29</v>
      </c>
      <c r="BA174" s="32">
        <v>8</v>
      </c>
      <c r="BB174" s="32">
        <v>2.2000000000000002</v>
      </c>
    </row>
    <row r="175" spans="1:54">
      <c r="A175" s="31" t="s">
        <v>235</v>
      </c>
      <c r="B175" s="32" t="s">
        <v>236</v>
      </c>
      <c r="C175" s="32" t="s">
        <v>441</v>
      </c>
      <c r="D175" s="33">
        <v>36</v>
      </c>
      <c r="E175" s="32">
        <v>104</v>
      </c>
      <c r="F175" s="32">
        <v>8</v>
      </c>
      <c r="G175" s="34">
        <v>2.399667</v>
      </c>
      <c r="H175" s="33">
        <v>35</v>
      </c>
      <c r="I175" s="32">
        <v>105</v>
      </c>
      <c r="J175" s="32">
        <v>8</v>
      </c>
      <c r="K175" s="34">
        <v>2.0922160000000001</v>
      </c>
      <c r="L175" s="33">
        <v>36</v>
      </c>
      <c r="M175" s="32">
        <v>104</v>
      </c>
      <c r="N175" s="32">
        <v>8</v>
      </c>
      <c r="O175" s="34">
        <v>1.933333</v>
      </c>
      <c r="P175" s="33">
        <v>33</v>
      </c>
      <c r="Q175" s="32">
        <v>116</v>
      </c>
      <c r="R175" s="32">
        <v>8</v>
      </c>
      <c r="S175" s="34">
        <v>1.4405669999999999</v>
      </c>
      <c r="T175" s="33">
        <v>32</v>
      </c>
      <c r="U175" s="32">
        <v>122</v>
      </c>
      <c r="V175" s="32">
        <v>9</v>
      </c>
      <c r="W175" s="34">
        <v>1.2944089999999999</v>
      </c>
      <c r="X175" s="33">
        <v>33</v>
      </c>
      <c r="Y175" s="32">
        <v>117</v>
      </c>
      <c r="Z175" s="32">
        <v>9</v>
      </c>
      <c r="AA175" s="34">
        <v>1.3130500000000001</v>
      </c>
      <c r="AB175" s="33">
        <v>30</v>
      </c>
      <c r="AC175" s="32">
        <v>126</v>
      </c>
      <c r="AD175" s="32">
        <v>9</v>
      </c>
      <c r="AE175" s="34">
        <v>2.3805589999999999</v>
      </c>
      <c r="AF175" s="33">
        <v>32</v>
      </c>
      <c r="AG175" s="32">
        <v>120</v>
      </c>
      <c r="AH175" s="32">
        <v>9</v>
      </c>
      <c r="AI175" s="32">
        <v>2.27</v>
      </c>
      <c r="AJ175" s="33">
        <v>30</v>
      </c>
      <c r="AK175" s="32">
        <v>130</v>
      </c>
      <c r="AL175" s="32">
        <v>9</v>
      </c>
      <c r="AM175" s="32">
        <v>2.27</v>
      </c>
      <c r="AN175" s="33">
        <v>29</v>
      </c>
      <c r="AO175" s="32">
        <v>9</v>
      </c>
      <c r="AP175" s="32">
        <v>1.97</v>
      </c>
      <c r="AQ175" s="33">
        <v>27</v>
      </c>
      <c r="AR175" s="32">
        <v>8</v>
      </c>
      <c r="AS175" s="32">
        <v>1.93</v>
      </c>
      <c r="AT175" s="33">
        <v>26</v>
      </c>
      <c r="AU175" s="32">
        <v>8</v>
      </c>
      <c r="AV175" s="32">
        <v>1.64</v>
      </c>
      <c r="AW175" s="33">
        <v>25</v>
      </c>
      <c r="AX175" s="32">
        <v>8</v>
      </c>
      <c r="AY175" s="32">
        <v>1.7</v>
      </c>
      <c r="AZ175" s="33">
        <v>26</v>
      </c>
      <c r="BA175" s="32">
        <v>8</v>
      </c>
      <c r="BB175" s="32">
        <v>1.8</v>
      </c>
    </row>
    <row r="176" spans="1:54">
      <c r="A176" s="31" t="s">
        <v>68</v>
      </c>
      <c r="B176" s="32" t="s">
        <v>69</v>
      </c>
      <c r="C176" s="32" t="s">
        <v>442</v>
      </c>
      <c r="D176" s="33">
        <v>69</v>
      </c>
      <c r="E176" s="32">
        <v>21</v>
      </c>
      <c r="F176" s="32">
        <v>8</v>
      </c>
      <c r="G176" s="34">
        <v>2.2453280000000002</v>
      </c>
      <c r="H176" s="33">
        <v>68</v>
      </c>
      <c r="I176" s="32">
        <v>23</v>
      </c>
      <c r="J176" s="32">
        <v>8</v>
      </c>
      <c r="K176" s="34">
        <v>2.1641629999999998</v>
      </c>
      <c r="L176" s="33">
        <v>68</v>
      </c>
      <c r="M176" s="32">
        <v>26</v>
      </c>
      <c r="N176" s="32">
        <v>7</v>
      </c>
      <c r="O176" s="34">
        <v>2.567688</v>
      </c>
      <c r="P176" s="33">
        <v>67</v>
      </c>
      <c r="Q176" s="32">
        <v>27</v>
      </c>
      <c r="R176" s="32">
        <v>7</v>
      </c>
      <c r="S176" s="34">
        <v>3.1020449999999999</v>
      </c>
      <c r="T176" s="33">
        <v>69</v>
      </c>
      <c r="U176" s="32">
        <v>24</v>
      </c>
      <c r="V176" s="32">
        <v>8</v>
      </c>
      <c r="W176" s="34">
        <v>2.904347</v>
      </c>
      <c r="X176" s="33">
        <v>71</v>
      </c>
      <c r="Y176" s="32">
        <v>21</v>
      </c>
      <c r="Z176" s="32">
        <v>8</v>
      </c>
      <c r="AA176" s="34">
        <v>3.2261850000000001</v>
      </c>
      <c r="AB176" s="33">
        <v>71</v>
      </c>
      <c r="AC176" s="32">
        <v>21</v>
      </c>
      <c r="AD176" s="32">
        <v>8</v>
      </c>
      <c r="AE176" s="34">
        <v>5.1262939999999997</v>
      </c>
      <c r="AF176" s="33">
        <v>70</v>
      </c>
      <c r="AG176" s="32">
        <v>23</v>
      </c>
      <c r="AH176" s="32">
        <v>8</v>
      </c>
      <c r="AI176" s="32">
        <v>4.5599999999999996</v>
      </c>
      <c r="AJ176" s="33">
        <v>71</v>
      </c>
      <c r="AK176" s="32">
        <v>21</v>
      </c>
      <c r="AL176" s="32">
        <v>7</v>
      </c>
      <c r="AM176" s="32">
        <v>6.26</v>
      </c>
      <c r="AN176" s="33">
        <v>66</v>
      </c>
      <c r="AO176" s="32">
        <v>7</v>
      </c>
      <c r="AP176" s="32">
        <v>5.7</v>
      </c>
      <c r="AQ176" s="33">
        <v>70</v>
      </c>
      <c r="AR176" s="32">
        <v>7</v>
      </c>
      <c r="AS176" s="32">
        <v>5.07</v>
      </c>
      <c r="AT176" s="33">
        <v>70</v>
      </c>
      <c r="AU176" s="32">
        <v>7</v>
      </c>
      <c r="AV176" s="32">
        <v>5.14</v>
      </c>
      <c r="AW176" s="33">
        <v>69</v>
      </c>
      <c r="AX176" s="32">
        <v>7</v>
      </c>
      <c r="AY176" s="32">
        <v>4.7</v>
      </c>
      <c r="AZ176" s="33">
        <v>68</v>
      </c>
      <c r="BA176" s="32">
        <v>7</v>
      </c>
      <c r="BB176" s="32">
        <v>4.3</v>
      </c>
    </row>
    <row r="177" spans="1:54">
      <c r="A177" s="31" t="s">
        <v>198</v>
      </c>
      <c r="B177" s="32" t="s">
        <v>199</v>
      </c>
      <c r="C177" s="32" t="s">
        <v>444</v>
      </c>
      <c r="D177" s="33">
        <v>40</v>
      </c>
      <c r="E177" s="32">
        <v>84</v>
      </c>
      <c r="F177" s="32">
        <v>10</v>
      </c>
      <c r="G177" s="34">
        <v>0.86763999999999997</v>
      </c>
      <c r="H177" s="33">
        <v>41</v>
      </c>
      <c r="I177" s="32">
        <v>82</v>
      </c>
      <c r="J177" s="32">
        <v>10</v>
      </c>
      <c r="K177" s="34">
        <v>0.88858110000000001</v>
      </c>
      <c r="L177" s="33">
        <v>42</v>
      </c>
      <c r="M177" s="32">
        <v>76</v>
      </c>
      <c r="N177" s="32">
        <v>10</v>
      </c>
      <c r="O177" s="34">
        <v>1.301299</v>
      </c>
      <c r="P177" s="33">
        <v>42</v>
      </c>
      <c r="Q177" s="32">
        <v>77</v>
      </c>
      <c r="R177" s="32">
        <v>10</v>
      </c>
      <c r="S177" s="34">
        <v>1.4627399999999999</v>
      </c>
      <c r="T177" s="33">
        <v>43</v>
      </c>
      <c r="U177" s="32">
        <v>73</v>
      </c>
      <c r="V177" s="32">
        <v>10</v>
      </c>
      <c r="W177" s="34">
        <v>1.30121</v>
      </c>
      <c r="X177" s="33">
        <v>44</v>
      </c>
      <c r="Y177" s="32">
        <v>69</v>
      </c>
      <c r="Z177" s="32">
        <v>10</v>
      </c>
      <c r="AA177" s="34">
        <v>1.271558</v>
      </c>
      <c r="AB177" s="33">
        <v>44</v>
      </c>
      <c r="AC177" s="32">
        <v>70</v>
      </c>
      <c r="AD177" s="32">
        <v>10</v>
      </c>
      <c r="AE177" s="34">
        <v>2.5771709999999999</v>
      </c>
      <c r="AF177" s="33">
        <v>46</v>
      </c>
      <c r="AG177" s="32">
        <v>64</v>
      </c>
      <c r="AH177" s="32">
        <v>10</v>
      </c>
      <c r="AI177" s="32">
        <v>2.79</v>
      </c>
      <c r="AJ177" s="33">
        <v>45</v>
      </c>
      <c r="AK177" s="32">
        <v>66</v>
      </c>
      <c r="AL177" s="32">
        <v>10</v>
      </c>
      <c r="AM177" s="32">
        <v>2.89</v>
      </c>
      <c r="AN177" s="33">
        <v>48</v>
      </c>
      <c r="AO177" s="32">
        <v>9</v>
      </c>
      <c r="AP177" s="32">
        <v>2.89</v>
      </c>
      <c r="AQ177" s="33">
        <v>51</v>
      </c>
      <c r="AR177" s="32">
        <v>9</v>
      </c>
      <c r="AS177" s="32">
        <v>3.73</v>
      </c>
      <c r="AT177" s="33">
        <v>54</v>
      </c>
      <c r="AU177" s="32">
        <v>9</v>
      </c>
      <c r="AV177" s="32">
        <v>3.45</v>
      </c>
      <c r="AW177" s="33">
        <v>54</v>
      </c>
      <c r="AX177" s="32">
        <v>10</v>
      </c>
      <c r="AY177" s="32">
        <v>3.6</v>
      </c>
      <c r="AZ177" s="33">
        <v>55</v>
      </c>
      <c r="BA177" s="32">
        <v>10</v>
      </c>
      <c r="BB177" s="32">
        <v>3.5</v>
      </c>
    </row>
    <row r="178" spans="1:54">
      <c r="A178" s="31" t="s">
        <v>82</v>
      </c>
      <c r="B178" s="32" t="s">
        <v>83</v>
      </c>
      <c r="C178" s="32" t="s">
        <v>234</v>
      </c>
      <c r="D178" s="33">
        <v>64</v>
      </c>
      <c r="E178" s="32">
        <v>29</v>
      </c>
      <c r="F178" s="32">
        <v>9</v>
      </c>
      <c r="G178" s="34">
        <v>2.6385139999999998</v>
      </c>
      <c r="H178" s="33">
        <v>65</v>
      </c>
      <c r="I178" s="32">
        <v>28</v>
      </c>
      <c r="J178" s="32">
        <v>9</v>
      </c>
      <c r="K178" s="34">
        <v>2.1795550000000001</v>
      </c>
      <c r="L178" s="33">
        <v>69</v>
      </c>
      <c r="M178" s="32">
        <v>24</v>
      </c>
      <c r="N178" s="32">
        <v>9</v>
      </c>
      <c r="O178" s="34">
        <v>2.142744</v>
      </c>
      <c r="P178" s="33">
        <v>69</v>
      </c>
      <c r="Q178" s="32">
        <v>24</v>
      </c>
      <c r="R178" s="32">
        <v>9</v>
      </c>
      <c r="S178" s="34">
        <v>2.1100720000000002</v>
      </c>
      <c r="T178" s="33">
        <v>67</v>
      </c>
      <c r="U178" s="32">
        <v>27</v>
      </c>
      <c r="V178" s="32">
        <v>9</v>
      </c>
      <c r="W178" s="34">
        <v>2.2095129999999998</v>
      </c>
      <c r="X178" s="33">
        <v>67</v>
      </c>
      <c r="Y178" s="32">
        <v>25</v>
      </c>
      <c r="Z178" s="32">
        <v>9</v>
      </c>
      <c r="AA178" s="34">
        <v>2.4863170000000001</v>
      </c>
      <c r="AB178" s="33">
        <v>69</v>
      </c>
      <c r="AC178" s="32">
        <v>23</v>
      </c>
      <c r="AD178" s="32">
        <v>9</v>
      </c>
      <c r="AE178" s="34">
        <v>4.1151679999999997</v>
      </c>
      <c r="AF178" s="33">
        <v>71</v>
      </c>
      <c r="AG178" s="32">
        <v>22</v>
      </c>
      <c r="AH178" s="32">
        <v>9</v>
      </c>
      <c r="AI178" s="32">
        <v>3.25</v>
      </c>
      <c r="AJ178" s="33">
        <v>75</v>
      </c>
      <c r="AK178" s="32">
        <v>16</v>
      </c>
      <c r="AL178" s="32">
        <v>9</v>
      </c>
      <c r="AM178" s="32">
        <v>3.24</v>
      </c>
      <c r="AN178" s="33">
        <v>74</v>
      </c>
      <c r="AO178" s="32">
        <v>9</v>
      </c>
      <c r="AP178" s="32">
        <v>3.15</v>
      </c>
      <c r="AQ178" s="33">
        <v>76</v>
      </c>
      <c r="AR178" s="32">
        <v>8</v>
      </c>
      <c r="AS178" s="32">
        <v>3.47</v>
      </c>
      <c r="AT178" s="33">
        <v>74</v>
      </c>
      <c r="AU178" s="32">
        <v>8</v>
      </c>
      <c r="AV178" s="32">
        <v>3.74</v>
      </c>
      <c r="AW178" s="33">
        <v>73</v>
      </c>
      <c r="AX178" s="32">
        <v>9</v>
      </c>
      <c r="AY178" s="32">
        <v>4</v>
      </c>
      <c r="AZ178" s="33">
        <v>73</v>
      </c>
      <c r="BA178" s="32">
        <v>9</v>
      </c>
      <c r="BB178" s="32">
        <v>4.0999999999999996</v>
      </c>
    </row>
    <row r="179" spans="1:54">
      <c r="A179" s="31" t="s">
        <v>56</v>
      </c>
      <c r="B179" s="32" t="s">
        <v>57</v>
      </c>
      <c r="C179" s="32" t="s">
        <v>234</v>
      </c>
      <c r="D179" s="33">
        <v>73</v>
      </c>
      <c r="E179" s="32">
        <v>17</v>
      </c>
      <c r="F179" s="32">
        <v>7</v>
      </c>
      <c r="G179" s="34">
        <v>1.3204089999999999</v>
      </c>
      <c r="H179" s="33">
        <v>76</v>
      </c>
      <c r="I179" s="32">
        <v>13</v>
      </c>
      <c r="J179" s="32">
        <v>7</v>
      </c>
      <c r="K179" s="34">
        <v>1.456331</v>
      </c>
      <c r="L179" s="33">
        <v>73</v>
      </c>
      <c r="M179" s="32">
        <v>16</v>
      </c>
      <c r="N179" s="32">
        <v>7</v>
      </c>
      <c r="O179" s="34">
        <v>0.67292609999999997</v>
      </c>
      <c r="P179" s="33">
        <v>74</v>
      </c>
      <c r="Q179" s="32">
        <v>14</v>
      </c>
      <c r="R179" s="32">
        <v>7</v>
      </c>
      <c r="S179" s="34">
        <v>0.65988579999999997</v>
      </c>
      <c r="T179" s="33">
        <v>73</v>
      </c>
      <c r="U179" s="32">
        <v>18</v>
      </c>
      <c r="V179" s="32">
        <v>7</v>
      </c>
      <c r="W179" s="34">
        <v>0.67599790000000004</v>
      </c>
      <c r="X179" s="33">
        <v>71</v>
      </c>
      <c r="Y179" s="32">
        <v>21</v>
      </c>
      <c r="Z179" s="32">
        <v>7</v>
      </c>
      <c r="AA179" s="34">
        <v>1.7236009999999999</v>
      </c>
      <c r="AB179" s="33">
        <v>71</v>
      </c>
      <c r="AC179" s="32">
        <v>21</v>
      </c>
      <c r="AD179" s="32">
        <v>7</v>
      </c>
      <c r="AE179" s="34">
        <v>2.4722119999999999</v>
      </c>
      <c r="AF179" s="33">
        <v>70</v>
      </c>
      <c r="AG179" s="32">
        <v>23</v>
      </c>
      <c r="AH179" s="32">
        <v>7</v>
      </c>
      <c r="AI179" s="32">
        <v>2.73</v>
      </c>
      <c r="AJ179" s="33">
        <v>70</v>
      </c>
      <c r="AK179" s="32">
        <v>23</v>
      </c>
      <c r="AL179" s="32">
        <v>7</v>
      </c>
      <c r="AM179" s="32">
        <v>2.67</v>
      </c>
      <c r="AN179" s="33">
        <v>71</v>
      </c>
      <c r="AO179" s="32">
        <v>6</v>
      </c>
      <c r="AP179" s="32">
        <v>2.68</v>
      </c>
      <c r="AQ179" s="33">
        <v>74</v>
      </c>
      <c r="AR179" s="32">
        <v>6</v>
      </c>
      <c r="AS179" s="32">
        <v>1.68</v>
      </c>
      <c r="AT179" s="33">
        <v>73</v>
      </c>
      <c r="AU179" s="32">
        <v>6</v>
      </c>
      <c r="AV179" s="32">
        <v>1.41</v>
      </c>
      <c r="AW179" s="33">
        <v>73</v>
      </c>
      <c r="AX179" s="32">
        <v>6</v>
      </c>
      <c r="AY179" s="32">
        <v>1.4</v>
      </c>
      <c r="AZ179" s="33">
        <v>72</v>
      </c>
      <c r="BA179" s="32">
        <v>6</v>
      </c>
      <c r="BB179" s="32">
        <v>1.5</v>
      </c>
    </row>
    <row r="180" spans="1:54">
      <c r="A180" s="31" t="s">
        <v>281</v>
      </c>
      <c r="B180" s="32" t="s">
        <v>282</v>
      </c>
      <c r="C180" s="32" t="s">
        <v>441</v>
      </c>
      <c r="D180" s="33">
        <v>31</v>
      </c>
      <c r="E180" s="32">
        <v>124</v>
      </c>
      <c r="F180" s="32">
        <v>8</v>
      </c>
      <c r="G180" s="34">
        <v>2.732437</v>
      </c>
      <c r="H180" s="33">
        <v>32</v>
      </c>
      <c r="I180" s="32">
        <v>121</v>
      </c>
      <c r="J180" s="32">
        <v>9</v>
      </c>
      <c r="K180" s="34">
        <v>2.4084530000000002</v>
      </c>
      <c r="L180" s="33">
        <v>33</v>
      </c>
      <c r="M180" s="32">
        <v>121</v>
      </c>
      <c r="N180" s="32">
        <v>9</v>
      </c>
      <c r="O180" s="34">
        <v>2.122716</v>
      </c>
      <c r="P180" s="33">
        <v>31</v>
      </c>
      <c r="Q180" s="32">
        <v>126</v>
      </c>
      <c r="R180" s="32">
        <v>8</v>
      </c>
      <c r="S180" s="34">
        <v>1.7146399999999999</v>
      </c>
      <c r="T180" s="33">
        <v>28</v>
      </c>
      <c r="U180" s="32">
        <v>140</v>
      </c>
      <c r="V180" s="32">
        <v>7</v>
      </c>
      <c r="W180" s="34">
        <v>1.509101</v>
      </c>
      <c r="X180" s="33">
        <v>26</v>
      </c>
      <c r="Y180" s="32">
        <v>146</v>
      </c>
      <c r="Z180" s="32">
        <v>7</v>
      </c>
      <c r="AA180" s="34">
        <v>1.520405</v>
      </c>
      <c r="AB180" s="33">
        <v>25</v>
      </c>
      <c r="AC180" s="32">
        <v>153</v>
      </c>
      <c r="AD180" s="32">
        <v>7</v>
      </c>
      <c r="AE180" s="34">
        <v>2.0107300000000001</v>
      </c>
      <c r="AF180" s="33">
        <v>23</v>
      </c>
      <c r="AG180" s="32">
        <v>158</v>
      </c>
      <c r="AH180" s="32">
        <v>7</v>
      </c>
      <c r="AI180" s="32">
        <v>1.93</v>
      </c>
      <c r="AJ180" s="33">
        <v>22</v>
      </c>
      <c r="AK180" s="32">
        <v>157</v>
      </c>
      <c r="AL180" s="32">
        <v>7</v>
      </c>
      <c r="AM180" s="32">
        <v>2.11</v>
      </c>
      <c r="AN180" s="33">
        <v>21</v>
      </c>
      <c r="AO180" s="32">
        <v>7</v>
      </c>
      <c r="AP180" s="32">
        <v>2.35</v>
      </c>
      <c r="AQ180" s="33">
        <v>19</v>
      </c>
      <c r="AR180" s="32">
        <v>6</v>
      </c>
      <c r="AS180" s="32">
        <v>2.71</v>
      </c>
      <c r="AT180" s="33">
        <v>18</v>
      </c>
      <c r="AU180" s="32">
        <v>6</v>
      </c>
      <c r="AV180" s="32">
        <v>2.54</v>
      </c>
      <c r="AW180" s="33">
        <v>17</v>
      </c>
      <c r="AX180" s="32">
        <v>6</v>
      </c>
      <c r="AY180" s="32">
        <v>2</v>
      </c>
      <c r="AZ180" s="33">
        <v>17</v>
      </c>
      <c r="BA180" s="32">
        <v>6</v>
      </c>
      <c r="BB180" s="32">
        <v>2</v>
      </c>
    </row>
    <row r="181" spans="1:54">
      <c r="A181" s="31" t="s">
        <v>150</v>
      </c>
      <c r="B181" s="32" t="s">
        <v>151</v>
      </c>
      <c r="C181" s="32" t="s">
        <v>440</v>
      </c>
      <c r="D181" s="33">
        <v>47</v>
      </c>
      <c r="E181" s="32">
        <v>63</v>
      </c>
      <c r="F181" s="32">
        <v>3</v>
      </c>
      <c r="G181" s="34">
        <v>4.2741600000000002</v>
      </c>
      <c r="H181" s="33">
        <v>50</v>
      </c>
      <c r="I181" s="32">
        <v>57</v>
      </c>
      <c r="J181" s="32">
        <v>3</v>
      </c>
      <c r="K181" s="34">
        <v>1.8158970000000001</v>
      </c>
      <c r="L181" s="33">
        <v>48</v>
      </c>
      <c r="M181" s="32">
        <v>61</v>
      </c>
      <c r="N181" s="32">
        <v>3</v>
      </c>
      <c r="O181" s="34">
        <v>3.143494</v>
      </c>
      <c r="P181" s="33">
        <v>48</v>
      </c>
      <c r="Q181" s="32">
        <v>60</v>
      </c>
      <c r="R181" s="32">
        <v>3</v>
      </c>
      <c r="S181" s="34">
        <v>2.723077</v>
      </c>
      <c r="T181" s="33">
        <v>45</v>
      </c>
      <c r="U181" s="32">
        <v>66</v>
      </c>
      <c r="V181" s="32">
        <v>3</v>
      </c>
      <c r="W181" s="34">
        <v>4.5828110000000004</v>
      </c>
      <c r="X181" s="33">
        <v>43</v>
      </c>
      <c r="Y181" s="32">
        <v>75</v>
      </c>
      <c r="Z181" s="32">
        <v>3</v>
      </c>
      <c r="AA181" s="34">
        <v>3.5878640000000002</v>
      </c>
      <c r="AB181" s="33">
        <v>46</v>
      </c>
      <c r="AC181" s="32">
        <v>64</v>
      </c>
      <c r="AD181" s="32">
        <v>3</v>
      </c>
      <c r="AE181" s="34">
        <v>6.3762189999999999</v>
      </c>
      <c r="AF181" s="33">
        <v>46</v>
      </c>
      <c r="AG181" s="32">
        <v>64</v>
      </c>
      <c r="AH181" s="32">
        <v>3</v>
      </c>
      <c r="AI181" s="32">
        <v>5.97</v>
      </c>
      <c r="AJ181" s="33">
        <v>43</v>
      </c>
      <c r="AK181" s="32">
        <v>71</v>
      </c>
      <c r="AL181" s="32">
        <v>3</v>
      </c>
      <c r="AM181" s="32">
        <v>3.93</v>
      </c>
      <c r="AN181" s="33"/>
      <c r="AQ181" s="33"/>
      <c r="AT181" s="33"/>
      <c r="AW181" s="33"/>
      <c r="AZ181" s="33"/>
    </row>
    <row r="182" spans="1:54">
      <c r="A182" s="31" t="s">
        <v>383</v>
      </c>
      <c r="B182" s="32" t="s">
        <v>384</v>
      </c>
      <c r="C182" s="32" t="s">
        <v>234</v>
      </c>
      <c r="D182" s="33">
        <v>10</v>
      </c>
      <c r="E182" s="32">
        <v>180</v>
      </c>
      <c r="F182" s="32">
        <v>8</v>
      </c>
      <c r="G182" s="34">
        <v>1.0103519999999999</v>
      </c>
      <c r="H182" s="33">
        <v>10</v>
      </c>
      <c r="I182" s="32">
        <v>178</v>
      </c>
      <c r="J182" s="32">
        <v>8</v>
      </c>
      <c r="K182" s="34">
        <v>1.266052</v>
      </c>
      <c r="L182" s="33">
        <v>13</v>
      </c>
      <c r="M182" s="32">
        <v>177</v>
      </c>
      <c r="N182" s="32">
        <v>8</v>
      </c>
      <c r="O182" s="34">
        <v>1.226027</v>
      </c>
      <c r="P182" s="33">
        <v>14</v>
      </c>
      <c r="Q182" s="32">
        <v>177</v>
      </c>
      <c r="R182" s="32">
        <v>8</v>
      </c>
      <c r="S182" s="34">
        <v>1.296945</v>
      </c>
      <c r="T182" s="33">
        <v>14</v>
      </c>
      <c r="U182" s="32">
        <v>177</v>
      </c>
      <c r="V182" s="32">
        <v>8</v>
      </c>
      <c r="W182" s="34">
        <v>0.99112990000000001</v>
      </c>
      <c r="X182" s="33">
        <v>15</v>
      </c>
      <c r="Y182" s="32">
        <v>176</v>
      </c>
      <c r="Z182" s="32">
        <v>8</v>
      </c>
      <c r="AA182" s="34">
        <v>0.91442959999999995</v>
      </c>
      <c r="AB182" s="33">
        <v>16</v>
      </c>
      <c r="AC182" s="32">
        <v>173</v>
      </c>
      <c r="AD182" s="32">
        <v>8</v>
      </c>
      <c r="AE182" s="34">
        <v>2.0488580000000001</v>
      </c>
      <c r="AF182" s="33">
        <v>18</v>
      </c>
      <c r="AG182" s="32">
        <v>168</v>
      </c>
      <c r="AH182" s="32">
        <v>8</v>
      </c>
      <c r="AI182" s="32">
        <v>2.13</v>
      </c>
      <c r="AJ182" s="33">
        <v>18</v>
      </c>
      <c r="AK182" s="32">
        <v>169</v>
      </c>
      <c r="AL182" s="32">
        <v>8</v>
      </c>
      <c r="AM182" s="32">
        <v>1.6</v>
      </c>
      <c r="AN182" s="33">
        <v>17</v>
      </c>
      <c r="AO182" s="32">
        <v>7</v>
      </c>
      <c r="AP182" s="32">
        <v>1.41</v>
      </c>
      <c r="AQ182" s="33">
        <v>17</v>
      </c>
      <c r="AR182" s="32">
        <v>7</v>
      </c>
      <c r="AS182" s="32">
        <v>2.64</v>
      </c>
      <c r="AT182" s="33">
        <v>19</v>
      </c>
      <c r="AU182" s="32">
        <v>7</v>
      </c>
      <c r="AV182" s="32">
        <v>1.69</v>
      </c>
      <c r="AW182" s="33">
        <v>20</v>
      </c>
      <c r="AX182" s="32">
        <v>7</v>
      </c>
      <c r="AY182" s="32">
        <v>2.2999999999999998</v>
      </c>
      <c r="AZ182" s="33">
        <v>19</v>
      </c>
      <c r="BA182" s="32">
        <v>7</v>
      </c>
      <c r="BB182" s="32">
        <v>2.1</v>
      </c>
    </row>
    <row r="183" spans="1:54">
      <c r="A183" s="31" t="s">
        <v>188</v>
      </c>
      <c r="B183" s="32" t="s">
        <v>189</v>
      </c>
      <c r="C183" s="32" t="s">
        <v>440</v>
      </c>
      <c r="D183" s="33">
        <v>41</v>
      </c>
      <c r="E183" s="32">
        <v>81</v>
      </c>
      <c r="F183" s="32">
        <v>8</v>
      </c>
      <c r="G183" s="34">
        <v>1.716734</v>
      </c>
      <c r="H183" s="33">
        <v>40</v>
      </c>
      <c r="I183" s="32">
        <v>88</v>
      </c>
      <c r="J183" s="32">
        <v>8</v>
      </c>
      <c r="K183" s="34">
        <v>1.5803970000000001</v>
      </c>
      <c r="L183" s="33">
        <v>41</v>
      </c>
      <c r="M183" s="32">
        <v>83</v>
      </c>
      <c r="N183" s="32">
        <v>8</v>
      </c>
      <c r="O183" s="34">
        <v>1.3998170000000001</v>
      </c>
      <c r="P183" s="33">
        <v>42</v>
      </c>
      <c r="Q183" s="32">
        <v>77</v>
      </c>
      <c r="R183" s="32">
        <v>8</v>
      </c>
      <c r="S183" s="34">
        <v>1.497007</v>
      </c>
      <c r="T183" s="33">
        <v>39</v>
      </c>
      <c r="U183" s="32">
        <v>87</v>
      </c>
      <c r="V183" s="32">
        <v>8</v>
      </c>
      <c r="W183" s="34">
        <v>0.82289950000000001</v>
      </c>
      <c r="X183" s="33">
        <v>36</v>
      </c>
      <c r="Y183" s="32">
        <v>104</v>
      </c>
      <c r="Z183" s="32">
        <v>8</v>
      </c>
      <c r="AA183" s="34">
        <v>1.8082180000000001</v>
      </c>
      <c r="AB183" s="33">
        <v>37</v>
      </c>
      <c r="AC183" s="32">
        <v>96</v>
      </c>
      <c r="AD183" s="32">
        <v>8</v>
      </c>
      <c r="AE183" s="34">
        <v>2.8411339999999998</v>
      </c>
      <c r="AF183" s="33">
        <v>33</v>
      </c>
      <c r="AG183" s="32">
        <v>117</v>
      </c>
      <c r="AH183" s="32">
        <v>8</v>
      </c>
      <c r="AI183" s="32">
        <v>2.84</v>
      </c>
      <c r="AJ183" s="33">
        <v>35</v>
      </c>
      <c r="AK183" s="32">
        <v>107</v>
      </c>
      <c r="AL183" s="32">
        <v>8</v>
      </c>
      <c r="AM183" s="32">
        <v>2.78</v>
      </c>
      <c r="AN183" s="33">
        <v>33</v>
      </c>
      <c r="AO183" s="32">
        <v>8</v>
      </c>
      <c r="AP183" s="32">
        <v>2.46</v>
      </c>
      <c r="AQ183" s="33">
        <v>31</v>
      </c>
      <c r="AR183" s="32">
        <v>8</v>
      </c>
      <c r="AS183" s="32">
        <v>2.56</v>
      </c>
      <c r="AT183" s="33">
        <v>31</v>
      </c>
      <c r="AU183" s="32">
        <v>8</v>
      </c>
      <c r="AV183" s="32">
        <v>2.5499999999999998</v>
      </c>
      <c r="AW183" s="33">
        <v>31</v>
      </c>
      <c r="AX183" s="32">
        <v>8</v>
      </c>
      <c r="AY183" s="32">
        <v>2.6</v>
      </c>
      <c r="AZ183" s="33">
        <v>31</v>
      </c>
      <c r="BA183" s="32">
        <v>8</v>
      </c>
      <c r="BB183" s="32">
        <v>2.5</v>
      </c>
    </row>
    <row r="184" spans="1:54">
      <c r="A184" s="31" t="s">
        <v>381</v>
      </c>
      <c r="B184" s="32" t="s">
        <v>382</v>
      </c>
      <c r="C184" s="32" t="s">
        <v>442</v>
      </c>
      <c r="D184" s="33">
        <v>13</v>
      </c>
      <c r="E184" s="32">
        <v>177</v>
      </c>
      <c r="F184" s="32">
        <v>7</v>
      </c>
      <c r="G184" s="34">
        <v>1.8306229999999999</v>
      </c>
      <c r="H184" s="33">
        <v>13</v>
      </c>
      <c r="I184" s="32">
        <v>173</v>
      </c>
      <c r="J184" s="32">
        <v>7</v>
      </c>
      <c r="K184" s="34">
        <v>1.7179599999999999</v>
      </c>
      <c r="L184" s="33">
        <v>16</v>
      </c>
      <c r="M184" s="32">
        <v>176</v>
      </c>
      <c r="N184" s="32">
        <v>7</v>
      </c>
      <c r="O184" s="34">
        <v>1.7534430000000001</v>
      </c>
      <c r="P184" s="33">
        <v>16</v>
      </c>
      <c r="Q184" s="32">
        <v>176</v>
      </c>
      <c r="R184" s="32">
        <v>7</v>
      </c>
      <c r="S184" s="34">
        <v>1.975074</v>
      </c>
      <c r="T184" s="33">
        <v>16</v>
      </c>
      <c r="U184" s="32">
        <v>174</v>
      </c>
      <c r="V184" s="32">
        <v>7</v>
      </c>
      <c r="W184" s="34">
        <v>2.292554</v>
      </c>
      <c r="X184" s="33">
        <v>15</v>
      </c>
      <c r="Y184" s="32">
        <v>176</v>
      </c>
      <c r="Z184" s="32">
        <v>7</v>
      </c>
      <c r="AA184" s="34">
        <v>1.333599</v>
      </c>
      <c r="AB184" s="33">
        <v>15</v>
      </c>
      <c r="AC184" s="32">
        <v>177</v>
      </c>
      <c r="AD184" s="32">
        <v>7</v>
      </c>
      <c r="AE184" s="34">
        <v>1.8859939999999999</v>
      </c>
      <c r="AF184" s="33">
        <v>14</v>
      </c>
      <c r="AG184" s="32">
        <v>176</v>
      </c>
      <c r="AH184" s="32">
        <v>7</v>
      </c>
      <c r="AI184" s="32">
        <v>1.45</v>
      </c>
      <c r="AJ184" s="33">
        <v>16</v>
      </c>
      <c r="AK184" s="32">
        <v>175</v>
      </c>
      <c r="AL184" s="32">
        <v>7</v>
      </c>
      <c r="AM184" s="32">
        <v>1.85</v>
      </c>
      <c r="AN184" s="33">
        <v>14</v>
      </c>
      <c r="AO184" s="32">
        <v>7</v>
      </c>
      <c r="AP184" s="32">
        <v>3.05</v>
      </c>
      <c r="AQ184" s="33">
        <v>18</v>
      </c>
      <c r="AR184" s="32">
        <v>6</v>
      </c>
      <c r="AS184" s="32">
        <v>2.66</v>
      </c>
      <c r="AT184" s="33">
        <v>19</v>
      </c>
      <c r="AU184" s="32">
        <v>6</v>
      </c>
      <c r="AV184" s="32">
        <v>2.37</v>
      </c>
      <c r="AW184" s="33">
        <v>18</v>
      </c>
      <c r="AX184" s="32">
        <v>6</v>
      </c>
      <c r="AY184" s="32">
        <v>2.6</v>
      </c>
      <c r="AZ184" s="33">
        <v>23</v>
      </c>
      <c r="BA184" s="32">
        <v>6</v>
      </c>
      <c r="BB184" s="32">
        <v>2.2000000000000002</v>
      </c>
    </row>
    <row r="185" spans="1:54">
      <c r="A185" s="31" t="s">
        <v>228</v>
      </c>
      <c r="B185" s="32" t="s">
        <v>229</v>
      </c>
      <c r="C185" s="32" t="s">
        <v>443</v>
      </c>
      <c r="D185" s="33">
        <v>37</v>
      </c>
      <c r="E185" s="32">
        <v>99</v>
      </c>
      <c r="F185" s="32">
        <v>9</v>
      </c>
      <c r="G185" s="34">
        <v>1.359108</v>
      </c>
      <c r="H185" s="33">
        <v>39</v>
      </c>
      <c r="I185" s="32">
        <v>92</v>
      </c>
      <c r="J185" s="32">
        <v>9</v>
      </c>
      <c r="K185" s="34">
        <v>1.7624679999999999</v>
      </c>
      <c r="L185" s="33">
        <v>37</v>
      </c>
      <c r="M185" s="32">
        <v>98</v>
      </c>
      <c r="N185" s="32">
        <v>8</v>
      </c>
      <c r="O185" s="34">
        <v>2.055679</v>
      </c>
      <c r="P185" s="33">
        <v>33</v>
      </c>
      <c r="Q185" s="32">
        <v>116</v>
      </c>
      <c r="R185" s="32">
        <v>9</v>
      </c>
      <c r="S185" s="34">
        <v>1.495884</v>
      </c>
      <c r="T185" s="33">
        <v>33</v>
      </c>
      <c r="U185" s="32">
        <v>117</v>
      </c>
      <c r="V185" s="32">
        <v>9</v>
      </c>
      <c r="W185" s="34">
        <v>1.634307</v>
      </c>
      <c r="X185" s="33">
        <v>33</v>
      </c>
      <c r="Y185" s="32">
        <v>117</v>
      </c>
      <c r="Z185" s="32">
        <v>9</v>
      </c>
      <c r="AA185" s="34">
        <v>0.95660520000000004</v>
      </c>
      <c r="AB185" s="33">
        <v>34</v>
      </c>
      <c r="AC185" s="32">
        <v>113</v>
      </c>
      <c r="AD185" s="32">
        <v>9</v>
      </c>
      <c r="AE185" s="34">
        <v>1.9736670000000001</v>
      </c>
      <c r="AF185" s="33">
        <v>35</v>
      </c>
      <c r="AG185" s="32">
        <v>105</v>
      </c>
      <c r="AH185" s="32">
        <v>9</v>
      </c>
      <c r="AI185" s="32">
        <v>1.93</v>
      </c>
      <c r="AJ185" s="33">
        <v>37</v>
      </c>
      <c r="AK185" s="32">
        <v>96</v>
      </c>
      <c r="AL185" s="32">
        <v>9</v>
      </c>
      <c r="AM185" s="32">
        <v>2.46</v>
      </c>
      <c r="AN185" s="33">
        <v>38</v>
      </c>
      <c r="AO185" s="32">
        <v>9</v>
      </c>
      <c r="AP185" s="32">
        <v>2.91</v>
      </c>
      <c r="AQ185" s="33">
        <v>38</v>
      </c>
      <c r="AR185" s="32">
        <v>8</v>
      </c>
      <c r="AS185" s="32">
        <v>2.5499999999999998</v>
      </c>
      <c r="AT185" s="33">
        <v>38</v>
      </c>
      <c r="AU185" s="32">
        <v>8</v>
      </c>
      <c r="AV185" s="32">
        <v>2.27</v>
      </c>
      <c r="AW185" s="33">
        <v>38</v>
      </c>
      <c r="AX185" s="32">
        <v>8</v>
      </c>
      <c r="AY185" s="32">
        <v>2.1</v>
      </c>
      <c r="AZ185" s="33">
        <v>37</v>
      </c>
      <c r="BA185" s="32">
        <v>8</v>
      </c>
      <c r="BB185" s="32">
        <v>3.1</v>
      </c>
    </row>
    <row r="186" spans="1:54">
      <c r="A186" s="31" t="s">
        <v>343</v>
      </c>
      <c r="B186" s="32" t="s">
        <v>344</v>
      </c>
      <c r="C186" s="32" t="s">
        <v>443</v>
      </c>
      <c r="D186" s="33">
        <v>22</v>
      </c>
      <c r="E186" s="32">
        <v>157</v>
      </c>
      <c r="F186" s="32">
        <v>9</v>
      </c>
      <c r="G186" s="34">
        <v>0.74397290000000005</v>
      </c>
      <c r="H186" s="33">
        <v>21</v>
      </c>
      <c r="I186" s="32">
        <v>158</v>
      </c>
      <c r="J186" s="32">
        <v>9</v>
      </c>
      <c r="K186" s="34">
        <v>0.91260859999999999</v>
      </c>
      <c r="L186" s="33">
        <v>24</v>
      </c>
      <c r="M186" s="32">
        <v>149</v>
      </c>
      <c r="N186" s="32">
        <v>9</v>
      </c>
      <c r="O186" s="34">
        <v>1.301722</v>
      </c>
      <c r="P186" s="33">
        <v>23</v>
      </c>
      <c r="Q186" s="32">
        <v>157</v>
      </c>
      <c r="R186" s="32">
        <v>8</v>
      </c>
      <c r="S186" s="34">
        <v>1.5320800000000001</v>
      </c>
      <c r="T186" s="33">
        <v>23</v>
      </c>
      <c r="U186" s="32">
        <v>157</v>
      </c>
      <c r="V186" s="32">
        <v>8</v>
      </c>
      <c r="W186" s="34">
        <v>1.5180899999999999</v>
      </c>
      <c r="X186" s="33">
        <v>24</v>
      </c>
      <c r="Y186" s="32">
        <v>157</v>
      </c>
      <c r="Z186" s="32">
        <v>9</v>
      </c>
      <c r="AA186" s="34">
        <v>1.3525860000000001</v>
      </c>
      <c r="AB186" s="33">
        <v>24</v>
      </c>
      <c r="AC186" s="32">
        <v>158</v>
      </c>
      <c r="AD186" s="32">
        <v>9</v>
      </c>
      <c r="AE186" s="34">
        <v>2.3077450000000002</v>
      </c>
      <c r="AF186" s="33">
        <v>22</v>
      </c>
      <c r="AG186" s="32">
        <v>160</v>
      </c>
      <c r="AH186" s="32">
        <v>9</v>
      </c>
      <c r="AI186" s="32">
        <v>2.29</v>
      </c>
      <c r="AJ186" s="33">
        <v>22</v>
      </c>
      <c r="AK186" s="32">
        <v>157</v>
      </c>
      <c r="AL186" s="32">
        <v>9</v>
      </c>
      <c r="AM186" s="32">
        <v>2.2200000000000002</v>
      </c>
      <c r="AN186" s="33">
        <v>22</v>
      </c>
      <c r="AO186" s="32">
        <v>9</v>
      </c>
      <c r="AP186" s="32">
        <v>2.59</v>
      </c>
      <c r="AQ186" s="33">
        <v>21</v>
      </c>
      <c r="AR186" s="32">
        <v>8</v>
      </c>
      <c r="AS186" s="32">
        <v>4.54</v>
      </c>
      <c r="AT186" s="33">
        <v>21</v>
      </c>
      <c r="AU186" s="32">
        <v>8</v>
      </c>
      <c r="AV186" s="32">
        <v>4.18</v>
      </c>
      <c r="AW186" s="33">
        <v>21</v>
      </c>
      <c r="AX186" s="32">
        <v>8</v>
      </c>
      <c r="AY186" s="32">
        <v>4.3</v>
      </c>
      <c r="AZ186" s="33">
        <v>20</v>
      </c>
      <c r="BA186" s="32">
        <v>8</v>
      </c>
      <c r="BB186" s="32">
        <v>4.3</v>
      </c>
    </row>
  </sheetData>
  <conditionalFormatting sqref="A4:BB4">
    <cfRule type="cellIs" dxfId="1" priority="1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4" max="3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E26E-7A83-487D-801B-DC02AF43E32E}">
  <sheetPr codeName="Sheet4"/>
  <dimension ref="A1:V32"/>
  <sheetViews>
    <sheetView zoomScaleNormal="100" workbookViewId="0">
      <selection activeCell="C4" sqref="C4"/>
    </sheetView>
  </sheetViews>
  <sheetFormatPr defaultColWidth="10.88671875" defaultRowHeight="13.2"/>
  <cols>
    <col min="1" max="1" width="18.109375" style="36" customWidth="1"/>
    <col min="2" max="2" width="13.88671875" style="36" customWidth="1"/>
    <col min="3" max="3" width="21.5546875" style="36" customWidth="1"/>
    <col min="4" max="4" width="10.88671875" style="35" customWidth="1"/>
    <col min="5" max="5" width="4.109375" style="35" bestFit="1" customWidth="1"/>
    <col min="6" max="6" width="10.88671875" style="35"/>
    <col min="7" max="7" width="4.109375" style="35" bestFit="1" customWidth="1"/>
    <col min="8" max="8" width="10.88671875" style="35"/>
    <col min="9" max="9" width="4.109375" style="35" bestFit="1" customWidth="1"/>
    <col min="10" max="10" width="10.88671875" style="35"/>
    <col min="11" max="11" width="4.109375" style="35" bestFit="1" customWidth="1"/>
    <col min="12" max="12" width="10.88671875" style="35"/>
    <col min="13" max="13" width="4.109375" style="35" bestFit="1" customWidth="1"/>
    <col min="14" max="14" width="10.88671875" style="35"/>
    <col min="15" max="15" width="4.109375" style="35" bestFit="1" customWidth="1"/>
    <col min="16" max="16" width="10.88671875" style="35"/>
    <col min="17" max="17" width="4.109375" style="35" bestFit="1" customWidth="1"/>
    <col min="18" max="18" width="10.88671875" style="36"/>
    <col min="19" max="19" width="4.88671875" style="36" customWidth="1"/>
    <col min="20" max="20" width="10.88671875" style="36"/>
    <col min="21" max="21" width="4.109375" style="36" bestFit="1" customWidth="1"/>
    <col min="22" max="16384" width="10.88671875" style="36"/>
  </cols>
  <sheetData>
    <row r="1" spans="1:22" ht="30">
      <c r="A1" s="27" t="s">
        <v>445</v>
      </c>
      <c r="B1" s="27"/>
      <c r="C1" s="27"/>
    </row>
    <row r="2" spans="1:22" ht="13.8">
      <c r="A2" s="4" t="s">
        <v>1</v>
      </c>
    </row>
    <row r="3" spans="1:22" ht="13.8">
      <c r="A3" s="4"/>
    </row>
    <row r="4" spans="1:22" ht="55.2">
      <c r="A4" s="37" t="s">
        <v>4</v>
      </c>
      <c r="B4" s="38" t="s">
        <v>446</v>
      </c>
      <c r="C4" s="38" t="s">
        <v>447</v>
      </c>
      <c r="D4" s="38" t="s">
        <v>448</v>
      </c>
      <c r="E4" s="38" t="s">
        <v>447</v>
      </c>
      <c r="F4" s="38" t="s">
        <v>449</v>
      </c>
      <c r="G4" s="39" t="s">
        <v>447</v>
      </c>
      <c r="H4" s="38" t="s">
        <v>450</v>
      </c>
      <c r="I4" s="39" t="s">
        <v>447</v>
      </c>
      <c r="J4" s="38" t="s">
        <v>451</v>
      </c>
      <c r="K4" s="39" t="s">
        <v>447</v>
      </c>
      <c r="L4" s="38" t="s">
        <v>452</v>
      </c>
      <c r="M4" s="39" t="s">
        <v>447</v>
      </c>
      <c r="N4" s="38" t="s">
        <v>453</v>
      </c>
      <c r="O4" s="39" t="s">
        <v>447</v>
      </c>
      <c r="P4" s="38" t="s">
        <v>454</v>
      </c>
      <c r="Q4" s="39" t="s">
        <v>447</v>
      </c>
      <c r="R4" s="38" t="s">
        <v>455</v>
      </c>
      <c r="S4" s="39" t="s">
        <v>447</v>
      </c>
      <c r="T4" s="38" t="s">
        <v>456</v>
      </c>
      <c r="U4" s="39" t="s">
        <v>447</v>
      </c>
      <c r="V4" s="40"/>
    </row>
    <row r="5" spans="1:22" ht="13.8">
      <c r="A5" s="41" t="s">
        <v>234</v>
      </c>
      <c r="B5" s="63">
        <v>42</v>
      </c>
      <c r="C5" s="51">
        <v>33</v>
      </c>
      <c r="D5" s="63">
        <v>42</v>
      </c>
      <c r="E5" s="51">
        <v>32</v>
      </c>
      <c r="F5" s="64">
        <v>43</v>
      </c>
      <c r="G5" s="42">
        <v>32</v>
      </c>
      <c r="H5" s="64">
        <v>42.96875</v>
      </c>
      <c r="I5" s="42">
        <v>32</v>
      </c>
      <c r="J5" s="64">
        <v>43.125</v>
      </c>
      <c r="K5" s="42">
        <v>32</v>
      </c>
      <c r="L5" s="64">
        <v>43.375</v>
      </c>
      <c r="M5" s="42">
        <v>32</v>
      </c>
      <c r="N5" s="64">
        <v>43.375</v>
      </c>
      <c r="O5" s="42">
        <v>32</v>
      </c>
      <c r="P5" s="64">
        <v>43.71875</v>
      </c>
      <c r="Q5" s="42">
        <v>32</v>
      </c>
      <c r="R5" s="64">
        <v>44.1875</v>
      </c>
      <c r="S5" s="42">
        <v>32</v>
      </c>
      <c r="T5" s="64">
        <v>44.09375</v>
      </c>
      <c r="U5" s="42">
        <v>32</v>
      </c>
      <c r="V5" s="40"/>
    </row>
    <row r="6" spans="1:22" ht="13.8">
      <c r="A6" s="41" t="s">
        <v>440</v>
      </c>
      <c r="B6" s="63">
        <v>45</v>
      </c>
      <c r="C6" s="51">
        <v>32</v>
      </c>
      <c r="D6" s="63">
        <v>44</v>
      </c>
      <c r="E6" s="51">
        <v>31</v>
      </c>
      <c r="F6" s="64">
        <v>45</v>
      </c>
      <c r="G6" s="42">
        <v>31</v>
      </c>
      <c r="H6" s="64">
        <v>45.12903225806452</v>
      </c>
      <c r="I6" s="42">
        <v>31</v>
      </c>
      <c r="J6" s="64">
        <v>45.096774193548384</v>
      </c>
      <c r="K6" s="42">
        <v>31</v>
      </c>
      <c r="L6" s="64">
        <v>45.29032258064516</v>
      </c>
      <c r="M6" s="42">
        <v>31</v>
      </c>
      <c r="N6" s="64">
        <v>44.87096774193548</v>
      </c>
      <c r="O6" s="42">
        <v>31</v>
      </c>
      <c r="P6" s="64">
        <v>44.387096774193552</v>
      </c>
      <c r="Q6" s="42">
        <v>31</v>
      </c>
      <c r="R6" s="64">
        <v>44.387096774193552</v>
      </c>
      <c r="S6" s="42">
        <v>31</v>
      </c>
      <c r="T6" s="64">
        <v>43.866666666666667</v>
      </c>
      <c r="U6" s="42">
        <v>30</v>
      </c>
      <c r="V6" s="40"/>
    </row>
    <row r="7" spans="1:22" ht="13.8">
      <c r="A7" s="41" t="s">
        <v>441</v>
      </c>
      <c r="B7" s="63">
        <v>34</v>
      </c>
      <c r="C7" s="51">
        <v>19</v>
      </c>
      <c r="D7" s="63">
        <v>35</v>
      </c>
      <c r="E7" s="51">
        <v>19</v>
      </c>
      <c r="F7" s="64">
        <v>35</v>
      </c>
      <c r="G7" s="42">
        <v>19</v>
      </c>
      <c r="H7" s="64">
        <v>35.210526315789473</v>
      </c>
      <c r="I7" s="42">
        <v>19</v>
      </c>
      <c r="J7" s="64">
        <v>35.684210526315788</v>
      </c>
      <c r="K7" s="42">
        <v>19</v>
      </c>
      <c r="L7" s="64">
        <v>35.94736842105263</v>
      </c>
      <c r="M7" s="42">
        <v>19</v>
      </c>
      <c r="N7" s="64">
        <v>34.789473684210527</v>
      </c>
      <c r="O7" s="42">
        <v>19</v>
      </c>
      <c r="P7" s="64">
        <v>34.526315789473685</v>
      </c>
      <c r="Q7" s="42">
        <v>19</v>
      </c>
      <c r="R7" s="64">
        <v>34.473684210526315</v>
      </c>
      <c r="S7" s="42">
        <v>19</v>
      </c>
      <c r="T7" s="64">
        <v>34.315789473684212</v>
      </c>
      <c r="U7" s="42">
        <v>19</v>
      </c>
      <c r="V7" s="40"/>
    </row>
    <row r="8" spans="1:22" ht="13.8">
      <c r="A8" s="41" t="s">
        <v>442</v>
      </c>
      <c r="B8" s="63">
        <v>39</v>
      </c>
      <c r="C8" s="51">
        <v>18</v>
      </c>
      <c r="D8" s="63">
        <v>39</v>
      </c>
      <c r="E8" s="51">
        <v>18</v>
      </c>
      <c r="F8" s="64">
        <v>38</v>
      </c>
      <c r="G8" s="42">
        <v>18</v>
      </c>
      <c r="H8" s="64">
        <v>37.5</v>
      </c>
      <c r="I8" s="42">
        <v>18</v>
      </c>
      <c r="J8" s="64">
        <v>38.722222222222221</v>
      </c>
      <c r="K8" s="42">
        <v>18</v>
      </c>
      <c r="L8" s="64">
        <v>39.111111111111114</v>
      </c>
      <c r="M8" s="42">
        <v>18</v>
      </c>
      <c r="N8" s="64">
        <v>39</v>
      </c>
      <c r="O8" s="42">
        <v>18</v>
      </c>
      <c r="P8" s="64">
        <v>38.555555555555557</v>
      </c>
      <c r="Q8" s="42">
        <v>18</v>
      </c>
      <c r="R8" s="64">
        <v>37.888888888888886</v>
      </c>
      <c r="S8" s="42">
        <v>18</v>
      </c>
      <c r="T8" s="64">
        <v>37.5</v>
      </c>
      <c r="U8" s="42">
        <v>18</v>
      </c>
      <c r="V8" s="40"/>
    </row>
    <row r="9" spans="1:22" ht="13.8">
      <c r="A9" s="41" t="s">
        <v>443</v>
      </c>
      <c r="B9" s="63">
        <v>32</v>
      </c>
      <c r="C9" s="51">
        <v>49</v>
      </c>
      <c r="D9" s="63">
        <v>33</v>
      </c>
      <c r="E9" s="51">
        <v>49</v>
      </c>
      <c r="F9" s="64">
        <v>33</v>
      </c>
      <c r="G9" s="42">
        <v>49</v>
      </c>
      <c r="H9" s="64">
        <v>32.387755102040813</v>
      </c>
      <c r="I9" s="42">
        <v>49</v>
      </c>
      <c r="J9" s="64">
        <v>32.510204081632651</v>
      </c>
      <c r="K9" s="42">
        <v>49</v>
      </c>
      <c r="L9" s="64">
        <v>32.306122448979593</v>
      </c>
      <c r="M9" s="42">
        <v>49</v>
      </c>
      <c r="N9" s="64">
        <v>32.244897959183675</v>
      </c>
      <c r="O9" s="42">
        <v>49</v>
      </c>
      <c r="P9" s="64">
        <v>32.244897959183675</v>
      </c>
      <c r="Q9" s="42">
        <v>49</v>
      </c>
      <c r="R9" s="64">
        <v>32.020408163265309</v>
      </c>
      <c r="S9" s="42">
        <v>49</v>
      </c>
      <c r="T9" s="64">
        <v>31.456521739130434</v>
      </c>
      <c r="U9" s="42">
        <v>46</v>
      </c>
      <c r="V9" s="40"/>
    </row>
    <row r="10" spans="1:22" ht="13.8">
      <c r="A10" s="41" t="s">
        <v>444</v>
      </c>
      <c r="B10" s="63">
        <v>64</v>
      </c>
      <c r="C10" s="51">
        <v>31</v>
      </c>
      <c r="D10" s="63">
        <v>64</v>
      </c>
      <c r="E10" s="51">
        <v>31</v>
      </c>
      <c r="F10" s="64">
        <v>65</v>
      </c>
      <c r="G10" s="42">
        <v>31</v>
      </c>
      <c r="H10" s="64">
        <v>65.516129032258064</v>
      </c>
      <c r="I10" s="42">
        <v>31</v>
      </c>
      <c r="J10" s="64">
        <v>65.870967741935488</v>
      </c>
      <c r="K10" s="42">
        <v>31</v>
      </c>
      <c r="L10" s="64">
        <v>65.806451612903231</v>
      </c>
      <c r="M10" s="42">
        <v>31</v>
      </c>
      <c r="N10" s="64">
        <v>66.064516129032256</v>
      </c>
      <c r="O10" s="42">
        <v>31</v>
      </c>
      <c r="P10" s="64">
        <v>66.322580645161295</v>
      </c>
      <c r="Q10" s="42">
        <v>31</v>
      </c>
      <c r="R10" s="64">
        <v>66.354838709677423</v>
      </c>
      <c r="S10" s="42">
        <v>31</v>
      </c>
      <c r="T10" s="64">
        <v>66.387096774193552</v>
      </c>
      <c r="U10" s="42">
        <v>31</v>
      </c>
      <c r="V10" s="40"/>
    </row>
    <row r="11" spans="1:22" ht="13.8">
      <c r="A11" s="43" t="s">
        <v>457</v>
      </c>
      <c r="B11" s="65">
        <v>42</v>
      </c>
      <c r="C11" s="65">
        <v>182</v>
      </c>
      <c r="D11" s="65">
        <v>43</v>
      </c>
      <c r="E11" s="50">
        <v>180</v>
      </c>
      <c r="F11" s="44">
        <v>43</v>
      </c>
      <c r="G11" s="45">
        <v>180</v>
      </c>
      <c r="H11" s="44">
        <v>42.977777777777774</v>
      </c>
      <c r="I11" s="45">
        <v>180</v>
      </c>
      <c r="J11" s="44">
        <v>43.266666666666666</v>
      </c>
      <c r="K11" s="45">
        <v>180</v>
      </c>
      <c r="L11" s="44">
        <v>43.344444444444441</v>
      </c>
      <c r="M11" s="45">
        <v>180</v>
      </c>
      <c r="N11" s="44">
        <v>43.166666666666664</v>
      </c>
      <c r="O11" s="45">
        <v>180</v>
      </c>
      <c r="P11" s="44">
        <v>43.116666666666667</v>
      </c>
      <c r="Q11" s="45">
        <v>180</v>
      </c>
      <c r="R11" s="44">
        <v>43.072222222222223</v>
      </c>
      <c r="S11" s="45">
        <v>180</v>
      </c>
      <c r="T11" s="44">
        <v>42.948863636363633</v>
      </c>
      <c r="U11" s="45">
        <v>176</v>
      </c>
      <c r="V11" s="40"/>
    </row>
    <row r="12" spans="1:22" ht="13.8">
      <c r="A12" s="40"/>
      <c r="B12" s="40"/>
      <c r="C12" s="40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0"/>
    </row>
    <row r="13" spans="1:22" ht="13.8">
      <c r="A13" s="40"/>
      <c r="B13" s="40"/>
      <c r="C13" s="40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0"/>
    </row>
    <row r="14" spans="1:22" ht="41.25" customHeight="1">
      <c r="A14" s="37" t="s">
        <v>458</v>
      </c>
      <c r="B14" s="38" t="s">
        <v>446</v>
      </c>
      <c r="C14" s="37" t="s">
        <v>447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0"/>
      <c r="Q14" s="40"/>
      <c r="R14" s="40"/>
    </row>
    <row r="15" spans="1:22" ht="14.25" customHeight="1">
      <c r="A15" s="41" t="s">
        <v>459</v>
      </c>
      <c r="B15" s="81">
        <v>71</v>
      </c>
      <c r="C15" s="47">
        <v>25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0"/>
      <c r="Q15" s="40"/>
      <c r="R15" s="40"/>
    </row>
    <row r="16" spans="1:22" ht="14.25" customHeight="1">
      <c r="A16" s="41" t="s">
        <v>460</v>
      </c>
      <c r="B16" s="81">
        <v>47</v>
      </c>
      <c r="C16" s="47">
        <v>46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0"/>
      <c r="Q16" s="40"/>
      <c r="R16" s="40"/>
    </row>
    <row r="17" spans="1:18" ht="14.25" customHeight="1">
      <c r="A17" s="41" t="s">
        <v>461</v>
      </c>
      <c r="B17" s="81">
        <v>36</v>
      </c>
      <c r="C17" s="47">
        <v>36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0"/>
      <c r="Q17" s="40"/>
      <c r="R17" s="40"/>
    </row>
    <row r="18" spans="1:18" ht="14.25" customHeight="1">
      <c r="A18" s="41" t="s">
        <v>462</v>
      </c>
      <c r="B18" s="81">
        <v>29</v>
      </c>
      <c r="C18" s="47">
        <v>59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0"/>
      <c r="Q18" s="40"/>
      <c r="R18" s="40"/>
    </row>
    <row r="19" spans="1:18" ht="13.8">
      <c r="A19" s="43" t="s">
        <v>457</v>
      </c>
      <c r="B19" s="48"/>
      <c r="C19" s="45">
        <v>166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0"/>
      <c r="Q19" s="40"/>
      <c r="R19" s="40"/>
    </row>
    <row r="20" spans="1:18" ht="9" customHeight="1"/>
    <row r="21" spans="1:18">
      <c r="A21" s="49" t="s">
        <v>463</v>
      </c>
      <c r="B21" s="49"/>
      <c r="C21" s="49"/>
    </row>
    <row r="24" spans="1:18" ht="41.4">
      <c r="A24" s="37" t="s">
        <v>464</v>
      </c>
      <c r="B24" s="38" t="s">
        <v>448</v>
      </c>
      <c r="C24" s="37" t="s">
        <v>447</v>
      </c>
    </row>
    <row r="25" spans="1:18" ht="13.8">
      <c r="A25" s="41" t="s">
        <v>465</v>
      </c>
      <c r="B25" s="81">
        <v>67</v>
      </c>
      <c r="C25" s="47">
        <v>28</v>
      </c>
    </row>
    <row r="26" spans="1:18" ht="13.8">
      <c r="A26" s="41" t="s">
        <v>466</v>
      </c>
      <c r="B26" s="81">
        <v>50</v>
      </c>
      <c r="C26" s="47">
        <v>39</v>
      </c>
    </row>
    <row r="27" spans="1:18" ht="13.8">
      <c r="A27" s="41" t="s">
        <v>467</v>
      </c>
      <c r="B27" s="81">
        <v>38</v>
      </c>
      <c r="C27" s="47">
        <v>34</v>
      </c>
    </row>
    <row r="28" spans="1:18" ht="13.8">
      <c r="A28" s="41" t="s">
        <v>468</v>
      </c>
      <c r="B28" s="81">
        <v>32</v>
      </c>
      <c r="C28" s="47">
        <v>50</v>
      </c>
    </row>
    <row r="29" spans="1:18" ht="13.8">
      <c r="A29" s="41" t="s">
        <v>469</v>
      </c>
      <c r="B29" s="81">
        <v>30</v>
      </c>
      <c r="C29" s="42">
        <v>29</v>
      </c>
    </row>
    <row r="30" spans="1:18" ht="13.8">
      <c r="A30" s="43" t="s">
        <v>457</v>
      </c>
      <c r="B30" s="48"/>
      <c r="C30" s="45">
        <v>177</v>
      </c>
    </row>
    <row r="32" spans="1:18">
      <c r="A32" s="49" t="s">
        <v>470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B28D-8909-BC49-8FAF-50E3958368BF}">
  <dimension ref="A1:P85"/>
  <sheetViews>
    <sheetView zoomScaleNormal="100" workbookViewId="0">
      <selection activeCell="F10" sqref="F10"/>
    </sheetView>
  </sheetViews>
  <sheetFormatPr defaultColWidth="10.88671875" defaultRowHeight="15.6"/>
  <cols>
    <col min="1" max="1" width="13.44140625" style="89" bestFit="1" customWidth="1"/>
    <col min="2" max="5" width="10.88671875" style="83"/>
    <col min="6" max="6" width="14" style="83" customWidth="1"/>
    <col min="7" max="7" width="10.88671875" style="84"/>
    <col min="8" max="8" width="16.6640625" style="84" customWidth="1"/>
    <col min="9" max="11" width="10.88671875" style="84"/>
    <col min="12" max="12" width="13" style="84" customWidth="1"/>
    <col min="13" max="16" width="14.88671875" style="84" customWidth="1"/>
    <col min="17" max="17" width="8.6640625" style="84" customWidth="1"/>
    <col min="18" max="16384" width="10.88671875" style="84"/>
  </cols>
  <sheetData>
    <row r="1" spans="1:9" ht="30">
      <c r="A1" s="82" t="s">
        <v>471</v>
      </c>
    </row>
    <row r="2" spans="1:9">
      <c r="A2" s="4" t="s">
        <v>1</v>
      </c>
    </row>
    <row r="3" spans="1:9">
      <c r="A3" s="4"/>
    </row>
    <row r="4" spans="1:9" ht="26.4">
      <c r="A4" s="85" t="s">
        <v>472</v>
      </c>
      <c r="B4" s="86" t="s">
        <v>3</v>
      </c>
      <c r="C4" s="86" t="s">
        <v>4</v>
      </c>
      <c r="D4" s="86" t="s">
        <v>473</v>
      </c>
      <c r="E4" s="86" t="s">
        <v>474</v>
      </c>
      <c r="F4" s="86" t="s">
        <v>475</v>
      </c>
      <c r="G4" s="86" t="s">
        <v>476</v>
      </c>
      <c r="H4" s="86" t="s">
        <v>477</v>
      </c>
      <c r="I4" s="86" t="s">
        <v>478</v>
      </c>
    </row>
    <row r="5" spans="1:9">
      <c r="A5" s="87" t="s">
        <v>230</v>
      </c>
      <c r="B5" s="88" t="s">
        <v>231</v>
      </c>
      <c r="C5" s="88" t="s">
        <v>234</v>
      </c>
      <c r="D5" s="90">
        <v>36</v>
      </c>
      <c r="E5" s="88">
        <v>2019</v>
      </c>
      <c r="F5" s="88">
        <v>45</v>
      </c>
      <c r="G5" s="88">
        <v>-9</v>
      </c>
      <c r="H5" s="88" t="s">
        <v>479</v>
      </c>
      <c r="I5" s="88" t="s">
        <v>480</v>
      </c>
    </row>
    <row r="6" spans="1:9">
      <c r="A6" s="87" t="s">
        <v>46</v>
      </c>
      <c r="B6" s="88" t="s">
        <v>47</v>
      </c>
      <c r="C6" s="88" t="s">
        <v>440</v>
      </c>
      <c r="D6" s="90">
        <v>76</v>
      </c>
      <c r="E6" s="88">
        <v>2012</v>
      </c>
      <c r="F6" s="88">
        <v>85</v>
      </c>
      <c r="G6" s="88">
        <v>-9</v>
      </c>
      <c r="H6" s="88" t="s">
        <v>481</v>
      </c>
      <c r="I6" s="88" t="s">
        <v>480</v>
      </c>
    </row>
    <row r="7" spans="1:9">
      <c r="A7" s="87" t="s">
        <v>64</v>
      </c>
      <c r="B7" s="88" t="s">
        <v>65</v>
      </c>
      <c r="C7" s="88" t="s">
        <v>444</v>
      </c>
      <c r="D7" s="90">
        <v>69</v>
      </c>
      <c r="E7" s="88">
        <v>2019</v>
      </c>
      <c r="F7" s="88">
        <v>77</v>
      </c>
      <c r="G7" s="88">
        <v>-8</v>
      </c>
      <c r="H7" s="88" t="s">
        <v>482</v>
      </c>
      <c r="I7" s="88" t="s">
        <v>480</v>
      </c>
    </row>
    <row r="8" spans="1:9">
      <c r="A8" s="87" t="s">
        <v>271</v>
      </c>
      <c r="B8" s="88" t="s">
        <v>272</v>
      </c>
      <c r="C8" s="88" t="s">
        <v>441</v>
      </c>
      <c r="D8" s="90">
        <v>31</v>
      </c>
      <c r="E8" s="88">
        <v>2020</v>
      </c>
      <c r="F8" s="88">
        <v>47</v>
      </c>
      <c r="G8" s="88">
        <v>-16</v>
      </c>
      <c r="H8" s="88" t="s">
        <v>483</v>
      </c>
      <c r="I8" s="88" t="s">
        <v>480</v>
      </c>
    </row>
    <row r="9" spans="1:9">
      <c r="A9" s="87" t="s">
        <v>66</v>
      </c>
      <c r="B9" s="88" t="s">
        <v>67</v>
      </c>
      <c r="C9" s="88" t="s">
        <v>444</v>
      </c>
      <c r="D9" s="90">
        <v>69</v>
      </c>
      <c r="E9" s="88">
        <v>2016</v>
      </c>
      <c r="F9" s="88">
        <v>77</v>
      </c>
      <c r="G9" s="88">
        <v>-8</v>
      </c>
      <c r="H9" s="88" t="s">
        <v>484</v>
      </c>
      <c r="I9" s="88" t="s">
        <v>480</v>
      </c>
    </row>
    <row r="10" spans="1:9">
      <c r="A10" s="87" t="s">
        <v>243</v>
      </c>
      <c r="B10" s="88" t="s">
        <v>244</v>
      </c>
      <c r="C10" s="88" t="s">
        <v>441</v>
      </c>
      <c r="D10" s="90">
        <v>34</v>
      </c>
      <c r="E10" s="88">
        <v>2012</v>
      </c>
      <c r="F10" s="88">
        <v>42</v>
      </c>
      <c r="G10" s="88">
        <v>-8</v>
      </c>
      <c r="H10" s="88" t="s">
        <v>485</v>
      </c>
      <c r="I10" s="88" t="s">
        <v>480</v>
      </c>
    </row>
    <row r="11" spans="1:9">
      <c r="A11" s="87" t="s">
        <v>104</v>
      </c>
      <c r="B11" s="88" t="s">
        <v>105</v>
      </c>
      <c r="C11" s="88" t="s">
        <v>443</v>
      </c>
      <c r="D11" s="90">
        <v>58</v>
      </c>
      <c r="E11" s="88">
        <v>2012</v>
      </c>
      <c r="F11" s="88">
        <v>65</v>
      </c>
      <c r="G11" s="88">
        <v>-7</v>
      </c>
      <c r="H11" s="88" t="s">
        <v>486</v>
      </c>
      <c r="I11" s="88" t="s">
        <v>480</v>
      </c>
    </row>
    <row r="12" spans="1:9">
      <c r="A12" s="87" t="s">
        <v>54</v>
      </c>
      <c r="B12" s="88" t="s">
        <v>55</v>
      </c>
      <c r="C12" s="88" t="s">
        <v>234</v>
      </c>
      <c r="D12" s="90">
        <v>75</v>
      </c>
      <c r="E12" s="88">
        <v>2012</v>
      </c>
      <c r="F12" s="88">
        <v>84</v>
      </c>
      <c r="G12" s="88">
        <v>-9</v>
      </c>
      <c r="H12" s="88" t="s">
        <v>481</v>
      </c>
      <c r="I12" s="88" t="s">
        <v>480</v>
      </c>
    </row>
    <row r="13" spans="1:9">
      <c r="A13" s="87" t="s">
        <v>86</v>
      </c>
      <c r="B13" s="88" t="s">
        <v>87</v>
      </c>
      <c r="C13" s="88" t="s">
        <v>234</v>
      </c>
      <c r="D13" s="90">
        <v>63</v>
      </c>
      <c r="E13" s="88">
        <v>2014</v>
      </c>
      <c r="F13" s="88">
        <v>73</v>
      </c>
      <c r="G13" s="88">
        <v>-10</v>
      </c>
      <c r="H13" s="88" t="s">
        <v>487</v>
      </c>
      <c r="I13" s="88" t="s">
        <v>480</v>
      </c>
    </row>
    <row r="14" spans="1:9">
      <c r="A14" s="87" t="s">
        <v>194</v>
      </c>
      <c r="B14" s="88" t="s">
        <v>195</v>
      </c>
      <c r="C14" s="88" t="s">
        <v>234</v>
      </c>
      <c r="D14" s="90">
        <v>40</v>
      </c>
      <c r="E14" s="88">
        <v>2019</v>
      </c>
      <c r="F14" s="88">
        <v>48</v>
      </c>
      <c r="G14" s="88">
        <v>-8</v>
      </c>
      <c r="H14" s="88" t="s">
        <v>482</v>
      </c>
      <c r="I14" s="88" t="s">
        <v>480</v>
      </c>
    </row>
    <row r="15" spans="1:9">
      <c r="A15" s="87" t="s">
        <v>120</v>
      </c>
      <c r="B15" s="88" t="s">
        <v>121</v>
      </c>
      <c r="C15" s="88" t="s">
        <v>444</v>
      </c>
      <c r="D15" s="90">
        <v>55</v>
      </c>
      <c r="E15" s="88">
        <v>2012</v>
      </c>
      <c r="F15" s="88">
        <v>66</v>
      </c>
      <c r="G15" s="88">
        <v>-11</v>
      </c>
      <c r="H15" s="88" t="s">
        <v>488</v>
      </c>
      <c r="I15" s="88" t="s">
        <v>480</v>
      </c>
    </row>
    <row r="16" spans="1:9">
      <c r="A16" s="87" t="s">
        <v>265</v>
      </c>
      <c r="B16" s="88" t="s">
        <v>266</v>
      </c>
      <c r="C16" s="88" t="s">
        <v>234</v>
      </c>
      <c r="D16" s="90">
        <v>32</v>
      </c>
      <c r="E16" s="88">
        <v>2015</v>
      </c>
      <c r="F16" s="88">
        <v>39</v>
      </c>
      <c r="G16" s="88">
        <v>-7</v>
      </c>
      <c r="H16" s="88" t="s">
        <v>489</v>
      </c>
      <c r="I16" s="88" t="s">
        <v>480</v>
      </c>
    </row>
    <row r="17" spans="1:16">
      <c r="A17" s="87" t="s">
        <v>331</v>
      </c>
      <c r="B17" s="88" t="s">
        <v>332</v>
      </c>
      <c r="C17" s="88" t="s">
        <v>443</v>
      </c>
      <c r="D17" s="90">
        <v>23</v>
      </c>
      <c r="E17" s="88">
        <v>2014</v>
      </c>
      <c r="F17" s="88">
        <v>43</v>
      </c>
      <c r="G17" s="88">
        <v>-20</v>
      </c>
      <c r="H17" s="88" t="s">
        <v>490</v>
      </c>
      <c r="I17" s="88" t="s">
        <v>480</v>
      </c>
    </row>
    <row r="18" spans="1:16">
      <c r="A18" s="87" t="s">
        <v>76</v>
      </c>
      <c r="B18" s="88" t="s">
        <v>77</v>
      </c>
      <c r="C18" s="88" t="s">
        <v>444</v>
      </c>
      <c r="D18" s="90">
        <v>66</v>
      </c>
      <c r="E18" s="88">
        <v>2022</v>
      </c>
      <c r="F18" s="88">
        <v>72</v>
      </c>
      <c r="G18" s="88">
        <v>-6</v>
      </c>
      <c r="H18" s="88" t="s">
        <v>491</v>
      </c>
      <c r="I18" s="88" t="s">
        <v>480</v>
      </c>
    </row>
    <row r="19" spans="1:16">
      <c r="A19" s="87" t="s">
        <v>293</v>
      </c>
      <c r="B19" s="88" t="s">
        <v>294</v>
      </c>
      <c r="C19" s="88" t="s">
        <v>443</v>
      </c>
      <c r="D19" s="90">
        <v>29</v>
      </c>
      <c r="E19" s="88">
        <v>2016</v>
      </c>
      <c r="F19" s="88">
        <v>35</v>
      </c>
      <c r="G19" s="88">
        <v>-6</v>
      </c>
      <c r="H19" s="88" t="s">
        <v>492</v>
      </c>
      <c r="I19" s="88" t="s">
        <v>480</v>
      </c>
    </row>
    <row r="20" spans="1:16">
      <c r="A20" s="87" t="s">
        <v>309</v>
      </c>
      <c r="B20" s="88" t="s">
        <v>310</v>
      </c>
      <c r="C20" s="88" t="s">
        <v>234</v>
      </c>
      <c r="D20" s="90">
        <v>26</v>
      </c>
      <c r="E20" s="88">
        <v>2012</v>
      </c>
      <c r="F20" s="88">
        <v>33</v>
      </c>
      <c r="G20" s="88">
        <v>-7</v>
      </c>
      <c r="H20" s="88" t="s">
        <v>486</v>
      </c>
      <c r="I20" s="88" t="s">
        <v>480</v>
      </c>
    </row>
    <row r="21" spans="1:16">
      <c r="A21" s="87" t="s">
        <v>339</v>
      </c>
      <c r="B21" s="88" t="s">
        <v>340</v>
      </c>
      <c r="C21" s="88" t="s">
        <v>234</v>
      </c>
      <c r="D21" s="90">
        <v>22</v>
      </c>
      <c r="E21" s="88">
        <v>2015</v>
      </c>
      <c r="F21" s="88">
        <v>31</v>
      </c>
      <c r="G21" s="88">
        <v>-9</v>
      </c>
      <c r="H21" s="88" t="s">
        <v>493</v>
      </c>
      <c r="I21" s="88" t="s">
        <v>480</v>
      </c>
    </row>
    <row r="22" spans="1:16">
      <c r="A22" s="87" t="s">
        <v>198</v>
      </c>
      <c r="B22" s="88" t="s">
        <v>199</v>
      </c>
      <c r="C22" s="88" t="s">
        <v>444</v>
      </c>
      <c r="D22" s="90">
        <v>40</v>
      </c>
      <c r="E22" s="88">
        <v>2012</v>
      </c>
      <c r="F22" s="88">
        <v>55</v>
      </c>
      <c r="G22" s="88">
        <v>-15</v>
      </c>
      <c r="H22" s="88" t="s">
        <v>494</v>
      </c>
      <c r="I22" s="88" t="s">
        <v>480</v>
      </c>
    </row>
    <row r="23" spans="1:16">
      <c r="A23" s="87" t="s">
        <v>335</v>
      </c>
      <c r="B23" s="88" t="s">
        <v>336</v>
      </c>
      <c r="C23" s="88" t="s">
        <v>442</v>
      </c>
      <c r="D23" s="90">
        <v>23</v>
      </c>
      <c r="E23" s="88">
        <v>2012</v>
      </c>
      <c r="F23" s="88">
        <v>30</v>
      </c>
      <c r="G23" s="88">
        <v>-7</v>
      </c>
      <c r="H23" s="88" t="s">
        <v>486</v>
      </c>
      <c r="I23" s="88" t="s">
        <v>480</v>
      </c>
    </row>
    <row r="24" spans="1:16">
      <c r="A24" s="87" t="s">
        <v>226</v>
      </c>
      <c r="B24" s="88" t="s">
        <v>227</v>
      </c>
      <c r="C24" s="88" t="s">
        <v>443</v>
      </c>
      <c r="D24" s="90">
        <v>37</v>
      </c>
      <c r="E24" s="88">
        <v>2014</v>
      </c>
      <c r="F24" s="88">
        <v>49</v>
      </c>
      <c r="G24" s="88">
        <v>-12</v>
      </c>
      <c r="H24" s="88" t="s">
        <v>495</v>
      </c>
      <c r="I24" s="88" t="s">
        <v>480</v>
      </c>
    </row>
    <row r="25" spans="1:16">
      <c r="A25" s="87" t="s">
        <v>299</v>
      </c>
      <c r="B25" s="88" t="s">
        <v>300</v>
      </c>
      <c r="C25" s="88" t="s">
        <v>443</v>
      </c>
      <c r="D25" s="90">
        <v>28</v>
      </c>
      <c r="E25" s="88">
        <v>2012</v>
      </c>
      <c r="F25" s="88">
        <v>41</v>
      </c>
      <c r="G25" s="88">
        <v>-13</v>
      </c>
      <c r="H25" s="88" t="s">
        <v>496</v>
      </c>
      <c r="I25" s="88" t="s">
        <v>480</v>
      </c>
    </row>
    <row r="26" spans="1:16">
      <c r="A26" s="87" t="s">
        <v>38</v>
      </c>
      <c r="B26" s="88" t="s">
        <v>39</v>
      </c>
      <c r="C26" s="88" t="s">
        <v>444</v>
      </c>
      <c r="D26" s="90">
        <v>78</v>
      </c>
      <c r="E26" s="88">
        <v>2015</v>
      </c>
      <c r="F26" s="88">
        <v>85</v>
      </c>
      <c r="G26" s="88">
        <v>-7</v>
      </c>
      <c r="H26" s="88" t="s">
        <v>489</v>
      </c>
      <c r="I26" s="88" t="s">
        <v>480</v>
      </c>
    </row>
    <row r="27" spans="1:16">
      <c r="A27" s="87" t="s">
        <v>319</v>
      </c>
      <c r="B27" s="88" t="s">
        <v>320</v>
      </c>
      <c r="C27" s="88" t="s">
        <v>443</v>
      </c>
      <c r="D27" s="90">
        <v>25</v>
      </c>
      <c r="E27" s="88">
        <v>2012</v>
      </c>
      <c r="F27" s="88">
        <v>32</v>
      </c>
      <c r="G27" s="88">
        <v>-7</v>
      </c>
      <c r="H27" s="88" t="s">
        <v>486</v>
      </c>
      <c r="I27" s="88" t="s">
        <v>480</v>
      </c>
    </row>
    <row r="28" spans="1:16">
      <c r="A28" s="87" t="s">
        <v>301</v>
      </c>
      <c r="B28" s="88" t="s">
        <v>302</v>
      </c>
      <c r="C28" s="88" t="s">
        <v>443</v>
      </c>
      <c r="D28" s="90">
        <v>28</v>
      </c>
      <c r="E28" s="88">
        <v>2015</v>
      </c>
      <c r="F28" s="88">
        <v>35</v>
      </c>
      <c r="G28" s="88">
        <v>-7</v>
      </c>
      <c r="H28" s="88" t="s">
        <v>489</v>
      </c>
      <c r="I28" s="88" t="s">
        <v>480</v>
      </c>
      <c r="M28" s="107" t="s">
        <v>497</v>
      </c>
      <c r="N28" s="108"/>
      <c r="O28" s="107" t="s">
        <v>498</v>
      </c>
      <c r="P28" s="108"/>
    </row>
    <row r="29" spans="1:16" ht="15.9" customHeight="1">
      <c r="A29" s="87" t="s">
        <v>142</v>
      </c>
      <c r="B29" s="88" t="s">
        <v>143</v>
      </c>
      <c r="C29" s="88" t="s">
        <v>444</v>
      </c>
      <c r="D29" s="90">
        <v>49</v>
      </c>
      <c r="E29" s="88">
        <v>2015</v>
      </c>
      <c r="F29" s="88">
        <v>60</v>
      </c>
      <c r="G29" s="88">
        <v>-11</v>
      </c>
      <c r="H29" s="88" t="s">
        <v>499</v>
      </c>
      <c r="I29" s="88" t="s">
        <v>480</v>
      </c>
      <c r="L29" s="95" t="s">
        <v>4</v>
      </c>
      <c r="M29" s="93" t="s">
        <v>480</v>
      </c>
      <c r="N29" s="94" t="s">
        <v>500</v>
      </c>
      <c r="O29" s="93" t="s">
        <v>480</v>
      </c>
      <c r="P29" s="94" t="s">
        <v>500</v>
      </c>
    </row>
    <row r="30" spans="1:16" ht="17.100000000000001" customHeight="1">
      <c r="A30" s="87" t="s">
        <v>144</v>
      </c>
      <c r="B30" s="88" t="s">
        <v>145</v>
      </c>
      <c r="C30" s="88" t="s">
        <v>443</v>
      </c>
      <c r="D30" s="90">
        <v>48</v>
      </c>
      <c r="E30" s="88">
        <v>2012</v>
      </c>
      <c r="F30" s="88">
        <v>57</v>
      </c>
      <c r="G30" s="88">
        <v>-9</v>
      </c>
      <c r="H30" s="88" t="s">
        <v>481</v>
      </c>
      <c r="I30" s="88" t="s">
        <v>480</v>
      </c>
      <c r="L30" s="96" t="s">
        <v>234</v>
      </c>
      <c r="M30" s="91">
        <v>12</v>
      </c>
      <c r="N30" s="92">
        <v>2</v>
      </c>
      <c r="O30" s="91">
        <v>8</v>
      </c>
      <c r="P30" s="92">
        <v>1</v>
      </c>
    </row>
    <row r="31" spans="1:16">
      <c r="A31" s="87" t="s">
        <v>305</v>
      </c>
      <c r="B31" s="88" t="s">
        <v>306</v>
      </c>
      <c r="C31" s="88" t="s">
        <v>234</v>
      </c>
      <c r="D31" s="90">
        <v>27</v>
      </c>
      <c r="E31" s="88">
        <v>2014</v>
      </c>
      <c r="F31" s="88">
        <v>35</v>
      </c>
      <c r="G31" s="88">
        <v>-8</v>
      </c>
      <c r="H31" s="88" t="s">
        <v>501</v>
      </c>
      <c r="I31" s="88" t="s">
        <v>480</v>
      </c>
      <c r="L31" s="96" t="s">
        <v>440</v>
      </c>
      <c r="M31" s="91">
        <v>6</v>
      </c>
      <c r="N31" s="92">
        <v>8</v>
      </c>
      <c r="O31" s="91">
        <v>3</v>
      </c>
      <c r="P31" s="92">
        <v>5</v>
      </c>
    </row>
    <row r="32" spans="1:16">
      <c r="A32" s="87" t="s">
        <v>275</v>
      </c>
      <c r="B32" s="88" t="s">
        <v>276</v>
      </c>
      <c r="C32" s="88" t="s">
        <v>440</v>
      </c>
      <c r="D32" s="90">
        <v>31</v>
      </c>
      <c r="E32" s="88">
        <v>2015</v>
      </c>
      <c r="F32" s="88">
        <v>39</v>
      </c>
      <c r="G32" s="88">
        <v>-8</v>
      </c>
      <c r="H32" s="88" t="s">
        <v>502</v>
      </c>
      <c r="I32" s="88" t="s">
        <v>480</v>
      </c>
      <c r="L32" s="96" t="s">
        <v>441</v>
      </c>
      <c r="M32" s="91">
        <v>6</v>
      </c>
      <c r="N32" s="92">
        <v>7</v>
      </c>
      <c r="O32" s="91">
        <v>5</v>
      </c>
      <c r="P32" s="92">
        <v>4</v>
      </c>
    </row>
    <row r="33" spans="1:16">
      <c r="A33" s="87" t="s">
        <v>347</v>
      </c>
      <c r="B33" s="88" t="s">
        <v>348</v>
      </c>
      <c r="C33" s="88" t="s">
        <v>443</v>
      </c>
      <c r="D33" s="90">
        <v>21</v>
      </c>
      <c r="E33" s="88">
        <v>2015</v>
      </c>
      <c r="F33" s="88">
        <v>31</v>
      </c>
      <c r="G33" s="88">
        <v>-10</v>
      </c>
      <c r="H33" s="88" t="s">
        <v>503</v>
      </c>
      <c r="I33" s="88" t="s">
        <v>480</v>
      </c>
      <c r="L33" s="96" t="s">
        <v>442</v>
      </c>
      <c r="M33" s="91">
        <v>3</v>
      </c>
      <c r="N33" s="92">
        <v>0</v>
      </c>
      <c r="O33" s="91">
        <v>0</v>
      </c>
      <c r="P33" s="92">
        <v>0</v>
      </c>
    </row>
    <row r="34" spans="1:16">
      <c r="A34" s="87" t="s">
        <v>365</v>
      </c>
      <c r="B34" s="88" t="s">
        <v>366</v>
      </c>
      <c r="C34" s="88" t="s">
        <v>440</v>
      </c>
      <c r="D34" s="90">
        <v>16</v>
      </c>
      <c r="E34" s="88">
        <v>2017</v>
      </c>
      <c r="F34" s="88">
        <v>30</v>
      </c>
      <c r="G34" s="88">
        <v>-14</v>
      </c>
      <c r="H34" s="88" t="s">
        <v>504</v>
      </c>
      <c r="I34" s="88" t="s">
        <v>480</v>
      </c>
      <c r="L34" s="96" t="s">
        <v>443</v>
      </c>
      <c r="M34" s="91">
        <v>10</v>
      </c>
      <c r="N34" s="92">
        <v>7</v>
      </c>
      <c r="O34" s="91">
        <v>4</v>
      </c>
      <c r="P34" s="92">
        <v>3</v>
      </c>
    </row>
    <row r="35" spans="1:16">
      <c r="A35" s="87" t="s">
        <v>30</v>
      </c>
      <c r="B35" s="88" t="s">
        <v>31</v>
      </c>
      <c r="C35" s="88" t="s">
        <v>440</v>
      </c>
      <c r="D35" s="90">
        <v>81</v>
      </c>
      <c r="E35" s="88">
        <v>2015</v>
      </c>
      <c r="F35" s="88">
        <v>91</v>
      </c>
      <c r="G35" s="88">
        <v>-10</v>
      </c>
      <c r="H35" s="88" t="s">
        <v>503</v>
      </c>
      <c r="I35" s="88" t="s">
        <v>480</v>
      </c>
      <c r="L35" s="96" t="s">
        <v>444</v>
      </c>
      <c r="M35" s="91">
        <v>13</v>
      </c>
      <c r="N35" s="92">
        <v>7</v>
      </c>
      <c r="O35" s="91">
        <v>8</v>
      </c>
      <c r="P35" s="92">
        <v>3</v>
      </c>
    </row>
    <row r="36" spans="1:16">
      <c r="A36" s="87" t="s">
        <v>373</v>
      </c>
      <c r="B36" s="88" t="s">
        <v>374</v>
      </c>
      <c r="C36" s="88" t="s">
        <v>234</v>
      </c>
      <c r="D36" s="90">
        <v>14</v>
      </c>
      <c r="E36" s="88">
        <v>2012</v>
      </c>
      <c r="F36" s="88">
        <v>29</v>
      </c>
      <c r="G36" s="88">
        <v>-15</v>
      </c>
      <c r="H36" s="88" t="s">
        <v>494</v>
      </c>
      <c r="I36" s="88" t="s">
        <v>480</v>
      </c>
      <c r="L36" s="95" t="s">
        <v>457</v>
      </c>
      <c r="M36" s="93">
        <v>50</v>
      </c>
      <c r="N36" s="94">
        <v>31</v>
      </c>
      <c r="O36" s="93">
        <v>28</v>
      </c>
      <c r="P36" s="94">
        <v>16</v>
      </c>
    </row>
    <row r="37" spans="1:16">
      <c r="A37" s="87" t="s">
        <v>32</v>
      </c>
      <c r="B37" s="88" t="s">
        <v>33</v>
      </c>
      <c r="C37" s="88" t="s">
        <v>444</v>
      </c>
      <c r="D37" s="90">
        <v>81</v>
      </c>
      <c r="E37" s="88">
        <v>2015</v>
      </c>
      <c r="F37" s="88">
        <v>88</v>
      </c>
      <c r="G37" s="88">
        <v>-7</v>
      </c>
      <c r="H37" s="88" t="s">
        <v>489</v>
      </c>
      <c r="I37" s="88" t="s">
        <v>480</v>
      </c>
    </row>
    <row r="38" spans="1:16">
      <c r="A38" s="87" t="s">
        <v>291</v>
      </c>
      <c r="B38" s="88" t="s">
        <v>292</v>
      </c>
      <c r="C38" s="88" t="s">
        <v>234</v>
      </c>
      <c r="D38" s="90">
        <v>30</v>
      </c>
      <c r="E38" s="88">
        <v>2020</v>
      </c>
      <c r="F38" s="88">
        <v>38</v>
      </c>
      <c r="G38" s="88">
        <v>-8</v>
      </c>
      <c r="H38" s="88" t="s">
        <v>505</v>
      </c>
      <c r="I38" s="88" t="s">
        <v>480</v>
      </c>
    </row>
    <row r="39" spans="1:16">
      <c r="A39" s="87" t="s">
        <v>128</v>
      </c>
      <c r="B39" s="88" t="s">
        <v>129</v>
      </c>
      <c r="C39" s="88" t="s">
        <v>444</v>
      </c>
      <c r="D39" s="90">
        <v>53</v>
      </c>
      <c r="E39" s="88">
        <v>2015</v>
      </c>
      <c r="F39" s="88">
        <v>63</v>
      </c>
      <c r="G39" s="88">
        <v>-10</v>
      </c>
      <c r="H39" s="88" t="s">
        <v>503</v>
      </c>
      <c r="I39" s="88" t="s">
        <v>480</v>
      </c>
    </row>
    <row r="40" spans="1:16">
      <c r="A40" s="87" t="s">
        <v>118</v>
      </c>
      <c r="B40" s="88" t="s">
        <v>119</v>
      </c>
      <c r="C40" s="88" t="s">
        <v>444</v>
      </c>
      <c r="D40" s="90">
        <v>56</v>
      </c>
      <c r="E40" s="88">
        <v>2018</v>
      </c>
      <c r="F40" s="88">
        <v>64</v>
      </c>
      <c r="G40" s="88">
        <v>-8</v>
      </c>
      <c r="H40" s="88" t="s">
        <v>506</v>
      </c>
      <c r="I40" s="88" t="s">
        <v>480</v>
      </c>
    </row>
    <row r="41" spans="1:16">
      <c r="A41" s="87" t="s">
        <v>341</v>
      </c>
      <c r="B41" s="88" t="s">
        <v>342</v>
      </c>
      <c r="C41" s="88" t="s">
        <v>441</v>
      </c>
      <c r="D41" s="90">
        <v>22</v>
      </c>
      <c r="E41" s="88">
        <v>2020</v>
      </c>
      <c r="F41" s="88">
        <v>30</v>
      </c>
      <c r="G41" s="88">
        <v>-8</v>
      </c>
      <c r="H41" s="88" t="s">
        <v>505</v>
      </c>
      <c r="I41" s="88" t="s">
        <v>480</v>
      </c>
    </row>
    <row r="42" spans="1:16">
      <c r="A42" s="87" t="s">
        <v>259</v>
      </c>
      <c r="B42" s="88" t="s">
        <v>260</v>
      </c>
      <c r="C42" s="88" t="s">
        <v>441</v>
      </c>
      <c r="D42" s="90">
        <v>33</v>
      </c>
      <c r="E42" s="88">
        <v>2016</v>
      </c>
      <c r="F42" s="88">
        <v>42</v>
      </c>
      <c r="G42" s="88">
        <v>-9</v>
      </c>
      <c r="H42" s="88" t="s">
        <v>507</v>
      </c>
      <c r="I42" s="88" t="s">
        <v>480</v>
      </c>
    </row>
    <row r="43" spans="1:16">
      <c r="A43" s="87" t="s">
        <v>387</v>
      </c>
      <c r="B43" s="88" t="s">
        <v>388</v>
      </c>
      <c r="C43" s="88" t="s">
        <v>443</v>
      </c>
      <c r="D43" s="90">
        <v>9</v>
      </c>
      <c r="E43" s="88">
        <v>2015</v>
      </c>
      <c r="F43" s="88">
        <v>15</v>
      </c>
      <c r="G43" s="88">
        <v>-6</v>
      </c>
      <c r="H43" s="88" t="s">
        <v>508</v>
      </c>
      <c r="I43" s="88" t="s">
        <v>480</v>
      </c>
    </row>
    <row r="44" spans="1:16">
      <c r="A44" s="87" t="s">
        <v>124</v>
      </c>
      <c r="B44" s="88" t="s">
        <v>125</v>
      </c>
      <c r="C44" s="88" t="s">
        <v>444</v>
      </c>
      <c r="D44" s="90">
        <v>55</v>
      </c>
      <c r="E44" s="88">
        <v>2012</v>
      </c>
      <c r="F44" s="88">
        <v>65</v>
      </c>
      <c r="G44" s="88">
        <v>-10</v>
      </c>
      <c r="H44" s="88" t="s">
        <v>509</v>
      </c>
      <c r="I44" s="88" t="s">
        <v>480</v>
      </c>
    </row>
    <row r="45" spans="1:16">
      <c r="A45" s="87" t="s">
        <v>239</v>
      </c>
      <c r="B45" s="88" t="s">
        <v>240</v>
      </c>
      <c r="C45" s="88" t="s">
        <v>440</v>
      </c>
      <c r="D45" s="90">
        <v>35</v>
      </c>
      <c r="E45" s="88">
        <v>2012</v>
      </c>
      <c r="F45" s="88">
        <v>40</v>
      </c>
      <c r="G45" s="88">
        <v>-5</v>
      </c>
      <c r="H45" s="88" t="s">
        <v>510</v>
      </c>
      <c r="I45" s="88" t="s">
        <v>480</v>
      </c>
    </row>
    <row r="46" spans="1:16">
      <c r="A46" s="87" t="s">
        <v>34</v>
      </c>
      <c r="B46" s="88" t="s">
        <v>35</v>
      </c>
      <c r="C46" s="88" t="s">
        <v>444</v>
      </c>
      <c r="D46" s="90">
        <v>80</v>
      </c>
      <c r="E46" s="88">
        <v>2015</v>
      </c>
      <c r="F46" s="88">
        <v>89</v>
      </c>
      <c r="G46" s="88">
        <v>-9</v>
      </c>
      <c r="H46" s="88" t="s">
        <v>493</v>
      </c>
      <c r="I46" s="88" t="s">
        <v>480</v>
      </c>
    </row>
    <row r="47" spans="1:16">
      <c r="A47" s="87" t="s">
        <v>371</v>
      </c>
      <c r="B47" s="88" t="s">
        <v>372</v>
      </c>
      <c r="C47" s="88" t="s">
        <v>442</v>
      </c>
      <c r="D47" s="90">
        <v>15</v>
      </c>
      <c r="E47" s="88">
        <v>2012</v>
      </c>
      <c r="F47" s="88">
        <v>26</v>
      </c>
      <c r="G47" s="88">
        <v>-11</v>
      </c>
      <c r="H47" s="88" t="s">
        <v>488</v>
      </c>
      <c r="I47" s="88" t="s">
        <v>480</v>
      </c>
    </row>
    <row r="48" spans="1:16">
      <c r="A48" s="87" t="s">
        <v>261</v>
      </c>
      <c r="B48" s="88" t="s">
        <v>262</v>
      </c>
      <c r="C48" s="88" t="s">
        <v>440</v>
      </c>
      <c r="D48" s="90">
        <v>33</v>
      </c>
      <c r="E48" s="88">
        <v>2015</v>
      </c>
      <c r="F48" s="88">
        <v>38</v>
      </c>
      <c r="G48" s="88">
        <v>-5</v>
      </c>
      <c r="H48" s="88" t="s">
        <v>511</v>
      </c>
      <c r="I48" s="88" t="s">
        <v>480</v>
      </c>
    </row>
    <row r="49" spans="1:9">
      <c r="A49" s="87" t="s">
        <v>279</v>
      </c>
      <c r="B49" s="88" t="s">
        <v>280</v>
      </c>
      <c r="C49" s="88" t="s">
        <v>441</v>
      </c>
      <c r="D49" s="90">
        <v>31</v>
      </c>
      <c r="E49" s="88">
        <v>2013</v>
      </c>
      <c r="F49" s="88">
        <v>50</v>
      </c>
      <c r="G49" s="88">
        <v>-19</v>
      </c>
      <c r="H49" s="88" t="s">
        <v>512</v>
      </c>
      <c r="I49" s="88" t="s">
        <v>480</v>
      </c>
    </row>
    <row r="50" spans="1:9">
      <c r="A50" s="87" t="s">
        <v>359</v>
      </c>
      <c r="B50" s="88" t="s">
        <v>360</v>
      </c>
      <c r="C50" s="88" t="s">
        <v>441</v>
      </c>
      <c r="D50" s="90">
        <v>17</v>
      </c>
      <c r="E50" s="88">
        <v>2016</v>
      </c>
      <c r="F50" s="88">
        <v>22</v>
      </c>
      <c r="G50" s="88">
        <v>-5</v>
      </c>
      <c r="H50" s="88" t="s">
        <v>513</v>
      </c>
      <c r="I50" s="88" t="s">
        <v>480</v>
      </c>
    </row>
    <row r="51" spans="1:9">
      <c r="A51" s="87" t="s">
        <v>62</v>
      </c>
      <c r="B51" s="88" t="s">
        <v>63</v>
      </c>
      <c r="C51" s="88" t="s">
        <v>444</v>
      </c>
      <c r="D51" s="90">
        <v>70</v>
      </c>
      <c r="E51" s="88">
        <v>2017</v>
      </c>
      <c r="F51" s="88">
        <v>82</v>
      </c>
      <c r="G51" s="88">
        <v>-12</v>
      </c>
      <c r="H51" s="88" t="s">
        <v>514</v>
      </c>
      <c r="I51" s="88" t="s">
        <v>480</v>
      </c>
    </row>
    <row r="52" spans="1:9">
      <c r="A52" s="87" t="s">
        <v>82</v>
      </c>
      <c r="B52" s="88" t="s">
        <v>83</v>
      </c>
      <c r="C52" s="88" t="s">
        <v>234</v>
      </c>
      <c r="D52" s="90">
        <v>64</v>
      </c>
      <c r="E52" s="88">
        <v>2015</v>
      </c>
      <c r="F52" s="88">
        <v>76</v>
      </c>
      <c r="G52" s="88">
        <v>-12</v>
      </c>
      <c r="H52" s="88" t="s">
        <v>515</v>
      </c>
      <c r="I52" s="88" t="s">
        <v>480</v>
      </c>
    </row>
    <row r="53" spans="1:9">
      <c r="A53" s="87" t="s">
        <v>383</v>
      </c>
      <c r="B53" s="88" t="s">
        <v>384</v>
      </c>
      <c r="C53" s="88" t="s">
        <v>234</v>
      </c>
      <c r="D53" s="90">
        <v>10</v>
      </c>
      <c r="E53" s="88">
        <v>2013</v>
      </c>
      <c r="F53" s="88">
        <v>20</v>
      </c>
      <c r="G53" s="88">
        <v>-10</v>
      </c>
      <c r="H53" s="88" t="s">
        <v>516</v>
      </c>
      <c r="I53" s="88" t="s">
        <v>480</v>
      </c>
    </row>
    <row r="54" spans="1:9">
      <c r="A54" s="87" t="s">
        <v>381</v>
      </c>
      <c r="B54" s="88" t="s">
        <v>382</v>
      </c>
      <c r="C54" s="88" t="s">
        <v>442</v>
      </c>
      <c r="D54" s="90">
        <v>13</v>
      </c>
      <c r="E54" s="88">
        <v>2012</v>
      </c>
      <c r="F54" s="88">
        <v>23</v>
      </c>
      <c r="G54" s="88">
        <v>-10</v>
      </c>
      <c r="H54" s="88" t="s">
        <v>509</v>
      </c>
      <c r="I54" s="88" t="s">
        <v>480</v>
      </c>
    </row>
    <row r="55" spans="1:9">
      <c r="A55" s="87" t="s">
        <v>204</v>
      </c>
      <c r="B55" s="88" t="s">
        <v>205</v>
      </c>
      <c r="C55" s="88" t="s">
        <v>441</v>
      </c>
      <c r="D55" s="90">
        <v>39</v>
      </c>
      <c r="E55" s="88">
        <v>2013</v>
      </c>
      <c r="F55" s="88">
        <v>31</v>
      </c>
      <c r="G55" s="88">
        <v>8</v>
      </c>
      <c r="H55" s="88" t="s">
        <v>517</v>
      </c>
      <c r="I55" s="88" t="s">
        <v>500</v>
      </c>
    </row>
    <row r="56" spans="1:9">
      <c r="A56" s="87" t="s">
        <v>263</v>
      </c>
      <c r="B56" s="88" t="s">
        <v>264</v>
      </c>
      <c r="C56" s="88" t="s">
        <v>443</v>
      </c>
      <c r="D56" s="90">
        <v>32</v>
      </c>
      <c r="E56" s="88">
        <v>2015</v>
      </c>
      <c r="F56" s="88">
        <v>15</v>
      </c>
      <c r="G56" s="88">
        <v>17</v>
      </c>
      <c r="H56" s="88" t="s">
        <v>518</v>
      </c>
      <c r="I56" s="88" t="s">
        <v>500</v>
      </c>
    </row>
    <row r="57" spans="1:9">
      <c r="A57" s="87" t="s">
        <v>152</v>
      </c>
      <c r="B57" s="88" t="s">
        <v>153</v>
      </c>
      <c r="C57" s="88" t="s">
        <v>441</v>
      </c>
      <c r="D57" s="90">
        <v>46</v>
      </c>
      <c r="E57" s="88">
        <v>2016</v>
      </c>
      <c r="F57" s="88">
        <v>33</v>
      </c>
      <c r="G57" s="88">
        <v>13</v>
      </c>
      <c r="H57" s="88" t="s">
        <v>519</v>
      </c>
      <c r="I57" s="88" t="s">
        <v>500</v>
      </c>
    </row>
    <row r="58" spans="1:9">
      <c r="A58" s="87" t="s">
        <v>58</v>
      </c>
      <c r="B58" s="88" t="s">
        <v>59</v>
      </c>
      <c r="C58" s="88" t="s">
        <v>440</v>
      </c>
      <c r="D58" s="90">
        <v>71</v>
      </c>
      <c r="E58" s="88">
        <v>2013</v>
      </c>
      <c r="F58" s="88">
        <v>63</v>
      </c>
      <c r="G58" s="88">
        <v>8</v>
      </c>
      <c r="H58" s="88" t="s">
        <v>517</v>
      </c>
      <c r="I58" s="88" t="s">
        <v>500</v>
      </c>
    </row>
    <row r="59" spans="1:9">
      <c r="A59" s="87" t="s">
        <v>174</v>
      </c>
      <c r="B59" s="88" t="s">
        <v>175</v>
      </c>
      <c r="C59" s="88" t="s">
        <v>440</v>
      </c>
      <c r="D59" s="90">
        <v>43</v>
      </c>
      <c r="E59" s="88">
        <v>2014</v>
      </c>
      <c r="F59" s="88">
        <v>36</v>
      </c>
      <c r="G59" s="88">
        <v>7</v>
      </c>
      <c r="H59" s="88" t="s">
        <v>520</v>
      </c>
      <c r="I59" s="88" t="s">
        <v>500</v>
      </c>
    </row>
    <row r="60" spans="1:9">
      <c r="A60" s="87" t="s">
        <v>176</v>
      </c>
      <c r="B60" s="88" t="s">
        <v>177</v>
      </c>
      <c r="C60" s="88" t="s">
        <v>443</v>
      </c>
      <c r="D60" s="90">
        <v>43</v>
      </c>
      <c r="E60" s="88">
        <v>2013</v>
      </c>
      <c r="F60" s="88">
        <v>27</v>
      </c>
      <c r="G60" s="88">
        <v>16</v>
      </c>
      <c r="H60" s="88" t="s">
        <v>521</v>
      </c>
      <c r="I60" s="88" t="s">
        <v>500</v>
      </c>
    </row>
    <row r="61" spans="1:9">
      <c r="A61" s="87" t="s">
        <v>100</v>
      </c>
      <c r="B61" s="88" t="s">
        <v>101</v>
      </c>
      <c r="C61" s="88" t="s">
        <v>444</v>
      </c>
      <c r="D61" s="90">
        <v>59</v>
      </c>
      <c r="E61" s="88">
        <v>2013</v>
      </c>
      <c r="F61" s="88">
        <v>48</v>
      </c>
      <c r="G61" s="88">
        <v>11</v>
      </c>
      <c r="H61" s="88" t="s">
        <v>522</v>
      </c>
      <c r="I61" s="88" t="s">
        <v>500</v>
      </c>
    </row>
    <row r="62" spans="1:9">
      <c r="A62" s="87" t="s">
        <v>222</v>
      </c>
      <c r="B62" s="88" t="s">
        <v>223</v>
      </c>
      <c r="C62" s="88" t="s">
        <v>234</v>
      </c>
      <c r="D62" s="90">
        <v>37</v>
      </c>
      <c r="E62" s="88">
        <v>2020</v>
      </c>
      <c r="F62" s="88">
        <v>28</v>
      </c>
      <c r="G62" s="88">
        <v>9</v>
      </c>
      <c r="H62" s="88" t="s">
        <v>523</v>
      </c>
      <c r="I62" s="88" t="s">
        <v>500</v>
      </c>
    </row>
    <row r="63" spans="1:9">
      <c r="A63" s="87" t="s">
        <v>48</v>
      </c>
      <c r="B63" s="88" t="s">
        <v>49</v>
      </c>
      <c r="C63" s="88" t="s">
        <v>444</v>
      </c>
      <c r="D63" s="90">
        <v>76</v>
      </c>
      <c r="E63" s="88">
        <v>2012</v>
      </c>
      <c r="F63" s="88">
        <v>64</v>
      </c>
      <c r="G63" s="88">
        <v>12</v>
      </c>
      <c r="H63" s="88" t="s">
        <v>524</v>
      </c>
      <c r="I63" s="88" t="s">
        <v>500</v>
      </c>
    </row>
    <row r="64" spans="1:9">
      <c r="A64" s="87" t="s">
        <v>214</v>
      </c>
      <c r="B64" s="88" t="s">
        <v>215</v>
      </c>
      <c r="C64" s="88" t="s">
        <v>443</v>
      </c>
      <c r="D64" s="90">
        <v>38</v>
      </c>
      <c r="E64" s="88">
        <v>2012</v>
      </c>
      <c r="F64" s="88">
        <v>33</v>
      </c>
      <c r="G64" s="88">
        <v>5</v>
      </c>
      <c r="H64" s="88" t="s">
        <v>525</v>
      </c>
      <c r="I64" s="88" t="s">
        <v>500</v>
      </c>
    </row>
    <row r="65" spans="1:9">
      <c r="A65" s="87" t="s">
        <v>138</v>
      </c>
      <c r="B65" s="88" t="s">
        <v>139</v>
      </c>
      <c r="C65" s="88" t="s">
        <v>444</v>
      </c>
      <c r="D65" s="90">
        <v>50</v>
      </c>
      <c r="E65" s="88">
        <v>2012</v>
      </c>
      <c r="F65" s="88">
        <v>36</v>
      </c>
      <c r="G65" s="88">
        <v>14</v>
      </c>
      <c r="H65" s="88" t="s">
        <v>526</v>
      </c>
      <c r="I65" s="88" t="s">
        <v>500</v>
      </c>
    </row>
    <row r="66" spans="1:9">
      <c r="A66" s="87" t="s">
        <v>196</v>
      </c>
      <c r="B66" s="88" t="s">
        <v>197</v>
      </c>
      <c r="C66" s="88" t="s">
        <v>234</v>
      </c>
      <c r="D66" s="90">
        <v>40</v>
      </c>
      <c r="E66" s="88">
        <v>2014</v>
      </c>
      <c r="F66" s="88">
        <v>30</v>
      </c>
      <c r="G66" s="88">
        <v>10</v>
      </c>
      <c r="H66" s="88" t="s">
        <v>527</v>
      </c>
      <c r="I66" s="88" t="s">
        <v>500</v>
      </c>
    </row>
    <row r="67" spans="1:9">
      <c r="A67" s="87" t="s">
        <v>52</v>
      </c>
      <c r="B67" s="88" t="s">
        <v>53</v>
      </c>
      <c r="C67" s="88" t="s">
        <v>444</v>
      </c>
      <c r="D67" s="90">
        <v>76</v>
      </c>
      <c r="E67" s="88">
        <v>2012</v>
      </c>
      <c r="F67" s="88">
        <v>69</v>
      </c>
      <c r="G67" s="88">
        <v>7</v>
      </c>
      <c r="H67" s="88" t="s">
        <v>528</v>
      </c>
      <c r="I67" s="88" t="s">
        <v>500</v>
      </c>
    </row>
    <row r="68" spans="1:9">
      <c r="A68" s="87" t="s">
        <v>126</v>
      </c>
      <c r="B68" s="88" t="s">
        <v>127</v>
      </c>
      <c r="C68" s="88" t="s">
        <v>444</v>
      </c>
      <c r="D68" s="90">
        <v>53</v>
      </c>
      <c r="E68" s="88">
        <v>2012</v>
      </c>
      <c r="F68" s="88">
        <v>42</v>
      </c>
      <c r="G68" s="88">
        <v>11</v>
      </c>
      <c r="H68" s="88" t="s">
        <v>529</v>
      </c>
      <c r="I68" s="88" t="s">
        <v>500</v>
      </c>
    </row>
    <row r="69" spans="1:9">
      <c r="A69" s="87" t="s">
        <v>216</v>
      </c>
      <c r="B69" s="88" t="s">
        <v>217</v>
      </c>
      <c r="C69" s="88" t="s">
        <v>441</v>
      </c>
      <c r="D69" s="90">
        <v>38</v>
      </c>
      <c r="E69" s="88">
        <v>2013</v>
      </c>
      <c r="F69" s="88">
        <v>26</v>
      </c>
      <c r="G69" s="88">
        <v>12</v>
      </c>
      <c r="H69" s="88" t="s">
        <v>530</v>
      </c>
      <c r="I69" s="88" t="s">
        <v>500</v>
      </c>
    </row>
    <row r="70" spans="1:9">
      <c r="A70" s="87" t="s">
        <v>180</v>
      </c>
      <c r="B70" s="88" t="s">
        <v>181</v>
      </c>
      <c r="C70" s="88" t="s">
        <v>441</v>
      </c>
      <c r="D70" s="90">
        <v>43</v>
      </c>
      <c r="E70" s="88">
        <v>2015</v>
      </c>
      <c r="F70" s="88">
        <v>33</v>
      </c>
      <c r="G70" s="88">
        <v>10</v>
      </c>
      <c r="H70" s="88" t="s">
        <v>531</v>
      </c>
      <c r="I70" s="88" t="s">
        <v>500</v>
      </c>
    </row>
    <row r="71" spans="1:9">
      <c r="A71" s="87" t="s">
        <v>247</v>
      </c>
      <c r="B71" s="88" t="s">
        <v>248</v>
      </c>
      <c r="C71" s="88" t="s">
        <v>440</v>
      </c>
      <c r="D71" s="90">
        <v>34</v>
      </c>
      <c r="E71" s="88">
        <v>2012</v>
      </c>
      <c r="F71" s="88">
        <v>21</v>
      </c>
      <c r="G71" s="88">
        <v>13</v>
      </c>
      <c r="H71" s="88" t="s">
        <v>532</v>
      </c>
      <c r="I71" s="88" t="s">
        <v>500</v>
      </c>
    </row>
    <row r="72" spans="1:9">
      <c r="A72" s="87" t="s">
        <v>98</v>
      </c>
      <c r="B72" s="88" t="s">
        <v>99</v>
      </c>
      <c r="C72" s="88" t="s">
        <v>444</v>
      </c>
      <c r="D72" s="90">
        <v>60</v>
      </c>
      <c r="E72" s="88">
        <v>2012</v>
      </c>
      <c r="F72" s="88">
        <v>49</v>
      </c>
      <c r="G72" s="88">
        <v>11</v>
      </c>
      <c r="H72" s="88" t="s">
        <v>529</v>
      </c>
      <c r="I72" s="88" t="s">
        <v>500</v>
      </c>
    </row>
    <row r="73" spans="1:9">
      <c r="A73" s="87" t="s">
        <v>78</v>
      </c>
      <c r="B73" s="88" t="s">
        <v>79</v>
      </c>
      <c r="C73" s="88" t="s">
        <v>444</v>
      </c>
      <c r="D73" s="90">
        <v>65</v>
      </c>
      <c r="E73" s="88">
        <v>2012</v>
      </c>
      <c r="F73" s="88">
        <v>54</v>
      </c>
      <c r="G73" s="88">
        <v>11</v>
      </c>
      <c r="H73" s="88" t="s">
        <v>529</v>
      </c>
      <c r="I73" s="88" t="s">
        <v>500</v>
      </c>
    </row>
    <row r="74" spans="1:9">
      <c r="A74" s="87" t="s">
        <v>208</v>
      </c>
      <c r="B74" s="88" t="s">
        <v>209</v>
      </c>
      <c r="C74" s="88" t="s">
        <v>440</v>
      </c>
      <c r="D74" s="90">
        <v>39</v>
      </c>
      <c r="E74" s="88">
        <v>2019</v>
      </c>
      <c r="F74" s="88">
        <v>29</v>
      </c>
      <c r="G74" s="88">
        <v>10</v>
      </c>
      <c r="H74" s="88" t="s">
        <v>533</v>
      </c>
      <c r="I74" s="88" t="s">
        <v>500</v>
      </c>
    </row>
    <row r="75" spans="1:9">
      <c r="A75" s="87" t="s">
        <v>182</v>
      </c>
      <c r="B75" s="88" t="s">
        <v>183</v>
      </c>
      <c r="C75" s="88" t="s">
        <v>441</v>
      </c>
      <c r="D75" s="90">
        <v>42</v>
      </c>
      <c r="E75" s="88">
        <v>2016</v>
      </c>
      <c r="F75" s="88">
        <v>30</v>
      </c>
      <c r="G75" s="88">
        <v>12</v>
      </c>
      <c r="H75" s="88" t="s">
        <v>534</v>
      </c>
      <c r="I75" s="88" t="s">
        <v>500</v>
      </c>
    </row>
    <row r="76" spans="1:9">
      <c r="A76" s="87" t="s">
        <v>251</v>
      </c>
      <c r="B76" s="88" t="s">
        <v>252</v>
      </c>
      <c r="C76" s="88" t="s">
        <v>440</v>
      </c>
      <c r="D76" s="90">
        <v>34</v>
      </c>
      <c r="E76" s="88">
        <v>2015</v>
      </c>
      <c r="F76" s="88">
        <v>27</v>
      </c>
      <c r="G76" s="88">
        <v>7</v>
      </c>
      <c r="H76" s="88" t="s">
        <v>535</v>
      </c>
      <c r="I76" s="88" t="s">
        <v>500</v>
      </c>
    </row>
    <row r="77" spans="1:9">
      <c r="A77" s="87" t="s">
        <v>108</v>
      </c>
      <c r="B77" s="88" t="s">
        <v>109</v>
      </c>
      <c r="C77" s="88" t="s">
        <v>443</v>
      </c>
      <c r="D77" s="90">
        <v>58</v>
      </c>
      <c r="E77" s="88">
        <v>2014</v>
      </c>
      <c r="F77" s="88">
        <v>49</v>
      </c>
      <c r="G77" s="88">
        <v>9</v>
      </c>
      <c r="H77" s="88" t="s">
        <v>536</v>
      </c>
      <c r="I77" s="88" t="s">
        <v>500</v>
      </c>
    </row>
    <row r="78" spans="1:9">
      <c r="A78" s="87" t="s">
        <v>160</v>
      </c>
      <c r="B78" s="88" t="s">
        <v>161</v>
      </c>
      <c r="C78" s="88" t="s">
        <v>443</v>
      </c>
      <c r="D78" s="90">
        <v>46</v>
      </c>
      <c r="E78" s="88">
        <v>2012</v>
      </c>
      <c r="F78" s="88">
        <v>36</v>
      </c>
      <c r="G78" s="88">
        <v>10</v>
      </c>
      <c r="H78" s="88" t="s">
        <v>537</v>
      </c>
      <c r="I78" s="88" t="s">
        <v>500</v>
      </c>
    </row>
    <row r="79" spans="1:9">
      <c r="A79" s="87" t="s">
        <v>72</v>
      </c>
      <c r="B79" s="88" t="s">
        <v>73</v>
      </c>
      <c r="C79" s="88" t="s">
        <v>443</v>
      </c>
      <c r="D79" s="90">
        <v>68</v>
      </c>
      <c r="E79" s="88">
        <v>2012</v>
      </c>
      <c r="F79" s="88">
        <v>52</v>
      </c>
      <c r="G79" s="88">
        <v>16</v>
      </c>
      <c r="H79" s="88" t="s">
        <v>538</v>
      </c>
      <c r="I79" s="88" t="s">
        <v>500</v>
      </c>
    </row>
    <row r="80" spans="1:9">
      <c r="A80" s="87" t="s">
        <v>539</v>
      </c>
      <c r="B80" s="88" t="s">
        <v>89</v>
      </c>
      <c r="C80" s="88" t="s">
        <v>440</v>
      </c>
      <c r="D80" s="90">
        <v>63</v>
      </c>
      <c r="E80" s="88">
        <v>2016</v>
      </c>
      <c r="F80" s="88">
        <v>53</v>
      </c>
      <c r="G80" s="88">
        <v>10</v>
      </c>
      <c r="H80" s="88" t="s">
        <v>540</v>
      </c>
      <c r="I80" s="88" t="s">
        <v>500</v>
      </c>
    </row>
    <row r="81" spans="1:9">
      <c r="A81" s="87" t="s">
        <v>202</v>
      </c>
      <c r="B81" s="88" t="s">
        <v>203</v>
      </c>
      <c r="C81" s="88" t="s">
        <v>443</v>
      </c>
      <c r="D81" s="90">
        <v>40</v>
      </c>
      <c r="E81" s="88">
        <v>2015</v>
      </c>
      <c r="F81" s="88">
        <v>30</v>
      </c>
      <c r="G81" s="88">
        <v>10</v>
      </c>
      <c r="H81" s="88" t="s">
        <v>531</v>
      </c>
      <c r="I81" s="88" t="s">
        <v>500</v>
      </c>
    </row>
    <row r="82" spans="1:9">
      <c r="A82" s="87" t="s">
        <v>172</v>
      </c>
      <c r="B82" s="88" t="s">
        <v>173</v>
      </c>
      <c r="C82" s="88" t="s">
        <v>440</v>
      </c>
      <c r="D82" s="90">
        <v>44</v>
      </c>
      <c r="E82" s="88">
        <v>2015</v>
      </c>
      <c r="F82" s="88">
        <v>28</v>
      </c>
      <c r="G82" s="88">
        <v>16</v>
      </c>
      <c r="H82" s="88" t="s">
        <v>541</v>
      </c>
      <c r="I82" s="88" t="s">
        <v>500</v>
      </c>
    </row>
    <row r="83" spans="1:9">
      <c r="A83" s="87" t="s">
        <v>235</v>
      </c>
      <c r="B83" s="88" t="s">
        <v>236</v>
      </c>
      <c r="C83" s="88" t="s">
        <v>441</v>
      </c>
      <c r="D83" s="90">
        <v>36</v>
      </c>
      <c r="E83" s="88">
        <v>2013</v>
      </c>
      <c r="F83" s="88">
        <v>25</v>
      </c>
      <c r="G83" s="88">
        <v>11</v>
      </c>
      <c r="H83" s="88" t="s">
        <v>522</v>
      </c>
      <c r="I83" s="88" t="s">
        <v>500</v>
      </c>
    </row>
    <row r="84" spans="1:9">
      <c r="A84" s="87" t="s">
        <v>281</v>
      </c>
      <c r="B84" s="88" t="s">
        <v>282</v>
      </c>
      <c r="C84" s="88" t="s">
        <v>441</v>
      </c>
      <c r="D84" s="90">
        <v>31</v>
      </c>
      <c r="E84" s="88">
        <v>2013</v>
      </c>
      <c r="F84" s="88">
        <v>17</v>
      </c>
      <c r="G84" s="88">
        <v>14</v>
      </c>
      <c r="H84" s="88" t="s">
        <v>542</v>
      </c>
      <c r="I84" s="88" t="s">
        <v>500</v>
      </c>
    </row>
    <row r="85" spans="1:9">
      <c r="A85" s="87" t="s">
        <v>188</v>
      </c>
      <c r="B85" s="88" t="s">
        <v>189</v>
      </c>
      <c r="C85" s="88" t="s">
        <v>440</v>
      </c>
      <c r="D85" s="90">
        <v>41</v>
      </c>
      <c r="E85" s="88">
        <v>2015</v>
      </c>
      <c r="F85" s="88">
        <v>31</v>
      </c>
      <c r="G85" s="88">
        <v>10</v>
      </c>
      <c r="H85" s="88" t="s">
        <v>531</v>
      </c>
      <c r="I85" s="88" t="s">
        <v>500</v>
      </c>
    </row>
  </sheetData>
  <mergeCells count="2">
    <mergeCell ref="M28:N28"/>
    <mergeCell ref="O28:P28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EE391F7-2075-9747-8276-660868C6EB9C}">
            <x14:iconSet iconSet="3Triangle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G5:G85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5A59-3640-4727-9805-33654E3DB3E2}">
  <sheetPr codeName="Sheet3">
    <pageSetUpPr fitToPage="1"/>
  </sheetPr>
  <dimension ref="A1:J186"/>
  <sheetViews>
    <sheetView showGridLines="0" zoomScale="99" zoomScaleNormal="100" workbookViewId="0">
      <selection activeCell="A4" sqref="A4"/>
    </sheetView>
  </sheetViews>
  <sheetFormatPr defaultColWidth="9.109375" defaultRowHeight="13.8"/>
  <cols>
    <col min="1" max="1" width="29" style="31" bestFit="1" customWidth="1"/>
    <col min="2" max="3" width="9.109375" style="32"/>
    <col min="4" max="4" width="10.6640625" style="32" customWidth="1"/>
    <col min="5" max="5" width="10.88671875" style="32" customWidth="1"/>
    <col min="6" max="6" width="12.88671875" style="32" customWidth="1"/>
    <col min="7" max="7" width="11.6640625" style="31" customWidth="1"/>
    <col min="8" max="8" width="13.109375" style="31" customWidth="1"/>
    <col min="9" max="9" width="11" style="32" customWidth="1"/>
    <col min="10" max="10" width="13.44140625" style="31" customWidth="1"/>
    <col min="11" max="16384" width="9.109375" style="31"/>
  </cols>
  <sheetData>
    <row r="1" spans="1:10" s="29" customFormat="1" ht="30">
      <c r="A1" s="27" t="s">
        <v>543</v>
      </c>
      <c r="B1" s="28"/>
      <c r="C1" s="28"/>
      <c r="D1" s="28"/>
      <c r="E1" s="28"/>
      <c r="F1" s="28"/>
      <c r="I1" s="28"/>
    </row>
    <row r="2" spans="1:10" s="29" customFormat="1">
      <c r="A2" s="4" t="s">
        <v>1</v>
      </c>
      <c r="B2" s="28"/>
      <c r="C2" s="28"/>
      <c r="D2" s="28"/>
      <c r="E2" s="28"/>
      <c r="F2" s="28"/>
      <c r="I2" s="28"/>
    </row>
    <row r="3" spans="1:10" s="29" customFormat="1">
      <c r="A3" s="4"/>
      <c r="B3" s="28"/>
      <c r="C3" s="28"/>
      <c r="D3" s="28"/>
      <c r="E3" s="28"/>
      <c r="F3" s="28"/>
      <c r="I3" s="28"/>
    </row>
    <row r="4" spans="1:10" s="29" customFormat="1" ht="15.6">
      <c r="A4" s="4"/>
      <c r="B4" s="28"/>
      <c r="C4" s="28"/>
      <c r="D4" s="28"/>
      <c r="E4" s="109" t="s">
        <v>544</v>
      </c>
      <c r="F4" s="110"/>
      <c r="G4" s="109" t="s">
        <v>545</v>
      </c>
      <c r="H4" s="110"/>
      <c r="I4" s="111" t="s">
        <v>546</v>
      </c>
      <c r="J4" s="110"/>
    </row>
    <row r="5" spans="1:10" s="30" customFormat="1" ht="46.8">
      <c r="A5" s="77" t="s">
        <v>2</v>
      </c>
      <c r="B5" s="78" t="s">
        <v>3</v>
      </c>
      <c r="C5" s="78" t="s">
        <v>4</v>
      </c>
      <c r="D5" s="79" t="s">
        <v>390</v>
      </c>
      <c r="E5" s="52" t="s">
        <v>393</v>
      </c>
      <c r="F5" s="53" t="s">
        <v>547</v>
      </c>
      <c r="G5" s="54" t="s">
        <v>405</v>
      </c>
      <c r="H5" s="55" t="s">
        <v>548</v>
      </c>
      <c r="I5" s="54" t="s">
        <v>425</v>
      </c>
      <c r="J5" s="55" t="s">
        <v>549</v>
      </c>
    </row>
    <row r="6" spans="1:10" s="29" customFormat="1">
      <c r="A6" s="56" t="s">
        <v>361</v>
      </c>
      <c r="B6" s="57" t="s">
        <v>362</v>
      </c>
      <c r="C6" s="57" t="s">
        <v>440</v>
      </c>
      <c r="D6" s="58">
        <v>16</v>
      </c>
      <c r="E6" s="102">
        <v>17</v>
      </c>
      <c r="F6" s="103">
        <v>-1</v>
      </c>
      <c r="G6" s="102">
        <v>16</v>
      </c>
      <c r="H6" s="57">
        <v>0</v>
      </c>
      <c r="I6" s="102">
        <v>15</v>
      </c>
      <c r="J6" s="103">
        <v>1</v>
      </c>
    </row>
    <row r="7" spans="1:10" s="29" customFormat="1">
      <c r="A7" s="59" t="s">
        <v>204</v>
      </c>
      <c r="B7" s="28" t="s">
        <v>205</v>
      </c>
      <c r="C7" s="28" t="s">
        <v>441</v>
      </c>
      <c r="D7" s="76">
        <v>39</v>
      </c>
      <c r="E7" s="80">
        <v>42</v>
      </c>
      <c r="F7" s="104">
        <v>-3</v>
      </c>
      <c r="G7" s="80">
        <v>35</v>
      </c>
      <c r="H7" s="28">
        <v>4</v>
      </c>
      <c r="I7" s="80">
        <v>39</v>
      </c>
      <c r="J7" s="104">
        <v>0</v>
      </c>
    </row>
    <row r="8" spans="1:10" s="29" customFormat="1">
      <c r="A8" s="59" t="s">
        <v>241</v>
      </c>
      <c r="B8" s="28" t="s">
        <v>242</v>
      </c>
      <c r="C8" s="28" t="s">
        <v>442</v>
      </c>
      <c r="D8" s="76">
        <v>34</v>
      </c>
      <c r="E8" s="80">
        <v>34</v>
      </c>
      <c r="F8" s="104">
        <v>0</v>
      </c>
      <c r="G8" s="80">
        <v>33</v>
      </c>
      <c r="H8" s="28">
        <v>1</v>
      </c>
      <c r="I8" s="80">
        <v>34</v>
      </c>
      <c r="J8" s="104">
        <v>0</v>
      </c>
    </row>
    <row r="9" spans="1:10" s="29" customFormat="1">
      <c r="A9" s="59" t="s">
        <v>263</v>
      </c>
      <c r="B9" s="28" t="s">
        <v>264</v>
      </c>
      <c r="C9" s="28" t="s">
        <v>443</v>
      </c>
      <c r="D9" s="76">
        <v>32</v>
      </c>
      <c r="E9" s="80">
        <v>32</v>
      </c>
      <c r="F9" s="104">
        <v>0</v>
      </c>
      <c r="G9" s="80">
        <v>29</v>
      </c>
      <c r="H9" s="28">
        <v>3</v>
      </c>
      <c r="I9" s="80">
        <v>18</v>
      </c>
      <c r="J9" s="104">
        <v>14</v>
      </c>
    </row>
    <row r="10" spans="1:10" s="29" customFormat="1">
      <c r="A10" s="59" t="s">
        <v>230</v>
      </c>
      <c r="B10" s="28" t="s">
        <v>231</v>
      </c>
      <c r="C10" s="28" t="s">
        <v>234</v>
      </c>
      <c r="D10" s="76">
        <v>36</v>
      </c>
      <c r="E10" s="80">
        <v>37</v>
      </c>
      <c r="F10" s="104">
        <v>-1</v>
      </c>
      <c r="G10" s="80">
        <v>38</v>
      </c>
      <c r="H10" s="28">
        <v>-2</v>
      </c>
      <c r="I10" s="80">
        <v>36</v>
      </c>
      <c r="J10" s="104">
        <v>0</v>
      </c>
    </row>
    <row r="11" spans="1:10" s="29" customFormat="1">
      <c r="A11" s="59" t="s">
        <v>152</v>
      </c>
      <c r="B11" s="28" t="s">
        <v>153</v>
      </c>
      <c r="C11" s="28" t="s">
        <v>441</v>
      </c>
      <c r="D11" s="76">
        <v>46</v>
      </c>
      <c r="E11" s="80">
        <v>47</v>
      </c>
      <c r="F11" s="104">
        <v>-1</v>
      </c>
      <c r="G11" s="80">
        <v>49</v>
      </c>
      <c r="H11" s="28">
        <v>-3</v>
      </c>
      <c r="I11" s="80">
        <v>33</v>
      </c>
      <c r="J11" s="104">
        <v>13</v>
      </c>
    </row>
    <row r="12" spans="1:10" s="29" customFormat="1">
      <c r="A12" s="59" t="s">
        <v>46</v>
      </c>
      <c r="B12" s="28" t="s">
        <v>47</v>
      </c>
      <c r="C12" s="28" t="s">
        <v>440</v>
      </c>
      <c r="D12" s="76">
        <v>76</v>
      </c>
      <c r="E12" s="80">
        <v>77</v>
      </c>
      <c r="F12" s="104">
        <v>-1</v>
      </c>
      <c r="G12" s="80">
        <v>73</v>
      </c>
      <c r="H12" s="28">
        <v>3</v>
      </c>
      <c r="I12" s="80">
        <v>79</v>
      </c>
      <c r="J12" s="104">
        <v>-3</v>
      </c>
    </row>
    <row r="13" spans="1:10" s="29" customFormat="1">
      <c r="A13" s="59" t="s">
        <v>64</v>
      </c>
      <c r="B13" s="28" t="s">
        <v>65</v>
      </c>
      <c r="C13" s="28" t="s">
        <v>444</v>
      </c>
      <c r="D13" s="76">
        <v>69</v>
      </c>
      <c r="E13" s="80">
        <v>67</v>
      </c>
      <c r="F13" s="104">
        <v>2</v>
      </c>
      <c r="G13" s="80">
        <v>74</v>
      </c>
      <c r="H13" s="28">
        <v>-5</v>
      </c>
      <c r="I13" s="80">
        <v>75</v>
      </c>
      <c r="J13" s="104">
        <v>-6</v>
      </c>
    </row>
    <row r="14" spans="1:10" s="29" customFormat="1">
      <c r="A14" s="59" t="s">
        <v>283</v>
      </c>
      <c r="B14" s="28" t="s">
        <v>284</v>
      </c>
      <c r="C14" s="28" t="s">
        <v>441</v>
      </c>
      <c r="D14" s="76">
        <v>30</v>
      </c>
      <c r="E14" s="80">
        <v>22</v>
      </c>
      <c r="F14" s="104">
        <v>8</v>
      </c>
      <c r="G14" s="80">
        <v>30</v>
      </c>
      <c r="H14" s="28">
        <v>0</v>
      </c>
      <c r="I14" s="80">
        <v>30</v>
      </c>
      <c r="J14" s="104">
        <v>0</v>
      </c>
    </row>
    <row r="15" spans="1:10" s="29" customFormat="1">
      <c r="A15" s="59" t="s">
        <v>80</v>
      </c>
      <c r="B15" s="28" t="s">
        <v>81</v>
      </c>
      <c r="C15" s="28" t="s">
        <v>234</v>
      </c>
      <c r="D15" s="76">
        <v>64</v>
      </c>
      <c r="E15" s="80">
        <v>65</v>
      </c>
      <c r="F15" s="104">
        <v>-1</v>
      </c>
      <c r="G15" s="80">
        <v>64</v>
      </c>
      <c r="H15" s="28">
        <v>0</v>
      </c>
      <c r="I15" s="80">
        <v>66</v>
      </c>
      <c r="J15" s="104">
        <v>-2</v>
      </c>
    </row>
    <row r="16" spans="1:10" s="29" customFormat="1">
      <c r="A16" s="59" t="s">
        <v>134</v>
      </c>
      <c r="B16" s="28" t="s">
        <v>135</v>
      </c>
      <c r="C16" s="28" t="s">
        <v>442</v>
      </c>
      <c r="D16" s="76">
        <v>50</v>
      </c>
      <c r="E16" s="80">
        <v>53</v>
      </c>
      <c r="F16" s="104">
        <v>-3</v>
      </c>
      <c r="G16" s="80">
        <v>42</v>
      </c>
      <c r="H16" s="28">
        <v>8</v>
      </c>
      <c r="I16" s="80">
        <v>43</v>
      </c>
      <c r="J16" s="104">
        <v>7</v>
      </c>
    </row>
    <row r="17" spans="1:10" s="29" customFormat="1">
      <c r="A17" s="59" t="s">
        <v>323</v>
      </c>
      <c r="B17" s="28" t="s">
        <v>324</v>
      </c>
      <c r="C17" s="28" t="s">
        <v>440</v>
      </c>
      <c r="D17" s="76">
        <v>24</v>
      </c>
      <c r="E17" s="80">
        <v>23</v>
      </c>
      <c r="F17" s="104">
        <v>1</v>
      </c>
      <c r="G17" s="80">
        <v>26</v>
      </c>
      <c r="H17" s="28">
        <v>-2</v>
      </c>
      <c r="I17" s="80">
        <v>26</v>
      </c>
      <c r="J17" s="104">
        <v>-2</v>
      </c>
    </row>
    <row r="18" spans="1:10" s="29" customFormat="1">
      <c r="A18" s="59" t="s">
        <v>70</v>
      </c>
      <c r="B18" s="28" t="s">
        <v>71</v>
      </c>
      <c r="C18" s="28" t="s">
        <v>234</v>
      </c>
      <c r="D18" s="76">
        <v>68</v>
      </c>
      <c r="E18" s="80">
        <v>68</v>
      </c>
      <c r="F18" s="104">
        <v>0</v>
      </c>
      <c r="G18" s="80">
        <v>65</v>
      </c>
      <c r="H18" s="28">
        <v>3</v>
      </c>
      <c r="I18" s="80">
        <v>61</v>
      </c>
      <c r="J18" s="104">
        <v>7</v>
      </c>
    </row>
    <row r="19" spans="1:10" s="29" customFormat="1">
      <c r="A19" s="59" t="s">
        <v>271</v>
      </c>
      <c r="B19" s="28" t="s">
        <v>272</v>
      </c>
      <c r="C19" s="28" t="s">
        <v>441</v>
      </c>
      <c r="D19" s="76">
        <v>31</v>
      </c>
      <c r="E19" s="80">
        <v>33</v>
      </c>
      <c r="F19" s="104">
        <v>-2</v>
      </c>
      <c r="G19" s="80">
        <v>41</v>
      </c>
      <c r="H19" s="28">
        <v>-10</v>
      </c>
      <c r="I19" s="80">
        <v>40</v>
      </c>
      <c r="J19" s="104">
        <v>-9</v>
      </c>
    </row>
    <row r="20" spans="1:10" s="29" customFormat="1">
      <c r="A20" s="59" t="s">
        <v>66</v>
      </c>
      <c r="B20" s="28" t="s">
        <v>67</v>
      </c>
      <c r="C20" s="28" t="s">
        <v>444</v>
      </c>
      <c r="D20" s="76">
        <v>69</v>
      </c>
      <c r="E20" s="80">
        <v>69</v>
      </c>
      <c r="F20" s="104">
        <v>0</v>
      </c>
      <c r="G20" s="80">
        <v>73</v>
      </c>
      <c r="H20" s="28">
        <v>-4</v>
      </c>
      <c r="I20" s="80">
        <v>77</v>
      </c>
      <c r="J20" s="104">
        <v>-8</v>
      </c>
    </row>
    <row r="21" spans="1:10" s="29" customFormat="1">
      <c r="A21" s="59" t="s">
        <v>232</v>
      </c>
      <c r="B21" s="28" t="s">
        <v>233</v>
      </c>
      <c r="C21" s="28" t="s">
        <v>234</v>
      </c>
      <c r="D21" s="76">
        <v>36</v>
      </c>
      <c r="E21" s="80" t="s">
        <v>550</v>
      </c>
      <c r="F21" s="104"/>
      <c r="G21" s="80" t="s">
        <v>550</v>
      </c>
      <c r="H21" s="28"/>
      <c r="I21" s="80" t="s">
        <v>550</v>
      </c>
      <c r="J21" s="104"/>
    </row>
    <row r="22" spans="1:10" s="29" customFormat="1">
      <c r="A22" s="59" t="s">
        <v>162</v>
      </c>
      <c r="B22" s="28" t="s">
        <v>163</v>
      </c>
      <c r="C22" s="28" t="s">
        <v>443</v>
      </c>
      <c r="D22" s="76">
        <v>45</v>
      </c>
      <c r="E22" s="80">
        <v>45</v>
      </c>
      <c r="F22" s="104">
        <v>0</v>
      </c>
      <c r="G22" s="80">
        <v>42</v>
      </c>
      <c r="H22" s="28">
        <v>3</v>
      </c>
      <c r="I22" s="80">
        <v>36</v>
      </c>
      <c r="J22" s="104">
        <v>9</v>
      </c>
    </row>
    <row r="23" spans="1:10" s="29" customFormat="1">
      <c r="A23" s="59" t="s">
        <v>58</v>
      </c>
      <c r="B23" s="28" t="s">
        <v>59</v>
      </c>
      <c r="C23" s="28" t="s">
        <v>440</v>
      </c>
      <c r="D23" s="76">
        <v>71</v>
      </c>
      <c r="E23" s="80">
        <v>72</v>
      </c>
      <c r="F23" s="104">
        <v>-1</v>
      </c>
      <c r="G23" s="80">
        <v>68</v>
      </c>
      <c r="H23" s="28">
        <v>3</v>
      </c>
      <c r="I23" s="80">
        <v>65</v>
      </c>
      <c r="J23" s="104">
        <v>6</v>
      </c>
    </row>
    <row r="24" spans="1:10" s="29" customFormat="1">
      <c r="A24" s="59" t="s">
        <v>295</v>
      </c>
      <c r="B24" s="28" t="s">
        <v>296</v>
      </c>
      <c r="C24" s="28" t="s">
        <v>234</v>
      </c>
      <c r="D24" s="76">
        <v>28</v>
      </c>
      <c r="E24" s="80">
        <v>28</v>
      </c>
      <c r="F24" s="104">
        <v>0</v>
      </c>
      <c r="G24" s="80">
        <v>30</v>
      </c>
      <c r="H24" s="28">
        <v>-2</v>
      </c>
      <c r="I24" s="80">
        <v>33</v>
      </c>
      <c r="J24" s="104">
        <v>-5</v>
      </c>
    </row>
    <row r="25" spans="1:10" s="29" customFormat="1">
      <c r="A25" s="59" t="s">
        <v>243</v>
      </c>
      <c r="B25" s="28" t="s">
        <v>244</v>
      </c>
      <c r="C25" s="28" t="s">
        <v>441</v>
      </c>
      <c r="D25" s="76">
        <v>34</v>
      </c>
      <c r="E25" s="80">
        <v>33</v>
      </c>
      <c r="F25" s="104">
        <v>1</v>
      </c>
      <c r="G25" s="80">
        <v>35</v>
      </c>
      <c r="H25" s="28">
        <v>-1</v>
      </c>
      <c r="I25" s="80">
        <v>39</v>
      </c>
      <c r="J25" s="104">
        <v>-5</v>
      </c>
    </row>
    <row r="26" spans="1:10" s="29" customFormat="1">
      <c r="A26" s="59" t="s">
        <v>104</v>
      </c>
      <c r="B26" s="28" t="s">
        <v>105</v>
      </c>
      <c r="C26" s="28" t="s">
        <v>443</v>
      </c>
      <c r="D26" s="76">
        <v>58</v>
      </c>
      <c r="E26" s="80">
        <v>57</v>
      </c>
      <c r="F26" s="104">
        <v>1</v>
      </c>
      <c r="G26" s="80">
        <v>55</v>
      </c>
      <c r="H26" s="28">
        <v>3</v>
      </c>
      <c r="I26" s="80">
        <v>60</v>
      </c>
      <c r="J26" s="104">
        <v>-2</v>
      </c>
    </row>
    <row r="27" spans="1:10" s="29" customFormat="1">
      <c r="A27" s="59" t="s">
        <v>237</v>
      </c>
      <c r="B27" s="28" t="s">
        <v>238</v>
      </c>
      <c r="C27" s="28" t="s">
        <v>234</v>
      </c>
      <c r="D27" s="76">
        <v>35</v>
      </c>
      <c r="E27" s="80">
        <v>34</v>
      </c>
      <c r="F27" s="104">
        <v>1</v>
      </c>
      <c r="G27" s="80">
        <v>38</v>
      </c>
      <c r="H27" s="28">
        <v>-3</v>
      </c>
      <c r="I27" s="80">
        <v>40</v>
      </c>
      <c r="J27" s="104">
        <v>-5</v>
      </c>
    </row>
    <row r="28" spans="1:10" s="29" customFormat="1">
      <c r="A28" s="59" t="s">
        <v>190</v>
      </c>
      <c r="B28" s="28" t="s">
        <v>191</v>
      </c>
      <c r="C28" s="28" t="s">
        <v>444</v>
      </c>
      <c r="D28" s="76">
        <v>40</v>
      </c>
      <c r="E28" s="80">
        <v>43</v>
      </c>
      <c r="F28" s="104">
        <v>-3</v>
      </c>
      <c r="G28" s="80">
        <v>42</v>
      </c>
      <c r="H28" s="28">
        <v>-2</v>
      </c>
      <c r="I28" s="80">
        <v>41</v>
      </c>
      <c r="J28" s="104">
        <v>-1</v>
      </c>
    </row>
    <row r="29" spans="1:10" s="29" customFormat="1">
      <c r="A29" s="59" t="s">
        <v>192</v>
      </c>
      <c r="B29" s="28" t="s">
        <v>193</v>
      </c>
      <c r="C29" s="28" t="s">
        <v>443</v>
      </c>
      <c r="D29" s="76">
        <v>40</v>
      </c>
      <c r="E29" s="80">
        <v>41</v>
      </c>
      <c r="F29" s="104">
        <v>-1</v>
      </c>
      <c r="G29" s="80">
        <v>42</v>
      </c>
      <c r="H29" s="28">
        <v>-2</v>
      </c>
      <c r="I29" s="80">
        <v>42</v>
      </c>
      <c r="J29" s="104">
        <v>-2</v>
      </c>
    </row>
    <row r="30" spans="1:10" s="29" customFormat="1">
      <c r="A30" s="59" t="s">
        <v>357</v>
      </c>
      <c r="B30" s="28" t="s">
        <v>358</v>
      </c>
      <c r="C30" s="28" t="s">
        <v>443</v>
      </c>
      <c r="D30" s="76">
        <v>17</v>
      </c>
      <c r="E30" s="80">
        <v>17</v>
      </c>
      <c r="F30" s="104">
        <v>0</v>
      </c>
      <c r="G30" s="80">
        <v>19</v>
      </c>
      <c r="H30" s="28">
        <v>-2</v>
      </c>
      <c r="I30" s="80">
        <v>20</v>
      </c>
      <c r="J30" s="104">
        <v>-3</v>
      </c>
    </row>
    <row r="31" spans="1:10" s="29" customFormat="1">
      <c r="A31" s="59" t="s">
        <v>92</v>
      </c>
      <c r="B31" s="28" t="s">
        <v>93</v>
      </c>
      <c r="C31" s="28" t="s">
        <v>443</v>
      </c>
      <c r="D31" s="76">
        <v>62</v>
      </c>
      <c r="E31" s="80">
        <v>62</v>
      </c>
      <c r="F31" s="104">
        <v>0</v>
      </c>
      <c r="G31" s="80">
        <v>58</v>
      </c>
      <c r="H31" s="28">
        <v>4</v>
      </c>
      <c r="I31" s="80">
        <v>59</v>
      </c>
      <c r="J31" s="104">
        <v>3</v>
      </c>
    </row>
    <row r="32" spans="1:10" s="29" customFormat="1">
      <c r="A32" s="59" t="s">
        <v>349</v>
      </c>
      <c r="B32" s="28" t="s">
        <v>350</v>
      </c>
      <c r="C32" s="28" t="s">
        <v>440</v>
      </c>
      <c r="D32" s="76">
        <v>20</v>
      </c>
      <c r="E32" s="80">
        <v>21</v>
      </c>
      <c r="F32" s="104">
        <v>-1</v>
      </c>
      <c r="G32" s="80">
        <v>23</v>
      </c>
      <c r="H32" s="28">
        <v>-3</v>
      </c>
      <c r="I32" s="80">
        <v>21</v>
      </c>
      <c r="J32" s="104">
        <v>-1</v>
      </c>
    </row>
    <row r="33" spans="1:10" s="29" customFormat="1">
      <c r="A33" s="59" t="s">
        <v>307</v>
      </c>
      <c r="B33" s="28" t="s">
        <v>308</v>
      </c>
      <c r="C33" s="28" t="s">
        <v>443</v>
      </c>
      <c r="D33" s="76">
        <v>26</v>
      </c>
      <c r="E33" s="80">
        <v>26</v>
      </c>
      <c r="F33" s="104">
        <v>0</v>
      </c>
      <c r="G33" s="80">
        <v>27</v>
      </c>
      <c r="H33" s="28">
        <v>-1</v>
      </c>
      <c r="I33" s="80">
        <v>26</v>
      </c>
      <c r="J33" s="104">
        <v>0</v>
      </c>
    </row>
    <row r="34" spans="1:10" s="29" customFormat="1">
      <c r="A34" s="59" t="s">
        <v>54</v>
      </c>
      <c r="B34" s="28" t="s">
        <v>55</v>
      </c>
      <c r="C34" s="28" t="s">
        <v>234</v>
      </c>
      <c r="D34" s="76">
        <v>75</v>
      </c>
      <c r="E34" s="80">
        <v>75</v>
      </c>
      <c r="F34" s="104">
        <v>0</v>
      </c>
      <c r="G34" s="80">
        <v>74</v>
      </c>
      <c r="H34" s="28">
        <v>1</v>
      </c>
      <c r="I34" s="80">
        <v>82</v>
      </c>
      <c r="J34" s="104">
        <v>-7</v>
      </c>
    </row>
    <row r="35" spans="1:10" s="29" customFormat="1">
      <c r="A35" s="59" t="s">
        <v>325</v>
      </c>
      <c r="B35" s="28" t="s">
        <v>326</v>
      </c>
      <c r="C35" s="28" t="s">
        <v>443</v>
      </c>
      <c r="D35" s="76">
        <v>24</v>
      </c>
      <c r="E35" s="80">
        <v>24</v>
      </c>
      <c r="F35" s="104">
        <v>0</v>
      </c>
      <c r="G35" s="80">
        <v>24</v>
      </c>
      <c r="H35" s="28">
        <v>0</v>
      </c>
      <c r="I35" s="80">
        <v>20</v>
      </c>
      <c r="J35" s="104">
        <v>4</v>
      </c>
    </row>
    <row r="36" spans="1:10" s="29" customFormat="1">
      <c r="A36" s="59" t="s">
        <v>337</v>
      </c>
      <c r="B36" s="28" t="s">
        <v>338</v>
      </c>
      <c r="C36" s="28" t="s">
        <v>443</v>
      </c>
      <c r="D36" s="76">
        <v>22</v>
      </c>
      <c r="E36" s="80">
        <v>21</v>
      </c>
      <c r="F36" s="104">
        <v>1</v>
      </c>
      <c r="G36" s="80">
        <v>20</v>
      </c>
      <c r="H36" s="28">
        <v>2</v>
      </c>
      <c r="I36" s="80">
        <v>20</v>
      </c>
      <c r="J36" s="104">
        <v>2</v>
      </c>
    </row>
    <row r="37" spans="1:10" s="29" customFormat="1">
      <c r="A37" s="59" t="s">
        <v>86</v>
      </c>
      <c r="B37" s="28" t="s">
        <v>87</v>
      </c>
      <c r="C37" s="28" t="s">
        <v>234</v>
      </c>
      <c r="D37" s="76">
        <v>63</v>
      </c>
      <c r="E37" s="80">
        <v>63</v>
      </c>
      <c r="F37" s="104">
        <v>0</v>
      </c>
      <c r="G37" s="80">
        <v>67</v>
      </c>
      <c r="H37" s="28">
        <v>-4</v>
      </c>
      <c r="I37" s="80">
        <v>66</v>
      </c>
      <c r="J37" s="104">
        <v>-3</v>
      </c>
    </row>
    <row r="38" spans="1:10" s="29" customFormat="1">
      <c r="A38" s="59" t="s">
        <v>174</v>
      </c>
      <c r="B38" s="28" t="s">
        <v>175</v>
      </c>
      <c r="C38" s="28" t="s">
        <v>440</v>
      </c>
      <c r="D38" s="76">
        <v>43</v>
      </c>
      <c r="E38" s="80">
        <v>43</v>
      </c>
      <c r="F38" s="104">
        <v>0</v>
      </c>
      <c r="G38" s="80">
        <v>45</v>
      </c>
      <c r="H38" s="28">
        <v>-2</v>
      </c>
      <c r="I38" s="80">
        <v>40</v>
      </c>
      <c r="J38" s="104">
        <v>3</v>
      </c>
    </row>
    <row r="39" spans="1:10" s="29" customFormat="1">
      <c r="A39" s="59" t="s">
        <v>220</v>
      </c>
      <c r="B39" s="28" t="s">
        <v>221</v>
      </c>
      <c r="C39" s="28" t="s">
        <v>234</v>
      </c>
      <c r="D39" s="76">
        <v>37</v>
      </c>
      <c r="E39" s="80">
        <v>39</v>
      </c>
      <c r="F39" s="104">
        <v>-2</v>
      </c>
      <c r="G39" s="80">
        <v>39</v>
      </c>
      <c r="H39" s="28">
        <v>-2</v>
      </c>
      <c r="I39" s="80">
        <v>37</v>
      </c>
      <c r="J39" s="104">
        <v>0</v>
      </c>
    </row>
    <row r="40" spans="1:10" s="29" customFormat="1">
      <c r="A40" s="59" t="s">
        <v>351</v>
      </c>
      <c r="B40" s="28" t="s">
        <v>352</v>
      </c>
      <c r="C40" s="28" t="s">
        <v>443</v>
      </c>
      <c r="D40" s="76">
        <v>20</v>
      </c>
      <c r="E40" s="80">
        <v>21</v>
      </c>
      <c r="F40" s="104">
        <v>-1</v>
      </c>
      <c r="G40" s="80">
        <v>20</v>
      </c>
      <c r="H40" s="28">
        <v>0</v>
      </c>
      <c r="I40" s="80">
        <v>24</v>
      </c>
      <c r="J40" s="104">
        <v>-4</v>
      </c>
    </row>
    <row r="41" spans="1:10" s="29" customFormat="1">
      <c r="A41" s="59" t="s">
        <v>329</v>
      </c>
      <c r="B41" s="28" t="s">
        <v>330</v>
      </c>
      <c r="C41" s="28" t="s">
        <v>443</v>
      </c>
      <c r="D41" s="76">
        <v>23</v>
      </c>
      <c r="E41" s="80">
        <v>23</v>
      </c>
      <c r="F41" s="104">
        <v>0</v>
      </c>
      <c r="G41" s="80">
        <v>21</v>
      </c>
      <c r="H41" s="28">
        <v>2</v>
      </c>
      <c r="I41" s="80">
        <v>20</v>
      </c>
      <c r="J41" s="104">
        <v>3</v>
      </c>
    </row>
    <row r="42" spans="1:10" s="29" customFormat="1">
      <c r="A42" s="59" t="s">
        <v>114</v>
      </c>
      <c r="B42" s="28" t="s">
        <v>115</v>
      </c>
      <c r="C42" s="28" t="s">
        <v>234</v>
      </c>
      <c r="D42" s="76">
        <v>56</v>
      </c>
      <c r="E42" s="80">
        <v>58</v>
      </c>
      <c r="F42" s="104">
        <v>-2</v>
      </c>
      <c r="G42" s="80">
        <v>58</v>
      </c>
      <c r="H42" s="28">
        <v>-2</v>
      </c>
      <c r="I42" s="80">
        <v>58</v>
      </c>
      <c r="J42" s="104">
        <v>-2</v>
      </c>
    </row>
    <row r="43" spans="1:10" s="29" customFormat="1">
      <c r="A43" s="59" t="s">
        <v>176</v>
      </c>
      <c r="B43" s="28" t="s">
        <v>177</v>
      </c>
      <c r="C43" s="28" t="s">
        <v>443</v>
      </c>
      <c r="D43" s="76">
        <v>43</v>
      </c>
      <c r="E43" s="80">
        <v>45</v>
      </c>
      <c r="F43" s="104">
        <v>-2</v>
      </c>
      <c r="G43" s="80">
        <v>36</v>
      </c>
      <c r="H43" s="28">
        <v>7</v>
      </c>
      <c r="I43" s="80">
        <v>34</v>
      </c>
      <c r="J43" s="104">
        <v>9</v>
      </c>
    </row>
    <row r="44" spans="1:10" s="29" customFormat="1">
      <c r="A44" s="59" t="s">
        <v>148</v>
      </c>
      <c r="B44" s="28" t="s">
        <v>149</v>
      </c>
      <c r="C44" s="28" t="s">
        <v>444</v>
      </c>
      <c r="D44" s="76">
        <v>47</v>
      </c>
      <c r="E44" s="80">
        <v>47</v>
      </c>
      <c r="F44" s="104">
        <v>0</v>
      </c>
      <c r="G44" s="80">
        <v>47</v>
      </c>
      <c r="H44" s="28">
        <v>0</v>
      </c>
      <c r="I44" s="80">
        <v>49</v>
      </c>
      <c r="J44" s="104">
        <v>-2</v>
      </c>
    </row>
    <row r="45" spans="1:10" s="29" customFormat="1">
      <c r="A45" s="59" t="s">
        <v>194</v>
      </c>
      <c r="B45" s="28" t="s">
        <v>195</v>
      </c>
      <c r="C45" s="28" t="s">
        <v>234</v>
      </c>
      <c r="D45" s="76">
        <v>40</v>
      </c>
      <c r="E45" s="80">
        <v>41</v>
      </c>
      <c r="F45" s="104">
        <v>-1</v>
      </c>
      <c r="G45" s="80">
        <v>46</v>
      </c>
      <c r="H45" s="28">
        <v>-6</v>
      </c>
      <c r="I45" s="80">
        <v>47</v>
      </c>
      <c r="J45" s="104">
        <v>-7</v>
      </c>
    </row>
    <row r="46" spans="1:10" s="29" customFormat="1">
      <c r="A46" s="59" t="s">
        <v>120</v>
      </c>
      <c r="B46" s="28" t="s">
        <v>121</v>
      </c>
      <c r="C46" s="28" t="s">
        <v>444</v>
      </c>
      <c r="D46" s="76">
        <v>55</v>
      </c>
      <c r="E46" s="80">
        <v>56</v>
      </c>
      <c r="F46" s="104">
        <v>-1</v>
      </c>
      <c r="G46" s="80">
        <v>53</v>
      </c>
      <c r="H46" s="28">
        <v>2</v>
      </c>
      <c r="I46" s="80">
        <v>55</v>
      </c>
      <c r="J46" s="104">
        <v>0</v>
      </c>
    </row>
    <row r="47" spans="1:10" s="29" customFormat="1">
      <c r="A47" s="59" t="s">
        <v>100</v>
      </c>
      <c r="B47" s="28" t="s">
        <v>101</v>
      </c>
      <c r="C47" s="28" t="s">
        <v>444</v>
      </c>
      <c r="D47" s="76">
        <v>59</v>
      </c>
      <c r="E47" s="80">
        <v>56</v>
      </c>
      <c r="F47" s="104">
        <v>3</v>
      </c>
      <c r="G47" s="80">
        <v>54</v>
      </c>
      <c r="H47" s="28">
        <v>5</v>
      </c>
      <c r="I47" s="80">
        <v>55</v>
      </c>
      <c r="J47" s="104">
        <v>4</v>
      </c>
    </row>
    <row r="48" spans="1:10" s="29" customFormat="1">
      <c r="A48" s="59" t="s">
        <v>353</v>
      </c>
      <c r="B48" s="28" t="s">
        <v>354</v>
      </c>
      <c r="C48" s="28" t="s">
        <v>443</v>
      </c>
      <c r="D48" s="76">
        <v>20</v>
      </c>
      <c r="E48" s="80">
        <v>20</v>
      </c>
      <c r="F48" s="104">
        <v>0</v>
      </c>
      <c r="G48" s="80">
        <v>19</v>
      </c>
      <c r="H48" s="28">
        <v>1</v>
      </c>
      <c r="I48" s="80">
        <v>21</v>
      </c>
      <c r="J48" s="104">
        <v>-1</v>
      </c>
    </row>
    <row r="49" spans="1:10" s="29" customFormat="1">
      <c r="A49" s="59" t="s">
        <v>24</v>
      </c>
      <c r="B49" s="28" t="s">
        <v>25</v>
      </c>
      <c r="C49" s="28" t="s">
        <v>444</v>
      </c>
      <c r="D49" s="76">
        <v>89</v>
      </c>
      <c r="E49" s="80">
        <v>90</v>
      </c>
      <c r="F49" s="104">
        <v>-1</v>
      </c>
      <c r="G49" s="80">
        <v>88</v>
      </c>
      <c r="H49" s="28">
        <v>1</v>
      </c>
      <c r="I49" s="80">
        <v>90</v>
      </c>
      <c r="J49" s="104">
        <v>-1</v>
      </c>
    </row>
    <row r="50" spans="1:10" s="29" customFormat="1">
      <c r="A50" s="59" t="s">
        <v>273</v>
      </c>
      <c r="B50" s="28" t="s">
        <v>274</v>
      </c>
      <c r="C50" s="28" t="s">
        <v>443</v>
      </c>
      <c r="D50" s="76">
        <v>31</v>
      </c>
      <c r="E50" s="80">
        <v>31</v>
      </c>
      <c r="F50" s="104">
        <v>0</v>
      </c>
      <c r="G50" s="80">
        <v>30</v>
      </c>
      <c r="H50" s="28">
        <v>1</v>
      </c>
      <c r="I50" s="80">
        <v>30</v>
      </c>
      <c r="J50" s="104">
        <v>1</v>
      </c>
    </row>
    <row r="51" spans="1:10" s="29" customFormat="1">
      <c r="A51" s="59" t="s">
        <v>96</v>
      </c>
      <c r="B51" s="28" t="s">
        <v>97</v>
      </c>
      <c r="C51" s="28" t="s">
        <v>234</v>
      </c>
      <c r="D51" s="76">
        <v>60</v>
      </c>
      <c r="E51" s="80">
        <v>60</v>
      </c>
      <c r="F51" s="104">
        <v>0</v>
      </c>
      <c r="G51" s="80">
        <v>55</v>
      </c>
      <c r="H51" s="28">
        <v>5</v>
      </c>
      <c r="I51" s="80">
        <v>59</v>
      </c>
      <c r="J51" s="104">
        <v>1</v>
      </c>
    </row>
    <row r="52" spans="1:10" s="29" customFormat="1">
      <c r="A52" s="59" t="s">
        <v>222</v>
      </c>
      <c r="B52" s="28" t="s">
        <v>223</v>
      </c>
      <c r="C52" s="28" t="s">
        <v>234</v>
      </c>
      <c r="D52" s="76">
        <v>37</v>
      </c>
      <c r="E52" s="80">
        <v>36</v>
      </c>
      <c r="F52" s="104">
        <v>1</v>
      </c>
      <c r="G52" s="80">
        <v>30</v>
      </c>
      <c r="H52" s="28">
        <v>7</v>
      </c>
      <c r="I52" s="80">
        <v>31</v>
      </c>
      <c r="J52" s="104">
        <v>6</v>
      </c>
    </row>
    <row r="53" spans="1:10" s="29" customFormat="1">
      <c r="A53" s="59" t="s">
        <v>255</v>
      </c>
      <c r="B53" s="28" t="s">
        <v>256</v>
      </c>
      <c r="C53" s="28" t="s">
        <v>234</v>
      </c>
      <c r="D53" s="76">
        <v>33</v>
      </c>
      <c r="E53" s="80">
        <v>32</v>
      </c>
      <c r="F53" s="104">
        <v>1</v>
      </c>
      <c r="G53" s="80">
        <v>36</v>
      </c>
      <c r="H53" s="28">
        <v>-3</v>
      </c>
      <c r="I53" s="80">
        <v>31</v>
      </c>
      <c r="J53" s="104">
        <v>2</v>
      </c>
    </row>
    <row r="54" spans="1:10" s="29" customFormat="1">
      <c r="A54" s="59" t="s">
        <v>285</v>
      </c>
      <c r="B54" s="28" t="s">
        <v>286</v>
      </c>
      <c r="C54" s="28" t="s">
        <v>442</v>
      </c>
      <c r="D54" s="76">
        <v>30</v>
      </c>
      <c r="E54" s="80">
        <v>30</v>
      </c>
      <c r="F54" s="104">
        <v>0</v>
      </c>
      <c r="G54" s="80">
        <v>33</v>
      </c>
      <c r="H54" s="28">
        <v>-3</v>
      </c>
      <c r="I54" s="80">
        <v>34</v>
      </c>
      <c r="J54" s="104">
        <v>-4</v>
      </c>
    </row>
    <row r="55" spans="1:10" s="29" customFormat="1">
      <c r="A55" s="59" t="s">
        <v>265</v>
      </c>
      <c r="B55" s="28" t="s">
        <v>266</v>
      </c>
      <c r="C55" s="28" t="s">
        <v>234</v>
      </c>
      <c r="D55" s="76">
        <v>32</v>
      </c>
      <c r="E55" s="80">
        <v>30</v>
      </c>
      <c r="F55" s="104">
        <v>2</v>
      </c>
      <c r="G55" s="80">
        <v>34</v>
      </c>
      <c r="H55" s="28">
        <v>-2</v>
      </c>
      <c r="I55" s="80">
        <v>36</v>
      </c>
      <c r="J55" s="104">
        <v>-4</v>
      </c>
    </row>
    <row r="56" spans="1:10" s="29" customFormat="1">
      <c r="A56" s="59" t="s">
        <v>367</v>
      </c>
      <c r="B56" s="28" t="s">
        <v>368</v>
      </c>
      <c r="C56" s="28" t="s">
        <v>443</v>
      </c>
      <c r="D56" s="76">
        <v>15</v>
      </c>
      <c r="E56" s="80">
        <v>13</v>
      </c>
      <c r="F56" s="104">
        <v>2</v>
      </c>
      <c r="G56" s="80">
        <v>17</v>
      </c>
      <c r="H56" s="28">
        <v>-2</v>
      </c>
      <c r="I56" s="80" t="s">
        <v>550</v>
      </c>
      <c r="J56" s="104"/>
    </row>
    <row r="57" spans="1:10" s="29" customFormat="1">
      <c r="A57" s="59" t="s">
        <v>377</v>
      </c>
      <c r="B57" s="28" t="s">
        <v>378</v>
      </c>
      <c r="C57" s="28" t="s">
        <v>443</v>
      </c>
      <c r="D57" s="76">
        <v>13</v>
      </c>
      <c r="E57" s="80">
        <v>13</v>
      </c>
      <c r="F57" s="104">
        <v>0</v>
      </c>
      <c r="G57" s="80">
        <v>22</v>
      </c>
      <c r="H57" s="28">
        <v>-9</v>
      </c>
      <c r="I57" s="80">
        <v>18</v>
      </c>
      <c r="J57" s="104">
        <v>-5</v>
      </c>
    </row>
    <row r="58" spans="1:10" s="29" customFormat="1">
      <c r="A58" s="59" t="s">
        <v>48</v>
      </c>
      <c r="B58" s="28" t="s">
        <v>49</v>
      </c>
      <c r="C58" s="28" t="s">
        <v>444</v>
      </c>
      <c r="D58" s="76">
        <v>76</v>
      </c>
      <c r="E58" s="80">
        <v>76</v>
      </c>
      <c r="F58" s="104">
        <v>0</v>
      </c>
      <c r="G58" s="80">
        <v>74</v>
      </c>
      <c r="H58" s="28">
        <v>2</v>
      </c>
      <c r="I58" s="80">
        <v>70</v>
      </c>
      <c r="J58" s="104">
        <v>6</v>
      </c>
    </row>
    <row r="59" spans="1:10" s="29" customFormat="1">
      <c r="A59" s="59" t="s">
        <v>331</v>
      </c>
      <c r="B59" s="28" t="s">
        <v>332</v>
      </c>
      <c r="C59" s="28" t="s">
        <v>443</v>
      </c>
      <c r="D59" s="76">
        <v>23</v>
      </c>
      <c r="E59" s="80">
        <v>27</v>
      </c>
      <c r="F59" s="104">
        <v>-4</v>
      </c>
      <c r="G59" s="80">
        <v>32</v>
      </c>
      <c r="H59" s="28">
        <v>-9</v>
      </c>
      <c r="I59" s="80" t="s">
        <v>550</v>
      </c>
      <c r="J59" s="104"/>
    </row>
    <row r="60" spans="1:10" s="29" customFormat="1">
      <c r="A60" s="59" t="s">
        <v>214</v>
      </c>
      <c r="B60" s="28" t="s">
        <v>215</v>
      </c>
      <c r="C60" s="28" t="s">
        <v>443</v>
      </c>
      <c r="D60" s="76">
        <v>38</v>
      </c>
      <c r="E60" s="80">
        <v>37</v>
      </c>
      <c r="F60" s="104">
        <v>1</v>
      </c>
      <c r="G60" s="80">
        <v>39</v>
      </c>
      <c r="H60" s="28">
        <v>-1</v>
      </c>
      <c r="I60" s="80">
        <v>34</v>
      </c>
      <c r="J60" s="104">
        <v>4</v>
      </c>
    </row>
    <row r="61" spans="1:10" s="29" customFormat="1">
      <c r="A61" s="59" t="s">
        <v>122</v>
      </c>
      <c r="B61" s="28" t="s">
        <v>123</v>
      </c>
      <c r="C61" s="28" t="s">
        <v>440</v>
      </c>
      <c r="D61" s="76">
        <v>55</v>
      </c>
      <c r="E61" s="80">
        <v>55</v>
      </c>
      <c r="F61" s="104">
        <v>0</v>
      </c>
      <c r="G61" s="80">
        <v>55</v>
      </c>
      <c r="H61" s="28">
        <v>0</v>
      </c>
      <c r="I61" s="80" t="s">
        <v>550</v>
      </c>
      <c r="J61" s="104"/>
    </row>
    <row r="62" spans="1:10" s="29" customFormat="1">
      <c r="A62" s="59" t="s">
        <v>26</v>
      </c>
      <c r="B62" s="28" t="s">
        <v>27</v>
      </c>
      <c r="C62" s="28" t="s">
        <v>444</v>
      </c>
      <c r="D62" s="76">
        <v>88</v>
      </c>
      <c r="E62" s="80">
        <v>88</v>
      </c>
      <c r="F62" s="104">
        <v>0</v>
      </c>
      <c r="G62" s="80">
        <v>88</v>
      </c>
      <c r="H62" s="28">
        <v>0</v>
      </c>
      <c r="I62" s="80">
        <v>89</v>
      </c>
      <c r="J62" s="104">
        <v>-1</v>
      </c>
    </row>
    <row r="63" spans="1:10" s="29" customFormat="1">
      <c r="A63" s="59" t="s">
        <v>76</v>
      </c>
      <c r="B63" s="28" t="s">
        <v>77</v>
      </c>
      <c r="C63" s="28" t="s">
        <v>444</v>
      </c>
      <c r="D63" s="76">
        <v>66</v>
      </c>
      <c r="E63" s="80">
        <v>67</v>
      </c>
      <c r="F63" s="104">
        <v>-1</v>
      </c>
      <c r="G63" s="80">
        <v>71</v>
      </c>
      <c r="H63" s="28">
        <v>-5</v>
      </c>
      <c r="I63" s="80">
        <v>69</v>
      </c>
      <c r="J63" s="104">
        <v>-3</v>
      </c>
    </row>
    <row r="64" spans="1:10" s="29" customFormat="1">
      <c r="A64" s="59" t="s">
        <v>293</v>
      </c>
      <c r="B64" s="28" t="s">
        <v>294</v>
      </c>
      <c r="C64" s="28" t="s">
        <v>443</v>
      </c>
      <c r="D64" s="76">
        <v>29</v>
      </c>
      <c r="E64" s="80">
        <v>27</v>
      </c>
      <c r="F64" s="104">
        <v>2</v>
      </c>
      <c r="G64" s="80">
        <v>31</v>
      </c>
      <c r="H64" s="28">
        <v>-2</v>
      </c>
      <c r="I64" s="80">
        <v>35</v>
      </c>
      <c r="J64" s="104">
        <v>-6</v>
      </c>
    </row>
    <row r="65" spans="1:10" s="29" customFormat="1">
      <c r="A65" s="59" t="s">
        <v>224</v>
      </c>
      <c r="B65" s="28" t="s">
        <v>225</v>
      </c>
      <c r="C65" s="28" t="s">
        <v>443</v>
      </c>
      <c r="D65" s="76">
        <v>37</v>
      </c>
      <c r="E65" s="80">
        <v>38</v>
      </c>
      <c r="F65" s="104">
        <v>-1</v>
      </c>
      <c r="G65" s="80">
        <v>37</v>
      </c>
      <c r="H65" s="28">
        <v>0</v>
      </c>
      <c r="I65" s="80">
        <v>26</v>
      </c>
      <c r="J65" s="104">
        <v>11</v>
      </c>
    </row>
    <row r="66" spans="1:10" s="29" customFormat="1">
      <c r="A66" s="59" t="s">
        <v>136</v>
      </c>
      <c r="B66" s="28" t="s">
        <v>137</v>
      </c>
      <c r="C66" s="28" t="s">
        <v>441</v>
      </c>
      <c r="D66" s="76">
        <v>50</v>
      </c>
      <c r="E66" s="80">
        <v>53</v>
      </c>
      <c r="F66" s="104">
        <v>-3</v>
      </c>
      <c r="G66" s="80">
        <v>55</v>
      </c>
      <c r="H66" s="28">
        <v>-5</v>
      </c>
      <c r="I66" s="80">
        <v>57</v>
      </c>
      <c r="J66" s="104">
        <v>-7</v>
      </c>
    </row>
    <row r="67" spans="1:10" s="29" customFormat="1">
      <c r="A67" s="59" t="s">
        <v>42</v>
      </c>
      <c r="B67" s="28" t="s">
        <v>43</v>
      </c>
      <c r="C67" s="28" t="s">
        <v>444</v>
      </c>
      <c r="D67" s="76">
        <v>77</v>
      </c>
      <c r="E67" s="80">
        <v>75</v>
      </c>
      <c r="F67" s="104">
        <v>2</v>
      </c>
      <c r="G67" s="80">
        <v>80</v>
      </c>
      <c r="H67" s="28">
        <v>-3</v>
      </c>
      <c r="I67" s="80">
        <v>81</v>
      </c>
      <c r="J67" s="104">
        <v>-4</v>
      </c>
    </row>
    <row r="68" spans="1:10" s="29" customFormat="1">
      <c r="A68" s="59" t="s">
        <v>178</v>
      </c>
      <c r="B68" s="28" t="s">
        <v>179</v>
      </c>
      <c r="C68" s="28" t="s">
        <v>443</v>
      </c>
      <c r="D68" s="76">
        <v>43</v>
      </c>
      <c r="E68" s="80">
        <v>42</v>
      </c>
      <c r="F68" s="104">
        <v>1</v>
      </c>
      <c r="G68" s="80">
        <v>43</v>
      </c>
      <c r="H68" s="28">
        <v>0</v>
      </c>
      <c r="I68" s="80">
        <v>43</v>
      </c>
      <c r="J68" s="104">
        <v>0</v>
      </c>
    </row>
    <row r="69" spans="1:10" s="29" customFormat="1">
      <c r="A69" s="59" t="s">
        <v>138</v>
      </c>
      <c r="B69" s="28" t="s">
        <v>139</v>
      </c>
      <c r="C69" s="28" t="s">
        <v>444</v>
      </c>
      <c r="D69" s="76">
        <v>50</v>
      </c>
      <c r="E69" s="80">
        <v>49</v>
      </c>
      <c r="F69" s="104">
        <v>1</v>
      </c>
      <c r="G69" s="80">
        <v>49</v>
      </c>
      <c r="H69" s="28">
        <v>1</v>
      </c>
      <c r="I69" s="80">
        <v>44</v>
      </c>
      <c r="J69" s="104">
        <v>6</v>
      </c>
    </row>
    <row r="70" spans="1:10" s="29" customFormat="1">
      <c r="A70" s="59" t="s">
        <v>116</v>
      </c>
      <c r="B70" s="28" t="s">
        <v>117</v>
      </c>
      <c r="C70" s="28" t="s">
        <v>234</v>
      </c>
      <c r="D70" s="76">
        <v>56</v>
      </c>
      <c r="E70" s="80">
        <v>56</v>
      </c>
      <c r="F70" s="104">
        <v>0</v>
      </c>
      <c r="G70" s="80">
        <v>53</v>
      </c>
      <c r="H70" s="28">
        <v>3</v>
      </c>
      <c r="I70" s="80">
        <v>56</v>
      </c>
      <c r="J70" s="104">
        <v>0</v>
      </c>
    </row>
    <row r="71" spans="1:10" s="29" customFormat="1">
      <c r="A71" s="59" t="s">
        <v>309</v>
      </c>
      <c r="B71" s="28" t="s">
        <v>310</v>
      </c>
      <c r="C71" s="28" t="s">
        <v>234</v>
      </c>
      <c r="D71" s="76">
        <v>26</v>
      </c>
      <c r="E71" s="80">
        <v>25</v>
      </c>
      <c r="F71" s="104">
        <v>1</v>
      </c>
      <c r="G71" s="80">
        <v>25</v>
      </c>
      <c r="H71" s="28">
        <v>1</v>
      </c>
      <c r="I71" s="80">
        <v>28</v>
      </c>
      <c r="J71" s="104">
        <v>-2</v>
      </c>
    </row>
    <row r="72" spans="1:10" s="29" customFormat="1">
      <c r="A72" s="59" t="s">
        <v>311</v>
      </c>
      <c r="B72" s="28" t="s">
        <v>312</v>
      </c>
      <c r="C72" s="28" t="s">
        <v>443</v>
      </c>
      <c r="D72" s="76">
        <v>26</v>
      </c>
      <c r="E72" s="80">
        <v>28</v>
      </c>
      <c r="F72" s="104">
        <v>-2</v>
      </c>
      <c r="G72" s="80">
        <v>25</v>
      </c>
      <c r="H72" s="28">
        <v>1</v>
      </c>
      <c r="I72" s="80">
        <v>27</v>
      </c>
      <c r="J72" s="104">
        <v>-1</v>
      </c>
    </row>
    <row r="73" spans="1:10" s="29" customFormat="1">
      <c r="A73" s="59" t="s">
        <v>345</v>
      </c>
      <c r="B73" s="28" t="s">
        <v>346</v>
      </c>
      <c r="C73" s="28" t="s">
        <v>443</v>
      </c>
      <c r="D73" s="76">
        <v>21</v>
      </c>
      <c r="E73" s="80">
        <v>21</v>
      </c>
      <c r="F73" s="104">
        <v>0</v>
      </c>
      <c r="G73" s="80">
        <v>21</v>
      </c>
      <c r="H73" s="28">
        <v>0</v>
      </c>
      <c r="I73" s="80">
        <v>16</v>
      </c>
      <c r="J73" s="104">
        <v>5</v>
      </c>
    </row>
    <row r="74" spans="1:10" s="29" customFormat="1">
      <c r="A74" s="59" t="s">
        <v>196</v>
      </c>
      <c r="B74" s="28" t="s">
        <v>197</v>
      </c>
      <c r="C74" s="28" t="s">
        <v>234</v>
      </c>
      <c r="D74" s="76">
        <v>40</v>
      </c>
      <c r="E74" s="80">
        <v>39</v>
      </c>
      <c r="F74" s="104">
        <v>1</v>
      </c>
      <c r="G74" s="80">
        <v>39</v>
      </c>
      <c r="H74" s="28">
        <v>1</v>
      </c>
      <c r="I74" s="80">
        <v>34</v>
      </c>
      <c r="J74" s="104">
        <v>6</v>
      </c>
    </row>
    <row r="75" spans="1:10" s="29" customFormat="1">
      <c r="A75" s="59" t="s">
        <v>363</v>
      </c>
      <c r="B75" s="28" t="s">
        <v>364</v>
      </c>
      <c r="C75" s="28" t="s">
        <v>234</v>
      </c>
      <c r="D75" s="76">
        <v>16</v>
      </c>
      <c r="E75" s="80">
        <v>16</v>
      </c>
      <c r="F75" s="104">
        <v>0</v>
      </c>
      <c r="G75" s="80">
        <v>20</v>
      </c>
      <c r="H75" s="28">
        <v>-4</v>
      </c>
      <c r="I75" s="80">
        <v>20</v>
      </c>
      <c r="J75" s="104">
        <v>-4</v>
      </c>
    </row>
    <row r="76" spans="1:10" s="29" customFormat="1">
      <c r="A76" s="59" t="s">
        <v>339</v>
      </c>
      <c r="B76" s="28" t="s">
        <v>340</v>
      </c>
      <c r="C76" s="28" t="s">
        <v>234</v>
      </c>
      <c r="D76" s="76">
        <v>22</v>
      </c>
      <c r="E76" s="80">
        <v>22</v>
      </c>
      <c r="F76" s="104">
        <v>0</v>
      </c>
      <c r="G76" s="80">
        <v>23</v>
      </c>
      <c r="H76" s="28">
        <v>-1</v>
      </c>
      <c r="I76" s="80">
        <v>30</v>
      </c>
      <c r="J76" s="104">
        <v>-8</v>
      </c>
    </row>
    <row r="77" spans="1:10" s="29" customFormat="1">
      <c r="A77" s="59" t="s">
        <v>50</v>
      </c>
      <c r="B77" s="28" t="s">
        <v>51</v>
      </c>
      <c r="C77" s="28" t="s">
        <v>440</v>
      </c>
      <c r="D77" s="76">
        <v>76</v>
      </c>
      <c r="E77" s="80">
        <v>74</v>
      </c>
      <c r="F77" s="104">
        <v>2</v>
      </c>
      <c r="G77" s="80">
        <v>76</v>
      </c>
      <c r="H77" s="28">
        <v>0</v>
      </c>
      <c r="I77" s="80">
        <v>77</v>
      </c>
      <c r="J77" s="104">
        <v>-1</v>
      </c>
    </row>
    <row r="78" spans="1:10" s="29" customFormat="1">
      <c r="A78" s="59" t="s">
        <v>198</v>
      </c>
      <c r="B78" s="28" t="s">
        <v>199</v>
      </c>
      <c r="C78" s="28" t="s">
        <v>444</v>
      </c>
      <c r="D78" s="76">
        <v>40</v>
      </c>
      <c r="E78" s="80">
        <v>41</v>
      </c>
      <c r="F78" s="104">
        <v>-1</v>
      </c>
      <c r="G78" s="80">
        <v>43</v>
      </c>
      <c r="H78" s="28">
        <v>-3</v>
      </c>
      <c r="I78" s="80">
        <v>48</v>
      </c>
      <c r="J78" s="104">
        <v>-8</v>
      </c>
    </row>
    <row r="79" spans="1:10" s="29" customFormat="1">
      <c r="A79" s="59" t="s">
        <v>44</v>
      </c>
      <c r="B79" s="28" t="s">
        <v>45</v>
      </c>
      <c r="C79" s="28" t="s">
        <v>444</v>
      </c>
      <c r="D79" s="76">
        <v>77</v>
      </c>
      <c r="E79" s="80">
        <v>77</v>
      </c>
      <c r="F79" s="104">
        <v>0</v>
      </c>
      <c r="G79" s="80">
        <v>74</v>
      </c>
      <c r="H79" s="28">
        <v>3</v>
      </c>
      <c r="I79" s="80">
        <v>78</v>
      </c>
      <c r="J79" s="104">
        <v>-1</v>
      </c>
    </row>
    <row r="80" spans="1:10" s="29" customFormat="1">
      <c r="A80" s="59" t="s">
        <v>206</v>
      </c>
      <c r="B80" s="28" t="s">
        <v>207</v>
      </c>
      <c r="C80" s="28" t="s">
        <v>440</v>
      </c>
      <c r="D80" s="76">
        <v>39</v>
      </c>
      <c r="E80" s="80">
        <v>38</v>
      </c>
      <c r="F80" s="104">
        <v>1</v>
      </c>
      <c r="G80" s="80">
        <v>40</v>
      </c>
      <c r="H80" s="28">
        <v>-1</v>
      </c>
      <c r="I80" s="80">
        <v>40</v>
      </c>
      <c r="J80" s="104">
        <v>-1</v>
      </c>
    </row>
    <row r="81" spans="1:10" s="29" customFormat="1">
      <c r="A81" s="59" t="s">
        <v>245</v>
      </c>
      <c r="B81" s="28" t="s">
        <v>246</v>
      </c>
      <c r="C81" s="28" t="s">
        <v>440</v>
      </c>
      <c r="D81" s="76">
        <v>34</v>
      </c>
      <c r="E81" s="80">
        <v>37</v>
      </c>
      <c r="F81" s="104">
        <v>-3</v>
      </c>
      <c r="G81" s="80">
        <v>38</v>
      </c>
      <c r="H81" s="28">
        <v>-4</v>
      </c>
      <c r="I81" s="80">
        <v>37</v>
      </c>
      <c r="J81" s="104">
        <v>-3</v>
      </c>
    </row>
    <row r="82" spans="1:10" s="29" customFormat="1">
      <c r="A82" s="59" t="s">
        <v>333</v>
      </c>
      <c r="B82" s="28" t="s">
        <v>334</v>
      </c>
      <c r="C82" s="28" t="s">
        <v>442</v>
      </c>
      <c r="D82" s="76">
        <v>23</v>
      </c>
      <c r="E82" s="80">
        <v>23</v>
      </c>
      <c r="F82" s="104">
        <v>0</v>
      </c>
      <c r="G82" s="80">
        <v>25</v>
      </c>
      <c r="H82" s="28">
        <v>-2</v>
      </c>
      <c r="I82" s="80">
        <v>29</v>
      </c>
      <c r="J82" s="104">
        <v>-6</v>
      </c>
    </row>
    <row r="83" spans="1:10" s="29" customFormat="1">
      <c r="A83" s="59" t="s">
        <v>297</v>
      </c>
      <c r="B83" s="28" t="s">
        <v>298</v>
      </c>
      <c r="C83" s="28" t="s">
        <v>442</v>
      </c>
      <c r="D83" s="76">
        <v>28</v>
      </c>
      <c r="E83" s="80">
        <v>26</v>
      </c>
      <c r="F83" s="104">
        <v>2</v>
      </c>
      <c r="G83" s="80">
        <v>23</v>
      </c>
      <c r="H83" s="28">
        <v>5</v>
      </c>
      <c r="I83" s="80">
        <v>17</v>
      </c>
      <c r="J83" s="104">
        <v>11</v>
      </c>
    </row>
    <row r="84" spans="1:10" s="29" customFormat="1">
      <c r="A84" s="59" t="s">
        <v>52</v>
      </c>
      <c r="B84" s="28" t="s">
        <v>53</v>
      </c>
      <c r="C84" s="28" t="s">
        <v>444</v>
      </c>
      <c r="D84" s="76">
        <v>76</v>
      </c>
      <c r="E84" s="80">
        <v>77</v>
      </c>
      <c r="F84" s="104">
        <v>-1</v>
      </c>
      <c r="G84" s="80">
        <v>74</v>
      </c>
      <c r="H84" s="28">
        <v>2</v>
      </c>
      <c r="I84" s="80">
        <v>73</v>
      </c>
      <c r="J84" s="104">
        <v>3</v>
      </c>
    </row>
    <row r="85" spans="1:10" s="29" customFormat="1">
      <c r="A85" s="59" t="s">
        <v>94</v>
      </c>
      <c r="B85" s="28" t="s">
        <v>95</v>
      </c>
      <c r="C85" s="28" t="s">
        <v>442</v>
      </c>
      <c r="D85" s="76">
        <v>62</v>
      </c>
      <c r="E85" s="80">
        <v>64</v>
      </c>
      <c r="F85" s="104">
        <v>-2</v>
      </c>
      <c r="G85" s="80">
        <v>59</v>
      </c>
      <c r="H85" s="28">
        <v>3</v>
      </c>
      <c r="I85" s="80">
        <v>64</v>
      </c>
      <c r="J85" s="104">
        <v>-2</v>
      </c>
    </row>
    <row r="86" spans="1:10" s="29" customFormat="1">
      <c r="A86" s="59" t="s">
        <v>126</v>
      </c>
      <c r="B86" s="28" t="s">
        <v>127</v>
      </c>
      <c r="C86" s="28" t="s">
        <v>444</v>
      </c>
      <c r="D86" s="76">
        <v>53</v>
      </c>
      <c r="E86" s="80">
        <v>54</v>
      </c>
      <c r="F86" s="104">
        <v>-1</v>
      </c>
      <c r="G86" s="80">
        <v>56</v>
      </c>
      <c r="H86" s="28">
        <v>-3</v>
      </c>
      <c r="I86" s="80">
        <v>47</v>
      </c>
      <c r="J86" s="104">
        <v>6</v>
      </c>
    </row>
    <row r="87" spans="1:10" s="29" customFormat="1">
      <c r="A87" s="59" t="s">
        <v>168</v>
      </c>
      <c r="B87" s="28" t="s">
        <v>169</v>
      </c>
      <c r="C87" s="28" t="s">
        <v>234</v>
      </c>
      <c r="D87" s="76">
        <v>44</v>
      </c>
      <c r="E87" s="80">
        <v>44</v>
      </c>
      <c r="F87" s="104">
        <v>0</v>
      </c>
      <c r="G87" s="80">
        <v>44</v>
      </c>
      <c r="H87" s="28">
        <v>0</v>
      </c>
      <c r="I87" s="80">
        <v>39</v>
      </c>
      <c r="J87" s="104">
        <v>5</v>
      </c>
    </row>
    <row r="88" spans="1:10" s="29" customFormat="1">
      <c r="A88" s="59" t="s">
        <v>60</v>
      </c>
      <c r="B88" s="28" t="s">
        <v>61</v>
      </c>
      <c r="C88" s="28" t="s">
        <v>440</v>
      </c>
      <c r="D88" s="76">
        <v>71</v>
      </c>
      <c r="E88" s="80">
        <v>71</v>
      </c>
      <c r="F88" s="104">
        <v>0</v>
      </c>
      <c r="G88" s="80">
        <v>73</v>
      </c>
      <c r="H88" s="28">
        <v>-2</v>
      </c>
      <c r="I88" s="80">
        <v>72</v>
      </c>
      <c r="J88" s="104">
        <v>-1</v>
      </c>
    </row>
    <row r="89" spans="1:10" s="29" customFormat="1">
      <c r="A89" s="59" t="s">
        <v>140</v>
      </c>
      <c r="B89" s="28" t="s">
        <v>141</v>
      </c>
      <c r="C89" s="28" t="s">
        <v>442</v>
      </c>
      <c r="D89" s="76">
        <v>50</v>
      </c>
      <c r="E89" s="80">
        <v>49</v>
      </c>
      <c r="F89" s="104">
        <v>1</v>
      </c>
      <c r="G89" s="80">
        <v>49</v>
      </c>
      <c r="H89" s="28">
        <v>1</v>
      </c>
      <c r="I89" s="80">
        <v>48</v>
      </c>
      <c r="J89" s="104">
        <v>2</v>
      </c>
    </row>
    <row r="90" spans="1:10" s="29" customFormat="1">
      <c r="A90" s="59" t="s">
        <v>216</v>
      </c>
      <c r="B90" s="28" t="s">
        <v>217</v>
      </c>
      <c r="C90" s="28" t="s">
        <v>441</v>
      </c>
      <c r="D90" s="76">
        <v>38</v>
      </c>
      <c r="E90" s="80">
        <v>40</v>
      </c>
      <c r="F90" s="104">
        <v>-2</v>
      </c>
      <c r="G90" s="80">
        <v>37</v>
      </c>
      <c r="H90" s="28">
        <v>1</v>
      </c>
      <c r="I90" s="80">
        <v>29</v>
      </c>
      <c r="J90" s="104">
        <v>9</v>
      </c>
    </row>
    <row r="91" spans="1:10" s="29" customFormat="1">
      <c r="A91" s="59" t="s">
        <v>287</v>
      </c>
      <c r="B91" s="28" t="s">
        <v>288</v>
      </c>
      <c r="C91" s="28" t="s">
        <v>443</v>
      </c>
      <c r="D91" s="76">
        <v>30</v>
      </c>
      <c r="E91" s="80">
        <v>32</v>
      </c>
      <c r="F91" s="104">
        <v>-2</v>
      </c>
      <c r="G91" s="80">
        <v>30</v>
      </c>
      <c r="H91" s="28">
        <v>0</v>
      </c>
      <c r="I91" s="80">
        <v>26</v>
      </c>
      <c r="J91" s="104">
        <v>4</v>
      </c>
    </row>
    <row r="92" spans="1:10" s="29" customFormat="1">
      <c r="A92" s="59" t="s">
        <v>369</v>
      </c>
      <c r="B92" s="28" t="s">
        <v>370</v>
      </c>
      <c r="C92" s="28" t="s">
        <v>440</v>
      </c>
      <c r="D92" s="76">
        <v>15</v>
      </c>
      <c r="E92" s="80">
        <v>15</v>
      </c>
      <c r="F92" s="104">
        <v>0</v>
      </c>
      <c r="G92" s="80">
        <v>16</v>
      </c>
      <c r="H92" s="28">
        <v>-1</v>
      </c>
      <c r="I92" s="80">
        <v>12</v>
      </c>
      <c r="J92" s="104">
        <v>3</v>
      </c>
    </row>
    <row r="93" spans="1:10" s="29" customFormat="1">
      <c r="A93" s="59" t="s">
        <v>88</v>
      </c>
      <c r="B93" s="28" t="s">
        <v>89</v>
      </c>
      <c r="C93" s="28" t="s">
        <v>440</v>
      </c>
      <c r="D93" s="76">
        <v>63</v>
      </c>
      <c r="E93" s="80">
        <v>64</v>
      </c>
      <c r="F93" s="104">
        <v>-1</v>
      </c>
      <c r="G93" s="80">
        <v>62</v>
      </c>
      <c r="H93" s="28">
        <v>1</v>
      </c>
      <c r="I93" s="80">
        <v>53</v>
      </c>
      <c r="J93" s="104">
        <v>10</v>
      </c>
    </row>
    <row r="94" spans="1:10" s="29" customFormat="1">
      <c r="A94" s="59" t="s">
        <v>180</v>
      </c>
      <c r="B94" s="28" t="s">
        <v>181</v>
      </c>
      <c r="C94" s="28" t="s">
        <v>441</v>
      </c>
      <c r="D94" s="76">
        <v>43</v>
      </c>
      <c r="E94" s="80">
        <v>44</v>
      </c>
      <c r="F94" s="104">
        <v>-1</v>
      </c>
      <c r="G94" s="80">
        <v>39</v>
      </c>
      <c r="H94" s="28">
        <v>4</v>
      </c>
      <c r="I94" s="80">
        <v>36</v>
      </c>
      <c r="J94" s="104">
        <v>7</v>
      </c>
    </row>
    <row r="95" spans="1:10" s="29" customFormat="1">
      <c r="A95" s="59" t="s">
        <v>154</v>
      </c>
      <c r="B95" s="28" t="s">
        <v>155</v>
      </c>
      <c r="C95" s="28" t="s">
        <v>442</v>
      </c>
      <c r="D95" s="76">
        <v>46</v>
      </c>
      <c r="E95" s="80">
        <v>46</v>
      </c>
      <c r="F95" s="104">
        <v>0</v>
      </c>
      <c r="G95" s="80">
        <v>43</v>
      </c>
      <c r="H95" s="28">
        <v>3</v>
      </c>
      <c r="I95" s="80">
        <v>41</v>
      </c>
      <c r="J95" s="104">
        <v>5</v>
      </c>
    </row>
    <row r="96" spans="1:10" s="29" customFormat="1">
      <c r="A96" s="59" t="s">
        <v>313</v>
      </c>
      <c r="B96" s="28" t="s">
        <v>314</v>
      </c>
      <c r="C96" s="28" t="s">
        <v>441</v>
      </c>
      <c r="D96" s="76">
        <v>26</v>
      </c>
      <c r="E96" s="80">
        <v>25</v>
      </c>
      <c r="F96" s="104">
        <v>1</v>
      </c>
      <c r="G96" s="80">
        <v>27</v>
      </c>
      <c r="H96" s="28">
        <v>-1</v>
      </c>
      <c r="I96" s="80">
        <v>28</v>
      </c>
      <c r="J96" s="104">
        <v>-2</v>
      </c>
    </row>
    <row r="97" spans="1:10" s="29" customFormat="1">
      <c r="A97" s="59" t="s">
        <v>247</v>
      </c>
      <c r="B97" s="28" t="s">
        <v>248</v>
      </c>
      <c r="C97" s="28" t="s">
        <v>440</v>
      </c>
      <c r="D97" s="76">
        <v>34</v>
      </c>
      <c r="E97" s="80">
        <v>33</v>
      </c>
      <c r="F97" s="104">
        <v>1</v>
      </c>
      <c r="G97" s="80">
        <v>30</v>
      </c>
      <c r="H97" s="28">
        <v>4</v>
      </c>
      <c r="I97" s="80">
        <v>30</v>
      </c>
      <c r="J97" s="104">
        <v>4</v>
      </c>
    </row>
    <row r="98" spans="1:10" s="29" customFormat="1">
      <c r="A98" s="59" t="s">
        <v>98</v>
      </c>
      <c r="B98" s="28" t="s">
        <v>99</v>
      </c>
      <c r="C98" s="28" t="s">
        <v>444</v>
      </c>
      <c r="D98" s="76">
        <v>60</v>
      </c>
      <c r="E98" s="80">
        <v>59</v>
      </c>
      <c r="F98" s="104">
        <v>1</v>
      </c>
      <c r="G98" s="80">
        <v>59</v>
      </c>
      <c r="H98" s="28">
        <v>1</v>
      </c>
      <c r="I98" s="80">
        <v>57</v>
      </c>
      <c r="J98" s="104">
        <v>3</v>
      </c>
    </row>
    <row r="99" spans="1:10" s="29" customFormat="1">
      <c r="A99" s="59" t="s">
        <v>335</v>
      </c>
      <c r="B99" s="28" t="s">
        <v>336</v>
      </c>
      <c r="C99" s="28" t="s">
        <v>442</v>
      </c>
      <c r="D99" s="76">
        <v>23</v>
      </c>
      <c r="E99" s="80">
        <v>22</v>
      </c>
      <c r="F99" s="104">
        <v>1</v>
      </c>
      <c r="G99" s="80">
        <v>24</v>
      </c>
      <c r="H99" s="28">
        <v>-1</v>
      </c>
      <c r="I99" s="80">
        <v>28</v>
      </c>
      <c r="J99" s="104">
        <v>-5</v>
      </c>
    </row>
    <row r="100" spans="1:10" s="29" customFormat="1">
      <c r="A100" s="59" t="s">
        <v>226</v>
      </c>
      <c r="B100" s="28" t="s">
        <v>227</v>
      </c>
      <c r="C100" s="28" t="s">
        <v>443</v>
      </c>
      <c r="D100" s="76">
        <v>37</v>
      </c>
      <c r="E100" s="80">
        <v>37</v>
      </c>
      <c r="F100" s="104">
        <v>0</v>
      </c>
      <c r="G100" s="80">
        <v>38</v>
      </c>
      <c r="H100" s="28">
        <v>-1</v>
      </c>
      <c r="I100" s="80">
        <v>39</v>
      </c>
      <c r="J100" s="104">
        <v>-2</v>
      </c>
    </row>
    <row r="101" spans="1:10" s="29" customFormat="1">
      <c r="A101" s="59" t="s">
        <v>299</v>
      </c>
      <c r="B101" s="28" t="s">
        <v>300</v>
      </c>
      <c r="C101" s="28" t="s">
        <v>443</v>
      </c>
      <c r="D101" s="76">
        <v>28</v>
      </c>
      <c r="E101" s="80">
        <v>27</v>
      </c>
      <c r="F101" s="104">
        <v>1</v>
      </c>
      <c r="G101" s="80">
        <v>29</v>
      </c>
      <c r="H101" s="28">
        <v>-1</v>
      </c>
      <c r="I101" s="80">
        <v>37</v>
      </c>
      <c r="J101" s="104">
        <v>-9</v>
      </c>
    </row>
    <row r="102" spans="1:10" s="29" customFormat="1">
      <c r="A102" s="59" t="s">
        <v>379</v>
      </c>
      <c r="B102" s="28" t="s">
        <v>380</v>
      </c>
      <c r="C102" s="28" t="s">
        <v>442</v>
      </c>
      <c r="D102" s="76">
        <v>13</v>
      </c>
      <c r="E102" s="80">
        <v>13</v>
      </c>
      <c r="F102" s="104">
        <v>0</v>
      </c>
      <c r="G102" s="80">
        <v>17</v>
      </c>
      <c r="H102" s="28">
        <v>-4</v>
      </c>
      <c r="I102" s="80">
        <v>14</v>
      </c>
      <c r="J102" s="104">
        <v>-1</v>
      </c>
    </row>
    <row r="103" spans="1:10" s="29" customFormat="1">
      <c r="A103" s="59" t="s">
        <v>78</v>
      </c>
      <c r="B103" s="28" t="s">
        <v>79</v>
      </c>
      <c r="C103" s="28" t="s">
        <v>444</v>
      </c>
      <c r="D103" s="76">
        <v>65</v>
      </c>
      <c r="E103" s="80">
        <v>63</v>
      </c>
      <c r="F103" s="104">
        <v>2</v>
      </c>
      <c r="G103" s="80">
        <v>61</v>
      </c>
      <c r="H103" s="28">
        <v>4</v>
      </c>
      <c r="I103" s="80">
        <v>59</v>
      </c>
      <c r="J103" s="104">
        <v>6</v>
      </c>
    </row>
    <row r="104" spans="1:10" s="29" customFormat="1">
      <c r="A104" s="59" t="s">
        <v>38</v>
      </c>
      <c r="B104" s="28" t="s">
        <v>39</v>
      </c>
      <c r="C104" s="28" t="s">
        <v>444</v>
      </c>
      <c r="D104" s="76">
        <v>78</v>
      </c>
      <c r="E104" s="80">
        <v>81</v>
      </c>
      <c r="F104" s="104">
        <v>-3</v>
      </c>
      <c r="G104" s="80">
        <v>81</v>
      </c>
      <c r="H104" s="28">
        <v>-3</v>
      </c>
      <c r="I104" s="80">
        <v>81</v>
      </c>
      <c r="J104" s="104">
        <v>-3</v>
      </c>
    </row>
    <row r="105" spans="1:10" s="29" customFormat="1">
      <c r="A105" s="59" t="s">
        <v>319</v>
      </c>
      <c r="B105" s="28" t="s">
        <v>320</v>
      </c>
      <c r="C105" s="28" t="s">
        <v>443</v>
      </c>
      <c r="D105" s="76">
        <v>25</v>
      </c>
      <c r="E105" s="80">
        <v>26</v>
      </c>
      <c r="F105" s="104">
        <v>-1</v>
      </c>
      <c r="G105" s="80">
        <v>26</v>
      </c>
      <c r="H105" s="28">
        <v>-1</v>
      </c>
      <c r="I105" s="80">
        <v>26</v>
      </c>
      <c r="J105" s="104">
        <v>-1</v>
      </c>
    </row>
    <row r="106" spans="1:10" s="29" customFormat="1">
      <c r="A106" s="59" t="s">
        <v>249</v>
      </c>
      <c r="B106" s="28" t="s">
        <v>250</v>
      </c>
      <c r="C106" s="28" t="s">
        <v>443</v>
      </c>
      <c r="D106" s="76">
        <v>34</v>
      </c>
      <c r="E106" s="80">
        <v>34</v>
      </c>
      <c r="F106" s="104">
        <v>0</v>
      </c>
      <c r="G106" s="80">
        <v>35</v>
      </c>
      <c r="H106" s="28">
        <v>-1</v>
      </c>
      <c r="I106" s="80">
        <v>31</v>
      </c>
      <c r="J106" s="104">
        <v>3</v>
      </c>
    </row>
    <row r="107" spans="1:10" s="29" customFormat="1">
      <c r="A107" s="59" t="s">
        <v>130</v>
      </c>
      <c r="B107" s="28" t="s">
        <v>131</v>
      </c>
      <c r="C107" s="28" t="s">
        <v>440</v>
      </c>
      <c r="D107" s="76">
        <v>52</v>
      </c>
      <c r="E107" s="80">
        <v>50</v>
      </c>
      <c r="F107" s="104">
        <v>2</v>
      </c>
      <c r="G107" s="80">
        <v>48</v>
      </c>
      <c r="H107" s="28">
        <v>4</v>
      </c>
      <c r="I107" s="80">
        <v>49</v>
      </c>
      <c r="J107" s="104">
        <v>3</v>
      </c>
    </row>
    <row r="108" spans="1:10" s="29" customFormat="1">
      <c r="A108" s="59" t="s">
        <v>208</v>
      </c>
      <c r="B108" s="28" t="s">
        <v>209</v>
      </c>
      <c r="C108" s="28" t="s">
        <v>440</v>
      </c>
      <c r="D108" s="76">
        <v>39</v>
      </c>
      <c r="E108" s="80">
        <v>38</v>
      </c>
      <c r="F108" s="104">
        <v>1</v>
      </c>
      <c r="G108" s="80">
        <v>40</v>
      </c>
      <c r="H108" s="28">
        <v>-1</v>
      </c>
      <c r="I108" s="80">
        <v>36</v>
      </c>
      <c r="J108" s="104">
        <v>3</v>
      </c>
    </row>
    <row r="109" spans="1:10" s="29" customFormat="1">
      <c r="A109" s="59" t="s">
        <v>301</v>
      </c>
      <c r="B109" s="28" t="s">
        <v>302</v>
      </c>
      <c r="C109" s="28" t="s">
        <v>443</v>
      </c>
      <c r="D109" s="76">
        <v>28</v>
      </c>
      <c r="E109" s="80">
        <v>27</v>
      </c>
      <c r="F109" s="104">
        <v>1</v>
      </c>
      <c r="G109" s="80">
        <v>29</v>
      </c>
      <c r="H109" s="28">
        <v>-1</v>
      </c>
      <c r="I109" s="80">
        <v>32</v>
      </c>
      <c r="J109" s="104">
        <v>-4</v>
      </c>
    </row>
    <row r="110" spans="1:10" s="29" customFormat="1">
      <c r="A110" s="59" t="s">
        <v>142</v>
      </c>
      <c r="B110" s="28" t="s">
        <v>143</v>
      </c>
      <c r="C110" s="28" t="s">
        <v>444</v>
      </c>
      <c r="D110" s="76">
        <v>49</v>
      </c>
      <c r="E110" s="80">
        <v>46</v>
      </c>
      <c r="F110" s="104">
        <v>3</v>
      </c>
      <c r="G110" s="80">
        <v>54</v>
      </c>
      <c r="H110" s="28">
        <v>-5</v>
      </c>
      <c r="I110" s="80">
        <v>55</v>
      </c>
      <c r="J110" s="104">
        <v>-6</v>
      </c>
    </row>
    <row r="111" spans="1:10" s="29" customFormat="1">
      <c r="A111" s="59" t="s">
        <v>289</v>
      </c>
      <c r="B111" s="28" t="s">
        <v>290</v>
      </c>
      <c r="C111" s="28" t="s">
        <v>443</v>
      </c>
      <c r="D111" s="76">
        <v>30</v>
      </c>
      <c r="E111" s="80">
        <v>30</v>
      </c>
      <c r="F111" s="104">
        <v>0</v>
      </c>
      <c r="G111" s="80">
        <v>28</v>
      </c>
      <c r="H111" s="28">
        <v>2</v>
      </c>
      <c r="I111" s="80">
        <v>27</v>
      </c>
      <c r="J111" s="104">
        <v>3</v>
      </c>
    </row>
    <row r="112" spans="1:10" s="29" customFormat="1">
      <c r="A112" s="59" t="s">
        <v>144</v>
      </c>
      <c r="B112" s="28" t="s">
        <v>145</v>
      </c>
      <c r="C112" s="28" t="s">
        <v>443</v>
      </c>
      <c r="D112" s="76">
        <v>48</v>
      </c>
      <c r="E112" s="80">
        <v>51</v>
      </c>
      <c r="F112" s="104">
        <v>-3</v>
      </c>
      <c r="G112" s="80">
        <v>54</v>
      </c>
      <c r="H112" s="28">
        <v>-6</v>
      </c>
      <c r="I112" s="80">
        <v>54</v>
      </c>
      <c r="J112" s="104">
        <v>-6</v>
      </c>
    </row>
    <row r="113" spans="1:10" s="29" customFormat="1">
      <c r="A113" s="59" t="s">
        <v>305</v>
      </c>
      <c r="B113" s="28" t="s">
        <v>306</v>
      </c>
      <c r="C113" s="28" t="s">
        <v>234</v>
      </c>
      <c r="D113" s="76">
        <v>27</v>
      </c>
      <c r="E113" s="80">
        <v>26</v>
      </c>
      <c r="F113" s="104">
        <v>1</v>
      </c>
      <c r="G113" s="80">
        <v>31</v>
      </c>
      <c r="H113" s="28">
        <v>-4</v>
      </c>
      <c r="I113" s="80">
        <v>30</v>
      </c>
      <c r="J113" s="104">
        <v>-3</v>
      </c>
    </row>
    <row r="114" spans="1:10" s="29" customFormat="1">
      <c r="A114" s="59" t="s">
        <v>182</v>
      </c>
      <c r="B114" s="28" t="s">
        <v>183</v>
      </c>
      <c r="C114" s="28" t="s">
        <v>441</v>
      </c>
      <c r="D114" s="76">
        <v>42</v>
      </c>
      <c r="E114" s="80">
        <v>43</v>
      </c>
      <c r="F114" s="104">
        <v>-1</v>
      </c>
      <c r="G114" s="80">
        <v>36</v>
      </c>
      <c r="H114" s="28">
        <v>6</v>
      </c>
      <c r="I114" s="80">
        <v>30</v>
      </c>
      <c r="J114" s="104">
        <v>12</v>
      </c>
    </row>
    <row r="115" spans="1:10" s="29" customFormat="1">
      <c r="A115" s="59" t="s">
        <v>275</v>
      </c>
      <c r="B115" s="28" t="s">
        <v>276</v>
      </c>
      <c r="C115" s="28" t="s">
        <v>440</v>
      </c>
      <c r="D115" s="76">
        <v>31</v>
      </c>
      <c r="E115" s="80">
        <v>33</v>
      </c>
      <c r="F115" s="104">
        <v>-2</v>
      </c>
      <c r="G115" s="80">
        <v>35</v>
      </c>
      <c r="H115" s="28">
        <v>-4</v>
      </c>
      <c r="I115" s="80">
        <v>38</v>
      </c>
      <c r="J115" s="104">
        <v>-7</v>
      </c>
    </row>
    <row r="116" spans="1:10" s="29" customFormat="1">
      <c r="A116" s="59" t="s">
        <v>156</v>
      </c>
      <c r="B116" s="28" t="s">
        <v>157</v>
      </c>
      <c r="C116" s="28" t="s">
        <v>441</v>
      </c>
      <c r="D116" s="76">
        <v>46</v>
      </c>
      <c r="E116" s="80">
        <v>46</v>
      </c>
      <c r="F116" s="104">
        <v>0</v>
      </c>
      <c r="G116" s="80">
        <v>46</v>
      </c>
      <c r="H116" s="28">
        <v>0</v>
      </c>
      <c r="I116" s="80">
        <v>45</v>
      </c>
      <c r="J116" s="104">
        <v>1</v>
      </c>
    </row>
    <row r="117" spans="1:10" s="29" customFormat="1">
      <c r="A117" s="59" t="s">
        <v>210</v>
      </c>
      <c r="B117" s="28" t="s">
        <v>211</v>
      </c>
      <c r="C117" s="28" t="s">
        <v>442</v>
      </c>
      <c r="D117" s="76">
        <v>39</v>
      </c>
      <c r="E117" s="80">
        <v>37</v>
      </c>
      <c r="F117" s="104">
        <v>2</v>
      </c>
      <c r="G117" s="80">
        <v>39</v>
      </c>
      <c r="H117" s="28">
        <v>0</v>
      </c>
      <c r="I117" s="80">
        <v>37</v>
      </c>
      <c r="J117" s="104">
        <v>2</v>
      </c>
    </row>
    <row r="118" spans="1:10" s="29" customFormat="1">
      <c r="A118" s="59" t="s">
        <v>347</v>
      </c>
      <c r="B118" s="28" t="s">
        <v>348</v>
      </c>
      <c r="C118" s="28" t="s">
        <v>443</v>
      </c>
      <c r="D118" s="76">
        <v>21</v>
      </c>
      <c r="E118" s="80">
        <v>25</v>
      </c>
      <c r="F118" s="104">
        <v>-4</v>
      </c>
      <c r="G118" s="80">
        <v>26</v>
      </c>
      <c r="H118" s="28">
        <v>-5</v>
      </c>
      <c r="I118" s="80">
        <v>27</v>
      </c>
      <c r="J118" s="104">
        <v>-6</v>
      </c>
    </row>
    <row r="119" spans="1:10" s="29" customFormat="1">
      <c r="A119" s="59" t="s">
        <v>365</v>
      </c>
      <c r="B119" s="28" t="s">
        <v>366</v>
      </c>
      <c r="C119" s="28" t="s">
        <v>440</v>
      </c>
      <c r="D119" s="76">
        <v>16</v>
      </c>
      <c r="E119" s="80">
        <v>16</v>
      </c>
      <c r="F119" s="104">
        <v>0</v>
      </c>
      <c r="G119" s="80">
        <v>28</v>
      </c>
      <c r="H119" s="28">
        <v>-12</v>
      </c>
      <c r="I119" s="80">
        <v>28</v>
      </c>
      <c r="J119" s="104">
        <v>-12</v>
      </c>
    </row>
    <row r="120" spans="1:10" s="29" customFormat="1">
      <c r="A120" s="59" t="s">
        <v>158</v>
      </c>
      <c r="B120" s="28" t="s">
        <v>159</v>
      </c>
      <c r="C120" s="28" t="s">
        <v>443</v>
      </c>
      <c r="D120" s="76">
        <v>46</v>
      </c>
      <c r="E120" s="80">
        <v>49</v>
      </c>
      <c r="F120" s="104">
        <v>-3</v>
      </c>
      <c r="G120" s="80">
        <v>49</v>
      </c>
      <c r="H120" s="28">
        <v>-3</v>
      </c>
      <c r="I120" s="80">
        <v>52</v>
      </c>
      <c r="J120" s="104">
        <v>-6</v>
      </c>
    </row>
    <row r="121" spans="1:10" s="29" customFormat="1">
      <c r="A121" s="59" t="s">
        <v>251</v>
      </c>
      <c r="B121" s="28" t="s">
        <v>252</v>
      </c>
      <c r="C121" s="28" t="s">
        <v>440</v>
      </c>
      <c r="D121" s="76">
        <v>34</v>
      </c>
      <c r="E121" s="80">
        <v>34</v>
      </c>
      <c r="F121" s="104">
        <v>0</v>
      </c>
      <c r="G121" s="80">
        <v>33</v>
      </c>
      <c r="H121" s="28">
        <v>1</v>
      </c>
      <c r="I121" s="80">
        <v>29</v>
      </c>
      <c r="J121" s="104">
        <v>5</v>
      </c>
    </row>
    <row r="122" spans="1:10" s="29" customFormat="1">
      <c r="A122" s="59" t="s">
        <v>40</v>
      </c>
      <c r="B122" s="28" t="s">
        <v>41</v>
      </c>
      <c r="C122" s="28" t="s">
        <v>444</v>
      </c>
      <c r="D122" s="76">
        <v>78</v>
      </c>
      <c r="E122" s="80">
        <v>78</v>
      </c>
      <c r="F122" s="104">
        <v>0</v>
      </c>
      <c r="G122" s="80">
        <v>82</v>
      </c>
      <c r="H122" s="28">
        <v>-4</v>
      </c>
      <c r="I122" s="80">
        <v>83</v>
      </c>
      <c r="J122" s="104">
        <v>-5</v>
      </c>
    </row>
    <row r="123" spans="1:10" s="29" customFormat="1">
      <c r="A123" s="59" t="s">
        <v>30</v>
      </c>
      <c r="B123" s="28" t="s">
        <v>31</v>
      </c>
      <c r="C123" s="28" t="s">
        <v>440</v>
      </c>
      <c r="D123" s="76">
        <v>81</v>
      </c>
      <c r="E123" s="80">
        <v>83</v>
      </c>
      <c r="F123" s="104">
        <v>-2</v>
      </c>
      <c r="G123" s="80">
        <v>88</v>
      </c>
      <c r="H123" s="28">
        <v>-7</v>
      </c>
      <c r="I123" s="80">
        <v>90</v>
      </c>
      <c r="J123" s="104">
        <v>-9</v>
      </c>
    </row>
    <row r="124" spans="1:10" s="29" customFormat="1">
      <c r="A124" s="59" t="s">
        <v>373</v>
      </c>
      <c r="B124" s="28" t="s">
        <v>374</v>
      </c>
      <c r="C124" s="28" t="s">
        <v>234</v>
      </c>
      <c r="D124" s="76">
        <v>14</v>
      </c>
      <c r="E124" s="80">
        <v>14</v>
      </c>
      <c r="F124" s="104">
        <v>0</v>
      </c>
      <c r="G124" s="80">
        <v>20</v>
      </c>
      <c r="H124" s="28">
        <v>-6</v>
      </c>
      <c r="I124" s="80">
        <v>26</v>
      </c>
      <c r="J124" s="104">
        <v>-12</v>
      </c>
    </row>
    <row r="125" spans="1:10" s="29" customFormat="1">
      <c r="A125" s="59" t="s">
        <v>277</v>
      </c>
      <c r="B125" s="28" t="s">
        <v>278</v>
      </c>
      <c r="C125" s="28" t="s">
        <v>443</v>
      </c>
      <c r="D125" s="76">
        <v>31</v>
      </c>
      <c r="E125" s="80">
        <v>34</v>
      </c>
      <c r="F125" s="104">
        <v>-3</v>
      </c>
      <c r="G125" s="80">
        <v>31</v>
      </c>
      <c r="H125" s="28">
        <v>0</v>
      </c>
      <c r="I125" s="80">
        <v>35</v>
      </c>
      <c r="J125" s="104">
        <v>-4</v>
      </c>
    </row>
    <row r="126" spans="1:10" s="29" customFormat="1">
      <c r="A126" s="59" t="s">
        <v>315</v>
      </c>
      <c r="B126" s="28" t="s">
        <v>316</v>
      </c>
      <c r="C126" s="28" t="s">
        <v>443</v>
      </c>
      <c r="D126" s="76">
        <v>26</v>
      </c>
      <c r="E126" s="80">
        <v>26</v>
      </c>
      <c r="F126" s="104">
        <v>0</v>
      </c>
      <c r="G126" s="80">
        <v>24</v>
      </c>
      <c r="H126" s="28">
        <v>2</v>
      </c>
      <c r="I126" s="80">
        <v>28</v>
      </c>
      <c r="J126" s="104">
        <v>-2</v>
      </c>
    </row>
    <row r="127" spans="1:10" s="29" customFormat="1">
      <c r="A127" s="59" t="s">
        <v>200</v>
      </c>
      <c r="B127" s="28" t="s">
        <v>201</v>
      </c>
      <c r="C127" s="28" t="s">
        <v>441</v>
      </c>
      <c r="D127" s="76">
        <v>40</v>
      </c>
      <c r="E127" s="80">
        <v>40</v>
      </c>
      <c r="F127" s="104">
        <v>0</v>
      </c>
      <c r="G127" s="80">
        <v>39</v>
      </c>
      <c r="H127" s="28">
        <v>1</v>
      </c>
      <c r="I127" s="80">
        <v>37</v>
      </c>
      <c r="J127" s="104">
        <v>3</v>
      </c>
    </row>
    <row r="128" spans="1:10" s="29" customFormat="1">
      <c r="A128" s="59" t="s">
        <v>32</v>
      </c>
      <c r="B128" s="28" t="s">
        <v>33</v>
      </c>
      <c r="C128" s="28" t="s">
        <v>444</v>
      </c>
      <c r="D128" s="76">
        <v>81</v>
      </c>
      <c r="E128" s="80">
        <v>81</v>
      </c>
      <c r="F128" s="104">
        <v>0</v>
      </c>
      <c r="G128" s="80">
        <v>85</v>
      </c>
      <c r="H128" s="28">
        <v>-4</v>
      </c>
      <c r="I128" s="80">
        <v>85</v>
      </c>
      <c r="J128" s="104">
        <v>-4</v>
      </c>
    </row>
    <row r="129" spans="1:10" s="29" customFormat="1">
      <c r="A129" s="59" t="s">
        <v>132</v>
      </c>
      <c r="B129" s="28" t="s">
        <v>133</v>
      </c>
      <c r="C129" s="28" t="s">
        <v>442</v>
      </c>
      <c r="D129" s="76">
        <v>52</v>
      </c>
      <c r="E129" s="80">
        <v>55</v>
      </c>
      <c r="F129" s="104">
        <v>-3</v>
      </c>
      <c r="G129" s="80">
        <v>52</v>
      </c>
      <c r="H129" s="28">
        <v>0</v>
      </c>
      <c r="I129" s="80">
        <v>45</v>
      </c>
      <c r="J129" s="104">
        <v>7</v>
      </c>
    </row>
    <row r="130" spans="1:10" s="29" customFormat="1">
      <c r="A130" s="59" t="s">
        <v>303</v>
      </c>
      <c r="B130" s="28" t="s">
        <v>304</v>
      </c>
      <c r="C130" s="28" t="s">
        <v>440</v>
      </c>
      <c r="D130" s="76">
        <v>28</v>
      </c>
      <c r="E130" s="80">
        <v>27</v>
      </c>
      <c r="F130" s="104">
        <v>1</v>
      </c>
      <c r="G130" s="80">
        <v>28</v>
      </c>
      <c r="H130" s="28">
        <v>0</v>
      </c>
      <c r="I130" s="80">
        <v>32</v>
      </c>
      <c r="J130" s="104">
        <v>-4</v>
      </c>
    </row>
    <row r="131" spans="1:10" s="29" customFormat="1">
      <c r="A131" s="59" t="s">
        <v>257</v>
      </c>
      <c r="B131" s="28" t="s">
        <v>258</v>
      </c>
      <c r="C131" s="28" t="s">
        <v>234</v>
      </c>
      <c r="D131" s="76">
        <v>33</v>
      </c>
      <c r="E131" s="80">
        <v>33</v>
      </c>
      <c r="F131" s="104">
        <v>0</v>
      </c>
      <c r="G131" s="80">
        <v>36</v>
      </c>
      <c r="H131" s="28">
        <v>-3</v>
      </c>
      <c r="I131" s="80">
        <v>38</v>
      </c>
      <c r="J131" s="104">
        <v>-5</v>
      </c>
    </row>
    <row r="132" spans="1:10" s="29" customFormat="1">
      <c r="A132" s="59" t="s">
        <v>317</v>
      </c>
      <c r="B132" s="28" t="s">
        <v>318</v>
      </c>
      <c r="C132" s="28" t="s">
        <v>440</v>
      </c>
      <c r="D132" s="76">
        <v>26</v>
      </c>
      <c r="E132" s="80">
        <v>31</v>
      </c>
      <c r="F132" s="104">
        <v>-5</v>
      </c>
      <c r="G132" s="80">
        <v>31</v>
      </c>
      <c r="H132" s="28">
        <v>-5</v>
      </c>
      <c r="I132" s="80">
        <v>28</v>
      </c>
      <c r="J132" s="104">
        <v>-2</v>
      </c>
    </row>
    <row r="133" spans="1:10" s="29" customFormat="1">
      <c r="A133" s="59" t="s">
        <v>327</v>
      </c>
      <c r="B133" s="28" t="s">
        <v>328</v>
      </c>
      <c r="C133" s="28" t="s">
        <v>234</v>
      </c>
      <c r="D133" s="76">
        <v>24</v>
      </c>
      <c r="E133" s="80">
        <v>24</v>
      </c>
      <c r="F133" s="104">
        <v>0</v>
      </c>
      <c r="G133" s="80">
        <v>30</v>
      </c>
      <c r="H133" s="28">
        <v>-6</v>
      </c>
      <c r="I133" s="80">
        <v>30</v>
      </c>
      <c r="J133" s="104">
        <v>-6</v>
      </c>
    </row>
    <row r="134" spans="1:10" s="29" customFormat="1">
      <c r="A134" s="59" t="s">
        <v>291</v>
      </c>
      <c r="B134" s="28" t="s">
        <v>292</v>
      </c>
      <c r="C134" s="28" t="s">
        <v>234</v>
      </c>
      <c r="D134" s="76">
        <v>30</v>
      </c>
      <c r="E134" s="80">
        <v>31</v>
      </c>
      <c r="F134" s="104">
        <v>-1</v>
      </c>
      <c r="G134" s="80">
        <v>36</v>
      </c>
      <c r="H134" s="28">
        <v>-6</v>
      </c>
      <c r="I134" s="80">
        <v>35</v>
      </c>
      <c r="J134" s="104">
        <v>-5</v>
      </c>
    </row>
    <row r="135" spans="1:10" s="29" customFormat="1">
      <c r="A135" s="59" t="s">
        <v>267</v>
      </c>
      <c r="B135" s="28" t="s">
        <v>268</v>
      </c>
      <c r="C135" s="28" t="s">
        <v>440</v>
      </c>
      <c r="D135" s="76">
        <v>32</v>
      </c>
      <c r="E135" s="80">
        <v>33</v>
      </c>
      <c r="F135" s="104">
        <v>-1</v>
      </c>
      <c r="G135" s="80">
        <v>33</v>
      </c>
      <c r="H135" s="28">
        <v>-1</v>
      </c>
      <c r="I135" s="80">
        <v>35</v>
      </c>
      <c r="J135" s="104">
        <v>-3</v>
      </c>
    </row>
    <row r="136" spans="1:10" s="29" customFormat="1">
      <c r="A136" s="59" t="s">
        <v>128</v>
      </c>
      <c r="B136" s="28" t="s">
        <v>129</v>
      </c>
      <c r="C136" s="28" t="s">
        <v>444</v>
      </c>
      <c r="D136" s="76">
        <v>53</v>
      </c>
      <c r="E136" s="80">
        <v>53</v>
      </c>
      <c r="F136" s="104">
        <v>0</v>
      </c>
      <c r="G136" s="80">
        <v>56</v>
      </c>
      <c r="H136" s="28">
        <v>-3</v>
      </c>
      <c r="I136" s="80">
        <v>62</v>
      </c>
      <c r="J136" s="104">
        <v>-9</v>
      </c>
    </row>
    <row r="137" spans="1:10" s="29" customFormat="1">
      <c r="A137" s="59" t="s">
        <v>118</v>
      </c>
      <c r="B137" s="28" t="s">
        <v>119</v>
      </c>
      <c r="C137" s="28" t="s">
        <v>444</v>
      </c>
      <c r="D137" s="76">
        <v>56</v>
      </c>
      <c r="E137" s="80">
        <v>57</v>
      </c>
      <c r="F137" s="104">
        <v>-1</v>
      </c>
      <c r="G137" s="80">
        <v>62</v>
      </c>
      <c r="H137" s="28">
        <v>-6</v>
      </c>
      <c r="I137" s="80">
        <v>62</v>
      </c>
      <c r="J137" s="104">
        <v>-6</v>
      </c>
    </row>
    <row r="138" spans="1:10" s="29" customFormat="1">
      <c r="A138" s="59" t="s">
        <v>106</v>
      </c>
      <c r="B138" s="28" t="s">
        <v>107</v>
      </c>
      <c r="C138" s="28" t="s">
        <v>442</v>
      </c>
      <c r="D138" s="76">
        <v>58</v>
      </c>
      <c r="E138" s="80">
        <v>59</v>
      </c>
      <c r="F138" s="104">
        <v>-1</v>
      </c>
      <c r="G138" s="80">
        <v>63</v>
      </c>
      <c r="H138" s="28">
        <v>-5</v>
      </c>
      <c r="I138" s="80">
        <v>61</v>
      </c>
      <c r="J138" s="104">
        <v>-3</v>
      </c>
    </row>
    <row r="139" spans="1:10" s="29" customFormat="1">
      <c r="A139" s="59" t="s">
        <v>164</v>
      </c>
      <c r="B139" s="28" t="s">
        <v>165</v>
      </c>
      <c r="C139" s="28" t="s">
        <v>444</v>
      </c>
      <c r="D139" s="76">
        <v>45</v>
      </c>
      <c r="E139" s="80">
        <v>46</v>
      </c>
      <c r="F139" s="104">
        <v>-1</v>
      </c>
      <c r="G139" s="80">
        <v>45</v>
      </c>
      <c r="H139" s="28">
        <v>0</v>
      </c>
      <c r="I139" s="80">
        <v>48</v>
      </c>
      <c r="J139" s="104">
        <v>-3</v>
      </c>
    </row>
    <row r="140" spans="1:10" s="29" customFormat="1">
      <c r="A140" s="59" t="s">
        <v>341</v>
      </c>
      <c r="B140" s="28" t="s">
        <v>342</v>
      </c>
      <c r="C140" s="28" t="s">
        <v>441</v>
      </c>
      <c r="D140" s="76">
        <v>22</v>
      </c>
      <c r="E140" s="80">
        <v>22</v>
      </c>
      <c r="F140" s="104">
        <v>0</v>
      </c>
      <c r="G140" s="80">
        <v>29</v>
      </c>
      <c r="H140" s="28">
        <v>-7</v>
      </c>
      <c r="I140" s="80">
        <v>29</v>
      </c>
      <c r="J140" s="104">
        <v>-7</v>
      </c>
    </row>
    <row r="141" spans="1:10" s="29" customFormat="1">
      <c r="A141" s="59" t="s">
        <v>108</v>
      </c>
      <c r="B141" s="28" t="s">
        <v>109</v>
      </c>
      <c r="C141" s="28" t="s">
        <v>443</v>
      </c>
      <c r="D141" s="76">
        <v>58</v>
      </c>
      <c r="E141" s="80">
        <v>57</v>
      </c>
      <c r="F141" s="104">
        <v>1</v>
      </c>
      <c r="G141" s="80">
        <v>53</v>
      </c>
      <c r="H141" s="28">
        <v>5</v>
      </c>
      <c r="I141" s="80">
        <v>54</v>
      </c>
      <c r="J141" s="104">
        <v>4</v>
      </c>
    </row>
    <row r="142" spans="1:10" s="29" customFormat="1">
      <c r="A142" s="59" t="s">
        <v>102</v>
      </c>
      <c r="B142" s="28" t="s">
        <v>103</v>
      </c>
      <c r="C142" s="28" t="s">
        <v>234</v>
      </c>
      <c r="D142" s="76">
        <v>59</v>
      </c>
      <c r="E142" s="80">
        <v>59</v>
      </c>
      <c r="F142" s="104">
        <v>0</v>
      </c>
      <c r="G142" s="80">
        <v>56</v>
      </c>
      <c r="H142" s="28">
        <v>3</v>
      </c>
      <c r="I142" s="80">
        <v>60</v>
      </c>
      <c r="J142" s="104">
        <v>-1</v>
      </c>
    </row>
    <row r="143" spans="1:10" s="29" customFormat="1">
      <c r="A143" s="59" t="s">
        <v>90</v>
      </c>
      <c r="B143" s="28" t="s">
        <v>91</v>
      </c>
      <c r="C143" s="28" t="s">
        <v>234</v>
      </c>
      <c r="D143" s="76">
        <v>63</v>
      </c>
      <c r="E143" s="80">
        <v>63</v>
      </c>
      <c r="F143" s="104">
        <v>0</v>
      </c>
      <c r="G143" s="80">
        <v>59</v>
      </c>
      <c r="H143" s="28">
        <v>4</v>
      </c>
      <c r="I143" s="80">
        <v>60</v>
      </c>
      <c r="J143" s="104">
        <v>3</v>
      </c>
    </row>
    <row r="144" spans="1:10" s="29" customFormat="1">
      <c r="A144" s="59" t="s">
        <v>166</v>
      </c>
      <c r="B144" s="28" t="s">
        <v>167</v>
      </c>
      <c r="C144" s="28" t="s">
        <v>443</v>
      </c>
      <c r="D144" s="76">
        <v>45</v>
      </c>
      <c r="E144" s="80">
        <v>45</v>
      </c>
      <c r="F144" s="104">
        <v>0</v>
      </c>
      <c r="G144" s="80">
        <v>45</v>
      </c>
      <c r="H144" s="28">
        <v>0</v>
      </c>
      <c r="I144" s="80">
        <v>46</v>
      </c>
      <c r="J144" s="104">
        <v>-1</v>
      </c>
    </row>
    <row r="145" spans="1:10" s="29" customFormat="1">
      <c r="A145" s="59" t="s">
        <v>112</v>
      </c>
      <c r="B145" s="28" t="s">
        <v>113</v>
      </c>
      <c r="C145" s="28" t="s">
        <v>442</v>
      </c>
      <c r="D145" s="76">
        <v>57</v>
      </c>
      <c r="E145" s="80">
        <v>59</v>
      </c>
      <c r="F145" s="104">
        <v>-2</v>
      </c>
      <c r="G145" s="80">
        <v>53</v>
      </c>
      <c r="H145" s="28">
        <v>4</v>
      </c>
      <c r="I145" s="80">
        <v>46</v>
      </c>
      <c r="J145" s="104">
        <v>11</v>
      </c>
    </row>
    <row r="146" spans="1:10" s="29" customFormat="1">
      <c r="A146" s="59" t="s">
        <v>160</v>
      </c>
      <c r="B146" s="28" t="s">
        <v>161</v>
      </c>
      <c r="C146" s="28" t="s">
        <v>443</v>
      </c>
      <c r="D146" s="76">
        <v>46</v>
      </c>
      <c r="E146" s="80">
        <v>45</v>
      </c>
      <c r="F146" s="104">
        <v>1</v>
      </c>
      <c r="G146" s="80">
        <v>43</v>
      </c>
      <c r="H146" s="28">
        <v>3</v>
      </c>
      <c r="I146" s="80">
        <v>45</v>
      </c>
      <c r="J146" s="104">
        <v>1</v>
      </c>
    </row>
    <row r="147" spans="1:10" s="29" customFormat="1">
      <c r="A147" s="59" t="s">
        <v>259</v>
      </c>
      <c r="B147" s="28" t="s">
        <v>260</v>
      </c>
      <c r="C147" s="28" t="s">
        <v>441</v>
      </c>
      <c r="D147" s="76">
        <v>33</v>
      </c>
      <c r="E147" s="80">
        <v>35</v>
      </c>
      <c r="F147" s="104">
        <v>-2</v>
      </c>
      <c r="G147" s="80">
        <v>38</v>
      </c>
      <c r="H147" s="28">
        <v>-5</v>
      </c>
      <c r="I147" s="80">
        <v>42</v>
      </c>
      <c r="J147" s="104">
        <v>-9</v>
      </c>
    </row>
    <row r="148" spans="1:10" s="29" customFormat="1">
      <c r="A148" s="59" t="s">
        <v>72</v>
      </c>
      <c r="B148" s="28" t="s">
        <v>73</v>
      </c>
      <c r="C148" s="28" t="s">
        <v>443</v>
      </c>
      <c r="D148" s="76">
        <v>68</v>
      </c>
      <c r="E148" s="80">
        <v>72</v>
      </c>
      <c r="F148" s="104">
        <v>-4</v>
      </c>
      <c r="G148" s="80">
        <v>70</v>
      </c>
      <c r="H148" s="28">
        <v>-2</v>
      </c>
      <c r="I148" s="80" t="s">
        <v>550</v>
      </c>
      <c r="J148" s="104"/>
    </row>
    <row r="149" spans="1:10" s="29" customFormat="1">
      <c r="A149" s="59" t="s">
        <v>253</v>
      </c>
      <c r="B149" s="28" t="s">
        <v>254</v>
      </c>
      <c r="C149" s="28" t="s">
        <v>443</v>
      </c>
      <c r="D149" s="76">
        <v>34</v>
      </c>
      <c r="E149" s="80">
        <v>33</v>
      </c>
      <c r="F149" s="104">
        <v>1</v>
      </c>
      <c r="G149" s="80">
        <v>34</v>
      </c>
      <c r="H149" s="28">
        <v>0</v>
      </c>
      <c r="I149" s="80">
        <v>30</v>
      </c>
      <c r="J149" s="104">
        <v>4</v>
      </c>
    </row>
    <row r="150" spans="1:10" s="29" customFormat="1">
      <c r="A150" s="59" t="s">
        <v>28</v>
      </c>
      <c r="B150" s="28" t="s">
        <v>29</v>
      </c>
      <c r="C150" s="28" t="s">
        <v>440</v>
      </c>
      <c r="D150" s="76">
        <v>84</v>
      </c>
      <c r="E150" s="80">
        <v>84</v>
      </c>
      <c r="F150" s="104">
        <v>0</v>
      </c>
      <c r="G150" s="80">
        <v>85</v>
      </c>
      <c r="H150" s="28">
        <v>-1</v>
      </c>
      <c r="I150" s="80">
        <v>84</v>
      </c>
      <c r="J150" s="104">
        <v>0</v>
      </c>
    </row>
    <row r="151" spans="1:10" s="29" customFormat="1">
      <c r="A151" s="59" t="s">
        <v>146</v>
      </c>
      <c r="B151" s="28" t="s">
        <v>147</v>
      </c>
      <c r="C151" s="28" t="s">
        <v>444</v>
      </c>
      <c r="D151" s="76">
        <v>48</v>
      </c>
      <c r="E151" s="80">
        <v>49</v>
      </c>
      <c r="F151" s="104">
        <v>-1</v>
      </c>
      <c r="G151" s="80">
        <v>52</v>
      </c>
      <c r="H151" s="28">
        <v>-4</v>
      </c>
      <c r="I151" s="80">
        <v>51</v>
      </c>
      <c r="J151" s="104">
        <v>-3</v>
      </c>
    </row>
    <row r="152" spans="1:10" s="29" customFormat="1">
      <c r="A152" s="59" t="s">
        <v>110</v>
      </c>
      <c r="B152" s="28" t="s">
        <v>111</v>
      </c>
      <c r="C152" s="28" t="s">
        <v>444</v>
      </c>
      <c r="D152" s="76">
        <v>58</v>
      </c>
      <c r="E152" s="80">
        <v>60</v>
      </c>
      <c r="F152" s="104">
        <v>-2</v>
      </c>
      <c r="G152" s="80">
        <v>57</v>
      </c>
      <c r="H152" s="28">
        <v>1</v>
      </c>
      <c r="I152" s="80">
        <v>61</v>
      </c>
      <c r="J152" s="104">
        <v>-3</v>
      </c>
    </row>
    <row r="153" spans="1:10" s="29" customFormat="1">
      <c r="A153" s="59" t="s">
        <v>170</v>
      </c>
      <c r="B153" s="28" t="s">
        <v>171</v>
      </c>
      <c r="C153" s="28" t="s">
        <v>440</v>
      </c>
      <c r="D153" s="76">
        <v>44</v>
      </c>
      <c r="E153" s="80">
        <v>43</v>
      </c>
      <c r="F153" s="104">
        <v>1</v>
      </c>
      <c r="G153" s="80">
        <v>43</v>
      </c>
      <c r="H153" s="28">
        <v>1</v>
      </c>
      <c r="I153" s="80">
        <v>42</v>
      </c>
      <c r="J153" s="104">
        <v>2</v>
      </c>
    </row>
    <row r="154" spans="1:10" s="29" customFormat="1">
      <c r="A154" s="59" t="s">
        <v>385</v>
      </c>
      <c r="B154" s="28" t="s">
        <v>386</v>
      </c>
      <c r="C154" s="28" t="s">
        <v>443</v>
      </c>
      <c r="D154" s="76">
        <v>9</v>
      </c>
      <c r="E154" s="80">
        <v>9</v>
      </c>
      <c r="F154" s="104">
        <v>0</v>
      </c>
      <c r="G154" s="80">
        <v>13</v>
      </c>
      <c r="H154" s="28">
        <v>-4</v>
      </c>
      <c r="I154" s="80">
        <v>10</v>
      </c>
      <c r="J154" s="104">
        <v>-1</v>
      </c>
    </row>
    <row r="155" spans="1:10" s="29" customFormat="1">
      <c r="A155" s="59" t="s">
        <v>184</v>
      </c>
      <c r="B155" s="28" t="s">
        <v>185</v>
      </c>
      <c r="C155" s="28" t="s">
        <v>443</v>
      </c>
      <c r="D155" s="76">
        <v>41</v>
      </c>
      <c r="E155" s="80">
        <v>41</v>
      </c>
      <c r="F155" s="104">
        <v>0</v>
      </c>
      <c r="G155" s="80">
        <v>44</v>
      </c>
      <c r="H155" s="28">
        <v>-3</v>
      </c>
      <c r="I155" s="80">
        <v>45</v>
      </c>
      <c r="J155" s="104">
        <v>-4</v>
      </c>
    </row>
    <row r="156" spans="1:10" s="29" customFormat="1">
      <c r="A156" s="59" t="s">
        <v>387</v>
      </c>
      <c r="B156" s="28" t="s">
        <v>388</v>
      </c>
      <c r="C156" s="28" t="s">
        <v>443</v>
      </c>
      <c r="D156" s="76">
        <v>9</v>
      </c>
      <c r="E156" s="80">
        <v>8</v>
      </c>
      <c r="F156" s="104">
        <v>1</v>
      </c>
      <c r="G156" s="80">
        <v>11</v>
      </c>
      <c r="H156" s="28">
        <v>-2</v>
      </c>
      <c r="I156" s="80">
        <v>11</v>
      </c>
      <c r="J156" s="104">
        <v>-2</v>
      </c>
    </row>
    <row r="157" spans="1:10" s="29" customFormat="1">
      <c r="A157" s="59" t="s">
        <v>124</v>
      </c>
      <c r="B157" s="28" t="s">
        <v>125</v>
      </c>
      <c r="C157" s="28" t="s">
        <v>444</v>
      </c>
      <c r="D157" s="76">
        <v>55</v>
      </c>
      <c r="E157" s="80">
        <v>56</v>
      </c>
      <c r="F157" s="104">
        <v>-1</v>
      </c>
      <c r="G157" s="80">
        <v>61</v>
      </c>
      <c r="H157" s="28">
        <v>-6</v>
      </c>
      <c r="I157" s="80">
        <v>58</v>
      </c>
      <c r="J157" s="104">
        <v>-3</v>
      </c>
    </row>
    <row r="158" spans="1:10" s="29" customFormat="1">
      <c r="A158" s="59" t="s">
        <v>239</v>
      </c>
      <c r="B158" s="28" t="s">
        <v>240</v>
      </c>
      <c r="C158" s="28" t="s">
        <v>440</v>
      </c>
      <c r="D158" s="76">
        <v>35</v>
      </c>
      <c r="E158" s="80">
        <v>32</v>
      </c>
      <c r="F158" s="104">
        <v>3</v>
      </c>
      <c r="G158" s="80">
        <v>37</v>
      </c>
      <c r="H158" s="28">
        <v>-2</v>
      </c>
      <c r="I158" s="80">
        <v>36</v>
      </c>
      <c r="J158" s="104">
        <v>-1</v>
      </c>
    </row>
    <row r="159" spans="1:10" s="29" customFormat="1">
      <c r="A159" s="59" t="s">
        <v>375</v>
      </c>
      <c r="B159" s="28" t="s">
        <v>376</v>
      </c>
      <c r="C159" s="28" t="s">
        <v>443</v>
      </c>
      <c r="D159" s="76">
        <v>14</v>
      </c>
      <c r="E159" s="80">
        <v>15</v>
      </c>
      <c r="F159" s="104">
        <v>-1</v>
      </c>
      <c r="G159" s="80">
        <v>20</v>
      </c>
      <c r="H159" s="28">
        <v>-6</v>
      </c>
      <c r="I159" s="80">
        <v>14</v>
      </c>
      <c r="J159" s="104">
        <v>0</v>
      </c>
    </row>
    <row r="160" spans="1:10" s="29" customFormat="1">
      <c r="A160" s="59" t="s">
        <v>218</v>
      </c>
      <c r="B160" s="28" t="s">
        <v>219</v>
      </c>
      <c r="C160" s="28" t="s">
        <v>234</v>
      </c>
      <c r="D160" s="76">
        <v>38</v>
      </c>
      <c r="E160" s="80">
        <v>40</v>
      </c>
      <c r="F160" s="104">
        <v>-2</v>
      </c>
      <c r="G160" s="80">
        <v>39</v>
      </c>
      <c r="H160" s="28">
        <v>-1</v>
      </c>
      <c r="I160" s="80">
        <v>45</v>
      </c>
      <c r="J160" s="104">
        <v>-7</v>
      </c>
    </row>
    <row r="161" spans="1:10" s="29" customFormat="1">
      <c r="A161" s="59" t="s">
        <v>34</v>
      </c>
      <c r="B161" s="28" t="s">
        <v>35</v>
      </c>
      <c r="C161" s="28" t="s">
        <v>444</v>
      </c>
      <c r="D161" s="76">
        <v>80</v>
      </c>
      <c r="E161" s="80">
        <v>80</v>
      </c>
      <c r="F161" s="104">
        <v>0</v>
      </c>
      <c r="G161" s="80">
        <v>85</v>
      </c>
      <c r="H161" s="28">
        <v>-5</v>
      </c>
      <c r="I161" s="80">
        <v>88</v>
      </c>
      <c r="J161" s="104">
        <v>-8</v>
      </c>
    </row>
    <row r="162" spans="1:10" s="29" customFormat="1">
      <c r="A162" s="59" t="s">
        <v>36</v>
      </c>
      <c r="B162" s="28" t="s">
        <v>37</v>
      </c>
      <c r="C162" s="28" t="s">
        <v>444</v>
      </c>
      <c r="D162" s="76">
        <v>80</v>
      </c>
      <c r="E162" s="80">
        <v>81</v>
      </c>
      <c r="F162" s="104">
        <v>-1</v>
      </c>
      <c r="G162" s="80">
        <v>84</v>
      </c>
      <c r="H162" s="28">
        <v>-4</v>
      </c>
      <c r="I162" s="80">
        <v>86</v>
      </c>
      <c r="J162" s="104">
        <v>-6</v>
      </c>
    </row>
    <row r="163" spans="1:10" s="29" customFormat="1">
      <c r="A163" s="59" t="s">
        <v>371</v>
      </c>
      <c r="B163" s="28" t="s">
        <v>372</v>
      </c>
      <c r="C163" s="28" t="s">
        <v>442</v>
      </c>
      <c r="D163" s="76">
        <v>15</v>
      </c>
      <c r="E163" s="80">
        <v>12</v>
      </c>
      <c r="F163" s="104">
        <v>3</v>
      </c>
      <c r="G163" s="80">
        <v>13</v>
      </c>
      <c r="H163" s="28">
        <v>2</v>
      </c>
      <c r="I163" s="80">
        <v>13</v>
      </c>
      <c r="J163" s="104">
        <v>2</v>
      </c>
    </row>
    <row r="164" spans="1:10" s="29" customFormat="1">
      <c r="A164" s="59" t="s">
        <v>74</v>
      </c>
      <c r="B164" s="28" t="s">
        <v>75</v>
      </c>
      <c r="C164" s="28" t="s">
        <v>440</v>
      </c>
      <c r="D164" s="76">
        <v>68</v>
      </c>
      <c r="E164" s="80">
        <v>67</v>
      </c>
      <c r="F164" s="104">
        <v>1</v>
      </c>
      <c r="G164" s="80">
        <v>68</v>
      </c>
      <c r="H164" s="28">
        <v>0</v>
      </c>
      <c r="I164" s="80">
        <v>61</v>
      </c>
      <c r="J164" s="104">
        <v>7</v>
      </c>
    </row>
    <row r="165" spans="1:10" s="29" customFormat="1">
      <c r="A165" s="59" t="s">
        <v>355</v>
      </c>
      <c r="B165" s="28" t="s">
        <v>356</v>
      </c>
      <c r="C165" s="28" t="s">
        <v>441</v>
      </c>
      <c r="D165" s="76">
        <v>19</v>
      </c>
      <c r="E165" s="80">
        <v>19</v>
      </c>
      <c r="F165" s="104">
        <v>0</v>
      </c>
      <c r="G165" s="80">
        <v>25</v>
      </c>
      <c r="H165" s="28">
        <v>-6</v>
      </c>
      <c r="I165" s="80">
        <v>25</v>
      </c>
      <c r="J165" s="104">
        <v>-6</v>
      </c>
    </row>
    <row r="166" spans="1:10" s="29" customFormat="1">
      <c r="A166" s="59" t="s">
        <v>202</v>
      </c>
      <c r="B166" s="28" t="s">
        <v>203</v>
      </c>
      <c r="C166" s="28" t="s">
        <v>443</v>
      </c>
      <c r="D166" s="76">
        <v>40</v>
      </c>
      <c r="E166" s="80">
        <v>41</v>
      </c>
      <c r="F166" s="104">
        <v>-1</v>
      </c>
      <c r="G166" s="80">
        <v>39</v>
      </c>
      <c r="H166" s="28">
        <v>1</v>
      </c>
      <c r="I166" s="80">
        <v>32</v>
      </c>
      <c r="J166" s="104">
        <v>8</v>
      </c>
    </row>
    <row r="167" spans="1:10" s="29" customFormat="1">
      <c r="A167" s="59" t="s">
        <v>261</v>
      </c>
      <c r="B167" s="28" t="s">
        <v>262</v>
      </c>
      <c r="C167" s="28" t="s">
        <v>440</v>
      </c>
      <c r="D167" s="76">
        <v>33</v>
      </c>
      <c r="E167" s="80">
        <v>34</v>
      </c>
      <c r="F167" s="104">
        <v>-1</v>
      </c>
      <c r="G167" s="80">
        <v>35</v>
      </c>
      <c r="H167" s="28">
        <v>-2</v>
      </c>
      <c r="I167" s="80">
        <v>35</v>
      </c>
      <c r="J167" s="104">
        <v>-2</v>
      </c>
    </row>
    <row r="168" spans="1:10" s="29" customFormat="1">
      <c r="A168" s="59" t="s">
        <v>172</v>
      </c>
      <c r="B168" s="28" t="s">
        <v>173</v>
      </c>
      <c r="C168" s="28" t="s">
        <v>440</v>
      </c>
      <c r="D168" s="76">
        <v>44</v>
      </c>
      <c r="E168" s="80">
        <v>44</v>
      </c>
      <c r="F168" s="104">
        <v>0</v>
      </c>
      <c r="G168" s="80">
        <v>41</v>
      </c>
      <c r="H168" s="28">
        <v>3</v>
      </c>
      <c r="I168" s="80">
        <v>35</v>
      </c>
      <c r="J168" s="104">
        <v>9</v>
      </c>
    </row>
    <row r="169" spans="1:10" s="29" customFormat="1">
      <c r="A169" s="59" t="s">
        <v>269</v>
      </c>
      <c r="B169" s="28" t="s">
        <v>270</v>
      </c>
      <c r="C169" s="28" t="s">
        <v>443</v>
      </c>
      <c r="D169" s="76">
        <v>32</v>
      </c>
      <c r="E169" s="80">
        <v>32</v>
      </c>
      <c r="F169" s="104">
        <v>0</v>
      </c>
      <c r="G169" s="80">
        <v>30</v>
      </c>
      <c r="H169" s="28">
        <v>2</v>
      </c>
      <c r="I169" s="80">
        <v>32</v>
      </c>
      <c r="J169" s="104">
        <v>0</v>
      </c>
    </row>
    <row r="170" spans="1:10" s="29" customFormat="1">
      <c r="A170" s="59" t="s">
        <v>186</v>
      </c>
      <c r="B170" s="28" t="s">
        <v>187</v>
      </c>
      <c r="C170" s="28" t="s">
        <v>234</v>
      </c>
      <c r="D170" s="76">
        <v>41</v>
      </c>
      <c r="E170" s="80">
        <v>41</v>
      </c>
      <c r="F170" s="104">
        <v>0</v>
      </c>
      <c r="G170" s="80">
        <v>41</v>
      </c>
      <c r="H170" s="28">
        <v>0</v>
      </c>
      <c r="I170" s="80">
        <v>35</v>
      </c>
      <c r="J170" s="104">
        <v>6</v>
      </c>
    </row>
    <row r="171" spans="1:10" s="29" customFormat="1">
      <c r="A171" s="59" t="s">
        <v>212</v>
      </c>
      <c r="B171" s="28" t="s">
        <v>213</v>
      </c>
      <c r="C171" s="28" t="s">
        <v>442</v>
      </c>
      <c r="D171" s="76">
        <v>39</v>
      </c>
      <c r="E171" s="80">
        <v>39</v>
      </c>
      <c r="F171" s="104">
        <v>0</v>
      </c>
      <c r="G171" s="80">
        <v>44</v>
      </c>
      <c r="H171" s="28">
        <v>-5</v>
      </c>
      <c r="I171" s="80">
        <v>41</v>
      </c>
      <c r="J171" s="104">
        <v>-2</v>
      </c>
    </row>
    <row r="172" spans="1:10" s="29" customFormat="1">
      <c r="A172" s="59" t="s">
        <v>279</v>
      </c>
      <c r="B172" s="28" t="s">
        <v>280</v>
      </c>
      <c r="C172" s="28" t="s">
        <v>441</v>
      </c>
      <c r="D172" s="76">
        <v>31</v>
      </c>
      <c r="E172" s="80">
        <v>34</v>
      </c>
      <c r="F172" s="104">
        <v>-3</v>
      </c>
      <c r="G172" s="80">
        <v>38</v>
      </c>
      <c r="H172" s="28">
        <v>-7</v>
      </c>
      <c r="I172" s="80">
        <v>41</v>
      </c>
      <c r="J172" s="104">
        <v>-10</v>
      </c>
    </row>
    <row r="173" spans="1:10" s="29" customFormat="1">
      <c r="A173" s="59" t="s">
        <v>359</v>
      </c>
      <c r="B173" s="28" t="s">
        <v>360</v>
      </c>
      <c r="C173" s="28" t="s">
        <v>441</v>
      </c>
      <c r="D173" s="76">
        <v>17</v>
      </c>
      <c r="E173" s="80">
        <v>17</v>
      </c>
      <c r="F173" s="104">
        <v>0</v>
      </c>
      <c r="G173" s="80">
        <v>19</v>
      </c>
      <c r="H173" s="28">
        <v>-2</v>
      </c>
      <c r="I173" s="80">
        <v>22</v>
      </c>
      <c r="J173" s="104">
        <v>-5</v>
      </c>
    </row>
    <row r="174" spans="1:10" s="29" customFormat="1">
      <c r="A174" s="59" t="s">
        <v>321</v>
      </c>
      <c r="B174" s="28" t="s">
        <v>322</v>
      </c>
      <c r="C174" s="28" t="s">
        <v>443</v>
      </c>
      <c r="D174" s="76">
        <v>25</v>
      </c>
      <c r="E174" s="80">
        <v>26</v>
      </c>
      <c r="F174" s="104">
        <v>-1</v>
      </c>
      <c r="G174" s="80">
        <v>27</v>
      </c>
      <c r="H174" s="28">
        <v>-2</v>
      </c>
      <c r="I174" s="80">
        <v>25</v>
      </c>
      <c r="J174" s="104">
        <v>0</v>
      </c>
    </row>
    <row r="175" spans="1:10" s="29" customFormat="1">
      <c r="A175" s="59" t="s">
        <v>235</v>
      </c>
      <c r="B175" s="28" t="s">
        <v>236</v>
      </c>
      <c r="C175" s="28" t="s">
        <v>441</v>
      </c>
      <c r="D175" s="76">
        <v>36</v>
      </c>
      <c r="E175" s="80">
        <v>35</v>
      </c>
      <c r="F175" s="104">
        <v>1</v>
      </c>
      <c r="G175" s="80">
        <v>32</v>
      </c>
      <c r="H175" s="28">
        <v>4</v>
      </c>
      <c r="I175" s="80">
        <v>29</v>
      </c>
      <c r="J175" s="104">
        <v>7</v>
      </c>
    </row>
    <row r="176" spans="1:10" s="29" customFormat="1">
      <c r="A176" s="59" t="s">
        <v>68</v>
      </c>
      <c r="B176" s="28" t="s">
        <v>69</v>
      </c>
      <c r="C176" s="28" t="s">
        <v>442</v>
      </c>
      <c r="D176" s="76">
        <v>69</v>
      </c>
      <c r="E176" s="80">
        <v>68</v>
      </c>
      <c r="F176" s="104">
        <v>1</v>
      </c>
      <c r="G176" s="80">
        <v>69</v>
      </c>
      <c r="H176" s="28">
        <v>0</v>
      </c>
      <c r="I176" s="80">
        <v>66</v>
      </c>
      <c r="J176" s="104">
        <v>3</v>
      </c>
    </row>
    <row r="177" spans="1:10" s="29" customFormat="1">
      <c r="A177" s="59" t="s">
        <v>62</v>
      </c>
      <c r="B177" s="28" t="s">
        <v>63</v>
      </c>
      <c r="C177" s="28" t="s">
        <v>444</v>
      </c>
      <c r="D177" s="76">
        <v>70</v>
      </c>
      <c r="E177" s="80">
        <v>71</v>
      </c>
      <c r="F177" s="104">
        <v>-1</v>
      </c>
      <c r="G177" s="80">
        <v>78</v>
      </c>
      <c r="H177" s="28">
        <v>-8</v>
      </c>
      <c r="I177" s="80">
        <v>81</v>
      </c>
      <c r="J177" s="104">
        <v>-11</v>
      </c>
    </row>
    <row r="178" spans="1:10" s="29" customFormat="1">
      <c r="A178" s="59" t="s">
        <v>82</v>
      </c>
      <c r="B178" s="28" t="s">
        <v>83</v>
      </c>
      <c r="C178" s="28" t="s">
        <v>234</v>
      </c>
      <c r="D178" s="76">
        <v>64</v>
      </c>
      <c r="E178" s="80">
        <v>65</v>
      </c>
      <c r="F178" s="104">
        <v>-1</v>
      </c>
      <c r="G178" s="80">
        <v>67</v>
      </c>
      <c r="H178" s="28">
        <v>-3</v>
      </c>
      <c r="I178" s="80">
        <v>74</v>
      </c>
      <c r="J178" s="104">
        <v>-10</v>
      </c>
    </row>
    <row r="179" spans="1:10" s="29" customFormat="1">
      <c r="A179" s="59" t="s">
        <v>56</v>
      </c>
      <c r="B179" s="28" t="s">
        <v>57</v>
      </c>
      <c r="C179" s="28" t="s">
        <v>234</v>
      </c>
      <c r="D179" s="76">
        <v>73</v>
      </c>
      <c r="E179" s="80">
        <v>76</v>
      </c>
      <c r="F179" s="104">
        <v>-3</v>
      </c>
      <c r="G179" s="80">
        <v>73</v>
      </c>
      <c r="H179" s="28">
        <v>0</v>
      </c>
      <c r="I179" s="80">
        <v>71</v>
      </c>
      <c r="J179" s="104">
        <v>2</v>
      </c>
    </row>
    <row r="180" spans="1:10" s="29" customFormat="1">
      <c r="A180" s="59" t="s">
        <v>281</v>
      </c>
      <c r="B180" s="28" t="s">
        <v>282</v>
      </c>
      <c r="C180" s="28" t="s">
        <v>441</v>
      </c>
      <c r="D180" s="76">
        <v>31</v>
      </c>
      <c r="E180" s="80">
        <v>32</v>
      </c>
      <c r="F180" s="104">
        <v>-1</v>
      </c>
      <c r="G180" s="80">
        <v>28</v>
      </c>
      <c r="H180" s="28">
        <v>3</v>
      </c>
      <c r="I180" s="80">
        <v>21</v>
      </c>
      <c r="J180" s="104">
        <v>10</v>
      </c>
    </row>
    <row r="181" spans="1:10" s="29" customFormat="1">
      <c r="A181" s="59" t="s">
        <v>150</v>
      </c>
      <c r="B181" s="28" t="s">
        <v>151</v>
      </c>
      <c r="C181" s="28" t="s">
        <v>440</v>
      </c>
      <c r="D181" s="76">
        <v>47</v>
      </c>
      <c r="E181" s="80">
        <v>50</v>
      </c>
      <c r="F181" s="104">
        <v>-3</v>
      </c>
      <c r="G181" s="80">
        <v>45</v>
      </c>
      <c r="H181" s="28">
        <v>2</v>
      </c>
      <c r="I181" s="80" t="s">
        <v>550</v>
      </c>
      <c r="J181" s="104"/>
    </row>
    <row r="182" spans="1:10" s="29" customFormat="1">
      <c r="A182" s="59" t="s">
        <v>383</v>
      </c>
      <c r="B182" s="28" t="s">
        <v>384</v>
      </c>
      <c r="C182" s="28" t="s">
        <v>234</v>
      </c>
      <c r="D182" s="76">
        <v>10</v>
      </c>
      <c r="E182" s="80">
        <v>10</v>
      </c>
      <c r="F182" s="104">
        <v>0</v>
      </c>
      <c r="G182" s="80">
        <v>14</v>
      </c>
      <c r="H182" s="28">
        <v>-4</v>
      </c>
      <c r="I182" s="80">
        <v>17</v>
      </c>
      <c r="J182" s="104">
        <v>-7</v>
      </c>
    </row>
    <row r="183" spans="1:10" s="29" customFormat="1">
      <c r="A183" s="59" t="s">
        <v>188</v>
      </c>
      <c r="B183" s="28" t="s">
        <v>189</v>
      </c>
      <c r="C183" s="28" t="s">
        <v>440</v>
      </c>
      <c r="D183" s="76">
        <v>41</v>
      </c>
      <c r="E183" s="80">
        <v>40</v>
      </c>
      <c r="F183" s="104">
        <v>1</v>
      </c>
      <c r="G183" s="80">
        <v>39</v>
      </c>
      <c r="H183" s="28">
        <v>2</v>
      </c>
      <c r="I183" s="80">
        <v>33</v>
      </c>
      <c r="J183" s="104">
        <v>8</v>
      </c>
    </row>
    <row r="184" spans="1:10" s="29" customFormat="1">
      <c r="A184" s="59" t="s">
        <v>381</v>
      </c>
      <c r="B184" s="28" t="s">
        <v>382</v>
      </c>
      <c r="C184" s="28" t="s">
        <v>442</v>
      </c>
      <c r="D184" s="76">
        <v>13</v>
      </c>
      <c r="E184" s="80">
        <v>13</v>
      </c>
      <c r="F184" s="104">
        <v>0</v>
      </c>
      <c r="G184" s="80">
        <v>16</v>
      </c>
      <c r="H184" s="28">
        <v>-3</v>
      </c>
      <c r="I184" s="80">
        <v>14</v>
      </c>
      <c r="J184" s="104">
        <v>-1</v>
      </c>
    </row>
    <row r="185" spans="1:10" s="29" customFormat="1">
      <c r="A185" s="59" t="s">
        <v>228</v>
      </c>
      <c r="B185" s="28" t="s">
        <v>229</v>
      </c>
      <c r="C185" s="28" t="s">
        <v>443</v>
      </c>
      <c r="D185" s="76">
        <v>37</v>
      </c>
      <c r="E185" s="80">
        <v>39</v>
      </c>
      <c r="F185" s="104">
        <v>-2</v>
      </c>
      <c r="G185" s="80">
        <v>33</v>
      </c>
      <c r="H185" s="28">
        <v>4</v>
      </c>
      <c r="I185" s="80">
        <v>38</v>
      </c>
      <c r="J185" s="104">
        <v>-1</v>
      </c>
    </row>
    <row r="186" spans="1:10" s="29" customFormat="1">
      <c r="A186" s="60" t="s">
        <v>343</v>
      </c>
      <c r="B186" s="61" t="s">
        <v>344</v>
      </c>
      <c r="C186" s="61" t="s">
        <v>443</v>
      </c>
      <c r="D186" s="62">
        <v>22</v>
      </c>
      <c r="E186" s="105">
        <v>21</v>
      </c>
      <c r="F186" s="106">
        <v>1</v>
      </c>
      <c r="G186" s="105">
        <v>23</v>
      </c>
      <c r="H186" s="61">
        <v>-1</v>
      </c>
      <c r="I186" s="105">
        <v>22</v>
      </c>
      <c r="J186" s="106">
        <v>0</v>
      </c>
    </row>
  </sheetData>
  <autoFilter ref="A5:J186" xr:uid="{33675A59-3640-4727-9805-33654E3DB3E2}">
    <sortState xmlns:xlrd2="http://schemas.microsoft.com/office/spreadsheetml/2017/richdata2" ref="A6:J186">
      <sortCondition ref="A5:A186"/>
    </sortState>
  </autoFilter>
  <mergeCells count="3">
    <mergeCell ref="E4:F4"/>
    <mergeCell ref="G4:H4"/>
    <mergeCell ref="I4:J4"/>
  </mergeCells>
  <conditionalFormatting sqref="A5:J5">
    <cfRule type="cellIs" dxfId="0" priority="4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4" max="37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03797017-061C-4959-BAD7-E01C711E0ED6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F6:F186</xm:sqref>
        </x14:conditionalFormatting>
        <x14:conditionalFormatting xmlns:xm="http://schemas.microsoft.com/office/excel/2006/main">
          <x14:cfRule type="iconSet" priority="7" id="{7750C00C-AC3E-4AF0-A6FE-888A61BFD4D5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H6:H186</xm:sqref>
        </x14:conditionalFormatting>
        <x14:conditionalFormatting xmlns:xm="http://schemas.microsoft.com/office/excel/2006/main">
          <x14:cfRule type="iconSet" priority="9" id="{5D118693-7887-48E1-99CC-C67685A0467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J6:J186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7A6B-DD65-447D-A8DC-5EBEA7416944}">
  <sheetPr codeName="Sheet5">
    <pageSetUpPr fitToPage="1"/>
  </sheetPr>
  <dimension ref="A1:X2498"/>
  <sheetViews>
    <sheetView zoomScaleNormal="100" zoomScaleSheetLayoutView="100" workbookViewId="0">
      <pane ySplit="4" topLeftCell="A5" activePane="bottomLeft" state="frozen"/>
      <selection pane="bottomLeft" activeCell="A4" sqref="A4"/>
    </sheetView>
  </sheetViews>
  <sheetFormatPr defaultColWidth="10.88671875" defaultRowHeight="15.6"/>
  <cols>
    <col min="1" max="1" width="10" style="3" customWidth="1"/>
    <col min="2" max="2" width="5.6640625" style="2" bestFit="1" customWidth="1"/>
    <col min="3" max="3" width="7.44140625" style="2" customWidth="1"/>
    <col min="4" max="4" width="10.88671875" style="2" customWidth="1"/>
    <col min="5" max="5" width="6.88671875" style="3" customWidth="1"/>
    <col min="6" max="6" width="6.44140625" style="2" customWidth="1"/>
    <col min="7" max="7" width="9.109375" style="2" customWidth="1"/>
    <col min="8" max="8" width="10.44140625" style="2" customWidth="1"/>
    <col min="9" max="9" width="9" style="3" customWidth="1"/>
    <col min="10" max="10" width="8.88671875" style="3" customWidth="1"/>
    <col min="11" max="11" width="13.44140625" style="2" customWidth="1"/>
    <col min="12" max="12" width="22.109375" style="2" customWidth="1"/>
    <col min="13" max="13" width="18.6640625" style="2" customWidth="1"/>
    <col min="14" max="16" width="13.109375" style="3" customWidth="1"/>
    <col min="17" max="17" width="16.109375" style="2" customWidth="1"/>
    <col min="18" max="18" width="9.6640625" style="2" customWidth="1"/>
    <col min="19" max="19" width="17" style="3" customWidth="1"/>
    <col min="20" max="20" width="15.88671875" style="3" customWidth="1"/>
    <col min="21" max="21" width="9.109375" style="3" customWidth="1"/>
    <col min="22" max="23" width="15" style="2" customWidth="1"/>
    <col min="24" max="24" width="22.44140625" style="2" customWidth="1"/>
    <col min="25" max="16384" width="10.88671875" style="3"/>
  </cols>
  <sheetData>
    <row r="1" spans="1:24" ht="30">
      <c r="A1" s="1" t="s">
        <v>551</v>
      </c>
    </row>
    <row r="2" spans="1:24">
      <c r="A2" s="4" t="s">
        <v>1</v>
      </c>
    </row>
    <row r="3" spans="1:24">
      <c r="A3" s="4"/>
    </row>
    <row r="4" spans="1:24" ht="57.9" customHeight="1">
      <c r="A4" s="5" t="s">
        <v>2</v>
      </c>
      <c r="B4" s="6" t="s">
        <v>3</v>
      </c>
      <c r="C4" s="6" t="s">
        <v>552</v>
      </c>
      <c r="D4" s="6" t="s">
        <v>4</v>
      </c>
      <c r="E4" s="6" t="s">
        <v>553</v>
      </c>
      <c r="F4" s="6" t="s">
        <v>6</v>
      </c>
      <c r="G4" s="6" t="s">
        <v>554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555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6" t="s">
        <v>22</v>
      </c>
      <c r="W4" s="6" t="s">
        <v>23</v>
      </c>
      <c r="X4" s="6" t="s">
        <v>556</v>
      </c>
    </row>
    <row r="5" spans="1:24" s="15" customFormat="1" ht="13.8">
      <c r="A5" s="15" t="s">
        <v>361</v>
      </c>
      <c r="B5" s="19" t="s">
        <v>362</v>
      </c>
      <c r="C5" s="19">
        <v>2012</v>
      </c>
      <c r="D5" s="19" t="s">
        <v>440</v>
      </c>
      <c r="E5" s="16">
        <v>8</v>
      </c>
      <c r="F5" s="20">
        <v>174</v>
      </c>
      <c r="G5" s="21">
        <v>3.3</v>
      </c>
      <c r="H5" s="20">
        <v>3</v>
      </c>
      <c r="I5" s="20">
        <v>2</v>
      </c>
      <c r="J5" s="20">
        <v>13</v>
      </c>
      <c r="K5" s="20"/>
      <c r="L5" s="20"/>
      <c r="M5" s="20">
        <v>10</v>
      </c>
      <c r="N5" s="20"/>
      <c r="O5" s="20"/>
      <c r="P5" s="20">
        <v>1</v>
      </c>
      <c r="Q5" s="20"/>
      <c r="R5" s="19"/>
      <c r="S5" s="20"/>
      <c r="T5" s="20"/>
      <c r="U5" s="20">
        <v>12</v>
      </c>
      <c r="V5" s="20"/>
      <c r="W5" s="20"/>
      <c r="X5" s="19"/>
    </row>
    <row r="6" spans="1:24" s="15" customFormat="1" ht="13.8">
      <c r="A6" s="15" t="s">
        <v>361</v>
      </c>
      <c r="B6" s="19" t="s">
        <v>362</v>
      </c>
      <c r="C6" s="19">
        <v>2013</v>
      </c>
      <c r="D6" s="19" t="s">
        <v>440</v>
      </c>
      <c r="E6" s="16">
        <v>8</v>
      </c>
      <c r="F6" s="20">
        <v>175</v>
      </c>
      <c r="G6" s="21">
        <v>3.3</v>
      </c>
      <c r="H6" s="20">
        <v>3</v>
      </c>
      <c r="I6" s="20">
        <v>3</v>
      </c>
      <c r="J6" s="20">
        <v>13</v>
      </c>
      <c r="K6" s="20"/>
      <c r="L6" s="20"/>
      <c r="M6" s="19">
        <v>10</v>
      </c>
      <c r="N6" s="20"/>
      <c r="O6" s="20"/>
      <c r="P6" s="20">
        <v>1</v>
      </c>
      <c r="Q6" s="20"/>
      <c r="R6" s="19"/>
      <c r="S6" s="20"/>
      <c r="T6" s="20"/>
      <c r="U6" s="19">
        <v>12</v>
      </c>
      <c r="V6" s="20"/>
      <c r="W6" s="20"/>
      <c r="X6" s="19"/>
    </row>
    <row r="7" spans="1:24" s="15" customFormat="1" ht="13.8">
      <c r="A7" s="22" t="s">
        <v>361</v>
      </c>
      <c r="B7" s="23" t="s">
        <v>362</v>
      </c>
      <c r="C7" s="23">
        <v>2014</v>
      </c>
      <c r="D7" s="23" t="s">
        <v>440</v>
      </c>
      <c r="E7" s="24">
        <v>12</v>
      </c>
      <c r="F7" s="25">
        <v>172</v>
      </c>
      <c r="G7" s="26">
        <v>1.2899999618530273</v>
      </c>
      <c r="H7" s="25">
        <v>4</v>
      </c>
      <c r="I7" s="25">
        <v>10</v>
      </c>
      <c r="J7" s="25">
        <v>14</v>
      </c>
      <c r="K7" s="26"/>
      <c r="L7" s="25"/>
      <c r="M7" s="25">
        <v>10</v>
      </c>
      <c r="N7" s="25"/>
      <c r="O7" s="25"/>
      <c r="P7" s="25">
        <v>11</v>
      </c>
      <c r="Q7" s="25"/>
      <c r="R7" s="25"/>
      <c r="S7" s="25"/>
      <c r="T7" s="25"/>
      <c r="U7" s="25">
        <v>12</v>
      </c>
      <c r="V7" s="25"/>
      <c r="W7" s="25">
        <v>16</v>
      </c>
      <c r="X7" s="23"/>
    </row>
    <row r="8" spans="1:24" s="15" customFormat="1" ht="13.8">
      <c r="A8" s="22" t="s">
        <v>361</v>
      </c>
      <c r="B8" s="23" t="s">
        <v>362</v>
      </c>
      <c r="C8" s="23">
        <v>2015</v>
      </c>
      <c r="D8" s="23" t="s">
        <v>440</v>
      </c>
      <c r="E8" s="24">
        <v>11</v>
      </c>
      <c r="F8" s="25">
        <v>166</v>
      </c>
      <c r="G8" s="26">
        <v>3.4900000095367432</v>
      </c>
      <c r="H8" s="25">
        <v>4</v>
      </c>
      <c r="I8" s="25">
        <v>5</v>
      </c>
      <c r="J8" s="25">
        <v>17</v>
      </c>
      <c r="K8" s="26"/>
      <c r="L8" s="25"/>
      <c r="M8" s="25">
        <v>19</v>
      </c>
      <c r="N8" s="25"/>
      <c r="O8" s="25"/>
      <c r="P8" s="25">
        <v>11</v>
      </c>
      <c r="Q8" s="25"/>
      <c r="R8" s="25"/>
      <c r="S8" s="25"/>
      <c r="T8" s="25"/>
      <c r="U8" s="25">
        <v>12</v>
      </c>
      <c r="V8" s="25"/>
      <c r="W8" s="25">
        <v>2</v>
      </c>
      <c r="X8" s="23"/>
    </row>
    <row r="9" spans="1:24" s="15" customFormat="1" ht="13.8">
      <c r="A9" s="22" t="s">
        <v>361</v>
      </c>
      <c r="B9" s="23" t="s">
        <v>362</v>
      </c>
      <c r="C9" s="23">
        <v>2016</v>
      </c>
      <c r="D9" s="23" t="s">
        <v>440</v>
      </c>
      <c r="E9" s="24">
        <v>15</v>
      </c>
      <c r="F9" s="25">
        <v>169</v>
      </c>
      <c r="G9" s="26">
        <v>1.74</v>
      </c>
      <c r="H9" s="25">
        <v>5</v>
      </c>
      <c r="I9" s="25">
        <v>12</v>
      </c>
      <c r="J9" s="25">
        <v>17</v>
      </c>
      <c r="K9" s="26" t="s">
        <v>557</v>
      </c>
      <c r="L9" s="25" t="s">
        <v>557</v>
      </c>
      <c r="M9" s="25">
        <v>20</v>
      </c>
      <c r="N9" s="25" t="s">
        <v>557</v>
      </c>
      <c r="O9" s="25" t="s">
        <v>557</v>
      </c>
      <c r="P9" s="25">
        <v>10</v>
      </c>
      <c r="Q9" s="25" t="s">
        <v>557</v>
      </c>
      <c r="R9" s="25" t="s">
        <v>557</v>
      </c>
      <c r="S9" s="25" t="s">
        <v>557</v>
      </c>
      <c r="T9" s="25">
        <v>16</v>
      </c>
      <c r="U9" s="25">
        <v>13</v>
      </c>
      <c r="V9" s="25" t="s">
        <v>557</v>
      </c>
      <c r="W9" s="25">
        <v>13</v>
      </c>
      <c r="X9" s="23"/>
    </row>
    <row r="10" spans="1:24" s="15" customFormat="1" ht="13.8">
      <c r="A10" s="22" t="s">
        <v>361</v>
      </c>
      <c r="B10" s="23" t="s">
        <v>362</v>
      </c>
      <c r="C10" s="23">
        <v>2017</v>
      </c>
      <c r="D10" s="23" t="s">
        <v>440</v>
      </c>
      <c r="E10" s="24">
        <v>15</v>
      </c>
      <c r="F10" s="25">
        <v>177</v>
      </c>
      <c r="G10" s="26">
        <v>1.39</v>
      </c>
      <c r="H10" s="25">
        <v>5</v>
      </c>
      <c r="I10" s="25">
        <v>13</v>
      </c>
      <c r="J10" s="25">
        <v>17</v>
      </c>
      <c r="K10" s="26"/>
      <c r="L10" s="25"/>
      <c r="M10" s="25">
        <v>17</v>
      </c>
      <c r="N10" s="25"/>
      <c r="O10" s="25"/>
      <c r="P10" s="25">
        <v>10</v>
      </c>
      <c r="Q10" s="25"/>
      <c r="R10" s="25"/>
      <c r="S10" s="25"/>
      <c r="T10" s="25">
        <v>15</v>
      </c>
      <c r="U10" s="25">
        <v>18</v>
      </c>
      <c r="V10" s="25"/>
      <c r="W10" s="25">
        <v>16</v>
      </c>
      <c r="X10" s="23"/>
    </row>
    <row r="11" spans="1:24" s="15" customFormat="1" ht="13.8">
      <c r="A11" s="22" t="s">
        <v>361</v>
      </c>
      <c r="B11" s="23" t="s">
        <v>362</v>
      </c>
      <c r="C11" s="23">
        <v>2018</v>
      </c>
      <c r="D11" s="23" t="s">
        <v>440</v>
      </c>
      <c r="E11" s="24">
        <v>16</v>
      </c>
      <c r="F11" s="25">
        <v>172</v>
      </c>
      <c r="G11" s="26">
        <v>1.41</v>
      </c>
      <c r="H11" s="25">
        <v>5</v>
      </c>
      <c r="I11" s="25">
        <v>14</v>
      </c>
      <c r="J11" s="25">
        <v>18</v>
      </c>
      <c r="K11" s="26"/>
      <c r="L11" s="25"/>
      <c r="M11" s="25">
        <v>17</v>
      </c>
      <c r="N11" s="25"/>
      <c r="O11" s="25"/>
      <c r="P11" s="25">
        <v>10</v>
      </c>
      <c r="Q11" s="25"/>
      <c r="R11" s="25"/>
      <c r="S11" s="25"/>
      <c r="T11" s="25">
        <v>17</v>
      </c>
      <c r="U11" s="25">
        <v>18</v>
      </c>
      <c r="V11" s="25"/>
      <c r="W11" s="25">
        <v>16</v>
      </c>
      <c r="X11" s="23"/>
    </row>
    <row r="12" spans="1:24" s="15" customFormat="1" ht="13.8">
      <c r="A12" s="22" t="s">
        <v>361</v>
      </c>
      <c r="B12" s="23" t="s">
        <v>362</v>
      </c>
      <c r="C12" s="23">
        <v>2019</v>
      </c>
      <c r="D12" s="23" t="s">
        <v>440</v>
      </c>
      <c r="E12" s="24">
        <v>16</v>
      </c>
      <c r="F12" s="25">
        <v>173</v>
      </c>
      <c r="G12" s="26">
        <v>2.5545360000000001</v>
      </c>
      <c r="H12" s="25">
        <v>5</v>
      </c>
      <c r="I12" s="25">
        <v>11.810560000000001</v>
      </c>
      <c r="J12" s="25">
        <v>20.189440000000001</v>
      </c>
      <c r="K12" s="26" t="s">
        <v>557</v>
      </c>
      <c r="L12" s="25" t="s">
        <v>557</v>
      </c>
      <c r="M12" s="25">
        <v>25</v>
      </c>
      <c r="N12" s="25" t="s">
        <v>557</v>
      </c>
      <c r="O12" s="25" t="s">
        <v>557</v>
      </c>
      <c r="P12" s="25">
        <v>10</v>
      </c>
      <c r="Q12" s="25" t="s">
        <v>557</v>
      </c>
      <c r="R12" s="25" t="s">
        <v>557</v>
      </c>
      <c r="S12" s="25" t="s">
        <v>557</v>
      </c>
      <c r="T12" s="25">
        <v>13</v>
      </c>
      <c r="U12" s="25">
        <v>18</v>
      </c>
      <c r="V12" s="25" t="s">
        <v>557</v>
      </c>
      <c r="W12" s="25">
        <v>14</v>
      </c>
      <c r="X12" s="23"/>
    </row>
    <row r="13" spans="1:24" s="15" customFormat="1" ht="13.8">
      <c r="A13" s="15" t="s">
        <v>361</v>
      </c>
      <c r="B13" s="19" t="s">
        <v>362</v>
      </c>
      <c r="C13" s="19">
        <v>2020</v>
      </c>
      <c r="D13" s="19" t="s">
        <v>440</v>
      </c>
      <c r="E13" s="16">
        <v>19</v>
      </c>
      <c r="F13" s="20">
        <v>165</v>
      </c>
      <c r="G13" s="21">
        <v>2.4400140000000001</v>
      </c>
      <c r="H13" s="20">
        <v>5</v>
      </c>
      <c r="I13" s="20">
        <v>14.998379999999999</v>
      </c>
      <c r="J13" s="20">
        <v>23.001619999999999</v>
      </c>
      <c r="K13" s="20" t="s">
        <v>557</v>
      </c>
      <c r="L13" s="20" t="s">
        <v>557</v>
      </c>
      <c r="M13" s="20">
        <v>25</v>
      </c>
      <c r="N13" s="20" t="s">
        <v>557</v>
      </c>
      <c r="O13" s="20" t="s">
        <v>557</v>
      </c>
      <c r="P13" s="20">
        <v>10</v>
      </c>
      <c r="Q13" s="20" t="s">
        <v>557</v>
      </c>
      <c r="R13" s="20" t="s">
        <v>557</v>
      </c>
      <c r="S13" s="20" t="s">
        <v>557</v>
      </c>
      <c r="T13" s="20">
        <v>26</v>
      </c>
      <c r="U13" s="20">
        <v>18</v>
      </c>
      <c r="V13" s="20" t="s">
        <v>557</v>
      </c>
      <c r="W13" s="20">
        <v>15</v>
      </c>
      <c r="X13" s="19"/>
    </row>
    <row r="14" spans="1:24" s="15" customFormat="1" ht="13.8">
      <c r="A14" s="15" t="s">
        <v>361</v>
      </c>
      <c r="B14" s="19" t="s">
        <v>362</v>
      </c>
      <c r="C14" s="19">
        <v>2021</v>
      </c>
      <c r="D14" s="19" t="s">
        <v>440</v>
      </c>
      <c r="E14" s="16">
        <v>16</v>
      </c>
      <c r="F14" s="20">
        <v>174</v>
      </c>
      <c r="G14" s="21">
        <v>2.1241599999999998</v>
      </c>
      <c r="H14" s="20">
        <v>5</v>
      </c>
      <c r="I14" s="20">
        <v>12.50576</v>
      </c>
      <c r="J14" s="20">
        <v>19.494240000000001</v>
      </c>
      <c r="K14" s="20"/>
      <c r="L14" s="20"/>
      <c r="M14" s="20">
        <v>24.86647</v>
      </c>
      <c r="N14" s="20"/>
      <c r="O14" s="20"/>
      <c r="P14" s="20">
        <v>10.21805</v>
      </c>
      <c r="Q14" s="20"/>
      <c r="R14" s="19"/>
      <c r="S14" s="20"/>
      <c r="T14" s="20">
        <v>12.33825</v>
      </c>
      <c r="U14" s="20">
        <v>18.449110000000001</v>
      </c>
      <c r="V14" s="20"/>
      <c r="W14" s="20">
        <v>14.0221</v>
      </c>
      <c r="X14" s="19"/>
    </row>
    <row r="15" spans="1:24" s="15" customFormat="1" ht="14.4">
      <c r="A15" s="7" t="s">
        <v>361</v>
      </c>
      <c r="B15" s="8" t="s">
        <v>362</v>
      </c>
      <c r="C15" s="9">
        <v>2022</v>
      </c>
      <c r="D15" s="9" t="s">
        <v>440</v>
      </c>
      <c r="E15" s="16">
        <v>24</v>
      </c>
      <c r="F15" s="11">
        <v>150</v>
      </c>
      <c r="G15" s="12">
        <v>6.2999989999999997</v>
      </c>
      <c r="H15" s="11">
        <v>4</v>
      </c>
      <c r="I15" s="11">
        <v>13.667999999999999</v>
      </c>
      <c r="J15" s="11">
        <v>34.332000000000001</v>
      </c>
      <c r="K15" s="11" t="s">
        <v>557</v>
      </c>
      <c r="L15" s="11" t="s">
        <v>557</v>
      </c>
      <c r="M15" s="11">
        <v>25</v>
      </c>
      <c r="N15" s="11" t="s">
        <v>557</v>
      </c>
      <c r="O15" s="11" t="s">
        <v>557</v>
      </c>
      <c r="P15" s="11">
        <v>10</v>
      </c>
      <c r="Q15" s="11" t="s">
        <v>557</v>
      </c>
      <c r="R15" s="11" t="s">
        <v>557</v>
      </c>
      <c r="S15" s="11" t="s">
        <v>557</v>
      </c>
      <c r="T15" s="11">
        <v>43</v>
      </c>
      <c r="U15" s="11" t="s">
        <v>557</v>
      </c>
      <c r="V15" s="11" t="s">
        <v>557</v>
      </c>
      <c r="W15" s="17">
        <v>16</v>
      </c>
      <c r="X15" s="18"/>
    </row>
    <row r="16" spans="1:24" s="15" customFormat="1">
      <c r="A16" s="7" t="s">
        <v>361</v>
      </c>
      <c r="B16" s="8" t="s">
        <v>362</v>
      </c>
      <c r="C16" s="9">
        <v>2023</v>
      </c>
      <c r="D16" s="9" t="s">
        <v>440</v>
      </c>
      <c r="E16" s="10">
        <v>20</v>
      </c>
      <c r="F16" s="11">
        <v>162</v>
      </c>
      <c r="G16" s="12">
        <v>6.2447710000000001</v>
      </c>
      <c r="H16" s="11">
        <v>5</v>
      </c>
      <c r="I16" s="11">
        <v>9.7585759999999997</v>
      </c>
      <c r="J16" s="11">
        <v>30.241420000000002</v>
      </c>
      <c r="K16" s="11"/>
      <c r="L16" s="11"/>
      <c r="M16" s="11">
        <v>24.86647</v>
      </c>
      <c r="N16" s="11"/>
      <c r="O16" s="11"/>
      <c r="P16" s="11">
        <v>10.21805</v>
      </c>
      <c r="Q16" s="11"/>
      <c r="R16" s="11"/>
      <c r="S16" s="11"/>
      <c r="T16" s="11">
        <v>46.338290000000001</v>
      </c>
      <c r="U16" s="11">
        <v>1.7863359999999999</v>
      </c>
      <c r="V16" s="11"/>
      <c r="W16" s="13">
        <v>14.92038</v>
      </c>
      <c r="X16" s="14"/>
    </row>
    <row r="17" spans="1:24" s="15" customFormat="1" ht="13.8">
      <c r="A17" s="15" t="s">
        <v>361</v>
      </c>
      <c r="B17" s="19" t="s">
        <v>362</v>
      </c>
      <c r="C17" s="19">
        <v>2024</v>
      </c>
      <c r="D17" s="19" t="s">
        <v>440</v>
      </c>
      <c r="E17" s="16">
        <v>17</v>
      </c>
      <c r="F17" s="20">
        <v>165</v>
      </c>
      <c r="G17" s="21">
        <v>5.7596829999999999</v>
      </c>
      <c r="H17" s="20">
        <v>5</v>
      </c>
      <c r="I17" s="20">
        <v>7.5541200000000002</v>
      </c>
      <c r="J17" s="20">
        <v>26.445879999999999</v>
      </c>
      <c r="K17" s="20"/>
      <c r="L17" s="20"/>
      <c r="M17" s="20">
        <v>25.63946</v>
      </c>
      <c r="N17" s="20"/>
      <c r="O17" s="20"/>
      <c r="P17" s="20">
        <v>5.8833080000000004</v>
      </c>
      <c r="Q17" s="20"/>
      <c r="R17" s="19"/>
      <c r="S17" s="20"/>
      <c r="T17" s="20">
        <v>39.523820000000001</v>
      </c>
      <c r="U17" s="20">
        <v>0</v>
      </c>
      <c r="V17" s="20"/>
      <c r="W17" s="20">
        <v>15.82653</v>
      </c>
      <c r="X17" s="19"/>
    </row>
    <row r="18" spans="1:24" s="15" customFormat="1">
      <c r="A18" s="68" t="s">
        <v>361</v>
      </c>
      <c r="B18" s="70" t="s">
        <v>362</v>
      </c>
      <c r="C18" s="70">
        <v>2025</v>
      </c>
      <c r="D18" s="73" t="str">
        <f>VLOOKUP(B18,'CPI Timeseries 2012 - 2025'!B:C,2,0)</f>
        <v>AP</v>
      </c>
      <c r="E18" s="16">
        <v>16</v>
      </c>
      <c r="F18" s="70">
        <v>169</v>
      </c>
      <c r="G18" s="74">
        <v>4.2259130000000003</v>
      </c>
      <c r="H18" s="70">
        <v>5</v>
      </c>
      <c r="I18" s="75">
        <v>9.0695040000000002</v>
      </c>
      <c r="J18" s="75">
        <v>22.930499999999999</v>
      </c>
      <c r="K18" s="75"/>
      <c r="L18" s="75"/>
      <c r="M18" s="75">
        <v>25.644259999999999</v>
      </c>
      <c r="N18" s="75"/>
      <c r="O18" s="75"/>
      <c r="P18" s="75">
        <v>5.8066740000000001</v>
      </c>
      <c r="Q18" s="75"/>
      <c r="R18" s="75"/>
      <c r="S18" s="75"/>
      <c r="T18" s="75">
        <v>29.261649999999999</v>
      </c>
      <c r="U18" s="75">
        <v>3.2353480000000001</v>
      </c>
      <c r="V18" s="75"/>
      <c r="W18" s="75">
        <v>15.80222</v>
      </c>
      <c r="X18" s="2"/>
    </row>
    <row r="19" spans="1:24" s="15" customFormat="1" ht="13.8">
      <c r="A19" s="15" t="s">
        <v>204</v>
      </c>
      <c r="B19" s="19" t="s">
        <v>205</v>
      </c>
      <c r="C19" s="19">
        <v>2012</v>
      </c>
      <c r="D19" s="19" t="s">
        <v>441</v>
      </c>
      <c r="E19" s="16">
        <v>33</v>
      </c>
      <c r="F19" s="20">
        <v>113</v>
      </c>
      <c r="G19" s="21">
        <v>2</v>
      </c>
      <c r="H19" s="20">
        <v>7</v>
      </c>
      <c r="I19" s="20">
        <v>30</v>
      </c>
      <c r="J19" s="20">
        <v>36</v>
      </c>
      <c r="K19" s="20"/>
      <c r="L19" s="20"/>
      <c r="M19" s="20">
        <v>36</v>
      </c>
      <c r="N19" s="20">
        <v>38</v>
      </c>
      <c r="O19" s="20">
        <v>39</v>
      </c>
      <c r="P19" s="20">
        <v>32</v>
      </c>
      <c r="Q19" s="20"/>
      <c r="R19" s="19"/>
      <c r="S19" s="20">
        <v>31</v>
      </c>
      <c r="T19" s="20"/>
      <c r="U19" s="20"/>
      <c r="V19" s="20">
        <v>32</v>
      </c>
      <c r="W19" s="20">
        <v>23</v>
      </c>
      <c r="X19" s="19"/>
    </row>
    <row r="20" spans="1:24" s="15" customFormat="1" ht="13.8">
      <c r="A20" s="15" t="s">
        <v>204</v>
      </c>
      <c r="B20" s="19" t="s">
        <v>205</v>
      </c>
      <c r="C20" s="19">
        <v>2013</v>
      </c>
      <c r="D20" s="19" t="s">
        <v>441</v>
      </c>
      <c r="E20" s="16">
        <v>31</v>
      </c>
      <c r="F20" s="20">
        <v>116</v>
      </c>
      <c r="G20" s="21">
        <v>2.1</v>
      </c>
      <c r="H20" s="20">
        <v>7</v>
      </c>
      <c r="I20" s="20">
        <v>28</v>
      </c>
      <c r="J20" s="20">
        <v>34</v>
      </c>
      <c r="K20" s="20"/>
      <c r="L20" s="20"/>
      <c r="M20" s="20">
        <v>32</v>
      </c>
      <c r="N20" s="20">
        <v>38</v>
      </c>
      <c r="O20" s="20">
        <v>37</v>
      </c>
      <c r="P20" s="20">
        <v>32</v>
      </c>
      <c r="Q20" s="20"/>
      <c r="R20" s="19"/>
      <c r="S20" s="20">
        <v>31</v>
      </c>
      <c r="T20" s="20"/>
      <c r="U20" s="20"/>
      <c r="V20" s="20">
        <v>23</v>
      </c>
      <c r="W20" s="20">
        <v>23</v>
      </c>
      <c r="X20" s="19"/>
    </row>
    <row r="21" spans="1:24" s="15" customFormat="1" ht="13.8">
      <c r="A21" s="15" t="s">
        <v>204</v>
      </c>
      <c r="B21" s="19" t="s">
        <v>205</v>
      </c>
      <c r="C21" s="19">
        <v>2014</v>
      </c>
      <c r="D21" s="19" t="s">
        <v>441</v>
      </c>
      <c r="E21" s="16">
        <v>33</v>
      </c>
      <c r="F21" s="20">
        <v>110</v>
      </c>
      <c r="G21" s="21">
        <v>1.5099999904632568</v>
      </c>
      <c r="H21" s="20">
        <v>7</v>
      </c>
      <c r="I21" s="20">
        <v>31</v>
      </c>
      <c r="J21" s="20">
        <v>35</v>
      </c>
      <c r="K21" s="20"/>
      <c r="L21" s="20"/>
      <c r="M21" s="20">
        <v>32</v>
      </c>
      <c r="N21" s="20">
        <v>38</v>
      </c>
      <c r="O21" s="20">
        <v>37</v>
      </c>
      <c r="P21" s="20">
        <v>32</v>
      </c>
      <c r="Q21" s="20"/>
      <c r="R21" s="19"/>
      <c r="S21" s="20">
        <v>31</v>
      </c>
      <c r="T21" s="20"/>
      <c r="U21" s="20"/>
      <c r="V21" s="20">
        <v>37</v>
      </c>
      <c r="W21" s="20">
        <v>26</v>
      </c>
      <c r="X21" s="19"/>
    </row>
    <row r="22" spans="1:24" s="15" customFormat="1" ht="13.8">
      <c r="A22" s="15" t="s">
        <v>204</v>
      </c>
      <c r="B22" s="19" t="s">
        <v>205</v>
      </c>
      <c r="C22" s="19">
        <v>2015</v>
      </c>
      <c r="D22" s="19" t="s">
        <v>441</v>
      </c>
      <c r="E22" s="16">
        <v>36</v>
      </c>
      <c r="F22" s="20">
        <v>88</v>
      </c>
      <c r="G22" s="21">
        <v>3.5799999237060547</v>
      </c>
      <c r="H22" s="20">
        <v>7</v>
      </c>
      <c r="I22" s="20">
        <v>30</v>
      </c>
      <c r="J22" s="20">
        <v>42</v>
      </c>
      <c r="K22" s="20"/>
      <c r="L22" s="20"/>
      <c r="M22" s="20">
        <v>36</v>
      </c>
      <c r="N22" s="20">
        <v>38</v>
      </c>
      <c r="O22" s="20">
        <v>37</v>
      </c>
      <c r="P22" s="20">
        <v>32</v>
      </c>
      <c r="Q22" s="20"/>
      <c r="R22" s="19"/>
      <c r="S22" s="20">
        <v>41</v>
      </c>
      <c r="T22" s="20"/>
      <c r="U22" s="20"/>
      <c r="V22" s="20">
        <v>49</v>
      </c>
      <c r="W22" s="20">
        <v>18</v>
      </c>
      <c r="X22" s="19"/>
    </row>
    <row r="23" spans="1:24" s="15" customFormat="1" ht="13.8">
      <c r="A23" s="15" t="s">
        <v>204</v>
      </c>
      <c r="B23" s="19" t="s">
        <v>205</v>
      </c>
      <c r="C23" s="19">
        <v>2016</v>
      </c>
      <c r="D23" s="19" t="s">
        <v>441</v>
      </c>
      <c r="E23" s="16">
        <v>39</v>
      </c>
      <c r="F23" s="20">
        <v>83</v>
      </c>
      <c r="G23" s="21">
        <v>1.99</v>
      </c>
      <c r="H23" s="20">
        <v>7</v>
      </c>
      <c r="I23" s="20">
        <v>36</v>
      </c>
      <c r="J23" s="20">
        <v>42</v>
      </c>
      <c r="K23" s="20" t="s">
        <v>557</v>
      </c>
      <c r="L23" s="20" t="s">
        <v>557</v>
      </c>
      <c r="M23" s="20">
        <v>36</v>
      </c>
      <c r="N23" s="20">
        <v>37</v>
      </c>
      <c r="O23" s="20">
        <v>41</v>
      </c>
      <c r="P23" s="20">
        <v>47</v>
      </c>
      <c r="Q23" s="20" t="s">
        <v>557</v>
      </c>
      <c r="R23" s="19" t="s">
        <v>557</v>
      </c>
      <c r="S23" s="20">
        <v>41</v>
      </c>
      <c r="T23" s="20" t="s">
        <v>557</v>
      </c>
      <c r="U23" s="20" t="s">
        <v>557</v>
      </c>
      <c r="V23" s="20">
        <v>41</v>
      </c>
      <c r="W23" s="20">
        <v>30</v>
      </c>
      <c r="X23" s="19"/>
    </row>
    <row r="24" spans="1:24" s="15" customFormat="1" ht="13.8">
      <c r="A24" s="15" t="s">
        <v>204</v>
      </c>
      <c r="B24" s="19" t="s">
        <v>205</v>
      </c>
      <c r="C24" s="19">
        <v>2017</v>
      </c>
      <c r="D24" s="19" t="s">
        <v>441</v>
      </c>
      <c r="E24" s="16">
        <v>38</v>
      </c>
      <c r="F24" s="20">
        <v>91</v>
      </c>
      <c r="G24" s="21">
        <v>1.81</v>
      </c>
      <c r="H24" s="20">
        <v>8</v>
      </c>
      <c r="I24" s="20">
        <v>35</v>
      </c>
      <c r="J24" s="20">
        <v>41</v>
      </c>
      <c r="K24" s="20"/>
      <c r="L24" s="20"/>
      <c r="M24" s="20">
        <v>37</v>
      </c>
      <c r="N24" s="20">
        <v>37</v>
      </c>
      <c r="O24" s="20">
        <v>42</v>
      </c>
      <c r="P24" s="20">
        <v>47</v>
      </c>
      <c r="Q24" s="20"/>
      <c r="R24" s="19"/>
      <c r="S24" s="20">
        <v>41</v>
      </c>
      <c r="T24" s="20">
        <v>33</v>
      </c>
      <c r="U24" s="20"/>
      <c r="V24" s="20">
        <v>39</v>
      </c>
      <c r="W24" s="20">
        <v>30</v>
      </c>
      <c r="X24" s="19"/>
    </row>
    <row r="25" spans="1:24" s="15" customFormat="1" ht="13.8">
      <c r="A25" s="15" t="s">
        <v>204</v>
      </c>
      <c r="B25" s="19" t="s">
        <v>205</v>
      </c>
      <c r="C25" s="19">
        <v>2018</v>
      </c>
      <c r="D25" s="19" t="s">
        <v>441</v>
      </c>
      <c r="E25" s="16">
        <v>36</v>
      </c>
      <c r="F25" s="20">
        <v>99</v>
      </c>
      <c r="G25" s="21">
        <v>1.65</v>
      </c>
      <c r="H25" s="20">
        <v>8</v>
      </c>
      <c r="I25" s="20">
        <v>33</v>
      </c>
      <c r="J25" s="20">
        <v>39</v>
      </c>
      <c r="K25" s="20"/>
      <c r="L25" s="20"/>
      <c r="M25" s="20">
        <v>37</v>
      </c>
      <c r="N25" s="20">
        <v>37</v>
      </c>
      <c r="O25" s="20">
        <v>42</v>
      </c>
      <c r="P25" s="20">
        <v>35</v>
      </c>
      <c r="Q25" s="20"/>
      <c r="R25" s="19"/>
      <c r="S25" s="20">
        <v>41</v>
      </c>
      <c r="T25" s="20">
        <v>29</v>
      </c>
      <c r="U25" s="20"/>
      <c r="V25" s="20">
        <v>39</v>
      </c>
      <c r="W25" s="20">
        <v>30</v>
      </c>
      <c r="X25" s="19"/>
    </row>
    <row r="26" spans="1:24" s="15" customFormat="1" ht="13.8">
      <c r="A26" s="15" t="s">
        <v>204</v>
      </c>
      <c r="B26" s="19" t="s">
        <v>205</v>
      </c>
      <c r="C26" s="19">
        <v>2019</v>
      </c>
      <c r="D26" s="19" t="s">
        <v>441</v>
      </c>
      <c r="E26" s="16">
        <v>35</v>
      </c>
      <c r="F26" s="20">
        <v>106</v>
      </c>
      <c r="G26" s="21">
        <v>2.5076689999999999</v>
      </c>
      <c r="H26" s="20">
        <v>8</v>
      </c>
      <c r="I26" s="20">
        <v>30.887419999999999</v>
      </c>
      <c r="J26" s="20">
        <v>39.112580000000001</v>
      </c>
      <c r="K26" s="20" t="s">
        <v>557</v>
      </c>
      <c r="L26" s="20" t="s">
        <v>557</v>
      </c>
      <c r="M26" s="20">
        <v>37</v>
      </c>
      <c r="N26" s="20">
        <v>37</v>
      </c>
      <c r="O26" s="20">
        <v>42</v>
      </c>
      <c r="P26" s="20">
        <v>35</v>
      </c>
      <c r="Q26" s="20" t="s">
        <v>557</v>
      </c>
      <c r="R26" s="19" t="s">
        <v>557</v>
      </c>
      <c r="S26" s="20">
        <v>41</v>
      </c>
      <c r="T26" s="20">
        <v>20</v>
      </c>
      <c r="U26" s="20" t="s">
        <v>557</v>
      </c>
      <c r="V26" s="20">
        <v>37</v>
      </c>
      <c r="W26" s="20">
        <v>28</v>
      </c>
      <c r="X26" s="19"/>
    </row>
    <row r="27" spans="1:24" s="15" customFormat="1" ht="13.8">
      <c r="A27" s="15" t="s">
        <v>204</v>
      </c>
      <c r="B27" s="19" t="s">
        <v>205</v>
      </c>
      <c r="C27" s="19">
        <v>2020</v>
      </c>
      <c r="D27" s="19" t="s">
        <v>441</v>
      </c>
      <c r="E27" s="16">
        <v>36</v>
      </c>
      <c r="F27" s="20">
        <v>104</v>
      </c>
      <c r="G27" s="21">
        <v>0.91548799999999997</v>
      </c>
      <c r="H27" s="20">
        <v>8</v>
      </c>
      <c r="I27" s="20">
        <v>34.498600000000003</v>
      </c>
      <c r="J27" s="20">
        <v>37.501399999999997</v>
      </c>
      <c r="K27" s="20" t="s">
        <v>557</v>
      </c>
      <c r="L27" s="20" t="s">
        <v>557</v>
      </c>
      <c r="M27" s="20">
        <v>37</v>
      </c>
      <c r="N27" s="20">
        <v>37</v>
      </c>
      <c r="O27" s="20">
        <v>42</v>
      </c>
      <c r="P27" s="20">
        <v>35</v>
      </c>
      <c r="Q27" s="20" t="s">
        <v>557</v>
      </c>
      <c r="R27" s="19" t="s">
        <v>557</v>
      </c>
      <c r="S27" s="20">
        <v>41</v>
      </c>
      <c r="T27" s="20">
        <v>32</v>
      </c>
      <c r="U27" s="20" t="s">
        <v>557</v>
      </c>
      <c r="V27" s="20">
        <v>37</v>
      </c>
      <c r="W27" s="20">
        <v>30</v>
      </c>
      <c r="X27" s="19"/>
    </row>
    <row r="28" spans="1:24" s="15" customFormat="1" ht="13.8">
      <c r="A28" s="15" t="s">
        <v>204</v>
      </c>
      <c r="B28" s="19" t="s">
        <v>205</v>
      </c>
      <c r="C28" s="19">
        <v>2021</v>
      </c>
      <c r="D28" s="19" t="s">
        <v>441</v>
      </c>
      <c r="E28" s="16">
        <v>35</v>
      </c>
      <c r="F28" s="20">
        <v>110</v>
      </c>
      <c r="G28" s="21">
        <v>1.3260289999999999</v>
      </c>
      <c r="H28" s="20">
        <v>8</v>
      </c>
      <c r="I28" s="20">
        <v>32.818680000000001</v>
      </c>
      <c r="J28" s="20">
        <v>37.181319999999999</v>
      </c>
      <c r="K28" s="20"/>
      <c r="L28" s="20"/>
      <c r="M28" s="20">
        <v>40.824530000000003</v>
      </c>
      <c r="N28" s="20">
        <v>37.263190000000002</v>
      </c>
      <c r="O28" s="20">
        <v>41.520409999999998</v>
      </c>
      <c r="P28" s="20">
        <v>34.50329</v>
      </c>
      <c r="Q28" s="20"/>
      <c r="R28" s="19"/>
      <c r="S28" s="20">
        <v>39.037320000000001</v>
      </c>
      <c r="T28" s="20">
        <v>24.636130000000001</v>
      </c>
      <c r="U28" s="20"/>
      <c r="V28" s="20">
        <v>32.228169999999999</v>
      </c>
      <c r="W28" s="20">
        <v>30.191120000000002</v>
      </c>
      <c r="X28" s="19"/>
    </row>
    <row r="29" spans="1:24" s="15" customFormat="1" ht="13.8">
      <c r="A29" s="15" t="s">
        <v>204</v>
      </c>
      <c r="B29" s="19" t="s">
        <v>205</v>
      </c>
      <c r="C29" s="19">
        <v>2022</v>
      </c>
      <c r="D29" s="19" t="s">
        <v>441</v>
      </c>
      <c r="E29" s="16">
        <v>36</v>
      </c>
      <c r="F29" s="20">
        <v>101</v>
      </c>
      <c r="G29" s="21">
        <v>1.3163549999999999</v>
      </c>
      <c r="H29" s="20">
        <v>8</v>
      </c>
      <c r="I29" s="20">
        <v>33.841180000000001</v>
      </c>
      <c r="J29" s="20">
        <v>38.158819999999999</v>
      </c>
      <c r="K29" s="20" t="s">
        <v>557</v>
      </c>
      <c r="L29" s="20" t="s">
        <v>557</v>
      </c>
      <c r="M29" s="20">
        <v>41</v>
      </c>
      <c r="N29" s="20">
        <v>37</v>
      </c>
      <c r="O29" s="20">
        <v>42</v>
      </c>
      <c r="P29" s="20">
        <v>35</v>
      </c>
      <c r="Q29" s="20" t="s">
        <v>557</v>
      </c>
      <c r="R29" s="19" t="s">
        <v>557</v>
      </c>
      <c r="S29" s="20">
        <v>32</v>
      </c>
      <c r="T29" s="20">
        <v>27</v>
      </c>
      <c r="U29" s="20" t="s">
        <v>557</v>
      </c>
      <c r="V29" s="20">
        <v>42</v>
      </c>
      <c r="W29" s="20">
        <v>29</v>
      </c>
      <c r="X29" s="19"/>
    </row>
    <row r="30" spans="1:24" s="15" customFormat="1" ht="13.8">
      <c r="A30" s="15" t="s">
        <v>204</v>
      </c>
      <c r="B30" s="19" t="s">
        <v>205</v>
      </c>
      <c r="C30" s="19">
        <v>2023</v>
      </c>
      <c r="D30" s="19" t="s">
        <v>441</v>
      </c>
      <c r="E30" s="16">
        <v>37</v>
      </c>
      <c r="F30" s="20">
        <v>98</v>
      </c>
      <c r="G30" s="21">
        <v>1.560074</v>
      </c>
      <c r="H30" s="20">
        <v>7</v>
      </c>
      <c r="I30" s="20">
        <v>34.441479999999999</v>
      </c>
      <c r="J30" s="20">
        <v>39.558520000000001</v>
      </c>
      <c r="K30" s="20"/>
      <c r="L30" s="20"/>
      <c r="M30" s="20">
        <v>44.814050000000002</v>
      </c>
      <c r="N30" s="20">
        <v>37.263190000000002</v>
      </c>
      <c r="O30" s="20">
        <v>44.487819999999999</v>
      </c>
      <c r="P30" s="20">
        <v>34.50329</v>
      </c>
      <c r="Q30" s="20"/>
      <c r="R30" s="19"/>
      <c r="S30" s="20">
        <v>32.418640000000003</v>
      </c>
      <c r="T30" s="20">
        <v>36.210619999999999</v>
      </c>
      <c r="U30" s="20"/>
      <c r="V30" s="20"/>
      <c r="W30" s="20">
        <v>29.292840000000002</v>
      </c>
      <c r="X30" s="19"/>
    </row>
    <row r="31" spans="1:24" s="15" customFormat="1" ht="13.8">
      <c r="A31" s="15" t="s">
        <v>204</v>
      </c>
      <c r="B31" s="19" t="s">
        <v>205</v>
      </c>
      <c r="C31" s="19">
        <v>2024</v>
      </c>
      <c r="D31" s="19" t="s">
        <v>441</v>
      </c>
      <c r="E31" s="16">
        <v>42</v>
      </c>
      <c r="F31" s="20">
        <v>80</v>
      </c>
      <c r="G31" s="21">
        <v>3.0303230000000001</v>
      </c>
      <c r="H31" s="20">
        <v>8</v>
      </c>
      <c r="I31" s="20">
        <v>37.030270000000002</v>
      </c>
      <c r="J31" s="20">
        <v>46.969729999999998</v>
      </c>
      <c r="K31" s="20"/>
      <c r="L31" s="20"/>
      <c r="M31" s="20">
        <v>47.129759999999997</v>
      </c>
      <c r="N31" s="20">
        <v>34.521169999999998</v>
      </c>
      <c r="O31" s="20">
        <v>44.283279999999998</v>
      </c>
      <c r="P31" s="20">
        <v>32.267980000000001</v>
      </c>
      <c r="Q31" s="20"/>
      <c r="R31" s="19"/>
      <c r="S31" s="20">
        <v>39.677840000000003</v>
      </c>
      <c r="T31" s="20">
        <v>34.732750000000003</v>
      </c>
      <c r="U31" s="20"/>
      <c r="V31" s="20">
        <v>71.049350000000004</v>
      </c>
      <c r="W31" s="20">
        <v>29.72035</v>
      </c>
      <c r="X31" s="19"/>
    </row>
    <row r="32" spans="1:24" s="15" customFormat="1">
      <c r="A32" s="68" t="s">
        <v>204</v>
      </c>
      <c r="B32" s="70" t="s">
        <v>205</v>
      </c>
      <c r="C32" s="70">
        <v>2025</v>
      </c>
      <c r="D32" s="73" t="str">
        <f>VLOOKUP(B32,'CPI Timeseries 2012 - 2025'!B:C,2,0)</f>
        <v>ECA</v>
      </c>
      <c r="E32" s="16">
        <v>39</v>
      </c>
      <c r="F32" s="70">
        <v>91</v>
      </c>
      <c r="G32" s="74">
        <v>2.4110990000000001</v>
      </c>
      <c r="H32" s="70">
        <v>7</v>
      </c>
      <c r="I32" s="75">
        <v>35.0458</v>
      </c>
      <c r="J32" s="75">
        <v>42.9542</v>
      </c>
      <c r="K32" s="75"/>
      <c r="L32" s="75"/>
      <c r="M32" s="75">
        <v>55.734200000000001</v>
      </c>
      <c r="N32" s="75">
        <v>34.494399999999999</v>
      </c>
      <c r="O32" s="75">
        <v>44.277659999999997</v>
      </c>
      <c r="P32" s="75">
        <v>32.214660000000002</v>
      </c>
      <c r="Q32" s="75"/>
      <c r="R32" s="75"/>
      <c r="S32" s="75">
        <v>41.836329999999997</v>
      </c>
      <c r="T32" s="75">
        <v>32</v>
      </c>
      <c r="U32" s="75"/>
      <c r="V32" s="75"/>
      <c r="W32" s="75">
        <v>31.437139999999999</v>
      </c>
      <c r="X32" s="2"/>
    </row>
    <row r="33" spans="1:24" s="15" customFormat="1" ht="13.8">
      <c r="A33" s="15" t="s">
        <v>241</v>
      </c>
      <c r="B33" s="19" t="s">
        <v>242</v>
      </c>
      <c r="C33" s="19">
        <v>2012</v>
      </c>
      <c r="D33" s="19" t="s">
        <v>442</v>
      </c>
      <c r="E33" s="16">
        <v>34</v>
      </c>
      <c r="F33" s="20">
        <v>105</v>
      </c>
      <c r="G33" s="21">
        <v>3.3</v>
      </c>
      <c r="H33" s="20">
        <v>6</v>
      </c>
      <c r="I33" s="20">
        <v>29</v>
      </c>
      <c r="J33" s="20">
        <v>40</v>
      </c>
      <c r="K33" s="20">
        <v>40</v>
      </c>
      <c r="L33" s="20"/>
      <c r="M33" s="20">
        <v>36</v>
      </c>
      <c r="N33" s="20">
        <v>38</v>
      </c>
      <c r="O33" s="20"/>
      <c r="P33" s="20">
        <v>42</v>
      </c>
      <c r="Q33" s="20"/>
      <c r="R33" s="19"/>
      <c r="S33" s="20">
        <v>31</v>
      </c>
      <c r="T33" s="20"/>
      <c r="U33" s="20"/>
      <c r="V33" s="20">
        <v>20</v>
      </c>
      <c r="W33" s="20"/>
      <c r="X33" s="19"/>
    </row>
    <row r="34" spans="1:24" s="15" customFormat="1" ht="13.8">
      <c r="A34" s="15" t="s">
        <v>241</v>
      </c>
      <c r="B34" s="19" t="s">
        <v>242</v>
      </c>
      <c r="C34" s="19">
        <v>2013</v>
      </c>
      <c r="D34" s="19" t="s">
        <v>442</v>
      </c>
      <c r="E34" s="16">
        <v>36</v>
      </c>
      <c r="F34" s="20">
        <v>94</v>
      </c>
      <c r="G34" s="21">
        <v>2.8</v>
      </c>
      <c r="H34" s="20">
        <v>6</v>
      </c>
      <c r="I34" s="20">
        <v>31</v>
      </c>
      <c r="J34" s="20">
        <v>41</v>
      </c>
      <c r="K34" s="20">
        <v>42</v>
      </c>
      <c r="L34" s="20"/>
      <c r="M34" s="20">
        <v>36</v>
      </c>
      <c r="N34" s="20">
        <v>38</v>
      </c>
      <c r="O34" s="20"/>
      <c r="P34" s="20">
        <v>42</v>
      </c>
      <c r="Q34" s="20"/>
      <c r="R34" s="19"/>
      <c r="S34" s="20">
        <v>31</v>
      </c>
      <c r="T34" s="20"/>
      <c r="U34" s="20"/>
      <c r="V34" s="20">
        <v>25</v>
      </c>
      <c r="W34" s="20"/>
      <c r="X34" s="19"/>
    </row>
    <row r="35" spans="1:24" s="15" customFormat="1" ht="13.8">
      <c r="A35" s="15" t="s">
        <v>241</v>
      </c>
      <c r="B35" s="19" t="s">
        <v>242</v>
      </c>
      <c r="C35" s="19">
        <v>2014</v>
      </c>
      <c r="D35" s="19" t="s">
        <v>442</v>
      </c>
      <c r="E35" s="16">
        <v>36</v>
      </c>
      <c r="F35" s="20">
        <v>100</v>
      </c>
      <c r="G35" s="21">
        <v>2.059999942779541</v>
      </c>
      <c r="H35" s="20">
        <v>5</v>
      </c>
      <c r="I35" s="20">
        <v>33</v>
      </c>
      <c r="J35" s="20">
        <v>39</v>
      </c>
      <c r="K35" s="20"/>
      <c r="L35" s="20"/>
      <c r="M35" s="20">
        <v>36</v>
      </c>
      <c r="N35" s="20">
        <v>38</v>
      </c>
      <c r="O35" s="20"/>
      <c r="P35" s="20">
        <v>42</v>
      </c>
      <c r="Q35" s="20"/>
      <c r="R35" s="19"/>
      <c r="S35" s="20">
        <v>31</v>
      </c>
      <c r="T35" s="20"/>
      <c r="U35" s="20"/>
      <c r="V35" s="20">
        <v>31</v>
      </c>
      <c r="W35" s="20"/>
      <c r="X35" s="19"/>
    </row>
    <row r="36" spans="1:24" s="15" customFormat="1" ht="13.8">
      <c r="A36" s="15" t="s">
        <v>241</v>
      </c>
      <c r="B36" s="19" t="s">
        <v>242</v>
      </c>
      <c r="C36" s="19">
        <v>2015</v>
      </c>
      <c r="D36" s="19" t="s">
        <v>442</v>
      </c>
      <c r="E36" s="16">
        <v>36</v>
      </c>
      <c r="F36" s="20">
        <v>88</v>
      </c>
      <c r="G36" s="21">
        <v>1.8500000238418579</v>
      </c>
      <c r="H36" s="20">
        <v>5</v>
      </c>
      <c r="I36" s="20">
        <v>33</v>
      </c>
      <c r="J36" s="20">
        <v>39</v>
      </c>
      <c r="K36" s="20"/>
      <c r="L36" s="20"/>
      <c r="M36" s="20">
        <v>36</v>
      </c>
      <c r="N36" s="20">
        <v>38</v>
      </c>
      <c r="O36" s="20"/>
      <c r="P36" s="20">
        <v>42</v>
      </c>
      <c r="Q36" s="20"/>
      <c r="R36" s="19"/>
      <c r="S36" s="20">
        <v>31</v>
      </c>
      <c r="T36" s="20"/>
      <c r="U36" s="20"/>
      <c r="V36" s="20">
        <v>34</v>
      </c>
      <c r="W36" s="20"/>
      <c r="X36" s="19"/>
    </row>
    <row r="37" spans="1:24" s="15" customFormat="1" ht="13.8">
      <c r="A37" s="15" t="s">
        <v>241</v>
      </c>
      <c r="B37" s="19" t="s">
        <v>242</v>
      </c>
      <c r="C37" s="19">
        <v>2016</v>
      </c>
      <c r="D37" s="19" t="s">
        <v>442</v>
      </c>
      <c r="E37" s="16">
        <v>34</v>
      </c>
      <c r="F37" s="20">
        <v>108</v>
      </c>
      <c r="G37" s="21">
        <v>2.94</v>
      </c>
      <c r="H37" s="20">
        <v>6</v>
      </c>
      <c r="I37" s="20">
        <v>29</v>
      </c>
      <c r="J37" s="20">
        <v>39</v>
      </c>
      <c r="K37" s="20" t="s">
        <v>557</v>
      </c>
      <c r="L37" s="20" t="s">
        <v>557</v>
      </c>
      <c r="M37" s="20">
        <v>36</v>
      </c>
      <c r="N37" s="20">
        <v>37</v>
      </c>
      <c r="O37" s="20" t="s">
        <v>557</v>
      </c>
      <c r="P37" s="20">
        <v>22</v>
      </c>
      <c r="Q37" s="20" t="s">
        <v>557</v>
      </c>
      <c r="R37" s="19" t="s">
        <v>557</v>
      </c>
      <c r="S37" s="20">
        <v>32</v>
      </c>
      <c r="T37" s="20">
        <v>44</v>
      </c>
      <c r="U37" s="20" t="s">
        <v>557</v>
      </c>
      <c r="V37" s="20">
        <v>33</v>
      </c>
      <c r="W37" s="20" t="s">
        <v>557</v>
      </c>
      <c r="X37" s="19"/>
    </row>
    <row r="38" spans="1:24" s="15" customFormat="1" ht="13.8">
      <c r="A38" s="15" t="s">
        <v>241</v>
      </c>
      <c r="B38" s="19" t="s">
        <v>242</v>
      </c>
      <c r="C38" s="19">
        <v>2017</v>
      </c>
      <c r="D38" s="19" t="s">
        <v>442</v>
      </c>
      <c r="E38" s="16">
        <v>33</v>
      </c>
      <c r="F38" s="20">
        <v>112</v>
      </c>
      <c r="G38" s="21">
        <v>2.3199999999999998</v>
      </c>
      <c r="H38" s="20">
        <v>6</v>
      </c>
      <c r="I38" s="20">
        <v>29</v>
      </c>
      <c r="J38" s="20">
        <v>37</v>
      </c>
      <c r="K38" s="20"/>
      <c r="L38" s="20"/>
      <c r="M38" s="20">
        <v>37</v>
      </c>
      <c r="N38" s="20">
        <v>37</v>
      </c>
      <c r="O38" s="20"/>
      <c r="P38" s="20">
        <v>22</v>
      </c>
      <c r="Q38" s="20"/>
      <c r="R38" s="19"/>
      <c r="S38" s="20">
        <v>32</v>
      </c>
      <c r="T38" s="20">
        <v>37</v>
      </c>
      <c r="U38" s="20"/>
      <c r="V38" s="20">
        <v>34</v>
      </c>
      <c r="W38" s="20"/>
      <c r="X38" s="19"/>
    </row>
    <row r="39" spans="1:24" s="15" customFormat="1" ht="13.8">
      <c r="A39" s="15" t="s">
        <v>241</v>
      </c>
      <c r="B39" s="19" t="s">
        <v>242</v>
      </c>
      <c r="C39" s="19">
        <v>2018</v>
      </c>
      <c r="D39" s="19" t="s">
        <v>442</v>
      </c>
      <c r="E39" s="16">
        <v>35</v>
      </c>
      <c r="F39" s="20">
        <v>105</v>
      </c>
      <c r="G39" s="21">
        <v>1.21</v>
      </c>
      <c r="H39" s="20">
        <v>6</v>
      </c>
      <c r="I39" s="20">
        <v>33</v>
      </c>
      <c r="J39" s="20">
        <v>37</v>
      </c>
      <c r="K39" s="20"/>
      <c r="L39" s="20"/>
      <c r="M39" s="20">
        <v>37</v>
      </c>
      <c r="N39" s="20">
        <v>37</v>
      </c>
      <c r="O39" s="20"/>
      <c r="P39" s="20">
        <v>35</v>
      </c>
      <c r="Q39" s="20"/>
      <c r="R39" s="19"/>
      <c r="S39" s="20">
        <v>32</v>
      </c>
      <c r="T39" s="20">
        <v>32</v>
      </c>
      <c r="U39" s="20"/>
      <c r="V39" s="20">
        <v>39</v>
      </c>
      <c r="W39" s="20"/>
      <c r="X39" s="19"/>
    </row>
    <row r="40" spans="1:24" s="15" customFormat="1" ht="13.8">
      <c r="A40" s="15" t="s">
        <v>241</v>
      </c>
      <c r="B40" s="19" t="s">
        <v>242</v>
      </c>
      <c r="C40" s="19">
        <v>2019</v>
      </c>
      <c r="D40" s="19" t="s">
        <v>442</v>
      </c>
      <c r="E40" s="16">
        <v>35</v>
      </c>
      <c r="F40" s="20">
        <v>106</v>
      </c>
      <c r="G40" s="21">
        <v>2.5902620000000001</v>
      </c>
      <c r="H40" s="20">
        <v>7</v>
      </c>
      <c r="I40" s="20">
        <v>30.75197</v>
      </c>
      <c r="J40" s="20">
        <v>39.24803</v>
      </c>
      <c r="K40" s="20" t="s">
        <v>557</v>
      </c>
      <c r="L40" s="20" t="s">
        <v>557</v>
      </c>
      <c r="M40" s="20">
        <v>37</v>
      </c>
      <c r="N40" s="20">
        <v>37</v>
      </c>
      <c r="O40" s="20" t="s">
        <v>557</v>
      </c>
      <c r="P40" s="20">
        <v>35</v>
      </c>
      <c r="Q40" s="20" t="s">
        <v>557</v>
      </c>
      <c r="R40" s="19" t="s">
        <v>557</v>
      </c>
      <c r="S40" s="20">
        <v>32</v>
      </c>
      <c r="T40" s="20">
        <v>23</v>
      </c>
      <c r="U40" s="20" t="s">
        <v>557</v>
      </c>
      <c r="V40" s="20">
        <v>46</v>
      </c>
      <c r="W40" s="20">
        <v>36</v>
      </c>
      <c r="X40" s="19"/>
    </row>
    <row r="41" spans="1:24" s="15" customFormat="1" ht="13.8">
      <c r="A41" s="15" t="s">
        <v>241</v>
      </c>
      <c r="B41" s="19" t="s">
        <v>242</v>
      </c>
      <c r="C41" s="19">
        <v>2020</v>
      </c>
      <c r="D41" s="19" t="s">
        <v>442</v>
      </c>
      <c r="E41" s="16">
        <v>36</v>
      </c>
      <c r="F41" s="20">
        <v>104</v>
      </c>
      <c r="G41" s="21">
        <v>1.481484</v>
      </c>
      <c r="H41" s="20">
        <v>7</v>
      </c>
      <c r="I41" s="20">
        <v>33.570369999999997</v>
      </c>
      <c r="J41" s="20">
        <v>38.429630000000003</v>
      </c>
      <c r="K41" s="20" t="s">
        <v>557</v>
      </c>
      <c r="L41" s="20" t="s">
        <v>557</v>
      </c>
      <c r="M41" s="20">
        <v>37</v>
      </c>
      <c r="N41" s="20">
        <v>37</v>
      </c>
      <c r="O41" s="20" t="s">
        <v>557</v>
      </c>
      <c r="P41" s="20">
        <v>35</v>
      </c>
      <c r="Q41" s="20" t="s">
        <v>557</v>
      </c>
      <c r="R41" s="19" t="s">
        <v>557</v>
      </c>
      <c r="S41" s="20">
        <v>32</v>
      </c>
      <c r="T41" s="20">
        <v>28</v>
      </c>
      <c r="U41" s="20" t="s">
        <v>557</v>
      </c>
      <c r="V41" s="20">
        <v>46</v>
      </c>
      <c r="W41" s="20">
        <v>37</v>
      </c>
      <c r="X41" s="19"/>
    </row>
    <row r="42" spans="1:24" s="15" customFormat="1" ht="13.8">
      <c r="A42" s="15" t="s">
        <v>241</v>
      </c>
      <c r="B42" s="19" t="s">
        <v>242</v>
      </c>
      <c r="C42" s="19">
        <v>2021</v>
      </c>
      <c r="D42" s="19" t="s">
        <v>442</v>
      </c>
      <c r="E42" s="16">
        <v>33</v>
      </c>
      <c r="F42" s="20">
        <v>117</v>
      </c>
      <c r="G42" s="21">
        <v>1.07623</v>
      </c>
      <c r="H42" s="20">
        <v>7</v>
      </c>
      <c r="I42" s="20">
        <v>31.229600000000001</v>
      </c>
      <c r="J42" s="20">
        <v>34.770400000000002</v>
      </c>
      <c r="K42" s="20"/>
      <c r="L42" s="20"/>
      <c r="M42" s="20">
        <v>36.83502</v>
      </c>
      <c r="N42" s="20">
        <v>37.263190000000002</v>
      </c>
      <c r="O42" s="20"/>
      <c r="P42" s="20">
        <v>34.50329</v>
      </c>
      <c r="Q42" s="20"/>
      <c r="R42" s="19"/>
      <c r="S42" s="20">
        <v>30.328530000000001</v>
      </c>
      <c r="T42" s="20">
        <v>26.082940000000001</v>
      </c>
      <c r="U42" s="20"/>
      <c r="V42" s="20">
        <v>32.052799999999998</v>
      </c>
      <c r="W42" s="20">
        <v>35.58079</v>
      </c>
      <c r="X42" s="19"/>
    </row>
    <row r="43" spans="1:24" s="15" customFormat="1" ht="13.8">
      <c r="A43" s="15" t="s">
        <v>241</v>
      </c>
      <c r="B43" s="19" t="s">
        <v>242</v>
      </c>
      <c r="C43" s="19">
        <v>2022</v>
      </c>
      <c r="D43" s="19" t="s">
        <v>442</v>
      </c>
      <c r="E43" s="16">
        <v>33</v>
      </c>
      <c r="F43" s="20">
        <v>116</v>
      </c>
      <c r="G43" s="21">
        <v>1.6738090000000001</v>
      </c>
      <c r="H43" s="20">
        <v>6</v>
      </c>
      <c r="I43" s="20">
        <v>30.254950000000001</v>
      </c>
      <c r="J43" s="20">
        <v>35.745040000000003</v>
      </c>
      <c r="K43" s="20" t="s">
        <v>557</v>
      </c>
      <c r="L43" s="20" t="s">
        <v>557</v>
      </c>
      <c r="M43" s="20">
        <v>37</v>
      </c>
      <c r="N43" s="20">
        <v>37</v>
      </c>
      <c r="O43" s="20" t="s">
        <v>557</v>
      </c>
      <c r="P43" s="20">
        <v>35</v>
      </c>
      <c r="Q43" s="20" t="s">
        <v>557</v>
      </c>
      <c r="R43" s="19" t="s">
        <v>557</v>
      </c>
      <c r="S43" s="20">
        <v>24</v>
      </c>
      <c r="T43" s="20">
        <v>29</v>
      </c>
      <c r="U43" s="20" t="s">
        <v>557</v>
      </c>
      <c r="V43" s="20" t="s">
        <v>557</v>
      </c>
      <c r="W43" s="20">
        <v>36</v>
      </c>
      <c r="X43" s="19"/>
    </row>
    <row r="44" spans="1:24" s="15" customFormat="1" ht="13.8">
      <c r="A44" s="15" t="s">
        <v>241</v>
      </c>
      <c r="B44" s="19" t="s">
        <v>242</v>
      </c>
      <c r="C44" s="19">
        <v>2023</v>
      </c>
      <c r="D44" s="19" t="s">
        <v>442</v>
      </c>
      <c r="E44" s="16">
        <v>36</v>
      </c>
      <c r="F44" s="20">
        <v>104</v>
      </c>
      <c r="G44" s="21">
        <v>2.3272379999999999</v>
      </c>
      <c r="H44" s="20">
        <v>7</v>
      </c>
      <c r="I44" s="20">
        <v>32.183329999999998</v>
      </c>
      <c r="J44" s="20">
        <v>39.816670000000002</v>
      </c>
      <c r="K44" s="20"/>
      <c r="L44" s="20"/>
      <c r="M44" s="20">
        <v>36.83502</v>
      </c>
      <c r="N44" s="20">
        <v>37.263190000000002</v>
      </c>
      <c r="O44" s="20"/>
      <c r="P44" s="20">
        <v>34.50329</v>
      </c>
      <c r="Q44" s="20"/>
      <c r="R44" s="19"/>
      <c r="S44" s="20">
        <v>23.709849999999999</v>
      </c>
      <c r="T44" s="20">
        <v>28.253160000000001</v>
      </c>
      <c r="U44" s="20"/>
      <c r="V44" s="20">
        <v>51.518120000000003</v>
      </c>
      <c r="W44" s="20">
        <v>36.47907</v>
      </c>
      <c r="X44" s="19"/>
    </row>
    <row r="45" spans="1:24" s="15" customFormat="1" ht="13.8">
      <c r="A45" s="15" t="s">
        <v>241</v>
      </c>
      <c r="B45" s="19" t="s">
        <v>242</v>
      </c>
      <c r="C45" s="19">
        <v>2024</v>
      </c>
      <c r="D45" s="19" t="s">
        <v>442</v>
      </c>
      <c r="E45" s="16">
        <v>34</v>
      </c>
      <c r="F45" s="20">
        <v>107</v>
      </c>
      <c r="G45" s="21">
        <v>2.6405270000000001</v>
      </c>
      <c r="H45" s="20">
        <v>8</v>
      </c>
      <c r="I45" s="20">
        <v>29.669540000000001</v>
      </c>
      <c r="J45" s="20">
        <v>38.330460000000002</v>
      </c>
      <c r="K45" s="20">
        <v>20.656559999999999</v>
      </c>
      <c r="L45" s="20"/>
      <c r="M45" s="20">
        <v>38.533639999999998</v>
      </c>
      <c r="N45" s="20">
        <v>34.521169999999998</v>
      </c>
      <c r="O45" s="20"/>
      <c r="P45" s="20">
        <v>32.267980000000001</v>
      </c>
      <c r="Q45" s="20"/>
      <c r="R45" s="19"/>
      <c r="S45" s="20">
        <v>23.70675</v>
      </c>
      <c r="T45" s="20">
        <v>29.257259999999999</v>
      </c>
      <c r="U45" s="20"/>
      <c r="V45" s="20">
        <v>58.49924</v>
      </c>
      <c r="W45" s="20">
        <v>36.667259999999999</v>
      </c>
      <c r="X45" s="19"/>
    </row>
    <row r="46" spans="1:24" s="15" customFormat="1">
      <c r="A46" s="68" t="s">
        <v>241</v>
      </c>
      <c r="B46" s="70" t="s">
        <v>242</v>
      </c>
      <c r="C46" s="70">
        <v>2025</v>
      </c>
      <c r="D46" s="73" t="str">
        <f>VLOOKUP(B46,'CPI Timeseries 2012 - 2025'!B:C,2,0)</f>
        <v>MENA</v>
      </c>
      <c r="E46" s="16">
        <v>34</v>
      </c>
      <c r="F46" s="70">
        <v>109</v>
      </c>
      <c r="G46" s="74">
        <v>2.3180179999999999</v>
      </c>
      <c r="H46" s="70">
        <v>8</v>
      </c>
      <c r="I46" s="75">
        <v>30.198450000000001</v>
      </c>
      <c r="J46" s="75">
        <v>37.801549999999999</v>
      </c>
      <c r="K46" s="75">
        <v>20.62847</v>
      </c>
      <c r="L46" s="75"/>
      <c r="M46" s="75">
        <v>38.539949999999997</v>
      </c>
      <c r="N46" s="75">
        <v>34.494399999999999</v>
      </c>
      <c r="O46" s="75"/>
      <c r="P46" s="75">
        <v>32.214660000000002</v>
      </c>
      <c r="Q46" s="75"/>
      <c r="R46" s="75"/>
      <c r="S46" s="75">
        <v>26.04158</v>
      </c>
      <c r="T46" s="75">
        <v>29.261649999999999</v>
      </c>
      <c r="U46" s="75"/>
      <c r="V46" s="75">
        <v>54.526690000000002</v>
      </c>
      <c r="W46" s="75">
        <v>37.517389999999999</v>
      </c>
      <c r="X46" s="2"/>
    </row>
    <row r="47" spans="1:24" s="15" customFormat="1" ht="13.8">
      <c r="A47" s="15" t="s">
        <v>263</v>
      </c>
      <c r="B47" s="19" t="s">
        <v>264</v>
      </c>
      <c r="C47" s="19">
        <v>2012</v>
      </c>
      <c r="D47" s="19" t="s">
        <v>443</v>
      </c>
      <c r="E47" s="16">
        <v>22</v>
      </c>
      <c r="F47" s="20">
        <v>157</v>
      </c>
      <c r="G47" s="21">
        <v>1.8</v>
      </c>
      <c r="H47" s="20">
        <v>7</v>
      </c>
      <c r="I47" s="20">
        <v>20</v>
      </c>
      <c r="J47" s="20">
        <v>25</v>
      </c>
      <c r="K47" s="20">
        <v>25</v>
      </c>
      <c r="L47" s="20"/>
      <c r="M47" s="20">
        <v>19</v>
      </c>
      <c r="N47" s="20">
        <v>21</v>
      </c>
      <c r="O47" s="20"/>
      <c r="P47" s="20">
        <v>22</v>
      </c>
      <c r="Q47" s="20"/>
      <c r="R47" s="19"/>
      <c r="S47" s="20">
        <v>31</v>
      </c>
      <c r="T47" s="20"/>
      <c r="U47" s="20">
        <v>23</v>
      </c>
      <c r="V47" s="20">
        <v>17</v>
      </c>
      <c r="W47" s="20"/>
      <c r="X47" s="19"/>
    </row>
    <row r="48" spans="1:24" s="15" customFormat="1" ht="13.8">
      <c r="A48" s="15" t="s">
        <v>263</v>
      </c>
      <c r="B48" s="19" t="s">
        <v>264</v>
      </c>
      <c r="C48" s="19">
        <v>2013</v>
      </c>
      <c r="D48" s="19" t="s">
        <v>443</v>
      </c>
      <c r="E48" s="16">
        <v>23</v>
      </c>
      <c r="F48" s="20">
        <v>153</v>
      </c>
      <c r="G48" s="21">
        <v>2.8</v>
      </c>
      <c r="H48" s="20">
        <v>7</v>
      </c>
      <c r="I48" s="20">
        <v>18</v>
      </c>
      <c r="J48" s="20">
        <v>28</v>
      </c>
      <c r="K48" s="20">
        <v>40</v>
      </c>
      <c r="L48" s="20"/>
      <c r="M48" s="20">
        <v>19</v>
      </c>
      <c r="N48" s="20">
        <v>21</v>
      </c>
      <c r="O48" s="20"/>
      <c r="P48" s="20">
        <v>22</v>
      </c>
      <c r="Q48" s="20"/>
      <c r="R48" s="19"/>
      <c r="S48" s="20">
        <v>21</v>
      </c>
      <c r="T48" s="20"/>
      <c r="U48" s="20">
        <v>23</v>
      </c>
      <c r="V48" s="20">
        <v>19</v>
      </c>
      <c r="W48" s="20"/>
      <c r="X48" s="19"/>
    </row>
    <row r="49" spans="1:24" s="15" customFormat="1" ht="13.8">
      <c r="A49" s="15" t="s">
        <v>263</v>
      </c>
      <c r="B49" s="19" t="s">
        <v>264</v>
      </c>
      <c r="C49" s="19">
        <v>2014</v>
      </c>
      <c r="D49" s="19" t="s">
        <v>443</v>
      </c>
      <c r="E49" s="16">
        <v>19</v>
      </c>
      <c r="F49" s="20">
        <v>161</v>
      </c>
      <c r="G49" s="21">
        <v>1.7100000381469727</v>
      </c>
      <c r="H49" s="20">
        <v>6</v>
      </c>
      <c r="I49" s="20">
        <v>16</v>
      </c>
      <c r="J49" s="20">
        <v>22</v>
      </c>
      <c r="K49" s="20"/>
      <c r="L49" s="20"/>
      <c r="M49" s="20">
        <v>19</v>
      </c>
      <c r="N49" s="20">
        <v>21</v>
      </c>
      <c r="O49" s="20"/>
      <c r="P49" s="20">
        <v>11</v>
      </c>
      <c r="Q49" s="20"/>
      <c r="R49" s="19"/>
      <c r="S49" s="20">
        <v>21</v>
      </c>
      <c r="T49" s="20"/>
      <c r="U49" s="20">
        <v>23</v>
      </c>
      <c r="V49" s="20">
        <v>17</v>
      </c>
      <c r="W49" s="20"/>
      <c r="X49" s="19"/>
    </row>
    <row r="50" spans="1:24" s="15" customFormat="1" ht="13.8">
      <c r="A50" s="15" t="s">
        <v>263</v>
      </c>
      <c r="B50" s="19" t="s">
        <v>264</v>
      </c>
      <c r="C50" s="19">
        <v>2015</v>
      </c>
      <c r="D50" s="19" t="s">
        <v>443</v>
      </c>
      <c r="E50" s="16">
        <v>15</v>
      </c>
      <c r="F50" s="20">
        <v>163</v>
      </c>
      <c r="G50" s="21">
        <v>1.7999999523162842</v>
      </c>
      <c r="H50" s="20">
        <v>5</v>
      </c>
      <c r="I50" s="20">
        <v>12</v>
      </c>
      <c r="J50" s="20">
        <v>18</v>
      </c>
      <c r="K50" s="20"/>
      <c r="L50" s="20"/>
      <c r="M50" s="20">
        <v>15</v>
      </c>
      <c r="N50" s="20">
        <v>21</v>
      </c>
      <c r="O50" s="20"/>
      <c r="P50" s="20">
        <v>11</v>
      </c>
      <c r="Q50" s="20"/>
      <c r="R50" s="19"/>
      <c r="S50" s="20">
        <v>12</v>
      </c>
      <c r="T50" s="20"/>
      <c r="U50" s="20"/>
      <c r="V50" s="20">
        <v>17</v>
      </c>
      <c r="W50" s="20"/>
      <c r="X50" s="19"/>
    </row>
    <row r="51" spans="1:24" s="15" customFormat="1" ht="13.8">
      <c r="A51" s="15" t="s">
        <v>263</v>
      </c>
      <c r="B51" s="19" t="s">
        <v>264</v>
      </c>
      <c r="C51" s="19">
        <v>2016</v>
      </c>
      <c r="D51" s="19" t="s">
        <v>443</v>
      </c>
      <c r="E51" s="16">
        <v>18</v>
      </c>
      <c r="F51" s="20">
        <v>164</v>
      </c>
      <c r="G51" s="21">
        <v>1.68</v>
      </c>
      <c r="H51" s="20">
        <v>4</v>
      </c>
      <c r="I51" s="20">
        <v>15</v>
      </c>
      <c r="J51" s="20">
        <v>21</v>
      </c>
      <c r="K51" s="20" t="s">
        <v>557</v>
      </c>
      <c r="L51" s="20" t="s">
        <v>557</v>
      </c>
      <c r="M51" s="20">
        <v>16</v>
      </c>
      <c r="N51" s="20">
        <v>19</v>
      </c>
      <c r="O51" s="20" t="s">
        <v>557</v>
      </c>
      <c r="P51" s="20">
        <v>22</v>
      </c>
      <c r="Q51" s="20" t="s">
        <v>557</v>
      </c>
      <c r="R51" s="19" t="s">
        <v>557</v>
      </c>
      <c r="S51" s="20">
        <v>15</v>
      </c>
      <c r="T51" s="20" t="s">
        <v>557</v>
      </c>
      <c r="U51" s="20" t="s">
        <v>557</v>
      </c>
      <c r="V51" s="20" t="s">
        <v>557</v>
      </c>
      <c r="W51" s="20" t="s">
        <v>557</v>
      </c>
      <c r="X51" s="19"/>
    </row>
    <row r="52" spans="1:24" s="15" customFormat="1" ht="13.8">
      <c r="A52" s="15" t="s">
        <v>263</v>
      </c>
      <c r="B52" s="19" t="s">
        <v>264</v>
      </c>
      <c r="C52" s="19">
        <v>2017</v>
      </c>
      <c r="D52" s="19" t="s">
        <v>443</v>
      </c>
      <c r="E52" s="16">
        <v>19</v>
      </c>
      <c r="F52" s="20">
        <v>167</v>
      </c>
      <c r="G52" s="21">
        <v>1.28</v>
      </c>
      <c r="H52" s="20">
        <v>5</v>
      </c>
      <c r="I52" s="20">
        <v>17</v>
      </c>
      <c r="J52" s="20">
        <v>21</v>
      </c>
      <c r="K52" s="20"/>
      <c r="L52" s="20"/>
      <c r="M52" s="20">
        <v>17</v>
      </c>
      <c r="N52" s="20">
        <v>20</v>
      </c>
      <c r="O52" s="20"/>
      <c r="P52" s="20">
        <v>22</v>
      </c>
      <c r="Q52" s="20"/>
      <c r="R52" s="19"/>
      <c r="S52" s="20">
        <v>15</v>
      </c>
      <c r="T52" s="20">
        <v>20</v>
      </c>
      <c r="U52" s="20"/>
      <c r="V52" s="20"/>
      <c r="W52" s="20"/>
      <c r="X52" s="19"/>
    </row>
    <row r="53" spans="1:24" s="15" customFormat="1" ht="13.8">
      <c r="A53" s="15" t="s">
        <v>263</v>
      </c>
      <c r="B53" s="19" t="s">
        <v>264</v>
      </c>
      <c r="C53" s="19">
        <v>2018</v>
      </c>
      <c r="D53" s="19" t="s">
        <v>443</v>
      </c>
      <c r="E53" s="16">
        <v>19</v>
      </c>
      <c r="F53" s="20">
        <v>165</v>
      </c>
      <c r="G53" s="21">
        <v>1.31</v>
      </c>
      <c r="H53" s="20">
        <v>6</v>
      </c>
      <c r="I53" s="20">
        <v>17</v>
      </c>
      <c r="J53" s="20">
        <v>21</v>
      </c>
      <c r="K53" s="20"/>
      <c r="L53" s="20"/>
      <c r="M53" s="20">
        <v>17</v>
      </c>
      <c r="N53" s="20">
        <v>20</v>
      </c>
      <c r="O53" s="20"/>
      <c r="P53" s="20">
        <v>22</v>
      </c>
      <c r="Q53" s="20"/>
      <c r="R53" s="19"/>
      <c r="S53" s="20">
        <v>19</v>
      </c>
      <c r="T53" s="20">
        <v>22</v>
      </c>
      <c r="U53" s="20"/>
      <c r="V53" s="20">
        <v>14</v>
      </c>
      <c r="W53" s="20"/>
      <c r="X53" s="19"/>
    </row>
    <row r="54" spans="1:24" s="15" customFormat="1" ht="13.8">
      <c r="A54" s="15" t="s">
        <v>263</v>
      </c>
      <c r="B54" s="19" t="s">
        <v>264</v>
      </c>
      <c r="C54" s="19">
        <v>2019</v>
      </c>
      <c r="D54" s="19" t="s">
        <v>443</v>
      </c>
      <c r="E54" s="16">
        <v>26</v>
      </c>
      <c r="F54" s="20">
        <v>146</v>
      </c>
      <c r="G54" s="21">
        <v>1.8216270000000001</v>
      </c>
      <c r="H54" s="20">
        <v>7</v>
      </c>
      <c r="I54" s="20">
        <v>23.012530000000002</v>
      </c>
      <c r="J54" s="20">
        <v>28.987469999999998</v>
      </c>
      <c r="K54" s="20" t="s">
        <v>557</v>
      </c>
      <c r="L54" s="20" t="s">
        <v>557</v>
      </c>
      <c r="M54" s="20">
        <v>29</v>
      </c>
      <c r="N54" s="20">
        <v>20</v>
      </c>
      <c r="O54" s="20" t="s">
        <v>557</v>
      </c>
      <c r="P54" s="20">
        <v>22</v>
      </c>
      <c r="Q54" s="20" t="s">
        <v>557</v>
      </c>
      <c r="R54" s="19" t="s">
        <v>557</v>
      </c>
      <c r="S54" s="20">
        <v>29</v>
      </c>
      <c r="T54" s="20">
        <v>32</v>
      </c>
      <c r="U54" s="20" t="s">
        <v>557</v>
      </c>
      <c r="V54" s="20">
        <v>20</v>
      </c>
      <c r="W54" s="20">
        <v>27</v>
      </c>
      <c r="X54" s="19"/>
    </row>
    <row r="55" spans="1:24" s="15" customFormat="1" ht="13.8">
      <c r="A55" s="15" t="s">
        <v>263</v>
      </c>
      <c r="B55" s="19" t="s">
        <v>264</v>
      </c>
      <c r="C55" s="19">
        <v>2020</v>
      </c>
      <c r="D55" s="19" t="s">
        <v>443</v>
      </c>
      <c r="E55" s="16">
        <v>27</v>
      </c>
      <c r="F55" s="20">
        <v>142</v>
      </c>
      <c r="G55" s="21">
        <v>2.0111349999999999</v>
      </c>
      <c r="H55" s="20">
        <v>7</v>
      </c>
      <c r="I55" s="20">
        <v>23.701740000000001</v>
      </c>
      <c r="J55" s="20">
        <v>30.298259999999999</v>
      </c>
      <c r="K55" s="20" t="s">
        <v>557</v>
      </c>
      <c r="L55" s="20" t="s">
        <v>557</v>
      </c>
      <c r="M55" s="20">
        <v>29</v>
      </c>
      <c r="N55" s="20">
        <v>20</v>
      </c>
      <c r="O55" s="20" t="s">
        <v>557</v>
      </c>
      <c r="P55" s="20">
        <v>22</v>
      </c>
      <c r="Q55" s="20" t="s">
        <v>557</v>
      </c>
      <c r="R55" s="19" t="s">
        <v>557</v>
      </c>
      <c r="S55" s="20">
        <v>41</v>
      </c>
      <c r="T55" s="20">
        <v>31</v>
      </c>
      <c r="U55" s="20" t="s">
        <v>557</v>
      </c>
      <c r="V55" s="20">
        <v>20</v>
      </c>
      <c r="W55" s="20">
        <v>27</v>
      </c>
      <c r="X55" s="19"/>
    </row>
    <row r="56" spans="1:24" s="15" customFormat="1" ht="13.8">
      <c r="A56" s="15" t="s">
        <v>263</v>
      </c>
      <c r="B56" s="19" t="s">
        <v>264</v>
      </c>
      <c r="C56" s="19">
        <v>2021</v>
      </c>
      <c r="D56" s="19" t="s">
        <v>443</v>
      </c>
      <c r="E56" s="16">
        <v>29</v>
      </c>
      <c r="F56" s="20">
        <v>136</v>
      </c>
      <c r="G56" s="21">
        <v>1.5261039999999999</v>
      </c>
      <c r="H56" s="20">
        <v>7</v>
      </c>
      <c r="I56" s="20">
        <v>26.489560000000001</v>
      </c>
      <c r="J56" s="20">
        <v>31.510439999999999</v>
      </c>
      <c r="K56" s="20"/>
      <c r="L56" s="20"/>
      <c r="M56" s="20">
        <v>32.845500000000001</v>
      </c>
      <c r="N56" s="20">
        <v>19.792760000000001</v>
      </c>
      <c r="O56" s="20"/>
      <c r="P56" s="20">
        <v>34.50329</v>
      </c>
      <c r="Q56" s="20"/>
      <c r="R56" s="19"/>
      <c r="S56" s="20">
        <v>33.115340000000003</v>
      </c>
      <c r="T56" s="20">
        <v>33.316989999999997</v>
      </c>
      <c r="U56" s="20"/>
      <c r="V56" s="20">
        <v>23.46001</v>
      </c>
      <c r="W56" s="20">
        <v>28.394559999999998</v>
      </c>
      <c r="X56" s="19"/>
    </row>
    <row r="57" spans="1:24" s="15" customFormat="1" ht="13.8">
      <c r="A57" s="15" t="s">
        <v>263</v>
      </c>
      <c r="B57" s="19" t="s">
        <v>264</v>
      </c>
      <c r="C57" s="19">
        <v>2022</v>
      </c>
      <c r="D57" s="19" t="s">
        <v>443</v>
      </c>
      <c r="E57" s="16">
        <v>33</v>
      </c>
      <c r="F57" s="20">
        <v>116</v>
      </c>
      <c r="G57" s="21">
        <v>2.8077030000000001</v>
      </c>
      <c r="H57" s="20">
        <v>7</v>
      </c>
      <c r="I57" s="20">
        <v>28.39537</v>
      </c>
      <c r="J57" s="20">
        <v>37.60463</v>
      </c>
      <c r="K57" s="20" t="s">
        <v>557</v>
      </c>
      <c r="L57" s="20" t="s">
        <v>557</v>
      </c>
      <c r="M57" s="20">
        <v>33</v>
      </c>
      <c r="N57" s="20">
        <v>20</v>
      </c>
      <c r="O57" s="20" t="s">
        <v>557</v>
      </c>
      <c r="P57" s="20">
        <v>47</v>
      </c>
      <c r="Q57" s="20" t="s">
        <v>557</v>
      </c>
      <c r="R57" s="19" t="s">
        <v>557</v>
      </c>
      <c r="S57" s="20">
        <v>32</v>
      </c>
      <c r="T57" s="20">
        <v>46</v>
      </c>
      <c r="U57" s="20" t="s">
        <v>557</v>
      </c>
      <c r="V57" s="20">
        <v>22</v>
      </c>
      <c r="W57" s="20">
        <v>28</v>
      </c>
      <c r="X57" s="19"/>
    </row>
    <row r="58" spans="1:24" s="15" customFormat="1" ht="13.8">
      <c r="A58" s="15" t="s">
        <v>263</v>
      </c>
      <c r="B58" s="19" t="s">
        <v>264</v>
      </c>
      <c r="C58" s="19">
        <v>2023</v>
      </c>
      <c r="D58" s="19" t="s">
        <v>443</v>
      </c>
      <c r="E58" s="16">
        <v>33</v>
      </c>
      <c r="F58" s="20">
        <v>121</v>
      </c>
      <c r="G58" s="21">
        <v>2.813869</v>
      </c>
      <c r="H58" s="20">
        <v>7</v>
      </c>
      <c r="I58" s="20">
        <v>28.385259999999999</v>
      </c>
      <c r="J58" s="20">
        <v>37.614750000000001</v>
      </c>
      <c r="K58" s="20"/>
      <c r="L58" s="20"/>
      <c r="M58" s="20">
        <v>32.845500000000001</v>
      </c>
      <c r="N58" s="20">
        <v>19.792760000000001</v>
      </c>
      <c r="O58" s="20"/>
      <c r="P58" s="20">
        <v>46.737209999999997</v>
      </c>
      <c r="Q58" s="20"/>
      <c r="R58" s="19"/>
      <c r="S58" s="20">
        <v>39.037320000000001</v>
      </c>
      <c r="T58" s="20">
        <v>41.274450000000002</v>
      </c>
      <c r="U58" s="20"/>
      <c r="V58" s="20">
        <v>19.426649999999999</v>
      </c>
      <c r="W58" s="20">
        <v>29.292840000000002</v>
      </c>
      <c r="X58" s="19"/>
    </row>
    <row r="59" spans="1:24" s="15" customFormat="1" ht="13.8">
      <c r="A59" s="15" t="s">
        <v>263</v>
      </c>
      <c r="B59" s="19" t="s">
        <v>264</v>
      </c>
      <c r="C59" s="19">
        <v>2024</v>
      </c>
      <c r="D59" s="19" t="s">
        <v>443</v>
      </c>
      <c r="E59" s="16">
        <v>32</v>
      </c>
      <c r="F59" s="20">
        <v>121</v>
      </c>
      <c r="G59" s="21">
        <v>2.8041779999999998</v>
      </c>
      <c r="H59" s="20">
        <v>8</v>
      </c>
      <c r="I59" s="20">
        <v>27.401150000000001</v>
      </c>
      <c r="J59" s="20">
        <v>36.598849999999999</v>
      </c>
      <c r="K59" s="20">
        <v>38.013219999999997</v>
      </c>
      <c r="L59" s="20"/>
      <c r="M59" s="20">
        <v>34.235579999999999</v>
      </c>
      <c r="N59" s="20">
        <v>18.412189999999999</v>
      </c>
      <c r="O59" s="20"/>
      <c r="P59" s="20">
        <v>45.559510000000003</v>
      </c>
      <c r="Q59" s="20"/>
      <c r="R59" s="19"/>
      <c r="S59" s="20">
        <v>41.855710000000002</v>
      </c>
      <c r="T59" s="20">
        <v>40.892679999999999</v>
      </c>
      <c r="U59" s="20"/>
      <c r="V59" s="20">
        <v>10.39048</v>
      </c>
      <c r="W59" s="20">
        <v>29.72035</v>
      </c>
      <c r="X59" s="19"/>
    </row>
    <row r="60" spans="1:24" s="15" customFormat="1">
      <c r="A60" s="68" t="s">
        <v>263</v>
      </c>
      <c r="B60" s="70" t="s">
        <v>264</v>
      </c>
      <c r="C60" s="70">
        <v>2025</v>
      </c>
      <c r="D60" s="73" t="str">
        <f>VLOOKUP(B60,'CPI Timeseries 2012 - 2025'!B:C,2,0)</f>
        <v>SSA</v>
      </c>
      <c r="E60" s="16">
        <v>32</v>
      </c>
      <c r="F60" s="70">
        <v>120</v>
      </c>
      <c r="G60" s="74">
        <v>2.526907</v>
      </c>
      <c r="H60" s="70">
        <v>8</v>
      </c>
      <c r="I60" s="75">
        <v>27.855869999999999</v>
      </c>
      <c r="J60" s="75">
        <v>36.144129999999997</v>
      </c>
      <c r="K60" s="75">
        <v>37.985109999999999</v>
      </c>
      <c r="L60" s="75"/>
      <c r="M60" s="75">
        <v>34.241390000000003</v>
      </c>
      <c r="N60" s="75">
        <v>18.379660000000001</v>
      </c>
      <c r="O60" s="75"/>
      <c r="P60" s="75">
        <v>45.51793</v>
      </c>
      <c r="Q60" s="75"/>
      <c r="R60" s="75"/>
      <c r="S60" s="75">
        <v>41.836329999999997</v>
      </c>
      <c r="T60" s="75">
        <v>37.476680000000002</v>
      </c>
      <c r="U60" s="75"/>
      <c r="V60" s="75">
        <v>14.30467</v>
      </c>
      <c r="W60" s="75">
        <v>28.831320000000002</v>
      </c>
      <c r="X60" s="2"/>
    </row>
    <row r="61" spans="1:24" s="15" customFormat="1" ht="13.8">
      <c r="A61" s="15" t="s">
        <v>230</v>
      </c>
      <c r="B61" s="19" t="s">
        <v>231</v>
      </c>
      <c r="C61" s="19">
        <v>2012</v>
      </c>
      <c r="D61" s="19" t="s">
        <v>234</v>
      </c>
      <c r="E61" s="16">
        <v>35</v>
      </c>
      <c r="F61" s="20">
        <v>102</v>
      </c>
      <c r="G61" s="21">
        <v>2.6</v>
      </c>
      <c r="H61" s="20">
        <v>8</v>
      </c>
      <c r="I61" s="20">
        <v>31</v>
      </c>
      <c r="J61" s="20">
        <v>39</v>
      </c>
      <c r="K61" s="20"/>
      <c r="L61" s="20"/>
      <c r="M61" s="20">
        <v>40</v>
      </c>
      <c r="N61" s="20">
        <v>38</v>
      </c>
      <c r="O61" s="20"/>
      <c r="P61" s="20">
        <v>32</v>
      </c>
      <c r="Q61" s="20">
        <v>31</v>
      </c>
      <c r="R61" s="19"/>
      <c r="S61" s="20">
        <v>41</v>
      </c>
      <c r="T61" s="20"/>
      <c r="U61" s="20"/>
      <c r="V61" s="20">
        <v>19</v>
      </c>
      <c r="W61" s="20">
        <v>41</v>
      </c>
      <c r="X61" s="19">
        <v>38</v>
      </c>
    </row>
    <row r="62" spans="1:24" s="15" customFormat="1" ht="13.8">
      <c r="A62" s="15" t="s">
        <v>230</v>
      </c>
      <c r="B62" s="19" t="s">
        <v>231</v>
      </c>
      <c r="C62" s="19">
        <v>2013</v>
      </c>
      <c r="D62" s="19" t="s">
        <v>234</v>
      </c>
      <c r="E62" s="16">
        <v>34</v>
      </c>
      <c r="F62" s="20">
        <v>106</v>
      </c>
      <c r="G62" s="21">
        <v>2.4</v>
      </c>
      <c r="H62" s="20">
        <v>8</v>
      </c>
      <c r="I62" s="20">
        <v>30</v>
      </c>
      <c r="J62" s="20">
        <v>38</v>
      </c>
      <c r="K62" s="20"/>
      <c r="L62" s="20"/>
      <c r="M62" s="20">
        <v>40</v>
      </c>
      <c r="N62" s="20">
        <v>38</v>
      </c>
      <c r="O62" s="20"/>
      <c r="P62" s="20">
        <v>32</v>
      </c>
      <c r="Q62" s="20">
        <v>34</v>
      </c>
      <c r="R62" s="19"/>
      <c r="S62" s="20">
        <v>31</v>
      </c>
      <c r="T62" s="20"/>
      <c r="U62" s="20"/>
      <c r="V62" s="20">
        <v>20</v>
      </c>
      <c r="W62" s="20">
        <v>40</v>
      </c>
      <c r="X62" s="19">
        <v>38</v>
      </c>
    </row>
    <row r="63" spans="1:24" s="15" customFormat="1" ht="13.8">
      <c r="A63" s="15" t="s">
        <v>230</v>
      </c>
      <c r="B63" s="19" t="s">
        <v>231</v>
      </c>
      <c r="C63" s="19">
        <v>2014</v>
      </c>
      <c r="D63" s="19" t="s">
        <v>234</v>
      </c>
      <c r="E63" s="16">
        <v>34</v>
      </c>
      <c r="F63" s="20">
        <v>107</v>
      </c>
      <c r="G63" s="21">
        <v>2.4200000762939453</v>
      </c>
      <c r="H63" s="20">
        <v>7</v>
      </c>
      <c r="I63" s="20">
        <v>30</v>
      </c>
      <c r="J63" s="20">
        <v>38</v>
      </c>
      <c r="K63" s="20"/>
      <c r="L63" s="20"/>
      <c r="M63" s="20">
        <v>40</v>
      </c>
      <c r="N63" s="20">
        <v>38</v>
      </c>
      <c r="O63" s="20"/>
      <c r="P63" s="20">
        <v>32</v>
      </c>
      <c r="Q63" s="20">
        <v>31</v>
      </c>
      <c r="R63" s="19"/>
      <c r="S63" s="20">
        <v>31</v>
      </c>
      <c r="T63" s="20"/>
      <c r="U63" s="20"/>
      <c r="V63" s="20">
        <v>24</v>
      </c>
      <c r="W63" s="20">
        <v>42</v>
      </c>
      <c r="X63" s="19"/>
    </row>
    <row r="64" spans="1:24" s="15" customFormat="1" ht="13.8">
      <c r="A64" s="15" t="s">
        <v>230</v>
      </c>
      <c r="B64" s="19" t="s">
        <v>231</v>
      </c>
      <c r="C64" s="19">
        <v>2015</v>
      </c>
      <c r="D64" s="19" t="s">
        <v>234</v>
      </c>
      <c r="E64" s="16">
        <v>32</v>
      </c>
      <c r="F64" s="20">
        <v>106</v>
      </c>
      <c r="G64" s="21">
        <v>1.8400000333786011</v>
      </c>
      <c r="H64" s="20">
        <v>7</v>
      </c>
      <c r="I64" s="20">
        <v>29</v>
      </c>
      <c r="J64" s="20">
        <v>35</v>
      </c>
      <c r="K64" s="20"/>
      <c r="L64" s="20"/>
      <c r="M64" s="20">
        <v>36</v>
      </c>
      <c r="N64" s="20">
        <v>38</v>
      </c>
      <c r="O64" s="20"/>
      <c r="P64" s="20">
        <v>32</v>
      </c>
      <c r="Q64" s="20">
        <v>25</v>
      </c>
      <c r="R64" s="19"/>
      <c r="S64" s="20">
        <v>31</v>
      </c>
      <c r="T64" s="20"/>
      <c r="U64" s="20"/>
      <c r="V64" s="20">
        <v>28</v>
      </c>
      <c r="W64" s="20">
        <v>37</v>
      </c>
      <c r="X64" s="19"/>
    </row>
    <row r="65" spans="1:24" s="15" customFormat="1" ht="13.8">
      <c r="A65" s="15" t="s">
        <v>230</v>
      </c>
      <c r="B65" s="19" t="s">
        <v>231</v>
      </c>
      <c r="C65" s="19">
        <v>2016</v>
      </c>
      <c r="D65" s="19" t="s">
        <v>234</v>
      </c>
      <c r="E65" s="16">
        <v>36</v>
      </c>
      <c r="F65" s="20">
        <v>95</v>
      </c>
      <c r="G65" s="21">
        <v>1.76</v>
      </c>
      <c r="H65" s="20">
        <v>8</v>
      </c>
      <c r="I65" s="20">
        <v>33</v>
      </c>
      <c r="J65" s="20">
        <v>39</v>
      </c>
      <c r="K65" s="20" t="s">
        <v>557</v>
      </c>
      <c r="L65" s="20" t="s">
        <v>557</v>
      </c>
      <c r="M65" s="20">
        <v>36</v>
      </c>
      <c r="N65" s="20">
        <v>37</v>
      </c>
      <c r="O65" s="20" t="s">
        <v>557</v>
      </c>
      <c r="P65" s="20">
        <v>34</v>
      </c>
      <c r="Q65" s="20">
        <v>37</v>
      </c>
      <c r="R65" s="19" t="s">
        <v>557</v>
      </c>
      <c r="S65" s="20">
        <v>32</v>
      </c>
      <c r="T65" s="20">
        <v>39</v>
      </c>
      <c r="U65" s="20" t="s">
        <v>557</v>
      </c>
      <c r="V65" s="20">
        <v>29</v>
      </c>
      <c r="W65" s="20">
        <v>46</v>
      </c>
      <c r="X65" s="19"/>
    </row>
    <row r="66" spans="1:24" s="15" customFormat="1" ht="13.8">
      <c r="A66" s="15" t="s">
        <v>230</v>
      </c>
      <c r="B66" s="19" t="s">
        <v>231</v>
      </c>
      <c r="C66" s="19">
        <v>2017</v>
      </c>
      <c r="D66" s="19" t="s">
        <v>234</v>
      </c>
      <c r="E66" s="16">
        <v>39</v>
      </c>
      <c r="F66" s="20">
        <v>85</v>
      </c>
      <c r="G66" s="21">
        <v>2.92</v>
      </c>
      <c r="H66" s="20">
        <v>8</v>
      </c>
      <c r="I66" s="20">
        <v>34</v>
      </c>
      <c r="J66" s="20">
        <v>44</v>
      </c>
      <c r="K66" s="20"/>
      <c r="L66" s="20"/>
      <c r="M66" s="20">
        <v>53</v>
      </c>
      <c r="N66" s="20">
        <v>37</v>
      </c>
      <c r="O66" s="20"/>
      <c r="P66" s="20">
        <v>35</v>
      </c>
      <c r="Q66" s="20">
        <v>36</v>
      </c>
      <c r="R66" s="19"/>
      <c r="S66" s="20">
        <v>32</v>
      </c>
      <c r="T66" s="20">
        <v>45</v>
      </c>
      <c r="U66" s="20"/>
      <c r="V66" s="20">
        <v>29</v>
      </c>
      <c r="W66" s="20">
        <v>48</v>
      </c>
      <c r="X66" s="19"/>
    </row>
    <row r="67" spans="1:24" s="15" customFormat="1" ht="13.8">
      <c r="A67" s="15" t="s">
        <v>230</v>
      </c>
      <c r="B67" s="19" t="s">
        <v>231</v>
      </c>
      <c r="C67" s="19">
        <v>2018</v>
      </c>
      <c r="D67" s="19" t="s">
        <v>234</v>
      </c>
      <c r="E67" s="16">
        <v>40</v>
      </c>
      <c r="F67" s="20">
        <v>85</v>
      </c>
      <c r="G67" s="21">
        <v>2.7</v>
      </c>
      <c r="H67" s="20">
        <v>8</v>
      </c>
      <c r="I67" s="20">
        <v>36</v>
      </c>
      <c r="J67" s="20">
        <v>44</v>
      </c>
      <c r="K67" s="20"/>
      <c r="L67" s="20"/>
      <c r="M67" s="20">
        <v>53</v>
      </c>
      <c r="N67" s="20">
        <v>37</v>
      </c>
      <c r="O67" s="20"/>
      <c r="P67" s="20">
        <v>35</v>
      </c>
      <c r="Q67" s="20">
        <v>40</v>
      </c>
      <c r="R67" s="19"/>
      <c r="S67" s="20">
        <v>32</v>
      </c>
      <c r="T67" s="20">
        <v>46</v>
      </c>
      <c r="U67" s="20"/>
      <c r="V67" s="20">
        <v>33</v>
      </c>
      <c r="W67" s="20">
        <v>48</v>
      </c>
      <c r="X67" s="19"/>
    </row>
    <row r="68" spans="1:24" s="15" customFormat="1" ht="13.8">
      <c r="A68" s="15" t="s">
        <v>230</v>
      </c>
      <c r="B68" s="19" t="s">
        <v>231</v>
      </c>
      <c r="C68" s="19">
        <v>2019</v>
      </c>
      <c r="D68" s="19" t="s">
        <v>234</v>
      </c>
      <c r="E68" s="16">
        <v>45</v>
      </c>
      <c r="F68" s="20">
        <v>66</v>
      </c>
      <c r="G68" s="21">
        <v>3.2886570000000002</v>
      </c>
      <c r="H68" s="20">
        <v>8</v>
      </c>
      <c r="I68" s="20">
        <v>39.6066</v>
      </c>
      <c r="J68" s="20">
        <v>50.3934</v>
      </c>
      <c r="K68" s="20" t="s">
        <v>557</v>
      </c>
      <c r="L68" s="20" t="s">
        <v>557</v>
      </c>
      <c r="M68" s="20">
        <v>61</v>
      </c>
      <c r="N68" s="20">
        <v>37</v>
      </c>
      <c r="O68" s="20" t="s">
        <v>557</v>
      </c>
      <c r="P68" s="20">
        <v>47</v>
      </c>
      <c r="Q68" s="20">
        <v>38</v>
      </c>
      <c r="R68" s="19" t="s">
        <v>557</v>
      </c>
      <c r="S68" s="20">
        <v>37</v>
      </c>
      <c r="T68" s="20">
        <v>54</v>
      </c>
      <c r="U68" s="20" t="s">
        <v>557</v>
      </c>
      <c r="V68" s="20">
        <v>36</v>
      </c>
      <c r="W68" s="20">
        <v>50</v>
      </c>
      <c r="X68" s="19"/>
    </row>
    <row r="69" spans="1:24" s="15" customFormat="1" ht="13.8">
      <c r="A69" s="15" t="s">
        <v>230</v>
      </c>
      <c r="B69" s="19" t="s">
        <v>231</v>
      </c>
      <c r="C69" s="19">
        <v>2020</v>
      </c>
      <c r="D69" s="19" t="s">
        <v>234</v>
      </c>
      <c r="E69" s="16">
        <v>42</v>
      </c>
      <c r="F69" s="20">
        <v>78</v>
      </c>
      <c r="G69" s="21">
        <v>2.3180559999999999</v>
      </c>
      <c r="H69" s="20">
        <v>8</v>
      </c>
      <c r="I69" s="20">
        <v>38.198390000000003</v>
      </c>
      <c r="J69" s="20">
        <v>45.801609999999997</v>
      </c>
      <c r="K69" s="20" t="s">
        <v>557</v>
      </c>
      <c r="L69" s="20" t="s">
        <v>557</v>
      </c>
      <c r="M69" s="20">
        <v>61</v>
      </c>
      <c r="N69" s="20">
        <v>37</v>
      </c>
      <c r="O69" s="20" t="s">
        <v>557</v>
      </c>
      <c r="P69" s="20">
        <v>35</v>
      </c>
      <c r="Q69" s="20">
        <v>29</v>
      </c>
      <c r="R69" s="19" t="s">
        <v>557</v>
      </c>
      <c r="S69" s="20">
        <v>41</v>
      </c>
      <c r="T69" s="20">
        <v>48</v>
      </c>
      <c r="U69" s="20" t="s">
        <v>557</v>
      </c>
      <c r="V69" s="20">
        <v>36</v>
      </c>
      <c r="W69" s="20">
        <v>49</v>
      </c>
      <c r="X69" s="19"/>
    </row>
    <row r="70" spans="1:24" s="15" customFormat="1" ht="13.8">
      <c r="A70" s="15" t="s">
        <v>230</v>
      </c>
      <c r="B70" s="19" t="s">
        <v>231</v>
      </c>
      <c r="C70" s="19">
        <v>2021</v>
      </c>
      <c r="D70" s="19" t="s">
        <v>234</v>
      </c>
      <c r="E70" s="16">
        <v>38</v>
      </c>
      <c r="F70" s="20">
        <v>96</v>
      </c>
      <c r="G70" s="21">
        <v>2.0991330000000001</v>
      </c>
      <c r="H70" s="20">
        <v>8</v>
      </c>
      <c r="I70" s="20">
        <v>34.54692</v>
      </c>
      <c r="J70" s="20">
        <v>41.45308</v>
      </c>
      <c r="K70" s="20"/>
      <c r="L70" s="20"/>
      <c r="M70" s="20">
        <v>48.803570000000001</v>
      </c>
      <c r="N70" s="20">
        <v>37.263190000000002</v>
      </c>
      <c r="O70" s="20"/>
      <c r="P70" s="20">
        <v>34.50329</v>
      </c>
      <c r="Q70" s="20">
        <v>22.219650000000001</v>
      </c>
      <c r="R70" s="19"/>
      <c r="S70" s="20">
        <v>39.037320000000001</v>
      </c>
      <c r="T70" s="20">
        <v>48.508499999999998</v>
      </c>
      <c r="U70" s="20"/>
      <c r="V70" s="20">
        <v>30.29917</v>
      </c>
      <c r="W70" s="20">
        <v>44.563580000000002</v>
      </c>
      <c r="X70" s="19"/>
    </row>
    <row r="71" spans="1:24" s="15" customFormat="1" ht="13.8">
      <c r="A71" s="15" t="s">
        <v>230</v>
      </c>
      <c r="B71" s="19" t="s">
        <v>231</v>
      </c>
      <c r="C71" s="19">
        <v>2022</v>
      </c>
      <c r="D71" s="19" t="s">
        <v>234</v>
      </c>
      <c r="E71" s="16">
        <v>38</v>
      </c>
      <c r="F71" s="20">
        <v>94</v>
      </c>
      <c r="G71" s="21">
        <v>2.3348080000000002</v>
      </c>
      <c r="H71" s="20">
        <v>7</v>
      </c>
      <c r="I71" s="20">
        <v>34.170909999999999</v>
      </c>
      <c r="J71" s="20">
        <v>41.829090000000001</v>
      </c>
      <c r="K71" s="20" t="s">
        <v>557</v>
      </c>
      <c r="L71" s="20" t="s">
        <v>557</v>
      </c>
      <c r="M71" s="20">
        <v>49</v>
      </c>
      <c r="N71" s="20">
        <v>37</v>
      </c>
      <c r="O71" s="20" t="s">
        <v>557</v>
      </c>
      <c r="P71" s="20">
        <v>35</v>
      </c>
      <c r="Q71" s="20">
        <v>24</v>
      </c>
      <c r="R71" s="19" t="s">
        <v>557</v>
      </c>
      <c r="S71" s="20">
        <v>32</v>
      </c>
      <c r="T71" s="20">
        <v>47</v>
      </c>
      <c r="U71" s="20" t="s">
        <v>557</v>
      </c>
      <c r="V71" s="20" t="s">
        <v>557</v>
      </c>
      <c r="W71" s="20">
        <v>44</v>
      </c>
      <c r="X71" s="19"/>
    </row>
    <row r="72" spans="1:24" s="15" customFormat="1" ht="13.8">
      <c r="A72" s="15" t="s">
        <v>230</v>
      </c>
      <c r="B72" s="19" t="s">
        <v>231</v>
      </c>
      <c r="C72" s="19">
        <v>2023</v>
      </c>
      <c r="D72" s="19" t="s">
        <v>234</v>
      </c>
      <c r="E72" s="16">
        <v>37</v>
      </c>
      <c r="F72" s="20">
        <v>98</v>
      </c>
      <c r="G72" s="21">
        <v>2.0466850000000001</v>
      </c>
      <c r="H72" s="20">
        <v>8</v>
      </c>
      <c r="I72" s="20">
        <v>33.643439999999998</v>
      </c>
      <c r="J72" s="20">
        <v>40.356560000000002</v>
      </c>
      <c r="K72" s="20"/>
      <c r="L72" s="20"/>
      <c r="M72" s="20">
        <v>48.803570000000001</v>
      </c>
      <c r="N72" s="20">
        <v>37.263190000000002</v>
      </c>
      <c r="O72" s="20"/>
      <c r="P72" s="20">
        <v>34.50329</v>
      </c>
      <c r="Q72" s="20">
        <v>26.756519999999998</v>
      </c>
      <c r="R72" s="19"/>
      <c r="S72" s="20">
        <v>32.418640000000003</v>
      </c>
      <c r="T72" s="20">
        <v>47.7851</v>
      </c>
      <c r="U72" s="20"/>
      <c r="V72" s="20">
        <v>25.56437</v>
      </c>
      <c r="W72" s="20">
        <v>43.665300000000002</v>
      </c>
      <c r="X72" s="19"/>
    </row>
    <row r="73" spans="1:24" s="15" customFormat="1" ht="13.8">
      <c r="A73" s="15" t="s">
        <v>230</v>
      </c>
      <c r="B73" s="19" t="s">
        <v>231</v>
      </c>
      <c r="C73" s="19">
        <v>2024</v>
      </c>
      <c r="D73" s="19" t="s">
        <v>234</v>
      </c>
      <c r="E73" s="16">
        <v>37</v>
      </c>
      <c r="F73" s="20">
        <v>99</v>
      </c>
      <c r="G73" s="21">
        <v>3.013744</v>
      </c>
      <c r="H73" s="20">
        <v>8</v>
      </c>
      <c r="I73" s="20">
        <v>32.057459999999999</v>
      </c>
      <c r="J73" s="20">
        <v>41.942540000000001</v>
      </c>
      <c r="K73" s="20"/>
      <c r="L73" s="20"/>
      <c r="M73" s="20">
        <v>51.427819999999997</v>
      </c>
      <c r="N73" s="20">
        <v>50.63015</v>
      </c>
      <c r="O73" s="20"/>
      <c r="P73" s="20">
        <v>32.267980000000001</v>
      </c>
      <c r="Q73" s="20">
        <v>20.335139999999999</v>
      </c>
      <c r="R73" s="19"/>
      <c r="S73" s="20">
        <v>32.781230000000001</v>
      </c>
      <c r="T73" s="20">
        <v>47.73706</v>
      </c>
      <c r="U73" s="20"/>
      <c r="V73" s="20">
        <v>18.292400000000001</v>
      </c>
      <c r="W73" s="20">
        <v>43.614170000000001</v>
      </c>
      <c r="X73" s="19"/>
    </row>
    <row r="74" spans="1:24" s="15" customFormat="1">
      <c r="A74" s="68" t="s">
        <v>230</v>
      </c>
      <c r="B74" s="70" t="s">
        <v>231</v>
      </c>
      <c r="C74" s="70">
        <v>2025</v>
      </c>
      <c r="D74" s="73" t="str">
        <f>VLOOKUP(B74,'CPI Timeseries 2012 - 2025'!B:C,2,0)</f>
        <v>AME</v>
      </c>
      <c r="E74" s="16">
        <v>36</v>
      </c>
      <c r="F74" s="70">
        <v>104</v>
      </c>
      <c r="G74" s="74">
        <v>2.1750889999999998</v>
      </c>
      <c r="H74" s="70">
        <v>8</v>
      </c>
      <c r="I74" s="75">
        <v>32.432850000000002</v>
      </c>
      <c r="J74" s="75">
        <v>39.567149999999998</v>
      </c>
      <c r="K74" s="75"/>
      <c r="L74" s="75"/>
      <c r="M74" s="75">
        <v>47.137070000000001</v>
      </c>
      <c r="N74" s="75">
        <v>34.494399999999999</v>
      </c>
      <c r="O74" s="75"/>
      <c r="P74" s="75">
        <v>32.214660000000002</v>
      </c>
      <c r="Q74" s="75">
        <v>23.54823</v>
      </c>
      <c r="R74" s="75"/>
      <c r="S74" s="75">
        <v>32.758890000000001</v>
      </c>
      <c r="T74" s="75">
        <v>48.430059999999997</v>
      </c>
      <c r="U74" s="75"/>
      <c r="V74" s="75">
        <v>24.069559999999999</v>
      </c>
      <c r="W74" s="75">
        <v>41.860419999999998</v>
      </c>
      <c r="X74" s="2"/>
    </row>
    <row r="75" spans="1:24" s="15" customFormat="1" ht="13.8">
      <c r="A75" s="15" t="s">
        <v>152</v>
      </c>
      <c r="B75" s="19" t="s">
        <v>153</v>
      </c>
      <c r="C75" s="19">
        <v>2012</v>
      </c>
      <c r="D75" s="19" t="s">
        <v>441</v>
      </c>
      <c r="E75" s="16">
        <v>34</v>
      </c>
      <c r="F75" s="20">
        <v>105</v>
      </c>
      <c r="G75" s="21">
        <v>2.7</v>
      </c>
      <c r="H75" s="20">
        <v>6</v>
      </c>
      <c r="I75" s="20">
        <v>29</v>
      </c>
      <c r="J75" s="20">
        <v>38</v>
      </c>
      <c r="K75" s="20"/>
      <c r="L75" s="20"/>
      <c r="M75" s="20">
        <v>40</v>
      </c>
      <c r="N75" s="20"/>
      <c r="O75" s="20">
        <v>37</v>
      </c>
      <c r="P75" s="20">
        <v>32</v>
      </c>
      <c r="Q75" s="20"/>
      <c r="R75" s="19"/>
      <c r="S75" s="20">
        <v>21</v>
      </c>
      <c r="T75" s="20"/>
      <c r="U75" s="20">
        <v>35</v>
      </c>
      <c r="V75" s="20">
        <v>38</v>
      </c>
      <c r="W75" s="20"/>
      <c r="X75" s="19"/>
    </row>
    <row r="76" spans="1:24" s="15" customFormat="1" ht="13.8">
      <c r="A76" s="15" t="s">
        <v>152</v>
      </c>
      <c r="B76" s="19" t="s">
        <v>153</v>
      </c>
      <c r="C76" s="19">
        <v>2013</v>
      </c>
      <c r="D76" s="19" t="s">
        <v>441</v>
      </c>
      <c r="E76" s="16">
        <v>36</v>
      </c>
      <c r="F76" s="20">
        <v>94</v>
      </c>
      <c r="G76" s="21">
        <v>3.5</v>
      </c>
      <c r="H76" s="20">
        <v>6</v>
      </c>
      <c r="I76" s="20">
        <v>30</v>
      </c>
      <c r="J76" s="20">
        <v>42</v>
      </c>
      <c r="K76" s="20"/>
      <c r="L76" s="20"/>
      <c r="M76" s="20">
        <v>40</v>
      </c>
      <c r="N76" s="20"/>
      <c r="O76" s="20">
        <v>37</v>
      </c>
      <c r="P76" s="20">
        <v>32</v>
      </c>
      <c r="Q76" s="20"/>
      <c r="R76" s="19"/>
      <c r="S76" s="20">
        <v>21</v>
      </c>
      <c r="T76" s="20"/>
      <c r="U76" s="20">
        <v>47</v>
      </c>
      <c r="V76" s="20">
        <v>38</v>
      </c>
      <c r="W76" s="20"/>
      <c r="X76" s="19"/>
    </row>
    <row r="77" spans="1:24" s="15" customFormat="1" ht="13.8">
      <c r="A77" s="15" t="s">
        <v>152</v>
      </c>
      <c r="B77" s="19" t="s">
        <v>153</v>
      </c>
      <c r="C77" s="19">
        <v>2014</v>
      </c>
      <c r="D77" s="19" t="s">
        <v>441</v>
      </c>
      <c r="E77" s="16">
        <v>37</v>
      </c>
      <c r="F77" s="20">
        <v>94</v>
      </c>
      <c r="G77" s="21">
        <v>3.690000057220459</v>
      </c>
      <c r="H77" s="20">
        <v>6</v>
      </c>
      <c r="I77" s="20">
        <v>31</v>
      </c>
      <c r="J77" s="20">
        <v>43</v>
      </c>
      <c r="K77" s="20"/>
      <c r="L77" s="20"/>
      <c r="M77" s="20">
        <v>40</v>
      </c>
      <c r="N77" s="20"/>
      <c r="O77" s="20">
        <v>37</v>
      </c>
      <c r="P77" s="20">
        <v>32</v>
      </c>
      <c r="Q77" s="20"/>
      <c r="R77" s="19"/>
      <c r="S77" s="20">
        <v>21</v>
      </c>
      <c r="T77" s="20"/>
      <c r="U77" s="20">
        <v>47</v>
      </c>
      <c r="V77" s="20">
        <v>43</v>
      </c>
      <c r="W77" s="20"/>
      <c r="X77" s="19"/>
    </row>
    <row r="78" spans="1:24" s="15" customFormat="1" ht="13.8">
      <c r="A78" s="15" t="s">
        <v>152</v>
      </c>
      <c r="B78" s="19" t="s">
        <v>153</v>
      </c>
      <c r="C78" s="19">
        <v>2015</v>
      </c>
      <c r="D78" s="19" t="s">
        <v>441</v>
      </c>
      <c r="E78" s="16">
        <v>35</v>
      </c>
      <c r="F78" s="20">
        <v>95</v>
      </c>
      <c r="G78" s="21">
        <v>2.9800000190734863</v>
      </c>
      <c r="H78" s="20">
        <v>5</v>
      </c>
      <c r="I78" s="20">
        <v>30</v>
      </c>
      <c r="J78" s="20">
        <v>40</v>
      </c>
      <c r="K78" s="20"/>
      <c r="L78" s="20"/>
      <c r="M78" s="20">
        <v>28</v>
      </c>
      <c r="N78" s="20"/>
      <c r="O78" s="20">
        <v>37</v>
      </c>
      <c r="P78" s="20">
        <v>32</v>
      </c>
      <c r="Q78" s="20"/>
      <c r="R78" s="19"/>
      <c r="S78" s="20">
        <v>31</v>
      </c>
      <c r="T78" s="20"/>
      <c r="U78" s="20"/>
      <c r="V78" s="20">
        <v>45</v>
      </c>
      <c r="W78" s="20"/>
      <c r="X78" s="19"/>
    </row>
    <row r="79" spans="1:24" s="15" customFormat="1" ht="13.8">
      <c r="A79" s="15" t="s">
        <v>152</v>
      </c>
      <c r="B79" s="19" t="s">
        <v>153</v>
      </c>
      <c r="C79" s="19">
        <v>2016</v>
      </c>
      <c r="D79" s="19" t="s">
        <v>441</v>
      </c>
      <c r="E79" s="16">
        <v>33</v>
      </c>
      <c r="F79" s="20">
        <v>113</v>
      </c>
      <c r="G79" s="21">
        <v>4.01</v>
      </c>
      <c r="H79" s="20">
        <v>6</v>
      </c>
      <c r="I79" s="20">
        <v>26</v>
      </c>
      <c r="J79" s="20">
        <v>40</v>
      </c>
      <c r="K79" s="20" t="s">
        <v>557</v>
      </c>
      <c r="L79" s="20" t="s">
        <v>557</v>
      </c>
      <c r="M79" s="20">
        <v>28</v>
      </c>
      <c r="N79" s="20" t="s">
        <v>557</v>
      </c>
      <c r="O79" s="20">
        <v>41</v>
      </c>
      <c r="P79" s="20">
        <v>34</v>
      </c>
      <c r="Q79" s="20" t="s">
        <v>557</v>
      </c>
      <c r="R79" s="19" t="s">
        <v>557</v>
      </c>
      <c r="S79" s="20">
        <v>32</v>
      </c>
      <c r="T79" s="20">
        <v>17</v>
      </c>
      <c r="U79" s="20" t="s">
        <v>557</v>
      </c>
      <c r="V79" s="20">
        <v>45</v>
      </c>
      <c r="W79" s="20" t="s">
        <v>557</v>
      </c>
      <c r="X79" s="19"/>
    </row>
    <row r="80" spans="1:24" s="15" customFormat="1" ht="13.8">
      <c r="A80" s="15" t="s">
        <v>152</v>
      </c>
      <c r="B80" s="19" t="s">
        <v>153</v>
      </c>
      <c r="C80" s="19">
        <v>2017</v>
      </c>
      <c r="D80" s="19" t="s">
        <v>441</v>
      </c>
      <c r="E80" s="16">
        <v>35</v>
      </c>
      <c r="F80" s="20">
        <v>107</v>
      </c>
      <c r="G80" s="21">
        <v>3.79</v>
      </c>
      <c r="H80" s="20">
        <v>6</v>
      </c>
      <c r="I80" s="20">
        <v>29</v>
      </c>
      <c r="J80" s="20">
        <v>41</v>
      </c>
      <c r="K80" s="20"/>
      <c r="L80" s="20"/>
      <c r="M80" s="20">
        <v>33</v>
      </c>
      <c r="N80" s="20"/>
      <c r="O80" s="20">
        <v>42</v>
      </c>
      <c r="P80" s="20">
        <v>35</v>
      </c>
      <c r="Q80" s="20"/>
      <c r="R80" s="19"/>
      <c r="S80" s="20">
        <v>32</v>
      </c>
      <c r="T80" s="20">
        <v>20</v>
      </c>
      <c r="U80" s="20"/>
      <c r="V80" s="20">
        <v>47</v>
      </c>
      <c r="W80" s="20"/>
      <c r="X80" s="19"/>
    </row>
    <row r="81" spans="1:24" s="15" customFormat="1" ht="13.8">
      <c r="A81" s="15" t="s">
        <v>152</v>
      </c>
      <c r="B81" s="19" t="s">
        <v>153</v>
      </c>
      <c r="C81" s="19">
        <v>2018</v>
      </c>
      <c r="D81" s="19" t="s">
        <v>441</v>
      </c>
      <c r="E81" s="16">
        <v>35</v>
      </c>
      <c r="F81" s="20">
        <v>105</v>
      </c>
      <c r="G81" s="21">
        <v>4</v>
      </c>
      <c r="H81" s="20">
        <v>6</v>
      </c>
      <c r="I81" s="20">
        <v>28</v>
      </c>
      <c r="J81" s="20">
        <v>42</v>
      </c>
      <c r="K81" s="20"/>
      <c r="L81" s="20"/>
      <c r="M81" s="20">
        <v>33</v>
      </c>
      <c r="N81" s="20"/>
      <c r="O81" s="20">
        <v>39</v>
      </c>
      <c r="P81" s="20">
        <v>35</v>
      </c>
      <c r="Q81" s="20"/>
      <c r="R81" s="19"/>
      <c r="S81" s="20">
        <v>32</v>
      </c>
      <c r="T81" s="20">
        <v>21</v>
      </c>
      <c r="U81" s="20"/>
      <c r="V81" s="20">
        <v>51</v>
      </c>
      <c r="W81" s="20"/>
      <c r="X81" s="19"/>
    </row>
    <row r="82" spans="1:24" s="15" customFormat="1" ht="13.8">
      <c r="A82" s="15" t="s">
        <v>152</v>
      </c>
      <c r="B82" s="19" t="s">
        <v>153</v>
      </c>
      <c r="C82" s="19">
        <v>2019</v>
      </c>
      <c r="D82" s="19" t="s">
        <v>441</v>
      </c>
      <c r="E82" s="16">
        <v>42</v>
      </c>
      <c r="F82" s="20">
        <v>77</v>
      </c>
      <c r="G82" s="21">
        <v>4.3105979999999997</v>
      </c>
      <c r="H82" s="20">
        <v>6</v>
      </c>
      <c r="I82" s="20">
        <v>34.930619999999998</v>
      </c>
      <c r="J82" s="20">
        <v>49.069380000000002</v>
      </c>
      <c r="K82" s="20" t="s">
        <v>557</v>
      </c>
      <c r="L82" s="20" t="s">
        <v>557</v>
      </c>
      <c r="M82" s="20">
        <v>45</v>
      </c>
      <c r="N82" s="20" t="s">
        <v>557</v>
      </c>
      <c r="O82" s="20">
        <v>39</v>
      </c>
      <c r="P82" s="20">
        <v>47</v>
      </c>
      <c r="Q82" s="20" t="s">
        <v>557</v>
      </c>
      <c r="R82" s="19" t="s">
        <v>557</v>
      </c>
      <c r="S82" s="20">
        <v>32</v>
      </c>
      <c r="T82" s="20">
        <v>32</v>
      </c>
      <c r="U82" s="20" t="s">
        <v>557</v>
      </c>
      <c r="V82" s="20">
        <v>60</v>
      </c>
      <c r="W82" s="20" t="s">
        <v>557</v>
      </c>
      <c r="X82" s="19"/>
    </row>
    <row r="83" spans="1:24" s="15" customFormat="1" ht="13.8">
      <c r="A83" s="15" t="s">
        <v>152</v>
      </c>
      <c r="B83" s="19" t="s">
        <v>153</v>
      </c>
      <c r="C83" s="19">
        <v>2020</v>
      </c>
      <c r="D83" s="19" t="s">
        <v>441</v>
      </c>
      <c r="E83" s="16">
        <v>49</v>
      </c>
      <c r="F83" s="20">
        <v>60</v>
      </c>
      <c r="G83" s="21">
        <v>3.5047809999999999</v>
      </c>
      <c r="H83" s="20">
        <v>6</v>
      </c>
      <c r="I83" s="20">
        <v>43.252160000000003</v>
      </c>
      <c r="J83" s="20">
        <v>54.747839999999997</v>
      </c>
      <c r="K83" s="20" t="s">
        <v>557</v>
      </c>
      <c r="L83" s="20" t="s">
        <v>557</v>
      </c>
      <c r="M83" s="20">
        <v>45</v>
      </c>
      <c r="N83" s="20" t="s">
        <v>557</v>
      </c>
      <c r="O83" s="20">
        <v>44</v>
      </c>
      <c r="P83" s="20">
        <v>47</v>
      </c>
      <c r="Q83" s="20" t="s">
        <v>557</v>
      </c>
      <c r="R83" s="19" t="s">
        <v>557</v>
      </c>
      <c r="S83" s="20">
        <v>32</v>
      </c>
      <c r="T83" s="20">
        <v>63</v>
      </c>
      <c r="U83" s="20" t="s">
        <v>557</v>
      </c>
      <c r="V83" s="20">
        <v>60</v>
      </c>
      <c r="W83" s="20" t="s">
        <v>557</v>
      </c>
      <c r="X83" s="19"/>
    </row>
    <row r="84" spans="1:24" s="15" customFormat="1" ht="13.8">
      <c r="A84" s="15" t="s">
        <v>152</v>
      </c>
      <c r="B84" s="19" t="s">
        <v>153</v>
      </c>
      <c r="C84" s="19">
        <v>2021</v>
      </c>
      <c r="D84" s="19" t="s">
        <v>441</v>
      </c>
      <c r="E84" s="16">
        <v>49</v>
      </c>
      <c r="F84" s="20">
        <v>58</v>
      </c>
      <c r="G84" s="21">
        <v>3.7645840000000002</v>
      </c>
      <c r="H84" s="20">
        <v>6</v>
      </c>
      <c r="I84" s="20">
        <v>42.807259999999999</v>
      </c>
      <c r="J84" s="20">
        <v>55.192740000000001</v>
      </c>
      <c r="K84" s="20"/>
      <c r="L84" s="20"/>
      <c r="M84" s="20">
        <v>44.814050000000002</v>
      </c>
      <c r="N84" s="20"/>
      <c r="O84" s="20">
        <v>44.487819999999999</v>
      </c>
      <c r="P84" s="20">
        <v>46.737209999999997</v>
      </c>
      <c r="Q84" s="20"/>
      <c r="R84" s="19"/>
      <c r="S84" s="20">
        <v>32.418640000000003</v>
      </c>
      <c r="T84" s="20">
        <v>59.359580000000001</v>
      </c>
      <c r="U84" s="20"/>
      <c r="V84" s="20">
        <v>66.424000000000007</v>
      </c>
      <c r="W84" s="20"/>
      <c r="X84" s="19"/>
    </row>
    <row r="85" spans="1:24" s="15" customFormat="1" ht="13.8">
      <c r="A85" s="15" t="s">
        <v>152</v>
      </c>
      <c r="B85" s="19" t="s">
        <v>153</v>
      </c>
      <c r="C85" s="19">
        <v>2022</v>
      </c>
      <c r="D85" s="19" t="s">
        <v>441</v>
      </c>
      <c r="E85" s="16">
        <v>46</v>
      </c>
      <c r="F85" s="20">
        <v>63</v>
      </c>
      <c r="G85" s="21">
        <v>2.4678059999999999</v>
      </c>
      <c r="H85" s="20">
        <v>6</v>
      </c>
      <c r="I85" s="20">
        <v>41.952800000000003</v>
      </c>
      <c r="J85" s="20">
        <v>50.047199999999997</v>
      </c>
      <c r="K85" s="20" t="s">
        <v>557</v>
      </c>
      <c r="L85" s="20" t="s">
        <v>557</v>
      </c>
      <c r="M85" s="20">
        <v>45</v>
      </c>
      <c r="N85" s="20" t="s">
        <v>557</v>
      </c>
      <c r="O85" s="20">
        <v>44</v>
      </c>
      <c r="P85" s="20">
        <v>47</v>
      </c>
      <c r="Q85" s="20" t="s">
        <v>557</v>
      </c>
      <c r="R85" s="19" t="s">
        <v>557</v>
      </c>
      <c r="S85" s="20">
        <v>32</v>
      </c>
      <c r="T85" s="20">
        <v>55</v>
      </c>
      <c r="U85" s="20" t="s">
        <v>557</v>
      </c>
      <c r="V85" s="20">
        <v>53</v>
      </c>
      <c r="W85" s="20" t="s">
        <v>557</v>
      </c>
      <c r="X85" s="19"/>
    </row>
    <row r="86" spans="1:24" s="15" customFormat="1" ht="13.8">
      <c r="A86" s="15" t="s">
        <v>152</v>
      </c>
      <c r="B86" s="19" t="s">
        <v>153</v>
      </c>
      <c r="C86" s="19">
        <v>2023</v>
      </c>
      <c r="D86" s="19" t="s">
        <v>441</v>
      </c>
      <c r="E86" s="16">
        <v>47</v>
      </c>
      <c r="F86" s="20">
        <v>62</v>
      </c>
      <c r="G86" s="21">
        <v>2.543364</v>
      </c>
      <c r="H86" s="20">
        <v>6</v>
      </c>
      <c r="I86" s="20">
        <v>42.828879999999998</v>
      </c>
      <c r="J86" s="20">
        <v>51.171120000000002</v>
      </c>
      <c r="K86" s="20"/>
      <c r="L86" s="20"/>
      <c r="M86" s="20">
        <v>48.803570000000001</v>
      </c>
      <c r="N86" s="20"/>
      <c r="O86" s="20">
        <v>44.487819999999999</v>
      </c>
      <c r="P86" s="20">
        <v>46.737209999999997</v>
      </c>
      <c r="Q86" s="20"/>
      <c r="R86" s="19"/>
      <c r="S86" s="20">
        <v>32.418640000000003</v>
      </c>
      <c r="T86" s="20">
        <v>55.019150000000003</v>
      </c>
      <c r="U86" s="20"/>
      <c r="V86" s="20">
        <v>53.797840000000001</v>
      </c>
      <c r="W86" s="20"/>
      <c r="X86" s="19"/>
    </row>
    <row r="87" spans="1:24" s="15" customFormat="1" ht="13.8">
      <c r="A87" s="15" t="s">
        <v>152</v>
      </c>
      <c r="B87" s="19" t="s">
        <v>153</v>
      </c>
      <c r="C87" s="19">
        <v>2024</v>
      </c>
      <c r="D87" s="19" t="s">
        <v>441</v>
      </c>
      <c r="E87" s="16">
        <v>47</v>
      </c>
      <c r="F87" s="20">
        <v>63</v>
      </c>
      <c r="G87" s="21">
        <v>2.5043530000000001</v>
      </c>
      <c r="H87" s="20">
        <v>6</v>
      </c>
      <c r="I87" s="20">
        <v>42.892859999999999</v>
      </c>
      <c r="J87" s="20">
        <v>51.107140000000001</v>
      </c>
      <c r="K87" s="20"/>
      <c r="L87" s="20"/>
      <c r="M87" s="20">
        <v>51.427819999999997</v>
      </c>
      <c r="N87" s="20"/>
      <c r="O87" s="20">
        <v>44.283279999999998</v>
      </c>
      <c r="P87" s="20">
        <v>45.559510000000003</v>
      </c>
      <c r="Q87" s="20"/>
      <c r="R87" s="19"/>
      <c r="S87" s="20">
        <v>32.781230000000001</v>
      </c>
      <c r="T87" s="20">
        <v>49.790370000000003</v>
      </c>
      <c r="U87" s="20"/>
      <c r="V87" s="20">
        <v>56.175150000000002</v>
      </c>
      <c r="W87" s="20"/>
      <c r="X87" s="19"/>
    </row>
    <row r="88" spans="1:24" s="15" customFormat="1">
      <c r="A88" s="68" t="s">
        <v>152</v>
      </c>
      <c r="B88" s="70" t="s">
        <v>153</v>
      </c>
      <c r="C88" s="70">
        <v>2025</v>
      </c>
      <c r="D88" s="73" t="str">
        <f>VLOOKUP(B88,'CPI Timeseries 2012 - 2025'!B:C,2,0)</f>
        <v>ECA</v>
      </c>
      <c r="E88" s="16">
        <v>46</v>
      </c>
      <c r="F88" s="70">
        <v>65</v>
      </c>
      <c r="G88" s="74">
        <v>2.304935</v>
      </c>
      <c r="H88" s="70">
        <v>6</v>
      </c>
      <c r="I88" s="75">
        <v>42.219909999999999</v>
      </c>
      <c r="J88" s="75">
        <v>49.780090000000001</v>
      </c>
      <c r="K88" s="75"/>
      <c r="L88" s="75"/>
      <c r="M88" s="75">
        <v>51.435630000000003</v>
      </c>
      <c r="N88" s="75"/>
      <c r="O88" s="75">
        <v>44.277659999999997</v>
      </c>
      <c r="P88" s="75">
        <v>45.51793</v>
      </c>
      <c r="Q88" s="75"/>
      <c r="R88" s="75"/>
      <c r="S88" s="75">
        <v>32.758890000000001</v>
      </c>
      <c r="T88" s="75">
        <v>49.799230000000001</v>
      </c>
      <c r="U88" s="75"/>
      <c r="V88" s="75">
        <v>53.131709999999998</v>
      </c>
      <c r="W88" s="75"/>
      <c r="X88" s="2"/>
    </row>
    <row r="89" spans="1:24" s="15" customFormat="1" ht="13.8">
      <c r="A89" s="15" t="s">
        <v>46</v>
      </c>
      <c r="B89" s="19" t="s">
        <v>47</v>
      </c>
      <c r="C89" s="19">
        <v>2012</v>
      </c>
      <c r="D89" s="19" t="s">
        <v>440</v>
      </c>
      <c r="E89" s="16">
        <v>85</v>
      </c>
      <c r="F89" s="20">
        <v>7</v>
      </c>
      <c r="G89" s="21">
        <v>1.1000000000000001</v>
      </c>
      <c r="H89" s="20">
        <v>8</v>
      </c>
      <c r="I89" s="20">
        <v>83</v>
      </c>
      <c r="J89" s="20">
        <v>86</v>
      </c>
      <c r="K89" s="20"/>
      <c r="L89" s="20">
        <v>81</v>
      </c>
      <c r="M89" s="20"/>
      <c r="N89" s="20">
        <v>88</v>
      </c>
      <c r="O89" s="20"/>
      <c r="P89" s="20">
        <v>83</v>
      </c>
      <c r="Q89" s="20">
        <v>87</v>
      </c>
      <c r="R89" s="19">
        <v>86</v>
      </c>
      <c r="S89" s="20">
        <v>89</v>
      </c>
      <c r="T89" s="20"/>
      <c r="U89" s="20"/>
      <c r="V89" s="20">
        <v>80</v>
      </c>
      <c r="W89" s="20">
        <v>83</v>
      </c>
      <c r="X89" s="19"/>
    </row>
    <row r="90" spans="1:24" s="15" customFormat="1" ht="13.8">
      <c r="A90" s="15" t="s">
        <v>46</v>
      </c>
      <c r="B90" s="19" t="s">
        <v>47</v>
      </c>
      <c r="C90" s="19">
        <v>2013</v>
      </c>
      <c r="D90" s="19" t="s">
        <v>440</v>
      </c>
      <c r="E90" s="16">
        <v>81</v>
      </c>
      <c r="F90" s="20">
        <v>9</v>
      </c>
      <c r="G90" s="21">
        <v>1.5</v>
      </c>
      <c r="H90" s="20">
        <v>8</v>
      </c>
      <c r="I90" s="20">
        <v>79</v>
      </c>
      <c r="J90" s="20">
        <v>83</v>
      </c>
      <c r="K90" s="20"/>
      <c r="L90" s="20">
        <v>81</v>
      </c>
      <c r="M90" s="20"/>
      <c r="N90" s="20">
        <v>88</v>
      </c>
      <c r="O90" s="20"/>
      <c r="P90" s="20">
        <v>83</v>
      </c>
      <c r="Q90" s="20">
        <v>78</v>
      </c>
      <c r="R90" s="19">
        <v>81</v>
      </c>
      <c r="S90" s="20">
        <v>79</v>
      </c>
      <c r="T90" s="20"/>
      <c r="U90" s="20"/>
      <c r="V90" s="20">
        <v>74</v>
      </c>
      <c r="W90" s="20">
        <v>83</v>
      </c>
      <c r="X90" s="19"/>
    </row>
    <row r="91" spans="1:24" s="15" customFormat="1" ht="13.8">
      <c r="A91" s="15" t="s">
        <v>46</v>
      </c>
      <c r="B91" s="19" t="s">
        <v>47</v>
      </c>
      <c r="C91" s="19">
        <v>2014</v>
      </c>
      <c r="D91" s="19" t="s">
        <v>440</v>
      </c>
      <c r="E91" s="16">
        <v>80</v>
      </c>
      <c r="F91" s="20">
        <v>11</v>
      </c>
      <c r="G91" s="21">
        <v>1.309999942779541</v>
      </c>
      <c r="H91" s="20">
        <v>8</v>
      </c>
      <c r="I91" s="20">
        <v>78</v>
      </c>
      <c r="J91" s="20">
        <v>82</v>
      </c>
      <c r="K91" s="20"/>
      <c r="L91" s="20">
        <v>81</v>
      </c>
      <c r="M91" s="20"/>
      <c r="N91" s="20">
        <v>71</v>
      </c>
      <c r="O91" s="20"/>
      <c r="P91" s="20">
        <v>83</v>
      </c>
      <c r="Q91" s="20">
        <v>81</v>
      </c>
      <c r="R91" s="19">
        <v>80</v>
      </c>
      <c r="S91" s="20">
        <v>79</v>
      </c>
      <c r="T91" s="20"/>
      <c r="U91" s="20"/>
      <c r="V91" s="20">
        <v>83</v>
      </c>
      <c r="W91" s="20">
        <v>80</v>
      </c>
      <c r="X91" s="19"/>
    </row>
    <row r="92" spans="1:24" s="15" customFormat="1" ht="13.8">
      <c r="A92" s="15" t="s">
        <v>46</v>
      </c>
      <c r="B92" s="19" t="s">
        <v>47</v>
      </c>
      <c r="C92" s="19">
        <v>2015</v>
      </c>
      <c r="D92" s="19" t="s">
        <v>440</v>
      </c>
      <c r="E92" s="16">
        <v>79</v>
      </c>
      <c r="F92" s="20">
        <v>13</v>
      </c>
      <c r="G92" s="21">
        <v>1.5</v>
      </c>
      <c r="H92" s="20">
        <v>8</v>
      </c>
      <c r="I92" s="20">
        <v>77</v>
      </c>
      <c r="J92" s="20">
        <v>81</v>
      </c>
      <c r="K92" s="20"/>
      <c r="L92" s="20">
        <v>81</v>
      </c>
      <c r="M92" s="20"/>
      <c r="N92" s="20">
        <v>71</v>
      </c>
      <c r="O92" s="20"/>
      <c r="P92" s="20">
        <v>83</v>
      </c>
      <c r="Q92" s="20">
        <v>82</v>
      </c>
      <c r="R92" s="19">
        <v>74</v>
      </c>
      <c r="S92" s="20">
        <v>79</v>
      </c>
      <c r="T92" s="20"/>
      <c r="U92" s="20"/>
      <c r="V92" s="20">
        <v>81</v>
      </c>
      <c r="W92" s="20">
        <v>81</v>
      </c>
      <c r="X92" s="19"/>
    </row>
    <row r="93" spans="1:24" s="15" customFormat="1" ht="13.8">
      <c r="A93" s="15" t="s">
        <v>46</v>
      </c>
      <c r="B93" s="19" t="s">
        <v>47</v>
      </c>
      <c r="C93" s="19">
        <v>2016</v>
      </c>
      <c r="D93" s="19" t="s">
        <v>440</v>
      </c>
      <c r="E93" s="16">
        <v>79</v>
      </c>
      <c r="F93" s="20">
        <v>13</v>
      </c>
      <c r="G93" s="21">
        <v>1.27</v>
      </c>
      <c r="H93" s="20">
        <v>8</v>
      </c>
      <c r="I93" s="20">
        <v>77</v>
      </c>
      <c r="J93" s="20">
        <v>81</v>
      </c>
      <c r="K93" s="20" t="s">
        <v>557</v>
      </c>
      <c r="L93" s="20">
        <v>80</v>
      </c>
      <c r="M93" s="20" t="s">
        <v>557</v>
      </c>
      <c r="N93" s="20">
        <v>72</v>
      </c>
      <c r="O93" s="20" t="s">
        <v>557</v>
      </c>
      <c r="P93" s="20">
        <v>83</v>
      </c>
      <c r="Q93" s="20">
        <v>81</v>
      </c>
      <c r="R93" s="19">
        <v>81</v>
      </c>
      <c r="S93" s="20">
        <v>76</v>
      </c>
      <c r="T93" s="20" t="s">
        <v>557</v>
      </c>
      <c r="U93" s="20" t="s">
        <v>557</v>
      </c>
      <c r="V93" s="20">
        <v>80</v>
      </c>
      <c r="W93" s="20">
        <v>78</v>
      </c>
      <c r="X93" s="19"/>
    </row>
    <row r="94" spans="1:24" s="15" customFormat="1" ht="13.8">
      <c r="A94" s="15" t="s">
        <v>46</v>
      </c>
      <c r="B94" s="19" t="s">
        <v>47</v>
      </c>
      <c r="C94" s="19">
        <v>2017</v>
      </c>
      <c r="D94" s="19" t="s">
        <v>440</v>
      </c>
      <c r="E94" s="16">
        <v>77</v>
      </c>
      <c r="F94" s="20">
        <v>13</v>
      </c>
      <c r="G94" s="21">
        <v>1.4</v>
      </c>
      <c r="H94" s="20">
        <v>9</v>
      </c>
      <c r="I94" s="20">
        <v>75</v>
      </c>
      <c r="J94" s="20">
        <v>79</v>
      </c>
      <c r="K94" s="20"/>
      <c r="L94" s="20">
        <v>79</v>
      </c>
      <c r="M94" s="20"/>
      <c r="N94" s="20">
        <v>72</v>
      </c>
      <c r="O94" s="20"/>
      <c r="P94" s="20">
        <v>71</v>
      </c>
      <c r="Q94" s="20">
        <v>81</v>
      </c>
      <c r="R94" s="19">
        <v>83</v>
      </c>
      <c r="S94" s="20">
        <v>76</v>
      </c>
      <c r="T94" s="20">
        <v>75</v>
      </c>
      <c r="U94" s="20"/>
      <c r="V94" s="20">
        <v>82</v>
      </c>
      <c r="W94" s="20">
        <v>78</v>
      </c>
      <c r="X94" s="19"/>
    </row>
    <row r="95" spans="1:24" s="15" customFormat="1" ht="13.8">
      <c r="A95" s="15" t="s">
        <v>46</v>
      </c>
      <c r="B95" s="19" t="s">
        <v>47</v>
      </c>
      <c r="C95" s="19">
        <v>2018</v>
      </c>
      <c r="D95" s="19" t="s">
        <v>440</v>
      </c>
      <c r="E95" s="16">
        <v>77</v>
      </c>
      <c r="F95" s="20">
        <v>13</v>
      </c>
      <c r="G95" s="21">
        <v>1.27</v>
      </c>
      <c r="H95" s="20">
        <v>9</v>
      </c>
      <c r="I95" s="20">
        <v>75</v>
      </c>
      <c r="J95" s="20">
        <v>79</v>
      </c>
      <c r="K95" s="20"/>
      <c r="L95" s="20">
        <v>79</v>
      </c>
      <c r="M95" s="20"/>
      <c r="N95" s="20">
        <v>72</v>
      </c>
      <c r="O95" s="20"/>
      <c r="P95" s="20">
        <v>71</v>
      </c>
      <c r="Q95" s="20">
        <v>80</v>
      </c>
      <c r="R95" s="19">
        <v>83</v>
      </c>
      <c r="S95" s="20">
        <v>76</v>
      </c>
      <c r="T95" s="20">
        <v>75</v>
      </c>
      <c r="U95" s="20"/>
      <c r="V95" s="20">
        <v>80</v>
      </c>
      <c r="W95" s="20">
        <v>78</v>
      </c>
      <c r="X95" s="19"/>
    </row>
    <row r="96" spans="1:24" s="15" customFormat="1" ht="13.8">
      <c r="A96" s="15" t="s">
        <v>46</v>
      </c>
      <c r="B96" s="19" t="s">
        <v>47</v>
      </c>
      <c r="C96" s="19">
        <v>2019</v>
      </c>
      <c r="D96" s="19" t="s">
        <v>440</v>
      </c>
      <c r="E96" s="16">
        <v>77</v>
      </c>
      <c r="F96" s="20">
        <v>12</v>
      </c>
      <c r="G96" s="21">
        <v>1.3179289999999999</v>
      </c>
      <c r="H96" s="20">
        <v>9</v>
      </c>
      <c r="I96" s="20">
        <v>74.8386</v>
      </c>
      <c r="J96" s="20">
        <v>79.1614</v>
      </c>
      <c r="K96" s="20" t="s">
        <v>557</v>
      </c>
      <c r="L96" s="20">
        <v>79</v>
      </c>
      <c r="M96" s="20" t="s">
        <v>557</v>
      </c>
      <c r="N96" s="20">
        <v>72</v>
      </c>
      <c r="O96" s="20" t="s">
        <v>557</v>
      </c>
      <c r="P96" s="20">
        <v>71</v>
      </c>
      <c r="Q96" s="20">
        <v>81</v>
      </c>
      <c r="R96" s="19">
        <v>83</v>
      </c>
      <c r="S96" s="20">
        <v>76</v>
      </c>
      <c r="T96" s="20">
        <v>76</v>
      </c>
      <c r="U96" s="20" t="s">
        <v>557</v>
      </c>
      <c r="V96" s="20">
        <v>76</v>
      </c>
      <c r="W96" s="20">
        <v>78</v>
      </c>
      <c r="X96" s="19"/>
    </row>
    <row r="97" spans="1:24" s="15" customFormat="1" ht="13.8">
      <c r="A97" s="15" t="s">
        <v>46</v>
      </c>
      <c r="B97" s="19" t="s">
        <v>47</v>
      </c>
      <c r="C97" s="19">
        <v>2020</v>
      </c>
      <c r="D97" s="19" t="s">
        <v>440</v>
      </c>
      <c r="E97" s="16">
        <v>77</v>
      </c>
      <c r="F97" s="20">
        <v>11</v>
      </c>
      <c r="G97" s="21">
        <v>1.0465660000000001</v>
      </c>
      <c r="H97" s="20">
        <v>9</v>
      </c>
      <c r="I97" s="20">
        <v>75.283630000000002</v>
      </c>
      <c r="J97" s="20">
        <v>78.716369999999998</v>
      </c>
      <c r="K97" s="20" t="s">
        <v>557</v>
      </c>
      <c r="L97" s="20">
        <v>70</v>
      </c>
      <c r="M97" s="20" t="s">
        <v>557</v>
      </c>
      <c r="N97" s="20">
        <v>72</v>
      </c>
      <c r="O97" s="20" t="s">
        <v>557</v>
      </c>
      <c r="P97" s="20">
        <v>71</v>
      </c>
      <c r="Q97" s="20">
        <v>83</v>
      </c>
      <c r="R97" s="19">
        <v>87</v>
      </c>
      <c r="S97" s="20">
        <v>76</v>
      </c>
      <c r="T97" s="20">
        <v>76</v>
      </c>
      <c r="U97" s="20" t="s">
        <v>557</v>
      </c>
      <c r="V97" s="20">
        <v>76</v>
      </c>
      <c r="W97" s="20">
        <v>79</v>
      </c>
      <c r="X97" s="19"/>
    </row>
    <row r="98" spans="1:24" s="15" customFormat="1" ht="13.8">
      <c r="A98" s="15" t="s">
        <v>46</v>
      </c>
      <c r="B98" s="19" t="s">
        <v>47</v>
      </c>
      <c r="C98" s="19">
        <v>2021</v>
      </c>
      <c r="D98" s="19" t="s">
        <v>440</v>
      </c>
      <c r="E98" s="16">
        <v>73</v>
      </c>
      <c r="F98" s="20">
        <v>18</v>
      </c>
      <c r="G98" s="21">
        <v>1.626727</v>
      </c>
      <c r="H98" s="20">
        <v>9</v>
      </c>
      <c r="I98" s="20">
        <v>70.324039999999997</v>
      </c>
      <c r="J98" s="20">
        <v>75.675960000000003</v>
      </c>
      <c r="K98" s="20"/>
      <c r="L98" s="20">
        <v>70.387029999999996</v>
      </c>
      <c r="M98" s="20"/>
      <c r="N98" s="20">
        <v>72.204040000000006</v>
      </c>
      <c r="O98" s="20"/>
      <c r="P98" s="20">
        <v>71.022450000000006</v>
      </c>
      <c r="Q98" s="20">
        <v>54.491329999999998</v>
      </c>
      <c r="R98" s="19">
        <v>86.15831</v>
      </c>
      <c r="S98" s="20">
        <v>75.962590000000006</v>
      </c>
      <c r="T98" s="20">
        <v>76.721299999999999</v>
      </c>
      <c r="U98" s="20"/>
      <c r="V98" s="20">
        <v>75.718239999999994</v>
      </c>
      <c r="W98" s="20">
        <v>76.901619999999994</v>
      </c>
      <c r="X98" s="19"/>
    </row>
    <row r="99" spans="1:24" s="15" customFormat="1" ht="13.8">
      <c r="A99" s="15" t="s">
        <v>46</v>
      </c>
      <c r="B99" s="19" t="s">
        <v>47</v>
      </c>
      <c r="C99" s="19">
        <v>2022</v>
      </c>
      <c r="D99" s="19" t="s">
        <v>440</v>
      </c>
      <c r="E99" s="16">
        <v>75</v>
      </c>
      <c r="F99" s="20">
        <v>13</v>
      </c>
      <c r="G99" s="21">
        <v>0.77888449999999998</v>
      </c>
      <c r="H99" s="20">
        <v>9</v>
      </c>
      <c r="I99" s="20">
        <v>73.722629999999995</v>
      </c>
      <c r="J99" s="20">
        <v>76.277370000000005</v>
      </c>
      <c r="K99" s="20" t="s">
        <v>557</v>
      </c>
      <c r="L99" s="20">
        <v>70</v>
      </c>
      <c r="M99" s="20" t="s">
        <v>557</v>
      </c>
      <c r="N99" s="20">
        <v>72</v>
      </c>
      <c r="O99" s="20" t="s">
        <v>557</v>
      </c>
      <c r="P99" s="20">
        <v>71</v>
      </c>
      <c r="Q99" s="20">
        <v>73</v>
      </c>
      <c r="R99" s="19">
        <v>83</v>
      </c>
      <c r="S99" s="20">
        <v>76</v>
      </c>
      <c r="T99" s="20">
        <v>77</v>
      </c>
      <c r="U99" s="20" t="s">
        <v>557</v>
      </c>
      <c r="V99" s="20">
        <v>77</v>
      </c>
      <c r="W99" s="20">
        <v>78</v>
      </c>
      <c r="X99" s="19"/>
    </row>
    <row r="100" spans="1:24" s="15" customFormat="1" ht="13.8">
      <c r="A100" s="15" t="s">
        <v>46</v>
      </c>
      <c r="B100" s="19" t="s">
        <v>47</v>
      </c>
      <c r="C100" s="19">
        <v>2023</v>
      </c>
      <c r="D100" s="19" t="s">
        <v>440</v>
      </c>
      <c r="E100" s="16">
        <v>75</v>
      </c>
      <c r="F100" s="20">
        <v>14</v>
      </c>
      <c r="G100" s="21">
        <v>1.523523</v>
      </c>
      <c r="H100" s="20">
        <v>9</v>
      </c>
      <c r="I100" s="20">
        <v>72.501419999999996</v>
      </c>
      <c r="J100" s="20">
        <v>77.498580000000004</v>
      </c>
      <c r="K100" s="20"/>
      <c r="L100" s="20">
        <v>70.387029999999996</v>
      </c>
      <c r="M100" s="20"/>
      <c r="N100" s="20">
        <v>72.204040000000006</v>
      </c>
      <c r="O100" s="20"/>
      <c r="P100" s="20">
        <v>83.256370000000004</v>
      </c>
      <c r="Q100" s="20">
        <v>75.035640000000001</v>
      </c>
      <c r="R100" s="19">
        <v>87.041619999999995</v>
      </c>
      <c r="S100" s="20">
        <v>75.962590000000006</v>
      </c>
      <c r="T100" s="20">
        <v>76.721299999999999</v>
      </c>
      <c r="U100" s="20"/>
      <c r="V100" s="20">
        <v>59.409469999999999</v>
      </c>
      <c r="W100" s="20">
        <v>78.698179999999994</v>
      </c>
      <c r="X100" s="19"/>
    </row>
    <row r="101" spans="1:24" s="15" customFormat="1" ht="13.8">
      <c r="A101" s="15" t="s">
        <v>46</v>
      </c>
      <c r="B101" s="19" t="s">
        <v>47</v>
      </c>
      <c r="C101" s="19">
        <v>2024</v>
      </c>
      <c r="D101" s="19" t="s">
        <v>440</v>
      </c>
      <c r="E101" s="16">
        <v>77</v>
      </c>
      <c r="F101" s="20">
        <v>10</v>
      </c>
      <c r="G101" s="21">
        <v>1.6719440000000001</v>
      </c>
      <c r="H101" s="20">
        <v>9</v>
      </c>
      <c r="I101" s="20">
        <v>74.258009999999999</v>
      </c>
      <c r="J101" s="20">
        <v>79.741990000000001</v>
      </c>
      <c r="K101" s="20"/>
      <c r="L101" s="20">
        <v>66.907420000000002</v>
      </c>
      <c r="M101" s="20"/>
      <c r="N101" s="20">
        <v>82.848110000000005</v>
      </c>
      <c r="O101" s="20"/>
      <c r="P101" s="20">
        <v>85.235709999999997</v>
      </c>
      <c r="Q101" s="20">
        <v>76.627849999999995</v>
      </c>
      <c r="R101" s="19">
        <v>88.766689999999997</v>
      </c>
      <c r="S101" s="20">
        <v>78.153649999999999</v>
      </c>
      <c r="T101" s="20">
        <v>73.061229999999995</v>
      </c>
      <c r="U101" s="20"/>
      <c r="V101" s="20">
        <v>61.520569999999999</v>
      </c>
      <c r="W101" s="20">
        <v>79.217070000000007</v>
      </c>
      <c r="X101" s="19"/>
    </row>
    <row r="102" spans="1:24" s="15" customFormat="1">
      <c r="A102" s="68" t="s">
        <v>46</v>
      </c>
      <c r="B102" s="70" t="s">
        <v>47</v>
      </c>
      <c r="C102" s="70">
        <v>2025</v>
      </c>
      <c r="D102" s="73" t="str">
        <f>VLOOKUP(B102,'CPI Timeseries 2012 - 2025'!B:C,2,0)</f>
        <v>AP</v>
      </c>
      <c r="E102" s="16">
        <v>76</v>
      </c>
      <c r="F102" s="70">
        <v>12</v>
      </c>
      <c r="G102" s="74">
        <v>1.429308</v>
      </c>
      <c r="H102" s="70">
        <v>9</v>
      </c>
      <c r="I102" s="75">
        <v>73.655940000000001</v>
      </c>
      <c r="J102" s="75">
        <v>78.344059999999999</v>
      </c>
      <c r="K102" s="75"/>
      <c r="L102" s="75">
        <v>66.826779999999999</v>
      </c>
      <c r="M102" s="75"/>
      <c r="N102" s="75">
        <v>66.723879999999994</v>
      </c>
      <c r="O102" s="75"/>
      <c r="P102" s="75">
        <v>85.229190000000003</v>
      </c>
      <c r="Q102" s="75">
        <v>73.971010000000007</v>
      </c>
      <c r="R102" s="75">
        <v>88.153369999999995</v>
      </c>
      <c r="S102" s="75">
        <v>78.146100000000004</v>
      </c>
      <c r="T102" s="75">
        <v>73.075159999999997</v>
      </c>
      <c r="U102" s="75"/>
      <c r="V102" s="75">
        <v>73.82396</v>
      </c>
      <c r="W102" s="75">
        <v>80.079120000000003</v>
      </c>
      <c r="X102" s="2"/>
    </row>
    <row r="103" spans="1:24" s="15" customFormat="1" ht="13.8">
      <c r="A103" s="15" t="s">
        <v>64</v>
      </c>
      <c r="B103" s="19" t="s">
        <v>65</v>
      </c>
      <c r="C103" s="19">
        <v>2012</v>
      </c>
      <c r="D103" s="19" t="s">
        <v>444</v>
      </c>
      <c r="E103" s="16">
        <v>69</v>
      </c>
      <c r="F103" s="20">
        <v>25</v>
      </c>
      <c r="G103" s="21">
        <v>2.4</v>
      </c>
      <c r="H103" s="20">
        <v>8</v>
      </c>
      <c r="I103" s="20">
        <v>65</v>
      </c>
      <c r="J103" s="20">
        <v>73</v>
      </c>
      <c r="K103" s="20"/>
      <c r="L103" s="20">
        <v>73</v>
      </c>
      <c r="M103" s="20"/>
      <c r="N103" s="20">
        <v>71</v>
      </c>
      <c r="O103" s="20"/>
      <c r="P103" s="20">
        <v>63</v>
      </c>
      <c r="Q103" s="20">
        <v>59</v>
      </c>
      <c r="R103" s="19"/>
      <c r="S103" s="20">
        <v>79</v>
      </c>
      <c r="T103" s="20"/>
      <c r="U103" s="20"/>
      <c r="V103" s="20">
        <v>63</v>
      </c>
      <c r="W103" s="20">
        <v>71</v>
      </c>
      <c r="X103" s="19">
        <v>74</v>
      </c>
    </row>
    <row r="104" spans="1:24" s="15" customFormat="1" ht="13.8">
      <c r="A104" s="15" t="s">
        <v>64</v>
      </c>
      <c r="B104" s="19" t="s">
        <v>65</v>
      </c>
      <c r="C104" s="19">
        <v>2013</v>
      </c>
      <c r="D104" s="19" t="s">
        <v>444</v>
      </c>
      <c r="E104" s="16">
        <v>69</v>
      </c>
      <c r="F104" s="20">
        <v>26</v>
      </c>
      <c r="G104" s="21">
        <v>3.2</v>
      </c>
      <c r="H104" s="20">
        <v>8</v>
      </c>
      <c r="I104" s="20">
        <v>64</v>
      </c>
      <c r="J104" s="20">
        <v>74</v>
      </c>
      <c r="K104" s="20"/>
      <c r="L104" s="20">
        <v>81</v>
      </c>
      <c r="M104" s="20"/>
      <c r="N104" s="20">
        <v>54</v>
      </c>
      <c r="O104" s="20"/>
      <c r="P104" s="20">
        <v>63</v>
      </c>
      <c r="Q104" s="20">
        <v>64</v>
      </c>
      <c r="R104" s="19"/>
      <c r="S104" s="20">
        <v>79</v>
      </c>
      <c r="T104" s="20"/>
      <c r="U104" s="20"/>
      <c r="V104" s="20">
        <v>67</v>
      </c>
      <c r="W104" s="20">
        <v>71</v>
      </c>
      <c r="X104" s="19">
        <v>74</v>
      </c>
    </row>
    <row r="105" spans="1:24" s="15" customFormat="1" ht="13.8">
      <c r="A105" s="15" t="s">
        <v>64</v>
      </c>
      <c r="B105" s="19" t="s">
        <v>65</v>
      </c>
      <c r="C105" s="19">
        <v>2014</v>
      </c>
      <c r="D105" s="19" t="s">
        <v>444</v>
      </c>
      <c r="E105" s="16">
        <v>72</v>
      </c>
      <c r="F105" s="20">
        <v>23</v>
      </c>
      <c r="G105" s="21">
        <v>3.4900000095367432</v>
      </c>
      <c r="H105" s="20">
        <v>7</v>
      </c>
      <c r="I105" s="20">
        <v>66</v>
      </c>
      <c r="J105" s="20">
        <v>78</v>
      </c>
      <c r="K105" s="20"/>
      <c r="L105" s="20">
        <v>81</v>
      </c>
      <c r="M105" s="20"/>
      <c r="N105" s="20">
        <v>54</v>
      </c>
      <c r="O105" s="20"/>
      <c r="P105" s="20">
        <v>73</v>
      </c>
      <c r="Q105" s="20">
        <v>66</v>
      </c>
      <c r="R105" s="19"/>
      <c r="S105" s="20">
        <v>79</v>
      </c>
      <c r="T105" s="20"/>
      <c r="U105" s="20"/>
      <c r="V105" s="20">
        <v>71</v>
      </c>
      <c r="W105" s="20">
        <v>77</v>
      </c>
      <c r="X105" s="19"/>
    </row>
    <row r="106" spans="1:24" s="15" customFormat="1" ht="13.8">
      <c r="A106" s="15" t="s">
        <v>64</v>
      </c>
      <c r="B106" s="19" t="s">
        <v>65</v>
      </c>
      <c r="C106" s="19">
        <v>2015</v>
      </c>
      <c r="D106" s="19" t="s">
        <v>444</v>
      </c>
      <c r="E106" s="16">
        <v>76</v>
      </c>
      <c r="F106" s="20">
        <v>16</v>
      </c>
      <c r="G106" s="21">
        <v>1.7599999904632568</v>
      </c>
      <c r="H106" s="20">
        <v>7</v>
      </c>
      <c r="I106" s="20">
        <v>73</v>
      </c>
      <c r="J106" s="20">
        <v>79</v>
      </c>
      <c r="K106" s="20"/>
      <c r="L106" s="20">
        <v>81</v>
      </c>
      <c r="M106" s="20"/>
      <c r="N106" s="20">
        <v>71</v>
      </c>
      <c r="O106" s="20"/>
      <c r="P106" s="20">
        <v>73</v>
      </c>
      <c r="Q106" s="20">
        <v>70</v>
      </c>
      <c r="R106" s="19"/>
      <c r="S106" s="20">
        <v>79</v>
      </c>
      <c r="T106" s="20"/>
      <c r="U106" s="20"/>
      <c r="V106" s="20">
        <v>77</v>
      </c>
      <c r="W106" s="20">
        <v>81</v>
      </c>
      <c r="X106" s="19"/>
    </row>
    <row r="107" spans="1:24" s="15" customFormat="1" ht="13.8">
      <c r="A107" s="15" t="s">
        <v>64</v>
      </c>
      <c r="B107" s="19" t="s">
        <v>65</v>
      </c>
      <c r="C107" s="19">
        <v>2016</v>
      </c>
      <c r="D107" s="19" t="s">
        <v>444</v>
      </c>
      <c r="E107" s="16">
        <v>75</v>
      </c>
      <c r="F107" s="20">
        <v>17</v>
      </c>
      <c r="G107" s="21">
        <v>1.36</v>
      </c>
      <c r="H107" s="20">
        <v>7</v>
      </c>
      <c r="I107" s="20">
        <v>73</v>
      </c>
      <c r="J107" s="20">
        <v>77</v>
      </c>
      <c r="K107" s="20" t="s">
        <v>557</v>
      </c>
      <c r="L107" s="20">
        <v>80</v>
      </c>
      <c r="M107" s="20" t="s">
        <v>557</v>
      </c>
      <c r="N107" s="20">
        <v>72</v>
      </c>
      <c r="O107" s="20" t="s">
        <v>557</v>
      </c>
      <c r="P107" s="20">
        <v>71</v>
      </c>
      <c r="Q107" s="20">
        <v>74</v>
      </c>
      <c r="R107" s="19" t="s">
        <v>557</v>
      </c>
      <c r="S107" s="20">
        <v>76</v>
      </c>
      <c r="T107" s="20" t="s">
        <v>557</v>
      </c>
      <c r="U107" s="20" t="s">
        <v>557</v>
      </c>
      <c r="V107" s="20">
        <v>73</v>
      </c>
      <c r="W107" s="20">
        <v>79</v>
      </c>
      <c r="X107" s="19"/>
    </row>
    <row r="108" spans="1:24" s="15" customFormat="1" ht="13.8">
      <c r="A108" s="15" t="s">
        <v>64</v>
      </c>
      <c r="B108" s="19" t="s">
        <v>65</v>
      </c>
      <c r="C108" s="19">
        <v>2017</v>
      </c>
      <c r="D108" s="19" t="s">
        <v>444</v>
      </c>
      <c r="E108" s="16">
        <v>75</v>
      </c>
      <c r="F108" s="20">
        <v>16</v>
      </c>
      <c r="G108" s="21">
        <v>1.17</v>
      </c>
      <c r="H108" s="20">
        <v>8</v>
      </c>
      <c r="I108" s="20">
        <v>73</v>
      </c>
      <c r="J108" s="20">
        <v>77</v>
      </c>
      <c r="K108" s="20"/>
      <c r="L108" s="20">
        <v>79</v>
      </c>
      <c r="M108" s="20"/>
      <c r="N108" s="20">
        <v>72</v>
      </c>
      <c r="O108" s="20"/>
      <c r="P108" s="20">
        <v>71</v>
      </c>
      <c r="Q108" s="20">
        <v>75</v>
      </c>
      <c r="R108" s="19"/>
      <c r="S108" s="20">
        <v>76</v>
      </c>
      <c r="T108" s="20">
        <v>74</v>
      </c>
      <c r="U108" s="20"/>
      <c r="V108" s="20">
        <v>72</v>
      </c>
      <c r="W108" s="20">
        <v>80</v>
      </c>
      <c r="X108" s="19"/>
    </row>
    <row r="109" spans="1:24" s="15" customFormat="1" ht="13.8">
      <c r="A109" s="15" t="s">
        <v>64</v>
      </c>
      <c r="B109" s="19" t="s">
        <v>65</v>
      </c>
      <c r="C109" s="19">
        <v>2018</v>
      </c>
      <c r="D109" s="19" t="s">
        <v>444</v>
      </c>
      <c r="E109" s="16">
        <v>76</v>
      </c>
      <c r="F109" s="20">
        <v>14</v>
      </c>
      <c r="G109" s="21">
        <v>1.37</v>
      </c>
      <c r="H109" s="20">
        <v>8</v>
      </c>
      <c r="I109" s="20">
        <v>74</v>
      </c>
      <c r="J109" s="20">
        <v>78</v>
      </c>
      <c r="K109" s="20"/>
      <c r="L109" s="20">
        <v>79</v>
      </c>
      <c r="M109" s="20"/>
      <c r="N109" s="20">
        <v>72</v>
      </c>
      <c r="O109" s="20"/>
      <c r="P109" s="20">
        <v>71</v>
      </c>
      <c r="Q109" s="20">
        <v>82</v>
      </c>
      <c r="R109" s="19"/>
      <c r="S109" s="20">
        <v>76</v>
      </c>
      <c r="T109" s="20">
        <v>75</v>
      </c>
      <c r="U109" s="20"/>
      <c r="V109" s="20">
        <v>75</v>
      </c>
      <c r="W109" s="20">
        <v>80</v>
      </c>
      <c r="X109" s="19"/>
    </row>
    <row r="110" spans="1:24" s="15" customFormat="1" ht="13.8">
      <c r="A110" s="15" t="s">
        <v>64</v>
      </c>
      <c r="B110" s="19" t="s">
        <v>65</v>
      </c>
      <c r="C110" s="19">
        <v>2019</v>
      </c>
      <c r="D110" s="19" t="s">
        <v>444</v>
      </c>
      <c r="E110" s="16">
        <v>77</v>
      </c>
      <c r="F110" s="20">
        <v>12</v>
      </c>
      <c r="G110" s="21">
        <v>1.5688150000000001</v>
      </c>
      <c r="H110" s="20">
        <v>8</v>
      </c>
      <c r="I110" s="20">
        <v>74.427149999999997</v>
      </c>
      <c r="J110" s="20">
        <v>79.572850000000003</v>
      </c>
      <c r="K110" s="20" t="s">
        <v>557</v>
      </c>
      <c r="L110" s="20">
        <v>79</v>
      </c>
      <c r="M110" s="20" t="s">
        <v>557</v>
      </c>
      <c r="N110" s="20">
        <v>72</v>
      </c>
      <c r="O110" s="20" t="s">
        <v>557</v>
      </c>
      <c r="P110" s="20">
        <v>71</v>
      </c>
      <c r="Q110" s="20">
        <v>85</v>
      </c>
      <c r="R110" s="19" t="s">
        <v>557</v>
      </c>
      <c r="S110" s="20">
        <v>76</v>
      </c>
      <c r="T110" s="20">
        <v>75</v>
      </c>
      <c r="U110" s="20" t="s">
        <v>557</v>
      </c>
      <c r="V110" s="20">
        <v>78</v>
      </c>
      <c r="W110" s="20">
        <v>80</v>
      </c>
      <c r="X110" s="19"/>
    </row>
    <row r="111" spans="1:24" s="15" customFormat="1" ht="13.8">
      <c r="A111" s="15" t="s">
        <v>64</v>
      </c>
      <c r="B111" s="19" t="s">
        <v>65</v>
      </c>
      <c r="C111" s="19">
        <v>2020</v>
      </c>
      <c r="D111" s="19" t="s">
        <v>444</v>
      </c>
      <c r="E111" s="16">
        <v>76</v>
      </c>
      <c r="F111" s="20">
        <v>15</v>
      </c>
      <c r="G111" s="21">
        <v>0.67404410000000003</v>
      </c>
      <c r="H111" s="20">
        <v>8</v>
      </c>
      <c r="I111" s="20">
        <v>74.894570000000002</v>
      </c>
      <c r="J111" s="20">
        <v>77.105429999999998</v>
      </c>
      <c r="K111" s="20" t="s">
        <v>557</v>
      </c>
      <c r="L111" s="20">
        <v>79</v>
      </c>
      <c r="M111" s="20" t="s">
        <v>557</v>
      </c>
      <c r="N111" s="20">
        <v>72</v>
      </c>
      <c r="O111" s="20" t="s">
        <v>557</v>
      </c>
      <c r="P111" s="20">
        <v>71</v>
      </c>
      <c r="Q111" s="20">
        <v>78</v>
      </c>
      <c r="R111" s="19" t="s">
        <v>557</v>
      </c>
      <c r="S111" s="20">
        <v>76</v>
      </c>
      <c r="T111" s="20">
        <v>75</v>
      </c>
      <c r="U111" s="20" t="s">
        <v>557</v>
      </c>
      <c r="V111" s="20">
        <v>78</v>
      </c>
      <c r="W111" s="20">
        <v>77</v>
      </c>
      <c r="X111" s="19"/>
    </row>
    <row r="112" spans="1:24" s="15" customFormat="1" ht="13.8">
      <c r="A112" s="15" t="s">
        <v>64</v>
      </c>
      <c r="B112" s="19" t="s">
        <v>65</v>
      </c>
      <c r="C112" s="19">
        <v>2021</v>
      </c>
      <c r="D112" s="19" t="s">
        <v>444</v>
      </c>
      <c r="E112" s="16">
        <v>74</v>
      </c>
      <c r="F112" s="20">
        <v>13</v>
      </c>
      <c r="G112" s="21">
        <v>0.83166870000000004</v>
      </c>
      <c r="H112" s="20">
        <v>8</v>
      </c>
      <c r="I112" s="20">
        <v>72.631900000000002</v>
      </c>
      <c r="J112" s="20">
        <v>75.368099999999998</v>
      </c>
      <c r="K112" s="20"/>
      <c r="L112" s="20">
        <v>79.255899999999997</v>
      </c>
      <c r="M112" s="20"/>
      <c r="N112" s="20">
        <v>72.204040000000006</v>
      </c>
      <c r="O112" s="20"/>
      <c r="P112" s="20">
        <v>71.022450000000006</v>
      </c>
      <c r="Q112" s="20">
        <v>67.93074</v>
      </c>
      <c r="R112" s="19"/>
      <c r="S112" s="20">
        <v>75.962590000000006</v>
      </c>
      <c r="T112" s="20">
        <v>73.827669999999998</v>
      </c>
      <c r="U112" s="20"/>
      <c r="V112" s="20">
        <v>76.068960000000004</v>
      </c>
      <c r="W112" s="20">
        <v>76.901619999999994</v>
      </c>
      <c r="X112" s="19"/>
    </row>
    <row r="113" spans="1:24" s="15" customFormat="1" ht="13.8">
      <c r="A113" s="15" t="s">
        <v>64</v>
      </c>
      <c r="B113" s="19" t="s">
        <v>65</v>
      </c>
      <c r="C113" s="19">
        <v>2022</v>
      </c>
      <c r="D113" s="19" t="s">
        <v>444</v>
      </c>
      <c r="E113" s="16">
        <v>71</v>
      </c>
      <c r="F113" s="20">
        <v>22</v>
      </c>
      <c r="G113" s="21">
        <v>1.5290049999999999</v>
      </c>
      <c r="H113" s="20">
        <v>8</v>
      </c>
      <c r="I113" s="20">
        <v>68.492429999999999</v>
      </c>
      <c r="J113" s="20">
        <v>73.507570000000001</v>
      </c>
      <c r="K113" s="20" t="s">
        <v>557</v>
      </c>
      <c r="L113" s="20">
        <v>79</v>
      </c>
      <c r="M113" s="20" t="s">
        <v>557</v>
      </c>
      <c r="N113" s="20">
        <v>72</v>
      </c>
      <c r="O113" s="20" t="s">
        <v>557</v>
      </c>
      <c r="P113" s="20">
        <v>59</v>
      </c>
      <c r="Q113" s="20">
        <v>63</v>
      </c>
      <c r="R113" s="19" t="s">
        <v>557</v>
      </c>
      <c r="S113" s="20">
        <v>76</v>
      </c>
      <c r="T113" s="20">
        <v>70</v>
      </c>
      <c r="U113" s="20" t="s">
        <v>557</v>
      </c>
      <c r="V113" s="20">
        <v>70</v>
      </c>
      <c r="W113" s="20">
        <v>74</v>
      </c>
      <c r="X113" s="19"/>
    </row>
    <row r="114" spans="1:24" s="15" customFormat="1" ht="13.8">
      <c r="A114" s="15" t="s">
        <v>64</v>
      </c>
      <c r="B114" s="19" t="s">
        <v>65</v>
      </c>
      <c r="C114" s="19">
        <v>2023</v>
      </c>
      <c r="D114" s="19" t="s">
        <v>444</v>
      </c>
      <c r="E114" s="16">
        <v>71</v>
      </c>
      <c r="F114" s="20">
        <v>20</v>
      </c>
      <c r="G114" s="21">
        <v>1.3671770000000001</v>
      </c>
      <c r="H114" s="20">
        <v>8</v>
      </c>
      <c r="I114" s="20">
        <v>68.757829999999998</v>
      </c>
      <c r="J114" s="20">
        <v>73.242170000000002</v>
      </c>
      <c r="K114" s="20"/>
      <c r="L114" s="20">
        <v>79.255899999999997</v>
      </c>
      <c r="M114" s="20"/>
      <c r="N114" s="20">
        <v>72.204040000000006</v>
      </c>
      <c r="O114" s="20"/>
      <c r="P114" s="20">
        <v>58.971130000000002</v>
      </c>
      <c r="Q114" s="20">
        <v>73.751630000000006</v>
      </c>
      <c r="R114" s="19"/>
      <c r="S114" s="20">
        <v>73.872489999999999</v>
      </c>
      <c r="T114" s="20">
        <v>68.763840000000002</v>
      </c>
      <c r="U114" s="20"/>
      <c r="V114" s="20">
        <v>68.528350000000003</v>
      </c>
      <c r="W114" s="20">
        <v>74.206789999999998</v>
      </c>
      <c r="X114" s="19"/>
    </row>
    <row r="115" spans="1:24" s="15" customFormat="1" ht="13.8">
      <c r="A115" s="15" t="s">
        <v>64</v>
      </c>
      <c r="B115" s="19" t="s">
        <v>65</v>
      </c>
      <c r="C115" s="19">
        <v>2024</v>
      </c>
      <c r="D115" s="19" t="s">
        <v>444</v>
      </c>
      <c r="E115" s="16">
        <v>67</v>
      </c>
      <c r="F115" s="20">
        <v>25</v>
      </c>
      <c r="G115" s="21">
        <v>1.9229229999999999</v>
      </c>
      <c r="H115" s="20">
        <v>8</v>
      </c>
      <c r="I115" s="20">
        <v>63.846409999999999</v>
      </c>
      <c r="J115" s="20">
        <v>70.153589999999994</v>
      </c>
      <c r="K115" s="20"/>
      <c r="L115" s="20">
        <v>66.907420000000002</v>
      </c>
      <c r="M115" s="20"/>
      <c r="N115" s="20">
        <v>50.63015</v>
      </c>
      <c r="O115" s="20"/>
      <c r="P115" s="20">
        <v>58.851039999999998</v>
      </c>
      <c r="Q115" s="20">
        <v>76.32302</v>
      </c>
      <c r="R115" s="19"/>
      <c r="S115" s="20">
        <v>69.079160000000002</v>
      </c>
      <c r="T115" s="20">
        <v>66.901290000000003</v>
      </c>
      <c r="U115" s="20"/>
      <c r="V115" s="20">
        <v>71.746579999999994</v>
      </c>
      <c r="W115" s="20">
        <v>74.006889999999999</v>
      </c>
      <c r="X115" s="19"/>
    </row>
    <row r="116" spans="1:24" s="15" customFormat="1">
      <c r="A116" s="68" t="s">
        <v>64</v>
      </c>
      <c r="B116" s="70" t="s">
        <v>65</v>
      </c>
      <c r="C116" s="70">
        <v>2025</v>
      </c>
      <c r="D116" s="73" t="str">
        <f>VLOOKUP(B116,'CPI Timeseries 2012 - 2025'!B:C,2,0)</f>
        <v>WE/EU</v>
      </c>
      <c r="E116" s="16">
        <v>69</v>
      </c>
      <c r="F116" s="70">
        <v>21</v>
      </c>
      <c r="G116" s="74">
        <v>1.246618</v>
      </c>
      <c r="H116" s="70">
        <v>8</v>
      </c>
      <c r="I116" s="75">
        <v>66.955539999999999</v>
      </c>
      <c r="J116" s="75">
        <v>71.044460000000001</v>
      </c>
      <c r="K116" s="75"/>
      <c r="L116" s="75">
        <v>66.826779999999999</v>
      </c>
      <c r="M116" s="75"/>
      <c r="N116" s="75">
        <v>66.723879999999994</v>
      </c>
      <c r="O116" s="75"/>
      <c r="P116" s="75">
        <v>58.821210000000001</v>
      </c>
      <c r="Q116" s="75">
        <v>76.614140000000006</v>
      </c>
      <c r="R116" s="75"/>
      <c r="S116" s="75">
        <v>69.068659999999994</v>
      </c>
      <c r="T116" s="75">
        <v>67.598460000000003</v>
      </c>
      <c r="U116" s="75"/>
      <c r="V116" s="75">
        <v>70.103999999999999</v>
      </c>
      <c r="W116" s="75">
        <v>74.867469999999997</v>
      </c>
      <c r="X116" s="2"/>
    </row>
    <row r="117" spans="1:24" s="15" customFormat="1" ht="13.8">
      <c r="A117" s="15" t="s">
        <v>283</v>
      </c>
      <c r="B117" s="19" t="s">
        <v>284</v>
      </c>
      <c r="C117" s="19">
        <v>2012</v>
      </c>
      <c r="D117" s="19" t="s">
        <v>441</v>
      </c>
      <c r="E117" s="16">
        <v>27</v>
      </c>
      <c r="F117" s="20">
        <v>139</v>
      </c>
      <c r="G117" s="21">
        <v>2.5</v>
      </c>
      <c r="H117" s="20">
        <v>6</v>
      </c>
      <c r="I117" s="20">
        <v>23</v>
      </c>
      <c r="J117" s="20">
        <v>31</v>
      </c>
      <c r="K117" s="20"/>
      <c r="L117" s="20"/>
      <c r="M117" s="20">
        <v>28</v>
      </c>
      <c r="N117" s="20">
        <v>38</v>
      </c>
      <c r="O117" s="20">
        <v>23</v>
      </c>
      <c r="P117" s="20">
        <v>22</v>
      </c>
      <c r="Q117" s="20"/>
      <c r="R117" s="19"/>
      <c r="S117" s="20">
        <v>21</v>
      </c>
      <c r="T117" s="20"/>
      <c r="U117" s="20"/>
      <c r="V117" s="20">
        <v>30</v>
      </c>
      <c r="W117" s="20"/>
      <c r="X117" s="19"/>
    </row>
    <row r="118" spans="1:24" s="15" customFormat="1" ht="13.8">
      <c r="A118" s="15" t="s">
        <v>283</v>
      </c>
      <c r="B118" s="19" t="s">
        <v>284</v>
      </c>
      <c r="C118" s="19">
        <v>2013</v>
      </c>
      <c r="D118" s="19" t="s">
        <v>441</v>
      </c>
      <c r="E118" s="16">
        <v>28</v>
      </c>
      <c r="F118" s="20">
        <v>127</v>
      </c>
      <c r="G118" s="21">
        <v>3.5</v>
      </c>
      <c r="H118" s="20">
        <v>6</v>
      </c>
      <c r="I118" s="20">
        <v>22</v>
      </c>
      <c r="J118" s="20">
        <v>34</v>
      </c>
      <c r="K118" s="20"/>
      <c r="L118" s="20"/>
      <c r="M118" s="20">
        <v>28</v>
      </c>
      <c r="N118" s="20">
        <v>38</v>
      </c>
      <c r="O118" s="20">
        <v>21</v>
      </c>
      <c r="P118" s="20">
        <v>22</v>
      </c>
      <c r="Q118" s="20"/>
      <c r="R118" s="19"/>
      <c r="S118" s="20">
        <v>21</v>
      </c>
      <c r="T118" s="20"/>
      <c r="U118" s="20"/>
      <c r="V118" s="20">
        <v>40</v>
      </c>
      <c r="W118" s="20"/>
      <c r="X118" s="19"/>
    </row>
    <row r="119" spans="1:24" s="15" customFormat="1" ht="13.8">
      <c r="A119" s="15" t="s">
        <v>283</v>
      </c>
      <c r="B119" s="19" t="s">
        <v>284</v>
      </c>
      <c r="C119" s="19">
        <v>2014</v>
      </c>
      <c r="D119" s="19" t="s">
        <v>441</v>
      </c>
      <c r="E119" s="16">
        <v>29</v>
      </c>
      <c r="F119" s="20">
        <v>126</v>
      </c>
      <c r="G119" s="21">
        <v>3.0199999809265137</v>
      </c>
      <c r="H119" s="20">
        <v>6</v>
      </c>
      <c r="I119" s="20">
        <v>24</v>
      </c>
      <c r="J119" s="20">
        <v>34</v>
      </c>
      <c r="K119" s="20"/>
      <c r="L119" s="20"/>
      <c r="M119" s="20">
        <v>28</v>
      </c>
      <c r="N119" s="20">
        <v>38</v>
      </c>
      <c r="O119" s="20">
        <v>21</v>
      </c>
      <c r="P119" s="20">
        <v>32</v>
      </c>
      <c r="Q119" s="20"/>
      <c r="R119" s="19"/>
      <c r="S119" s="20">
        <v>21</v>
      </c>
      <c r="T119" s="20"/>
      <c r="U119" s="20"/>
      <c r="V119" s="20">
        <v>37</v>
      </c>
      <c r="W119" s="20"/>
      <c r="X119" s="19"/>
    </row>
    <row r="120" spans="1:24" s="15" customFormat="1" ht="13.8">
      <c r="A120" s="15" t="s">
        <v>283</v>
      </c>
      <c r="B120" s="19" t="s">
        <v>284</v>
      </c>
      <c r="C120" s="19">
        <v>2015</v>
      </c>
      <c r="D120" s="19" t="s">
        <v>441</v>
      </c>
      <c r="E120" s="16">
        <v>29</v>
      </c>
      <c r="F120" s="20">
        <v>119</v>
      </c>
      <c r="G120" s="21">
        <v>3.25</v>
      </c>
      <c r="H120" s="20">
        <v>6</v>
      </c>
      <c r="I120" s="20">
        <v>24</v>
      </c>
      <c r="J120" s="20">
        <v>34</v>
      </c>
      <c r="K120" s="20"/>
      <c r="L120" s="20"/>
      <c r="M120" s="20">
        <v>23</v>
      </c>
      <c r="N120" s="20">
        <v>38</v>
      </c>
      <c r="O120" s="20">
        <v>21</v>
      </c>
      <c r="P120" s="20">
        <v>32</v>
      </c>
      <c r="Q120" s="20"/>
      <c r="R120" s="19"/>
      <c r="S120" s="20">
        <v>21</v>
      </c>
      <c r="T120" s="20"/>
      <c r="U120" s="20"/>
      <c r="V120" s="20">
        <v>37</v>
      </c>
      <c r="W120" s="20"/>
      <c r="X120" s="19"/>
    </row>
    <row r="121" spans="1:24" s="15" customFormat="1" ht="13.8">
      <c r="A121" s="15" t="s">
        <v>283</v>
      </c>
      <c r="B121" s="19" t="s">
        <v>284</v>
      </c>
      <c r="C121" s="19">
        <v>2016</v>
      </c>
      <c r="D121" s="19" t="s">
        <v>441</v>
      </c>
      <c r="E121" s="16">
        <v>30</v>
      </c>
      <c r="F121" s="20">
        <v>123</v>
      </c>
      <c r="G121" s="21">
        <v>5.13</v>
      </c>
      <c r="H121" s="20">
        <v>7</v>
      </c>
      <c r="I121" s="20">
        <v>22</v>
      </c>
      <c r="J121" s="20">
        <v>39</v>
      </c>
      <c r="K121" s="20" t="s">
        <v>557</v>
      </c>
      <c r="L121" s="20" t="s">
        <v>557</v>
      </c>
      <c r="M121" s="20">
        <v>24</v>
      </c>
      <c r="N121" s="20">
        <v>37</v>
      </c>
      <c r="O121" s="20">
        <v>25</v>
      </c>
      <c r="P121" s="20">
        <v>47</v>
      </c>
      <c r="Q121" s="20" t="s">
        <v>557</v>
      </c>
      <c r="R121" s="19" t="s">
        <v>557</v>
      </c>
      <c r="S121" s="20">
        <v>24</v>
      </c>
      <c r="T121" s="20">
        <v>9</v>
      </c>
      <c r="U121" s="20" t="s">
        <v>557</v>
      </c>
      <c r="V121" s="20">
        <v>46</v>
      </c>
      <c r="W121" s="20" t="s">
        <v>557</v>
      </c>
      <c r="X121" s="19"/>
    </row>
    <row r="122" spans="1:24" s="15" customFormat="1" ht="13.8">
      <c r="A122" s="15" t="s">
        <v>283</v>
      </c>
      <c r="B122" s="19" t="s">
        <v>284</v>
      </c>
      <c r="C122" s="19">
        <v>2017</v>
      </c>
      <c r="D122" s="19" t="s">
        <v>441</v>
      </c>
      <c r="E122" s="16">
        <v>31</v>
      </c>
      <c r="F122" s="20">
        <v>122</v>
      </c>
      <c r="G122" s="21">
        <v>5.64</v>
      </c>
      <c r="H122" s="20">
        <v>7</v>
      </c>
      <c r="I122" s="20">
        <v>22</v>
      </c>
      <c r="J122" s="20">
        <v>40</v>
      </c>
      <c r="K122" s="20"/>
      <c r="L122" s="20"/>
      <c r="M122" s="20">
        <v>25</v>
      </c>
      <c r="N122" s="20">
        <v>37</v>
      </c>
      <c r="O122" s="20">
        <v>21</v>
      </c>
      <c r="P122" s="20">
        <v>47</v>
      </c>
      <c r="Q122" s="20"/>
      <c r="R122" s="19"/>
      <c r="S122" s="20">
        <v>24</v>
      </c>
      <c r="T122" s="20">
        <v>10</v>
      </c>
      <c r="U122" s="20"/>
      <c r="V122" s="20">
        <v>52</v>
      </c>
      <c r="W122" s="20"/>
      <c r="X122" s="19"/>
    </row>
    <row r="123" spans="1:24" s="15" customFormat="1" ht="13.8">
      <c r="A123" s="15" t="s">
        <v>283</v>
      </c>
      <c r="B123" s="19" t="s">
        <v>284</v>
      </c>
      <c r="C123" s="19">
        <v>2018</v>
      </c>
      <c r="D123" s="19" t="s">
        <v>441</v>
      </c>
      <c r="E123" s="16">
        <v>25</v>
      </c>
      <c r="F123" s="20">
        <v>152</v>
      </c>
      <c r="G123" s="21">
        <v>4.09</v>
      </c>
      <c r="H123" s="20">
        <v>6</v>
      </c>
      <c r="I123" s="20">
        <v>18</v>
      </c>
      <c r="J123" s="20">
        <v>32</v>
      </c>
      <c r="K123" s="20"/>
      <c r="L123" s="20"/>
      <c r="M123" s="20">
        <v>25</v>
      </c>
      <c r="N123" s="20">
        <v>37</v>
      </c>
      <c r="O123" s="20">
        <v>21</v>
      </c>
      <c r="P123" s="20">
        <v>35</v>
      </c>
      <c r="Q123" s="20"/>
      <c r="R123" s="19"/>
      <c r="S123" s="20">
        <v>24</v>
      </c>
      <c r="T123" s="20">
        <v>9</v>
      </c>
      <c r="U123" s="20"/>
      <c r="V123" s="20"/>
      <c r="W123" s="20"/>
      <c r="X123" s="19"/>
    </row>
    <row r="124" spans="1:24" s="15" customFormat="1" ht="13.8">
      <c r="A124" s="15" t="s">
        <v>283</v>
      </c>
      <c r="B124" s="19" t="s">
        <v>284</v>
      </c>
      <c r="C124" s="19">
        <v>2019</v>
      </c>
      <c r="D124" s="19" t="s">
        <v>441</v>
      </c>
      <c r="E124" s="16">
        <v>30</v>
      </c>
      <c r="F124" s="20">
        <v>126</v>
      </c>
      <c r="G124" s="21">
        <v>7.1617769999999998</v>
      </c>
      <c r="H124" s="20">
        <v>7</v>
      </c>
      <c r="I124" s="20">
        <v>18.25468</v>
      </c>
      <c r="J124" s="20">
        <v>41.74532</v>
      </c>
      <c r="K124" s="20" t="s">
        <v>557</v>
      </c>
      <c r="L124" s="20" t="s">
        <v>557</v>
      </c>
      <c r="M124" s="20">
        <v>29</v>
      </c>
      <c r="N124" s="20">
        <v>20</v>
      </c>
      <c r="O124" s="20">
        <v>21</v>
      </c>
      <c r="P124" s="20">
        <v>35</v>
      </c>
      <c r="Q124" s="20" t="s">
        <v>557</v>
      </c>
      <c r="R124" s="19" t="s">
        <v>557</v>
      </c>
      <c r="S124" s="20">
        <v>24</v>
      </c>
      <c r="T124" s="20">
        <v>10</v>
      </c>
      <c r="U124" s="20" t="s">
        <v>557</v>
      </c>
      <c r="V124" s="20">
        <v>69</v>
      </c>
      <c r="W124" s="20" t="s">
        <v>557</v>
      </c>
      <c r="X124" s="19"/>
    </row>
    <row r="125" spans="1:24" s="15" customFormat="1" ht="13.8">
      <c r="A125" s="15" t="s">
        <v>283</v>
      </c>
      <c r="B125" s="19" t="s">
        <v>284</v>
      </c>
      <c r="C125" s="19">
        <v>2020</v>
      </c>
      <c r="D125" s="19" t="s">
        <v>441</v>
      </c>
      <c r="E125" s="16">
        <v>30</v>
      </c>
      <c r="F125" s="20">
        <v>129</v>
      </c>
      <c r="G125" s="21">
        <v>5.0000169999999997</v>
      </c>
      <c r="H125" s="20">
        <v>7</v>
      </c>
      <c r="I125" s="20">
        <v>21.799969999999998</v>
      </c>
      <c r="J125" s="20">
        <v>38.200029999999998</v>
      </c>
      <c r="K125" s="20" t="s">
        <v>557</v>
      </c>
      <c r="L125" s="20" t="s">
        <v>557</v>
      </c>
      <c r="M125" s="20">
        <v>29</v>
      </c>
      <c r="N125" s="20">
        <v>20</v>
      </c>
      <c r="O125" s="20">
        <v>21</v>
      </c>
      <c r="P125" s="20">
        <v>35</v>
      </c>
      <c r="Q125" s="20" t="s">
        <v>557</v>
      </c>
      <c r="R125" s="19" t="s">
        <v>557</v>
      </c>
      <c r="S125" s="20">
        <v>24</v>
      </c>
      <c r="T125" s="20">
        <v>12</v>
      </c>
      <c r="U125" s="20" t="s">
        <v>557</v>
      </c>
      <c r="V125" s="20">
        <v>69</v>
      </c>
      <c r="W125" s="20" t="s">
        <v>557</v>
      </c>
      <c r="X125" s="19"/>
    </row>
    <row r="126" spans="1:24" s="15" customFormat="1" ht="13.8">
      <c r="A126" s="15" t="s">
        <v>283</v>
      </c>
      <c r="B126" s="19" t="s">
        <v>284</v>
      </c>
      <c r="C126" s="19">
        <v>2021</v>
      </c>
      <c r="D126" s="19" t="s">
        <v>441</v>
      </c>
      <c r="E126" s="16">
        <v>30</v>
      </c>
      <c r="F126" s="20">
        <v>128</v>
      </c>
      <c r="G126" s="21">
        <v>5.5241980000000002</v>
      </c>
      <c r="H126" s="20">
        <v>7</v>
      </c>
      <c r="I126" s="20">
        <v>20.912690000000001</v>
      </c>
      <c r="J126" s="20">
        <v>39.087310000000002</v>
      </c>
      <c r="K126" s="20"/>
      <c r="L126" s="20"/>
      <c r="M126" s="20">
        <v>28.855989999999998</v>
      </c>
      <c r="N126" s="20">
        <v>19.792760000000001</v>
      </c>
      <c r="O126" s="20">
        <v>20.748570000000001</v>
      </c>
      <c r="P126" s="20">
        <v>34.50329</v>
      </c>
      <c r="Q126" s="20"/>
      <c r="R126" s="19"/>
      <c r="S126" s="20">
        <v>23.709849999999999</v>
      </c>
      <c r="T126" s="20">
        <v>10.891439999999999</v>
      </c>
      <c r="U126" s="20"/>
      <c r="V126" s="20">
        <v>74.139970000000005</v>
      </c>
      <c r="W126" s="20"/>
      <c r="X126" s="19"/>
    </row>
    <row r="127" spans="1:24" s="15" customFormat="1" ht="13.8">
      <c r="A127" s="15" t="s">
        <v>283</v>
      </c>
      <c r="B127" s="19" t="s">
        <v>284</v>
      </c>
      <c r="C127" s="19">
        <v>2022</v>
      </c>
      <c r="D127" s="19" t="s">
        <v>441</v>
      </c>
      <c r="E127" s="16">
        <v>23</v>
      </c>
      <c r="F127" s="20">
        <v>157</v>
      </c>
      <c r="G127" s="21">
        <v>2.3971179999999999</v>
      </c>
      <c r="H127" s="20">
        <v>6</v>
      </c>
      <c r="I127" s="20">
        <v>19.068729999999999</v>
      </c>
      <c r="J127" s="20">
        <v>26.931270000000001</v>
      </c>
      <c r="K127" s="20" t="s">
        <v>557</v>
      </c>
      <c r="L127" s="20" t="s">
        <v>557</v>
      </c>
      <c r="M127" s="20">
        <v>29</v>
      </c>
      <c r="N127" s="20">
        <v>20</v>
      </c>
      <c r="O127" s="20">
        <v>21</v>
      </c>
      <c r="P127" s="20">
        <v>35</v>
      </c>
      <c r="Q127" s="20" t="s">
        <v>557</v>
      </c>
      <c r="R127" s="19" t="s">
        <v>557</v>
      </c>
      <c r="S127" s="20">
        <v>24</v>
      </c>
      <c r="T127" s="20">
        <v>12</v>
      </c>
      <c r="U127" s="20" t="s">
        <v>557</v>
      </c>
      <c r="V127" s="20" t="s">
        <v>557</v>
      </c>
      <c r="W127" s="20" t="s">
        <v>557</v>
      </c>
      <c r="X127" s="19"/>
    </row>
    <row r="128" spans="1:24" s="15" customFormat="1" ht="13.8">
      <c r="A128" s="15" t="s">
        <v>283</v>
      </c>
      <c r="B128" s="19" t="s">
        <v>284</v>
      </c>
      <c r="C128" s="19">
        <v>2023</v>
      </c>
      <c r="D128" s="19" t="s">
        <v>441</v>
      </c>
      <c r="E128" s="16">
        <v>23</v>
      </c>
      <c r="F128" s="20">
        <v>154</v>
      </c>
      <c r="G128" s="21">
        <v>2.4624649999999999</v>
      </c>
      <c r="H128" s="20">
        <v>6</v>
      </c>
      <c r="I128" s="20">
        <v>18.961559999999999</v>
      </c>
      <c r="J128" s="20">
        <v>27.038440000000001</v>
      </c>
      <c r="K128" s="20"/>
      <c r="L128" s="20"/>
      <c r="M128" s="20">
        <v>28.855989999999998</v>
      </c>
      <c r="N128" s="20">
        <v>19.792760000000001</v>
      </c>
      <c r="O128" s="20">
        <v>20.748570000000001</v>
      </c>
      <c r="P128" s="20">
        <v>34.50329</v>
      </c>
      <c r="Q128" s="20"/>
      <c r="R128" s="19"/>
      <c r="S128" s="20">
        <v>23.709849999999999</v>
      </c>
      <c r="T128" s="20">
        <v>11.614839999999999</v>
      </c>
      <c r="U128" s="20"/>
      <c r="V128" s="20"/>
      <c r="W128" s="20"/>
      <c r="X128" s="19"/>
    </row>
    <row r="129" spans="1:24" s="15" customFormat="1" ht="13.8">
      <c r="A129" s="15" t="s">
        <v>283</v>
      </c>
      <c r="B129" s="19" t="s">
        <v>284</v>
      </c>
      <c r="C129" s="19">
        <v>2024</v>
      </c>
      <c r="D129" s="19" t="s">
        <v>441</v>
      </c>
      <c r="E129" s="16">
        <v>22</v>
      </c>
      <c r="F129" s="20">
        <v>154</v>
      </c>
      <c r="G129" s="21">
        <v>2.376703</v>
      </c>
      <c r="H129" s="20">
        <v>6</v>
      </c>
      <c r="I129" s="20">
        <v>18.102209999999999</v>
      </c>
      <c r="J129" s="20">
        <v>25.897790000000001</v>
      </c>
      <c r="K129" s="20"/>
      <c r="L129" s="20"/>
      <c r="M129" s="20">
        <v>29.937519999999999</v>
      </c>
      <c r="N129" s="20">
        <v>18.412189999999999</v>
      </c>
      <c r="O129" s="20">
        <v>14.50741</v>
      </c>
      <c r="P129" s="20">
        <v>32.267980000000001</v>
      </c>
      <c r="Q129" s="20"/>
      <c r="R129" s="19"/>
      <c r="S129" s="20">
        <v>23.70675</v>
      </c>
      <c r="T129" s="20">
        <v>14.884080000000001</v>
      </c>
      <c r="U129" s="20"/>
      <c r="V129" s="20"/>
      <c r="W129" s="20"/>
      <c r="X129" s="19"/>
    </row>
    <row r="130" spans="1:24" s="15" customFormat="1">
      <c r="A130" s="68" t="s">
        <v>283</v>
      </c>
      <c r="B130" s="70" t="s">
        <v>284</v>
      </c>
      <c r="C130" s="70">
        <v>2025</v>
      </c>
      <c r="D130" s="73" t="str">
        <f>VLOOKUP(B130,'CPI Timeseries 2012 - 2025'!B:C,2,0)</f>
        <v>ECA</v>
      </c>
      <c r="E130" s="16">
        <v>30</v>
      </c>
      <c r="F130" s="70">
        <v>130</v>
      </c>
      <c r="G130" s="74">
        <v>6.5530099999999996</v>
      </c>
      <c r="H130" s="70">
        <v>7</v>
      </c>
      <c r="I130" s="75">
        <v>19.253060000000001</v>
      </c>
      <c r="J130" s="75">
        <v>40.746940000000002</v>
      </c>
      <c r="K130" s="75"/>
      <c r="L130" s="75"/>
      <c r="M130" s="75">
        <v>25.644259999999999</v>
      </c>
      <c r="N130" s="75">
        <v>18.379660000000001</v>
      </c>
      <c r="O130" s="75">
        <v>14.49912</v>
      </c>
      <c r="P130" s="75">
        <v>32.214660000000002</v>
      </c>
      <c r="Q130" s="75"/>
      <c r="R130" s="75"/>
      <c r="S130" s="75">
        <v>23.681450000000002</v>
      </c>
      <c r="T130" s="75">
        <v>13.51618</v>
      </c>
      <c r="U130" s="75"/>
      <c r="V130" s="75">
        <v>83.821340000000006</v>
      </c>
      <c r="W130" s="75"/>
      <c r="X130" s="2"/>
    </row>
    <row r="131" spans="1:24" s="15" customFormat="1" ht="13.8">
      <c r="A131" s="15" t="s">
        <v>80</v>
      </c>
      <c r="B131" s="19" t="s">
        <v>81</v>
      </c>
      <c r="C131" s="19">
        <v>2012</v>
      </c>
      <c r="D131" s="19" t="s">
        <v>234</v>
      </c>
      <c r="E131" s="16">
        <v>71</v>
      </c>
      <c r="F131" s="20">
        <v>22</v>
      </c>
      <c r="G131" s="21">
        <v>1</v>
      </c>
      <c r="H131" s="20">
        <v>3</v>
      </c>
      <c r="I131" s="20">
        <v>70</v>
      </c>
      <c r="J131" s="20">
        <v>73</v>
      </c>
      <c r="K131" s="20"/>
      <c r="L131" s="20"/>
      <c r="M131" s="20"/>
      <c r="N131" s="20">
        <v>71</v>
      </c>
      <c r="O131" s="20"/>
      <c r="P131" s="20">
        <v>73</v>
      </c>
      <c r="Q131" s="20"/>
      <c r="R131" s="19"/>
      <c r="S131" s="20">
        <v>69</v>
      </c>
      <c r="T131" s="20"/>
      <c r="U131" s="20"/>
      <c r="V131" s="20"/>
      <c r="W131" s="20"/>
      <c r="X131" s="19"/>
    </row>
    <row r="132" spans="1:24" s="15" customFormat="1" ht="13.8">
      <c r="A132" s="15" t="s">
        <v>80</v>
      </c>
      <c r="B132" s="19" t="s">
        <v>81</v>
      </c>
      <c r="C132" s="19">
        <v>2013</v>
      </c>
      <c r="D132" s="19" t="s">
        <v>234</v>
      </c>
      <c r="E132" s="16">
        <v>71</v>
      </c>
      <c r="F132" s="20">
        <v>22</v>
      </c>
      <c r="G132" s="21">
        <v>1</v>
      </c>
      <c r="H132" s="20">
        <v>3</v>
      </c>
      <c r="I132" s="20">
        <v>69</v>
      </c>
      <c r="J132" s="20">
        <v>73</v>
      </c>
      <c r="K132" s="20"/>
      <c r="L132" s="20"/>
      <c r="M132" s="20"/>
      <c r="N132" s="20">
        <v>71</v>
      </c>
      <c r="O132" s="20"/>
      <c r="P132" s="20">
        <v>73</v>
      </c>
      <c r="Q132" s="20"/>
      <c r="R132" s="19"/>
      <c r="S132" s="20">
        <v>69</v>
      </c>
      <c r="T132" s="20"/>
      <c r="U132" s="20"/>
      <c r="V132" s="20"/>
      <c r="W132" s="20"/>
      <c r="X132" s="19"/>
    </row>
    <row r="133" spans="1:24" s="15" customFormat="1" ht="13.8">
      <c r="A133" s="15" t="s">
        <v>80</v>
      </c>
      <c r="B133" s="19" t="s">
        <v>81</v>
      </c>
      <c r="C133" s="19">
        <v>2014</v>
      </c>
      <c r="D133" s="19" t="s">
        <v>234</v>
      </c>
      <c r="E133" s="16">
        <v>71</v>
      </c>
      <c r="F133" s="20">
        <v>24</v>
      </c>
      <c r="G133" s="21">
        <v>0.99000000953674316</v>
      </c>
      <c r="H133" s="20">
        <v>3</v>
      </c>
      <c r="I133" s="20">
        <v>69</v>
      </c>
      <c r="J133" s="20">
        <v>73</v>
      </c>
      <c r="K133" s="20"/>
      <c r="L133" s="20"/>
      <c r="M133" s="20"/>
      <c r="N133" s="20">
        <v>71</v>
      </c>
      <c r="O133" s="20"/>
      <c r="P133" s="20">
        <v>73</v>
      </c>
      <c r="Q133" s="20"/>
      <c r="R133" s="19"/>
      <c r="S133" s="20">
        <v>69</v>
      </c>
      <c r="T133" s="20"/>
      <c r="U133" s="20"/>
      <c r="V133" s="20"/>
      <c r="W133" s="20"/>
      <c r="X133" s="19"/>
    </row>
    <row r="134" spans="1:24" s="15" customFormat="1" ht="13.8">
      <c r="A134" s="15" t="s">
        <v>80</v>
      </c>
      <c r="B134" s="19" t="s">
        <v>81</v>
      </c>
      <c r="C134" s="19">
        <v>2016</v>
      </c>
      <c r="D134" s="19" t="s">
        <v>234</v>
      </c>
      <c r="E134" s="16">
        <v>66</v>
      </c>
      <c r="F134" s="20">
        <v>24</v>
      </c>
      <c r="G134" s="21">
        <v>5.2</v>
      </c>
      <c r="H134" s="20">
        <v>3</v>
      </c>
      <c r="I134" s="20">
        <v>57</v>
      </c>
      <c r="J134" s="20">
        <v>74</v>
      </c>
      <c r="K134" s="20" t="s">
        <v>557</v>
      </c>
      <c r="L134" s="20" t="s">
        <v>557</v>
      </c>
      <c r="M134" s="20" t="s">
        <v>557</v>
      </c>
      <c r="N134" s="20" t="s">
        <v>557</v>
      </c>
      <c r="O134" s="20" t="s">
        <v>557</v>
      </c>
      <c r="P134" s="20">
        <v>59</v>
      </c>
      <c r="Q134" s="20" t="s">
        <v>557</v>
      </c>
      <c r="R134" s="19" t="s">
        <v>557</v>
      </c>
      <c r="S134" s="20">
        <v>76</v>
      </c>
      <c r="T134" s="20" t="s">
        <v>557</v>
      </c>
      <c r="U134" s="20" t="s">
        <v>557</v>
      </c>
      <c r="V134" s="20" t="s">
        <v>557</v>
      </c>
      <c r="W134" s="20">
        <v>62</v>
      </c>
      <c r="X134" s="19"/>
    </row>
    <row r="135" spans="1:24" s="15" customFormat="1" ht="13.8">
      <c r="A135" s="15" t="s">
        <v>80</v>
      </c>
      <c r="B135" s="19" t="s">
        <v>81</v>
      </c>
      <c r="C135" s="19">
        <v>2017</v>
      </c>
      <c r="D135" s="19" t="s">
        <v>234</v>
      </c>
      <c r="E135" s="16">
        <v>65</v>
      </c>
      <c r="F135" s="20">
        <v>28</v>
      </c>
      <c r="G135" s="21">
        <v>5.39</v>
      </c>
      <c r="H135" s="20">
        <v>3</v>
      </c>
      <c r="I135" s="20">
        <v>56</v>
      </c>
      <c r="J135" s="20">
        <v>74</v>
      </c>
      <c r="K135" s="20"/>
      <c r="L135" s="20"/>
      <c r="M135" s="20"/>
      <c r="N135" s="20"/>
      <c r="O135" s="20"/>
      <c r="P135" s="20">
        <v>59</v>
      </c>
      <c r="Q135" s="20"/>
      <c r="R135" s="19"/>
      <c r="S135" s="20">
        <v>76</v>
      </c>
      <c r="T135" s="20"/>
      <c r="U135" s="20"/>
      <c r="V135" s="20"/>
      <c r="W135" s="20">
        <v>61</v>
      </c>
      <c r="X135" s="19"/>
    </row>
    <row r="136" spans="1:24" s="15" customFormat="1" ht="13.8">
      <c r="A136" s="15" t="s">
        <v>80</v>
      </c>
      <c r="B136" s="19" t="s">
        <v>81</v>
      </c>
      <c r="C136" s="19">
        <v>2018</v>
      </c>
      <c r="D136" s="19" t="s">
        <v>234</v>
      </c>
      <c r="E136" s="16">
        <v>65</v>
      </c>
      <c r="F136" s="20">
        <v>29</v>
      </c>
      <c r="G136" s="21">
        <v>5.39</v>
      </c>
      <c r="H136" s="20">
        <v>3</v>
      </c>
      <c r="I136" s="20">
        <v>56</v>
      </c>
      <c r="J136" s="20">
        <v>74</v>
      </c>
      <c r="K136" s="20"/>
      <c r="L136" s="20"/>
      <c r="M136" s="20"/>
      <c r="N136" s="20"/>
      <c r="O136" s="20"/>
      <c r="P136" s="20">
        <v>59</v>
      </c>
      <c r="Q136" s="20"/>
      <c r="R136" s="19"/>
      <c r="S136" s="20">
        <v>76</v>
      </c>
      <c r="T136" s="20"/>
      <c r="U136" s="20"/>
      <c r="V136" s="20"/>
      <c r="W136" s="20">
        <v>61</v>
      </c>
      <c r="X136" s="19"/>
    </row>
    <row r="137" spans="1:24" s="15" customFormat="1" ht="13.8">
      <c r="A137" s="15" t="s">
        <v>80</v>
      </c>
      <c r="B137" s="19" t="s">
        <v>81</v>
      </c>
      <c r="C137" s="19">
        <v>2019</v>
      </c>
      <c r="D137" s="19" t="s">
        <v>234</v>
      </c>
      <c r="E137" s="16">
        <v>64</v>
      </c>
      <c r="F137" s="20">
        <v>29</v>
      </c>
      <c r="G137" s="21">
        <v>5.8256160000000001</v>
      </c>
      <c r="H137" s="20">
        <v>3</v>
      </c>
      <c r="I137" s="20">
        <v>54.445990000000002</v>
      </c>
      <c r="J137" s="20">
        <v>73.554010000000005</v>
      </c>
      <c r="K137" s="20" t="s">
        <v>557</v>
      </c>
      <c r="L137" s="20" t="s">
        <v>557</v>
      </c>
      <c r="M137" s="20" t="s">
        <v>557</v>
      </c>
      <c r="N137" s="20" t="s">
        <v>557</v>
      </c>
      <c r="O137" s="20" t="s">
        <v>557</v>
      </c>
      <c r="P137" s="20">
        <v>59</v>
      </c>
      <c r="Q137" s="20" t="s">
        <v>557</v>
      </c>
      <c r="R137" s="19" t="s">
        <v>557</v>
      </c>
      <c r="S137" s="20">
        <v>76</v>
      </c>
      <c r="T137" s="20" t="s">
        <v>557</v>
      </c>
      <c r="U137" s="20" t="s">
        <v>557</v>
      </c>
      <c r="V137" s="20" t="s">
        <v>557</v>
      </c>
      <c r="W137" s="20">
        <v>58</v>
      </c>
      <c r="X137" s="19"/>
    </row>
    <row r="138" spans="1:24" s="15" customFormat="1" ht="13.8">
      <c r="A138" s="15" t="s">
        <v>80</v>
      </c>
      <c r="B138" s="19" t="s">
        <v>81</v>
      </c>
      <c r="C138" s="19">
        <v>2020</v>
      </c>
      <c r="D138" s="19" t="s">
        <v>234</v>
      </c>
      <c r="E138" s="16">
        <v>63</v>
      </c>
      <c r="F138" s="20">
        <v>30</v>
      </c>
      <c r="G138" s="21">
        <v>5.8016769999999998</v>
      </c>
      <c r="H138" s="20">
        <v>3</v>
      </c>
      <c r="I138" s="20">
        <v>53.485250000000001</v>
      </c>
      <c r="J138" s="20">
        <v>72.514750000000006</v>
      </c>
      <c r="K138" s="20" t="s">
        <v>557</v>
      </c>
      <c r="L138" s="20" t="s">
        <v>557</v>
      </c>
      <c r="M138" s="20" t="s">
        <v>557</v>
      </c>
      <c r="N138" s="20" t="s">
        <v>557</v>
      </c>
      <c r="O138" s="20" t="s">
        <v>557</v>
      </c>
      <c r="P138" s="20">
        <v>59</v>
      </c>
      <c r="Q138" s="20" t="s">
        <v>557</v>
      </c>
      <c r="R138" s="19" t="s">
        <v>557</v>
      </c>
      <c r="S138" s="20">
        <v>76</v>
      </c>
      <c r="T138" s="20" t="s">
        <v>557</v>
      </c>
      <c r="U138" s="20" t="s">
        <v>557</v>
      </c>
      <c r="V138" s="20" t="s">
        <v>557</v>
      </c>
      <c r="W138" s="20">
        <v>55</v>
      </c>
      <c r="X138" s="19"/>
    </row>
    <row r="139" spans="1:24" s="15" customFormat="1" ht="13.8">
      <c r="A139" s="15" t="s">
        <v>80</v>
      </c>
      <c r="B139" s="19" t="s">
        <v>81</v>
      </c>
      <c r="C139" s="19">
        <v>2021</v>
      </c>
      <c r="D139" s="19" t="s">
        <v>234</v>
      </c>
      <c r="E139" s="16">
        <v>64</v>
      </c>
      <c r="F139" s="20">
        <v>30</v>
      </c>
      <c r="G139" s="21">
        <v>5.631818</v>
      </c>
      <c r="H139" s="20">
        <v>3</v>
      </c>
      <c r="I139" s="20">
        <v>54.735660000000003</v>
      </c>
      <c r="J139" s="20">
        <v>73.264340000000004</v>
      </c>
      <c r="K139" s="20"/>
      <c r="L139" s="20"/>
      <c r="M139" s="20"/>
      <c r="N139" s="20"/>
      <c r="O139" s="20"/>
      <c r="P139" s="20">
        <v>58.971130000000002</v>
      </c>
      <c r="Q139" s="20"/>
      <c r="R139" s="19"/>
      <c r="S139" s="20">
        <v>75.962590000000006</v>
      </c>
      <c r="T139" s="20"/>
      <c r="U139" s="20"/>
      <c r="V139" s="20"/>
      <c r="W139" s="20">
        <v>56.241210000000002</v>
      </c>
      <c r="X139" s="19"/>
    </row>
    <row r="140" spans="1:24" s="15" customFormat="1" ht="13.8">
      <c r="A140" s="15" t="s">
        <v>80</v>
      </c>
      <c r="B140" s="19" t="s">
        <v>81</v>
      </c>
      <c r="C140" s="19">
        <v>2022</v>
      </c>
      <c r="D140" s="19" t="s">
        <v>234</v>
      </c>
      <c r="E140" s="16">
        <v>64</v>
      </c>
      <c r="F140" s="20">
        <v>30</v>
      </c>
      <c r="G140" s="21">
        <v>5.3180370000000003</v>
      </c>
      <c r="H140" s="20">
        <v>3</v>
      </c>
      <c r="I140" s="20">
        <v>55.278419999999997</v>
      </c>
      <c r="J140" s="20">
        <v>72.721580000000003</v>
      </c>
      <c r="K140" s="20" t="s">
        <v>557</v>
      </c>
      <c r="L140" s="20" t="s">
        <v>557</v>
      </c>
      <c r="M140" s="20" t="s">
        <v>557</v>
      </c>
      <c r="N140" s="20" t="s">
        <v>557</v>
      </c>
      <c r="O140" s="20" t="s">
        <v>557</v>
      </c>
      <c r="P140" s="20">
        <v>59</v>
      </c>
      <c r="Q140" s="20" t="s">
        <v>557</v>
      </c>
      <c r="R140" s="19" t="s">
        <v>557</v>
      </c>
      <c r="S140" s="20">
        <v>76</v>
      </c>
      <c r="T140" s="20" t="s">
        <v>557</v>
      </c>
      <c r="U140" s="20" t="s">
        <v>557</v>
      </c>
      <c r="V140" s="20" t="s">
        <v>557</v>
      </c>
      <c r="W140" s="20">
        <v>58</v>
      </c>
      <c r="X140" s="19"/>
    </row>
    <row r="141" spans="1:24" s="15" customFormat="1" ht="13.8">
      <c r="A141" s="15" t="s">
        <v>80</v>
      </c>
      <c r="B141" s="19" t="s">
        <v>81</v>
      </c>
      <c r="C141" s="19">
        <v>2023</v>
      </c>
      <c r="D141" s="19" t="s">
        <v>234</v>
      </c>
      <c r="E141" s="16">
        <v>64</v>
      </c>
      <c r="F141" s="20">
        <v>30</v>
      </c>
      <c r="G141" s="21">
        <v>5.4703499999999998</v>
      </c>
      <c r="H141" s="20">
        <v>3</v>
      </c>
      <c r="I141" s="20">
        <v>55.02863</v>
      </c>
      <c r="J141" s="20">
        <v>72.971369999999993</v>
      </c>
      <c r="K141" s="20"/>
      <c r="L141" s="20"/>
      <c r="M141" s="20"/>
      <c r="N141" s="20"/>
      <c r="O141" s="20"/>
      <c r="P141" s="20">
        <v>58.971130000000002</v>
      </c>
      <c r="Q141" s="20"/>
      <c r="R141" s="19"/>
      <c r="S141" s="20">
        <v>75.962590000000006</v>
      </c>
      <c r="T141" s="20"/>
      <c r="U141" s="20"/>
      <c r="V141" s="20"/>
      <c r="W141" s="20">
        <v>57.139479999999999</v>
      </c>
      <c r="X141" s="19"/>
    </row>
    <row r="142" spans="1:24" s="15" customFormat="1" ht="13.8">
      <c r="A142" s="15" t="s">
        <v>80</v>
      </c>
      <c r="B142" s="19" t="s">
        <v>81</v>
      </c>
      <c r="C142" s="19">
        <v>2024</v>
      </c>
      <c r="D142" s="19" t="s">
        <v>234</v>
      </c>
      <c r="E142" s="16">
        <v>65</v>
      </c>
      <c r="F142" s="20">
        <v>28</v>
      </c>
      <c r="G142" s="21">
        <v>6.2373380000000003</v>
      </c>
      <c r="H142" s="20">
        <v>3</v>
      </c>
      <c r="I142" s="20">
        <v>54.770769999999999</v>
      </c>
      <c r="J142" s="20">
        <v>75.229230000000001</v>
      </c>
      <c r="K142" s="20"/>
      <c r="L142" s="20"/>
      <c r="M142" s="20"/>
      <c r="N142" s="20"/>
      <c r="O142" s="20"/>
      <c r="P142" s="20">
        <v>58.851039999999998</v>
      </c>
      <c r="Q142" s="20"/>
      <c r="R142" s="19"/>
      <c r="S142" s="20">
        <v>78.153649999999999</v>
      </c>
      <c r="T142" s="20"/>
      <c r="U142" s="20"/>
      <c r="V142" s="20"/>
      <c r="W142" s="20">
        <v>56.639620000000001</v>
      </c>
      <c r="X142" s="19"/>
    </row>
    <row r="143" spans="1:24" s="15" customFormat="1">
      <c r="A143" s="68" t="s">
        <v>80</v>
      </c>
      <c r="B143" s="70" t="s">
        <v>81</v>
      </c>
      <c r="C143" s="70">
        <v>2025</v>
      </c>
      <c r="D143" s="73" t="str">
        <f>VLOOKUP(B143,'CPI Timeseries 2012 - 2025'!B:C,2,0)</f>
        <v>AME</v>
      </c>
      <c r="E143" s="16">
        <v>64</v>
      </c>
      <c r="F143" s="70">
        <v>29</v>
      </c>
      <c r="G143" s="74">
        <v>6.5608890000000004</v>
      </c>
      <c r="H143" s="70">
        <v>3</v>
      </c>
      <c r="I143" s="75">
        <v>53.240139999999997</v>
      </c>
      <c r="J143" s="75">
        <v>74.759860000000003</v>
      </c>
      <c r="K143" s="75"/>
      <c r="L143" s="75"/>
      <c r="M143" s="75"/>
      <c r="N143" s="75"/>
      <c r="O143" s="75"/>
      <c r="P143" s="75">
        <v>58.821210000000001</v>
      </c>
      <c r="Q143" s="75"/>
      <c r="R143" s="75"/>
      <c r="S143" s="75">
        <v>78.146100000000004</v>
      </c>
      <c r="T143" s="75"/>
      <c r="U143" s="75"/>
      <c r="V143" s="75"/>
      <c r="W143" s="75">
        <v>54.889519999999997</v>
      </c>
      <c r="X143" s="2"/>
    </row>
    <row r="144" spans="1:24" s="15" customFormat="1" ht="13.8">
      <c r="A144" s="15" t="s">
        <v>134</v>
      </c>
      <c r="B144" s="19" t="s">
        <v>135</v>
      </c>
      <c r="C144" s="19">
        <v>2012</v>
      </c>
      <c r="D144" s="19" t="s">
        <v>442</v>
      </c>
      <c r="E144" s="16">
        <v>51</v>
      </c>
      <c r="F144" s="20">
        <v>53</v>
      </c>
      <c r="G144" s="21">
        <v>4.0999999999999996</v>
      </c>
      <c r="H144" s="20">
        <v>5</v>
      </c>
      <c r="I144" s="20">
        <v>44</v>
      </c>
      <c r="J144" s="20">
        <v>58</v>
      </c>
      <c r="K144" s="20"/>
      <c r="L144" s="20"/>
      <c r="M144" s="20">
        <v>36</v>
      </c>
      <c r="N144" s="20">
        <v>54</v>
      </c>
      <c r="O144" s="20"/>
      <c r="P144" s="20">
        <v>52</v>
      </c>
      <c r="Q144" s="20"/>
      <c r="R144" s="19"/>
      <c r="S144" s="20">
        <v>50</v>
      </c>
      <c r="T144" s="20"/>
      <c r="U144" s="20"/>
      <c r="V144" s="20">
        <v>61</v>
      </c>
      <c r="W144" s="20"/>
      <c r="X144" s="19"/>
    </row>
    <row r="145" spans="1:24" s="15" customFormat="1" ht="13.8">
      <c r="A145" s="15" t="s">
        <v>134</v>
      </c>
      <c r="B145" s="19" t="s">
        <v>135</v>
      </c>
      <c r="C145" s="19">
        <v>2013</v>
      </c>
      <c r="D145" s="19" t="s">
        <v>442</v>
      </c>
      <c r="E145" s="16">
        <v>48</v>
      </c>
      <c r="F145" s="20">
        <v>57</v>
      </c>
      <c r="G145" s="21">
        <v>5.4</v>
      </c>
      <c r="H145" s="20">
        <v>5</v>
      </c>
      <c r="I145" s="20">
        <v>39</v>
      </c>
      <c r="J145" s="20">
        <v>57</v>
      </c>
      <c r="K145" s="20"/>
      <c r="L145" s="20"/>
      <c r="M145" s="20">
        <v>36</v>
      </c>
      <c r="N145" s="20">
        <v>38</v>
      </c>
      <c r="O145" s="20"/>
      <c r="P145" s="20">
        <v>52</v>
      </c>
      <c r="Q145" s="20"/>
      <c r="R145" s="19"/>
      <c r="S145" s="20">
        <v>50</v>
      </c>
      <c r="T145" s="20"/>
      <c r="U145" s="20"/>
      <c r="V145" s="20">
        <v>65</v>
      </c>
      <c r="W145" s="20"/>
      <c r="X145" s="19"/>
    </row>
    <row r="146" spans="1:24" s="15" customFormat="1" ht="13.8">
      <c r="A146" s="15" t="s">
        <v>134</v>
      </c>
      <c r="B146" s="19" t="s">
        <v>135</v>
      </c>
      <c r="C146" s="19">
        <v>2014</v>
      </c>
      <c r="D146" s="19" t="s">
        <v>442</v>
      </c>
      <c r="E146" s="16">
        <v>49</v>
      </c>
      <c r="F146" s="20">
        <v>55</v>
      </c>
      <c r="G146" s="21">
        <v>6.1100001335144043</v>
      </c>
      <c r="H146" s="20">
        <v>5</v>
      </c>
      <c r="I146" s="20">
        <v>39</v>
      </c>
      <c r="J146" s="20">
        <v>59</v>
      </c>
      <c r="K146" s="20"/>
      <c r="L146" s="20"/>
      <c r="M146" s="20">
        <v>36</v>
      </c>
      <c r="N146" s="20">
        <v>38</v>
      </c>
      <c r="O146" s="20"/>
      <c r="P146" s="20">
        <v>52</v>
      </c>
      <c r="Q146" s="20"/>
      <c r="R146" s="19"/>
      <c r="S146" s="20">
        <v>50</v>
      </c>
      <c r="T146" s="20"/>
      <c r="U146" s="20"/>
      <c r="V146" s="20">
        <v>70</v>
      </c>
      <c r="W146" s="20"/>
      <c r="X146" s="19"/>
    </row>
    <row r="147" spans="1:24" s="15" customFormat="1" ht="13.8">
      <c r="A147" s="15" t="s">
        <v>134</v>
      </c>
      <c r="B147" s="19" t="s">
        <v>135</v>
      </c>
      <c r="C147" s="19">
        <v>2015</v>
      </c>
      <c r="D147" s="19" t="s">
        <v>442</v>
      </c>
      <c r="E147" s="16">
        <v>51</v>
      </c>
      <c r="F147" s="20">
        <v>50</v>
      </c>
      <c r="G147" s="21">
        <v>7.8600001335144043</v>
      </c>
      <c r="H147" s="20">
        <v>5</v>
      </c>
      <c r="I147" s="20">
        <v>38</v>
      </c>
      <c r="J147" s="20">
        <v>64</v>
      </c>
      <c r="K147" s="20"/>
      <c r="L147" s="20"/>
      <c r="M147" s="20">
        <v>36</v>
      </c>
      <c r="N147" s="20">
        <v>38</v>
      </c>
      <c r="O147" s="20"/>
      <c r="P147" s="20">
        <v>52</v>
      </c>
      <c r="Q147" s="20"/>
      <c r="R147" s="19"/>
      <c r="S147" s="20">
        <v>50</v>
      </c>
      <c r="T147" s="20"/>
      <c r="U147" s="20"/>
      <c r="V147" s="20">
        <v>80</v>
      </c>
      <c r="W147" s="20"/>
      <c r="X147" s="19"/>
    </row>
    <row r="148" spans="1:24" s="15" customFormat="1" ht="13.8">
      <c r="A148" s="15" t="s">
        <v>134</v>
      </c>
      <c r="B148" s="19" t="s">
        <v>135</v>
      </c>
      <c r="C148" s="19">
        <v>2016</v>
      </c>
      <c r="D148" s="19" t="s">
        <v>442</v>
      </c>
      <c r="E148" s="16">
        <v>43</v>
      </c>
      <c r="F148" s="20">
        <v>70</v>
      </c>
      <c r="G148" s="21">
        <v>5.96</v>
      </c>
      <c r="H148" s="20">
        <v>5</v>
      </c>
      <c r="I148" s="20">
        <v>33</v>
      </c>
      <c r="J148" s="20">
        <v>53</v>
      </c>
      <c r="K148" s="20" t="s">
        <v>557</v>
      </c>
      <c r="L148" s="20" t="s">
        <v>557</v>
      </c>
      <c r="M148" s="20">
        <v>36</v>
      </c>
      <c r="N148" s="20">
        <v>37</v>
      </c>
      <c r="O148" s="20" t="s">
        <v>557</v>
      </c>
      <c r="P148" s="20">
        <v>34</v>
      </c>
      <c r="Q148" s="20" t="s">
        <v>557</v>
      </c>
      <c r="R148" s="19" t="s">
        <v>557</v>
      </c>
      <c r="S148" s="20">
        <v>41</v>
      </c>
      <c r="T148" s="20" t="s">
        <v>557</v>
      </c>
      <c r="U148" s="20" t="s">
        <v>557</v>
      </c>
      <c r="V148" s="20">
        <v>66</v>
      </c>
      <c r="W148" s="20" t="s">
        <v>557</v>
      </c>
      <c r="X148" s="19"/>
    </row>
    <row r="149" spans="1:24" s="15" customFormat="1" ht="13.8">
      <c r="A149" s="15" t="s">
        <v>134</v>
      </c>
      <c r="B149" s="19" t="s">
        <v>135</v>
      </c>
      <c r="C149" s="19">
        <v>2017</v>
      </c>
      <c r="D149" s="19" t="s">
        <v>442</v>
      </c>
      <c r="E149" s="16">
        <v>36</v>
      </c>
      <c r="F149" s="20">
        <v>103</v>
      </c>
      <c r="G149" s="21">
        <v>1.81</v>
      </c>
      <c r="H149" s="20">
        <v>4</v>
      </c>
      <c r="I149" s="20">
        <v>33</v>
      </c>
      <c r="J149" s="20">
        <v>39</v>
      </c>
      <c r="K149" s="20"/>
      <c r="L149" s="20"/>
      <c r="M149" s="20">
        <v>33</v>
      </c>
      <c r="N149" s="20">
        <v>37</v>
      </c>
      <c r="O149" s="20"/>
      <c r="P149" s="20">
        <v>35</v>
      </c>
      <c r="Q149" s="20"/>
      <c r="R149" s="19"/>
      <c r="S149" s="20">
        <v>41</v>
      </c>
      <c r="T149" s="20"/>
      <c r="U149" s="20"/>
      <c r="V149" s="20"/>
      <c r="W149" s="20"/>
      <c r="X149" s="19"/>
    </row>
    <row r="150" spans="1:24" s="15" customFormat="1" ht="13.8">
      <c r="A150" s="15" t="s">
        <v>134</v>
      </c>
      <c r="B150" s="19" t="s">
        <v>135</v>
      </c>
      <c r="C150" s="19">
        <v>2018</v>
      </c>
      <c r="D150" s="19" t="s">
        <v>442</v>
      </c>
      <c r="E150" s="16">
        <v>36</v>
      </c>
      <c r="F150" s="20">
        <v>99</v>
      </c>
      <c r="G150" s="21">
        <v>1.81</v>
      </c>
      <c r="H150" s="20">
        <v>4</v>
      </c>
      <c r="I150" s="20">
        <v>33</v>
      </c>
      <c r="J150" s="20">
        <v>39</v>
      </c>
      <c r="K150" s="20"/>
      <c r="L150" s="20"/>
      <c r="M150" s="20">
        <v>33</v>
      </c>
      <c r="N150" s="20">
        <v>37</v>
      </c>
      <c r="O150" s="20"/>
      <c r="P150" s="20">
        <v>35</v>
      </c>
      <c r="Q150" s="20"/>
      <c r="R150" s="19"/>
      <c r="S150" s="20">
        <v>41</v>
      </c>
      <c r="T150" s="20"/>
      <c r="U150" s="20"/>
      <c r="V150" s="20"/>
      <c r="W150" s="20"/>
      <c r="X150" s="19"/>
    </row>
    <row r="151" spans="1:24" s="15" customFormat="1" ht="13.8">
      <c r="A151" s="15" t="s">
        <v>134</v>
      </c>
      <c r="B151" s="19" t="s">
        <v>135</v>
      </c>
      <c r="C151" s="19">
        <v>2019</v>
      </c>
      <c r="D151" s="19" t="s">
        <v>442</v>
      </c>
      <c r="E151" s="16">
        <v>42</v>
      </c>
      <c r="F151" s="20">
        <v>77</v>
      </c>
      <c r="G151" s="21">
        <v>7.6457930000000003</v>
      </c>
      <c r="H151" s="20">
        <v>6</v>
      </c>
      <c r="I151" s="20">
        <v>29.460899999999999</v>
      </c>
      <c r="J151" s="20">
        <v>54.539099999999998</v>
      </c>
      <c r="K151" s="20" t="s">
        <v>557</v>
      </c>
      <c r="L151" s="20" t="s">
        <v>557</v>
      </c>
      <c r="M151" s="20">
        <v>33</v>
      </c>
      <c r="N151" s="20">
        <v>37</v>
      </c>
      <c r="O151" s="20" t="s">
        <v>557</v>
      </c>
      <c r="P151" s="20">
        <v>35</v>
      </c>
      <c r="Q151" s="20" t="s">
        <v>557</v>
      </c>
      <c r="R151" s="19" t="s">
        <v>557</v>
      </c>
      <c r="S151" s="20">
        <v>41</v>
      </c>
      <c r="T151" s="20">
        <v>27</v>
      </c>
      <c r="U151" s="20" t="s">
        <v>557</v>
      </c>
      <c r="V151" s="20">
        <v>79</v>
      </c>
      <c r="W151" s="20" t="s">
        <v>557</v>
      </c>
      <c r="X151" s="19"/>
    </row>
    <row r="152" spans="1:24" s="15" customFormat="1" ht="13.8">
      <c r="A152" s="15" t="s">
        <v>134</v>
      </c>
      <c r="B152" s="19" t="s">
        <v>135</v>
      </c>
      <c r="C152" s="19">
        <v>2020</v>
      </c>
      <c r="D152" s="19" t="s">
        <v>442</v>
      </c>
      <c r="E152" s="16">
        <v>42</v>
      </c>
      <c r="F152" s="20">
        <v>78</v>
      </c>
      <c r="G152" s="21">
        <v>5.9147230000000004</v>
      </c>
      <c r="H152" s="20">
        <v>6</v>
      </c>
      <c r="I152" s="20">
        <v>32.299849999999999</v>
      </c>
      <c r="J152" s="20">
        <v>51.700150000000001</v>
      </c>
      <c r="K152" s="20" t="s">
        <v>557</v>
      </c>
      <c r="L152" s="20" t="s">
        <v>557</v>
      </c>
      <c r="M152" s="20">
        <v>33</v>
      </c>
      <c r="N152" s="20">
        <v>37</v>
      </c>
      <c r="O152" s="20" t="s">
        <v>557</v>
      </c>
      <c r="P152" s="20">
        <v>35</v>
      </c>
      <c r="Q152" s="20" t="s">
        <v>557</v>
      </c>
      <c r="R152" s="19" t="s">
        <v>557</v>
      </c>
      <c r="S152" s="20">
        <v>41</v>
      </c>
      <c r="T152" s="20">
        <v>25</v>
      </c>
      <c r="U152" s="20" t="s">
        <v>557</v>
      </c>
      <c r="V152" s="20">
        <v>79</v>
      </c>
      <c r="W152" s="20" t="s">
        <v>557</v>
      </c>
      <c r="X152" s="19"/>
    </row>
    <row r="153" spans="1:24" s="15" customFormat="1" ht="13.8">
      <c r="A153" s="15" t="s">
        <v>134</v>
      </c>
      <c r="B153" s="19" t="s">
        <v>135</v>
      </c>
      <c r="C153" s="19">
        <v>2021</v>
      </c>
      <c r="D153" s="19" t="s">
        <v>442</v>
      </c>
      <c r="E153" s="16">
        <v>42</v>
      </c>
      <c r="F153" s="20">
        <v>78</v>
      </c>
      <c r="G153" s="21">
        <v>5.1953399999999998</v>
      </c>
      <c r="H153" s="20">
        <v>6</v>
      </c>
      <c r="I153" s="20">
        <v>33.453670000000002</v>
      </c>
      <c r="J153" s="20">
        <v>50.546329999999998</v>
      </c>
      <c r="K153" s="20"/>
      <c r="L153" s="20"/>
      <c r="M153" s="20">
        <v>32.845500000000001</v>
      </c>
      <c r="N153" s="20">
        <v>37.263190000000002</v>
      </c>
      <c r="O153" s="20"/>
      <c r="P153" s="20">
        <v>34.50329</v>
      </c>
      <c r="Q153" s="20"/>
      <c r="R153" s="19"/>
      <c r="S153" s="20">
        <v>45.481830000000002</v>
      </c>
      <c r="T153" s="20">
        <v>28.976559999999999</v>
      </c>
      <c r="U153" s="20"/>
      <c r="V153" s="20">
        <v>74.315340000000006</v>
      </c>
      <c r="W153" s="20"/>
      <c r="X153" s="19"/>
    </row>
    <row r="154" spans="1:24" s="15" customFormat="1" ht="13.8">
      <c r="A154" s="15" t="s">
        <v>134</v>
      </c>
      <c r="B154" s="19" t="s">
        <v>135</v>
      </c>
      <c r="C154" s="19">
        <v>2022</v>
      </c>
      <c r="D154" s="19" t="s">
        <v>442</v>
      </c>
      <c r="E154" s="16">
        <v>44</v>
      </c>
      <c r="F154" s="20">
        <v>69</v>
      </c>
      <c r="G154" s="21">
        <v>6.1863270000000004</v>
      </c>
      <c r="H154" s="20">
        <v>6</v>
      </c>
      <c r="I154" s="20">
        <v>33.854419999999998</v>
      </c>
      <c r="J154" s="20">
        <v>54.145580000000002</v>
      </c>
      <c r="K154" s="20" t="s">
        <v>557</v>
      </c>
      <c r="L154" s="20" t="s">
        <v>557</v>
      </c>
      <c r="M154" s="20">
        <v>33</v>
      </c>
      <c r="N154" s="20">
        <v>37</v>
      </c>
      <c r="O154" s="20" t="s">
        <v>557</v>
      </c>
      <c r="P154" s="20">
        <v>35</v>
      </c>
      <c r="Q154" s="20">
        <v>81</v>
      </c>
      <c r="R154" s="19" t="s">
        <v>557</v>
      </c>
      <c r="S154" s="20">
        <v>50</v>
      </c>
      <c r="T154" s="20">
        <v>28</v>
      </c>
      <c r="U154" s="20" t="s">
        <v>557</v>
      </c>
      <c r="V154" s="20" t="s">
        <v>557</v>
      </c>
      <c r="W154" s="20" t="s">
        <v>557</v>
      </c>
      <c r="X154" s="19"/>
    </row>
    <row r="155" spans="1:24" s="15" customFormat="1" ht="13.8">
      <c r="A155" s="15" t="s">
        <v>134</v>
      </c>
      <c r="B155" s="19" t="s">
        <v>135</v>
      </c>
      <c r="C155" s="19">
        <v>2023</v>
      </c>
      <c r="D155" s="19" t="s">
        <v>442</v>
      </c>
      <c r="E155" s="16">
        <v>42</v>
      </c>
      <c r="F155" s="20">
        <v>76</v>
      </c>
      <c r="G155" s="21">
        <v>5.3292539999999997</v>
      </c>
      <c r="H155" s="20">
        <v>6</v>
      </c>
      <c r="I155" s="20">
        <v>33.26003</v>
      </c>
      <c r="J155" s="20">
        <v>50.73997</v>
      </c>
      <c r="K155" s="20"/>
      <c r="L155" s="20"/>
      <c r="M155" s="20">
        <v>28.855989999999998</v>
      </c>
      <c r="N155" s="20">
        <v>37.263190000000002</v>
      </c>
      <c r="O155" s="20"/>
      <c r="P155" s="20">
        <v>34.50329</v>
      </c>
      <c r="Q155" s="20">
        <v>72.638810000000007</v>
      </c>
      <c r="R155" s="19"/>
      <c r="S155" s="20">
        <v>49.836219999999997</v>
      </c>
      <c r="T155" s="20">
        <v>27.52975</v>
      </c>
      <c r="U155" s="20"/>
      <c r="V155" s="20"/>
      <c r="W155" s="20"/>
      <c r="X155" s="19"/>
    </row>
    <row r="156" spans="1:24" s="15" customFormat="1" ht="13.8">
      <c r="A156" s="15" t="s">
        <v>134</v>
      </c>
      <c r="B156" s="19" t="s">
        <v>135</v>
      </c>
      <c r="C156" s="19">
        <v>2024</v>
      </c>
      <c r="D156" s="19" t="s">
        <v>442</v>
      </c>
      <c r="E156" s="16">
        <v>53</v>
      </c>
      <c r="F156" s="20">
        <v>53</v>
      </c>
      <c r="G156" s="21">
        <v>6.4436119999999999</v>
      </c>
      <c r="H156" s="20">
        <v>7</v>
      </c>
      <c r="I156" s="20">
        <v>42.432479999999998</v>
      </c>
      <c r="J156" s="20">
        <v>63.567520000000002</v>
      </c>
      <c r="K156" s="20"/>
      <c r="L156" s="20"/>
      <c r="M156" s="20">
        <v>29.937519999999999</v>
      </c>
      <c r="N156" s="20">
        <v>50.63015</v>
      </c>
      <c r="O156" s="20"/>
      <c r="P156" s="20">
        <v>32.267980000000001</v>
      </c>
      <c r="Q156" s="20">
        <v>81.810040000000001</v>
      </c>
      <c r="R156" s="19"/>
      <c r="S156" s="20">
        <v>50.930199999999999</v>
      </c>
      <c r="T156" s="20">
        <v>35.417189999999998</v>
      </c>
      <c r="U156" s="20"/>
      <c r="V156" s="20">
        <v>90.106930000000006</v>
      </c>
      <c r="W156" s="20"/>
      <c r="X156" s="19"/>
    </row>
    <row r="157" spans="1:24" s="15" customFormat="1">
      <c r="A157" s="68" t="s">
        <v>134</v>
      </c>
      <c r="B157" s="70" t="s">
        <v>135</v>
      </c>
      <c r="C157" s="70">
        <v>2025</v>
      </c>
      <c r="D157" s="73" t="str">
        <f>VLOOKUP(B157,'CPI Timeseries 2012 - 2025'!B:C,2,0)</f>
        <v>MENA</v>
      </c>
      <c r="E157" s="16">
        <v>50</v>
      </c>
      <c r="F157" s="70">
        <v>56</v>
      </c>
      <c r="G157" s="74">
        <v>6.2193670000000001</v>
      </c>
      <c r="H157" s="70">
        <v>7</v>
      </c>
      <c r="I157" s="75">
        <v>39.800240000000002</v>
      </c>
      <c r="J157" s="75">
        <v>60.199759999999998</v>
      </c>
      <c r="K157" s="75"/>
      <c r="L157" s="75"/>
      <c r="M157" s="75">
        <v>29.942820000000001</v>
      </c>
      <c r="N157" s="75">
        <v>34.494399999999999</v>
      </c>
      <c r="O157" s="75"/>
      <c r="P157" s="75">
        <v>32.214660000000002</v>
      </c>
      <c r="Q157" s="75">
        <v>78.342330000000004</v>
      </c>
      <c r="R157" s="75"/>
      <c r="S157" s="75">
        <v>50.91377</v>
      </c>
      <c r="T157" s="75">
        <v>40.215029999999999</v>
      </c>
      <c r="U157" s="75"/>
      <c r="V157" s="75">
        <v>87.308790000000002</v>
      </c>
      <c r="W157" s="75"/>
      <c r="X157" s="2"/>
    </row>
    <row r="158" spans="1:24" s="15" customFormat="1" ht="13.8">
      <c r="A158" s="15" t="s">
        <v>323</v>
      </c>
      <c r="B158" s="19" t="s">
        <v>324</v>
      </c>
      <c r="C158" s="19">
        <v>2012</v>
      </c>
      <c r="D158" s="19" t="s">
        <v>440</v>
      </c>
      <c r="E158" s="16">
        <v>26</v>
      </c>
      <c r="F158" s="20">
        <v>144</v>
      </c>
      <c r="G158" s="21">
        <v>4.0999999999999996</v>
      </c>
      <c r="H158" s="20">
        <v>7</v>
      </c>
      <c r="I158" s="20">
        <v>20</v>
      </c>
      <c r="J158" s="20">
        <v>33</v>
      </c>
      <c r="K158" s="20"/>
      <c r="L158" s="20"/>
      <c r="M158" s="20">
        <v>28</v>
      </c>
      <c r="N158" s="20">
        <v>21</v>
      </c>
      <c r="O158" s="20"/>
      <c r="P158" s="20">
        <v>22</v>
      </c>
      <c r="Q158" s="20"/>
      <c r="R158" s="19"/>
      <c r="S158" s="20">
        <v>50</v>
      </c>
      <c r="T158" s="20"/>
      <c r="U158" s="20">
        <v>23</v>
      </c>
      <c r="V158" s="20">
        <v>21</v>
      </c>
      <c r="W158" s="20">
        <v>21</v>
      </c>
      <c r="X158" s="19"/>
    </row>
    <row r="159" spans="1:24" s="15" customFormat="1" ht="13.8">
      <c r="A159" s="15" t="s">
        <v>323</v>
      </c>
      <c r="B159" s="19" t="s">
        <v>324</v>
      </c>
      <c r="C159" s="19">
        <v>2013</v>
      </c>
      <c r="D159" s="19" t="s">
        <v>440</v>
      </c>
      <c r="E159" s="16">
        <v>27</v>
      </c>
      <c r="F159" s="20">
        <v>136</v>
      </c>
      <c r="G159" s="21">
        <v>4.0999999999999996</v>
      </c>
      <c r="H159" s="20">
        <v>7</v>
      </c>
      <c r="I159" s="20">
        <v>20</v>
      </c>
      <c r="J159" s="20">
        <v>34</v>
      </c>
      <c r="K159" s="20"/>
      <c r="L159" s="20"/>
      <c r="M159" s="20">
        <v>23</v>
      </c>
      <c r="N159" s="20">
        <v>21</v>
      </c>
      <c r="O159" s="20"/>
      <c r="P159" s="20">
        <v>32</v>
      </c>
      <c r="Q159" s="20"/>
      <c r="R159" s="19"/>
      <c r="S159" s="20">
        <v>50</v>
      </c>
      <c r="T159" s="20"/>
      <c r="U159" s="20">
        <v>23</v>
      </c>
      <c r="V159" s="20">
        <v>21</v>
      </c>
      <c r="W159" s="20">
        <v>21</v>
      </c>
      <c r="X159" s="19"/>
    </row>
    <row r="160" spans="1:24" s="15" customFormat="1" ht="13.8">
      <c r="A160" s="15" t="s">
        <v>323</v>
      </c>
      <c r="B160" s="19" t="s">
        <v>324</v>
      </c>
      <c r="C160" s="19">
        <v>2014</v>
      </c>
      <c r="D160" s="19" t="s">
        <v>440</v>
      </c>
      <c r="E160" s="16">
        <v>25</v>
      </c>
      <c r="F160" s="20">
        <v>145</v>
      </c>
      <c r="G160" s="21">
        <v>4.2300000190734863</v>
      </c>
      <c r="H160" s="20">
        <v>7</v>
      </c>
      <c r="I160" s="20">
        <v>18</v>
      </c>
      <c r="J160" s="20">
        <v>32</v>
      </c>
      <c r="K160" s="20"/>
      <c r="L160" s="20"/>
      <c r="M160" s="20">
        <v>23</v>
      </c>
      <c r="N160" s="20">
        <v>21</v>
      </c>
      <c r="O160" s="20"/>
      <c r="P160" s="20">
        <v>22</v>
      </c>
      <c r="Q160" s="20"/>
      <c r="R160" s="19"/>
      <c r="S160" s="20">
        <v>50</v>
      </c>
      <c r="T160" s="20"/>
      <c r="U160" s="20">
        <v>23</v>
      </c>
      <c r="V160" s="20">
        <v>18</v>
      </c>
      <c r="W160" s="20">
        <v>19</v>
      </c>
      <c r="X160" s="19"/>
    </row>
    <row r="161" spans="1:24" s="15" customFormat="1" ht="13.8">
      <c r="A161" s="15" t="s">
        <v>323</v>
      </c>
      <c r="B161" s="19" t="s">
        <v>324</v>
      </c>
      <c r="C161" s="19">
        <v>2015</v>
      </c>
      <c r="D161" s="19" t="s">
        <v>440</v>
      </c>
      <c r="E161" s="16">
        <v>25</v>
      </c>
      <c r="F161" s="20">
        <v>139</v>
      </c>
      <c r="G161" s="21">
        <v>4.3000001907348633</v>
      </c>
      <c r="H161" s="20">
        <v>7</v>
      </c>
      <c r="I161" s="20">
        <v>18</v>
      </c>
      <c r="J161" s="20">
        <v>32</v>
      </c>
      <c r="K161" s="20"/>
      <c r="L161" s="20"/>
      <c r="M161" s="20">
        <v>23</v>
      </c>
      <c r="N161" s="20">
        <v>21</v>
      </c>
      <c r="O161" s="20"/>
      <c r="P161" s="20">
        <v>22</v>
      </c>
      <c r="Q161" s="20"/>
      <c r="R161" s="19"/>
      <c r="S161" s="20">
        <v>50</v>
      </c>
      <c r="T161" s="20"/>
      <c r="U161" s="20">
        <v>23</v>
      </c>
      <c r="V161" s="20">
        <v>19</v>
      </c>
      <c r="W161" s="20">
        <v>16</v>
      </c>
      <c r="X161" s="19"/>
    </row>
    <row r="162" spans="1:24" s="15" customFormat="1" ht="13.8">
      <c r="A162" s="15" t="s">
        <v>323</v>
      </c>
      <c r="B162" s="19" t="s">
        <v>324</v>
      </c>
      <c r="C162" s="19">
        <v>2016</v>
      </c>
      <c r="D162" s="19" t="s">
        <v>440</v>
      </c>
      <c r="E162" s="16">
        <v>26</v>
      </c>
      <c r="F162" s="20">
        <v>145</v>
      </c>
      <c r="G162" s="21">
        <v>4.13</v>
      </c>
      <c r="H162" s="20">
        <v>7</v>
      </c>
      <c r="I162" s="20">
        <v>19</v>
      </c>
      <c r="J162" s="20">
        <v>33</v>
      </c>
      <c r="K162" s="20" t="s">
        <v>557</v>
      </c>
      <c r="L162" s="20" t="s">
        <v>557</v>
      </c>
      <c r="M162" s="20">
        <v>24</v>
      </c>
      <c r="N162" s="20">
        <v>19</v>
      </c>
      <c r="O162" s="20" t="s">
        <v>557</v>
      </c>
      <c r="P162" s="20">
        <v>22</v>
      </c>
      <c r="Q162" s="20" t="s">
        <v>557</v>
      </c>
      <c r="R162" s="19" t="s">
        <v>557</v>
      </c>
      <c r="S162" s="20">
        <v>50</v>
      </c>
      <c r="T162" s="20" t="s">
        <v>557</v>
      </c>
      <c r="U162" s="20">
        <v>24</v>
      </c>
      <c r="V162" s="20">
        <v>17</v>
      </c>
      <c r="W162" s="20">
        <v>25</v>
      </c>
      <c r="X162" s="19"/>
    </row>
    <row r="163" spans="1:24" s="15" customFormat="1" ht="13.8">
      <c r="A163" s="15" t="s">
        <v>323</v>
      </c>
      <c r="B163" s="19" t="s">
        <v>324</v>
      </c>
      <c r="C163" s="19">
        <v>2017</v>
      </c>
      <c r="D163" s="19" t="s">
        <v>440</v>
      </c>
      <c r="E163" s="16">
        <v>28</v>
      </c>
      <c r="F163" s="20">
        <v>143</v>
      </c>
      <c r="G163" s="21">
        <v>3.19</v>
      </c>
      <c r="H163" s="20">
        <v>8</v>
      </c>
      <c r="I163" s="20">
        <v>23</v>
      </c>
      <c r="J163" s="20">
        <v>33</v>
      </c>
      <c r="K163" s="20"/>
      <c r="L163" s="20"/>
      <c r="M163" s="20">
        <v>25</v>
      </c>
      <c r="N163" s="20">
        <v>20</v>
      </c>
      <c r="O163" s="20"/>
      <c r="P163" s="20">
        <v>22</v>
      </c>
      <c r="Q163" s="20"/>
      <c r="R163" s="19"/>
      <c r="S163" s="20">
        <v>47</v>
      </c>
      <c r="T163" s="20">
        <v>21</v>
      </c>
      <c r="U163" s="20">
        <v>27</v>
      </c>
      <c r="V163" s="20">
        <v>35</v>
      </c>
      <c r="W163" s="20">
        <v>26</v>
      </c>
      <c r="X163" s="19"/>
    </row>
    <row r="164" spans="1:24" s="15" customFormat="1" ht="13.8">
      <c r="A164" s="15" t="s">
        <v>323</v>
      </c>
      <c r="B164" s="19" t="s">
        <v>324</v>
      </c>
      <c r="C164" s="19">
        <v>2018</v>
      </c>
      <c r="D164" s="19" t="s">
        <v>440</v>
      </c>
      <c r="E164" s="16">
        <v>26</v>
      </c>
      <c r="F164" s="20">
        <v>149</v>
      </c>
      <c r="G164" s="21">
        <v>2.63</v>
      </c>
      <c r="H164" s="20">
        <v>8</v>
      </c>
      <c r="I164" s="20">
        <v>22</v>
      </c>
      <c r="J164" s="20">
        <v>30</v>
      </c>
      <c r="K164" s="20"/>
      <c r="L164" s="20"/>
      <c r="M164" s="20">
        <v>25</v>
      </c>
      <c r="N164" s="20">
        <v>20</v>
      </c>
      <c r="O164" s="20"/>
      <c r="P164" s="20">
        <v>22</v>
      </c>
      <c r="Q164" s="20"/>
      <c r="R164" s="19"/>
      <c r="S164" s="20">
        <v>41</v>
      </c>
      <c r="T164" s="20">
        <v>17</v>
      </c>
      <c r="U164" s="20">
        <v>27</v>
      </c>
      <c r="V164" s="20">
        <v>30</v>
      </c>
      <c r="W164" s="20">
        <v>26</v>
      </c>
      <c r="X164" s="19"/>
    </row>
    <row r="165" spans="1:24" s="15" customFormat="1" ht="13.8">
      <c r="A165" s="15" t="s">
        <v>323</v>
      </c>
      <c r="B165" s="19" t="s">
        <v>324</v>
      </c>
      <c r="C165" s="19">
        <v>2019</v>
      </c>
      <c r="D165" s="19" t="s">
        <v>440</v>
      </c>
      <c r="E165" s="16">
        <v>26</v>
      </c>
      <c r="F165" s="20">
        <v>146</v>
      </c>
      <c r="G165" s="21">
        <v>2.6172819999999999</v>
      </c>
      <c r="H165" s="20">
        <v>8</v>
      </c>
      <c r="I165" s="20">
        <v>21.707660000000001</v>
      </c>
      <c r="J165" s="20">
        <v>30.292339999999999</v>
      </c>
      <c r="K165" s="20" t="s">
        <v>557</v>
      </c>
      <c r="L165" s="20" t="s">
        <v>557</v>
      </c>
      <c r="M165" s="20">
        <v>25</v>
      </c>
      <c r="N165" s="20">
        <v>20</v>
      </c>
      <c r="O165" s="20" t="s">
        <v>557</v>
      </c>
      <c r="P165" s="20">
        <v>22</v>
      </c>
      <c r="Q165" s="20" t="s">
        <v>557</v>
      </c>
      <c r="R165" s="19" t="s">
        <v>557</v>
      </c>
      <c r="S165" s="20">
        <v>41</v>
      </c>
      <c r="T165" s="20">
        <v>17</v>
      </c>
      <c r="U165" s="20">
        <v>27</v>
      </c>
      <c r="V165" s="20">
        <v>31</v>
      </c>
      <c r="W165" s="20">
        <v>27</v>
      </c>
      <c r="X165" s="19"/>
    </row>
    <row r="166" spans="1:24" s="15" customFormat="1" ht="13.8">
      <c r="A166" s="15" t="s">
        <v>323</v>
      </c>
      <c r="B166" s="19" t="s">
        <v>324</v>
      </c>
      <c r="C166" s="19">
        <v>2020</v>
      </c>
      <c r="D166" s="19" t="s">
        <v>440</v>
      </c>
      <c r="E166" s="16">
        <v>26</v>
      </c>
      <c r="F166" s="20">
        <v>146</v>
      </c>
      <c r="G166" s="21">
        <v>1.7156849999999999</v>
      </c>
      <c r="H166" s="20">
        <v>8</v>
      </c>
      <c r="I166" s="20">
        <v>23.18628</v>
      </c>
      <c r="J166" s="20">
        <v>28.81372</v>
      </c>
      <c r="K166" s="20" t="s">
        <v>557</v>
      </c>
      <c r="L166" s="20" t="s">
        <v>557</v>
      </c>
      <c r="M166" s="20">
        <v>25</v>
      </c>
      <c r="N166" s="20">
        <v>20</v>
      </c>
      <c r="O166" s="20" t="s">
        <v>557</v>
      </c>
      <c r="P166" s="20">
        <v>22</v>
      </c>
      <c r="Q166" s="20" t="s">
        <v>557</v>
      </c>
      <c r="R166" s="19" t="s">
        <v>557</v>
      </c>
      <c r="S166" s="20">
        <v>41</v>
      </c>
      <c r="T166" s="20">
        <v>17</v>
      </c>
      <c r="U166" s="20">
        <v>27</v>
      </c>
      <c r="V166" s="20">
        <v>31</v>
      </c>
      <c r="W166" s="20">
        <v>27</v>
      </c>
      <c r="X166" s="19"/>
    </row>
    <row r="167" spans="1:24" s="15" customFormat="1" ht="13.8">
      <c r="A167" s="15" t="s">
        <v>323</v>
      </c>
      <c r="B167" s="19" t="s">
        <v>324</v>
      </c>
      <c r="C167" s="19">
        <v>2021</v>
      </c>
      <c r="D167" s="19" t="s">
        <v>440</v>
      </c>
      <c r="E167" s="16">
        <v>26</v>
      </c>
      <c r="F167" s="20">
        <v>147</v>
      </c>
      <c r="G167" s="21">
        <v>1.7424839999999999</v>
      </c>
      <c r="H167" s="20">
        <v>8</v>
      </c>
      <c r="I167" s="20">
        <v>23.133610000000001</v>
      </c>
      <c r="J167" s="20">
        <v>28.866389999999999</v>
      </c>
      <c r="K167" s="20"/>
      <c r="L167" s="20"/>
      <c r="M167" s="20">
        <v>24.86647</v>
      </c>
      <c r="N167" s="20">
        <v>19.792760000000001</v>
      </c>
      <c r="O167" s="20"/>
      <c r="P167" s="20">
        <v>22.451969999999999</v>
      </c>
      <c r="Q167" s="20"/>
      <c r="R167" s="19"/>
      <c r="S167" s="20">
        <v>41.127429999999997</v>
      </c>
      <c r="T167" s="20">
        <v>15.231870000000001</v>
      </c>
      <c r="U167" s="20">
        <v>26.78049</v>
      </c>
      <c r="V167" s="20">
        <v>29.247</v>
      </c>
      <c r="W167" s="20">
        <v>24.801449999999999</v>
      </c>
      <c r="X167" s="19"/>
    </row>
    <row r="168" spans="1:24" s="15" customFormat="1" ht="13.8">
      <c r="A168" s="15" t="s">
        <v>323</v>
      </c>
      <c r="B168" s="19" t="s">
        <v>324</v>
      </c>
      <c r="C168" s="19">
        <v>2022</v>
      </c>
      <c r="D168" s="19" t="s">
        <v>440</v>
      </c>
      <c r="E168" s="16">
        <v>25</v>
      </c>
      <c r="F168" s="20">
        <v>147</v>
      </c>
      <c r="G168" s="21">
        <v>1.927162</v>
      </c>
      <c r="H168" s="20">
        <v>8</v>
      </c>
      <c r="I168" s="20">
        <v>21.839449999999999</v>
      </c>
      <c r="J168" s="20">
        <v>28.160550000000001</v>
      </c>
      <c r="K168" s="20" t="s">
        <v>557</v>
      </c>
      <c r="L168" s="20" t="s">
        <v>557</v>
      </c>
      <c r="M168" s="20">
        <v>25</v>
      </c>
      <c r="N168" s="20">
        <v>20</v>
      </c>
      <c r="O168" s="20" t="s">
        <v>557</v>
      </c>
      <c r="P168" s="20">
        <v>22</v>
      </c>
      <c r="Q168" s="20" t="s">
        <v>557</v>
      </c>
      <c r="R168" s="19" t="s">
        <v>557</v>
      </c>
      <c r="S168" s="20">
        <v>41</v>
      </c>
      <c r="T168" s="20">
        <v>13</v>
      </c>
      <c r="U168" s="20">
        <v>27</v>
      </c>
      <c r="V168" s="20">
        <v>33</v>
      </c>
      <c r="W168" s="20">
        <v>23</v>
      </c>
      <c r="X168" s="19"/>
    </row>
    <row r="169" spans="1:24" s="15" customFormat="1" ht="13.8">
      <c r="A169" s="15" t="s">
        <v>323</v>
      </c>
      <c r="B169" s="19" t="s">
        <v>324</v>
      </c>
      <c r="C169" s="19">
        <v>2023</v>
      </c>
      <c r="D169" s="19" t="s">
        <v>440</v>
      </c>
      <c r="E169" s="16">
        <v>24</v>
      </c>
      <c r="F169" s="20">
        <v>149</v>
      </c>
      <c r="G169" s="21">
        <v>1.5111920000000001</v>
      </c>
      <c r="H169" s="20">
        <v>8</v>
      </c>
      <c r="I169" s="20">
        <v>21.521640000000001</v>
      </c>
      <c r="J169" s="20">
        <v>26.478359999999999</v>
      </c>
      <c r="K169" s="20"/>
      <c r="L169" s="20"/>
      <c r="M169" s="20">
        <v>20.87696</v>
      </c>
      <c r="N169" s="20">
        <v>19.792760000000001</v>
      </c>
      <c r="O169" s="20"/>
      <c r="P169" s="20">
        <v>22.451969999999999</v>
      </c>
      <c r="Q169" s="20"/>
      <c r="R169" s="19"/>
      <c r="S169" s="20">
        <v>33.812049999999999</v>
      </c>
      <c r="T169" s="20">
        <v>12.33825</v>
      </c>
      <c r="U169" s="20">
        <v>26.78049</v>
      </c>
      <c r="V169" s="20">
        <v>29.948450000000001</v>
      </c>
      <c r="W169" s="20">
        <v>22.10661</v>
      </c>
      <c r="X169" s="19"/>
    </row>
    <row r="170" spans="1:24" s="15" customFormat="1" ht="13.8">
      <c r="A170" s="15" t="s">
        <v>323</v>
      </c>
      <c r="B170" s="19" t="s">
        <v>324</v>
      </c>
      <c r="C170" s="19">
        <v>2024</v>
      </c>
      <c r="D170" s="19" t="s">
        <v>440</v>
      </c>
      <c r="E170" s="16">
        <v>23</v>
      </c>
      <c r="F170" s="20">
        <v>151</v>
      </c>
      <c r="G170" s="21">
        <v>1.4642379999999999</v>
      </c>
      <c r="H170" s="20">
        <v>8</v>
      </c>
      <c r="I170" s="20">
        <v>20.598649999999999</v>
      </c>
      <c r="J170" s="20">
        <v>25.401350000000001</v>
      </c>
      <c r="K170" s="20"/>
      <c r="L170" s="20"/>
      <c r="M170" s="20">
        <v>21.3414</v>
      </c>
      <c r="N170" s="20">
        <v>18.412189999999999</v>
      </c>
      <c r="O170" s="20"/>
      <c r="P170" s="20">
        <v>19.17484</v>
      </c>
      <c r="Q170" s="20"/>
      <c r="R170" s="19"/>
      <c r="S170" s="20">
        <v>32.781230000000001</v>
      </c>
      <c r="T170" s="20">
        <v>12.830769999999999</v>
      </c>
      <c r="U170" s="20">
        <v>27.19303</v>
      </c>
      <c r="V170" s="20">
        <v>28.750830000000001</v>
      </c>
      <c r="W170" s="20">
        <v>22.773440000000001</v>
      </c>
      <c r="X170" s="19"/>
    </row>
    <row r="171" spans="1:24" s="15" customFormat="1">
      <c r="A171" s="68" t="s">
        <v>323</v>
      </c>
      <c r="B171" s="70" t="s">
        <v>324</v>
      </c>
      <c r="C171" s="70">
        <v>2025</v>
      </c>
      <c r="D171" s="73" t="str">
        <f>VLOOKUP(B171,'CPI Timeseries 2012 - 2025'!B:C,2,0)</f>
        <v>AP</v>
      </c>
      <c r="E171" s="16">
        <v>24</v>
      </c>
      <c r="F171" s="70">
        <v>150</v>
      </c>
      <c r="G171" s="74">
        <v>1.503636</v>
      </c>
      <c r="H171" s="70">
        <v>8</v>
      </c>
      <c r="I171" s="75">
        <v>21.534040000000001</v>
      </c>
      <c r="J171" s="75">
        <v>26.465959999999999</v>
      </c>
      <c r="K171" s="75"/>
      <c r="L171" s="75"/>
      <c r="M171" s="75">
        <v>29.942820000000001</v>
      </c>
      <c r="N171" s="75">
        <v>18.379660000000001</v>
      </c>
      <c r="O171" s="75"/>
      <c r="P171" s="75">
        <v>19.109950000000001</v>
      </c>
      <c r="Q171" s="75"/>
      <c r="R171" s="75"/>
      <c r="S171" s="75">
        <v>32.758890000000001</v>
      </c>
      <c r="T171" s="75">
        <v>12.83159</v>
      </c>
      <c r="U171" s="75">
        <v>27.196490000000001</v>
      </c>
      <c r="V171" s="75">
        <v>25.46454</v>
      </c>
      <c r="W171" s="75">
        <v>23.619679999999999</v>
      </c>
      <c r="X171" s="2"/>
    </row>
    <row r="172" spans="1:24" s="15" customFormat="1" ht="13.8">
      <c r="A172" s="15" t="s">
        <v>70</v>
      </c>
      <c r="B172" s="19" t="s">
        <v>71</v>
      </c>
      <c r="C172" s="19">
        <v>2012</v>
      </c>
      <c r="D172" s="19" t="s">
        <v>234</v>
      </c>
      <c r="E172" s="16">
        <v>76</v>
      </c>
      <c r="F172" s="20">
        <v>15</v>
      </c>
      <c r="G172" s="21">
        <v>6.7</v>
      </c>
      <c r="H172" s="20">
        <v>3</v>
      </c>
      <c r="I172" s="20">
        <v>65</v>
      </c>
      <c r="J172" s="20">
        <v>87</v>
      </c>
      <c r="K172" s="20"/>
      <c r="L172" s="20"/>
      <c r="M172" s="20"/>
      <c r="N172" s="20">
        <v>88</v>
      </c>
      <c r="O172" s="20"/>
      <c r="P172" s="20">
        <v>73</v>
      </c>
      <c r="Q172" s="20"/>
      <c r="R172" s="19"/>
      <c r="S172" s="20"/>
      <c r="T172" s="20"/>
      <c r="U172" s="20"/>
      <c r="V172" s="20">
        <v>66</v>
      </c>
      <c r="W172" s="20"/>
      <c r="X172" s="19"/>
    </row>
    <row r="173" spans="1:24" s="15" customFormat="1" ht="13.8">
      <c r="A173" s="15" t="s">
        <v>70</v>
      </c>
      <c r="B173" s="19" t="s">
        <v>71</v>
      </c>
      <c r="C173" s="19">
        <v>2013</v>
      </c>
      <c r="D173" s="19" t="s">
        <v>234</v>
      </c>
      <c r="E173" s="16">
        <v>75</v>
      </c>
      <c r="F173" s="20">
        <v>15</v>
      </c>
      <c r="G173" s="21">
        <v>7.1</v>
      </c>
      <c r="H173" s="20">
        <v>3</v>
      </c>
      <c r="I173" s="20">
        <v>63</v>
      </c>
      <c r="J173" s="20">
        <v>87</v>
      </c>
      <c r="K173" s="20"/>
      <c r="L173" s="20"/>
      <c r="M173" s="20"/>
      <c r="N173" s="20">
        <v>88</v>
      </c>
      <c r="O173" s="20"/>
      <c r="P173" s="20">
        <v>73</v>
      </c>
      <c r="Q173" s="20"/>
      <c r="R173" s="19"/>
      <c r="S173" s="20"/>
      <c r="T173" s="20"/>
      <c r="U173" s="20"/>
      <c r="V173" s="20">
        <v>64</v>
      </c>
      <c r="W173" s="20"/>
      <c r="X173" s="19"/>
    </row>
    <row r="174" spans="1:24" s="15" customFormat="1" ht="13.8">
      <c r="A174" s="15" t="s">
        <v>70</v>
      </c>
      <c r="B174" s="19" t="s">
        <v>71</v>
      </c>
      <c r="C174" s="19">
        <v>2014</v>
      </c>
      <c r="D174" s="19" t="s">
        <v>234</v>
      </c>
      <c r="E174" s="16">
        <v>74</v>
      </c>
      <c r="F174" s="20">
        <v>17</v>
      </c>
      <c r="G174" s="21">
        <v>8.0900001525878906</v>
      </c>
      <c r="H174" s="20">
        <v>3</v>
      </c>
      <c r="I174" s="20">
        <v>61</v>
      </c>
      <c r="J174" s="20">
        <v>87</v>
      </c>
      <c r="K174" s="20"/>
      <c r="L174" s="20"/>
      <c r="M174" s="20"/>
      <c r="N174" s="20">
        <v>88</v>
      </c>
      <c r="O174" s="20"/>
      <c r="P174" s="20">
        <v>73</v>
      </c>
      <c r="Q174" s="20"/>
      <c r="R174" s="19"/>
      <c r="S174" s="20"/>
      <c r="T174" s="20"/>
      <c r="U174" s="20"/>
      <c r="V174" s="20">
        <v>60</v>
      </c>
      <c r="W174" s="20"/>
      <c r="X174" s="19"/>
    </row>
    <row r="175" spans="1:24" s="15" customFormat="1" ht="13.8">
      <c r="A175" s="15" t="s">
        <v>70</v>
      </c>
      <c r="B175" s="19" t="s">
        <v>71</v>
      </c>
      <c r="C175" s="19">
        <v>2016</v>
      </c>
      <c r="D175" s="19" t="s">
        <v>234</v>
      </c>
      <c r="E175" s="16">
        <v>61</v>
      </c>
      <c r="F175" s="20">
        <v>31</v>
      </c>
      <c r="G175" s="21">
        <v>6.91</v>
      </c>
      <c r="H175" s="20">
        <v>3</v>
      </c>
      <c r="I175" s="20">
        <v>50</v>
      </c>
      <c r="J175" s="20">
        <v>73</v>
      </c>
      <c r="K175" s="20" t="s">
        <v>557</v>
      </c>
      <c r="L175" s="20" t="s">
        <v>557</v>
      </c>
      <c r="M175" s="20" t="s">
        <v>557</v>
      </c>
      <c r="N175" s="20" t="s">
        <v>557</v>
      </c>
      <c r="O175" s="20" t="s">
        <v>557</v>
      </c>
      <c r="P175" s="20">
        <v>71</v>
      </c>
      <c r="Q175" s="20" t="s">
        <v>557</v>
      </c>
      <c r="R175" s="19" t="s">
        <v>557</v>
      </c>
      <c r="S175" s="20" t="s">
        <v>557</v>
      </c>
      <c r="T175" s="20" t="s">
        <v>557</v>
      </c>
      <c r="U175" s="20" t="s">
        <v>557</v>
      </c>
      <c r="V175" s="20">
        <v>48</v>
      </c>
      <c r="W175" s="20">
        <v>65</v>
      </c>
      <c r="X175" s="19"/>
    </row>
    <row r="176" spans="1:24" s="15" customFormat="1" ht="13.8">
      <c r="A176" s="15" t="s">
        <v>70</v>
      </c>
      <c r="B176" s="19" t="s">
        <v>71</v>
      </c>
      <c r="C176" s="19">
        <v>2017</v>
      </c>
      <c r="D176" s="19" t="s">
        <v>234</v>
      </c>
      <c r="E176" s="16">
        <v>68</v>
      </c>
      <c r="F176" s="20">
        <v>25</v>
      </c>
      <c r="G176" s="21">
        <v>3.24</v>
      </c>
      <c r="H176" s="20">
        <v>3</v>
      </c>
      <c r="I176" s="20">
        <v>63</v>
      </c>
      <c r="J176" s="20">
        <v>73</v>
      </c>
      <c r="K176" s="20"/>
      <c r="L176" s="20"/>
      <c r="M176" s="20"/>
      <c r="N176" s="20"/>
      <c r="O176" s="20"/>
      <c r="P176" s="20">
        <v>71</v>
      </c>
      <c r="Q176" s="20"/>
      <c r="R176" s="19"/>
      <c r="S176" s="20"/>
      <c r="T176" s="20">
        <v>72</v>
      </c>
      <c r="U176" s="20"/>
      <c r="V176" s="20"/>
      <c r="W176" s="20">
        <v>62</v>
      </c>
      <c r="X176" s="19"/>
    </row>
    <row r="177" spans="1:24" s="15" customFormat="1" ht="13.8">
      <c r="A177" s="15" t="s">
        <v>70</v>
      </c>
      <c r="B177" s="19" t="s">
        <v>71</v>
      </c>
      <c r="C177" s="19">
        <v>2018</v>
      </c>
      <c r="D177" s="19" t="s">
        <v>234</v>
      </c>
      <c r="E177" s="16">
        <v>68</v>
      </c>
      <c r="F177" s="20">
        <v>25</v>
      </c>
      <c r="G177" s="21">
        <v>3.12</v>
      </c>
      <c r="H177" s="20">
        <v>3</v>
      </c>
      <c r="I177" s="20">
        <v>63</v>
      </c>
      <c r="J177" s="20">
        <v>73</v>
      </c>
      <c r="K177" s="20"/>
      <c r="L177" s="20"/>
      <c r="M177" s="20"/>
      <c r="N177" s="20"/>
      <c r="O177" s="20"/>
      <c r="P177" s="20">
        <v>71</v>
      </c>
      <c r="Q177" s="20"/>
      <c r="R177" s="19"/>
      <c r="S177" s="20"/>
      <c r="T177" s="20">
        <v>71</v>
      </c>
      <c r="U177" s="20"/>
      <c r="V177" s="20"/>
      <c r="W177" s="20">
        <v>62</v>
      </c>
      <c r="X177" s="19"/>
    </row>
    <row r="178" spans="1:24" s="15" customFormat="1" ht="13.8">
      <c r="A178" s="15" t="s">
        <v>70</v>
      </c>
      <c r="B178" s="19" t="s">
        <v>71</v>
      </c>
      <c r="C178" s="19">
        <v>2019</v>
      </c>
      <c r="D178" s="19" t="s">
        <v>234</v>
      </c>
      <c r="E178" s="16">
        <v>62</v>
      </c>
      <c r="F178" s="20">
        <v>30</v>
      </c>
      <c r="G178" s="21">
        <v>6.0596100000000002</v>
      </c>
      <c r="H178" s="20">
        <v>4</v>
      </c>
      <c r="I178" s="20">
        <v>52.062240000000003</v>
      </c>
      <c r="J178" s="20">
        <v>71.937759999999997</v>
      </c>
      <c r="K178" s="20" t="s">
        <v>557</v>
      </c>
      <c r="L178" s="20" t="s">
        <v>557</v>
      </c>
      <c r="M178" s="20" t="s">
        <v>557</v>
      </c>
      <c r="N178" s="20" t="s">
        <v>557</v>
      </c>
      <c r="O178" s="20" t="s">
        <v>557</v>
      </c>
      <c r="P178" s="20">
        <v>71</v>
      </c>
      <c r="Q178" s="20" t="s">
        <v>557</v>
      </c>
      <c r="R178" s="19" t="s">
        <v>557</v>
      </c>
      <c r="S178" s="20" t="s">
        <v>557</v>
      </c>
      <c r="T178" s="20">
        <v>72</v>
      </c>
      <c r="U178" s="20" t="s">
        <v>557</v>
      </c>
      <c r="V178" s="20">
        <v>46</v>
      </c>
      <c r="W178" s="20">
        <v>61</v>
      </c>
      <c r="X178" s="19"/>
    </row>
    <row r="179" spans="1:24" s="15" customFormat="1" ht="13.8">
      <c r="A179" s="15" t="s">
        <v>70</v>
      </c>
      <c r="B179" s="19" t="s">
        <v>71</v>
      </c>
      <c r="C179" s="19">
        <v>2020</v>
      </c>
      <c r="D179" s="19" t="s">
        <v>234</v>
      </c>
      <c r="E179" s="16">
        <v>64</v>
      </c>
      <c r="F179" s="20">
        <v>29</v>
      </c>
      <c r="G179" s="21">
        <v>5.4714369999999999</v>
      </c>
      <c r="H179" s="20">
        <v>4</v>
      </c>
      <c r="I179" s="20">
        <v>55.02684</v>
      </c>
      <c r="J179" s="20">
        <v>72.973159999999993</v>
      </c>
      <c r="K179" s="20" t="s">
        <v>557</v>
      </c>
      <c r="L179" s="20" t="s">
        <v>557</v>
      </c>
      <c r="M179" s="20" t="s">
        <v>557</v>
      </c>
      <c r="N179" s="20" t="s">
        <v>557</v>
      </c>
      <c r="O179" s="20" t="s">
        <v>557</v>
      </c>
      <c r="P179" s="20">
        <v>71</v>
      </c>
      <c r="Q179" s="20" t="s">
        <v>557</v>
      </c>
      <c r="R179" s="19" t="s">
        <v>557</v>
      </c>
      <c r="S179" s="20" t="s">
        <v>557</v>
      </c>
      <c r="T179" s="20">
        <v>74</v>
      </c>
      <c r="U179" s="20" t="s">
        <v>557</v>
      </c>
      <c r="V179" s="20">
        <v>46</v>
      </c>
      <c r="W179" s="20">
        <v>63</v>
      </c>
      <c r="X179" s="19"/>
    </row>
    <row r="180" spans="1:24" s="15" customFormat="1" ht="13.8">
      <c r="A180" s="15" t="s">
        <v>70</v>
      </c>
      <c r="B180" s="19" t="s">
        <v>71</v>
      </c>
      <c r="C180" s="19">
        <v>2021</v>
      </c>
      <c r="D180" s="19" t="s">
        <v>234</v>
      </c>
      <c r="E180" s="16">
        <v>65</v>
      </c>
      <c r="F180" s="20">
        <v>29</v>
      </c>
      <c r="G180" s="21">
        <v>3.0657890000000001</v>
      </c>
      <c r="H180" s="20">
        <v>4</v>
      </c>
      <c r="I180" s="20">
        <v>59.956780000000002</v>
      </c>
      <c r="J180" s="20">
        <v>70.043220000000005</v>
      </c>
      <c r="K180" s="20"/>
      <c r="L180" s="20"/>
      <c r="M180" s="20"/>
      <c r="N180" s="20"/>
      <c r="O180" s="20"/>
      <c r="P180" s="20">
        <v>71.022450000000006</v>
      </c>
      <c r="Q180" s="20"/>
      <c r="R180" s="19"/>
      <c r="S180" s="20"/>
      <c r="T180" s="20">
        <v>70.934060000000002</v>
      </c>
      <c r="U180" s="20"/>
      <c r="V180" s="20">
        <v>56.77901</v>
      </c>
      <c r="W180" s="20">
        <v>61.630879999999998</v>
      </c>
      <c r="X180" s="19"/>
    </row>
    <row r="181" spans="1:24" s="15" customFormat="1" ht="13.8">
      <c r="A181" s="15" t="s">
        <v>70</v>
      </c>
      <c r="B181" s="19" t="s">
        <v>71</v>
      </c>
      <c r="C181" s="19">
        <v>2022</v>
      </c>
      <c r="D181" s="19" t="s">
        <v>234</v>
      </c>
      <c r="E181" s="16">
        <v>65</v>
      </c>
      <c r="F181" s="20">
        <v>29</v>
      </c>
      <c r="G181" s="21">
        <v>3.2812950000000001</v>
      </c>
      <c r="H181" s="20">
        <v>4</v>
      </c>
      <c r="I181" s="20">
        <v>59.618679999999998</v>
      </c>
      <c r="J181" s="20">
        <v>70.381320000000002</v>
      </c>
      <c r="K181" s="20" t="s">
        <v>557</v>
      </c>
      <c r="L181" s="20" t="s">
        <v>557</v>
      </c>
      <c r="M181" s="20" t="s">
        <v>557</v>
      </c>
      <c r="N181" s="20" t="s">
        <v>557</v>
      </c>
      <c r="O181" s="20" t="s">
        <v>557</v>
      </c>
      <c r="P181" s="20">
        <v>71</v>
      </c>
      <c r="Q181" s="20" t="s">
        <v>557</v>
      </c>
      <c r="R181" s="19" t="s">
        <v>557</v>
      </c>
      <c r="S181" s="20" t="s">
        <v>557</v>
      </c>
      <c r="T181" s="20">
        <v>72</v>
      </c>
      <c r="U181" s="20" t="s">
        <v>557</v>
      </c>
      <c r="V181" s="20">
        <v>56</v>
      </c>
      <c r="W181" s="20">
        <v>61</v>
      </c>
      <c r="X181" s="19"/>
    </row>
    <row r="182" spans="1:24" s="15" customFormat="1" ht="13.8">
      <c r="A182" s="15" t="s">
        <v>70</v>
      </c>
      <c r="B182" s="19" t="s">
        <v>71</v>
      </c>
      <c r="C182" s="19">
        <v>2023</v>
      </c>
      <c r="D182" s="19" t="s">
        <v>234</v>
      </c>
      <c r="E182" s="16">
        <v>69</v>
      </c>
      <c r="F182" s="20">
        <v>24</v>
      </c>
      <c r="G182" s="21">
        <v>3.3667259999999999</v>
      </c>
      <c r="H182" s="20">
        <v>3</v>
      </c>
      <c r="I182" s="20">
        <v>63.478569999999998</v>
      </c>
      <c r="J182" s="20">
        <v>74.521429999999995</v>
      </c>
      <c r="K182" s="20"/>
      <c r="L182" s="20"/>
      <c r="M182" s="20"/>
      <c r="N182" s="20"/>
      <c r="O182" s="20"/>
      <c r="P182" s="20">
        <v>71.022450000000006</v>
      </c>
      <c r="Q182" s="20"/>
      <c r="R182" s="19"/>
      <c r="S182" s="20"/>
      <c r="T182" s="20">
        <v>73.827669999999998</v>
      </c>
      <c r="U182" s="20"/>
      <c r="V182" s="20"/>
      <c r="W182" s="20">
        <v>61.630879999999998</v>
      </c>
      <c r="X182" s="19"/>
    </row>
    <row r="183" spans="1:24" s="15" customFormat="1" ht="13.8">
      <c r="A183" s="15" t="s">
        <v>70</v>
      </c>
      <c r="B183" s="19" t="s">
        <v>71</v>
      </c>
      <c r="C183" s="19">
        <v>2024</v>
      </c>
      <c r="D183" s="19" t="s">
        <v>234</v>
      </c>
      <c r="E183" s="16">
        <v>68</v>
      </c>
      <c r="F183" s="20">
        <v>23</v>
      </c>
      <c r="G183" s="21">
        <v>3.1186579999999999</v>
      </c>
      <c r="H183" s="20">
        <v>3</v>
      </c>
      <c r="I183" s="20">
        <v>62.885399999999997</v>
      </c>
      <c r="J183" s="20">
        <v>73.114599999999996</v>
      </c>
      <c r="K183" s="20"/>
      <c r="L183" s="20"/>
      <c r="M183" s="20"/>
      <c r="N183" s="20"/>
      <c r="O183" s="20"/>
      <c r="P183" s="20">
        <v>71.944180000000003</v>
      </c>
      <c r="Q183" s="20"/>
      <c r="R183" s="19"/>
      <c r="S183" s="20"/>
      <c r="T183" s="20">
        <v>70.323480000000004</v>
      </c>
      <c r="U183" s="20"/>
      <c r="V183" s="20"/>
      <c r="W183" s="20">
        <v>60.981439999999999</v>
      </c>
      <c r="X183" s="19"/>
    </row>
    <row r="184" spans="1:24" s="15" customFormat="1">
      <c r="A184" s="68" t="s">
        <v>70</v>
      </c>
      <c r="B184" s="70" t="s">
        <v>71</v>
      </c>
      <c r="C184" s="70">
        <v>2025</v>
      </c>
      <c r="D184" s="73" t="str">
        <f>VLOOKUP(B184,'CPI Timeseries 2012 - 2025'!B:C,2,0)</f>
        <v>AME</v>
      </c>
      <c r="E184" s="16">
        <v>68</v>
      </c>
      <c r="F184" s="70">
        <v>24</v>
      </c>
      <c r="G184" s="74">
        <v>3.120304</v>
      </c>
      <c r="H184" s="70">
        <v>3</v>
      </c>
      <c r="I184" s="75">
        <v>62.8827</v>
      </c>
      <c r="J184" s="75">
        <v>73.1173</v>
      </c>
      <c r="K184" s="75"/>
      <c r="L184" s="75"/>
      <c r="M184" s="75"/>
      <c r="N184" s="75"/>
      <c r="O184" s="75"/>
      <c r="P184" s="75">
        <v>71.925920000000005</v>
      </c>
      <c r="Q184" s="75"/>
      <c r="R184" s="75"/>
      <c r="S184" s="75"/>
      <c r="T184" s="75">
        <v>70.33681</v>
      </c>
      <c r="U184" s="75"/>
      <c r="V184" s="75"/>
      <c r="W184" s="75">
        <v>60.969769999999997</v>
      </c>
      <c r="X184" s="2"/>
    </row>
    <row r="185" spans="1:24" s="15" customFormat="1" ht="13.8">
      <c r="A185" s="15" t="s">
        <v>271</v>
      </c>
      <c r="B185" s="19" t="s">
        <v>272</v>
      </c>
      <c r="C185" s="19">
        <v>2012</v>
      </c>
      <c r="D185" s="19" t="s">
        <v>441</v>
      </c>
      <c r="E185" s="16">
        <v>31</v>
      </c>
      <c r="F185" s="20">
        <v>123</v>
      </c>
      <c r="G185" s="21">
        <v>3.6</v>
      </c>
      <c r="H185" s="20">
        <v>5</v>
      </c>
      <c r="I185" s="20">
        <v>25</v>
      </c>
      <c r="J185" s="20">
        <v>37</v>
      </c>
      <c r="K185" s="20"/>
      <c r="L185" s="20"/>
      <c r="M185" s="20">
        <v>32</v>
      </c>
      <c r="N185" s="20"/>
      <c r="O185" s="20">
        <v>26</v>
      </c>
      <c r="P185" s="20">
        <v>22</v>
      </c>
      <c r="Q185" s="20"/>
      <c r="R185" s="19"/>
      <c r="S185" s="20">
        <v>31</v>
      </c>
      <c r="T185" s="20"/>
      <c r="U185" s="20"/>
      <c r="V185" s="20"/>
      <c r="W185" s="20">
        <v>43</v>
      </c>
      <c r="X185" s="19"/>
    </row>
    <row r="186" spans="1:24" s="15" customFormat="1" ht="13.8">
      <c r="A186" s="15" t="s">
        <v>271</v>
      </c>
      <c r="B186" s="19" t="s">
        <v>272</v>
      </c>
      <c r="C186" s="19">
        <v>2013</v>
      </c>
      <c r="D186" s="19" t="s">
        <v>441</v>
      </c>
      <c r="E186" s="16">
        <v>29</v>
      </c>
      <c r="F186" s="20">
        <v>123</v>
      </c>
      <c r="G186" s="21">
        <v>4</v>
      </c>
      <c r="H186" s="20">
        <v>5</v>
      </c>
      <c r="I186" s="20">
        <v>22</v>
      </c>
      <c r="J186" s="20">
        <v>36</v>
      </c>
      <c r="K186" s="20"/>
      <c r="L186" s="20"/>
      <c r="M186" s="20">
        <v>32</v>
      </c>
      <c r="N186" s="20"/>
      <c r="O186" s="20">
        <v>26</v>
      </c>
      <c r="P186" s="20">
        <v>22</v>
      </c>
      <c r="Q186" s="20"/>
      <c r="R186" s="19"/>
      <c r="S186" s="20">
        <v>21</v>
      </c>
      <c r="T186" s="20"/>
      <c r="U186" s="20"/>
      <c r="V186" s="20"/>
      <c r="W186" s="20">
        <v>43</v>
      </c>
      <c r="X186" s="19"/>
    </row>
    <row r="187" spans="1:24" s="15" customFormat="1" ht="13.8">
      <c r="A187" s="15" t="s">
        <v>271</v>
      </c>
      <c r="B187" s="19" t="s">
        <v>272</v>
      </c>
      <c r="C187" s="19">
        <v>2014</v>
      </c>
      <c r="D187" s="19" t="s">
        <v>441</v>
      </c>
      <c r="E187" s="16">
        <v>31</v>
      </c>
      <c r="F187" s="20">
        <v>119</v>
      </c>
      <c r="G187" s="21">
        <v>4.0399999618530273</v>
      </c>
      <c r="H187" s="20">
        <v>5</v>
      </c>
      <c r="I187" s="20">
        <v>24</v>
      </c>
      <c r="J187" s="20">
        <v>38</v>
      </c>
      <c r="K187" s="20"/>
      <c r="L187" s="20"/>
      <c r="M187" s="20">
        <v>32</v>
      </c>
      <c r="N187" s="20"/>
      <c r="O187" s="20">
        <v>26</v>
      </c>
      <c r="P187" s="20">
        <v>32</v>
      </c>
      <c r="Q187" s="20"/>
      <c r="R187" s="19"/>
      <c r="S187" s="20">
        <v>21</v>
      </c>
      <c r="T187" s="20"/>
      <c r="U187" s="20"/>
      <c r="V187" s="20"/>
      <c r="W187" s="20">
        <v>46</v>
      </c>
      <c r="X187" s="19"/>
    </row>
    <row r="188" spans="1:24" s="15" customFormat="1" ht="13.8">
      <c r="A188" s="15" t="s">
        <v>271</v>
      </c>
      <c r="B188" s="19" t="s">
        <v>272</v>
      </c>
      <c r="C188" s="19">
        <v>2015</v>
      </c>
      <c r="D188" s="19" t="s">
        <v>441</v>
      </c>
      <c r="E188" s="16">
        <v>32</v>
      </c>
      <c r="F188" s="20">
        <v>106</v>
      </c>
      <c r="G188" s="21">
        <v>4.369999885559082</v>
      </c>
      <c r="H188" s="20">
        <v>6</v>
      </c>
      <c r="I188" s="20">
        <v>25</v>
      </c>
      <c r="J188" s="20">
        <v>39</v>
      </c>
      <c r="K188" s="20"/>
      <c r="L188" s="20"/>
      <c r="M188" s="20">
        <v>28</v>
      </c>
      <c r="N188" s="20">
        <v>21</v>
      </c>
      <c r="O188" s="20">
        <v>26</v>
      </c>
      <c r="P188" s="20">
        <v>32</v>
      </c>
      <c r="Q188" s="20"/>
      <c r="R188" s="19"/>
      <c r="S188" s="20">
        <v>31</v>
      </c>
      <c r="T188" s="20"/>
      <c r="U188" s="20"/>
      <c r="V188" s="20"/>
      <c r="W188" s="20">
        <v>52</v>
      </c>
      <c r="X188" s="19"/>
    </row>
    <row r="189" spans="1:24" s="15" customFormat="1" ht="13.8">
      <c r="A189" s="15" t="s">
        <v>271</v>
      </c>
      <c r="B189" s="19" t="s">
        <v>272</v>
      </c>
      <c r="C189" s="19">
        <v>2016</v>
      </c>
      <c r="D189" s="19" t="s">
        <v>441</v>
      </c>
      <c r="E189" s="16">
        <v>40</v>
      </c>
      <c r="F189" s="20">
        <v>79</v>
      </c>
      <c r="G189" s="21">
        <v>3.93</v>
      </c>
      <c r="H189" s="20">
        <v>7</v>
      </c>
      <c r="I189" s="20">
        <v>33</v>
      </c>
      <c r="J189" s="20">
        <v>46</v>
      </c>
      <c r="K189" s="20" t="s">
        <v>557</v>
      </c>
      <c r="L189" s="20" t="s">
        <v>557</v>
      </c>
      <c r="M189" s="20">
        <v>28</v>
      </c>
      <c r="N189" s="20">
        <v>37</v>
      </c>
      <c r="O189" s="20">
        <v>30</v>
      </c>
      <c r="P189" s="20">
        <v>47</v>
      </c>
      <c r="Q189" s="20" t="s">
        <v>557</v>
      </c>
      <c r="R189" s="19" t="s">
        <v>557</v>
      </c>
      <c r="S189" s="20">
        <v>32</v>
      </c>
      <c r="T189" s="20">
        <v>46</v>
      </c>
      <c r="U189" s="20" t="s">
        <v>557</v>
      </c>
      <c r="V189" s="20" t="s">
        <v>557</v>
      </c>
      <c r="W189" s="20">
        <v>56</v>
      </c>
      <c r="X189" s="19"/>
    </row>
    <row r="190" spans="1:24" s="15" customFormat="1" ht="13.8">
      <c r="A190" s="15" t="s">
        <v>271</v>
      </c>
      <c r="B190" s="19" t="s">
        <v>272</v>
      </c>
      <c r="C190" s="19">
        <v>2017</v>
      </c>
      <c r="D190" s="19" t="s">
        <v>441</v>
      </c>
      <c r="E190" s="16">
        <v>44</v>
      </c>
      <c r="F190" s="20">
        <v>68</v>
      </c>
      <c r="G190" s="21">
        <v>4.12</v>
      </c>
      <c r="H190" s="20">
        <v>7</v>
      </c>
      <c r="I190" s="20">
        <v>37</v>
      </c>
      <c r="J190" s="20">
        <v>51</v>
      </c>
      <c r="K190" s="20"/>
      <c r="L190" s="20"/>
      <c r="M190" s="20">
        <v>37</v>
      </c>
      <c r="N190" s="20">
        <v>55</v>
      </c>
      <c r="O190" s="20">
        <v>30</v>
      </c>
      <c r="P190" s="20">
        <v>47</v>
      </c>
      <c r="Q190" s="20"/>
      <c r="R190" s="19"/>
      <c r="S190" s="20">
        <v>32</v>
      </c>
      <c r="T190" s="20">
        <v>49</v>
      </c>
      <c r="U190" s="20"/>
      <c r="V190" s="20"/>
      <c r="W190" s="20">
        <v>57</v>
      </c>
      <c r="X190" s="19"/>
    </row>
    <row r="191" spans="1:24" s="15" customFormat="1" ht="13.8">
      <c r="A191" s="15" t="s">
        <v>271</v>
      </c>
      <c r="B191" s="19" t="s">
        <v>272</v>
      </c>
      <c r="C191" s="19">
        <v>2018</v>
      </c>
      <c r="D191" s="19" t="s">
        <v>441</v>
      </c>
      <c r="E191" s="16">
        <v>44</v>
      </c>
      <c r="F191" s="20">
        <v>70</v>
      </c>
      <c r="G191" s="21">
        <v>3.92</v>
      </c>
      <c r="H191" s="20">
        <v>7</v>
      </c>
      <c r="I191" s="20">
        <v>38</v>
      </c>
      <c r="J191" s="20">
        <v>50</v>
      </c>
      <c r="K191" s="20"/>
      <c r="L191" s="20"/>
      <c r="M191" s="20">
        <v>37</v>
      </c>
      <c r="N191" s="20">
        <v>55</v>
      </c>
      <c r="O191" s="20">
        <v>33</v>
      </c>
      <c r="P191" s="20">
        <v>47</v>
      </c>
      <c r="Q191" s="20"/>
      <c r="R191" s="19"/>
      <c r="S191" s="20">
        <v>32</v>
      </c>
      <c r="T191" s="20">
        <v>50</v>
      </c>
      <c r="U191" s="20"/>
      <c r="V191" s="20"/>
      <c r="W191" s="20">
        <v>57</v>
      </c>
      <c r="X191" s="19"/>
    </row>
    <row r="192" spans="1:24" s="15" customFormat="1" ht="13.8">
      <c r="A192" s="15" t="s">
        <v>271</v>
      </c>
      <c r="B192" s="19" t="s">
        <v>272</v>
      </c>
      <c r="C192" s="19">
        <v>2019</v>
      </c>
      <c r="D192" s="19" t="s">
        <v>441</v>
      </c>
      <c r="E192" s="16">
        <v>45</v>
      </c>
      <c r="F192" s="20">
        <v>66</v>
      </c>
      <c r="G192" s="21">
        <v>4.2004599999999996</v>
      </c>
      <c r="H192" s="20">
        <v>7</v>
      </c>
      <c r="I192" s="20">
        <v>38.111240000000002</v>
      </c>
      <c r="J192" s="20">
        <v>51.888759999999998</v>
      </c>
      <c r="K192" s="20" t="s">
        <v>557</v>
      </c>
      <c r="L192" s="20" t="s">
        <v>557</v>
      </c>
      <c r="M192" s="20">
        <v>37</v>
      </c>
      <c r="N192" s="20">
        <v>55</v>
      </c>
      <c r="O192" s="20">
        <v>33</v>
      </c>
      <c r="P192" s="20">
        <v>47</v>
      </c>
      <c r="Q192" s="20" t="s">
        <v>557</v>
      </c>
      <c r="R192" s="19" t="s">
        <v>557</v>
      </c>
      <c r="S192" s="20">
        <v>32</v>
      </c>
      <c r="T192" s="20">
        <v>49</v>
      </c>
      <c r="U192" s="20" t="s">
        <v>557</v>
      </c>
      <c r="V192" s="20" t="s">
        <v>557</v>
      </c>
      <c r="W192" s="20">
        <v>61</v>
      </c>
      <c r="X192" s="19"/>
    </row>
    <row r="193" spans="1:24" s="15" customFormat="1" ht="13.8">
      <c r="A193" s="15" t="s">
        <v>271</v>
      </c>
      <c r="B193" s="19" t="s">
        <v>272</v>
      </c>
      <c r="C193" s="19">
        <v>2020</v>
      </c>
      <c r="D193" s="19" t="s">
        <v>441</v>
      </c>
      <c r="E193" s="16">
        <v>47</v>
      </c>
      <c r="F193" s="20">
        <v>63</v>
      </c>
      <c r="G193" s="21">
        <v>3.3760539999999999</v>
      </c>
      <c r="H193" s="20">
        <v>7</v>
      </c>
      <c r="I193" s="20">
        <v>41.463270000000001</v>
      </c>
      <c r="J193" s="20">
        <v>52.536729999999999</v>
      </c>
      <c r="K193" s="20" t="s">
        <v>557</v>
      </c>
      <c r="L193" s="20" t="s">
        <v>557</v>
      </c>
      <c r="M193" s="20">
        <v>37</v>
      </c>
      <c r="N193" s="20">
        <v>55</v>
      </c>
      <c r="O193" s="20">
        <v>33</v>
      </c>
      <c r="P193" s="20">
        <v>59</v>
      </c>
      <c r="Q193" s="20" t="s">
        <v>557</v>
      </c>
      <c r="R193" s="19" t="s">
        <v>557</v>
      </c>
      <c r="S193" s="20">
        <v>32</v>
      </c>
      <c r="T193" s="20">
        <v>56</v>
      </c>
      <c r="U193" s="20" t="s">
        <v>557</v>
      </c>
      <c r="V193" s="20"/>
      <c r="W193" s="20">
        <v>59</v>
      </c>
      <c r="X193" s="19"/>
    </row>
    <row r="194" spans="1:24" s="15" customFormat="1" ht="13.8">
      <c r="A194" s="15" t="s">
        <v>271</v>
      </c>
      <c r="B194" s="19" t="s">
        <v>272</v>
      </c>
      <c r="C194" s="19">
        <v>2021</v>
      </c>
      <c r="D194" s="19" t="s">
        <v>441</v>
      </c>
      <c r="E194" s="16">
        <v>41</v>
      </c>
      <c r="F194" s="20">
        <v>82</v>
      </c>
      <c r="G194" s="21">
        <v>2.3458350000000001</v>
      </c>
      <c r="H194" s="20">
        <v>8</v>
      </c>
      <c r="I194" s="20">
        <v>37.141100000000002</v>
      </c>
      <c r="J194" s="20">
        <v>44.858899999999998</v>
      </c>
      <c r="K194" s="20"/>
      <c r="L194" s="20"/>
      <c r="M194" s="20">
        <v>32.845500000000001</v>
      </c>
      <c r="N194" s="20">
        <v>37.263190000000002</v>
      </c>
      <c r="O194" s="20">
        <v>29.650790000000001</v>
      </c>
      <c r="P194" s="20">
        <v>46.737209999999997</v>
      </c>
      <c r="Q194" s="20"/>
      <c r="R194" s="19"/>
      <c r="S194" s="20">
        <v>29.457650000000001</v>
      </c>
      <c r="T194" s="20">
        <v>51.402119999999996</v>
      </c>
      <c r="U194" s="20"/>
      <c r="V194" s="20">
        <v>49.764490000000002</v>
      </c>
      <c r="W194" s="20">
        <v>54.444650000000003</v>
      </c>
      <c r="X194" s="19"/>
    </row>
    <row r="195" spans="1:24" s="15" customFormat="1" ht="13.8">
      <c r="A195" s="15" t="s">
        <v>271</v>
      </c>
      <c r="B195" s="19" t="s">
        <v>272</v>
      </c>
      <c r="C195" s="19">
        <v>2022</v>
      </c>
      <c r="D195" s="19" t="s">
        <v>441</v>
      </c>
      <c r="E195" s="16">
        <v>39</v>
      </c>
      <c r="F195" s="20">
        <v>91</v>
      </c>
      <c r="G195" s="21">
        <v>3.1356470000000001</v>
      </c>
      <c r="H195" s="20">
        <v>7</v>
      </c>
      <c r="I195" s="20">
        <v>33.85754</v>
      </c>
      <c r="J195" s="20">
        <v>44.14246</v>
      </c>
      <c r="K195" s="20" t="s">
        <v>557</v>
      </c>
      <c r="L195" s="20" t="s">
        <v>557</v>
      </c>
      <c r="M195" s="20">
        <v>33</v>
      </c>
      <c r="N195" s="20">
        <v>37</v>
      </c>
      <c r="O195" s="20">
        <v>27</v>
      </c>
      <c r="P195" s="20">
        <v>47</v>
      </c>
      <c r="Q195" s="20" t="s">
        <v>557</v>
      </c>
      <c r="R195" s="19" t="s">
        <v>557</v>
      </c>
      <c r="S195" s="20">
        <v>24</v>
      </c>
      <c r="T195" s="20">
        <v>51</v>
      </c>
      <c r="U195" s="20" t="s">
        <v>557</v>
      </c>
      <c r="V195" s="20" t="s">
        <v>557</v>
      </c>
      <c r="W195" s="20">
        <v>53</v>
      </c>
      <c r="X195" s="19"/>
    </row>
    <row r="196" spans="1:24" s="15" customFormat="1" ht="13.8">
      <c r="A196" s="15" t="s">
        <v>271</v>
      </c>
      <c r="B196" s="19" t="s">
        <v>272</v>
      </c>
      <c r="C196" s="19">
        <v>2023</v>
      </c>
      <c r="D196" s="19" t="s">
        <v>441</v>
      </c>
      <c r="E196" s="16">
        <v>37</v>
      </c>
      <c r="F196" s="20">
        <v>98</v>
      </c>
      <c r="G196" s="21">
        <v>3.3375560000000002</v>
      </c>
      <c r="H196" s="20">
        <v>7</v>
      </c>
      <c r="I196" s="20">
        <v>31.526409999999998</v>
      </c>
      <c r="J196" s="20">
        <v>42.473590000000002</v>
      </c>
      <c r="K196" s="20"/>
      <c r="L196" s="20"/>
      <c r="M196" s="20">
        <v>24.86647</v>
      </c>
      <c r="N196" s="20">
        <v>37.263190000000002</v>
      </c>
      <c r="O196" s="20">
        <v>23.715979999999998</v>
      </c>
      <c r="P196" s="20">
        <v>46.737209999999997</v>
      </c>
      <c r="Q196" s="20"/>
      <c r="R196" s="19"/>
      <c r="S196" s="20">
        <v>23.709849999999999</v>
      </c>
      <c r="T196" s="20">
        <v>49.231909999999999</v>
      </c>
      <c r="U196" s="20"/>
      <c r="V196" s="20"/>
      <c r="W196" s="20">
        <v>50.851529999999997</v>
      </c>
      <c r="X196" s="19"/>
    </row>
    <row r="197" spans="1:24" s="15" customFormat="1" ht="13.8">
      <c r="A197" s="15" t="s">
        <v>271</v>
      </c>
      <c r="B197" s="19" t="s">
        <v>272</v>
      </c>
      <c r="C197" s="19">
        <v>2024</v>
      </c>
      <c r="D197" s="19" t="s">
        <v>441</v>
      </c>
      <c r="E197" s="16">
        <v>33</v>
      </c>
      <c r="F197" s="20">
        <v>114</v>
      </c>
      <c r="G197" s="21">
        <v>3.178518</v>
      </c>
      <c r="H197" s="20">
        <v>7</v>
      </c>
      <c r="I197" s="20">
        <v>27.787230000000001</v>
      </c>
      <c r="J197" s="20">
        <v>38.212769999999999</v>
      </c>
      <c r="K197" s="20"/>
      <c r="L197" s="20"/>
      <c r="M197" s="20">
        <v>25.63946</v>
      </c>
      <c r="N197" s="20">
        <v>34.521169999999998</v>
      </c>
      <c r="O197" s="20">
        <v>18.229399999999998</v>
      </c>
      <c r="P197" s="20">
        <v>32.267980000000001</v>
      </c>
      <c r="Q197" s="20"/>
      <c r="R197" s="19"/>
      <c r="S197" s="20">
        <v>23.70675</v>
      </c>
      <c r="T197" s="20">
        <v>46.368180000000002</v>
      </c>
      <c r="U197" s="20"/>
      <c r="V197" s="20"/>
      <c r="W197" s="20">
        <v>50.561079999999997</v>
      </c>
      <c r="X197" s="19"/>
    </row>
    <row r="198" spans="1:24" s="15" customFormat="1">
      <c r="A198" s="68" t="s">
        <v>271</v>
      </c>
      <c r="B198" s="70" t="s">
        <v>272</v>
      </c>
      <c r="C198" s="70">
        <v>2025</v>
      </c>
      <c r="D198" s="73" t="str">
        <f>VLOOKUP(B198,'CPI Timeseries 2012 - 2025'!B:C,2,0)</f>
        <v>ECA</v>
      </c>
      <c r="E198" s="16">
        <v>31</v>
      </c>
      <c r="F198" s="70">
        <v>124</v>
      </c>
      <c r="G198" s="74">
        <v>3.491905</v>
      </c>
      <c r="H198" s="70">
        <v>7</v>
      </c>
      <c r="I198" s="75">
        <v>25.27328</v>
      </c>
      <c r="J198" s="75">
        <v>36.72672</v>
      </c>
      <c r="K198" s="75"/>
      <c r="L198" s="75"/>
      <c r="M198" s="75">
        <v>25.644259999999999</v>
      </c>
      <c r="N198" s="75">
        <v>18.379660000000001</v>
      </c>
      <c r="O198" s="75">
        <v>18.221440000000001</v>
      </c>
      <c r="P198" s="75">
        <v>32.214660000000002</v>
      </c>
      <c r="Q198" s="75"/>
      <c r="R198" s="75"/>
      <c r="S198" s="75">
        <v>23.681450000000002</v>
      </c>
      <c r="T198" s="75">
        <v>46.376300000000001</v>
      </c>
      <c r="U198" s="75"/>
      <c r="V198" s="75"/>
      <c r="W198" s="75">
        <v>50.546489999999999</v>
      </c>
      <c r="X198" s="2"/>
    </row>
    <row r="199" spans="1:24" s="15" customFormat="1" ht="13.8">
      <c r="A199" s="15" t="s">
        <v>66</v>
      </c>
      <c r="B199" s="19" t="s">
        <v>67</v>
      </c>
      <c r="C199" s="19">
        <v>2012</v>
      </c>
      <c r="D199" s="19" t="s">
        <v>444</v>
      </c>
      <c r="E199" s="16">
        <v>75</v>
      </c>
      <c r="F199" s="20">
        <v>16</v>
      </c>
      <c r="G199" s="21">
        <v>2.4</v>
      </c>
      <c r="H199" s="20">
        <v>7</v>
      </c>
      <c r="I199" s="20">
        <v>71</v>
      </c>
      <c r="J199" s="20">
        <v>78</v>
      </c>
      <c r="K199" s="20"/>
      <c r="L199" s="20">
        <v>73</v>
      </c>
      <c r="M199" s="20"/>
      <c r="N199" s="20">
        <v>71</v>
      </c>
      <c r="O199" s="20"/>
      <c r="P199" s="20">
        <v>73</v>
      </c>
      <c r="Q199" s="20">
        <v>73</v>
      </c>
      <c r="R199" s="19"/>
      <c r="S199" s="20">
        <v>89</v>
      </c>
      <c r="T199" s="20"/>
      <c r="U199" s="20"/>
      <c r="V199" s="20">
        <v>71</v>
      </c>
      <c r="W199" s="20">
        <v>72</v>
      </c>
      <c r="X199" s="19"/>
    </row>
    <row r="200" spans="1:24" s="15" customFormat="1" ht="13.8">
      <c r="A200" s="15" t="s">
        <v>66</v>
      </c>
      <c r="B200" s="19" t="s">
        <v>67</v>
      </c>
      <c r="C200" s="19">
        <v>2013</v>
      </c>
      <c r="D200" s="19" t="s">
        <v>444</v>
      </c>
      <c r="E200" s="16">
        <v>75</v>
      </c>
      <c r="F200" s="20">
        <v>15</v>
      </c>
      <c r="G200" s="21">
        <v>2.2999999999999998</v>
      </c>
      <c r="H200" s="20">
        <v>7</v>
      </c>
      <c r="I200" s="20">
        <v>71</v>
      </c>
      <c r="J200" s="20">
        <v>79</v>
      </c>
      <c r="K200" s="20"/>
      <c r="L200" s="20">
        <v>73</v>
      </c>
      <c r="M200" s="20"/>
      <c r="N200" s="20">
        <v>71</v>
      </c>
      <c r="O200" s="20"/>
      <c r="P200" s="20">
        <v>73</v>
      </c>
      <c r="Q200" s="20">
        <v>74</v>
      </c>
      <c r="R200" s="19"/>
      <c r="S200" s="20">
        <v>89</v>
      </c>
      <c r="T200" s="20"/>
      <c r="U200" s="20"/>
      <c r="V200" s="20">
        <v>76</v>
      </c>
      <c r="W200" s="20">
        <v>72</v>
      </c>
      <c r="X200" s="19"/>
    </row>
    <row r="201" spans="1:24" s="15" customFormat="1" ht="13.8">
      <c r="A201" s="15" t="s">
        <v>66</v>
      </c>
      <c r="B201" s="19" t="s">
        <v>67</v>
      </c>
      <c r="C201" s="19">
        <v>2014</v>
      </c>
      <c r="D201" s="19" t="s">
        <v>444</v>
      </c>
      <c r="E201" s="16">
        <v>76</v>
      </c>
      <c r="F201" s="20">
        <v>15</v>
      </c>
      <c r="G201" s="21">
        <v>2.2599999904632568</v>
      </c>
      <c r="H201" s="20">
        <v>7</v>
      </c>
      <c r="I201" s="20">
        <v>72</v>
      </c>
      <c r="J201" s="20">
        <v>80</v>
      </c>
      <c r="K201" s="20"/>
      <c r="L201" s="20">
        <v>73</v>
      </c>
      <c r="M201" s="20"/>
      <c r="N201" s="20">
        <v>71</v>
      </c>
      <c r="O201" s="20"/>
      <c r="P201" s="20">
        <v>73</v>
      </c>
      <c r="Q201" s="20">
        <v>73</v>
      </c>
      <c r="R201" s="19"/>
      <c r="S201" s="20">
        <v>89</v>
      </c>
      <c r="T201" s="20"/>
      <c r="U201" s="20"/>
      <c r="V201" s="20">
        <v>79</v>
      </c>
      <c r="W201" s="20">
        <v>75</v>
      </c>
      <c r="X201" s="19"/>
    </row>
    <row r="202" spans="1:24" s="15" customFormat="1" ht="13.8">
      <c r="A202" s="15" t="s">
        <v>66</v>
      </c>
      <c r="B202" s="19" t="s">
        <v>67</v>
      </c>
      <c r="C202" s="19">
        <v>2015</v>
      </c>
      <c r="D202" s="19" t="s">
        <v>444</v>
      </c>
      <c r="E202" s="16">
        <v>77</v>
      </c>
      <c r="F202" s="20">
        <v>15</v>
      </c>
      <c r="G202" s="21">
        <v>1.3400000333786011</v>
      </c>
      <c r="H202" s="20">
        <v>7</v>
      </c>
      <c r="I202" s="20">
        <v>75</v>
      </c>
      <c r="J202" s="20">
        <v>79</v>
      </c>
      <c r="K202" s="20"/>
      <c r="L202" s="20">
        <v>81</v>
      </c>
      <c r="M202" s="20"/>
      <c r="N202" s="20">
        <v>71</v>
      </c>
      <c r="O202" s="20"/>
      <c r="P202" s="20">
        <v>73</v>
      </c>
      <c r="Q202" s="20">
        <v>77</v>
      </c>
      <c r="R202" s="19"/>
      <c r="S202" s="20">
        <v>79</v>
      </c>
      <c r="T202" s="20"/>
      <c r="U202" s="20"/>
      <c r="V202" s="20">
        <v>79</v>
      </c>
      <c r="W202" s="20">
        <v>76</v>
      </c>
      <c r="X202" s="19"/>
    </row>
    <row r="203" spans="1:24" s="15" customFormat="1" ht="13.8">
      <c r="A203" s="15" t="s">
        <v>66</v>
      </c>
      <c r="B203" s="19" t="s">
        <v>67</v>
      </c>
      <c r="C203" s="19">
        <v>2016</v>
      </c>
      <c r="D203" s="19" t="s">
        <v>444</v>
      </c>
      <c r="E203" s="16">
        <v>77</v>
      </c>
      <c r="F203" s="20">
        <v>15</v>
      </c>
      <c r="G203" s="21">
        <v>1.55</v>
      </c>
      <c r="H203" s="20">
        <v>7</v>
      </c>
      <c r="I203" s="20">
        <v>74</v>
      </c>
      <c r="J203" s="20">
        <v>79</v>
      </c>
      <c r="K203" s="20" t="s">
        <v>557</v>
      </c>
      <c r="L203" s="20">
        <v>80</v>
      </c>
      <c r="M203" s="20" t="s">
        <v>557</v>
      </c>
      <c r="N203" s="20">
        <v>72</v>
      </c>
      <c r="O203" s="20" t="s">
        <v>557</v>
      </c>
      <c r="P203" s="20">
        <v>83</v>
      </c>
      <c r="Q203" s="20">
        <v>79</v>
      </c>
      <c r="R203" s="19" t="s">
        <v>557</v>
      </c>
      <c r="S203" s="20">
        <v>76</v>
      </c>
      <c r="T203" s="20" t="s">
        <v>557</v>
      </c>
      <c r="U203" s="20" t="s">
        <v>557</v>
      </c>
      <c r="V203" s="20">
        <v>73</v>
      </c>
      <c r="W203" s="20">
        <v>74</v>
      </c>
      <c r="X203" s="19"/>
    </row>
    <row r="204" spans="1:24" s="15" customFormat="1" ht="13.8">
      <c r="A204" s="15" t="s">
        <v>66</v>
      </c>
      <c r="B204" s="19" t="s">
        <v>67</v>
      </c>
      <c r="C204" s="19">
        <v>2017</v>
      </c>
      <c r="D204" s="19" t="s">
        <v>444</v>
      </c>
      <c r="E204" s="16">
        <v>75</v>
      </c>
      <c r="F204" s="20">
        <v>16</v>
      </c>
      <c r="G204" s="21">
        <v>1.63</v>
      </c>
      <c r="H204" s="20">
        <v>8</v>
      </c>
      <c r="I204" s="20">
        <v>72</v>
      </c>
      <c r="J204" s="20">
        <v>78</v>
      </c>
      <c r="K204" s="20"/>
      <c r="L204" s="20">
        <v>79</v>
      </c>
      <c r="M204" s="20"/>
      <c r="N204" s="20">
        <v>72</v>
      </c>
      <c r="O204" s="20"/>
      <c r="P204" s="20">
        <v>83</v>
      </c>
      <c r="Q204" s="20">
        <v>75</v>
      </c>
      <c r="R204" s="19"/>
      <c r="S204" s="20">
        <v>76</v>
      </c>
      <c r="T204" s="20">
        <v>76</v>
      </c>
      <c r="U204" s="20"/>
      <c r="V204" s="20">
        <v>68</v>
      </c>
      <c r="W204" s="20">
        <v>74</v>
      </c>
      <c r="X204" s="19"/>
    </row>
    <row r="205" spans="1:24" s="15" customFormat="1" ht="13.8">
      <c r="A205" s="15" t="s">
        <v>66</v>
      </c>
      <c r="B205" s="19" t="s">
        <v>67</v>
      </c>
      <c r="C205" s="19">
        <v>2018</v>
      </c>
      <c r="D205" s="19" t="s">
        <v>444</v>
      </c>
      <c r="E205" s="16">
        <v>75</v>
      </c>
      <c r="F205" s="20">
        <v>17</v>
      </c>
      <c r="G205" s="21">
        <v>1.0900000000000001</v>
      </c>
      <c r="H205" s="20">
        <v>8</v>
      </c>
      <c r="I205" s="20">
        <v>73</v>
      </c>
      <c r="J205" s="20">
        <v>77</v>
      </c>
      <c r="K205" s="20"/>
      <c r="L205" s="20">
        <v>79</v>
      </c>
      <c r="M205" s="20"/>
      <c r="N205" s="20">
        <v>72</v>
      </c>
      <c r="O205" s="20"/>
      <c r="P205" s="20">
        <v>71</v>
      </c>
      <c r="Q205" s="20">
        <v>77</v>
      </c>
      <c r="R205" s="19"/>
      <c r="S205" s="20">
        <v>76</v>
      </c>
      <c r="T205" s="20">
        <v>77</v>
      </c>
      <c r="U205" s="20"/>
      <c r="V205" s="20">
        <v>71</v>
      </c>
      <c r="W205" s="20">
        <v>74</v>
      </c>
      <c r="X205" s="19"/>
    </row>
    <row r="206" spans="1:24" s="15" customFormat="1" ht="13.8">
      <c r="A206" s="15" t="s">
        <v>66</v>
      </c>
      <c r="B206" s="19" t="s">
        <v>67</v>
      </c>
      <c r="C206" s="19">
        <v>2019</v>
      </c>
      <c r="D206" s="19" t="s">
        <v>444</v>
      </c>
      <c r="E206" s="16">
        <v>75</v>
      </c>
      <c r="F206" s="20">
        <v>17</v>
      </c>
      <c r="G206" s="21">
        <v>1.094819</v>
      </c>
      <c r="H206" s="20">
        <v>7</v>
      </c>
      <c r="I206" s="20">
        <v>73.204499999999996</v>
      </c>
      <c r="J206" s="20">
        <v>76.795500000000004</v>
      </c>
      <c r="K206" s="20" t="s">
        <v>557</v>
      </c>
      <c r="L206" s="20">
        <v>79</v>
      </c>
      <c r="M206" s="20" t="s">
        <v>557</v>
      </c>
      <c r="N206" s="20">
        <v>72</v>
      </c>
      <c r="O206" s="20" t="s">
        <v>557</v>
      </c>
      <c r="P206" s="20">
        <v>71</v>
      </c>
      <c r="Q206" s="20">
        <v>74</v>
      </c>
      <c r="R206" s="19" t="s">
        <v>557</v>
      </c>
      <c r="S206" s="20">
        <v>76</v>
      </c>
      <c r="T206" s="20">
        <v>77</v>
      </c>
      <c r="U206" s="20" t="s">
        <v>557</v>
      </c>
      <c r="V206" s="20" t="s">
        <v>557</v>
      </c>
      <c r="W206" s="20">
        <v>76</v>
      </c>
      <c r="X206" s="19"/>
    </row>
    <row r="207" spans="1:24" s="15" customFormat="1" ht="13.8">
      <c r="A207" s="15" t="s">
        <v>66</v>
      </c>
      <c r="B207" s="19" t="s">
        <v>67</v>
      </c>
      <c r="C207" s="19">
        <v>2020</v>
      </c>
      <c r="D207" s="19" t="s">
        <v>444</v>
      </c>
      <c r="E207" s="16">
        <v>76</v>
      </c>
      <c r="F207" s="20">
        <v>15</v>
      </c>
      <c r="G207" s="21">
        <v>1.0537559999999999</v>
      </c>
      <c r="H207" s="20">
        <v>7</v>
      </c>
      <c r="I207" s="20">
        <v>74.271839999999997</v>
      </c>
      <c r="J207" s="20">
        <v>77.728160000000003</v>
      </c>
      <c r="K207" s="20" t="s">
        <v>557</v>
      </c>
      <c r="L207" s="20">
        <v>79</v>
      </c>
      <c r="M207" s="20" t="s">
        <v>557</v>
      </c>
      <c r="N207" s="20">
        <v>72</v>
      </c>
      <c r="O207" s="20" t="s">
        <v>557</v>
      </c>
      <c r="P207" s="20">
        <v>71</v>
      </c>
      <c r="Q207" s="20">
        <v>83</v>
      </c>
      <c r="R207" s="19" t="s">
        <v>557</v>
      </c>
      <c r="S207" s="20">
        <v>76</v>
      </c>
      <c r="T207" s="20">
        <v>77</v>
      </c>
      <c r="U207" s="20" t="s">
        <v>557</v>
      </c>
      <c r="V207" s="20" t="s">
        <v>557</v>
      </c>
      <c r="W207" s="20">
        <v>77</v>
      </c>
      <c r="X207" s="19"/>
    </row>
    <row r="208" spans="1:24" s="15" customFormat="1" ht="13.8">
      <c r="A208" s="15" t="s">
        <v>66</v>
      </c>
      <c r="B208" s="19" t="s">
        <v>67</v>
      </c>
      <c r="C208" s="19">
        <v>2021</v>
      </c>
      <c r="D208" s="19" t="s">
        <v>444</v>
      </c>
      <c r="E208" s="16">
        <v>73</v>
      </c>
      <c r="F208" s="20">
        <v>18</v>
      </c>
      <c r="G208" s="21">
        <v>1.435341</v>
      </c>
      <c r="H208" s="20">
        <v>8</v>
      </c>
      <c r="I208" s="20">
        <v>70.638859999999994</v>
      </c>
      <c r="J208" s="20">
        <v>75.361140000000006</v>
      </c>
      <c r="K208" s="20"/>
      <c r="L208" s="20">
        <v>79.255899999999997</v>
      </c>
      <c r="M208" s="20"/>
      <c r="N208" s="20">
        <v>72.204040000000006</v>
      </c>
      <c r="O208" s="20"/>
      <c r="P208" s="20">
        <v>71.022450000000006</v>
      </c>
      <c r="Q208" s="20">
        <v>73.494820000000004</v>
      </c>
      <c r="R208" s="19"/>
      <c r="S208" s="20">
        <v>75.962590000000006</v>
      </c>
      <c r="T208" s="20">
        <v>77.444699999999997</v>
      </c>
      <c r="U208" s="20"/>
      <c r="V208" s="20">
        <v>59.234099999999998</v>
      </c>
      <c r="W208" s="20">
        <v>76.901619999999994</v>
      </c>
      <c r="X208" s="19"/>
    </row>
    <row r="209" spans="1:24" s="15" customFormat="1" ht="13.8">
      <c r="A209" s="15" t="s">
        <v>66</v>
      </c>
      <c r="B209" s="19" t="s">
        <v>67</v>
      </c>
      <c r="C209" s="19">
        <v>2022</v>
      </c>
      <c r="D209" s="19" t="s">
        <v>444</v>
      </c>
      <c r="E209" s="16">
        <v>73</v>
      </c>
      <c r="F209" s="20">
        <v>18</v>
      </c>
      <c r="G209" s="21">
        <v>1.515366</v>
      </c>
      <c r="H209" s="20">
        <v>8</v>
      </c>
      <c r="I209" s="20">
        <v>70.514799999999994</v>
      </c>
      <c r="J209" s="20">
        <v>75.485200000000006</v>
      </c>
      <c r="K209" s="20" t="s">
        <v>557</v>
      </c>
      <c r="L209" s="20">
        <v>79</v>
      </c>
      <c r="M209" s="20" t="s">
        <v>557</v>
      </c>
      <c r="N209" s="20">
        <v>72</v>
      </c>
      <c r="O209" s="20" t="s">
        <v>557</v>
      </c>
      <c r="P209" s="20">
        <v>71</v>
      </c>
      <c r="Q209" s="20">
        <v>76</v>
      </c>
      <c r="R209" s="19" t="s">
        <v>557</v>
      </c>
      <c r="S209" s="20">
        <v>76</v>
      </c>
      <c r="T209" s="20">
        <v>77</v>
      </c>
      <c r="U209" s="20" t="s">
        <v>557</v>
      </c>
      <c r="V209" s="20">
        <v>58</v>
      </c>
      <c r="W209" s="20">
        <v>77</v>
      </c>
      <c r="X209" s="19"/>
    </row>
    <row r="210" spans="1:24" s="15" customFormat="1" ht="13.8">
      <c r="A210" s="15" t="s">
        <v>66</v>
      </c>
      <c r="B210" s="19" t="s">
        <v>67</v>
      </c>
      <c r="C210" s="19">
        <v>2023</v>
      </c>
      <c r="D210" s="19" t="s">
        <v>444</v>
      </c>
      <c r="E210" s="16">
        <v>73</v>
      </c>
      <c r="F210" s="20">
        <v>16</v>
      </c>
      <c r="G210" s="21">
        <v>2.133975</v>
      </c>
      <c r="H210" s="20">
        <v>8</v>
      </c>
      <c r="I210" s="20">
        <v>69.500280000000004</v>
      </c>
      <c r="J210" s="20">
        <v>76.499719999999996</v>
      </c>
      <c r="K210" s="20"/>
      <c r="L210" s="20">
        <v>79.255899999999997</v>
      </c>
      <c r="M210" s="20"/>
      <c r="N210" s="20">
        <v>72.204040000000006</v>
      </c>
      <c r="O210" s="20"/>
      <c r="P210" s="20">
        <v>71.022450000000006</v>
      </c>
      <c r="Q210" s="20">
        <v>81.370130000000003</v>
      </c>
      <c r="R210" s="19"/>
      <c r="S210" s="20">
        <v>73.872489999999999</v>
      </c>
      <c r="T210" s="20">
        <v>77.444699999999997</v>
      </c>
      <c r="U210" s="20"/>
      <c r="V210" s="20">
        <v>51.342759999999998</v>
      </c>
      <c r="W210" s="20">
        <v>76.003339999999994</v>
      </c>
      <c r="X210" s="19"/>
    </row>
    <row r="211" spans="1:24" s="15" customFormat="1" ht="13.8">
      <c r="A211" s="15" t="s">
        <v>66</v>
      </c>
      <c r="B211" s="19" t="s">
        <v>67</v>
      </c>
      <c r="C211" s="19">
        <v>2024</v>
      </c>
      <c r="D211" s="19" t="s">
        <v>444</v>
      </c>
      <c r="E211" s="16">
        <v>69</v>
      </c>
      <c r="F211" s="20">
        <v>22</v>
      </c>
      <c r="G211" s="21">
        <v>1.6583289999999999</v>
      </c>
      <c r="H211" s="20">
        <v>8</v>
      </c>
      <c r="I211" s="20">
        <v>66.280339999999995</v>
      </c>
      <c r="J211" s="20">
        <v>71.719660000000005</v>
      </c>
      <c r="K211" s="20"/>
      <c r="L211" s="20">
        <v>66.907420000000002</v>
      </c>
      <c r="M211" s="20"/>
      <c r="N211" s="20">
        <v>66.739130000000003</v>
      </c>
      <c r="O211" s="20"/>
      <c r="P211" s="20">
        <v>71.944180000000003</v>
      </c>
      <c r="Q211" s="20">
        <v>79.472970000000004</v>
      </c>
      <c r="R211" s="19"/>
      <c r="S211" s="20">
        <v>69.079160000000002</v>
      </c>
      <c r="T211" s="20">
        <v>73.061229999999995</v>
      </c>
      <c r="U211" s="20"/>
      <c r="V211" s="20">
        <v>54.78069</v>
      </c>
      <c r="W211" s="20">
        <v>74.006889999999999</v>
      </c>
      <c r="X211" s="19"/>
    </row>
    <row r="212" spans="1:24" s="15" customFormat="1">
      <c r="A212" s="68" t="s">
        <v>66</v>
      </c>
      <c r="B212" s="70" t="s">
        <v>67</v>
      </c>
      <c r="C212" s="70">
        <v>2025</v>
      </c>
      <c r="D212" s="73" t="str">
        <f>VLOOKUP(B212,'CPI Timeseries 2012 - 2025'!B:C,2,0)</f>
        <v>WE/EU</v>
      </c>
      <c r="E212" s="16">
        <v>69</v>
      </c>
      <c r="F212" s="70">
        <v>21</v>
      </c>
      <c r="G212" s="74">
        <v>1.4145369999999999</v>
      </c>
      <c r="H212" s="70">
        <v>8</v>
      </c>
      <c r="I212" s="75">
        <v>66.680160000000001</v>
      </c>
      <c r="J212" s="75">
        <v>71.319839999999999</v>
      </c>
      <c r="K212" s="75"/>
      <c r="L212" s="75">
        <v>66.826779999999999</v>
      </c>
      <c r="M212" s="75"/>
      <c r="N212" s="75">
        <v>66.723879999999994</v>
      </c>
      <c r="O212" s="75"/>
      <c r="P212" s="75">
        <v>71.925920000000005</v>
      </c>
      <c r="Q212" s="75">
        <v>76.919110000000003</v>
      </c>
      <c r="R212" s="75"/>
      <c r="S212" s="75">
        <v>69.068659999999994</v>
      </c>
      <c r="T212" s="75">
        <v>73.075159999999997</v>
      </c>
      <c r="U212" s="75"/>
      <c r="V212" s="75">
        <v>56.851660000000003</v>
      </c>
      <c r="W212" s="75">
        <v>73.998869999999997</v>
      </c>
      <c r="X212" s="2"/>
    </row>
    <row r="213" spans="1:24" s="15" customFormat="1">
      <c r="A213" s="68" t="s">
        <v>232</v>
      </c>
      <c r="B213" s="70" t="s">
        <v>233</v>
      </c>
      <c r="C213" s="70">
        <v>2025</v>
      </c>
      <c r="D213" s="73" t="s">
        <v>234</v>
      </c>
      <c r="E213" s="16">
        <v>36</v>
      </c>
      <c r="F213" s="70">
        <v>104</v>
      </c>
      <c r="G213" s="74">
        <v>1.9166479999999999</v>
      </c>
      <c r="H213" s="70">
        <v>3</v>
      </c>
      <c r="I213" s="75">
        <v>32.856699999999996</v>
      </c>
      <c r="J213" s="75">
        <v>39.143300000000004</v>
      </c>
      <c r="K213" s="75"/>
      <c r="L213" s="75"/>
      <c r="M213" s="75"/>
      <c r="N213" s="75"/>
      <c r="O213" s="75"/>
      <c r="P213" s="75">
        <v>32.214660000000002</v>
      </c>
      <c r="Q213" s="75"/>
      <c r="R213" s="75"/>
      <c r="S213" s="75"/>
      <c r="T213" s="75"/>
      <c r="U213" s="75">
        <v>39.177059999999997</v>
      </c>
      <c r="V213" s="75"/>
      <c r="W213" s="75">
        <v>37.517389999999999</v>
      </c>
      <c r="X213" s="2"/>
    </row>
    <row r="214" spans="1:24" s="15" customFormat="1" ht="13.8">
      <c r="A214" s="15" t="s">
        <v>162</v>
      </c>
      <c r="B214" s="19" t="s">
        <v>163</v>
      </c>
      <c r="C214" s="19">
        <v>2012</v>
      </c>
      <c r="D214" s="19" t="s">
        <v>443</v>
      </c>
      <c r="E214" s="16">
        <v>36</v>
      </c>
      <c r="F214" s="20">
        <v>94</v>
      </c>
      <c r="G214" s="21">
        <v>4.3</v>
      </c>
      <c r="H214" s="20">
        <v>6</v>
      </c>
      <c r="I214" s="20">
        <v>29</v>
      </c>
      <c r="J214" s="20">
        <v>44</v>
      </c>
      <c r="K214" s="20">
        <v>47</v>
      </c>
      <c r="L214" s="20"/>
      <c r="M214" s="20">
        <v>36</v>
      </c>
      <c r="N214" s="20">
        <v>38</v>
      </c>
      <c r="O214" s="20"/>
      <c r="P214" s="20">
        <v>32</v>
      </c>
      <c r="Q214" s="20"/>
      <c r="R214" s="19"/>
      <c r="S214" s="20"/>
      <c r="T214" s="20"/>
      <c r="U214" s="20">
        <v>47</v>
      </c>
      <c r="V214" s="20">
        <v>18</v>
      </c>
      <c r="W214" s="20"/>
      <c r="X214" s="19"/>
    </row>
    <row r="215" spans="1:24" s="15" customFormat="1" ht="13.8">
      <c r="A215" s="15" t="s">
        <v>162</v>
      </c>
      <c r="B215" s="19" t="s">
        <v>163</v>
      </c>
      <c r="C215" s="19">
        <v>2013</v>
      </c>
      <c r="D215" s="19" t="s">
        <v>443</v>
      </c>
      <c r="E215" s="16">
        <v>36</v>
      </c>
      <c r="F215" s="20">
        <v>94</v>
      </c>
      <c r="G215" s="21">
        <v>3.4</v>
      </c>
      <c r="H215" s="20">
        <v>6</v>
      </c>
      <c r="I215" s="20">
        <v>30</v>
      </c>
      <c r="J215" s="20">
        <v>42</v>
      </c>
      <c r="K215" s="20">
        <v>45</v>
      </c>
      <c r="L215" s="20"/>
      <c r="M215" s="20">
        <v>32</v>
      </c>
      <c r="N215" s="20">
        <v>38</v>
      </c>
      <c r="O215" s="20"/>
      <c r="P215" s="20">
        <v>32</v>
      </c>
      <c r="Q215" s="20"/>
      <c r="R215" s="19"/>
      <c r="S215" s="20"/>
      <c r="T215" s="20"/>
      <c r="U215" s="20">
        <v>47</v>
      </c>
      <c r="V215" s="20">
        <v>25</v>
      </c>
      <c r="W215" s="20"/>
      <c r="X215" s="19"/>
    </row>
    <row r="216" spans="1:24" s="15" customFormat="1" ht="13.8">
      <c r="A216" s="15" t="s">
        <v>162</v>
      </c>
      <c r="B216" s="19" t="s">
        <v>163</v>
      </c>
      <c r="C216" s="19">
        <v>2014</v>
      </c>
      <c r="D216" s="19" t="s">
        <v>443</v>
      </c>
      <c r="E216" s="16">
        <v>39</v>
      </c>
      <c r="F216" s="20">
        <v>80</v>
      </c>
      <c r="G216" s="21">
        <v>4.380000114440918</v>
      </c>
      <c r="H216" s="20">
        <v>4</v>
      </c>
      <c r="I216" s="20">
        <v>32</v>
      </c>
      <c r="J216" s="20">
        <v>46</v>
      </c>
      <c r="K216" s="20">
        <v>47</v>
      </c>
      <c r="L216" s="20"/>
      <c r="M216" s="20">
        <v>32</v>
      </c>
      <c r="N216" s="20"/>
      <c r="O216" s="20"/>
      <c r="P216" s="20">
        <v>32</v>
      </c>
      <c r="Q216" s="20"/>
      <c r="R216" s="19"/>
      <c r="S216" s="20"/>
      <c r="T216" s="20"/>
      <c r="U216" s="20">
        <v>47</v>
      </c>
      <c r="V216" s="20"/>
      <c r="W216" s="20"/>
      <c r="X216" s="19"/>
    </row>
    <row r="217" spans="1:24" s="15" customFormat="1" ht="13.8">
      <c r="A217" s="15" t="s">
        <v>162</v>
      </c>
      <c r="B217" s="19" t="s">
        <v>163</v>
      </c>
      <c r="C217" s="19">
        <v>2015</v>
      </c>
      <c r="D217" s="19" t="s">
        <v>443</v>
      </c>
      <c r="E217" s="16">
        <v>37</v>
      </c>
      <c r="F217" s="20">
        <v>83</v>
      </c>
      <c r="G217" s="21">
        <v>4.429999828338623</v>
      </c>
      <c r="H217" s="20">
        <v>5</v>
      </c>
      <c r="I217" s="20">
        <v>30</v>
      </c>
      <c r="J217" s="20">
        <v>44</v>
      </c>
      <c r="K217" s="20">
        <v>47</v>
      </c>
      <c r="L217" s="20"/>
      <c r="M217" s="20">
        <v>32</v>
      </c>
      <c r="N217" s="20"/>
      <c r="O217" s="20"/>
      <c r="P217" s="20">
        <v>32</v>
      </c>
      <c r="Q217" s="20"/>
      <c r="R217" s="19"/>
      <c r="S217" s="20"/>
      <c r="T217" s="20"/>
      <c r="U217" s="20">
        <v>47</v>
      </c>
      <c r="V217" s="20">
        <v>25</v>
      </c>
      <c r="W217" s="20"/>
      <c r="X217" s="19"/>
    </row>
    <row r="218" spans="1:24" s="15" customFormat="1" ht="13.8">
      <c r="A218" s="15" t="s">
        <v>162</v>
      </c>
      <c r="B218" s="19" t="s">
        <v>163</v>
      </c>
      <c r="C218" s="19">
        <v>2016</v>
      </c>
      <c r="D218" s="19" t="s">
        <v>443</v>
      </c>
      <c r="E218" s="16">
        <v>36</v>
      </c>
      <c r="F218" s="20">
        <v>95</v>
      </c>
      <c r="G218" s="21">
        <v>3.8</v>
      </c>
      <c r="H218" s="20">
        <v>6</v>
      </c>
      <c r="I218" s="20">
        <v>29</v>
      </c>
      <c r="J218" s="20">
        <v>42</v>
      </c>
      <c r="K218" s="20">
        <v>44</v>
      </c>
      <c r="L218" s="20" t="s">
        <v>557</v>
      </c>
      <c r="M218" s="20">
        <v>32</v>
      </c>
      <c r="N218" s="20" t="s">
        <v>557</v>
      </c>
      <c r="O218" s="20" t="s">
        <v>557</v>
      </c>
      <c r="P218" s="20">
        <v>34</v>
      </c>
      <c r="Q218" s="20" t="s">
        <v>557</v>
      </c>
      <c r="R218" s="19" t="s">
        <v>557</v>
      </c>
      <c r="S218" s="20" t="s">
        <v>557</v>
      </c>
      <c r="T218" s="20">
        <v>36</v>
      </c>
      <c r="U218" s="20">
        <v>47</v>
      </c>
      <c r="V218" s="20">
        <v>20</v>
      </c>
      <c r="W218" s="20" t="s">
        <v>557</v>
      </c>
      <c r="X218" s="19"/>
    </row>
    <row r="219" spans="1:24" s="15" customFormat="1" ht="13.8">
      <c r="A219" s="15" t="s">
        <v>162</v>
      </c>
      <c r="B219" s="19" t="s">
        <v>163</v>
      </c>
      <c r="C219" s="19">
        <v>2017</v>
      </c>
      <c r="D219" s="19" t="s">
        <v>443</v>
      </c>
      <c r="E219" s="16">
        <v>39</v>
      </c>
      <c r="F219" s="20">
        <v>85</v>
      </c>
      <c r="G219" s="21">
        <v>4.17</v>
      </c>
      <c r="H219" s="20">
        <v>6</v>
      </c>
      <c r="I219" s="20">
        <v>32</v>
      </c>
      <c r="J219" s="20">
        <v>46</v>
      </c>
      <c r="K219" s="20">
        <v>44</v>
      </c>
      <c r="L219" s="20"/>
      <c r="M219" s="20">
        <v>33</v>
      </c>
      <c r="N219" s="20"/>
      <c r="O219" s="20"/>
      <c r="P219" s="20">
        <v>35</v>
      </c>
      <c r="Q219" s="20"/>
      <c r="R219" s="19"/>
      <c r="S219" s="20"/>
      <c r="T219" s="20">
        <v>54</v>
      </c>
      <c r="U219" s="20">
        <v>43</v>
      </c>
      <c r="V219" s="20">
        <v>26</v>
      </c>
      <c r="W219" s="20"/>
      <c r="X219" s="19"/>
    </row>
    <row r="220" spans="1:24" s="15" customFormat="1" ht="13.8">
      <c r="A220" s="15" t="s">
        <v>162</v>
      </c>
      <c r="B220" s="19" t="s">
        <v>163</v>
      </c>
      <c r="C220" s="19">
        <v>2018</v>
      </c>
      <c r="D220" s="19" t="s">
        <v>443</v>
      </c>
      <c r="E220" s="16">
        <v>40</v>
      </c>
      <c r="F220" s="20">
        <v>85</v>
      </c>
      <c r="G220" s="21">
        <v>3.14</v>
      </c>
      <c r="H220" s="20">
        <v>6</v>
      </c>
      <c r="I220" s="20">
        <v>35</v>
      </c>
      <c r="J220" s="20">
        <v>45</v>
      </c>
      <c r="K220" s="20">
        <v>44</v>
      </c>
      <c r="L220" s="20"/>
      <c r="M220" s="20">
        <v>33</v>
      </c>
      <c r="N220" s="20"/>
      <c r="O220" s="20"/>
      <c r="P220" s="20">
        <v>35</v>
      </c>
      <c r="Q220" s="20"/>
      <c r="R220" s="19"/>
      <c r="S220" s="20"/>
      <c r="T220" s="20">
        <v>52</v>
      </c>
      <c r="U220" s="20">
        <v>43</v>
      </c>
      <c r="V220" s="20">
        <v>34</v>
      </c>
      <c r="W220" s="20"/>
      <c r="X220" s="19"/>
    </row>
    <row r="221" spans="1:24" s="15" customFormat="1" ht="13.8">
      <c r="A221" s="15" t="s">
        <v>162</v>
      </c>
      <c r="B221" s="19" t="s">
        <v>163</v>
      </c>
      <c r="C221" s="19">
        <v>2019</v>
      </c>
      <c r="D221" s="19" t="s">
        <v>443</v>
      </c>
      <c r="E221" s="16">
        <v>41</v>
      </c>
      <c r="F221" s="20">
        <v>80</v>
      </c>
      <c r="G221" s="21">
        <v>2.6392449999999998</v>
      </c>
      <c r="H221" s="20">
        <v>7</v>
      </c>
      <c r="I221" s="20">
        <v>36.671639999999996</v>
      </c>
      <c r="J221" s="20">
        <v>45.328360000000004</v>
      </c>
      <c r="K221" s="20">
        <v>42</v>
      </c>
      <c r="L221" s="20" t="s">
        <v>557</v>
      </c>
      <c r="M221" s="20">
        <v>41</v>
      </c>
      <c r="N221" s="20" t="s">
        <v>557</v>
      </c>
      <c r="O221" s="20" t="s">
        <v>557</v>
      </c>
      <c r="P221" s="20">
        <v>35</v>
      </c>
      <c r="Q221" s="20" t="s">
        <v>557</v>
      </c>
      <c r="R221" s="19" t="s">
        <v>557</v>
      </c>
      <c r="S221" s="20" t="s">
        <v>557</v>
      </c>
      <c r="T221" s="20">
        <v>54</v>
      </c>
      <c r="U221" s="20">
        <v>43</v>
      </c>
      <c r="V221" s="20">
        <v>40</v>
      </c>
      <c r="W221" s="20">
        <v>33</v>
      </c>
      <c r="X221" s="19"/>
    </row>
    <row r="222" spans="1:24" s="15" customFormat="1" ht="13.8">
      <c r="A222" s="15" t="s">
        <v>162</v>
      </c>
      <c r="B222" s="19" t="s">
        <v>163</v>
      </c>
      <c r="C222" s="19">
        <v>2020</v>
      </c>
      <c r="D222" s="19" t="s">
        <v>443</v>
      </c>
      <c r="E222" s="16">
        <v>41</v>
      </c>
      <c r="F222" s="20">
        <v>83</v>
      </c>
      <c r="G222" s="21">
        <v>1.7970360000000001</v>
      </c>
      <c r="H222" s="20">
        <v>7</v>
      </c>
      <c r="I222" s="20">
        <v>38.052860000000003</v>
      </c>
      <c r="J222" s="20">
        <v>43.947139999999997</v>
      </c>
      <c r="K222" s="20">
        <v>42</v>
      </c>
      <c r="L222" s="20" t="s">
        <v>557</v>
      </c>
      <c r="M222" s="20">
        <v>41</v>
      </c>
      <c r="N222" s="20" t="s">
        <v>557</v>
      </c>
      <c r="O222" s="20" t="s">
        <v>557</v>
      </c>
      <c r="P222" s="20">
        <v>35</v>
      </c>
      <c r="Q222" s="20" t="s">
        <v>557</v>
      </c>
      <c r="R222" s="19" t="s">
        <v>557</v>
      </c>
      <c r="S222" s="20" t="s">
        <v>557</v>
      </c>
      <c r="T222" s="20">
        <v>53</v>
      </c>
      <c r="U222" s="20">
        <v>43</v>
      </c>
      <c r="V222" s="20">
        <v>40</v>
      </c>
      <c r="W222" s="20">
        <v>32</v>
      </c>
      <c r="X222" s="19"/>
    </row>
    <row r="223" spans="1:24" s="15" customFormat="1" ht="13.8">
      <c r="A223" s="15" t="s">
        <v>162</v>
      </c>
      <c r="B223" s="19" t="s">
        <v>163</v>
      </c>
      <c r="C223" s="19">
        <v>2021</v>
      </c>
      <c r="D223" s="19" t="s">
        <v>443</v>
      </c>
      <c r="E223" s="16">
        <v>42</v>
      </c>
      <c r="F223" s="20">
        <v>78</v>
      </c>
      <c r="G223" s="21">
        <v>2.3486419999999999</v>
      </c>
      <c r="H223" s="20">
        <v>7</v>
      </c>
      <c r="I223" s="20">
        <v>38.136479999999999</v>
      </c>
      <c r="J223" s="20">
        <v>45.863520000000001</v>
      </c>
      <c r="K223" s="20">
        <v>39.229219999999998</v>
      </c>
      <c r="L223" s="20"/>
      <c r="M223" s="20">
        <v>40.824530000000003</v>
      </c>
      <c r="N223" s="20"/>
      <c r="O223" s="20"/>
      <c r="P223" s="20">
        <v>34.50329</v>
      </c>
      <c r="Q223" s="20"/>
      <c r="R223" s="19"/>
      <c r="S223" s="20"/>
      <c r="T223" s="20">
        <v>60.082979999999999</v>
      </c>
      <c r="U223" s="20">
        <v>43.443260000000002</v>
      </c>
      <c r="V223" s="20">
        <v>40.645600000000002</v>
      </c>
      <c r="W223" s="20">
        <v>33.784239999999997</v>
      </c>
      <c r="X223" s="19"/>
    </row>
    <row r="224" spans="1:24" s="15" customFormat="1" ht="13.8">
      <c r="A224" s="15" t="s">
        <v>162</v>
      </c>
      <c r="B224" s="19" t="s">
        <v>163</v>
      </c>
      <c r="C224" s="19">
        <v>2022</v>
      </c>
      <c r="D224" s="19" t="s">
        <v>443</v>
      </c>
      <c r="E224" s="16">
        <v>43</v>
      </c>
      <c r="F224" s="20">
        <v>72</v>
      </c>
      <c r="G224" s="21">
        <v>2.416439</v>
      </c>
      <c r="H224" s="20">
        <v>7</v>
      </c>
      <c r="I224" s="20">
        <v>39.037039999999998</v>
      </c>
      <c r="J224" s="20">
        <v>46.962960000000002</v>
      </c>
      <c r="K224" s="20">
        <v>39</v>
      </c>
      <c r="L224" s="20" t="s">
        <v>557</v>
      </c>
      <c r="M224" s="20">
        <v>41</v>
      </c>
      <c r="N224" s="20" t="s">
        <v>557</v>
      </c>
      <c r="O224" s="20" t="s">
        <v>557</v>
      </c>
      <c r="P224" s="20">
        <v>35</v>
      </c>
      <c r="Q224" s="20" t="s">
        <v>557</v>
      </c>
      <c r="R224" s="19" t="s">
        <v>557</v>
      </c>
      <c r="S224" s="20" t="s">
        <v>557</v>
      </c>
      <c r="T224" s="20">
        <v>61</v>
      </c>
      <c r="U224" s="20">
        <v>43</v>
      </c>
      <c r="V224" s="20">
        <v>47</v>
      </c>
      <c r="W224" s="20">
        <v>35</v>
      </c>
      <c r="X224" s="19"/>
    </row>
    <row r="225" spans="1:24" s="15" customFormat="1" ht="13.8">
      <c r="A225" s="15" t="s">
        <v>162</v>
      </c>
      <c r="B225" s="19" t="s">
        <v>163</v>
      </c>
      <c r="C225" s="19">
        <v>2023</v>
      </c>
      <c r="D225" s="19" t="s">
        <v>443</v>
      </c>
      <c r="E225" s="16">
        <v>43</v>
      </c>
      <c r="F225" s="20">
        <v>70</v>
      </c>
      <c r="G225" s="21">
        <v>3.1310579999999999</v>
      </c>
      <c r="H225" s="20">
        <v>6</v>
      </c>
      <c r="I225" s="20">
        <v>37.865070000000003</v>
      </c>
      <c r="J225" s="20">
        <v>48.134929999999997</v>
      </c>
      <c r="K225" s="20">
        <v>41.833849999999998</v>
      </c>
      <c r="L225" s="20"/>
      <c r="M225" s="20">
        <v>40.824530000000003</v>
      </c>
      <c r="N225" s="20"/>
      <c r="O225" s="20"/>
      <c r="P225" s="20">
        <v>34.50329</v>
      </c>
      <c r="Q225" s="20"/>
      <c r="R225" s="19"/>
      <c r="S225" s="20"/>
      <c r="T225" s="20">
        <v>62.2532</v>
      </c>
      <c r="U225" s="20">
        <v>43.443260000000002</v>
      </c>
      <c r="V225" s="20"/>
      <c r="W225" s="20">
        <v>35.58079</v>
      </c>
      <c r="X225" s="19"/>
    </row>
    <row r="226" spans="1:24" s="15" customFormat="1" ht="13.8">
      <c r="A226" s="15" t="s">
        <v>162</v>
      </c>
      <c r="B226" s="19" t="s">
        <v>163</v>
      </c>
      <c r="C226" s="19">
        <v>2024</v>
      </c>
      <c r="D226" s="19" t="s">
        <v>443</v>
      </c>
      <c r="E226" s="16">
        <v>45</v>
      </c>
      <c r="F226" s="20">
        <v>69</v>
      </c>
      <c r="G226" s="21">
        <v>3.395473</v>
      </c>
      <c r="H226" s="20">
        <v>6</v>
      </c>
      <c r="I226" s="20">
        <v>39.431420000000003</v>
      </c>
      <c r="J226" s="20">
        <v>50.568579999999997</v>
      </c>
      <c r="K226" s="20">
        <v>48.46904</v>
      </c>
      <c r="L226" s="20"/>
      <c r="M226" s="20">
        <v>42.831699999999998</v>
      </c>
      <c r="N226" s="20"/>
      <c r="O226" s="20"/>
      <c r="P226" s="20">
        <v>32.267980000000001</v>
      </c>
      <c r="Q226" s="20"/>
      <c r="R226" s="19"/>
      <c r="S226" s="20"/>
      <c r="T226" s="20">
        <v>62.110230000000001</v>
      </c>
      <c r="U226" s="20">
        <v>51.150010000000002</v>
      </c>
      <c r="V226" s="20"/>
      <c r="W226" s="20">
        <v>35.79889</v>
      </c>
      <c r="X226" s="19"/>
    </row>
    <row r="227" spans="1:24" s="15" customFormat="1">
      <c r="A227" s="68" t="s">
        <v>162</v>
      </c>
      <c r="B227" s="70" t="s">
        <v>163</v>
      </c>
      <c r="C227" s="70">
        <v>2025</v>
      </c>
      <c r="D227" s="73" t="str">
        <f>VLOOKUP(B227,'CPI Timeseries 2012 - 2025'!B:C,2,0)</f>
        <v>SSA</v>
      </c>
      <c r="E227" s="16">
        <v>45</v>
      </c>
      <c r="F227" s="70">
        <v>70</v>
      </c>
      <c r="G227" s="74">
        <v>3.401294</v>
      </c>
      <c r="H227" s="70">
        <v>6</v>
      </c>
      <c r="I227" s="75">
        <v>39.421880000000002</v>
      </c>
      <c r="J227" s="75">
        <v>50.578119999999998</v>
      </c>
      <c r="K227" s="75">
        <v>48.440930000000002</v>
      </c>
      <c r="L227" s="75"/>
      <c r="M227" s="75">
        <v>42.838509999999999</v>
      </c>
      <c r="N227" s="75"/>
      <c r="O227" s="75"/>
      <c r="P227" s="75">
        <v>32.214660000000002</v>
      </c>
      <c r="Q227" s="75"/>
      <c r="R227" s="75"/>
      <c r="S227" s="75"/>
      <c r="T227" s="75">
        <v>62.121780000000001</v>
      </c>
      <c r="U227" s="75">
        <v>51.157629999999997</v>
      </c>
      <c r="V227" s="75"/>
      <c r="W227" s="75">
        <v>35.780169999999998</v>
      </c>
      <c r="X227" s="2"/>
    </row>
    <row r="228" spans="1:24" s="15" customFormat="1" ht="13.8">
      <c r="A228" s="15" t="s">
        <v>58</v>
      </c>
      <c r="B228" s="19" t="s">
        <v>59</v>
      </c>
      <c r="C228" s="19">
        <v>2012</v>
      </c>
      <c r="D228" s="19" t="s">
        <v>440</v>
      </c>
      <c r="E228" s="16">
        <v>63</v>
      </c>
      <c r="F228" s="20">
        <v>33</v>
      </c>
      <c r="G228" s="21">
        <v>3.6</v>
      </c>
      <c r="H228" s="20">
        <v>3</v>
      </c>
      <c r="I228" s="20">
        <v>57</v>
      </c>
      <c r="J228" s="20">
        <v>69</v>
      </c>
      <c r="K228" s="20"/>
      <c r="L228" s="20"/>
      <c r="M228" s="20">
        <v>58</v>
      </c>
      <c r="N228" s="20"/>
      <c r="O228" s="20"/>
      <c r="P228" s="20">
        <v>63</v>
      </c>
      <c r="Q228" s="20"/>
      <c r="R228" s="19"/>
      <c r="S228" s="20"/>
      <c r="T228" s="20"/>
      <c r="U228" s="20">
        <v>70</v>
      </c>
      <c r="V228" s="20"/>
      <c r="W228" s="20"/>
      <c r="X228" s="19"/>
    </row>
    <row r="229" spans="1:24" s="15" customFormat="1" ht="13.8">
      <c r="A229" s="15" t="s">
        <v>58</v>
      </c>
      <c r="B229" s="19" t="s">
        <v>59</v>
      </c>
      <c r="C229" s="19">
        <v>2013</v>
      </c>
      <c r="D229" s="19" t="s">
        <v>440</v>
      </c>
      <c r="E229" s="16">
        <v>63</v>
      </c>
      <c r="F229" s="20">
        <v>31</v>
      </c>
      <c r="G229" s="21">
        <v>2.6</v>
      </c>
      <c r="H229" s="20">
        <v>4</v>
      </c>
      <c r="I229" s="20">
        <v>59</v>
      </c>
      <c r="J229" s="20">
        <v>67</v>
      </c>
      <c r="K229" s="20"/>
      <c r="L229" s="20"/>
      <c r="M229" s="20">
        <v>62</v>
      </c>
      <c r="N229" s="20"/>
      <c r="O229" s="20"/>
      <c r="P229" s="20">
        <v>63</v>
      </c>
      <c r="Q229" s="20"/>
      <c r="R229" s="19"/>
      <c r="S229" s="20"/>
      <c r="T229" s="20"/>
      <c r="U229" s="20">
        <v>70</v>
      </c>
      <c r="V229" s="20">
        <v>57</v>
      </c>
      <c r="W229" s="20"/>
      <c r="X229" s="19"/>
    </row>
    <row r="230" spans="1:24" s="15" customFormat="1" ht="13.8">
      <c r="A230" s="15" t="s">
        <v>58</v>
      </c>
      <c r="B230" s="19" t="s">
        <v>59</v>
      </c>
      <c r="C230" s="19">
        <v>2014</v>
      </c>
      <c r="D230" s="19" t="s">
        <v>440</v>
      </c>
      <c r="E230" s="16">
        <v>65</v>
      </c>
      <c r="F230" s="20">
        <v>30</v>
      </c>
      <c r="G230" s="21">
        <v>1.809999942779541</v>
      </c>
      <c r="H230" s="20">
        <v>4</v>
      </c>
      <c r="I230" s="20">
        <v>62</v>
      </c>
      <c r="J230" s="20">
        <v>68</v>
      </c>
      <c r="K230" s="20"/>
      <c r="L230" s="20"/>
      <c r="M230" s="20">
        <v>62</v>
      </c>
      <c r="N230" s="20"/>
      <c r="O230" s="20"/>
      <c r="P230" s="20">
        <v>63</v>
      </c>
      <c r="Q230" s="20"/>
      <c r="R230" s="19"/>
      <c r="S230" s="20"/>
      <c r="T230" s="20"/>
      <c r="U230" s="20">
        <v>70</v>
      </c>
      <c r="V230" s="20">
        <v>65</v>
      </c>
      <c r="W230" s="20"/>
      <c r="X230" s="19"/>
    </row>
    <row r="231" spans="1:24" s="15" customFormat="1" ht="13.8">
      <c r="A231" s="15" t="s">
        <v>58</v>
      </c>
      <c r="B231" s="19" t="s">
        <v>59</v>
      </c>
      <c r="C231" s="19">
        <v>2015</v>
      </c>
      <c r="D231" s="19" t="s">
        <v>440</v>
      </c>
      <c r="E231" s="16">
        <v>65</v>
      </c>
      <c r="F231" s="20">
        <v>27</v>
      </c>
      <c r="G231" s="21">
        <v>2.1400001049041748</v>
      </c>
      <c r="H231" s="20">
        <v>4</v>
      </c>
      <c r="I231" s="20">
        <v>61</v>
      </c>
      <c r="J231" s="20">
        <v>69</v>
      </c>
      <c r="K231" s="20"/>
      <c r="L231" s="20"/>
      <c r="M231" s="20">
        <v>66</v>
      </c>
      <c r="N231" s="20"/>
      <c r="O231" s="20"/>
      <c r="P231" s="20">
        <v>63</v>
      </c>
      <c r="Q231" s="20"/>
      <c r="R231" s="19"/>
      <c r="S231" s="20"/>
      <c r="T231" s="20"/>
      <c r="U231" s="20">
        <v>70</v>
      </c>
      <c r="V231" s="20">
        <v>60</v>
      </c>
      <c r="W231" s="20"/>
      <c r="X231" s="19"/>
    </row>
    <row r="232" spans="1:24" s="15" customFormat="1" ht="13.8">
      <c r="A232" s="15" t="s">
        <v>58</v>
      </c>
      <c r="B232" s="19" t="s">
        <v>59</v>
      </c>
      <c r="C232" s="19">
        <v>2016</v>
      </c>
      <c r="D232" s="19" t="s">
        <v>440</v>
      </c>
      <c r="E232" s="16">
        <v>65</v>
      </c>
      <c r="F232" s="20">
        <v>27</v>
      </c>
      <c r="G232" s="21">
        <v>2.12</v>
      </c>
      <c r="H232" s="20">
        <v>5</v>
      </c>
      <c r="I232" s="20">
        <v>62</v>
      </c>
      <c r="J232" s="20">
        <v>69</v>
      </c>
      <c r="K232" s="20" t="s">
        <v>557</v>
      </c>
      <c r="L232" s="20" t="s">
        <v>557</v>
      </c>
      <c r="M232" s="20">
        <v>65</v>
      </c>
      <c r="N232" s="20" t="s">
        <v>557</v>
      </c>
      <c r="O232" s="20" t="s">
        <v>557</v>
      </c>
      <c r="P232" s="20">
        <v>71</v>
      </c>
      <c r="Q232" s="20" t="s">
        <v>557</v>
      </c>
      <c r="R232" s="19" t="s">
        <v>557</v>
      </c>
      <c r="S232" s="20" t="s">
        <v>557</v>
      </c>
      <c r="T232" s="20">
        <v>64</v>
      </c>
      <c r="U232" s="20">
        <v>69</v>
      </c>
      <c r="V232" s="20">
        <v>59</v>
      </c>
      <c r="W232" s="20" t="s">
        <v>557</v>
      </c>
      <c r="X232" s="19"/>
    </row>
    <row r="233" spans="1:24" s="15" customFormat="1" ht="13.8">
      <c r="A233" s="15" t="s">
        <v>58</v>
      </c>
      <c r="B233" s="19" t="s">
        <v>59</v>
      </c>
      <c r="C233" s="19">
        <v>2017</v>
      </c>
      <c r="D233" s="19" t="s">
        <v>440</v>
      </c>
      <c r="E233" s="16">
        <v>67</v>
      </c>
      <c r="F233" s="20">
        <v>26</v>
      </c>
      <c r="G233" s="21">
        <v>1.83</v>
      </c>
      <c r="H233" s="20">
        <v>5</v>
      </c>
      <c r="I233" s="20">
        <v>64</v>
      </c>
      <c r="J233" s="20">
        <v>70</v>
      </c>
      <c r="K233" s="20"/>
      <c r="L233" s="20"/>
      <c r="M233" s="20">
        <v>69</v>
      </c>
      <c r="N233" s="20"/>
      <c r="O233" s="20"/>
      <c r="P233" s="20">
        <v>71</v>
      </c>
      <c r="Q233" s="20"/>
      <c r="R233" s="19"/>
      <c r="S233" s="20"/>
      <c r="T233" s="20">
        <v>67</v>
      </c>
      <c r="U233" s="20">
        <v>60</v>
      </c>
      <c r="V233" s="20">
        <v>67</v>
      </c>
      <c r="W233" s="20"/>
      <c r="X233" s="19"/>
    </row>
    <row r="234" spans="1:24" s="15" customFormat="1" ht="13.8">
      <c r="A234" s="15" t="s">
        <v>58</v>
      </c>
      <c r="B234" s="19" t="s">
        <v>59</v>
      </c>
      <c r="C234" s="19">
        <v>2018</v>
      </c>
      <c r="D234" s="19" t="s">
        <v>440</v>
      </c>
      <c r="E234" s="16">
        <v>68</v>
      </c>
      <c r="F234" s="20">
        <v>25</v>
      </c>
      <c r="G234" s="21">
        <v>2.86</v>
      </c>
      <c r="H234" s="20">
        <v>4</v>
      </c>
      <c r="I234" s="20">
        <v>63</v>
      </c>
      <c r="J234" s="20">
        <v>73</v>
      </c>
      <c r="K234" s="20"/>
      <c r="L234" s="20"/>
      <c r="M234" s="20">
        <v>69</v>
      </c>
      <c r="N234" s="20"/>
      <c r="O234" s="20"/>
      <c r="P234" s="20">
        <v>71</v>
      </c>
      <c r="Q234" s="20"/>
      <c r="R234" s="19"/>
      <c r="S234" s="20"/>
      <c r="T234" s="20">
        <v>73</v>
      </c>
      <c r="U234" s="20">
        <v>60</v>
      </c>
      <c r="V234" s="20"/>
      <c r="W234" s="20"/>
      <c r="X234" s="19"/>
    </row>
    <row r="235" spans="1:24" s="15" customFormat="1" ht="13.8">
      <c r="A235" s="15" t="s">
        <v>58</v>
      </c>
      <c r="B235" s="19" t="s">
        <v>59</v>
      </c>
      <c r="C235" s="19">
        <v>2019</v>
      </c>
      <c r="D235" s="19" t="s">
        <v>440</v>
      </c>
      <c r="E235" s="16">
        <v>68</v>
      </c>
      <c r="F235" s="20">
        <v>25</v>
      </c>
      <c r="G235" s="21">
        <v>2.7566459999999999</v>
      </c>
      <c r="H235" s="20">
        <v>4</v>
      </c>
      <c r="I235" s="20">
        <v>63.479100000000003</v>
      </c>
      <c r="J235" s="20">
        <v>72.520899999999997</v>
      </c>
      <c r="K235" s="20" t="s">
        <v>557</v>
      </c>
      <c r="L235" s="20" t="s">
        <v>557</v>
      </c>
      <c r="M235" s="20">
        <v>69</v>
      </c>
      <c r="N235" s="20" t="s">
        <v>557</v>
      </c>
      <c r="O235" s="20" t="s">
        <v>557</v>
      </c>
      <c r="P235" s="20">
        <v>71</v>
      </c>
      <c r="Q235" s="20" t="s">
        <v>557</v>
      </c>
      <c r="R235" s="19" t="s">
        <v>557</v>
      </c>
      <c r="S235" s="20" t="s">
        <v>557</v>
      </c>
      <c r="T235" s="20">
        <v>72</v>
      </c>
      <c r="U235" s="20">
        <v>60</v>
      </c>
      <c r="V235" s="20" t="s">
        <v>557</v>
      </c>
      <c r="W235" s="20" t="s">
        <v>557</v>
      </c>
      <c r="X235" s="19"/>
    </row>
    <row r="236" spans="1:24" s="15" customFormat="1" ht="13.8">
      <c r="A236" s="15" t="s">
        <v>58</v>
      </c>
      <c r="B236" s="19" t="s">
        <v>59</v>
      </c>
      <c r="C236" s="19">
        <v>2020</v>
      </c>
      <c r="D236" s="19" t="s">
        <v>440</v>
      </c>
      <c r="E236" s="16">
        <v>68</v>
      </c>
      <c r="F236" s="20">
        <v>24</v>
      </c>
      <c r="G236" s="21">
        <v>2.3873259999999998</v>
      </c>
      <c r="H236" s="20">
        <v>4</v>
      </c>
      <c r="I236" s="20">
        <v>64.084789999999998</v>
      </c>
      <c r="J236" s="20">
        <v>71.915210000000002</v>
      </c>
      <c r="K236" s="20" t="s">
        <v>557</v>
      </c>
      <c r="L236" s="20" t="s">
        <v>557</v>
      </c>
      <c r="M236" s="20">
        <v>69</v>
      </c>
      <c r="N236" s="20" t="s">
        <v>557</v>
      </c>
      <c r="O236" s="20" t="s">
        <v>557</v>
      </c>
      <c r="P236" s="20">
        <v>71</v>
      </c>
      <c r="Q236" s="20" t="s">
        <v>557</v>
      </c>
      <c r="R236" s="19" t="s">
        <v>557</v>
      </c>
      <c r="S236" s="20" t="s">
        <v>557</v>
      </c>
      <c r="T236" s="20">
        <v>72</v>
      </c>
      <c r="U236" s="20">
        <v>60</v>
      </c>
      <c r="V236" s="20" t="s">
        <v>557</v>
      </c>
      <c r="W236" s="20" t="s">
        <v>557</v>
      </c>
      <c r="X236" s="19"/>
    </row>
    <row r="237" spans="1:24" s="15" customFormat="1" ht="13.8">
      <c r="A237" s="15" t="s">
        <v>58</v>
      </c>
      <c r="B237" s="19" t="s">
        <v>59</v>
      </c>
      <c r="C237" s="19">
        <v>2021</v>
      </c>
      <c r="D237" s="19" t="s">
        <v>440</v>
      </c>
      <c r="E237" s="16">
        <v>68</v>
      </c>
      <c r="F237" s="20">
        <v>25</v>
      </c>
      <c r="G237" s="21">
        <v>2.239852</v>
      </c>
      <c r="H237" s="20">
        <v>4</v>
      </c>
      <c r="I237" s="20">
        <v>64.315439999999995</v>
      </c>
      <c r="J237" s="20">
        <v>71.684560000000005</v>
      </c>
      <c r="K237" s="20"/>
      <c r="L237" s="20"/>
      <c r="M237" s="20">
        <v>68.751140000000007</v>
      </c>
      <c r="N237" s="20"/>
      <c r="O237" s="20"/>
      <c r="P237" s="20">
        <v>71.022450000000006</v>
      </c>
      <c r="Q237" s="20"/>
      <c r="R237" s="19"/>
      <c r="S237" s="20"/>
      <c r="T237" s="20">
        <v>70.934060000000002</v>
      </c>
      <c r="U237" s="20">
        <v>60.106029999999997</v>
      </c>
      <c r="V237" s="20"/>
      <c r="W237" s="20"/>
      <c r="X237" s="19"/>
    </row>
    <row r="238" spans="1:24" s="15" customFormat="1" ht="13.8">
      <c r="A238" s="15" t="s">
        <v>58</v>
      </c>
      <c r="B238" s="19" t="s">
        <v>59</v>
      </c>
      <c r="C238" s="19">
        <v>2022</v>
      </c>
      <c r="D238" s="19" t="s">
        <v>440</v>
      </c>
      <c r="E238" s="16">
        <v>68</v>
      </c>
      <c r="F238" s="20">
        <v>25</v>
      </c>
      <c r="G238" s="21">
        <v>2.179297</v>
      </c>
      <c r="H238" s="20">
        <v>4</v>
      </c>
      <c r="I238" s="20">
        <v>64.42595</v>
      </c>
      <c r="J238" s="20">
        <v>71.57405</v>
      </c>
      <c r="K238" s="20" t="s">
        <v>557</v>
      </c>
      <c r="L238" s="20" t="s">
        <v>557</v>
      </c>
      <c r="M238" s="20">
        <v>69</v>
      </c>
      <c r="N238" s="20" t="s">
        <v>557</v>
      </c>
      <c r="O238" s="20" t="s">
        <v>557</v>
      </c>
      <c r="P238" s="20">
        <v>71</v>
      </c>
      <c r="Q238" s="20" t="s">
        <v>557</v>
      </c>
      <c r="R238" s="19" t="s">
        <v>557</v>
      </c>
      <c r="S238" s="20" t="s">
        <v>557</v>
      </c>
      <c r="T238" s="20">
        <v>70</v>
      </c>
      <c r="U238" s="20">
        <v>60</v>
      </c>
      <c r="V238" s="20" t="s">
        <v>557</v>
      </c>
      <c r="W238" s="20" t="s">
        <v>557</v>
      </c>
      <c r="X238" s="19"/>
    </row>
    <row r="239" spans="1:24" s="15" customFormat="1" ht="13.8">
      <c r="A239" s="15" t="s">
        <v>58</v>
      </c>
      <c r="B239" s="19" t="s">
        <v>59</v>
      </c>
      <c r="C239" s="19">
        <v>2023</v>
      </c>
      <c r="D239" s="19" t="s">
        <v>440</v>
      </c>
      <c r="E239" s="16">
        <v>68</v>
      </c>
      <c r="F239" s="20">
        <v>26</v>
      </c>
      <c r="G239" s="21">
        <v>2.179297</v>
      </c>
      <c r="H239" s="20">
        <v>4</v>
      </c>
      <c r="I239" s="20">
        <v>64.42595</v>
      </c>
      <c r="J239" s="20">
        <v>71.57405</v>
      </c>
      <c r="K239" s="20"/>
      <c r="L239" s="20"/>
      <c r="M239" s="20">
        <v>68.751140000000007</v>
      </c>
      <c r="N239" s="20"/>
      <c r="O239" s="20"/>
      <c r="P239" s="20">
        <v>71.022450000000006</v>
      </c>
      <c r="Q239" s="20"/>
      <c r="R239" s="19"/>
      <c r="S239" s="20"/>
      <c r="T239" s="20">
        <v>70.210660000000004</v>
      </c>
      <c r="U239" s="20">
        <v>60.106029999999997</v>
      </c>
      <c r="V239" s="20"/>
      <c r="W239" s="20"/>
      <c r="X239" s="19"/>
    </row>
    <row r="240" spans="1:24" s="15" customFormat="1" ht="13.8">
      <c r="A240" s="15" t="s">
        <v>58</v>
      </c>
      <c r="B240" s="19" t="s">
        <v>59</v>
      </c>
      <c r="C240" s="19">
        <v>2024</v>
      </c>
      <c r="D240" s="19" t="s">
        <v>440</v>
      </c>
      <c r="E240" s="16">
        <v>72</v>
      </c>
      <c r="F240" s="20">
        <v>18</v>
      </c>
      <c r="G240" s="21">
        <v>1.6416770000000001</v>
      </c>
      <c r="H240" s="20">
        <v>4</v>
      </c>
      <c r="I240" s="20">
        <v>69.307649999999995</v>
      </c>
      <c r="J240" s="20">
        <v>74.692350000000005</v>
      </c>
      <c r="K240" s="20"/>
      <c r="L240" s="20"/>
      <c r="M240" s="20">
        <v>72.918109999999999</v>
      </c>
      <c r="N240" s="20"/>
      <c r="O240" s="20"/>
      <c r="P240" s="20">
        <v>71.944180000000003</v>
      </c>
      <c r="Q240" s="20"/>
      <c r="R240" s="19"/>
      <c r="S240" s="20"/>
      <c r="T240" s="20">
        <v>66.216859999999997</v>
      </c>
      <c r="U240" s="20">
        <v>75.106989999999996</v>
      </c>
      <c r="V240" s="20"/>
      <c r="W240" s="20"/>
      <c r="X240" s="19"/>
    </row>
    <row r="241" spans="1:24" s="15" customFormat="1">
      <c r="A241" s="68" t="s">
        <v>58</v>
      </c>
      <c r="B241" s="70" t="s">
        <v>59</v>
      </c>
      <c r="C241" s="70">
        <v>2025</v>
      </c>
      <c r="D241" s="73" t="str">
        <f>VLOOKUP(B241,'CPI Timeseries 2012 - 2025'!B:C,2,0)</f>
        <v>AP</v>
      </c>
      <c r="E241" s="16">
        <v>71</v>
      </c>
      <c r="F241" s="70">
        <v>18</v>
      </c>
      <c r="G241" s="74">
        <v>2.0631940000000002</v>
      </c>
      <c r="H241" s="70">
        <v>4</v>
      </c>
      <c r="I241" s="75">
        <v>67.61636</v>
      </c>
      <c r="J241" s="75">
        <v>74.38364</v>
      </c>
      <c r="K241" s="75"/>
      <c r="L241" s="75"/>
      <c r="M241" s="75">
        <v>72.928449999999998</v>
      </c>
      <c r="N241" s="75"/>
      <c r="O241" s="75"/>
      <c r="P241" s="75">
        <v>71.925920000000005</v>
      </c>
      <c r="Q241" s="75"/>
      <c r="R241" s="75"/>
      <c r="S241" s="75"/>
      <c r="T241" s="75">
        <v>64.175539999999998</v>
      </c>
      <c r="U241" s="75">
        <v>75.118769999999998</v>
      </c>
      <c r="V241" s="75"/>
      <c r="W241" s="75"/>
      <c r="X241" s="2"/>
    </row>
    <row r="242" spans="1:24" s="15" customFormat="1" ht="13.8">
      <c r="A242" s="15" t="s">
        <v>295</v>
      </c>
      <c r="B242" s="19" t="s">
        <v>296</v>
      </c>
      <c r="C242" s="19">
        <v>2012</v>
      </c>
      <c r="D242" s="19" t="s">
        <v>234</v>
      </c>
      <c r="E242" s="16">
        <v>34</v>
      </c>
      <c r="F242" s="20">
        <v>105</v>
      </c>
      <c r="G242" s="21">
        <v>3.7</v>
      </c>
      <c r="H242" s="20">
        <v>7</v>
      </c>
      <c r="I242" s="20">
        <v>28</v>
      </c>
      <c r="J242" s="20">
        <v>40</v>
      </c>
      <c r="K242" s="20"/>
      <c r="L242" s="20"/>
      <c r="M242" s="20">
        <v>36</v>
      </c>
      <c r="N242" s="20">
        <v>38</v>
      </c>
      <c r="O242" s="20"/>
      <c r="P242" s="20">
        <v>42</v>
      </c>
      <c r="Q242" s="20"/>
      <c r="R242" s="19"/>
      <c r="S242" s="20">
        <v>31</v>
      </c>
      <c r="T242" s="20"/>
      <c r="U242" s="20">
        <v>47</v>
      </c>
      <c r="V242" s="20">
        <v>29</v>
      </c>
      <c r="W242" s="20">
        <v>17</v>
      </c>
      <c r="X242" s="19"/>
    </row>
    <row r="243" spans="1:24" s="15" customFormat="1" ht="13.8">
      <c r="A243" s="15" t="s">
        <v>295</v>
      </c>
      <c r="B243" s="19" t="s">
        <v>296</v>
      </c>
      <c r="C243" s="19">
        <v>2013</v>
      </c>
      <c r="D243" s="19" t="s">
        <v>234</v>
      </c>
      <c r="E243" s="16">
        <v>34</v>
      </c>
      <c r="F243" s="20">
        <v>106</v>
      </c>
      <c r="G243" s="21">
        <v>3.7</v>
      </c>
      <c r="H243" s="20">
        <v>7</v>
      </c>
      <c r="I243" s="20">
        <v>28</v>
      </c>
      <c r="J243" s="20">
        <v>40</v>
      </c>
      <c r="K243" s="20"/>
      <c r="L243" s="20"/>
      <c r="M243" s="20">
        <v>36</v>
      </c>
      <c r="N243" s="20">
        <v>38</v>
      </c>
      <c r="O243" s="20"/>
      <c r="P243" s="20">
        <v>42</v>
      </c>
      <c r="Q243" s="20"/>
      <c r="R243" s="19"/>
      <c r="S243" s="20">
        <v>31</v>
      </c>
      <c r="T243" s="20"/>
      <c r="U243" s="20">
        <v>47</v>
      </c>
      <c r="V243" s="20">
        <v>29</v>
      </c>
      <c r="W243" s="20">
        <v>17</v>
      </c>
      <c r="X243" s="19"/>
    </row>
    <row r="244" spans="1:24" s="15" customFormat="1" ht="13.8">
      <c r="A244" s="15" t="s">
        <v>295</v>
      </c>
      <c r="B244" s="19" t="s">
        <v>296</v>
      </c>
      <c r="C244" s="19">
        <v>2014</v>
      </c>
      <c r="D244" s="19" t="s">
        <v>234</v>
      </c>
      <c r="E244" s="16">
        <v>35</v>
      </c>
      <c r="F244" s="20">
        <v>103</v>
      </c>
      <c r="G244" s="21">
        <v>2.9800000190734863</v>
      </c>
      <c r="H244" s="20">
        <v>7</v>
      </c>
      <c r="I244" s="20">
        <v>30</v>
      </c>
      <c r="J244" s="20">
        <v>40</v>
      </c>
      <c r="K244" s="20"/>
      <c r="L244" s="20"/>
      <c r="M244" s="20">
        <v>36</v>
      </c>
      <c r="N244" s="20">
        <v>38</v>
      </c>
      <c r="O244" s="20"/>
      <c r="P244" s="20">
        <v>42</v>
      </c>
      <c r="Q244" s="20"/>
      <c r="R244" s="19"/>
      <c r="S244" s="20">
        <v>31</v>
      </c>
      <c r="T244" s="20"/>
      <c r="U244" s="20">
        <v>47</v>
      </c>
      <c r="V244" s="20">
        <v>28</v>
      </c>
      <c r="W244" s="20">
        <v>24</v>
      </c>
      <c r="X244" s="19"/>
    </row>
    <row r="245" spans="1:24" s="15" customFormat="1" ht="13.8">
      <c r="A245" s="15" t="s">
        <v>295</v>
      </c>
      <c r="B245" s="19" t="s">
        <v>296</v>
      </c>
      <c r="C245" s="19">
        <v>2015</v>
      </c>
      <c r="D245" s="19" t="s">
        <v>234</v>
      </c>
      <c r="E245" s="16">
        <v>34</v>
      </c>
      <c r="F245" s="20">
        <v>98</v>
      </c>
      <c r="G245" s="21">
        <v>3.5799999237060547</v>
      </c>
      <c r="H245" s="20">
        <v>7</v>
      </c>
      <c r="I245" s="20">
        <v>28</v>
      </c>
      <c r="J245" s="20">
        <v>40</v>
      </c>
      <c r="K245" s="20"/>
      <c r="L245" s="20"/>
      <c r="M245" s="20">
        <v>36</v>
      </c>
      <c r="N245" s="20">
        <v>38</v>
      </c>
      <c r="O245" s="20"/>
      <c r="P245" s="20">
        <v>42</v>
      </c>
      <c r="Q245" s="20"/>
      <c r="R245" s="19"/>
      <c r="S245" s="20">
        <v>31</v>
      </c>
      <c r="T245" s="20"/>
      <c r="U245" s="20">
        <v>47</v>
      </c>
      <c r="V245" s="20">
        <v>25</v>
      </c>
      <c r="W245" s="20">
        <v>20</v>
      </c>
      <c r="X245" s="19"/>
    </row>
    <row r="246" spans="1:24" s="15" customFormat="1" ht="13.8">
      <c r="A246" s="15" t="s">
        <v>295</v>
      </c>
      <c r="B246" s="19" t="s">
        <v>296</v>
      </c>
      <c r="C246" s="19">
        <v>2016</v>
      </c>
      <c r="D246" s="19" t="s">
        <v>234</v>
      </c>
      <c r="E246" s="16">
        <v>33</v>
      </c>
      <c r="F246" s="20">
        <v>113</v>
      </c>
      <c r="G246" s="21">
        <v>2.85</v>
      </c>
      <c r="H246" s="20">
        <v>8</v>
      </c>
      <c r="I246" s="20">
        <v>28</v>
      </c>
      <c r="J246" s="20">
        <v>37</v>
      </c>
      <c r="K246" s="20" t="s">
        <v>557</v>
      </c>
      <c r="L246" s="20" t="s">
        <v>557</v>
      </c>
      <c r="M246" s="20">
        <v>36</v>
      </c>
      <c r="N246" s="20">
        <v>37</v>
      </c>
      <c r="O246" s="20" t="s">
        <v>557</v>
      </c>
      <c r="P246" s="20">
        <v>34</v>
      </c>
      <c r="Q246" s="20" t="s">
        <v>557</v>
      </c>
      <c r="R246" s="19" t="s">
        <v>557</v>
      </c>
      <c r="S246" s="20">
        <v>32</v>
      </c>
      <c r="T246" s="20">
        <v>44</v>
      </c>
      <c r="U246" s="20">
        <v>35</v>
      </c>
      <c r="V246" s="20">
        <v>18</v>
      </c>
      <c r="W246" s="20">
        <v>25</v>
      </c>
      <c r="X246" s="19"/>
    </row>
    <row r="247" spans="1:24" s="15" customFormat="1" ht="13.8">
      <c r="A247" s="15" t="s">
        <v>295</v>
      </c>
      <c r="B247" s="19" t="s">
        <v>296</v>
      </c>
      <c r="C247" s="19">
        <v>2017</v>
      </c>
      <c r="D247" s="19" t="s">
        <v>234</v>
      </c>
      <c r="E247" s="16">
        <v>33</v>
      </c>
      <c r="F247" s="20">
        <v>112</v>
      </c>
      <c r="G247" s="21">
        <v>2.98</v>
      </c>
      <c r="H247" s="20">
        <v>6</v>
      </c>
      <c r="I247" s="20">
        <v>28</v>
      </c>
      <c r="J247" s="20">
        <v>38</v>
      </c>
      <c r="K247" s="20"/>
      <c r="L247" s="20"/>
      <c r="M247" s="20">
        <v>37</v>
      </c>
      <c r="N247" s="20">
        <v>37</v>
      </c>
      <c r="O247" s="20"/>
      <c r="P247" s="20">
        <v>35</v>
      </c>
      <c r="Q247" s="20"/>
      <c r="R247" s="19"/>
      <c r="S247" s="20">
        <v>32</v>
      </c>
      <c r="T247" s="20">
        <v>38</v>
      </c>
      <c r="U247" s="20"/>
      <c r="V247" s="20"/>
      <c r="W247" s="20">
        <v>19</v>
      </c>
      <c r="X247" s="19"/>
    </row>
    <row r="248" spans="1:24" s="15" customFormat="1" ht="13.8">
      <c r="A248" s="15" t="s">
        <v>295</v>
      </c>
      <c r="B248" s="19" t="s">
        <v>296</v>
      </c>
      <c r="C248" s="19">
        <v>2018</v>
      </c>
      <c r="D248" s="19" t="s">
        <v>234</v>
      </c>
      <c r="E248" s="16">
        <v>29</v>
      </c>
      <c r="F248" s="20">
        <v>132</v>
      </c>
      <c r="G248" s="21">
        <v>3.6</v>
      </c>
      <c r="H248" s="20">
        <v>7</v>
      </c>
      <c r="I248" s="20">
        <v>23</v>
      </c>
      <c r="J248" s="20">
        <v>35</v>
      </c>
      <c r="K248" s="20"/>
      <c r="L248" s="20"/>
      <c r="M248" s="20">
        <v>37</v>
      </c>
      <c r="N248" s="20">
        <v>37</v>
      </c>
      <c r="O248" s="20"/>
      <c r="P248" s="20">
        <v>35</v>
      </c>
      <c r="Q248" s="20"/>
      <c r="R248" s="19"/>
      <c r="S248" s="20">
        <v>32</v>
      </c>
      <c r="T248" s="20">
        <v>33</v>
      </c>
      <c r="U248" s="20"/>
      <c r="V248" s="20">
        <v>13</v>
      </c>
      <c r="W248" s="20">
        <v>19</v>
      </c>
      <c r="X248" s="19"/>
    </row>
    <row r="249" spans="1:24" s="15" customFormat="1" ht="13.8">
      <c r="A249" s="15" t="s">
        <v>295</v>
      </c>
      <c r="B249" s="19" t="s">
        <v>296</v>
      </c>
      <c r="C249" s="19">
        <v>2019</v>
      </c>
      <c r="D249" s="19" t="s">
        <v>234</v>
      </c>
      <c r="E249" s="16">
        <v>31</v>
      </c>
      <c r="F249" s="20">
        <v>123</v>
      </c>
      <c r="G249" s="21">
        <v>2.9965609999999998</v>
      </c>
      <c r="H249" s="20">
        <v>7</v>
      </c>
      <c r="I249" s="20">
        <v>26.085640000000001</v>
      </c>
      <c r="J249" s="20">
        <v>35.914360000000002</v>
      </c>
      <c r="K249" s="20" t="s">
        <v>557</v>
      </c>
      <c r="L249" s="20" t="s">
        <v>557</v>
      </c>
      <c r="M249" s="20">
        <v>37</v>
      </c>
      <c r="N249" s="20">
        <v>37</v>
      </c>
      <c r="O249" s="20" t="s">
        <v>557</v>
      </c>
      <c r="P249" s="20">
        <v>35</v>
      </c>
      <c r="Q249" s="20" t="s">
        <v>557</v>
      </c>
      <c r="R249" s="19" t="s">
        <v>557</v>
      </c>
      <c r="S249" s="20">
        <v>32</v>
      </c>
      <c r="T249" s="20">
        <v>35</v>
      </c>
      <c r="U249" s="20" t="s">
        <v>557</v>
      </c>
      <c r="V249" s="20">
        <v>19</v>
      </c>
      <c r="W249" s="20">
        <v>19</v>
      </c>
      <c r="X249" s="19"/>
    </row>
    <row r="250" spans="1:24" s="15" customFormat="1" ht="13.8">
      <c r="A250" s="15" t="s">
        <v>295</v>
      </c>
      <c r="B250" s="19" t="s">
        <v>296</v>
      </c>
      <c r="C250" s="19">
        <v>2020</v>
      </c>
      <c r="D250" s="19" t="s">
        <v>234</v>
      </c>
      <c r="E250" s="16">
        <v>31</v>
      </c>
      <c r="F250" s="20">
        <v>124</v>
      </c>
      <c r="G250" s="21">
        <v>2.0480290000000001</v>
      </c>
      <c r="H250" s="20">
        <v>7</v>
      </c>
      <c r="I250" s="20">
        <v>27.64123</v>
      </c>
      <c r="J250" s="20">
        <v>34.35877</v>
      </c>
      <c r="K250" s="20" t="s">
        <v>557</v>
      </c>
      <c r="L250" s="20" t="s">
        <v>557</v>
      </c>
      <c r="M250" s="20">
        <v>37</v>
      </c>
      <c r="N250" s="20">
        <v>37</v>
      </c>
      <c r="O250" s="20" t="s">
        <v>557</v>
      </c>
      <c r="P250" s="20">
        <v>35</v>
      </c>
      <c r="Q250" s="20" t="s">
        <v>557</v>
      </c>
      <c r="R250" s="19" t="s">
        <v>557</v>
      </c>
      <c r="S250" s="20">
        <v>32</v>
      </c>
      <c r="T250" s="20">
        <v>34</v>
      </c>
      <c r="U250" s="20" t="s">
        <v>557</v>
      </c>
      <c r="V250" s="20">
        <v>19</v>
      </c>
      <c r="W250" s="20">
        <v>20</v>
      </c>
      <c r="X250" s="19"/>
    </row>
    <row r="251" spans="1:24" s="15" customFormat="1" ht="13.8">
      <c r="A251" s="15" t="s">
        <v>295</v>
      </c>
      <c r="B251" s="19" t="s">
        <v>296</v>
      </c>
      <c r="C251" s="19">
        <v>2021</v>
      </c>
      <c r="D251" s="19" t="s">
        <v>234</v>
      </c>
      <c r="E251" s="16">
        <v>30</v>
      </c>
      <c r="F251" s="20">
        <v>128</v>
      </c>
      <c r="G251" s="21">
        <v>1.684876</v>
      </c>
      <c r="H251" s="20">
        <v>7</v>
      </c>
      <c r="I251" s="20">
        <v>27.228380000000001</v>
      </c>
      <c r="J251" s="20">
        <v>32.771619999999999</v>
      </c>
      <c r="K251" s="20"/>
      <c r="L251" s="20"/>
      <c r="M251" s="20">
        <v>36.83502</v>
      </c>
      <c r="N251" s="20">
        <v>37.263190000000002</v>
      </c>
      <c r="O251" s="20"/>
      <c r="P251" s="20">
        <v>34.50329</v>
      </c>
      <c r="Q251" s="20"/>
      <c r="R251" s="19"/>
      <c r="S251" s="20">
        <v>30.328530000000001</v>
      </c>
      <c r="T251" s="20">
        <v>29.69997</v>
      </c>
      <c r="U251" s="20"/>
      <c r="V251" s="20">
        <v>23.46001</v>
      </c>
      <c r="W251" s="20">
        <v>21.20833</v>
      </c>
      <c r="X251" s="19"/>
    </row>
    <row r="252" spans="1:24" s="15" customFormat="1" ht="13.8">
      <c r="A252" s="15" t="s">
        <v>295</v>
      </c>
      <c r="B252" s="19" t="s">
        <v>296</v>
      </c>
      <c r="C252" s="19">
        <v>2022</v>
      </c>
      <c r="D252" s="19" t="s">
        <v>234</v>
      </c>
      <c r="E252" s="16">
        <v>31</v>
      </c>
      <c r="F252" s="20">
        <v>126</v>
      </c>
      <c r="G252" s="21">
        <v>2.4132500000000001</v>
      </c>
      <c r="H252" s="20">
        <v>6</v>
      </c>
      <c r="I252" s="20">
        <v>27.042269999999998</v>
      </c>
      <c r="J252" s="20">
        <v>34.957729999999998</v>
      </c>
      <c r="K252" s="20" t="s">
        <v>557</v>
      </c>
      <c r="L252" s="20" t="s">
        <v>557</v>
      </c>
      <c r="M252" s="20">
        <v>37</v>
      </c>
      <c r="N252" s="20">
        <v>37</v>
      </c>
      <c r="O252" s="20" t="s">
        <v>557</v>
      </c>
      <c r="P252" s="20">
        <v>35</v>
      </c>
      <c r="Q252" s="20" t="s">
        <v>557</v>
      </c>
      <c r="R252" s="19" t="s">
        <v>557</v>
      </c>
      <c r="S252" s="20">
        <v>24</v>
      </c>
      <c r="T252" s="20">
        <v>36</v>
      </c>
      <c r="U252" s="20" t="s">
        <v>557</v>
      </c>
      <c r="V252" s="20" t="s">
        <v>557</v>
      </c>
      <c r="W252" s="20">
        <v>19</v>
      </c>
      <c r="X252" s="19"/>
    </row>
    <row r="253" spans="1:24" s="15" customFormat="1" ht="13.8">
      <c r="A253" s="15" t="s">
        <v>295</v>
      </c>
      <c r="B253" s="19" t="s">
        <v>296</v>
      </c>
      <c r="C253" s="19">
        <v>2023</v>
      </c>
      <c r="D253" s="19" t="s">
        <v>234</v>
      </c>
      <c r="E253" s="16">
        <v>29</v>
      </c>
      <c r="F253" s="20">
        <v>133</v>
      </c>
      <c r="G253" s="21">
        <v>2.3104450000000001</v>
      </c>
      <c r="H253" s="20">
        <v>7</v>
      </c>
      <c r="I253" s="20">
        <v>25.21087</v>
      </c>
      <c r="J253" s="20">
        <v>32.78913</v>
      </c>
      <c r="K253" s="20"/>
      <c r="L253" s="20"/>
      <c r="M253" s="20">
        <v>36.83502</v>
      </c>
      <c r="N253" s="20">
        <v>37.263190000000002</v>
      </c>
      <c r="O253" s="20"/>
      <c r="P253" s="20">
        <v>34.50329</v>
      </c>
      <c r="Q253" s="20"/>
      <c r="R253" s="19"/>
      <c r="S253" s="20">
        <v>30.328530000000001</v>
      </c>
      <c r="T253" s="20">
        <v>28.976559999999999</v>
      </c>
      <c r="U253" s="20"/>
      <c r="V253" s="20">
        <v>15.04257</v>
      </c>
      <c r="W253" s="20">
        <v>19.411770000000001</v>
      </c>
      <c r="X253" s="19"/>
    </row>
    <row r="254" spans="1:24" s="15" customFormat="1" ht="13.8">
      <c r="A254" s="15" t="s">
        <v>295</v>
      </c>
      <c r="B254" s="19" t="s">
        <v>296</v>
      </c>
      <c r="C254" s="19">
        <v>2024</v>
      </c>
      <c r="D254" s="19" t="s">
        <v>234</v>
      </c>
      <c r="E254" s="16">
        <v>28</v>
      </c>
      <c r="F254" s="20">
        <v>133</v>
      </c>
      <c r="G254" s="21">
        <v>3.1010059999999999</v>
      </c>
      <c r="H254" s="20">
        <v>7</v>
      </c>
      <c r="I254" s="20">
        <v>22.914349999999999</v>
      </c>
      <c r="J254" s="20">
        <v>33.085650000000001</v>
      </c>
      <c r="K254" s="20"/>
      <c r="L254" s="20"/>
      <c r="M254" s="20">
        <v>38.533639999999998</v>
      </c>
      <c r="N254" s="20">
        <v>34.521169999999998</v>
      </c>
      <c r="O254" s="20"/>
      <c r="P254" s="20">
        <v>32.267980000000001</v>
      </c>
      <c r="Q254" s="20"/>
      <c r="R254" s="19"/>
      <c r="S254" s="20">
        <v>32.781230000000001</v>
      </c>
      <c r="T254" s="20">
        <v>34.048310000000001</v>
      </c>
      <c r="U254" s="20"/>
      <c r="V254" s="20">
        <v>5.9747019999999997</v>
      </c>
      <c r="W254" s="20">
        <v>18.431619999999999</v>
      </c>
      <c r="X254" s="19"/>
    </row>
    <row r="255" spans="1:24" s="15" customFormat="1">
      <c r="A255" s="68" t="s">
        <v>295</v>
      </c>
      <c r="B255" s="70" t="s">
        <v>296</v>
      </c>
      <c r="C255" s="70">
        <v>2025</v>
      </c>
      <c r="D255" s="73" t="str">
        <f>VLOOKUP(B255,'CPI Timeseries 2012 - 2025'!B:C,2,0)</f>
        <v>AME</v>
      </c>
      <c r="E255" s="16">
        <v>28</v>
      </c>
      <c r="F255" s="70">
        <v>136</v>
      </c>
      <c r="G255" s="74">
        <v>2.9971100000000002</v>
      </c>
      <c r="H255" s="70">
        <v>7</v>
      </c>
      <c r="I255" s="75">
        <v>23.08474</v>
      </c>
      <c r="J255" s="75">
        <v>32.915260000000004</v>
      </c>
      <c r="K255" s="75"/>
      <c r="L255" s="75"/>
      <c r="M255" s="75">
        <v>38.539949999999997</v>
      </c>
      <c r="N255" s="75">
        <v>34.494399999999999</v>
      </c>
      <c r="O255" s="75"/>
      <c r="P255" s="75">
        <v>32.214660000000002</v>
      </c>
      <c r="Q255" s="75"/>
      <c r="R255" s="75"/>
      <c r="S255" s="75">
        <v>32.758890000000001</v>
      </c>
      <c r="T255" s="75">
        <v>29.94624</v>
      </c>
      <c r="U255" s="75"/>
      <c r="V255" s="75">
        <v>6.3997659999999996</v>
      </c>
      <c r="W255" s="75">
        <v>18.40804</v>
      </c>
      <c r="X255" s="2"/>
    </row>
    <row r="256" spans="1:24" s="15" customFormat="1" ht="13.8">
      <c r="A256" s="15" t="s">
        <v>243</v>
      </c>
      <c r="B256" s="19" t="s">
        <v>244</v>
      </c>
      <c r="C256" s="19">
        <v>2012</v>
      </c>
      <c r="D256" s="19" t="s">
        <v>441</v>
      </c>
      <c r="E256" s="16">
        <v>42</v>
      </c>
      <c r="F256" s="20">
        <v>72</v>
      </c>
      <c r="G256" s="21">
        <v>2.2999999999999998</v>
      </c>
      <c r="H256" s="20">
        <v>7</v>
      </c>
      <c r="I256" s="20">
        <v>38</v>
      </c>
      <c r="J256" s="20">
        <v>46</v>
      </c>
      <c r="K256" s="20"/>
      <c r="L256" s="20"/>
      <c r="M256" s="20">
        <v>40</v>
      </c>
      <c r="N256" s="20">
        <v>38</v>
      </c>
      <c r="O256" s="20">
        <v>44</v>
      </c>
      <c r="P256" s="20">
        <v>42</v>
      </c>
      <c r="Q256" s="20"/>
      <c r="R256" s="19"/>
      <c r="S256" s="20"/>
      <c r="T256" s="20"/>
      <c r="U256" s="20">
        <v>35</v>
      </c>
      <c r="V256" s="20">
        <v>54</v>
      </c>
      <c r="W256" s="20">
        <v>39</v>
      </c>
      <c r="X256" s="19"/>
    </row>
    <row r="257" spans="1:24" s="15" customFormat="1" ht="13.8">
      <c r="A257" s="15" t="s">
        <v>243</v>
      </c>
      <c r="B257" s="19" t="s">
        <v>244</v>
      </c>
      <c r="C257" s="19">
        <v>2013</v>
      </c>
      <c r="D257" s="19" t="s">
        <v>441</v>
      </c>
      <c r="E257" s="16">
        <v>42</v>
      </c>
      <c r="F257" s="20">
        <v>72</v>
      </c>
      <c r="G257" s="21">
        <v>2.9</v>
      </c>
      <c r="H257" s="20">
        <v>7</v>
      </c>
      <c r="I257" s="20">
        <v>37</v>
      </c>
      <c r="J257" s="20">
        <v>47</v>
      </c>
      <c r="K257" s="20"/>
      <c r="L257" s="20"/>
      <c r="M257" s="20">
        <v>40</v>
      </c>
      <c r="N257" s="20">
        <v>38</v>
      </c>
      <c r="O257" s="20">
        <v>42</v>
      </c>
      <c r="P257" s="20">
        <v>42</v>
      </c>
      <c r="Q257" s="20"/>
      <c r="R257" s="19"/>
      <c r="S257" s="20"/>
      <c r="T257" s="20"/>
      <c r="U257" s="20">
        <v>35</v>
      </c>
      <c r="V257" s="20">
        <v>59</v>
      </c>
      <c r="W257" s="20">
        <v>39</v>
      </c>
      <c r="X257" s="19"/>
    </row>
    <row r="258" spans="1:24" s="15" customFormat="1" ht="13.8">
      <c r="A258" s="15" t="s">
        <v>243</v>
      </c>
      <c r="B258" s="19" t="s">
        <v>244</v>
      </c>
      <c r="C258" s="19">
        <v>2014</v>
      </c>
      <c r="D258" s="19" t="s">
        <v>441</v>
      </c>
      <c r="E258" s="16">
        <v>39</v>
      </c>
      <c r="F258" s="20">
        <v>80</v>
      </c>
      <c r="G258" s="21">
        <v>1.1499999761581421</v>
      </c>
      <c r="H258" s="20">
        <v>6</v>
      </c>
      <c r="I258" s="20">
        <v>37</v>
      </c>
      <c r="J258" s="20">
        <v>41</v>
      </c>
      <c r="K258" s="20"/>
      <c r="L258" s="20"/>
      <c r="M258" s="20">
        <v>40</v>
      </c>
      <c r="N258" s="20">
        <v>38</v>
      </c>
      <c r="O258" s="20">
        <v>42</v>
      </c>
      <c r="P258" s="20">
        <v>42</v>
      </c>
      <c r="Q258" s="20"/>
      <c r="R258" s="19"/>
      <c r="S258" s="20"/>
      <c r="T258" s="20"/>
      <c r="U258" s="20">
        <v>35</v>
      </c>
      <c r="V258" s="20"/>
      <c r="W258" s="20">
        <v>38</v>
      </c>
      <c r="X258" s="19"/>
    </row>
    <row r="259" spans="1:24" s="15" customFormat="1" ht="13.8">
      <c r="A259" s="15" t="s">
        <v>243</v>
      </c>
      <c r="B259" s="19" t="s">
        <v>244</v>
      </c>
      <c r="C259" s="19">
        <v>2015</v>
      </c>
      <c r="D259" s="19" t="s">
        <v>441</v>
      </c>
      <c r="E259" s="16">
        <v>38</v>
      </c>
      <c r="F259" s="20">
        <v>76</v>
      </c>
      <c r="G259" s="21">
        <v>1.7100000381469727</v>
      </c>
      <c r="H259" s="20">
        <v>6</v>
      </c>
      <c r="I259" s="20">
        <v>35</v>
      </c>
      <c r="J259" s="20">
        <v>41</v>
      </c>
      <c r="K259" s="20"/>
      <c r="L259" s="20"/>
      <c r="M259" s="20">
        <v>40</v>
      </c>
      <c r="N259" s="20">
        <v>38</v>
      </c>
      <c r="O259" s="20">
        <v>42</v>
      </c>
      <c r="P259" s="20">
        <v>42</v>
      </c>
      <c r="Q259" s="20"/>
      <c r="R259" s="19"/>
      <c r="S259" s="20"/>
      <c r="T259" s="20"/>
      <c r="U259" s="20"/>
      <c r="V259" s="20">
        <v>32</v>
      </c>
      <c r="W259" s="20">
        <v>34</v>
      </c>
      <c r="X259" s="19"/>
    </row>
    <row r="260" spans="1:24" s="15" customFormat="1" ht="13.8">
      <c r="A260" s="15" t="s">
        <v>243</v>
      </c>
      <c r="B260" s="19" t="s">
        <v>244</v>
      </c>
      <c r="C260" s="19">
        <v>2016</v>
      </c>
      <c r="D260" s="19" t="s">
        <v>441</v>
      </c>
      <c r="E260" s="16">
        <v>39</v>
      </c>
      <c r="F260" s="20">
        <v>83</v>
      </c>
      <c r="G260" s="21">
        <v>1.7</v>
      </c>
      <c r="H260" s="20">
        <v>7</v>
      </c>
      <c r="I260" s="20">
        <v>37</v>
      </c>
      <c r="J260" s="20">
        <v>42</v>
      </c>
      <c r="K260" s="20" t="s">
        <v>557</v>
      </c>
      <c r="L260" s="20" t="s">
        <v>557</v>
      </c>
      <c r="M260" s="20">
        <v>40</v>
      </c>
      <c r="N260" s="20">
        <v>37</v>
      </c>
      <c r="O260" s="20">
        <v>44</v>
      </c>
      <c r="P260" s="20">
        <v>47</v>
      </c>
      <c r="Q260" s="20" t="s">
        <v>557</v>
      </c>
      <c r="R260" s="19" t="s">
        <v>557</v>
      </c>
      <c r="S260" s="20" t="s">
        <v>557</v>
      </c>
      <c r="T260" s="20">
        <v>37</v>
      </c>
      <c r="U260" s="20" t="s">
        <v>557</v>
      </c>
      <c r="V260" s="20">
        <v>34</v>
      </c>
      <c r="W260" s="20">
        <v>37</v>
      </c>
      <c r="X260" s="19"/>
    </row>
    <row r="261" spans="1:24" s="15" customFormat="1" ht="13.8">
      <c r="A261" s="15" t="s">
        <v>243</v>
      </c>
      <c r="B261" s="19" t="s">
        <v>244</v>
      </c>
      <c r="C261" s="19">
        <v>2017</v>
      </c>
      <c r="D261" s="19" t="s">
        <v>441</v>
      </c>
      <c r="E261" s="16">
        <v>38</v>
      </c>
      <c r="F261" s="20">
        <v>91</v>
      </c>
      <c r="G261" s="21">
        <v>2.56</v>
      </c>
      <c r="H261" s="20">
        <v>7</v>
      </c>
      <c r="I261" s="20">
        <v>34</v>
      </c>
      <c r="J261" s="20">
        <v>42</v>
      </c>
      <c r="K261" s="20"/>
      <c r="L261" s="20"/>
      <c r="M261" s="20">
        <v>41</v>
      </c>
      <c r="N261" s="20">
        <v>37</v>
      </c>
      <c r="O261" s="20">
        <v>44</v>
      </c>
      <c r="P261" s="20">
        <v>47</v>
      </c>
      <c r="Q261" s="20"/>
      <c r="R261" s="19"/>
      <c r="S261" s="20"/>
      <c r="T261" s="20">
        <v>32</v>
      </c>
      <c r="U261" s="20"/>
      <c r="V261" s="20">
        <v>27</v>
      </c>
      <c r="W261" s="20">
        <v>39</v>
      </c>
      <c r="X261" s="19"/>
    </row>
    <row r="262" spans="1:24" s="15" customFormat="1" ht="13.8">
      <c r="A262" s="15" t="s">
        <v>243</v>
      </c>
      <c r="B262" s="19" t="s">
        <v>244</v>
      </c>
      <c r="C262" s="19">
        <v>2018</v>
      </c>
      <c r="D262" s="19" t="s">
        <v>441</v>
      </c>
      <c r="E262" s="16">
        <v>38</v>
      </c>
      <c r="F262" s="20">
        <v>89</v>
      </c>
      <c r="G262" s="21">
        <v>1.86</v>
      </c>
      <c r="H262" s="20">
        <v>7</v>
      </c>
      <c r="I262" s="20">
        <v>35</v>
      </c>
      <c r="J262" s="20">
        <v>41</v>
      </c>
      <c r="K262" s="20"/>
      <c r="L262" s="20"/>
      <c r="M262" s="20">
        <v>41</v>
      </c>
      <c r="N262" s="20">
        <v>37</v>
      </c>
      <c r="O262" s="20">
        <v>44</v>
      </c>
      <c r="P262" s="20">
        <v>35</v>
      </c>
      <c r="Q262" s="20"/>
      <c r="R262" s="19"/>
      <c r="S262" s="20"/>
      <c r="T262" s="20">
        <v>38</v>
      </c>
      <c r="U262" s="20"/>
      <c r="V262" s="20">
        <v>29</v>
      </c>
      <c r="W262" s="20">
        <v>39</v>
      </c>
      <c r="X262" s="19"/>
    </row>
    <row r="263" spans="1:24" s="15" customFormat="1" ht="13.8">
      <c r="A263" s="15" t="s">
        <v>243</v>
      </c>
      <c r="B263" s="19" t="s">
        <v>244</v>
      </c>
      <c r="C263" s="19">
        <v>2019</v>
      </c>
      <c r="D263" s="19" t="s">
        <v>441</v>
      </c>
      <c r="E263" s="16">
        <v>36</v>
      </c>
      <c r="F263" s="20">
        <v>101</v>
      </c>
      <c r="G263" s="21">
        <v>1.9526920000000001</v>
      </c>
      <c r="H263" s="20">
        <v>7</v>
      </c>
      <c r="I263" s="20">
        <v>32.797580000000004</v>
      </c>
      <c r="J263" s="20">
        <v>39.202419999999996</v>
      </c>
      <c r="K263" s="20" t="s">
        <v>557</v>
      </c>
      <c r="L263" s="20" t="s">
        <v>557</v>
      </c>
      <c r="M263" s="20">
        <v>37</v>
      </c>
      <c r="N263" s="20">
        <v>37</v>
      </c>
      <c r="O263" s="20">
        <v>44</v>
      </c>
      <c r="P263" s="20">
        <v>35</v>
      </c>
      <c r="Q263" s="20" t="s">
        <v>557</v>
      </c>
      <c r="R263" s="19" t="s">
        <v>557</v>
      </c>
      <c r="S263" s="20" t="s">
        <v>557</v>
      </c>
      <c r="T263" s="20">
        <v>32</v>
      </c>
      <c r="U263" s="20" t="s">
        <v>557</v>
      </c>
      <c r="V263" s="20">
        <v>29</v>
      </c>
      <c r="W263" s="20">
        <v>40</v>
      </c>
      <c r="X263" s="19"/>
    </row>
    <row r="264" spans="1:24" s="15" customFormat="1" ht="13.8">
      <c r="A264" s="15" t="s">
        <v>243</v>
      </c>
      <c r="B264" s="19" t="s">
        <v>244</v>
      </c>
      <c r="C264" s="19">
        <v>2020</v>
      </c>
      <c r="D264" s="19" t="s">
        <v>441</v>
      </c>
      <c r="E264" s="16">
        <v>35</v>
      </c>
      <c r="F264" s="20">
        <v>111</v>
      </c>
      <c r="G264" s="21">
        <v>1.867208</v>
      </c>
      <c r="H264" s="20">
        <v>7</v>
      </c>
      <c r="I264" s="20">
        <v>31.93778</v>
      </c>
      <c r="J264" s="20">
        <v>38.062220000000003</v>
      </c>
      <c r="K264" s="20" t="s">
        <v>557</v>
      </c>
      <c r="L264" s="20" t="s">
        <v>557</v>
      </c>
      <c r="M264" s="20">
        <v>37</v>
      </c>
      <c r="N264" s="20">
        <v>37</v>
      </c>
      <c r="O264" s="20">
        <v>44</v>
      </c>
      <c r="P264" s="20">
        <v>35</v>
      </c>
      <c r="Q264" s="20" t="s">
        <v>557</v>
      </c>
      <c r="R264" s="19" t="s">
        <v>557</v>
      </c>
      <c r="S264" s="20" t="s">
        <v>557</v>
      </c>
      <c r="T264" s="20">
        <v>23</v>
      </c>
      <c r="U264" s="20" t="s">
        <v>557</v>
      </c>
      <c r="V264" s="20">
        <v>29</v>
      </c>
      <c r="W264" s="20">
        <v>39</v>
      </c>
      <c r="X264" s="19"/>
    </row>
    <row r="265" spans="1:24" s="15" customFormat="1" ht="13.8">
      <c r="A265" s="15" t="s">
        <v>243</v>
      </c>
      <c r="B265" s="19" t="s">
        <v>244</v>
      </c>
      <c r="C265" s="19">
        <v>2021</v>
      </c>
      <c r="D265" s="19" t="s">
        <v>441</v>
      </c>
      <c r="E265" s="16">
        <v>35</v>
      </c>
      <c r="F265" s="20">
        <v>110</v>
      </c>
      <c r="G265" s="21">
        <v>1.8010269999999999</v>
      </c>
      <c r="H265" s="20">
        <v>7</v>
      </c>
      <c r="I265" s="20">
        <v>32.037309999999998</v>
      </c>
      <c r="J265" s="20">
        <v>37.962690000000002</v>
      </c>
      <c r="K265" s="20"/>
      <c r="L265" s="20"/>
      <c r="M265" s="20">
        <v>36.83502</v>
      </c>
      <c r="N265" s="20">
        <v>37.263190000000002</v>
      </c>
      <c r="O265" s="20">
        <v>44.487819999999999</v>
      </c>
      <c r="P265" s="20">
        <v>34.50329</v>
      </c>
      <c r="Q265" s="20"/>
      <c r="R265" s="19"/>
      <c r="S265" s="20"/>
      <c r="T265" s="20">
        <v>24.636130000000001</v>
      </c>
      <c r="U265" s="20"/>
      <c r="V265" s="20">
        <v>27.14264</v>
      </c>
      <c r="W265" s="20">
        <v>37.37735</v>
      </c>
      <c r="X265" s="19"/>
    </row>
    <row r="266" spans="1:24" s="15" customFormat="1" ht="13.8">
      <c r="A266" s="15" t="s">
        <v>243</v>
      </c>
      <c r="B266" s="19" t="s">
        <v>244</v>
      </c>
      <c r="C266" s="19">
        <v>2022</v>
      </c>
      <c r="D266" s="19" t="s">
        <v>441</v>
      </c>
      <c r="E266" s="16">
        <v>34</v>
      </c>
      <c r="F266" s="20">
        <v>110</v>
      </c>
      <c r="G266" s="21">
        <v>2.1846359999999998</v>
      </c>
      <c r="H266" s="20">
        <v>7</v>
      </c>
      <c r="I266" s="20">
        <v>30.417200000000001</v>
      </c>
      <c r="J266" s="20">
        <v>37.582799999999999</v>
      </c>
      <c r="K266" s="20" t="s">
        <v>557</v>
      </c>
      <c r="L266" s="20" t="s">
        <v>557</v>
      </c>
      <c r="M266" s="20">
        <v>37</v>
      </c>
      <c r="N266" s="20">
        <v>37</v>
      </c>
      <c r="O266" s="20">
        <v>44</v>
      </c>
      <c r="P266" s="20">
        <v>35</v>
      </c>
      <c r="Q266" s="20" t="s">
        <v>557</v>
      </c>
      <c r="R266" s="19" t="s">
        <v>557</v>
      </c>
      <c r="S266" s="20" t="s">
        <v>557</v>
      </c>
      <c r="T266" s="20">
        <v>22</v>
      </c>
      <c r="U266" s="20" t="s">
        <v>557</v>
      </c>
      <c r="V266" s="20">
        <v>23</v>
      </c>
      <c r="W266" s="20">
        <v>37</v>
      </c>
      <c r="X266" s="19"/>
    </row>
    <row r="267" spans="1:24" s="15" customFormat="1" ht="13.8">
      <c r="A267" s="15" t="s">
        <v>243</v>
      </c>
      <c r="B267" s="19" t="s">
        <v>244</v>
      </c>
      <c r="C267" s="19">
        <v>2023</v>
      </c>
      <c r="D267" s="19" t="s">
        <v>441</v>
      </c>
      <c r="E267" s="16">
        <v>35</v>
      </c>
      <c r="F267" s="20">
        <v>108</v>
      </c>
      <c r="G267" s="21">
        <v>1.953783</v>
      </c>
      <c r="H267" s="20">
        <v>6</v>
      </c>
      <c r="I267" s="20">
        <v>31.7958</v>
      </c>
      <c r="J267" s="20">
        <v>38.2042</v>
      </c>
      <c r="K267" s="20"/>
      <c r="L267" s="20"/>
      <c r="M267" s="20">
        <v>36.83502</v>
      </c>
      <c r="N267" s="20">
        <v>37.263190000000002</v>
      </c>
      <c r="O267" s="20">
        <v>41.520409999999998</v>
      </c>
      <c r="P267" s="20">
        <v>34.50329</v>
      </c>
      <c r="Q267" s="20"/>
      <c r="R267" s="19"/>
      <c r="S267" s="20"/>
      <c r="T267" s="20">
        <v>23.189330000000002</v>
      </c>
      <c r="U267" s="20"/>
      <c r="V267" s="20"/>
      <c r="W267" s="20">
        <v>37.37735</v>
      </c>
      <c r="X267" s="19"/>
    </row>
    <row r="268" spans="1:24" s="15" customFormat="1" ht="13.8">
      <c r="A268" s="15" t="s">
        <v>243</v>
      </c>
      <c r="B268" s="19" t="s">
        <v>244</v>
      </c>
      <c r="C268" s="19">
        <v>2024</v>
      </c>
      <c r="D268" s="19" t="s">
        <v>441</v>
      </c>
      <c r="E268" s="16">
        <v>33</v>
      </c>
      <c r="F268" s="20">
        <v>114</v>
      </c>
      <c r="G268" s="21">
        <v>2.043418</v>
      </c>
      <c r="H268" s="20">
        <v>7</v>
      </c>
      <c r="I268" s="20">
        <v>29.648790000000002</v>
      </c>
      <c r="J268" s="20">
        <v>36.351199999999999</v>
      </c>
      <c r="K268" s="20"/>
      <c r="L268" s="20"/>
      <c r="M268" s="20">
        <v>38.533639999999998</v>
      </c>
      <c r="N268" s="20">
        <v>34.521169999999998</v>
      </c>
      <c r="O268" s="20">
        <v>40.561300000000003</v>
      </c>
      <c r="P268" s="20">
        <v>32.267980000000001</v>
      </c>
      <c r="Q268" s="20"/>
      <c r="R268" s="19"/>
      <c r="S268" s="20"/>
      <c r="T268" s="20">
        <v>25.15063</v>
      </c>
      <c r="U268" s="20"/>
      <c r="V268" s="20">
        <v>20.38409</v>
      </c>
      <c r="W268" s="20">
        <v>39.272350000000003</v>
      </c>
      <c r="X268" s="19"/>
    </row>
    <row r="269" spans="1:24" s="15" customFormat="1">
      <c r="A269" s="68" t="s">
        <v>243</v>
      </c>
      <c r="B269" s="70" t="s">
        <v>244</v>
      </c>
      <c r="C269" s="70">
        <v>2025</v>
      </c>
      <c r="D269" s="73" t="str">
        <f>VLOOKUP(B269,'CPI Timeseries 2012 - 2025'!B:C,2,0)</f>
        <v>ECA</v>
      </c>
      <c r="E269" s="16">
        <v>34</v>
      </c>
      <c r="F269" s="70">
        <v>109</v>
      </c>
      <c r="G269" s="74">
        <v>2.6016889999999999</v>
      </c>
      <c r="H269" s="70">
        <v>7</v>
      </c>
      <c r="I269" s="75">
        <v>29.733229999999999</v>
      </c>
      <c r="J269" s="75">
        <v>38.266770000000001</v>
      </c>
      <c r="K269" s="75"/>
      <c r="L269" s="75"/>
      <c r="M269" s="75">
        <v>47.137070000000001</v>
      </c>
      <c r="N269" s="75">
        <v>34.494399999999999</v>
      </c>
      <c r="O269" s="75">
        <v>40.555340000000001</v>
      </c>
      <c r="P269" s="75">
        <v>32.214660000000002</v>
      </c>
      <c r="Q269" s="75"/>
      <c r="R269" s="75"/>
      <c r="S269" s="75"/>
      <c r="T269" s="75">
        <v>23.100380000000001</v>
      </c>
      <c r="U269" s="75"/>
      <c r="V269" s="75">
        <v>19.419609999999999</v>
      </c>
      <c r="W269" s="75">
        <v>38.38599</v>
      </c>
      <c r="X269" s="2"/>
    </row>
    <row r="270" spans="1:24" s="15" customFormat="1" ht="13.8">
      <c r="A270" s="15" t="s">
        <v>104</v>
      </c>
      <c r="B270" s="19" t="s">
        <v>105</v>
      </c>
      <c r="C270" s="19">
        <v>2012</v>
      </c>
      <c r="D270" s="19" t="s">
        <v>443</v>
      </c>
      <c r="E270" s="16">
        <v>65</v>
      </c>
      <c r="F270" s="20">
        <v>30</v>
      </c>
      <c r="G270" s="21">
        <v>1.9</v>
      </c>
      <c r="H270" s="20">
        <v>7</v>
      </c>
      <c r="I270" s="20">
        <v>62</v>
      </c>
      <c r="J270" s="20">
        <v>68</v>
      </c>
      <c r="K270" s="20">
        <v>62</v>
      </c>
      <c r="L270" s="20"/>
      <c r="M270" s="20">
        <v>66</v>
      </c>
      <c r="N270" s="20">
        <v>71</v>
      </c>
      <c r="O270" s="20"/>
      <c r="P270" s="20">
        <v>63</v>
      </c>
      <c r="Q270" s="20"/>
      <c r="R270" s="19"/>
      <c r="S270" s="20">
        <v>60</v>
      </c>
      <c r="T270" s="20"/>
      <c r="U270" s="20"/>
      <c r="V270" s="20">
        <v>60</v>
      </c>
      <c r="W270" s="20">
        <v>72</v>
      </c>
      <c r="X270" s="19"/>
    </row>
    <row r="271" spans="1:24" s="15" customFormat="1" ht="13.8">
      <c r="A271" s="15" t="s">
        <v>104</v>
      </c>
      <c r="B271" s="19" t="s">
        <v>105</v>
      </c>
      <c r="C271" s="19">
        <v>2013</v>
      </c>
      <c r="D271" s="19" t="s">
        <v>443</v>
      </c>
      <c r="E271" s="16">
        <v>64</v>
      </c>
      <c r="F271" s="20">
        <v>30</v>
      </c>
      <c r="G271" s="21">
        <v>1.6</v>
      </c>
      <c r="H271" s="20">
        <v>7</v>
      </c>
      <c r="I271" s="20">
        <v>61</v>
      </c>
      <c r="J271" s="20">
        <v>67</v>
      </c>
      <c r="K271" s="20">
        <v>65</v>
      </c>
      <c r="L271" s="20"/>
      <c r="M271" s="20">
        <v>62</v>
      </c>
      <c r="N271" s="20">
        <v>71</v>
      </c>
      <c r="O271" s="20"/>
      <c r="P271" s="20">
        <v>63</v>
      </c>
      <c r="Q271" s="20"/>
      <c r="R271" s="19"/>
      <c r="S271" s="20">
        <v>60</v>
      </c>
      <c r="T271" s="20"/>
      <c r="U271" s="20"/>
      <c r="V271" s="20">
        <v>60</v>
      </c>
      <c r="W271" s="20">
        <v>69</v>
      </c>
      <c r="X271" s="19"/>
    </row>
    <row r="272" spans="1:24" s="15" customFormat="1" ht="13.8">
      <c r="A272" s="15" t="s">
        <v>104</v>
      </c>
      <c r="B272" s="19" t="s">
        <v>105</v>
      </c>
      <c r="C272" s="19">
        <v>2014</v>
      </c>
      <c r="D272" s="19" t="s">
        <v>443</v>
      </c>
      <c r="E272" s="16">
        <v>63</v>
      </c>
      <c r="F272" s="20">
        <v>31</v>
      </c>
      <c r="G272" s="21">
        <v>1.9299999475479126</v>
      </c>
      <c r="H272" s="20">
        <v>6</v>
      </c>
      <c r="I272" s="20">
        <v>60</v>
      </c>
      <c r="J272" s="20">
        <v>66</v>
      </c>
      <c r="K272" s="20"/>
      <c r="L272" s="20"/>
      <c r="M272" s="20">
        <v>62</v>
      </c>
      <c r="N272" s="20">
        <v>71</v>
      </c>
      <c r="O272" s="20"/>
      <c r="P272" s="20">
        <v>63</v>
      </c>
      <c r="Q272" s="20"/>
      <c r="R272" s="19"/>
      <c r="S272" s="20">
        <v>60</v>
      </c>
      <c r="T272" s="20"/>
      <c r="U272" s="20"/>
      <c r="V272" s="20">
        <v>58</v>
      </c>
      <c r="W272" s="20">
        <v>66</v>
      </c>
      <c r="X272" s="19"/>
    </row>
    <row r="273" spans="1:24" s="15" customFormat="1" ht="13.8">
      <c r="A273" s="15" t="s">
        <v>104</v>
      </c>
      <c r="B273" s="19" t="s">
        <v>105</v>
      </c>
      <c r="C273" s="19">
        <v>2015</v>
      </c>
      <c r="D273" s="19" t="s">
        <v>443</v>
      </c>
      <c r="E273" s="16">
        <v>63</v>
      </c>
      <c r="F273" s="20">
        <v>29</v>
      </c>
      <c r="G273" s="21">
        <v>2.3499999046325684</v>
      </c>
      <c r="H273" s="20">
        <v>6</v>
      </c>
      <c r="I273" s="20">
        <v>59</v>
      </c>
      <c r="J273" s="20">
        <v>67</v>
      </c>
      <c r="K273" s="20"/>
      <c r="L273" s="20"/>
      <c r="M273" s="20">
        <v>58</v>
      </c>
      <c r="N273" s="20">
        <v>71</v>
      </c>
      <c r="O273" s="20"/>
      <c r="P273" s="20">
        <v>63</v>
      </c>
      <c r="Q273" s="20"/>
      <c r="R273" s="19"/>
      <c r="S273" s="20">
        <v>69</v>
      </c>
      <c r="T273" s="20"/>
      <c r="U273" s="20"/>
      <c r="V273" s="20">
        <v>59</v>
      </c>
      <c r="W273" s="20">
        <v>58</v>
      </c>
      <c r="X273" s="19"/>
    </row>
    <row r="274" spans="1:24" s="15" customFormat="1" ht="13.8">
      <c r="A274" s="15" t="s">
        <v>104</v>
      </c>
      <c r="B274" s="19" t="s">
        <v>105</v>
      </c>
      <c r="C274" s="19">
        <v>2016</v>
      </c>
      <c r="D274" s="19" t="s">
        <v>443</v>
      </c>
      <c r="E274" s="16">
        <v>60</v>
      </c>
      <c r="F274" s="20">
        <v>35</v>
      </c>
      <c r="G274" s="21">
        <v>3.1</v>
      </c>
      <c r="H274" s="20">
        <v>6</v>
      </c>
      <c r="I274" s="20">
        <v>55</v>
      </c>
      <c r="J274" s="20">
        <v>66</v>
      </c>
      <c r="K274" s="20" t="s">
        <v>557</v>
      </c>
      <c r="L274" s="20" t="s">
        <v>557</v>
      </c>
      <c r="M274" s="20">
        <v>57</v>
      </c>
      <c r="N274" s="20">
        <v>72</v>
      </c>
      <c r="O274" s="20" t="s">
        <v>557</v>
      </c>
      <c r="P274" s="20">
        <v>59</v>
      </c>
      <c r="Q274" s="20" t="s">
        <v>557</v>
      </c>
      <c r="R274" s="19" t="s">
        <v>557</v>
      </c>
      <c r="S274" s="20">
        <v>67</v>
      </c>
      <c r="T274" s="20" t="s">
        <v>557</v>
      </c>
      <c r="U274" s="20" t="s">
        <v>557</v>
      </c>
      <c r="V274" s="20">
        <v>52</v>
      </c>
      <c r="W274" s="20">
        <v>55</v>
      </c>
      <c r="X274" s="19"/>
    </row>
    <row r="275" spans="1:24" s="15" customFormat="1" ht="13.8">
      <c r="A275" s="15" t="s">
        <v>104</v>
      </c>
      <c r="B275" s="19" t="s">
        <v>105</v>
      </c>
      <c r="C275" s="19">
        <v>2017</v>
      </c>
      <c r="D275" s="19" t="s">
        <v>443</v>
      </c>
      <c r="E275" s="16">
        <v>61</v>
      </c>
      <c r="F275" s="20">
        <v>34</v>
      </c>
      <c r="G275" s="21">
        <v>2.74</v>
      </c>
      <c r="H275" s="20">
        <v>7</v>
      </c>
      <c r="I275" s="20">
        <v>57</v>
      </c>
      <c r="J275" s="20">
        <v>65</v>
      </c>
      <c r="K275" s="20"/>
      <c r="L275" s="20"/>
      <c r="M275" s="20">
        <v>61</v>
      </c>
      <c r="N275" s="20">
        <v>72</v>
      </c>
      <c r="O275" s="20"/>
      <c r="P275" s="20">
        <v>59</v>
      </c>
      <c r="Q275" s="20"/>
      <c r="R275" s="19"/>
      <c r="S275" s="20">
        <v>64</v>
      </c>
      <c r="T275" s="20">
        <v>67</v>
      </c>
      <c r="U275" s="20"/>
      <c r="V275" s="20">
        <v>50</v>
      </c>
      <c r="W275" s="20">
        <v>55</v>
      </c>
      <c r="X275" s="19"/>
    </row>
    <row r="276" spans="1:24" s="15" customFormat="1" ht="13.8">
      <c r="A276" s="15" t="s">
        <v>104</v>
      </c>
      <c r="B276" s="19" t="s">
        <v>105</v>
      </c>
      <c r="C276" s="19">
        <v>2018</v>
      </c>
      <c r="D276" s="19" t="s">
        <v>443</v>
      </c>
      <c r="E276" s="16">
        <v>61</v>
      </c>
      <c r="F276" s="20">
        <v>34</v>
      </c>
      <c r="G276" s="21">
        <v>2.76</v>
      </c>
      <c r="H276" s="20">
        <v>7</v>
      </c>
      <c r="I276" s="20">
        <v>56</v>
      </c>
      <c r="J276" s="20">
        <v>66</v>
      </c>
      <c r="K276" s="20"/>
      <c r="L276" s="20"/>
      <c r="M276" s="20">
        <v>61</v>
      </c>
      <c r="N276" s="20">
        <v>72</v>
      </c>
      <c r="O276" s="20"/>
      <c r="P276" s="20">
        <v>59</v>
      </c>
      <c r="Q276" s="20"/>
      <c r="R276" s="19"/>
      <c r="S276" s="20">
        <v>59</v>
      </c>
      <c r="T276" s="20">
        <v>69</v>
      </c>
      <c r="U276" s="20"/>
      <c r="V276" s="20">
        <v>52</v>
      </c>
      <c r="W276" s="20">
        <v>55</v>
      </c>
      <c r="X276" s="19"/>
    </row>
    <row r="277" spans="1:24" s="15" customFormat="1" ht="13.8">
      <c r="A277" s="15" t="s">
        <v>104</v>
      </c>
      <c r="B277" s="19" t="s">
        <v>105</v>
      </c>
      <c r="C277" s="19">
        <v>2019</v>
      </c>
      <c r="D277" s="19" t="s">
        <v>443</v>
      </c>
      <c r="E277" s="16">
        <v>61</v>
      </c>
      <c r="F277" s="20">
        <v>34</v>
      </c>
      <c r="G277" s="21">
        <v>3.7319270000000002</v>
      </c>
      <c r="H277" s="20">
        <v>7</v>
      </c>
      <c r="I277" s="20">
        <v>54.879640000000002</v>
      </c>
      <c r="J277" s="20">
        <v>67.120360000000005</v>
      </c>
      <c r="K277" s="20" t="s">
        <v>557</v>
      </c>
      <c r="L277" s="20" t="s">
        <v>557</v>
      </c>
      <c r="M277" s="20">
        <v>61</v>
      </c>
      <c r="N277" s="20">
        <v>72</v>
      </c>
      <c r="O277" s="20" t="s">
        <v>557</v>
      </c>
      <c r="P277" s="20">
        <v>71</v>
      </c>
      <c r="Q277" s="20" t="s">
        <v>557</v>
      </c>
      <c r="R277" s="19" t="s">
        <v>557</v>
      </c>
      <c r="S277" s="20">
        <v>54</v>
      </c>
      <c r="T277" s="20">
        <v>67</v>
      </c>
      <c r="U277" s="20" t="s">
        <v>557</v>
      </c>
      <c r="V277" s="20">
        <v>45</v>
      </c>
      <c r="W277" s="20">
        <v>57</v>
      </c>
      <c r="X277" s="19"/>
    </row>
    <row r="278" spans="1:24" s="15" customFormat="1" ht="13.8">
      <c r="A278" s="15" t="s">
        <v>104</v>
      </c>
      <c r="B278" s="19" t="s">
        <v>105</v>
      </c>
      <c r="C278" s="19">
        <v>2020</v>
      </c>
      <c r="D278" s="19" t="s">
        <v>443</v>
      </c>
      <c r="E278" s="16">
        <v>60</v>
      </c>
      <c r="F278" s="20">
        <v>35</v>
      </c>
      <c r="G278" s="21">
        <v>2.8761930000000002</v>
      </c>
      <c r="H278" s="20">
        <v>7</v>
      </c>
      <c r="I278" s="20">
        <v>55.28304</v>
      </c>
      <c r="J278" s="20">
        <v>64.71696</v>
      </c>
      <c r="K278" s="20" t="s">
        <v>557</v>
      </c>
      <c r="L278" s="20" t="s">
        <v>557</v>
      </c>
      <c r="M278" s="20">
        <v>61</v>
      </c>
      <c r="N278" s="20">
        <v>72</v>
      </c>
      <c r="O278" s="20" t="s">
        <v>557</v>
      </c>
      <c r="P278" s="20">
        <v>71</v>
      </c>
      <c r="Q278" s="20" t="s">
        <v>557</v>
      </c>
      <c r="R278" s="19" t="s">
        <v>557</v>
      </c>
      <c r="S278" s="20">
        <v>50</v>
      </c>
      <c r="T278" s="20">
        <v>68</v>
      </c>
      <c r="U278" s="20" t="s">
        <v>557</v>
      </c>
      <c r="V278" s="20">
        <v>45</v>
      </c>
      <c r="W278" s="20">
        <v>55</v>
      </c>
      <c r="X278" s="19"/>
    </row>
    <row r="279" spans="1:24" s="15" customFormat="1" ht="13.8">
      <c r="A279" s="15" t="s">
        <v>104</v>
      </c>
      <c r="B279" s="19" t="s">
        <v>105</v>
      </c>
      <c r="C279" s="19">
        <v>2021</v>
      </c>
      <c r="D279" s="19" t="s">
        <v>443</v>
      </c>
      <c r="E279" s="16">
        <v>55</v>
      </c>
      <c r="F279" s="20">
        <v>45</v>
      </c>
      <c r="G279" s="21">
        <v>3.1917420000000001</v>
      </c>
      <c r="H279" s="20">
        <v>8</v>
      </c>
      <c r="I279" s="20">
        <v>49.749580000000002</v>
      </c>
      <c r="J279" s="20">
        <v>60.250419999999998</v>
      </c>
      <c r="K279" s="20"/>
      <c r="L279" s="20"/>
      <c r="M279" s="20">
        <v>56.782600000000002</v>
      </c>
      <c r="N279" s="20">
        <v>72.204040000000006</v>
      </c>
      <c r="O279" s="20"/>
      <c r="P279" s="20">
        <v>58.971130000000002</v>
      </c>
      <c r="Q279" s="20">
        <v>31.63579</v>
      </c>
      <c r="R279" s="19"/>
      <c r="S279" s="20">
        <v>51.22963</v>
      </c>
      <c r="T279" s="20">
        <v>71.65746</v>
      </c>
      <c r="U279" s="20"/>
      <c r="V279" s="20">
        <v>40.294879999999999</v>
      </c>
      <c r="W279" s="20">
        <v>53.546370000000003</v>
      </c>
      <c r="X279" s="19"/>
    </row>
    <row r="280" spans="1:24" s="15" customFormat="1" ht="13.8">
      <c r="A280" s="15" t="s">
        <v>104</v>
      </c>
      <c r="B280" s="19" t="s">
        <v>105</v>
      </c>
      <c r="C280" s="19">
        <v>2022</v>
      </c>
      <c r="D280" s="19" t="s">
        <v>443</v>
      </c>
      <c r="E280" s="16">
        <v>60</v>
      </c>
      <c r="F280" s="20">
        <v>35</v>
      </c>
      <c r="G280" s="21">
        <v>2.6306129999999999</v>
      </c>
      <c r="H280" s="20">
        <v>8</v>
      </c>
      <c r="I280" s="20">
        <v>55.685789999999997</v>
      </c>
      <c r="J280" s="20">
        <v>64.314210000000003</v>
      </c>
      <c r="K280" s="20" t="s">
        <v>557</v>
      </c>
      <c r="L280" s="20" t="s">
        <v>557</v>
      </c>
      <c r="M280" s="20">
        <v>57</v>
      </c>
      <c r="N280" s="20">
        <v>72</v>
      </c>
      <c r="O280" s="20" t="s">
        <v>557</v>
      </c>
      <c r="P280" s="20">
        <v>71</v>
      </c>
      <c r="Q280" s="20">
        <v>37</v>
      </c>
      <c r="R280" s="19" t="s">
        <v>557</v>
      </c>
      <c r="S280" s="20">
        <v>59</v>
      </c>
      <c r="T280" s="20">
        <v>67</v>
      </c>
      <c r="U280" s="20" t="s">
        <v>557</v>
      </c>
      <c r="V280" s="20">
        <v>63</v>
      </c>
      <c r="W280" s="20">
        <v>53</v>
      </c>
      <c r="X280" s="19"/>
    </row>
    <row r="281" spans="1:24" s="15" customFormat="1" ht="13.8">
      <c r="A281" s="15" t="s">
        <v>104</v>
      </c>
      <c r="B281" s="19" t="s">
        <v>105</v>
      </c>
      <c r="C281" s="19">
        <v>2023</v>
      </c>
      <c r="D281" s="19" t="s">
        <v>443</v>
      </c>
      <c r="E281" s="16">
        <v>59</v>
      </c>
      <c r="F281" s="20">
        <v>39</v>
      </c>
      <c r="G281" s="21">
        <v>3.0421939999999998</v>
      </c>
      <c r="H281" s="20">
        <v>7</v>
      </c>
      <c r="I281" s="20">
        <v>54.010800000000003</v>
      </c>
      <c r="J281" s="20">
        <v>63.989199999999997</v>
      </c>
      <c r="K281" s="20"/>
      <c r="L281" s="20"/>
      <c r="M281" s="20">
        <v>52.793080000000003</v>
      </c>
      <c r="N281" s="20">
        <v>72.204040000000006</v>
      </c>
      <c r="O281" s="20"/>
      <c r="P281" s="20">
        <v>71.022450000000006</v>
      </c>
      <c r="Q281" s="20">
        <v>40.79513</v>
      </c>
      <c r="R281" s="19"/>
      <c r="S281" s="20">
        <v>65.860399999999998</v>
      </c>
      <c r="T281" s="20">
        <v>57.912770000000002</v>
      </c>
      <c r="U281" s="20"/>
      <c r="V281" s="20"/>
      <c r="W281" s="20">
        <v>52.648090000000003</v>
      </c>
      <c r="X281" s="19"/>
    </row>
    <row r="282" spans="1:24" s="15" customFormat="1" ht="13.8">
      <c r="A282" s="15" t="s">
        <v>104</v>
      </c>
      <c r="B282" s="19" t="s">
        <v>105</v>
      </c>
      <c r="C282" s="19">
        <v>2024</v>
      </c>
      <c r="D282" s="19" t="s">
        <v>443</v>
      </c>
      <c r="E282" s="16">
        <v>57</v>
      </c>
      <c r="F282" s="20">
        <v>43</v>
      </c>
      <c r="G282" s="21">
        <v>2.4061979999999998</v>
      </c>
      <c r="H282" s="20">
        <v>9</v>
      </c>
      <c r="I282" s="20">
        <v>53.053840000000001</v>
      </c>
      <c r="J282" s="20">
        <v>60.946159999999999</v>
      </c>
      <c r="K282" s="20">
        <v>58.924860000000002</v>
      </c>
      <c r="L282" s="20"/>
      <c r="M282" s="20">
        <v>55.725879999999997</v>
      </c>
      <c r="N282" s="20">
        <v>66.739130000000003</v>
      </c>
      <c r="O282" s="20"/>
      <c r="P282" s="20">
        <v>71.944180000000003</v>
      </c>
      <c r="Q282" s="20">
        <v>29.785</v>
      </c>
      <c r="R282" s="19"/>
      <c r="S282" s="20">
        <v>69.079160000000002</v>
      </c>
      <c r="T282" s="20">
        <v>58.688049999999997</v>
      </c>
      <c r="U282" s="20"/>
      <c r="V282" s="20">
        <v>52.921410000000002</v>
      </c>
      <c r="W282" s="20">
        <v>52.297800000000002</v>
      </c>
      <c r="X282" s="19"/>
    </row>
    <row r="283" spans="1:24" s="15" customFormat="1">
      <c r="A283" s="68" t="s">
        <v>104</v>
      </c>
      <c r="B283" s="70" t="s">
        <v>105</v>
      </c>
      <c r="C283" s="70">
        <v>2025</v>
      </c>
      <c r="D283" s="73" t="str">
        <f>VLOOKUP(B283,'CPI Timeseries 2012 - 2025'!B:C,2,0)</f>
        <v>SSA</v>
      </c>
      <c r="E283" s="16">
        <v>58</v>
      </c>
      <c r="F283" s="70">
        <v>41</v>
      </c>
      <c r="G283" s="74">
        <v>1.9932620000000001</v>
      </c>
      <c r="H283" s="70">
        <v>9</v>
      </c>
      <c r="I283" s="75">
        <v>54.731050000000003</v>
      </c>
      <c r="J283" s="75">
        <v>61.268949999999997</v>
      </c>
      <c r="K283" s="75">
        <v>58.896740000000001</v>
      </c>
      <c r="L283" s="75"/>
      <c r="M283" s="75">
        <v>55.734200000000001</v>
      </c>
      <c r="N283" s="75">
        <v>66.723879999999994</v>
      </c>
      <c r="O283" s="75"/>
      <c r="P283" s="75">
        <v>71.925920000000005</v>
      </c>
      <c r="Q283" s="75">
        <v>39.305349999999997</v>
      </c>
      <c r="R283" s="75"/>
      <c r="S283" s="75">
        <v>69.068659999999994</v>
      </c>
      <c r="T283" s="75">
        <v>58.69885</v>
      </c>
      <c r="U283" s="75"/>
      <c r="V283" s="75">
        <v>48.714260000000003</v>
      </c>
      <c r="W283" s="75">
        <v>53.15231</v>
      </c>
      <c r="X283" s="2"/>
    </row>
    <row r="284" spans="1:24" s="15" customFormat="1" ht="13.8">
      <c r="A284" s="15" t="s">
        <v>237</v>
      </c>
      <c r="B284" s="19" t="s">
        <v>238</v>
      </c>
      <c r="C284" s="19">
        <v>2012</v>
      </c>
      <c r="D284" s="19" t="s">
        <v>234</v>
      </c>
      <c r="E284" s="16">
        <v>43</v>
      </c>
      <c r="F284" s="20">
        <v>69</v>
      </c>
      <c r="G284" s="21">
        <v>3.3</v>
      </c>
      <c r="H284" s="20">
        <v>8</v>
      </c>
      <c r="I284" s="20">
        <v>38</v>
      </c>
      <c r="J284" s="20">
        <v>49</v>
      </c>
      <c r="K284" s="20"/>
      <c r="L284" s="20"/>
      <c r="M284" s="20">
        <v>58</v>
      </c>
      <c r="N284" s="20">
        <v>38</v>
      </c>
      <c r="O284" s="20"/>
      <c r="P284" s="20">
        <v>52</v>
      </c>
      <c r="Q284" s="20">
        <v>31</v>
      </c>
      <c r="R284" s="19"/>
      <c r="S284" s="20">
        <v>50</v>
      </c>
      <c r="T284" s="20"/>
      <c r="U284" s="20"/>
      <c r="V284" s="20">
        <v>35</v>
      </c>
      <c r="W284" s="20">
        <v>45</v>
      </c>
      <c r="X284" s="19">
        <v>37</v>
      </c>
    </row>
    <row r="285" spans="1:24" s="15" customFormat="1" ht="13.8">
      <c r="A285" s="15" t="s">
        <v>237</v>
      </c>
      <c r="B285" s="19" t="s">
        <v>238</v>
      </c>
      <c r="C285" s="19">
        <v>2013</v>
      </c>
      <c r="D285" s="19" t="s">
        <v>234</v>
      </c>
      <c r="E285" s="16">
        <v>42</v>
      </c>
      <c r="F285" s="20">
        <v>72</v>
      </c>
      <c r="G285" s="21">
        <v>3.7</v>
      </c>
      <c r="H285" s="20">
        <v>8</v>
      </c>
      <c r="I285" s="20">
        <v>36</v>
      </c>
      <c r="J285" s="20">
        <v>48</v>
      </c>
      <c r="K285" s="20"/>
      <c r="L285" s="20"/>
      <c r="M285" s="20">
        <v>62</v>
      </c>
      <c r="N285" s="20">
        <v>38</v>
      </c>
      <c r="O285" s="20"/>
      <c r="P285" s="20">
        <v>52</v>
      </c>
      <c r="Q285" s="20">
        <v>35</v>
      </c>
      <c r="R285" s="19"/>
      <c r="S285" s="20">
        <v>41</v>
      </c>
      <c r="T285" s="20"/>
      <c r="U285" s="20"/>
      <c r="V285" s="20">
        <v>30</v>
      </c>
      <c r="W285" s="20">
        <v>45</v>
      </c>
      <c r="X285" s="19">
        <v>37</v>
      </c>
    </row>
    <row r="286" spans="1:24" s="15" customFormat="1" ht="13.8">
      <c r="A286" s="15" t="s">
        <v>237</v>
      </c>
      <c r="B286" s="19" t="s">
        <v>238</v>
      </c>
      <c r="C286" s="19">
        <v>2014</v>
      </c>
      <c r="D286" s="19" t="s">
        <v>234</v>
      </c>
      <c r="E286" s="16">
        <v>43</v>
      </c>
      <c r="F286" s="20">
        <v>69</v>
      </c>
      <c r="G286" s="21">
        <v>4.0100002288818359</v>
      </c>
      <c r="H286" s="20">
        <v>7</v>
      </c>
      <c r="I286" s="20">
        <v>36</v>
      </c>
      <c r="J286" s="20">
        <v>50</v>
      </c>
      <c r="K286" s="20"/>
      <c r="L286" s="20"/>
      <c r="M286" s="20">
        <v>62</v>
      </c>
      <c r="N286" s="20">
        <v>38</v>
      </c>
      <c r="O286" s="20"/>
      <c r="P286" s="20">
        <v>52</v>
      </c>
      <c r="Q286" s="20">
        <v>32</v>
      </c>
      <c r="R286" s="19"/>
      <c r="S286" s="20">
        <v>41</v>
      </c>
      <c r="T286" s="20"/>
      <c r="U286" s="20"/>
      <c r="V286" s="20">
        <v>35</v>
      </c>
      <c r="W286" s="20">
        <v>42</v>
      </c>
      <c r="X286" s="19"/>
    </row>
    <row r="287" spans="1:24" s="15" customFormat="1" ht="13.8">
      <c r="A287" s="15" t="s">
        <v>237</v>
      </c>
      <c r="B287" s="19" t="s">
        <v>238</v>
      </c>
      <c r="C287" s="19">
        <v>2015</v>
      </c>
      <c r="D287" s="19" t="s">
        <v>234</v>
      </c>
      <c r="E287" s="16">
        <v>38</v>
      </c>
      <c r="F287" s="20">
        <v>76</v>
      </c>
      <c r="G287" s="21">
        <v>5.2899999618530273</v>
      </c>
      <c r="H287" s="20">
        <v>7</v>
      </c>
      <c r="I287" s="20">
        <v>29</v>
      </c>
      <c r="J287" s="20">
        <v>47</v>
      </c>
      <c r="K287" s="20"/>
      <c r="L287" s="20"/>
      <c r="M287" s="20">
        <v>62</v>
      </c>
      <c r="N287" s="20">
        <v>38</v>
      </c>
      <c r="O287" s="20"/>
      <c r="P287" s="20">
        <v>52</v>
      </c>
      <c r="Q287" s="20">
        <v>25</v>
      </c>
      <c r="R287" s="19"/>
      <c r="S287" s="20">
        <v>31</v>
      </c>
      <c r="T287" s="20"/>
      <c r="U287" s="20"/>
      <c r="V287" s="20">
        <v>25</v>
      </c>
      <c r="W287" s="20">
        <v>34</v>
      </c>
      <c r="X287" s="19"/>
    </row>
    <row r="288" spans="1:24" s="15" customFormat="1" ht="13.8">
      <c r="A288" s="15" t="s">
        <v>237</v>
      </c>
      <c r="B288" s="19" t="s">
        <v>238</v>
      </c>
      <c r="C288" s="19">
        <v>2016</v>
      </c>
      <c r="D288" s="19" t="s">
        <v>234</v>
      </c>
      <c r="E288" s="16">
        <v>40</v>
      </c>
      <c r="F288" s="20">
        <v>79</v>
      </c>
      <c r="G288" s="21">
        <v>4.34</v>
      </c>
      <c r="H288" s="20">
        <v>8</v>
      </c>
      <c r="I288" s="20">
        <v>33</v>
      </c>
      <c r="J288" s="20">
        <v>47</v>
      </c>
      <c r="K288" s="20" t="s">
        <v>557</v>
      </c>
      <c r="L288" s="20" t="s">
        <v>557</v>
      </c>
      <c r="M288" s="20">
        <v>61</v>
      </c>
      <c r="N288" s="20">
        <v>37</v>
      </c>
      <c r="O288" s="20" t="s">
        <v>557</v>
      </c>
      <c r="P288" s="20">
        <v>47</v>
      </c>
      <c r="Q288" s="20">
        <v>25</v>
      </c>
      <c r="R288" s="19" t="s">
        <v>557</v>
      </c>
      <c r="S288" s="20">
        <v>32</v>
      </c>
      <c r="T288" s="20">
        <v>51</v>
      </c>
      <c r="U288" s="20" t="s">
        <v>557</v>
      </c>
      <c r="V288" s="20">
        <v>28</v>
      </c>
      <c r="W288" s="20">
        <v>37</v>
      </c>
      <c r="X288" s="19"/>
    </row>
    <row r="289" spans="1:24" s="15" customFormat="1" ht="13.8">
      <c r="A289" s="15" t="s">
        <v>237</v>
      </c>
      <c r="B289" s="19" t="s">
        <v>238</v>
      </c>
      <c r="C289" s="19">
        <v>2017</v>
      </c>
      <c r="D289" s="19" t="s">
        <v>234</v>
      </c>
      <c r="E289" s="16">
        <v>37</v>
      </c>
      <c r="F289" s="20">
        <v>96</v>
      </c>
      <c r="G289" s="21">
        <v>4.24</v>
      </c>
      <c r="H289" s="20">
        <v>8</v>
      </c>
      <c r="I289" s="20">
        <v>30</v>
      </c>
      <c r="J289" s="20">
        <v>44</v>
      </c>
      <c r="K289" s="20"/>
      <c r="L289" s="20"/>
      <c r="M289" s="20">
        <v>57</v>
      </c>
      <c r="N289" s="20">
        <v>37</v>
      </c>
      <c r="O289" s="20"/>
      <c r="P289" s="20">
        <v>47</v>
      </c>
      <c r="Q289" s="20">
        <v>24</v>
      </c>
      <c r="R289" s="19"/>
      <c r="S289" s="20">
        <v>32</v>
      </c>
      <c r="T289" s="20">
        <v>38</v>
      </c>
      <c r="U289" s="20"/>
      <c r="V289" s="20">
        <v>19</v>
      </c>
      <c r="W289" s="20">
        <v>39</v>
      </c>
      <c r="X289" s="19"/>
    </row>
    <row r="290" spans="1:24" s="15" customFormat="1" ht="13.8">
      <c r="A290" s="15" t="s">
        <v>237</v>
      </c>
      <c r="B290" s="19" t="s">
        <v>238</v>
      </c>
      <c r="C290" s="19">
        <v>2018</v>
      </c>
      <c r="D290" s="19" t="s">
        <v>234</v>
      </c>
      <c r="E290" s="16">
        <v>35</v>
      </c>
      <c r="F290" s="20">
        <v>105</v>
      </c>
      <c r="G290" s="21">
        <v>4.05</v>
      </c>
      <c r="H290" s="20">
        <v>8</v>
      </c>
      <c r="I290" s="20">
        <v>28</v>
      </c>
      <c r="J290" s="20">
        <v>42</v>
      </c>
      <c r="K290" s="20"/>
      <c r="L290" s="20"/>
      <c r="M290" s="20">
        <v>57</v>
      </c>
      <c r="N290" s="20">
        <v>37</v>
      </c>
      <c r="O290" s="20"/>
      <c r="P290" s="20">
        <v>35</v>
      </c>
      <c r="Q290" s="20">
        <v>24</v>
      </c>
      <c r="R290" s="19"/>
      <c r="S290" s="20">
        <v>32</v>
      </c>
      <c r="T290" s="20">
        <v>38</v>
      </c>
      <c r="U290" s="20"/>
      <c r="V290" s="20">
        <v>18</v>
      </c>
      <c r="W290" s="20">
        <v>39</v>
      </c>
      <c r="X290" s="19"/>
    </row>
    <row r="291" spans="1:24" s="15" customFormat="1" ht="13.8">
      <c r="A291" s="15" t="s">
        <v>237</v>
      </c>
      <c r="B291" s="19" t="s">
        <v>238</v>
      </c>
      <c r="C291" s="19">
        <v>2019</v>
      </c>
      <c r="D291" s="19" t="s">
        <v>234</v>
      </c>
      <c r="E291" s="16">
        <v>35</v>
      </c>
      <c r="F291" s="20">
        <v>106</v>
      </c>
      <c r="G291" s="21">
        <v>4.0602879999999999</v>
      </c>
      <c r="H291" s="20">
        <v>8</v>
      </c>
      <c r="I291" s="20">
        <v>28.34113</v>
      </c>
      <c r="J291" s="20">
        <v>41.65887</v>
      </c>
      <c r="K291" s="20" t="s">
        <v>557</v>
      </c>
      <c r="L291" s="20" t="s">
        <v>557</v>
      </c>
      <c r="M291" s="20">
        <v>61</v>
      </c>
      <c r="N291" s="20">
        <v>37</v>
      </c>
      <c r="O291" s="20" t="s">
        <v>557</v>
      </c>
      <c r="P291" s="20">
        <v>35</v>
      </c>
      <c r="Q291" s="20">
        <v>28</v>
      </c>
      <c r="R291" s="19" t="s">
        <v>557</v>
      </c>
      <c r="S291" s="20">
        <v>32</v>
      </c>
      <c r="T291" s="20">
        <v>31</v>
      </c>
      <c r="U291" s="20" t="s">
        <v>557</v>
      </c>
      <c r="V291" s="20">
        <v>22</v>
      </c>
      <c r="W291" s="20">
        <v>38</v>
      </c>
      <c r="X291" s="19"/>
    </row>
    <row r="292" spans="1:24" s="15" customFormat="1" ht="13.8">
      <c r="A292" s="15" t="s">
        <v>237</v>
      </c>
      <c r="B292" s="19" t="s">
        <v>238</v>
      </c>
      <c r="C292" s="19">
        <v>2020</v>
      </c>
      <c r="D292" s="19" t="s">
        <v>234</v>
      </c>
      <c r="E292" s="16">
        <v>38</v>
      </c>
      <c r="F292" s="20">
        <v>94</v>
      </c>
      <c r="G292" s="21">
        <v>2.4993750000000001</v>
      </c>
      <c r="H292" s="20">
        <v>8</v>
      </c>
      <c r="I292" s="20">
        <v>33.901020000000003</v>
      </c>
      <c r="J292" s="20">
        <v>42.098979999999997</v>
      </c>
      <c r="K292" s="20" t="s">
        <v>557</v>
      </c>
      <c r="L292" s="20" t="s">
        <v>557</v>
      </c>
      <c r="M292" s="20">
        <v>61</v>
      </c>
      <c r="N292" s="20">
        <v>37</v>
      </c>
      <c r="O292" s="20" t="s">
        <v>557</v>
      </c>
      <c r="P292" s="20">
        <v>35</v>
      </c>
      <c r="Q292" s="20">
        <v>35</v>
      </c>
      <c r="R292" s="19" t="s">
        <v>557</v>
      </c>
      <c r="S292" s="20">
        <v>32</v>
      </c>
      <c r="T292" s="20">
        <v>42</v>
      </c>
      <c r="U292" s="20" t="s">
        <v>557</v>
      </c>
      <c r="V292" s="20">
        <v>22</v>
      </c>
      <c r="W292" s="20">
        <v>37</v>
      </c>
      <c r="X292" s="19"/>
    </row>
    <row r="293" spans="1:24" s="15" customFormat="1" ht="13.8">
      <c r="A293" s="15" t="s">
        <v>237</v>
      </c>
      <c r="B293" s="19" t="s">
        <v>238</v>
      </c>
      <c r="C293" s="19">
        <v>2021</v>
      </c>
      <c r="D293" s="19" t="s">
        <v>234</v>
      </c>
      <c r="E293" s="16">
        <v>38</v>
      </c>
      <c r="F293" s="20">
        <v>96</v>
      </c>
      <c r="G293" s="21">
        <v>1.6139920000000001</v>
      </c>
      <c r="H293" s="20">
        <v>8</v>
      </c>
      <c r="I293" s="20">
        <v>35.34498</v>
      </c>
      <c r="J293" s="20">
        <v>40.65502</v>
      </c>
      <c r="K293" s="20"/>
      <c r="L293" s="20"/>
      <c r="M293" s="20">
        <v>52.793080000000003</v>
      </c>
      <c r="N293" s="20">
        <v>37.263190000000002</v>
      </c>
      <c r="O293" s="20"/>
      <c r="P293" s="20">
        <v>34.50329</v>
      </c>
      <c r="Q293" s="20">
        <v>34.631839999999997</v>
      </c>
      <c r="R293" s="19"/>
      <c r="S293" s="20">
        <v>32.418640000000003</v>
      </c>
      <c r="T293" s="20">
        <v>43.444659999999999</v>
      </c>
      <c r="U293" s="20"/>
      <c r="V293" s="20">
        <v>31.35135</v>
      </c>
      <c r="W293" s="20">
        <v>36.47907</v>
      </c>
      <c r="X293" s="19"/>
    </row>
    <row r="294" spans="1:24" s="15" customFormat="1" ht="13.8">
      <c r="A294" s="15" t="s">
        <v>237</v>
      </c>
      <c r="B294" s="19" t="s">
        <v>238</v>
      </c>
      <c r="C294" s="19">
        <v>2022</v>
      </c>
      <c r="D294" s="19" t="s">
        <v>234</v>
      </c>
      <c r="E294" s="16">
        <v>38</v>
      </c>
      <c r="F294" s="20">
        <v>94</v>
      </c>
      <c r="G294" s="21">
        <v>1.576192</v>
      </c>
      <c r="H294" s="20">
        <v>8</v>
      </c>
      <c r="I294" s="20">
        <v>35.415050000000001</v>
      </c>
      <c r="J294" s="20">
        <v>40.584949999999999</v>
      </c>
      <c r="K294" s="20" t="s">
        <v>557</v>
      </c>
      <c r="L294" s="20" t="s">
        <v>557</v>
      </c>
      <c r="M294" s="20">
        <v>53</v>
      </c>
      <c r="N294" s="20">
        <v>37</v>
      </c>
      <c r="O294" s="20" t="s">
        <v>557</v>
      </c>
      <c r="P294" s="20">
        <v>35</v>
      </c>
      <c r="Q294" s="20">
        <v>34</v>
      </c>
      <c r="R294" s="19" t="s">
        <v>557</v>
      </c>
      <c r="S294" s="20">
        <v>32</v>
      </c>
      <c r="T294" s="20">
        <v>43</v>
      </c>
      <c r="U294" s="20" t="s">
        <v>557</v>
      </c>
      <c r="V294" s="20">
        <v>34</v>
      </c>
      <c r="W294" s="20">
        <v>35</v>
      </c>
      <c r="X294" s="19"/>
    </row>
    <row r="295" spans="1:24" s="15" customFormat="1" ht="13.8">
      <c r="A295" s="15" t="s">
        <v>237</v>
      </c>
      <c r="B295" s="19" t="s">
        <v>238</v>
      </c>
      <c r="C295" s="19">
        <v>2023</v>
      </c>
      <c r="D295" s="19" t="s">
        <v>234</v>
      </c>
      <c r="E295" s="16">
        <v>36</v>
      </c>
      <c r="F295" s="20">
        <v>104</v>
      </c>
      <c r="G295" s="21">
        <v>1.466162</v>
      </c>
      <c r="H295" s="20">
        <v>8</v>
      </c>
      <c r="I295" s="20">
        <v>33.595489999999998</v>
      </c>
      <c r="J295" s="20">
        <v>38.404510000000002</v>
      </c>
      <c r="K295" s="20"/>
      <c r="L295" s="20"/>
      <c r="M295" s="20">
        <v>48.803570000000001</v>
      </c>
      <c r="N295" s="20">
        <v>37.263190000000002</v>
      </c>
      <c r="O295" s="20"/>
      <c r="P295" s="20">
        <v>34.50329</v>
      </c>
      <c r="Q295" s="20">
        <v>32.748609999999999</v>
      </c>
      <c r="R295" s="19"/>
      <c r="S295" s="20">
        <v>32.418640000000003</v>
      </c>
      <c r="T295" s="20">
        <v>39.104230000000001</v>
      </c>
      <c r="U295" s="20"/>
      <c r="V295" s="20">
        <v>26.61655</v>
      </c>
      <c r="W295" s="20">
        <v>35.58079</v>
      </c>
      <c r="X295" s="19"/>
    </row>
    <row r="296" spans="1:24" s="15" customFormat="1" ht="13.8">
      <c r="A296" s="15" t="s">
        <v>237</v>
      </c>
      <c r="B296" s="19" t="s">
        <v>238</v>
      </c>
      <c r="C296" s="19">
        <v>2024</v>
      </c>
      <c r="D296" s="19" t="s">
        <v>234</v>
      </c>
      <c r="E296" s="16">
        <v>34</v>
      </c>
      <c r="F296" s="20">
        <v>107</v>
      </c>
      <c r="G296" s="21">
        <v>2.4138679999999999</v>
      </c>
      <c r="H296" s="20">
        <v>8</v>
      </c>
      <c r="I296" s="20">
        <v>30.041260000000001</v>
      </c>
      <c r="J296" s="20">
        <v>37.958739999999999</v>
      </c>
      <c r="K296" s="20"/>
      <c r="L296" s="20"/>
      <c r="M296" s="20">
        <v>51.427819999999997</v>
      </c>
      <c r="N296" s="20">
        <v>34.521169999999998</v>
      </c>
      <c r="O296" s="20"/>
      <c r="P296" s="20">
        <v>32.267980000000001</v>
      </c>
      <c r="Q296" s="20">
        <v>23.180250000000001</v>
      </c>
      <c r="R296" s="19"/>
      <c r="S296" s="20">
        <v>32.781230000000001</v>
      </c>
      <c r="T296" s="20">
        <v>44.314869999999999</v>
      </c>
      <c r="U296" s="20"/>
      <c r="V296" s="20">
        <v>18.524809999999999</v>
      </c>
      <c r="W296" s="20">
        <v>37.535620000000002</v>
      </c>
      <c r="X296" s="19"/>
    </row>
    <row r="297" spans="1:24" s="15" customFormat="1">
      <c r="A297" s="68" t="s">
        <v>237</v>
      </c>
      <c r="B297" s="70" t="s">
        <v>238</v>
      </c>
      <c r="C297" s="70">
        <v>2025</v>
      </c>
      <c r="D297" s="73" t="str">
        <f>VLOOKUP(B297,'CPI Timeseries 2012 - 2025'!B:C,2,0)</f>
        <v>AME</v>
      </c>
      <c r="E297" s="16">
        <v>35</v>
      </c>
      <c r="F297" s="70">
        <v>107</v>
      </c>
      <c r="G297" s="74">
        <v>2.7585500000000001</v>
      </c>
      <c r="H297" s="70">
        <v>8</v>
      </c>
      <c r="I297" s="75">
        <v>30.47598</v>
      </c>
      <c r="J297" s="75">
        <v>39.52402</v>
      </c>
      <c r="K297" s="75"/>
      <c r="L297" s="75"/>
      <c r="M297" s="75">
        <v>55.734200000000001</v>
      </c>
      <c r="N297" s="75">
        <v>34.494399999999999</v>
      </c>
      <c r="O297" s="75"/>
      <c r="P297" s="75">
        <v>32.214660000000002</v>
      </c>
      <c r="Q297" s="75">
        <v>23.446570000000001</v>
      </c>
      <c r="R297" s="75"/>
      <c r="S297" s="75">
        <v>33.485080000000004</v>
      </c>
      <c r="T297" s="75">
        <v>45.007129999999997</v>
      </c>
      <c r="U297" s="75"/>
      <c r="V297" s="75">
        <v>16.629639999999998</v>
      </c>
      <c r="W297" s="75">
        <v>38.38599</v>
      </c>
      <c r="X297" s="2"/>
    </row>
    <row r="298" spans="1:24" s="15" customFormat="1" ht="13.8">
      <c r="A298" s="15" t="s">
        <v>84</v>
      </c>
      <c r="B298" s="19" t="s">
        <v>85</v>
      </c>
      <c r="C298" s="19">
        <v>2012</v>
      </c>
      <c r="D298" s="19" t="s">
        <v>440</v>
      </c>
      <c r="E298" s="16">
        <v>55</v>
      </c>
      <c r="F298" s="20">
        <v>46</v>
      </c>
      <c r="G298" s="21">
        <v>9.1</v>
      </c>
      <c r="H298" s="20">
        <v>3</v>
      </c>
      <c r="I298" s="20">
        <v>40</v>
      </c>
      <c r="J298" s="20">
        <v>70</v>
      </c>
      <c r="K298" s="20"/>
      <c r="L298" s="20"/>
      <c r="M298" s="20"/>
      <c r="N298" s="20"/>
      <c r="O298" s="20"/>
      <c r="P298" s="20">
        <v>52</v>
      </c>
      <c r="Q298" s="20"/>
      <c r="R298" s="19"/>
      <c r="S298" s="20">
        <v>41</v>
      </c>
      <c r="T298" s="20"/>
      <c r="U298" s="20"/>
      <c r="V298" s="20">
        <v>72</v>
      </c>
      <c r="W298" s="20"/>
      <c r="X298" s="19"/>
    </row>
    <row r="299" spans="1:24" s="15" customFormat="1" ht="13.8">
      <c r="A299" s="15" t="s">
        <v>84</v>
      </c>
      <c r="B299" s="19" t="s">
        <v>85</v>
      </c>
      <c r="C299" s="19">
        <v>2013</v>
      </c>
      <c r="D299" s="19" t="s">
        <v>440</v>
      </c>
      <c r="E299" s="16">
        <v>60</v>
      </c>
      <c r="F299" s="20">
        <v>38</v>
      </c>
      <c r="G299" s="21">
        <v>10.4</v>
      </c>
      <c r="H299" s="20">
        <v>3</v>
      </c>
      <c r="I299" s="20">
        <v>43</v>
      </c>
      <c r="J299" s="20">
        <v>77</v>
      </c>
      <c r="K299" s="20"/>
      <c r="L299" s="20"/>
      <c r="M299" s="20"/>
      <c r="N299" s="20"/>
      <c r="O299" s="20"/>
      <c r="P299" s="20">
        <v>63</v>
      </c>
      <c r="Q299" s="20"/>
      <c r="R299" s="19"/>
      <c r="S299" s="20">
        <v>41</v>
      </c>
      <c r="T299" s="20"/>
      <c r="U299" s="20"/>
      <c r="V299" s="20">
        <v>76</v>
      </c>
      <c r="W299" s="20"/>
      <c r="X299" s="19"/>
    </row>
    <row r="300" spans="1:24" s="15" customFormat="1" ht="13.8">
      <c r="A300" s="15" t="s">
        <v>84</v>
      </c>
      <c r="B300" s="19" t="s">
        <v>85</v>
      </c>
      <c r="C300" s="19">
        <v>2016</v>
      </c>
      <c r="D300" s="19" t="s">
        <v>440</v>
      </c>
      <c r="E300" s="16">
        <v>58</v>
      </c>
      <c r="F300" s="20">
        <v>41</v>
      </c>
      <c r="G300" s="21">
        <v>8.85</v>
      </c>
      <c r="H300" s="20">
        <v>3</v>
      </c>
      <c r="I300" s="20">
        <v>43</v>
      </c>
      <c r="J300" s="20">
        <v>72</v>
      </c>
      <c r="K300" s="20" t="s">
        <v>557</v>
      </c>
      <c r="L300" s="20" t="s">
        <v>557</v>
      </c>
      <c r="M300" s="20" t="s">
        <v>557</v>
      </c>
      <c r="N300" s="20" t="s">
        <v>557</v>
      </c>
      <c r="O300" s="20" t="s">
        <v>557</v>
      </c>
      <c r="P300" s="20">
        <v>71</v>
      </c>
      <c r="Q300" s="20" t="s">
        <v>557</v>
      </c>
      <c r="R300" s="19" t="s">
        <v>557</v>
      </c>
      <c r="S300" s="20">
        <v>41</v>
      </c>
      <c r="T300" s="20" t="s">
        <v>557</v>
      </c>
      <c r="U300" s="20" t="s">
        <v>557</v>
      </c>
      <c r="V300" s="20">
        <v>61</v>
      </c>
      <c r="W300" s="20" t="s">
        <v>557</v>
      </c>
      <c r="X300" s="19"/>
    </row>
    <row r="301" spans="1:24" s="15" customFormat="1" ht="13.8">
      <c r="A301" s="15" t="s">
        <v>84</v>
      </c>
      <c r="B301" s="19" t="s">
        <v>85</v>
      </c>
      <c r="C301" s="19">
        <v>2017</v>
      </c>
      <c r="D301" s="19" t="s">
        <v>440</v>
      </c>
      <c r="E301" s="16">
        <v>62</v>
      </c>
      <c r="F301" s="20">
        <v>32</v>
      </c>
      <c r="G301" s="21">
        <v>8.7200000000000006</v>
      </c>
      <c r="H301" s="20">
        <v>3</v>
      </c>
      <c r="I301" s="20">
        <v>48</v>
      </c>
      <c r="J301" s="20">
        <v>76</v>
      </c>
      <c r="K301" s="20"/>
      <c r="L301" s="20"/>
      <c r="M301" s="20"/>
      <c r="N301" s="20"/>
      <c r="O301" s="20"/>
      <c r="P301" s="20">
        <v>71</v>
      </c>
      <c r="Q301" s="20"/>
      <c r="R301" s="19"/>
      <c r="S301" s="20">
        <v>44</v>
      </c>
      <c r="T301" s="20"/>
      <c r="U301" s="20"/>
      <c r="V301" s="20">
        <v>69</v>
      </c>
      <c r="W301" s="20"/>
      <c r="X301" s="19"/>
    </row>
    <row r="302" spans="1:24" s="15" customFormat="1" ht="13.8">
      <c r="A302" s="15" t="s">
        <v>84</v>
      </c>
      <c r="B302" s="19" t="s">
        <v>85</v>
      </c>
      <c r="C302" s="19">
        <v>2018</v>
      </c>
      <c r="D302" s="19" t="s">
        <v>440</v>
      </c>
      <c r="E302" s="16">
        <v>63</v>
      </c>
      <c r="F302" s="20">
        <v>31</v>
      </c>
      <c r="G302" s="21">
        <v>6.62</v>
      </c>
      <c r="H302" s="20">
        <v>3</v>
      </c>
      <c r="I302" s="20">
        <v>52</v>
      </c>
      <c r="J302" s="20">
        <v>74</v>
      </c>
      <c r="K302" s="20"/>
      <c r="L302" s="20"/>
      <c r="M302" s="20"/>
      <c r="N302" s="20"/>
      <c r="O302" s="20"/>
      <c r="P302" s="20">
        <v>71</v>
      </c>
      <c r="Q302" s="20"/>
      <c r="R302" s="19"/>
      <c r="S302" s="20">
        <v>50</v>
      </c>
      <c r="T302" s="20"/>
      <c r="U302" s="20"/>
      <c r="V302" s="20">
        <v>68</v>
      </c>
      <c r="W302" s="20"/>
      <c r="X302" s="19"/>
    </row>
    <row r="303" spans="1:24" s="15" customFormat="1" ht="13.8">
      <c r="A303" s="15" t="s">
        <v>84</v>
      </c>
      <c r="B303" s="19" t="s">
        <v>85</v>
      </c>
      <c r="C303" s="19">
        <v>2019</v>
      </c>
      <c r="D303" s="19" t="s">
        <v>440</v>
      </c>
      <c r="E303" s="16">
        <v>60</v>
      </c>
      <c r="F303" s="20">
        <v>35</v>
      </c>
      <c r="G303" s="21">
        <v>6.1181520000000003</v>
      </c>
      <c r="H303" s="20">
        <v>3</v>
      </c>
      <c r="I303" s="20">
        <v>49.966230000000003</v>
      </c>
      <c r="J303" s="20">
        <v>70.033770000000004</v>
      </c>
      <c r="K303" s="20" t="s">
        <v>557</v>
      </c>
      <c r="L303" s="20" t="s">
        <v>557</v>
      </c>
      <c r="M303" s="20" t="s">
        <v>557</v>
      </c>
      <c r="N303" s="20" t="s">
        <v>557</v>
      </c>
      <c r="O303" s="20" t="s">
        <v>557</v>
      </c>
      <c r="P303" s="20">
        <v>71</v>
      </c>
      <c r="Q303" s="20" t="s">
        <v>557</v>
      </c>
      <c r="R303" s="19" t="s">
        <v>557</v>
      </c>
      <c r="S303" s="20">
        <v>50</v>
      </c>
      <c r="T303" s="20" t="s">
        <v>557</v>
      </c>
      <c r="U303" s="20" t="s">
        <v>557</v>
      </c>
      <c r="V303" s="20">
        <v>60</v>
      </c>
      <c r="W303" s="20" t="s">
        <v>557</v>
      </c>
      <c r="X303" s="19"/>
    </row>
    <row r="304" spans="1:24" s="15" customFormat="1" ht="13.8">
      <c r="A304" s="15" t="s">
        <v>84</v>
      </c>
      <c r="B304" s="19" t="s">
        <v>85</v>
      </c>
      <c r="C304" s="19">
        <v>2020</v>
      </c>
      <c r="D304" s="19" t="s">
        <v>440</v>
      </c>
      <c r="E304" s="16">
        <v>60</v>
      </c>
      <c r="F304" s="20">
        <v>35</v>
      </c>
      <c r="G304" s="21">
        <v>5.585083</v>
      </c>
      <c r="H304" s="20">
        <v>3</v>
      </c>
      <c r="I304" s="20">
        <v>50.84046</v>
      </c>
      <c r="J304" s="20">
        <v>69.159540000000007</v>
      </c>
      <c r="K304" s="20" t="s">
        <v>557</v>
      </c>
      <c r="L304" s="20" t="s">
        <v>557</v>
      </c>
      <c r="M304" s="20" t="s">
        <v>557</v>
      </c>
      <c r="N304" s="20" t="s">
        <v>557</v>
      </c>
      <c r="O304" s="20" t="s">
        <v>557</v>
      </c>
      <c r="P304" s="20">
        <v>71</v>
      </c>
      <c r="Q304" s="20" t="s">
        <v>557</v>
      </c>
      <c r="R304" s="19" t="s">
        <v>557</v>
      </c>
      <c r="S304" s="20">
        <v>50</v>
      </c>
      <c r="T304" s="20" t="s">
        <v>557</v>
      </c>
      <c r="U304" s="20" t="s">
        <v>557</v>
      </c>
      <c r="V304" s="20">
        <v>60</v>
      </c>
      <c r="W304" s="20" t="s">
        <v>557</v>
      </c>
      <c r="X304" s="19"/>
    </row>
    <row r="305" spans="1:24" s="15" customFormat="1">
      <c r="A305" s="68" t="s">
        <v>84</v>
      </c>
      <c r="B305" s="70" t="s">
        <v>85</v>
      </c>
      <c r="C305" s="70">
        <v>2025</v>
      </c>
      <c r="D305" s="73" t="str">
        <f>VLOOKUP(B305,'CPI Timeseries 2012 - 2025'!B:C,2,0)</f>
        <v>AP</v>
      </c>
      <c r="E305" s="16">
        <v>63</v>
      </c>
      <c r="F305" s="70">
        <v>31</v>
      </c>
      <c r="G305" s="74">
        <v>5.6295060000000001</v>
      </c>
      <c r="H305" s="70">
        <v>3</v>
      </c>
      <c r="I305" s="75">
        <v>53.767609999999998</v>
      </c>
      <c r="J305" s="75">
        <v>72.232389999999995</v>
      </c>
      <c r="K305" s="75"/>
      <c r="L305" s="75"/>
      <c r="M305" s="75"/>
      <c r="N305" s="75"/>
      <c r="O305" s="75"/>
      <c r="P305" s="75">
        <v>71.925920000000005</v>
      </c>
      <c r="Q305" s="75"/>
      <c r="R305" s="75"/>
      <c r="S305" s="75">
        <v>50.91377</v>
      </c>
      <c r="T305" s="75"/>
      <c r="U305" s="75"/>
      <c r="V305" s="75">
        <v>64.756569999999996</v>
      </c>
      <c r="W305" s="75"/>
      <c r="X305" s="2"/>
    </row>
    <row r="306" spans="1:24" s="15" customFormat="1" ht="13.8">
      <c r="A306" s="15" t="s">
        <v>190</v>
      </c>
      <c r="B306" s="19" t="s">
        <v>191</v>
      </c>
      <c r="C306" s="19">
        <v>2012</v>
      </c>
      <c r="D306" s="19" t="s">
        <v>444</v>
      </c>
      <c r="E306" s="16">
        <v>41</v>
      </c>
      <c r="F306" s="20">
        <v>75</v>
      </c>
      <c r="G306" s="21">
        <v>3.8</v>
      </c>
      <c r="H306" s="20">
        <v>8</v>
      </c>
      <c r="I306" s="20">
        <v>35</v>
      </c>
      <c r="J306" s="20">
        <v>47</v>
      </c>
      <c r="K306" s="20"/>
      <c r="L306" s="20"/>
      <c r="M306" s="20">
        <v>62</v>
      </c>
      <c r="N306" s="20">
        <v>38</v>
      </c>
      <c r="O306" s="20">
        <v>50</v>
      </c>
      <c r="P306" s="20">
        <v>42</v>
      </c>
      <c r="Q306" s="20">
        <v>29</v>
      </c>
      <c r="R306" s="19"/>
      <c r="S306" s="20">
        <v>31</v>
      </c>
      <c r="T306" s="20"/>
      <c r="U306" s="20"/>
      <c r="V306" s="20">
        <v>38</v>
      </c>
      <c r="W306" s="20">
        <v>38</v>
      </c>
      <c r="X306" s="19"/>
    </row>
    <row r="307" spans="1:24" s="15" customFormat="1" ht="13.8">
      <c r="A307" s="15" t="s">
        <v>190</v>
      </c>
      <c r="B307" s="19" t="s">
        <v>191</v>
      </c>
      <c r="C307" s="19">
        <v>2013</v>
      </c>
      <c r="D307" s="19" t="s">
        <v>444</v>
      </c>
      <c r="E307" s="16">
        <v>41</v>
      </c>
      <c r="F307" s="20">
        <v>77</v>
      </c>
      <c r="G307" s="21">
        <v>3.3</v>
      </c>
      <c r="H307" s="20">
        <v>9</v>
      </c>
      <c r="I307" s="20">
        <v>36</v>
      </c>
      <c r="J307" s="20">
        <v>46</v>
      </c>
      <c r="K307" s="20"/>
      <c r="L307" s="20">
        <v>49</v>
      </c>
      <c r="M307" s="20">
        <v>58</v>
      </c>
      <c r="N307" s="20">
        <v>38</v>
      </c>
      <c r="O307" s="20">
        <v>50</v>
      </c>
      <c r="P307" s="20">
        <v>42</v>
      </c>
      <c r="Q307" s="20">
        <v>26</v>
      </c>
      <c r="R307" s="19"/>
      <c r="S307" s="20">
        <v>31</v>
      </c>
      <c r="T307" s="20"/>
      <c r="U307" s="20"/>
      <c r="V307" s="20">
        <v>39</v>
      </c>
      <c r="W307" s="20">
        <v>38</v>
      </c>
      <c r="X307" s="19"/>
    </row>
    <row r="308" spans="1:24" s="15" customFormat="1" ht="13.8">
      <c r="A308" s="15" t="s">
        <v>190</v>
      </c>
      <c r="B308" s="19" t="s">
        <v>191</v>
      </c>
      <c r="C308" s="19">
        <v>2014</v>
      </c>
      <c r="D308" s="19" t="s">
        <v>444</v>
      </c>
      <c r="E308" s="16">
        <v>43</v>
      </c>
      <c r="F308" s="20">
        <v>69</v>
      </c>
      <c r="G308" s="21">
        <v>2.8199999332427979</v>
      </c>
      <c r="H308" s="20">
        <v>9</v>
      </c>
      <c r="I308" s="20">
        <v>38</v>
      </c>
      <c r="J308" s="20">
        <v>48</v>
      </c>
      <c r="K308" s="20"/>
      <c r="L308" s="20">
        <v>49</v>
      </c>
      <c r="M308" s="20">
        <v>58</v>
      </c>
      <c r="N308" s="20">
        <v>38</v>
      </c>
      <c r="O308" s="20">
        <v>47</v>
      </c>
      <c r="P308" s="20">
        <v>42</v>
      </c>
      <c r="Q308" s="20">
        <v>36</v>
      </c>
      <c r="R308" s="19"/>
      <c r="S308" s="20">
        <v>31</v>
      </c>
      <c r="T308" s="20"/>
      <c r="U308" s="20"/>
      <c r="V308" s="20">
        <v>47</v>
      </c>
      <c r="W308" s="20">
        <v>35</v>
      </c>
      <c r="X308" s="19"/>
    </row>
    <row r="309" spans="1:24" s="15" customFormat="1" ht="13.8">
      <c r="A309" s="15" t="s">
        <v>190</v>
      </c>
      <c r="B309" s="19" t="s">
        <v>191</v>
      </c>
      <c r="C309" s="19">
        <v>2015</v>
      </c>
      <c r="D309" s="19" t="s">
        <v>444</v>
      </c>
      <c r="E309" s="16">
        <v>41</v>
      </c>
      <c r="F309" s="20">
        <v>69</v>
      </c>
      <c r="G309" s="21">
        <v>2.4300000667572021</v>
      </c>
      <c r="H309" s="20">
        <v>9</v>
      </c>
      <c r="I309" s="20">
        <v>37</v>
      </c>
      <c r="J309" s="20">
        <v>45</v>
      </c>
      <c r="K309" s="20"/>
      <c r="L309" s="20">
        <v>49</v>
      </c>
      <c r="M309" s="20">
        <v>53</v>
      </c>
      <c r="N309" s="20">
        <v>38</v>
      </c>
      <c r="O309" s="20">
        <v>47</v>
      </c>
      <c r="P309" s="20">
        <v>42</v>
      </c>
      <c r="Q309" s="20">
        <v>32</v>
      </c>
      <c r="R309" s="19"/>
      <c r="S309" s="20">
        <v>41</v>
      </c>
      <c r="T309" s="20"/>
      <c r="U309" s="20"/>
      <c r="V309" s="20">
        <v>38</v>
      </c>
      <c r="W309" s="20">
        <v>32</v>
      </c>
      <c r="X309" s="19"/>
    </row>
    <row r="310" spans="1:24" s="15" customFormat="1" ht="13.8">
      <c r="A310" s="15" t="s">
        <v>190</v>
      </c>
      <c r="B310" s="19" t="s">
        <v>191</v>
      </c>
      <c r="C310" s="19">
        <v>2016</v>
      </c>
      <c r="D310" s="19" t="s">
        <v>444</v>
      </c>
      <c r="E310" s="16">
        <v>41</v>
      </c>
      <c r="F310" s="20">
        <v>75</v>
      </c>
      <c r="G310" s="21">
        <v>2.2000000000000002</v>
      </c>
      <c r="H310" s="20">
        <v>9</v>
      </c>
      <c r="I310" s="20">
        <v>38</v>
      </c>
      <c r="J310" s="20">
        <v>45</v>
      </c>
      <c r="K310" s="20" t="s">
        <v>557</v>
      </c>
      <c r="L310" s="20">
        <v>42</v>
      </c>
      <c r="M310" s="20">
        <v>53</v>
      </c>
      <c r="N310" s="20">
        <v>37</v>
      </c>
      <c r="O310" s="20">
        <v>52</v>
      </c>
      <c r="P310" s="20">
        <v>34</v>
      </c>
      <c r="Q310" s="20">
        <v>37</v>
      </c>
      <c r="R310" s="19" t="s">
        <v>557</v>
      </c>
      <c r="S310" s="20">
        <v>42</v>
      </c>
      <c r="T310" s="20" t="s">
        <v>557</v>
      </c>
      <c r="U310" s="20" t="s">
        <v>557</v>
      </c>
      <c r="V310" s="20">
        <v>38</v>
      </c>
      <c r="W310" s="20">
        <v>38</v>
      </c>
      <c r="X310" s="19"/>
    </row>
    <row r="311" spans="1:24" s="15" customFormat="1" ht="13.8">
      <c r="A311" s="15" t="s">
        <v>190</v>
      </c>
      <c r="B311" s="19" t="s">
        <v>191</v>
      </c>
      <c r="C311" s="19">
        <v>2017</v>
      </c>
      <c r="D311" s="19" t="s">
        <v>444</v>
      </c>
      <c r="E311" s="16">
        <v>43</v>
      </c>
      <c r="F311" s="20">
        <v>71</v>
      </c>
      <c r="G311" s="21">
        <v>2.66</v>
      </c>
      <c r="H311" s="20">
        <v>10</v>
      </c>
      <c r="I311" s="20">
        <v>39</v>
      </c>
      <c r="J311" s="20">
        <v>47</v>
      </c>
      <c r="K311" s="20"/>
      <c r="L311" s="20">
        <v>44</v>
      </c>
      <c r="M311" s="20">
        <v>53</v>
      </c>
      <c r="N311" s="20">
        <v>37</v>
      </c>
      <c r="O311" s="20">
        <v>53</v>
      </c>
      <c r="P311" s="20">
        <v>35</v>
      </c>
      <c r="Q311" s="20">
        <v>36</v>
      </c>
      <c r="R311" s="19"/>
      <c r="S311" s="20">
        <v>50</v>
      </c>
      <c r="T311" s="20">
        <v>51</v>
      </c>
      <c r="U311" s="20"/>
      <c r="V311" s="20">
        <v>31</v>
      </c>
      <c r="W311" s="20">
        <v>36</v>
      </c>
      <c r="X311" s="19"/>
    </row>
    <row r="312" spans="1:24" s="15" customFormat="1" ht="13.8">
      <c r="A312" s="15" t="s">
        <v>190</v>
      </c>
      <c r="B312" s="19" t="s">
        <v>191</v>
      </c>
      <c r="C312" s="19">
        <v>2018</v>
      </c>
      <c r="D312" s="19" t="s">
        <v>444</v>
      </c>
      <c r="E312" s="16">
        <v>42</v>
      </c>
      <c r="F312" s="20">
        <v>77</v>
      </c>
      <c r="G312" s="21">
        <v>2.41</v>
      </c>
      <c r="H312" s="20">
        <v>10</v>
      </c>
      <c r="I312" s="20">
        <v>38</v>
      </c>
      <c r="J312" s="20">
        <v>46</v>
      </c>
      <c r="K312" s="20"/>
      <c r="L312" s="20">
        <v>44</v>
      </c>
      <c r="M312" s="20">
        <v>53</v>
      </c>
      <c r="N312" s="20">
        <v>37</v>
      </c>
      <c r="O312" s="20">
        <v>53</v>
      </c>
      <c r="P312" s="20">
        <v>35</v>
      </c>
      <c r="Q312" s="20">
        <v>33</v>
      </c>
      <c r="R312" s="19"/>
      <c r="S312" s="20">
        <v>50</v>
      </c>
      <c r="T312" s="20">
        <v>43</v>
      </c>
      <c r="U312" s="20"/>
      <c r="V312" s="20">
        <v>37</v>
      </c>
      <c r="W312" s="20">
        <v>36</v>
      </c>
      <c r="X312" s="19"/>
    </row>
    <row r="313" spans="1:24" s="15" customFormat="1" ht="13.8">
      <c r="A313" s="15" t="s">
        <v>190</v>
      </c>
      <c r="B313" s="19" t="s">
        <v>191</v>
      </c>
      <c r="C313" s="19">
        <v>2019</v>
      </c>
      <c r="D313" s="19" t="s">
        <v>444</v>
      </c>
      <c r="E313" s="16">
        <v>43</v>
      </c>
      <c r="F313" s="20">
        <v>74</v>
      </c>
      <c r="G313" s="21">
        <v>2.768014</v>
      </c>
      <c r="H313" s="20">
        <v>10</v>
      </c>
      <c r="I313" s="20">
        <v>38.460459999999998</v>
      </c>
      <c r="J313" s="20">
        <v>47.539540000000002</v>
      </c>
      <c r="K313" s="20" t="s">
        <v>557</v>
      </c>
      <c r="L313" s="20">
        <v>44</v>
      </c>
      <c r="M313" s="20">
        <v>57</v>
      </c>
      <c r="N313" s="20">
        <v>37</v>
      </c>
      <c r="O313" s="20">
        <v>53</v>
      </c>
      <c r="P313" s="20">
        <v>47</v>
      </c>
      <c r="Q313" s="20">
        <v>32</v>
      </c>
      <c r="R313" s="19" t="s">
        <v>557</v>
      </c>
      <c r="S313" s="20">
        <v>50</v>
      </c>
      <c r="T313" s="20">
        <v>33</v>
      </c>
      <c r="U313" s="20" t="s">
        <v>557</v>
      </c>
      <c r="V313" s="20">
        <v>40</v>
      </c>
      <c r="W313" s="20">
        <v>36</v>
      </c>
      <c r="X313" s="19"/>
    </row>
    <row r="314" spans="1:24" s="15" customFormat="1" ht="13.8">
      <c r="A314" s="15" t="s">
        <v>190</v>
      </c>
      <c r="B314" s="19" t="s">
        <v>191</v>
      </c>
      <c r="C314" s="19">
        <v>2020</v>
      </c>
      <c r="D314" s="19" t="s">
        <v>444</v>
      </c>
      <c r="E314" s="16">
        <v>44</v>
      </c>
      <c r="F314" s="20">
        <v>69</v>
      </c>
      <c r="G314" s="21">
        <v>1.290551</v>
      </c>
      <c r="H314" s="20">
        <v>10</v>
      </c>
      <c r="I314" s="20">
        <v>41.883499999999998</v>
      </c>
      <c r="J314" s="20">
        <v>46.116500000000002</v>
      </c>
      <c r="K314" s="20" t="s">
        <v>557</v>
      </c>
      <c r="L314" s="20">
        <v>44</v>
      </c>
      <c r="M314" s="20">
        <v>57</v>
      </c>
      <c r="N314" s="20">
        <v>37</v>
      </c>
      <c r="O314" s="20">
        <v>53</v>
      </c>
      <c r="P314" s="20">
        <v>47</v>
      </c>
      <c r="Q314" s="20">
        <v>41</v>
      </c>
      <c r="R314" s="19" t="s">
        <v>557</v>
      </c>
      <c r="S314" s="20">
        <v>50</v>
      </c>
      <c r="T314" s="20">
        <v>31</v>
      </c>
      <c r="U314" s="20" t="s">
        <v>557</v>
      </c>
      <c r="V314" s="20">
        <v>40</v>
      </c>
      <c r="W314" s="20">
        <v>36</v>
      </c>
      <c r="X314" s="19"/>
    </row>
    <row r="315" spans="1:24" s="15" customFormat="1" ht="13.8">
      <c r="A315" s="15" t="s">
        <v>190</v>
      </c>
      <c r="B315" s="19" t="s">
        <v>191</v>
      </c>
      <c r="C315" s="19">
        <v>2021</v>
      </c>
      <c r="D315" s="19" t="s">
        <v>444</v>
      </c>
      <c r="E315" s="16">
        <v>42</v>
      </c>
      <c r="F315" s="20">
        <v>78</v>
      </c>
      <c r="G315" s="21">
        <v>1.1768559999999999</v>
      </c>
      <c r="H315" s="20">
        <v>10</v>
      </c>
      <c r="I315" s="20">
        <v>40.064070000000001</v>
      </c>
      <c r="J315" s="20">
        <v>43.935929999999999</v>
      </c>
      <c r="K315" s="20"/>
      <c r="L315" s="20">
        <v>43.780419999999999</v>
      </c>
      <c r="M315" s="20">
        <v>52.793080000000003</v>
      </c>
      <c r="N315" s="20">
        <v>37.263190000000002</v>
      </c>
      <c r="O315" s="20">
        <v>53.390039999999999</v>
      </c>
      <c r="P315" s="20">
        <v>34.50329</v>
      </c>
      <c r="Q315" s="20">
        <v>33.519019999999998</v>
      </c>
      <c r="R315" s="19"/>
      <c r="S315" s="20">
        <v>47.746110000000002</v>
      </c>
      <c r="T315" s="20">
        <v>37.657420000000002</v>
      </c>
      <c r="U315" s="20"/>
      <c r="V315" s="20">
        <v>39.242690000000003</v>
      </c>
      <c r="W315" s="20">
        <v>35.58079</v>
      </c>
      <c r="X315" s="19"/>
    </row>
    <row r="316" spans="1:24" s="15" customFormat="1" ht="13.8">
      <c r="A316" s="15" t="s">
        <v>190</v>
      </c>
      <c r="B316" s="19" t="s">
        <v>191</v>
      </c>
      <c r="C316" s="19">
        <v>2022</v>
      </c>
      <c r="D316" s="19" t="s">
        <v>444</v>
      </c>
      <c r="E316" s="16">
        <v>43</v>
      </c>
      <c r="F316" s="20">
        <v>72</v>
      </c>
      <c r="G316" s="21">
        <v>1.062506</v>
      </c>
      <c r="H316" s="20">
        <v>10</v>
      </c>
      <c r="I316" s="20">
        <v>41.257489999999997</v>
      </c>
      <c r="J316" s="20">
        <v>44.742510000000003</v>
      </c>
      <c r="K316" s="20" t="s">
        <v>557</v>
      </c>
      <c r="L316" s="20">
        <v>44</v>
      </c>
      <c r="M316" s="20">
        <v>53</v>
      </c>
      <c r="N316" s="20">
        <v>37</v>
      </c>
      <c r="O316" s="20">
        <v>53</v>
      </c>
      <c r="P316" s="20">
        <v>35</v>
      </c>
      <c r="Q316" s="20">
        <v>40</v>
      </c>
      <c r="R316" s="19" t="s">
        <v>557</v>
      </c>
      <c r="S316" s="20">
        <v>48</v>
      </c>
      <c r="T316" s="20">
        <v>45</v>
      </c>
      <c r="U316" s="20" t="s">
        <v>557</v>
      </c>
      <c r="V316" s="20">
        <v>39</v>
      </c>
      <c r="W316" s="20">
        <v>36</v>
      </c>
      <c r="X316" s="19"/>
    </row>
    <row r="317" spans="1:24" s="15" customFormat="1" ht="13.8">
      <c r="A317" s="15" t="s">
        <v>190</v>
      </c>
      <c r="B317" s="19" t="s">
        <v>191</v>
      </c>
      <c r="C317" s="19">
        <v>2023</v>
      </c>
      <c r="D317" s="19" t="s">
        <v>444</v>
      </c>
      <c r="E317" s="16">
        <v>45</v>
      </c>
      <c r="F317" s="20">
        <v>67</v>
      </c>
      <c r="G317" s="21">
        <v>1.1612560000000001</v>
      </c>
      <c r="H317" s="20">
        <v>10</v>
      </c>
      <c r="I317" s="20">
        <v>43.09554</v>
      </c>
      <c r="J317" s="20">
        <v>46.90446</v>
      </c>
      <c r="K317" s="20"/>
      <c r="L317" s="20">
        <v>43.780419999999999</v>
      </c>
      <c r="M317" s="20">
        <v>48.803570000000001</v>
      </c>
      <c r="N317" s="20">
        <v>37.263190000000002</v>
      </c>
      <c r="O317" s="20">
        <v>53.390039999999999</v>
      </c>
      <c r="P317" s="20">
        <v>46.737209999999997</v>
      </c>
      <c r="Q317" s="20">
        <v>35.659050000000001</v>
      </c>
      <c r="R317" s="19"/>
      <c r="S317" s="20">
        <v>49.836219999999997</v>
      </c>
      <c r="T317" s="20">
        <v>57.189360000000001</v>
      </c>
      <c r="U317" s="20"/>
      <c r="V317" s="20">
        <v>40.645600000000002</v>
      </c>
      <c r="W317" s="20">
        <v>37.37735</v>
      </c>
      <c r="X317" s="19"/>
    </row>
    <row r="318" spans="1:24" s="15" customFormat="1" ht="13.8">
      <c r="A318" s="15" t="s">
        <v>190</v>
      </c>
      <c r="B318" s="19" t="s">
        <v>191</v>
      </c>
      <c r="C318" s="19">
        <v>2024</v>
      </c>
      <c r="D318" s="19" t="s">
        <v>444</v>
      </c>
      <c r="E318" s="16">
        <v>43</v>
      </c>
      <c r="F318" s="20">
        <v>76</v>
      </c>
      <c r="G318" s="21">
        <v>1.9246179999999999</v>
      </c>
      <c r="H318" s="20">
        <v>9</v>
      </c>
      <c r="I318" s="20">
        <v>39.843629999999997</v>
      </c>
      <c r="J318" s="20">
        <v>46.156370000000003</v>
      </c>
      <c r="K318" s="20"/>
      <c r="L318" s="20"/>
      <c r="M318" s="20">
        <v>51.427819999999997</v>
      </c>
      <c r="N318" s="20">
        <v>34.521169999999998</v>
      </c>
      <c r="O318" s="20">
        <v>55.44923</v>
      </c>
      <c r="P318" s="20">
        <v>32.267980000000001</v>
      </c>
      <c r="Q318" s="20">
        <v>29.378550000000001</v>
      </c>
      <c r="R318" s="19"/>
      <c r="S318" s="20">
        <v>50.930199999999999</v>
      </c>
      <c r="T318" s="20">
        <v>52.528109999999998</v>
      </c>
      <c r="U318" s="20"/>
      <c r="V318" s="20">
        <v>38.51202</v>
      </c>
      <c r="W318" s="20">
        <v>37.535620000000002</v>
      </c>
      <c r="X318" s="19"/>
    </row>
    <row r="319" spans="1:24" s="15" customFormat="1">
      <c r="A319" s="68" t="s">
        <v>190</v>
      </c>
      <c r="B319" s="70" t="s">
        <v>191</v>
      </c>
      <c r="C319" s="70">
        <v>2025</v>
      </c>
      <c r="D319" s="73" t="str">
        <f>VLOOKUP(B319,'CPI Timeseries 2012 - 2025'!B:C,2,0)</f>
        <v>WE/EU</v>
      </c>
      <c r="E319" s="16">
        <v>40</v>
      </c>
      <c r="F319" s="70">
        <v>84</v>
      </c>
      <c r="G319" s="74">
        <v>1.956796</v>
      </c>
      <c r="H319" s="70">
        <v>9</v>
      </c>
      <c r="I319" s="75">
        <v>36.790860000000002</v>
      </c>
      <c r="J319" s="75">
        <v>43.209139999999998</v>
      </c>
      <c r="K319" s="75"/>
      <c r="L319" s="75"/>
      <c r="M319" s="75">
        <v>51.435630000000003</v>
      </c>
      <c r="N319" s="75">
        <v>34.494399999999999</v>
      </c>
      <c r="O319" s="75">
        <v>55.44462</v>
      </c>
      <c r="P319" s="75">
        <v>32.214660000000002</v>
      </c>
      <c r="Q319" s="75">
        <v>25.174769999999999</v>
      </c>
      <c r="R319" s="75"/>
      <c r="S319" s="75">
        <v>50.91377</v>
      </c>
      <c r="T319" s="75">
        <v>35.422930000000001</v>
      </c>
      <c r="U319" s="75"/>
      <c r="V319" s="75">
        <v>38.949379999999998</v>
      </c>
      <c r="W319" s="75">
        <v>37.517389999999999</v>
      </c>
      <c r="X319" s="2"/>
    </row>
    <row r="320" spans="1:24" s="15" customFormat="1" ht="13.8">
      <c r="A320" s="15" t="s">
        <v>192</v>
      </c>
      <c r="B320" s="19" t="s">
        <v>193</v>
      </c>
      <c r="C320" s="19">
        <v>2012</v>
      </c>
      <c r="D320" s="19" t="s">
        <v>443</v>
      </c>
      <c r="E320" s="16">
        <v>38</v>
      </c>
      <c r="F320" s="20">
        <v>83</v>
      </c>
      <c r="G320" s="21">
        <v>4.4000000000000004</v>
      </c>
      <c r="H320" s="20">
        <v>7</v>
      </c>
      <c r="I320" s="20">
        <v>31</v>
      </c>
      <c r="J320" s="20">
        <v>45</v>
      </c>
      <c r="K320" s="20">
        <v>55</v>
      </c>
      <c r="L320" s="20"/>
      <c r="M320" s="20">
        <v>23</v>
      </c>
      <c r="N320" s="20"/>
      <c r="O320" s="20"/>
      <c r="P320" s="20">
        <v>42</v>
      </c>
      <c r="Q320" s="20"/>
      <c r="R320" s="19"/>
      <c r="S320" s="20">
        <v>31</v>
      </c>
      <c r="T320" s="20"/>
      <c r="U320" s="20">
        <v>47</v>
      </c>
      <c r="V320" s="20">
        <v>26</v>
      </c>
      <c r="W320" s="20">
        <v>42</v>
      </c>
      <c r="X320" s="19"/>
    </row>
    <row r="321" spans="1:24" s="15" customFormat="1" ht="13.8">
      <c r="A321" s="15" t="s">
        <v>192</v>
      </c>
      <c r="B321" s="19" t="s">
        <v>193</v>
      </c>
      <c r="C321" s="19">
        <v>2013</v>
      </c>
      <c r="D321" s="19" t="s">
        <v>443</v>
      </c>
      <c r="E321" s="16">
        <v>38</v>
      </c>
      <c r="F321" s="20">
        <v>83</v>
      </c>
      <c r="G321" s="21">
        <v>3.9</v>
      </c>
      <c r="H321" s="20">
        <v>7</v>
      </c>
      <c r="I321" s="20">
        <v>32</v>
      </c>
      <c r="J321" s="20">
        <v>44</v>
      </c>
      <c r="K321" s="20">
        <v>50</v>
      </c>
      <c r="L321" s="20"/>
      <c r="M321" s="20">
        <v>32</v>
      </c>
      <c r="N321" s="20"/>
      <c r="O321" s="20"/>
      <c r="P321" s="20">
        <v>42</v>
      </c>
      <c r="Q321" s="20"/>
      <c r="R321" s="19"/>
      <c r="S321" s="20">
        <v>31</v>
      </c>
      <c r="T321" s="20"/>
      <c r="U321" s="20">
        <v>47</v>
      </c>
      <c r="V321" s="20">
        <v>20</v>
      </c>
      <c r="W321" s="20">
        <v>42</v>
      </c>
      <c r="X321" s="19"/>
    </row>
    <row r="322" spans="1:24" s="15" customFormat="1" ht="13.8">
      <c r="A322" s="15" t="s">
        <v>192</v>
      </c>
      <c r="B322" s="19" t="s">
        <v>193</v>
      </c>
      <c r="C322" s="19">
        <v>2014</v>
      </c>
      <c r="D322" s="19" t="s">
        <v>443</v>
      </c>
      <c r="E322" s="16">
        <v>38</v>
      </c>
      <c r="F322" s="20">
        <v>85</v>
      </c>
      <c r="G322" s="21">
        <v>2.6700000762939453</v>
      </c>
      <c r="H322" s="20">
        <v>7</v>
      </c>
      <c r="I322" s="20">
        <v>34</v>
      </c>
      <c r="J322" s="20">
        <v>42</v>
      </c>
      <c r="K322" s="20">
        <v>45</v>
      </c>
      <c r="L322" s="20"/>
      <c r="M322" s="20">
        <v>32</v>
      </c>
      <c r="N322" s="20"/>
      <c r="O322" s="20"/>
      <c r="P322" s="20">
        <v>42</v>
      </c>
      <c r="Q322" s="20"/>
      <c r="R322" s="19"/>
      <c r="S322" s="20">
        <v>31</v>
      </c>
      <c r="T322" s="20"/>
      <c r="U322" s="20">
        <v>47</v>
      </c>
      <c r="V322" s="20">
        <v>29</v>
      </c>
      <c r="W322" s="20">
        <v>38</v>
      </c>
      <c r="X322" s="19"/>
    </row>
    <row r="323" spans="1:24" s="15" customFormat="1" ht="13.8">
      <c r="A323" s="15" t="s">
        <v>192</v>
      </c>
      <c r="B323" s="19" t="s">
        <v>193</v>
      </c>
      <c r="C323" s="19">
        <v>2015</v>
      </c>
      <c r="D323" s="19" t="s">
        <v>443</v>
      </c>
      <c r="E323" s="16">
        <v>38</v>
      </c>
      <c r="F323" s="20">
        <v>76</v>
      </c>
      <c r="G323" s="21">
        <v>2.9700000286102295</v>
      </c>
      <c r="H323" s="20">
        <v>7</v>
      </c>
      <c r="I323" s="20">
        <v>33</v>
      </c>
      <c r="J323" s="20">
        <v>43</v>
      </c>
      <c r="K323" s="20">
        <v>45</v>
      </c>
      <c r="L323" s="20"/>
      <c r="M323" s="20">
        <v>32</v>
      </c>
      <c r="N323" s="20"/>
      <c r="O323" s="20"/>
      <c r="P323" s="20">
        <v>42</v>
      </c>
      <c r="Q323" s="20"/>
      <c r="R323" s="19"/>
      <c r="S323" s="20">
        <v>41</v>
      </c>
      <c r="T323" s="20"/>
      <c r="U323" s="20">
        <v>47</v>
      </c>
      <c r="V323" s="20">
        <v>29</v>
      </c>
      <c r="W323" s="20">
        <v>28</v>
      </c>
      <c r="X323" s="19"/>
    </row>
    <row r="324" spans="1:24" s="15" customFormat="1" ht="13.8">
      <c r="A324" s="15" t="s">
        <v>192</v>
      </c>
      <c r="B324" s="19" t="s">
        <v>193</v>
      </c>
      <c r="C324" s="19">
        <v>2016</v>
      </c>
      <c r="D324" s="19" t="s">
        <v>443</v>
      </c>
      <c r="E324" s="16">
        <v>42</v>
      </c>
      <c r="F324" s="20">
        <v>72</v>
      </c>
      <c r="G324" s="21">
        <v>2.4700000000000002</v>
      </c>
      <c r="H324" s="20">
        <v>7</v>
      </c>
      <c r="I324" s="20">
        <v>38</v>
      </c>
      <c r="J324" s="20">
        <v>46</v>
      </c>
      <c r="K324" s="20">
        <v>44</v>
      </c>
      <c r="L324" s="20" t="s">
        <v>557</v>
      </c>
      <c r="M324" s="20">
        <v>32</v>
      </c>
      <c r="N324" s="20" t="s">
        <v>557</v>
      </c>
      <c r="O324" s="20" t="s">
        <v>557</v>
      </c>
      <c r="P324" s="20">
        <v>47</v>
      </c>
      <c r="Q324" s="20" t="s">
        <v>557</v>
      </c>
      <c r="R324" s="19" t="s">
        <v>557</v>
      </c>
      <c r="S324" s="20">
        <v>41</v>
      </c>
      <c r="T324" s="20">
        <v>49</v>
      </c>
      <c r="U324" s="20">
        <v>47</v>
      </c>
      <c r="V324" s="20" t="s">
        <v>557</v>
      </c>
      <c r="W324" s="20">
        <v>34</v>
      </c>
      <c r="X324" s="19"/>
    </row>
    <row r="325" spans="1:24" s="15" customFormat="1" ht="13.8">
      <c r="A325" s="15" t="s">
        <v>192</v>
      </c>
      <c r="B325" s="19" t="s">
        <v>193</v>
      </c>
      <c r="C325" s="19">
        <v>2017</v>
      </c>
      <c r="D325" s="19" t="s">
        <v>443</v>
      </c>
      <c r="E325" s="16">
        <v>42</v>
      </c>
      <c r="F325" s="20">
        <v>74</v>
      </c>
      <c r="G325" s="21">
        <v>2.1800000000000002</v>
      </c>
      <c r="H325" s="20">
        <v>7</v>
      </c>
      <c r="I325" s="20">
        <v>38</v>
      </c>
      <c r="J325" s="20">
        <v>46</v>
      </c>
      <c r="K325" s="20">
        <v>44</v>
      </c>
      <c r="L325" s="20"/>
      <c r="M325" s="20">
        <v>33</v>
      </c>
      <c r="N325" s="20"/>
      <c r="O325" s="20"/>
      <c r="P325" s="20">
        <v>47</v>
      </c>
      <c r="Q325" s="20"/>
      <c r="R325" s="19"/>
      <c r="S325" s="20">
        <v>41</v>
      </c>
      <c r="T325" s="20">
        <v>50</v>
      </c>
      <c r="U325" s="20">
        <v>43</v>
      </c>
      <c r="V325" s="20"/>
      <c r="W325" s="20">
        <v>37</v>
      </c>
      <c r="X325" s="19"/>
    </row>
    <row r="326" spans="1:24" s="15" customFormat="1" ht="13.8">
      <c r="A326" s="15" t="s">
        <v>192</v>
      </c>
      <c r="B326" s="19" t="s">
        <v>193</v>
      </c>
      <c r="C326" s="19">
        <v>2018</v>
      </c>
      <c r="D326" s="19" t="s">
        <v>443</v>
      </c>
      <c r="E326" s="16">
        <v>41</v>
      </c>
      <c r="F326" s="20">
        <v>78</v>
      </c>
      <c r="G326" s="21">
        <v>1.81</v>
      </c>
      <c r="H326" s="20">
        <v>8</v>
      </c>
      <c r="I326" s="20">
        <v>38</v>
      </c>
      <c r="J326" s="20">
        <v>44</v>
      </c>
      <c r="K326" s="20">
        <v>44</v>
      </c>
      <c r="L326" s="20"/>
      <c r="M326" s="20">
        <v>33</v>
      </c>
      <c r="N326" s="20"/>
      <c r="O326" s="20"/>
      <c r="P326" s="20">
        <v>47</v>
      </c>
      <c r="Q326" s="20"/>
      <c r="R326" s="19"/>
      <c r="S326" s="20">
        <v>41</v>
      </c>
      <c r="T326" s="20">
        <v>44</v>
      </c>
      <c r="U326" s="20">
        <v>43</v>
      </c>
      <c r="V326" s="20">
        <v>34</v>
      </c>
      <c r="W326" s="20">
        <v>37</v>
      </c>
      <c r="X326" s="19"/>
    </row>
    <row r="327" spans="1:24" s="15" customFormat="1" ht="13.8">
      <c r="A327" s="15" t="s">
        <v>192</v>
      </c>
      <c r="B327" s="19" t="s">
        <v>193</v>
      </c>
      <c r="C327" s="19">
        <v>2019</v>
      </c>
      <c r="D327" s="19" t="s">
        <v>443</v>
      </c>
      <c r="E327" s="16">
        <v>40</v>
      </c>
      <c r="F327" s="20">
        <v>85</v>
      </c>
      <c r="G327" s="21">
        <v>2.5428519999999999</v>
      </c>
      <c r="H327" s="20">
        <v>8</v>
      </c>
      <c r="I327" s="20">
        <v>35.829720000000002</v>
      </c>
      <c r="J327" s="20">
        <v>44.170279999999998</v>
      </c>
      <c r="K327" s="20">
        <v>44</v>
      </c>
      <c r="L327" s="20" t="s">
        <v>557</v>
      </c>
      <c r="M327" s="20">
        <v>33</v>
      </c>
      <c r="N327" s="20" t="s">
        <v>557</v>
      </c>
      <c r="O327" s="20" t="s">
        <v>557</v>
      </c>
      <c r="P327" s="20">
        <v>47</v>
      </c>
      <c r="Q327" s="20" t="s">
        <v>557</v>
      </c>
      <c r="R327" s="19" t="s">
        <v>557</v>
      </c>
      <c r="S327" s="20">
        <v>41</v>
      </c>
      <c r="T327" s="20">
        <v>48</v>
      </c>
      <c r="U327" s="20">
        <v>43</v>
      </c>
      <c r="V327" s="20">
        <v>27</v>
      </c>
      <c r="W327" s="20">
        <v>37</v>
      </c>
      <c r="X327" s="19"/>
    </row>
    <row r="328" spans="1:24" s="15" customFormat="1" ht="13.8">
      <c r="A328" s="15" t="s">
        <v>192</v>
      </c>
      <c r="B328" s="19" t="s">
        <v>193</v>
      </c>
      <c r="C328" s="19">
        <v>2020</v>
      </c>
      <c r="D328" s="19" t="s">
        <v>443</v>
      </c>
      <c r="E328" s="16">
        <v>40</v>
      </c>
      <c r="F328" s="20">
        <v>86</v>
      </c>
      <c r="G328" s="21">
        <v>1.622322</v>
      </c>
      <c r="H328" s="20">
        <v>8</v>
      </c>
      <c r="I328" s="20">
        <v>37.339390000000002</v>
      </c>
      <c r="J328" s="20">
        <v>42.660609999999998</v>
      </c>
      <c r="K328" s="20">
        <v>44</v>
      </c>
      <c r="L328" s="20" t="s">
        <v>557</v>
      </c>
      <c r="M328" s="20">
        <v>33</v>
      </c>
      <c r="N328" s="20" t="s">
        <v>557</v>
      </c>
      <c r="O328" s="20" t="s">
        <v>557</v>
      </c>
      <c r="P328" s="20">
        <v>47</v>
      </c>
      <c r="Q328" s="20" t="s">
        <v>557</v>
      </c>
      <c r="R328" s="19" t="s">
        <v>557</v>
      </c>
      <c r="S328" s="20">
        <v>41</v>
      </c>
      <c r="T328" s="20">
        <v>46</v>
      </c>
      <c r="U328" s="20">
        <v>43</v>
      </c>
      <c r="V328" s="20">
        <v>27</v>
      </c>
      <c r="W328" s="20">
        <v>36</v>
      </c>
      <c r="X328" s="19"/>
    </row>
    <row r="329" spans="1:24" s="15" customFormat="1" ht="13.8">
      <c r="A329" s="15" t="s">
        <v>192</v>
      </c>
      <c r="B329" s="19" t="s">
        <v>193</v>
      </c>
      <c r="C329" s="19">
        <v>2021</v>
      </c>
      <c r="D329" s="19" t="s">
        <v>443</v>
      </c>
      <c r="E329" s="16">
        <v>42</v>
      </c>
      <c r="F329" s="20">
        <v>78</v>
      </c>
      <c r="G329" s="21">
        <v>1.3671990000000001</v>
      </c>
      <c r="H329" s="20">
        <v>7</v>
      </c>
      <c r="I329" s="20">
        <v>39.750959999999999</v>
      </c>
      <c r="J329" s="20">
        <v>44.249040000000001</v>
      </c>
      <c r="K329" s="20">
        <v>44.438479999999998</v>
      </c>
      <c r="L329" s="20"/>
      <c r="M329" s="20">
        <v>32.845500000000001</v>
      </c>
      <c r="N329" s="20"/>
      <c r="O329" s="20"/>
      <c r="P329" s="20">
        <v>46.737209999999997</v>
      </c>
      <c r="Q329" s="20"/>
      <c r="R329" s="19"/>
      <c r="S329" s="20">
        <v>41.127429999999997</v>
      </c>
      <c r="T329" s="20">
        <v>45.614879999999999</v>
      </c>
      <c r="U329" s="20">
        <v>43.443260000000002</v>
      </c>
      <c r="V329" s="20"/>
      <c r="W329" s="20">
        <v>36.47907</v>
      </c>
      <c r="X329" s="19"/>
    </row>
    <row r="330" spans="1:24" s="15" customFormat="1" ht="13.8">
      <c r="A330" s="15" t="s">
        <v>192</v>
      </c>
      <c r="B330" s="19" t="s">
        <v>193</v>
      </c>
      <c r="C330" s="19">
        <v>2022</v>
      </c>
      <c r="D330" s="19" t="s">
        <v>443</v>
      </c>
      <c r="E330" s="16">
        <v>42</v>
      </c>
      <c r="F330" s="20">
        <v>77</v>
      </c>
      <c r="G330" s="21">
        <v>1.3671990000000001</v>
      </c>
      <c r="H330" s="20">
        <v>7</v>
      </c>
      <c r="I330" s="20">
        <v>39.75779</v>
      </c>
      <c r="J330" s="20">
        <v>44.24221</v>
      </c>
      <c r="K330" s="20">
        <v>44</v>
      </c>
      <c r="L330" s="20" t="s">
        <v>557</v>
      </c>
      <c r="M330" s="20">
        <v>33</v>
      </c>
      <c r="N330" s="20" t="s">
        <v>557</v>
      </c>
      <c r="O330" s="20" t="s">
        <v>557</v>
      </c>
      <c r="P330" s="20">
        <v>47</v>
      </c>
      <c r="Q330" s="20" t="s">
        <v>557</v>
      </c>
      <c r="R330" s="19" t="s">
        <v>557</v>
      </c>
      <c r="S330" s="20">
        <v>41</v>
      </c>
      <c r="T330" s="20">
        <v>46</v>
      </c>
      <c r="U330" s="20">
        <v>43</v>
      </c>
      <c r="V330" s="20" t="s">
        <v>557</v>
      </c>
      <c r="W330" s="20">
        <v>36</v>
      </c>
      <c r="X330" s="19"/>
    </row>
    <row r="331" spans="1:24" s="15" customFormat="1" ht="13.8">
      <c r="A331" s="15" t="s">
        <v>192</v>
      </c>
      <c r="B331" s="19" t="s">
        <v>193</v>
      </c>
      <c r="C331" s="19">
        <v>2023</v>
      </c>
      <c r="D331" s="19" t="s">
        <v>443</v>
      </c>
      <c r="E331" s="16">
        <v>41</v>
      </c>
      <c r="F331" s="20">
        <v>83</v>
      </c>
      <c r="G331" s="21">
        <v>1.7826139999999999</v>
      </c>
      <c r="H331" s="20">
        <v>7</v>
      </c>
      <c r="I331" s="20">
        <v>38.076520000000002</v>
      </c>
      <c r="J331" s="20">
        <v>43.923479999999998</v>
      </c>
      <c r="K331" s="20">
        <v>44.438479999999998</v>
      </c>
      <c r="L331" s="20"/>
      <c r="M331" s="20">
        <v>28.855989999999998</v>
      </c>
      <c r="N331" s="20"/>
      <c r="O331" s="20"/>
      <c r="P331" s="20">
        <v>46.737209999999997</v>
      </c>
      <c r="Q331" s="20"/>
      <c r="R331" s="19"/>
      <c r="S331" s="20">
        <v>37.469740000000002</v>
      </c>
      <c r="T331" s="20">
        <v>47.061689999999999</v>
      </c>
      <c r="U331" s="20">
        <v>43.443260000000002</v>
      </c>
      <c r="V331" s="20"/>
      <c r="W331" s="20">
        <v>36.47907</v>
      </c>
      <c r="X331" s="19"/>
    </row>
    <row r="332" spans="1:24" s="15" customFormat="1" ht="13.8">
      <c r="A332" s="15" t="s">
        <v>192</v>
      </c>
      <c r="B332" s="19" t="s">
        <v>193</v>
      </c>
      <c r="C332" s="19">
        <v>2024</v>
      </c>
      <c r="D332" s="19" t="s">
        <v>443</v>
      </c>
      <c r="E332" s="16">
        <v>41</v>
      </c>
      <c r="F332" s="20">
        <v>82</v>
      </c>
      <c r="G332" s="21">
        <v>2.2993570000000001</v>
      </c>
      <c r="H332" s="20">
        <v>7</v>
      </c>
      <c r="I332" s="20">
        <v>37.229050000000001</v>
      </c>
      <c r="J332" s="20">
        <v>44.770949999999999</v>
      </c>
      <c r="K332" s="20">
        <v>52.02402</v>
      </c>
      <c r="L332" s="20"/>
      <c r="M332" s="20">
        <v>29.937519999999999</v>
      </c>
      <c r="N332" s="20"/>
      <c r="O332" s="20"/>
      <c r="P332" s="20">
        <v>45.559510000000003</v>
      </c>
      <c r="Q332" s="20"/>
      <c r="R332" s="19"/>
      <c r="S332" s="20">
        <v>32.781230000000001</v>
      </c>
      <c r="T332" s="20">
        <v>50.474800000000002</v>
      </c>
      <c r="U332" s="20">
        <v>39.171520000000001</v>
      </c>
      <c r="V332" s="20"/>
      <c r="W332" s="20">
        <v>36.667259999999999</v>
      </c>
      <c r="X332" s="19"/>
    </row>
    <row r="333" spans="1:24" s="15" customFormat="1">
      <c r="A333" s="68" t="s">
        <v>192</v>
      </c>
      <c r="B333" s="70" t="s">
        <v>193</v>
      </c>
      <c r="C333" s="70">
        <v>2025</v>
      </c>
      <c r="D333" s="73" t="str">
        <f>VLOOKUP(B333,'CPI Timeseries 2012 - 2025'!B:C,2,0)</f>
        <v>SSA</v>
      </c>
      <c r="E333" s="16">
        <v>40</v>
      </c>
      <c r="F333" s="70">
        <v>84</v>
      </c>
      <c r="G333" s="74">
        <v>2.4936850000000002</v>
      </c>
      <c r="H333" s="70">
        <v>7</v>
      </c>
      <c r="I333" s="75">
        <v>35.910350000000001</v>
      </c>
      <c r="J333" s="75">
        <v>44.089649999999999</v>
      </c>
      <c r="K333" s="75">
        <v>51.995899999999999</v>
      </c>
      <c r="L333" s="75"/>
      <c r="M333" s="75">
        <v>25.644259999999999</v>
      </c>
      <c r="N333" s="75"/>
      <c r="O333" s="75"/>
      <c r="P333" s="75">
        <v>45.51793</v>
      </c>
      <c r="Q333" s="75"/>
      <c r="R333" s="75"/>
      <c r="S333" s="75">
        <v>32.758890000000001</v>
      </c>
      <c r="T333" s="75">
        <v>48.430059999999997</v>
      </c>
      <c r="U333" s="75">
        <v>39.177059999999997</v>
      </c>
      <c r="V333" s="75"/>
      <c r="W333" s="75">
        <v>35.780169999999998</v>
      </c>
      <c r="X333" s="2"/>
    </row>
    <row r="334" spans="1:24" s="15" customFormat="1" ht="13.8">
      <c r="A334" s="15" t="s">
        <v>357</v>
      </c>
      <c r="B334" s="19" t="s">
        <v>358</v>
      </c>
      <c r="C334" s="19">
        <v>2012</v>
      </c>
      <c r="D334" s="19" t="s">
        <v>443</v>
      </c>
      <c r="E334" s="16">
        <v>19</v>
      </c>
      <c r="F334" s="20">
        <v>165</v>
      </c>
      <c r="G334" s="21">
        <v>2.8</v>
      </c>
      <c r="H334" s="20">
        <v>5</v>
      </c>
      <c r="I334" s="20">
        <v>14</v>
      </c>
      <c r="J334" s="20">
        <v>23</v>
      </c>
      <c r="K334" s="20">
        <v>17</v>
      </c>
      <c r="L334" s="20"/>
      <c r="M334" s="20">
        <v>28</v>
      </c>
      <c r="N334" s="20"/>
      <c r="O334" s="20"/>
      <c r="P334" s="20">
        <v>22</v>
      </c>
      <c r="Q334" s="20"/>
      <c r="R334" s="19"/>
      <c r="S334" s="20"/>
      <c r="T334" s="20"/>
      <c r="U334" s="20">
        <v>12</v>
      </c>
      <c r="V334" s="20">
        <v>15</v>
      </c>
      <c r="W334" s="20"/>
      <c r="X334" s="19"/>
    </row>
    <row r="335" spans="1:24" s="15" customFormat="1" ht="13.8">
      <c r="A335" s="15" t="s">
        <v>357</v>
      </c>
      <c r="B335" s="19" t="s">
        <v>358</v>
      </c>
      <c r="C335" s="19">
        <v>2013</v>
      </c>
      <c r="D335" s="19" t="s">
        <v>443</v>
      </c>
      <c r="E335" s="16">
        <v>21</v>
      </c>
      <c r="F335" s="20">
        <v>157</v>
      </c>
      <c r="G335" s="21">
        <v>2.6</v>
      </c>
      <c r="H335" s="20">
        <v>5</v>
      </c>
      <c r="I335" s="20">
        <v>17</v>
      </c>
      <c r="J335" s="20">
        <v>25</v>
      </c>
      <c r="K335" s="20">
        <v>27</v>
      </c>
      <c r="L335" s="20"/>
      <c r="M335" s="20">
        <v>23</v>
      </c>
      <c r="N335" s="20"/>
      <c r="O335" s="20"/>
      <c r="P335" s="20">
        <v>22</v>
      </c>
      <c r="Q335" s="20"/>
      <c r="R335" s="19"/>
      <c r="S335" s="20"/>
      <c r="T335" s="20"/>
      <c r="U335" s="20">
        <v>12</v>
      </c>
      <c r="V335" s="20">
        <v>22</v>
      </c>
      <c r="W335" s="20"/>
      <c r="X335" s="19"/>
    </row>
    <row r="336" spans="1:24" s="15" customFormat="1" ht="13.8">
      <c r="A336" s="15" t="s">
        <v>357</v>
      </c>
      <c r="B336" s="19" t="s">
        <v>358</v>
      </c>
      <c r="C336" s="19">
        <v>2014</v>
      </c>
      <c r="D336" s="19" t="s">
        <v>443</v>
      </c>
      <c r="E336" s="16">
        <v>20</v>
      </c>
      <c r="F336" s="20">
        <v>159</v>
      </c>
      <c r="G336" s="21">
        <v>3.6500000953674316</v>
      </c>
      <c r="H336" s="20">
        <v>5</v>
      </c>
      <c r="I336" s="20">
        <v>14</v>
      </c>
      <c r="J336" s="20">
        <v>26</v>
      </c>
      <c r="K336" s="20">
        <v>27</v>
      </c>
      <c r="L336" s="20"/>
      <c r="M336" s="20">
        <v>23</v>
      </c>
      <c r="N336" s="20"/>
      <c r="O336" s="20"/>
      <c r="P336" s="20">
        <v>11</v>
      </c>
      <c r="Q336" s="20"/>
      <c r="R336" s="19"/>
      <c r="S336" s="20"/>
      <c r="T336" s="20"/>
      <c r="U336" s="20">
        <v>12</v>
      </c>
      <c r="V336" s="20">
        <v>28</v>
      </c>
      <c r="W336" s="20"/>
      <c r="X336" s="19"/>
    </row>
    <row r="337" spans="1:24" s="15" customFormat="1" ht="13.8">
      <c r="A337" s="15" t="s">
        <v>357</v>
      </c>
      <c r="B337" s="19" t="s">
        <v>358</v>
      </c>
      <c r="C337" s="19">
        <v>2015</v>
      </c>
      <c r="D337" s="19" t="s">
        <v>443</v>
      </c>
      <c r="E337" s="16">
        <v>21</v>
      </c>
      <c r="F337" s="20">
        <v>150</v>
      </c>
      <c r="G337" s="21">
        <v>2.940000057220459</v>
      </c>
      <c r="H337" s="20">
        <v>5</v>
      </c>
      <c r="I337" s="20">
        <v>16</v>
      </c>
      <c r="J337" s="20">
        <v>26</v>
      </c>
      <c r="K337" s="20">
        <v>25</v>
      </c>
      <c r="L337" s="20"/>
      <c r="M337" s="20">
        <v>19</v>
      </c>
      <c r="N337" s="20"/>
      <c r="O337" s="20"/>
      <c r="P337" s="20">
        <v>11</v>
      </c>
      <c r="Q337" s="20"/>
      <c r="R337" s="19"/>
      <c r="S337" s="20"/>
      <c r="T337" s="20"/>
      <c r="U337" s="20">
        <v>23</v>
      </c>
      <c r="V337" s="20">
        <v>28</v>
      </c>
      <c r="W337" s="20"/>
      <c r="X337" s="19"/>
    </row>
    <row r="338" spans="1:24" s="15" customFormat="1" ht="13.8">
      <c r="A338" s="15" t="s">
        <v>357</v>
      </c>
      <c r="B338" s="19" t="s">
        <v>358</v>
      </c>
      <c r="C338" s="19">
        <v>2016</v>
      </c>
      <c r="D338" s="19" t="s">
        <v>443</v>
      </c>
      <c r="E338" s="16">
        <v>20</v>
      </c>
      <c r="F338" s="20">
        <v>159</v>
      </c>
      <c r="G338" s="21">
        <v>1.53</v>
      </c>
      <c r="H338" s="20">
        <v>6</v>
      </c>
      <c r="I338" s="20">
        <v>18</v>
      </c>
      <c r="J338" s="20">
        <v>23</v>
      </c>
      <c r="K338" s="20">
        <v>20</v>
      </c>
      <c r="L338" s="20" t="s">
        <v>557</v>
      </c>
      <c r="M338" s="20">
        <v>20</v>
      </c>
      <c r="N338" s="20" t="s">
        <v>557</v>
      </c>
      <c r="O338" s="20" t="s">
        <v>557</v>
      </c>
      <c r="P338" s="20">
        <v>22</v>
      </c>
      <c r="Q338" s="20" t="s">
        <v>557</v>
      </c>
      <c r="R338" s="19" t="s">
        <v>557</v>
      </c>
      <c r="S338" s="20" t="s">
        <v>557</v>
      </c>
      <c r="T338" s="20">
        <v>20</v>
      </c>
      <c r="U338" s="20">
        <v>13</v>
      </c>
      <c r="V338" s="20">
        <v>24</v>
      </c>
      <c r="W338" s="20" t="s">
        <v>557</v>
      </c>
      <c r="X338" s="19"/>
    </row>
    <row r="339" spans="1:24" s="15" customFormat="1" ht="13.8">
      <c r="A339" s="15" t="s">
        <v>357</v>
      </c>
      <c r="B339" s="19" t="s">
        <v>358</v>
      </c>
      <c r="C339" s="19">
        <v>2017</v>
      </c>
      <c r="D339" s="19" t="s">
        <v>443</v>
      </c>
      <c r="E339" s="16">
        <v>22</v>
      </c>
      <c r="F339" s="20">
        <v>157</v>
      </c>
      <c r="G339" s="21">
        <v>3.29</v>
      </c>
      <c r="H339" s="20">
        <v>6</v>
      </c>
      <c r="I339" s="20">
        <v>17</v>
      </c>
      <c r="J339" s="20">
        <v>27</v>
      </c>
      <c r="K339" s="20">
        <v>21</v>
      </c>
      <c r="L339" s="20"/>
      <c r="M339" s="20">
        <v>21</v>
      </c>
      <c r="N339" s="20"/>
      <c r="O339" s="20"/>
      <c r="P339" s="20">
        <v>22</v>
      </c>
      <c r="Q339" s="20"/>
      <c r="R339" s="19"/>
      <c r="S339" s="20"/>
      <c r="T339" s="20">
        <v>12</v>
      </c>
      <c r="U339" s="20">
        <v>18</v>
      </c>
      <c r="V339" s="20">
        <v>36</v>
      </c>
      <c r="W339" s="20"/>
      <c r="X339" s="19"/>
    </row>
    <row r="340" spans="1:24" s="15" customFormat="1" ht="13.8">
      <c r="A340" s="15" t="s">
        <v>357</v>
      </c>
      <c r="B340" s="19" t="s">
        <v>358</v>
      </c>
      <c r="C340" s="19">
        <v>2018</v>
      </c>
      <c r="D340" s="19" t="s">
        <v>443</v>
      </c>
      <c r="E340" s="16">
        <v>17</v>
      </c>
      <c r="F340" s="20">
        <v>170</v>
      </c>
      <c r="G340" s="21">
        <v>2.65</v>
      </c>
      <c r="H340" s="20">
        <v>5</v>
      </c>
      <c r="I340" s="20">
        <v>13</v>
      </c>
      <c r="J340" s="20">
        <v>21</v>
      </c>
      <c r="K340" s="20">
        <v>21</v>
      </c>
      <c r="L340" s="20"/>
      <c r="M340" s="20">
        <v>21</v>
      </c>
      <c r="N340" s="20"/>
      <c r="O340" s="20"/>
      <c r="P340" s="20">
        <v>22</v>
      </c>
      <c r="Q340" s="20"/>
      <c r="R340" s="19"/>
      <c r="S340" s="20"/>
      <c r="T340" s="20">
        <v>12</v>
      </c>
      <c r="U340" s="20">
        <v>10</v>
      </c>
      <c r="V340" s="20"/>
      <c r="W340" s="20"/>
      <c r="X340" s="19"/>
    </row>
    <row r="341" spans="1:24" s="15" customFormat="1" ht="13.8">
      <c r="A341" s="15" t="s">
        <v>357</v>
      </c>
      <c r="B341" s="19" t="s">
        <v>358</v>
      </c>
      <c r="C341" s="19">
        <v>2019</v>
      </c>
      <c r="D341" s="19" t="s">
        <v>443</v>
      </c>
      <c r="E341" s="16">
        <v>19</v>
      </c>
      <c r="F341" s="20">
        <v>165</v>
      </c>
      <c r="G341" s="21">
        <v>4.8940060000000001</v>
      </c>
      <c r="H341" s="20">
        <v>6</v>
      </c>
      <c r="I341" s="20">
        <v>10.97383</v>
      </c>
      <c r="J341" s="20">
        <v>27.02617</v>
      </c>
      <c r="K341" s="20">
        <v>14</v>
      </c>
      <c r="L341" s="20" t="s">
        <v>557</v>
      </c>
      <c r="M341" s="20">
        <v>17</v>
      </c>
      <c r="N341" s="20" t="s">
        <v>557</v>
      </c>
      <c r="O341" s="20" t="s">
        <v>557</v>
      </c>
      <c r="P341" s="20">
        <v>22</v>
      </c>
      <c r="Q341" s="20" t="s">
        <v>557</v>
      </c>
      <c r="R341" s="19" t="s">
        <v>557</v>
      </c>
      <c r="S341" s="20" t="s">
        <v>557</v>
      </c>
      <c r="T341" s="20">
        <v>11</v>
      </c>
      <c r="U341" s="20">
        <v>10</v>
      </c>
      <c r="V341" s="20">
        <v>42</v>
      </c>
      <c r="W341" s="20" t="s">
        <v>557</v>
      </c>
      <c r="X341" s="19"/>
    </row>
    <row r="342" spans="1:24" s="15" customFormat="1" ht="13.8">
      <c r="A342" s="15" t="s">
        <v>357</v>
      </c>
      <c r="B342" s="19" t="s">
        <v>358</v>
      </c>
      <c r="C342" s="19">
        <v>2020</v>
      </c>
      <c r="D342" s="19" t="s">
        <v>443</v>
      </c>
      <c r="E342" s="16">
        <v>19</v>
      </c>
      <c r="F342" s="20">
        <v>165</v>
      </c>
      <c r="G342" s="21">
        <v>3.7378589999999998</v>
      </c>
      <c r="H342" s="20">
        <v>6</v>
      </c>
      <c r="I342" s="20">
        <v>12.869910000000001</v>
      </c>
      <c r="J342" s="20">
        <v>25.130089999999999</v>
      </c>
      <c r="K342" s="20">
        <v>14</v>
      </c>
      <c r="L342" s="20" t="s">
        <v>557</v>
      </c>
      <c r="M342" s="20">
        <v>17</v>
      </c>
      <c r="N342" s="20" t="s">
        <v>557</v>
      </c>
      <c r="O342" s="20" t="s">
        <v>557</v>
      </c>
      <c r="P342" s="20">
        <v>22</v>
      </c>
      <c r="Q342" s="20" t="s">
        <v>557</v>
      </c>
      <c r="R342" s="19" t="s">
        <v>557</v>
      </c>
      <c r="S342" s="20" t="s">
        <v>557</v>
      </c>
      <c r="T342" s="20">
        <v>11</v>
      </c>
      <c r="U342" s="20">
        <v>10</v>
      </c>
      <c r="V342" s="20">
        <v>42</v>
      </c>
      <c r="W342" s="20" t="s">
        <v>557</v>
      </c>
      <c r="X342" s="19"/>
    </row>
    <row r="343" spans="1:24" s="15" customFormat="1" ht="13.8">
      <c r="A343" s="15" t="s">
        <v>357</v>
      </c>
      <c r="B343" s="19" t="s">
        <v>358</v>
      </c>
      <c r="C343" s="19">
        <v>2021</v>
      </c>
      <c r="D343" s="19" t="s">
        <v>443</v>
      </c>
      <c r="E343" s="16">
        <v>19</v>
      </c>
      <c r="F343" s="20">
        <v>169</v>
      </c>
      <c r="G343" s="21">
        <v>3.2682470000000001</v>
      </c>
      <c r="H343" s="20">
        <v>6</v>
      </c>
      <c r="I343" s="20">
        <v>13.62373</v>
      </c>
      <c r="J343" s="20">
        <v>24.376270000000002</v>
      </c>
      <c r="K343" s="20">
        <v>13.79579</v>
      </c>
      <c r="L343" s="20"/>
      <c r="M343" s="20">
        <v>12.897919999999999</v>
      </c>
      <c r="N343" s="20"/>
      <c r="O343" s="20"/>
      <c r="P343" s="20">
        <v>22.451969999999999</v>
      </c>
      <c r="Q343" s="20"/>
      <c r="R343" s="19"/>
      <c r="S343" s="20"/>
      <c r="T343" s="20">
        <v>13.78506</v>
      </c>
      <c r="U343" s="20">
        <v>10.11772</v>
      </c>
      <c r="V343" s="20">
        <v>38.190519999999999</v>
      </c>
      <c r="W343" s="20"/>
      <c r="X343" s="19"/>
    </row>
    <row r="344" spans="1:24" s="15" customFormat="1" ht="13.8">
      <c r="A344" s="15" t="s">
        <v>357</v>
      </c>
      <c r="B344" s="19" t="s">
        <v>358</v>
      </c>
      <c r="C344" s="19">
        <v>2022</v>
      </c>
      <c r="D344" s="19" t="s">
        <v>443</v>
      </c>
      <c r="E344" s="16">
        <v>17</v>
      </c>
      <c r="F344" s="20">
        <v>171</v>
      </c>
      <c r="G344" s="21">
        <v>2.3255970000000001</v>
      </c>
      <c r="H344" s="20">
        <v>5</v>
      </c>
      <c r="I344" s="20">
        <v>13.186019999999999</v>
      </c>
      <c r="J344" s="20">
        <v>20.813980000000001</v>
      </c>
      <c r="K344" s="20">
        <v>14</v>
      </c>
      <c r="L344" s="20" t="s">
        <v>557</v>
      </c>
      <c r="M344" s="20">
        <v>13</v>
      </c>
      <c r="N344" s="20" t="s">
        <v>557</v>
      </c>
      <c r="O344" s="20" t="s">
        <v>557</v>
      </c>
      <c r="P344" s="20">
        <v>22</v>
      </c>
      <c r="Q344" s="20" t="s">
        <v>557</v>
      </c>
      <c r="R344" s="19" t="s">
        <v>557</v>
      </c>
      <c r="S344" s="20" t="s">
        <v>557</v>
      </c>
      <c r="T344" s="20">
        <v>25</v>
      </c>
      <c r="U344" s="20">
        <v>10</v>
      </c>
      <c r="V344" s="20" t="s">
        <v>557</v>
      </c>
      <c r="W344" s="20" t="s">
        <v>557</v>
      </c>
      <c r="X344" s="19"/>
    </row>
    <row r="345" spans="1:24" s="15" customFormat="1" ht="13.8">
      <c r="A345" s="15" t="s">
        <v>357</v>
      </c>
      <c r="B345" s="19" t="s">
        <v>358</v>
      </c>
      <c r="C345" s="19">
        <v>2023</v>
      </c>
      <c r="D345" s="19" t="s">
        <v>443</v>
      </c>
      <c r="E345" s="16">
        <v>20</v>
      </c>
      <c r="F345" s="20">
        <v>162</v>
      </c>
      <c r="G345" s="21">
        <v>1.7968189999999999</v>
      </c>
      <c r="H345" s="20">
        <v>5</v>
      </c>
      <c r="I345" s="20">
        <v>17.05322</v>
      </c>
      <c r="J345" s="20">
        <v>22.94678</v>
      </c>
      <c r="K345" s="20">
        <v>18.85183</v>
      </c>
      <c r="L345" s="20"/>
      <c r="M345" s="20">
        <v>12.897919999999999</v>
      </c>
      <c r="N345" s="20"/>
      <c r="O345" s="20"/>
      <c r="P345" s="20">
        <v>22.451969999999999</v>
      </c>
      <c r="Q345" s="20"/>
      <c r="R345" s="19"/>
      <c r="S345" s="20"/>
      <c r="T345" s="20">
        <v>26.082940000000001</v>
      </c>
      <c r="U345" s="20">
        <v>18.449110000000001</v>
      </c>
      <c r="V345" s="20"/>
      <c r="W345" s="20"/>
      <c r="X345" s="19"/>
    </row>
    <row r="346" spans="1:24" s="15" customFormat="1" ht="13.8">
      <c r="A346" s="15" t="s">
        <v>357</v>
      </c>
      <c r="B346" s="19" t="s">
        <v>358</v>
      </c>
      <c r="C346" s="19">
        <v>2024</v>
      </c>
      <c r="D346" s="19" t="s">
        <v>443</v>
      </c>
      <c r="E346" s="16">
        <v>17</v>
      </c>
      <c r="F346" s="20">
        <v>165</v>
      </c>
      <c r="G346" s="21">
        <v>3.3654259999999998</v>
      </c>
      <c r="H346" s="20">
        <v>5</v>
      </c>
      <c r="I346" s="20">
        <v>11.480700000000001</v>
      </c>
      <c r="J346" s="20">
        <v>22.519300000000001</v>
      </c>
      <c r="K346" s="20">
        <v>27.557400000000001</v>
      </c>
      <c r="L346" s="20"/>
      <c r="M346" s="20">
        <v>12.745279999999999</v>
      </c>
      <c r="N346" s="20"/>
      <c r="O346" s="20"/>
      <c r="P346" s="20">
        <v>19.17484</v>
      </c>
      <c r="Q346" s="20"/>
      <c r="R346" s="19"/>
      <c r="S346" s="20"/>
      <c r="T346" s="20">
        <v>21.04401</v>
      </c>
      <c r="U346" s="20">
        <v>3.2360509999999998</v>
      </c>
      <c r="V346" s="20"/>
      <c r="W346" s="20"/>
      <c r="X346" s="19"/>
    </row>
    <row r="347" spans="1:24" s="15" customFormat="1">
      <c r="A347" s="68" t="s">
        <v>357</v>
      </c>
      <c r="B347" s="70" t="s">
        <v>358</v>
      </c>
      <c r="C347" s="70">
        <v>2025</v>
      </c>
      <c r="D347" s="73" t="str">
        <f>VLOOKUP(B347,'CPI Timeseries 2012 - 2025'!B:C,2,0)</f>
        <v>SSA</v>
      </c>
      <c r="E347" s="16">
        <v>17</v>
      </c>
      <c r="F347" s="70">
        <v>167</v>
      </c>
      <c r="G347" s="74">
        <v>3.3919480000000002</v>
      </c>
      <c r="H347" s="70">
        <v>5</v>
      </c>
      <c r="I347" s="75">
        <v>11.43721</v>
      </c>
      <c r="J347" s="75">
        <v>22.562799999999999</v>
      </c>
      <c r="K347" s="75">
        <v>27.529299999999999</v>
      </c>
      <c r="L347" s="75"/>
      <c r="M347" s="75">
        <v>12.748570000000001</v>
      </c>
      <c r="N347" s="75"/>
      <c r="O347" s="75"/>
      <c r="P347" s="75">
        <v>19.109950000000001</v>
      </c>
      <c r="Q347" s="75"/>
      <c r="R347" s="75"/>
      <c r="S347" s="75"/>
      <c r="T347" s="75">
        <v>21.731210000000001</v>
      </c>
      <c r="U347" s="75">
        <v>3.2353480000000001</v>
      </c>
      <c r="V347" s="75"/>
      <c r="W347" s="75"/>
      <c r="X347" s="2"/>
    </row>
    <row r="348" spans="1:24" s="15" customFormat="1" ht="13.8">
      <c r="A348" s="15" t="s">
        <v>92</v>
      </c>
      <c r="B348" s="19" t="s">
        <v>93</v>
      </c>
      <c r="C348" s="19">
        <v>2012</v>
      </c>
      <c r="D348" s="19" t="s">
        <v>443</v>
      </c>
      <c r="E348" s="16">
        <v>60</v>
      </c>
      <c r="F348" s="20">
        <v>39</v>
      </c>
      <c r="G348" s="21">
        <v>3.8</v>
      </c>
      <c r="H348" s="20">
        <v>4</v>
      </c>
      <c r="I348" s="20">
        <v>54</v>
      </c>
      <c r="J348" s="20">
        <v>67</v>
      </c>
      <c r="K348" s="20">
        <v>62</v>
      </c>
      <c r="L348" s="20"/>
      <c r="M348" s="20"/>
      <c r="N348" s="20"/>
      <c r="O348" s="20"/>
      <c r="P348" s="20">
        <v>52</v>
      </c>
      <c r="Q348" s="20"/>
      <c r="R348" s="19"/>
      <c r="S348" s="20"/>
      <c r="T348" s="20"/>
      <c r="U348" s="20">
        <v>70</v>
      </c>
      <c r="V348" s="20">
        <v>57</v>
      </c>
      <c r="W348" s="20"/>
      <c r="X348" s="19"/>
    </row>
    <row r="349" spans="1:24" s="15" customFormat="1" ht="13.8">
      <c r="A349" s="15" t="s">
        <v>92</v>
      </c>
      <c r="B349" s="19" t="s">
        <v>93</v>
      </c>
      <c r="C349" s="19">
        <v>2013</v>
      </c>
      <c r="D349" s="19" t="s">
        <v>443</v>
      </c>
      <c r="E349" s="16">
        <v>58</v>
      </c>
      <c r="F349" s="20">
        <v>41</v>
      </c>
      <c r="G349" s="21">
        <v>4.8</v>
      </c>
      <c r="H349" s="20">
        <v>4</v>
      </c>
      <c r="I349" s="20">
        <v>50</v>
      </c>
      <c r="J349" s="20">
        <v>66</v>
      </c>
      <c r="K349" s="20">
        <v>62</v>
      </c>
      <c r="L349" s="20"/>
      <c r="M349" s="20"/>
      <c r="N349" s="20"/>
      <c r="O349" s="20"/>
      <c r="P349" s="20">
        <v>52</v>
      </c>
      <c r="Q349" s="20"/>
      <c r="R349" s="19"/>
      <c r="S349" s="20"/>
      <c r="T349" s="20"/>
      <c r="U349" s="20">
        <v>70</v>
      </c>
      <c r="V349" s="20">
        <v>49</v>
      </c>
      <c r="W349" s="20"/>
      <c r="X349" s="19"/>
    </row>
    <row r="350" spans="1:24" s="15" customFormat="1" ht="13.8">
      <c r="A350" s="15" t="s">
        <v>92</v>
      </c>
      <c r="B350" s="19" t="s">
        <v>93</v>
      </c>
      <c r="C350" s="19">
        <v>2014</v>
      </c>
      <c r="D350" s="19" t="s">
        <v>443</v>
      </c>
      <c r="E350" s="16">
        <v>57</v>
      </c>
      <c r="F350" s="20">
        <v>43</v>
      </c>
      <c r="G350" s="21">
        <v>5.940000057220459</v>
      </c>
      <c r="H350" s="20">
        <v>4</v>
      </c>
      <c r="I350" s="20">
        <v>47</v>
      </c>
      <c r="J350" s="20">
        <v>67</v>
      </c>
      <c r="K350" s="20">
        <v>62</v>
      </c>
      <c r="L350" s="20"/>
      <c r="M350" s="20"/>
      <c r="N350" s="20"/>
      <c r="O350" s="20"/>
      <c r="P350" s="20">
        <v>42</v>
      </c>
      <c r="Q350" s="20"/>
      <c r="R350" s="19"/>
      <c r="S350" s="20"/>
      <c r="T350" s="20"/>
      <c r="U350" s="20">
        <v>70</v>
      </c>
      <c r="V350" s="20">
        <v>55</v>
      </c>
      <c r="W350" s="20"/>
      <c r="X350" s="19"/>
    </row>
    <row r="351" spans="1:24" s="15" customFormat="1" ht="13.8">
      <c r="A351" s="15" t="s">
        <v>92</v>
      </c>
      <c r="B351" s="19" t="s">
        <v>93</v>
      </c>
      <c r="C351" s="19">
        <v>2015</v>
      </c>
      <c r="D351" s="19" t="s">
        <v>443</v>
      </c>
      <c r="E351" s="16">
        <v>55</v>
      </c>
      <c r="F351" s="20">
        <v>40</v>
      </c>
      <c r="G351" s="21">
        <v>6.1599998474121094</v>
      </c>
      <c r="H351" s="20">
        <v>4</v>
      </c>
      <c r="I351" s="20">
        <v>45</v>
      </c>
      <c r="J351" s="20">
        <v>65</v>
      </c>
      <c r="K351" s="20">
        <v>60</v>
      </c>
      <c r="L351" s="20"/>
      <c r="M351" s="20"/>
      <c r="N351" s="20"/>
      <c r="O351" s="20"/>
      <c r="P351" s="20">
        <v>42</v>
      </c>
      <c r="Q351" s="20"/>
      <c r="R351" s="19"/>
      <c r="S351" s="20"/>
      <c r="T351" s="20"/>
      <c r="U351" s="20">
        <v>70</v>
      </c>
      <c r="V351" s="20">
        <v>49</v>
      </c>
      <c r="W351" s="20"/>
      <c r="X351" s="19"/>
    </row>
    <row r="352" spans="1:24" s="15" customFormat="1" ht="13.8">
      <c r="A352" s="15" t="s">
        <v>92</v>
      </c>
      <c r="B352" s="19" t="s">
        <v>93</v>
      </c>
      <c r="C352" s="19">
        <v>2016</v>
      </c>
      <c r="D352" s="19" t="s">
        <v>443</v>
      </c>
      <c r="E352" s="16">
        <v>59</v>
      </c>
      <c r="F352" s="20">
        <v>38</v>
      </c>
      <c r="G352" s="21">
        <v>5.72</v>
      </c>
      <c r="H352" s="20">
        <v>3</v>
      </c>
      <c r="I352" s="20">
        <v>50</v>
      </c>
      <c r="J352" s="20">
        <v>68</v>
      </c>
      <c r="K352" s="20" t="s">
        <v>557</v>
      </c>
      <c r="L352" s="20" t="s">
        <v>557</v>
      </c>
      <c r="M352" s="20" t="s">
        <v>557</v>
      </c>
      <c r="N352" s="20" t="s">
        <v>557</v>
      </c>
      <c r="O352" s="20" t="s">
        <v>557</v>
      </c>
      <c r="P352" s="20">
        <v>59</v>
      </c>
      <c r="Q352" s="20" t="s">
        <v>557</v>
      </c>
      <c r="R352" s="19" t="s">
        <v>557</v>
      </c>
      <c r="S352" s="20" t="s">
        <v>557</v>
      </c>
      <c r="T352" s="20" t="s">
        <v>557</v>
      </c>
      <c r="U352" s="20">
        <v>69</v>
      </c>
      <c r="V352" s="20">
        <v>49</v>
      </c>
      <c r="W352" s="20" t="s">
        <v>557</v>
      </c>
      <c r="X352" s="19"/>
    </row>
    <row r="353" spans="1:24" s="15" customFormat="1" ht="13.8">
      <c r="A353" s="15" t="s">
        <v>92</v>
      </c>
      <c r="B353" s="19" t="s">
        <v>93</v>
      </c>
      <c r="C353" s="19">
        <v>2017</v>
      </c>
      <c r="D353" s="19" t="s">
        <v>443</v>
      </c>
      <c r="E353" s="16">
        <v>55</v>
      </c>
      <c r="F353" s="20">
        <v>48</v>
      </c>
      <c r="G353" s="21">
        <v>4.1900000000000004</v>
      </c>
      <c r="H353" s="20">
        <v>4</v>
      </c>
      <c r="I353" s="20">
        <v>48</v>
      </c>
      <c r="J353" s="20">
        <v>62</v>
      </c>
      <c r="K353" s="20"/>
      <c r="L353" s="20"/>
      <c r="M353" s="20"/>
      <c r="N353" s="20"/>
      <c r="O353" s="20"/>
      <c r="P353" s="20">
        <v>59</v>
      </c>
      <c r="Q353" s="20"/>
      <c r="R353" s="19"/>
      <c r="S353" s="20"/>
      <c r="T353" s="20">
        <v>64</v>
      </c>
      <c r="U353" s="20">
        <v>52</v>
      </c>
      <c r="V353" s="20">
        <v>45</v>
      </c>
      <c r="W353" s="20"/>
      <c r="X353" s="19"/>
    </row>
    <row r="354" spans="1:24" s="15" customFormat="1" ht="13.8">
      <c r="A354" s="15" t="s">
        <v>92</v>
      </c>
      <c r="B354" s="19" t="s">
        <v>93</v>
      </c>
      <c r="C354" s="19">
        <v>2018</v>
      </c>
      <c r="D354" s="19" t="s">
        <v>443</v>
      </c>
      <c r="E354" s="16">
        <v>57</v>
      </c>
      <c r="F354" s="20">
        <v>45</v>
      </c>
      <c r="G354" s="21">
        <v>4.22</v>
      </c>
      <c r="H354" s="20">
        <v>4</v>
      </c>
      <c r="I354" s="20">
        <v>50</v>
      </c>
      <c r="J354" s="20">
        <v>64</v>
      </c>
      <c r="K354" s="20"/>
      <c r="L354" s="20"/>
      <c r="M354" s="20"/>
      <c r="N354" s="20"/>
      <c r="O354" s="20"/>
      <c r="P354" s="20">
        <v>59</v>
      </c>
      <c r="Q354" s="20"/>
      <c r="R354" s="19"/>
      <c r="S354" s="20"/>
      <c r="T354" s="20">
        <v>68</v>
      </c>
      <c r="U354" s="20">
        <v>52</v>
      </c>
      <c r="V354" s="20">
        <v>49</v>
      </c>
      <c r="W354" s="20"/>
      <c r="X354" s="19"/>
    </row>
    <row r="355" spans="1:24" s="15" customFormat="1" ht="13.8">
      <c r="A355" s="15" t="s">
        <v>92</v>
      </c>
      <c r="B355" s="19" t="s">
        <v>93</v>
      </c>
      <c r="C355" s="19">
        <v>2019</v>
      </c>
      <c r="D355" s="19" t="s">
        <v>443</v>
      </c>
      <c r="E355" s="16">
        <v>58</v>
      </c>
      <c r="F355" s="20">
        <v>41</v>
      </c>
      <c r="G355" s="21">
        <v>4.2983840000000004</v>
      </c>
      <c r="H355" s="20">
        <v>4</v>
      </c>
      <c r="I355" s="20">
        <v>50.950650000000003</v>
      </c>
      <c r="J355" s="20">
        <v>65.049350000000004</v>
      </c>
      <c r="K355" s="20" t="s">
        <v>557</v>
      </c>
      <c r="L355" s="20" t="s">
        <v>557</v>
      </c>
      <c r="M355" s="20" t="s">
        <v>557</v>
      </c>
      <c r="N355" s="20" t="s">
        <v>557</v>
      </c>
      <c r="O355" s="20" t="s">
        <v>557</v>
      </c>
      <c r="P355" s="20">
        <v>59</v>
      </c>
      <c r="Q355" s="20" t="s">
        <v>557</v>
      </c>
      <c r="R355" s="19" t="s">
        <v>557</v>
      </c>
      <c r="S355" s="20" t="s">
        <v>557</v>
      </c>
      <c r="T355" s="20">
        <v>67</v>
      </c>
      <c r="U355" s="20">
        <v>60</v>
      </c>
      <c r="V355" s="20">
        <v>47</v>
      </c>
      <c r="W355" s="20" t="s">
        <v>557</v>
      </c>
      <c r="X355" s="19"/>
    </row>
    <row r="356" spans="1:24" s="15" customFormat="1" ht="13.8">
      <c r="A356" s="15" t="s">
        <v>92</v>
      </c>
      <c r="B356" s="19" t="s">
        <v>93</v>
      </c>
      <c r="C356" s="19">
        <v>2020</v>
      </c>
      <c r="D356" s="19" t="s">
        <v>443</v>
      </c>
      <c r="E356" s="16">
        <v>58</v>
      </c>
      <c r="F356" s="20">
        <v>41</v>
      </c>
      <c r="G356" s="21">
        <v>3.7225090000000001</v>
      </c>
      <c r="H356" s="20">
        <v>4</v>
      </c>
      <c r="I356" s="20">
        <v>51.89508</v>
      </c>
      <c r="J356" s="20">
        <v>64.104910000000004</v>
      </c>
      <c r="K356" s="20" t="s">
        <v>557</v>
      </c>
      <c r="L356" s="20" t="s">
        <v>557</v>
      </c>
      <c r="M356" s="20" t="s">
        <v>557</v>
      </c>
      <c r="N356" s="20" t="s">
        <v>557</v>
      </c>
      <c r="O356" s="20" t="s">
        <v>557</v>
      </c>
      <c r="P356" s="20">
        <v>59</v>
      </c>
      <c r="Q356" s="20" t="s">
        <v>557</v>
      </c>
      <c r="R356" s="19" t="s">
        <v>557</v>
      </c>
      <c r="S356" s="20" t="s">
        <v>557</v>
      </c>
      <c r="T356" s="20">
        <v>67</v>
      </c>
      <c r="U356" s="20">
        <v>60</v>
      </c>
      <c r="V356" s="20">
        <v>47</v>
      </c>
      <c r="W356" s="20" t="s">
        <v>557</v>
      </c>
      <c r="X356" s="19"/>
    </row>
    <row r="357" spans="1:24" s="15" customFormat="1" ht="13.8">
      <c r="A357" s="15" t="s">
        <v>92</v>
      </c>
      <c r="B357" s="19" t="s">
        <v>93</v>
      </c>
      <c r="C357" s="19">
        <v>2021</v>
      </c>
      <c r="D357" s="19" t="s">
        <v>443</v>
      </c>
      <c r="E357" s="16">
        <v>58</v>
      </c>
      <c r="F357" s="20">
        <v>39</v>
      </c>
      <c r="G357" s="21">
        <v>2.9654739999999999</v>
      </c>
      <c r="H357" s="20">
        <v>4</v>
      </c>
      <c r="I357" s="20">
        <v>53.1218</v>
      </c>
      <c r="J357" s="20">
        <v>62.8782</v>
      </c>
      <c r="K357" s="20"/>
      <c r="L357" s="20"/>
      <c r="M357" s="20"/>
      <c r="N357" s="20"/>
      <c r="O357" s="20"/>
      <c r="P357" s="20">
        <v>58.971130000000002</v>
      </c>
      <c r="Q357" s="20"/>
      <c r="R357" s="19"/>
      <c r="S357" s="20"/>
      <c r="T357" s="20">
        <v>63.700009999999999</v>
      </c>
      <c r="U357" s="20">
        <v>60.106029999999997</v>
      </c>
      <c r="V357" s="20">
        <v>47.83549</v>
      </c>
      <c r="W357" s="20"/>
      <c r="X357" s="19"/>
    </row>
    <row r="358" spans="1:24" s="15" customFormat="1" ht="13.8">
      <c r="A358" s="15" t="s">
        <v>92</v>
      </c>
      <c r="B358" s="19" t="s">
        <v>93</v>
      </c>
      <c r="C358" s="19">
        <v>2022</v>
      </c>
      <c r="D358" s="19" t="s">
        <v>443</v>
      </c>
      <c r="E358" s="16">
        <v>60</v>
      </c>
      <c r="F358" s="20">
        <v>35</v>
      </c>
      <c r="G358" s="21">
        <v>4.8115930000000002</v>
      </c>
      <c r="H358" s="20">
        <v>4</v>
      </c>
      <c r="I358" s="20">
        <v>52.108989999999999</v>
      </c>
      <c r="J358" s="20">
        <v>67.891009999999994</v>
      </c>
      <c r="K358" s="20" t="s">
        <v>557</v>
      </c>
      <c r="L358" s="20" t="s">
        <v>557</v>
      </c>
      <c r="M358" s="20" t="s">
        <v>557</v>
      </c>
      <c r="N358" s="20" t="s">
        <v>557</v>
      </c>
      <c r="O358" s="20" t="s">
        <v>557</v>
      </c>
      <c r="P358" s="20">
        <v>71</v>
      </c>
      <c r="Q358" s="20" t="s">
        <v>557</v>
      </c>
      <c r="R358" s="19" t="s">
        <v>557</v>
      </c>
      <c r="S358" s="20" t="s">
        <v>557</v>
      </c>
      <c r="T358" s="20">
        <v>64</v>
      </c>
      <c r="U358" s="20">
        <v>60</v>
      </c>
      <c r="V358" s="20">
        <v>45</v>
      </c>
      <c r="W358" s="20" t="s">
        <v>557</v>
      </c>
      <c r="X358" s="19"/>
    </row>
    <row r="359" spans="1:24" s="15" customFormat="1" ht="13.8">
      <c r="A359" s="15" t="s">
        <v>92</v>
      </c>
      <c r="B359" s="19" t="s">
        <v>93</v>
      </c>
      <c r="C359" s="19">
        <v>2023</v>
      </c>
      <c r="D359" s="19" t="s">
        <v>443</v>
      </c>
      <c r="E359" s="16">
        <v>64</v>
      </c>
      <c r="F359" s="20">
        <v>30</v>
      </c>
      <c r="G359" s="21">
        <v>3.0480589999999999</v>
      </c>
      <c r="H359" s="20">
        <v>3</v>
      </c>
      <c r="I359" s="20">
        <v>59.001179999999998</v>
      </c>
      <c r="J359" s="20">
        <v>68.998819999999995</v>
      </c>
      <c r="K359" s="20"/>
      <c r="L359" s="20"/>
      <c r="M359" s="20"/>
      <c r="N359" s="20"/>
      <c r="O359" s="20"/>
      <c r="P359" s="20">
        <v>71.022450000000006</v>
      </c>
      <c r="Q359" s="20"/>
      <c r="R359" s="19"/>
      <c r="S359" s="20"/>
      <c r="T359" s="20">
        <v>62.2532</v>
      </c>
      <c r="U359" s="20">
        <v>60.106029999999997</v>
      </c>
      <c r="V359" s="20"/>
      <c r="W359" s="20"/>
      <c r="X359" s="19"/>
    </row>
    <row r="360" spans="1:24" s="15" customFormat="1" ht="13.8">
      <c r="A360" s="15" t="s">
        <v>92</v>
      </c>
      <c r="B360" s="19" t="s">
        <v>93</v>
      </c>
      <c r="C360" s="19">
        <v>2024</v>
      </c>
      <c r="D360" s="19" t="s">
        <v>443</v>
      </c>
      <c r="E360" s="16">
        <v>62</v>
      </c>
      <c r="F360" s="20">
        <v>35</v>
      </c>
      <c r="G360" s="21">
        <v>3.8553519999999999</v>
      </c>
      <c r="H360" s="20">
        <v>5</v>
      </c>
      <c r="I360" s="20">
        <v>55.677219999999998</v>
      </c>
      <c r="J360" s="20">
        <v>68.322779999999995</v>
      </c>
      <c r="K360" s="20">
        <v>55.369880000000002</v>
      </c>
      <c r="L360" s="20"/>
      <c r="M360" s="20"/>
      <c r="N360" s="20"/>
      <c r="O360" s="20"/>
      <c r="P360" s="20">
        <v>71.944180000000003</v>
      </c>
      <c r="Q360" s="20"/>
      <c r="R360" s="19"/>
      <c r="S360" s="20"/>
      <c r="T360" s="20">
        <v>57.319180000000003</v>
      </c>
      <c r="U360" s="20">
        <v>75.106989999999996</v>
      </c>
      <c r="V360" s="20">
        <v>51.526949999999999</v>
      </c>
      <c r="W360" s="20"/>
      <c r="X360" s="19"/>
    </row>
    <row r="361" spans="1:24" s="15" customFormat="1">
      <c r="A361" s="68" t="s">
        <v>92</v>
      </c>
      <c r="B361" s="70" t="s">
        <v>93</v>
      </c>
      <c r="C361" s="70">
        <v>2025</v>
      </c>
      <c r="D361" s="73" t="str">
        <f>VLOOKUP(B361,'CPI Timeseries 2012 - 2025'!B:C,2,0)</f>
        <v>SSA</v>
      </c>
      <c r="E361" s="16">
        <v>62</v>
      </c>
      <c r="F361" s="70">
        <v>35</v>
      </c>
      <c r="G361" s="74">
        <v>4.2332320000000001</v>
      </c>
      <c r="H361" s="70">
        <v>5</v>
      </c>
      <c r="I361" s="75">
        <v>55.057499999999997</v>
      </c>
      <c r="J361" s="75">
        <v>68.942499999999995</v>
      </c>
      <c r="K361" s="75">
        <v>55.341760000000001</v>
      </c>
      <c r="L361" s="75"/>
      <c r="M361" s="75"/>
      <c r="N361" s="75"/>
      <c r="O361" s="75"/>
      <c r="P361" s="75">
        <v>71.925920000000005</v>
      </c>
      <c r="Q361" s="75"/>
      <c r="R361" s="75"/>
      <c r="S361" s="75"/>
      <c r="T361" s="75">
        <v>57.329680000000003</v>
      </c>
      <c r="U361" s="75">
        <v>75.118769999999998</v>
      </c>
      <c r="V361" s="75">
        <v>47.784269999999999</v>
      </c>
      <c r="W361" s="75"/>
      <c r="X361" s="2"/>
    </row>
    <row r="362" spans="1:24" s="15" customFormat="1" ht="13.8">
      <c r="A362" s="15" t="s">
        <v>349</v>
      </c>
      <c r="B362" s="19" t="s">
        <v>350</v>
      </c>
      <c r="C362" s="19">
        <v>2012</v>
      </c>
      <c r="D362" s="19" t="s">
        <v>440</v>
      </c>
      <c r="E362" s="16">
        <v>22</v>
      </c>
      <c r="F362" s="20">
        <v>157</v>
      </c>
      <c r="G362" s="21">
        <v>3.1</v>
      </c>
      <c r="H362" s="20">
        <v>7</v>
      </c>
      <c r="I362" s="20">
        <v>17</v>
      </c>
      <c r="J362" s="20">
        <v>27</v>
      </c>
      <c r="K362" s="20"/>
      <c r="L362" s="20"/>
      <c r="M362" s="20">
        <v>15</v>
      </c>
      <c r="N362" s="20">
        <v>21</v>
      </c>
      <c r="O362" s="20"/>
      <c r="P362" s="20">
        <v>22</v>
      </c>
      <c r="Q362" s="20"/>
      <c r="R362" s="19">
        <v>25</v>
      </c>
      <c r="S362" s="20"/>
      <c r="T362" s="20"/>
      <c r="U362" s="20">
        <v>12</v>
      </c>
      <c r="V362" s="20">
        <v>37</v>
      </c>
      <c r="W362" s="20">
        <v>23</v>
      </c>
      <c r="X362" s="19"/>
    </row>
    <row r="363" spans="1:24" s="15" customFormat="1" ht="13.8">
      <c r="A363" s="15" t="s">
        <v>349</v>
      </c>
      <c r="B363" s="19" t="s">
        <v>350</v>
      </c>
      <c r="C363" s="19">
        <v>2013</v>
      </c>
      <c r="D363" s="19" t="s">
        <v>440</v>
      </c>
      <c r="E363" s="16">
        <v>20</v>
      </c>
      <c r="F363" s="20">
        <v>160</v>
      </c>
      <c r="G363" s="21">
        <v>3</v>
      </c>
      <c r="H363" s="20">
        <v>7</v>
      </c>
      <c r="I363" s="20">
        <v>15</v>
      </c>
      <c r="J363" s="20">
        <v>25</v>
      </c>
      <c r="K363" s="20"/>
      <c r="L363" s="20"/>
      <c r="M363" s="20">
        <v>15</v>
      </c>
      <c r="N363" s="20">
        <v>21</v>
      </c>
      <c r="O363" s="20"/>
      <c r="P363" s="20">
        <v>11</v>
      </c>
      <c r="Q363" s="20"/>
      <c r="R363" s="19">
        <v>30</v>
      </c>
      <c r="S363" s="20"/>
      <c r="T363" s="20"/>
      <c r="U363" s="20">
        <v>12</v>
      </c>
      <c r="V363" s="20">
        <v>29</v>
      </c>
      <c r="W363" s="20">
        <v>23</v>
      </c>
      <c r="X363" s="19"/>
    </row>
    <row r="364" spans="1:24" s="15" customFormat="1" ht="13.8">
      <c r="A364" s="15" t="s">
        <v>349</v>
      </c>
      <c r="B364" s="19" t="s">
        <v>350</v>
      </c>
      <c r="C364" s="19">
        <v>2014</v>
      </c>
      <c r="D364" s="19" t="s">
        <v>440</v>
      </c>
      <c r="E364" s="16">
        <v>21</v>
      </c>
      <c r="F364" s="20">
        <v>156</v>
      </c>
      <c r="G364" s="21">
        <v>2.25</v>
      </c>
      <c r="H364" s="20">
        <v>7</v>
      </c>
      <c r="I364" s="20">
        <v>17</v>
      </c>
      <c r="J364" s="20">
        <v>25</v>
      </c>
      <c r="K364" s="20"/>
      <c r="L364" s="20"/>
      <c r="M364" s="20">
        <v>15</v>
      </c>
      <c r="N364" s="20">
        <v>21</v>
      </c>
      <c r="O364" s="20"/>
      <c r="P364" s="20">
        <v>22</v>
      </c>
      <c r="Q364" s="20"/>
      <c r="R364" s="19">
        <v>26</v>
      </c>
      <c r="S364" s="20"/>
      <c r="T364" s="20"/>
      <c r="U364" s="20">
        <v>12</v>
      </c>
      <c r="V364" s="20">
        <v>27</v>
      </c>
      <c r="W364" s="20">
        <v>25</v>
      </c>
      <c r="X364" s="19"/>
    </row>
    <row r="365" spans="1:24" s="15" customFormat="1" ht="13.8">
      <c r="A365" s="15" t="s">
        <v>349</v>
      </c>
      <c r="B365" s="19" t="s">
        <v>350</v>
      </c>
      <c r="C365" s="19">
        <v>2015</v>
      </c>
      <c r="D365" s="19" t="s">
        <v>440</v>
      </c>
      <c r="E365" s="16">
        <v>21</v>
      </c>
      <c r="F365" s="20">
        <v>150</v>
      </c>
      <c r="G365" s="21">
        <v>3.869999885559082</v>
      </c>
      <c r="H365" s="20">
        <v>7</v>
      </c>
      <c r="I365" s="20">
        <v>15</v>
      </c>
      <c r="J365" s="20">
        <v>27</v>
      </c>
      <c r="K365" s="20"/>
      <c r="L365" s="20"/>
      <c r="M365" s="20">
        <v>15</v>
      </c>
      <c r="N365" s="20">
        <v>21</v>
      </c>
      <c r="O365" s="20"/>
      <c r="P365" s="20">
        <v>22</v>
      </c>
      <c r="Q365" s="20"/>
      <c r="R365" s="19">
        <v>35</v>
      </c>
      <c r="S365" s="20"/>
      <c r="T365" s="20"/>
      <c r="U365" s="20">
        <v>12</v>
      </c>
      <c r="V365" s="20">
        <v>35</v>
      </c>
      <c r="W365" s="20">
        <v>10</v>
      </c>
      <c r="X365" s="19"/>
    </row>
    <row r="366" spans="1:24" s="15" customFormat="1" ht="13.8">
      <c r="A366" s="15" t="s">
        <v>349</v>
      </c>
      <c r="B366" s="19" t="s">
        <v>350</v>
      </c>
      <c r="C366" s="19">
        <v>2016</v>
      </c>
      <c r="D366" s="19" t="s">
        <v>440</v>
      </c>
      <c r="E366" s="16">
        <v>21</v>
      </c>
      <c r="F366" s="20">
        <v>156</v>
      </c>
      <c r="G366" s="21">
        <v>2.82</v>
      </c>
      <c r="H366" s="20">
        <v>8</v>
      </c>
      <c r="I366" s="20">
        <v>16</v>
      </c>
      <c r="J366" s="20">
        <v>26</v>
      </c>
      <c r="K366" s="20" t="s">
        <v>557</v>
      </c>
      <c r="L366" s="20" t="s">
        <v>557</v>
      </c>
      <c r="M366" s="20">
        <v>16</v>
      </c>
      <c r="N366" s="20">
        <v>19</v>
      </c>
      <c r="O366" s="20" t="s">
        <v>557</v>
      </c>
      <c r="P366" s="20">
        <v>22</v>
      </c>
      <c r="Q366" s="20" t="s">
        <v>557</v>
      </c>
      <c r="R366" s="19">
        <v>37</v>
      </c>
      <c r="S366" s="20" t="s">
        <v>557</v>
      </c>
      <c r="T366" s="20">
        <v>17</v>
      </c>
      <c r="U366" s="20">
        <v>13</v>
      </c>
      <c r="V366" s="20">
        <v>28</v>
      </c>
      <c r="W366" s="20">
        <v>15</v>
      </c>
      <c r="X366" s="19"/>
    </row>
    <row r="367" spans="1:24" s="15" customFormat="1" ht="13.8">
      <c r="A367" s="15" t="s">
        <v>349</v>
      </c>
      <c r="B367" s="19" t="s">
        <v>350</v>
      </c>
      <c r="C367" s="19">
        <v>2017</v>
      </c>
      <c r="D367" s="19" t="s">
        <v>440</v>
      </c>
      <c r="E367" s="16">
        <v>21</v>
      </c>
      <c r="F367" s="20">
        <v>161</v>
      </c>
      <c r="G367" s="21">
        <v>2.4300000000000002</v>
      </c>
      <c r="H367" s="20">
        <v>8</v>
      </c>
      <c r="I367" s="20">
        <v>17</v>
      </c>
      <c r="J367" s="20">
        <v>25</v>
      </c>
      <c r="K367" s="20"/>
      <c r="L367" s="20"/>
      <c r="M367" s="20">
        <v>13</v>
      </c>
      <c r="N367" s="20">
        <v>20</v>
      </c>
      <c r="O367" s="20"/>
      <c r="P367" s="20">
        <v>22</v>
      </c>
      <c r="Q367" s="20"/>
      <c r="R367" s="19">
        <v>31</v>
      </c>
      <c r="S367" s="20"/>
      <c r="T367" s="20">
        <v>19</v>
      </c>
      <c r="U367" s="20">
        <v>18</v>
      </c>
      <c r="V367" s="20">
        <v>31</v>
      </c>
      <c r="W367" s="20">
        <v>14</v>
      </c>
      <c r="X367" s="19"/>
    </row>
    <row r="368" spans="1:24" s="15" customFormat="1" ht="13.8">
      <c r="A368" s="15" t="s">
        <v>349</v>
      </c>
      <c r="B368" s="19" t="s">
        <v>350</v>
      </c>
      <c r="C368" s="19">
        <v>2018</v>
      </c>
      <c r="D368" s="19" t="s">
        <v>440</v>
      </c>
      <c r="E368" s="16">
        <v>20</v>
      </c>
      <c r="F368" s="20">
        <v>161</v>
      </c>
      <c r="G368" s="21">
        <v>2.58</v>
      </c>
      <c r="H368" s="20">
        <v>8</v>
      </c>
      <c r="I368" s="20">
        <v>16</v>
      </c>
      <c r="J368" s="20">
        <v>24</v>
      </c>
      <c r="K368" s="20"/>
      <c r="L368" s="20"/>
      <c r="M368" s="20">
        <v>13</v>
      </c>
      <c r="N368" s="20">
        <v>20</v>
      </c>
      <c r="O368" s="20"/>
      <c r="P368" s="20">
        <v>22</v>
      </c>
      <c r="Q368" s="20"/>
      <c r="R368" s="19">
        <v>27</v>
      </c>
      <c r="S368" s="20"/>
      <c r="T368" s="20">
        <v>12</v>
      </c>
      <c r="U368" s="20">
        <v>18</v>
      </c>
      <c r="V368" s="20">
        <v>33</v>
      </c>
      <c r="W368" s="20">
        <v>14</v>
      </c>
      <c r="X368" s="19"/>
    </row>
    <row r="369" spans="1:24" s="15" customFormat="1" ht="13.8">
      <c r="A369" s="15" t="s">
        <v>349</v>
      </c>
      <c r="B369" s="19" t="s">
        <v>350</v>
      </c>
      <c r="C369" s="19">
        <v>2019</v>
      </c>
      <c r="D369" s="19" t="s">
        <v>440</v>
      </c>
      <c r="E369" s="16">
        <v>20</v>
      </c>
      <c r="F369" s="20">
        <v>162</v>
      </c>
      <c r="G369" s="21">
        <v>3.4095140000000002</v>
      </c>
      <c r="H369" s="20">
        <v>8</v>
      </c>
      <c r="I369" s="20">
        <v>14.4084</v>
      </c>
      <c r="J369" s="20">
        <v>25.5916</v>
      </c>
      <c r="K369" s="20" t="s">
        <v>557</v>
      </c>
      <c r="L369" s="20" t="s">
        <v>557</v>
      </c>
      <c r="M369" s="20">
        <v>13</v>
      </c>
      <c r="N369" s="20">
        <v>20</v>
      </c>
      <c r="O369" s="20" t="s">
        <v>557</v>
      </c>
      <c r="P369" s="20">
        <v>22</v>
      </c>
      <c r="Q369" s="20" t="s">
        <v>557</v>
      </c>
      <c r="R369" s="19">
        <v>34</v>
      </c>
      <c r="S369" s="20" t="s">
        <v>557</v>
      </c>
      <c r="T369" s="20">
        <v>14</v>
      </c>
      <c r="U369" s="20">
        <v>10</v>
      </c>
      <c r="V369" s="20">
        <v>35</v>
      </c>
      <c r="W369" s="20">
        <v>14</v>
      </c>
      <c r="X369" s="19"/>
    </row>
    <row r="370" spans="1:24" s="15" customFormat="1" ht="13.8">
      <c r="A370" s="15" t="s">
        <v>349</v>
      </c>
      <c r="B370" s="19" t="s">
        <v>350</v>
      </c>
      <c r="C370" s="19">
        <v>2020</v>
      </c>
      <c r="D370" s="19" t="s">
        <v>440</v>
      </c>
      <c r="E370" s="16">
        <v>21</v>
      </c>
      <c r="F370" s="20">
        <v>160</v>
      </c>
      <c r="G370" s="21">
        <v>2.3227129999999998</v>
      </c>
      <c r="H370" s="20">
        <v>8</v>
      </c>
      <c r="I370" s="20">
        <v>17.190750000000001</v>
      </c>
      <c r="J370" s="20">
        <v>24.809249999999999</v>
      </c>
      <c r="K370" s="20" t="s">
        <v>557</v>
      </c>
      <c r="L370" s="20" t="s">
        <v>557</v>
      </c>
      <c r="M370" s="20">
        <v>13</v>
      </c>
      <c r="N370" s="20">
        <v>20</v>
      </c>
      <c r="O370" s="20" t="s">
        <v>557</v>
      </c>
      <c r="P370" s="20">
        <v>35</v>
      </c>
      <c r="Q370" s="20" t="s">
        <v>557</v>
      </c>
      <c r="R370" s="19">
        <v>29</v>
      </c>
      <c r="S370" s="20" t="s">
        <v>557</v>
      </c>
      <c r="T370" s="20">
        <v>15</v>
      </c>
      <c r="U370" s="20">
        <v>10</v>
      </c>
      <c r="V370" s="20">
        <v>35</v>
      </c>
      <c r="W370" s="20">
        <v>14</v>
      </c>
      <c r="X370" s="19"/>
    </row>
    <row r="371" spans="1:24" s="15" customFormat="1" ht="13.8">
      <c r="A371" s="15" t="s">
        <v>349</v>
      </c>
      <c r="B371" s="19" t="s">
        <v>350</v>
      </c>
      <c r="C371" s="19">
        <v>2021</v>
      </c>
      <c r="D371" s="19" t="s">
        <v>440</v>
      </c>
      <c r="E371" s="16">
        <v>23</v>
      </c>
      <c r="F371" s="20">
        <v>157</v>
      </c>
      <c r="G371" s="21">
        <v>2.8426979999999999</v>
      </c>
      <c r="H371" s="20">
        <v>8</v>
      </c>
      <c r="I371" s="20">
        <v>18.32376</v>
      </c>
      <c r="J371" s="20">
        <v>27.67624</v>
      </c>
      <c r="K371" s="20"/>
      <c r="L371" s="20"/>
      <c r="M371" s="20">
        <v>12.897919999999999</v>
      </c>
      <c r="N371" s="20">
        <v>19.792760000000001</v>
      </c>
      <c r="O371" s="20"/>
      <c r="P371" s="20">
        <v>34.50329</v>
      </c>
      <c r="Q371" s="20"/>
      <c r="R371" s="19">
        <v>35.515279999999997</v>
      </c>
      <c r="S371" s="20"/>
      <c r="T371" s="20">
        <v>14.508459999999999</v>
      </c>
      <c r="U371" s="20">
        <v>10.11772</v>
      </c>
      <c r="V371" s="20">
        <v>41.697780000000002</v>
      </c>
      <c r="W371" s="20">
        <v>13.12382</v>
      </c>
      <c r="X371" s="19"/>
    </row>
    <row r="372" spans="1:24" s="15" customFormat="1" ht="13.8">
      <c r="A372" s="15" t="s">
        <v>349</v>
      </c>
      <c r="B372" s="19" t="s">
        <v>350</v>
      </c>
      <c r="C372" s="19">
        <v>2022</v>
      </c>
      <c r="D372" s="19" t="s">
        <v>440</v>
      </c>
      <c r="E372" s="16">
        <v>24</v>
      </c>
      <c r="F372" s="20">
        <v>150</v>
      </c>
      <c r="G372" s="21">
        <v>2.7824309999999999</v>
      </c>
      <c r="H372" s="20">
        <v>8</v>
      </c>
      <c r="I372" s="20">
        <v>19.436810000000001</v>
      </c>
      <c r="J372" s="20">
        <v>28.563189999999999</v>
      </c>
      <c r="K372" s="20" t="s">
        <v>557</v>
      </c>
      <c r="L372" s="20" t="s">
        <v>557</v>
      </c>
      <c r="M372" s="20">
        <v>13</v>
      </c>
      <c r="N372" s="20">
        <v>20</v>
      </c>
      <c r="O372" s="20" t="s">
        <v>557</v>
      </c>
      <c r="P372" s="20">
        <v>35</v>
      </c>
      <c r="Q372" s="20" t="s">
        <v>557</v>
      </c>
      <c r="R372" s="19">
        <v>39</v>
      </c>
      <c r="S372" s="20" t="s">
        <v>557</v>
      </c>
      <c r="T372" s="20">
        <v>14</v>
      </c>
      <c r="U372" s="20">
        <v>18</v>
      </c>
      <c r="V372" s="20">
        <v>41</v>
      </c>
      <c r="W372" s="20">
        <v>12</v>
      </c>
      <c r="X372" s="19"/>
    </row>
    <row r="373" spans="1:24" s="15" customFormat="1" ht="13.8">
      <c r="A373" s="15" t="s">
        <v>349</v>
      </c>
      <c r="B373" s="19" t="s">
        <v>350</v>
      </c>
      <c r="C373" s="19">
        <v>2023</v>
      </c>
      <c r="D373" s="19" t="s">
        <v>440</v>
      </c>
      <c r="E373" s="16">
        <v>22</v>
      </c>
      <c r="F373" s="20">
        <v>158</v>
      </c>
      <c r="G373" s="21">
        <v>2.9048080000000001</v>
      </c>
      <c r="H373" s="20">
        <v>7</v>
      </c>
      <c r="I373" s="20">
        <v>17.23611</v>
      </c>
      <c r="J373" s="20">
        <v>26.76389</v>
      </c>
      <c r="K373" s="20"/>
      <c r="L373" s="20"/>
      <c r="M373" s="20">
        <v>12.897919999999999</v>
      </c>
      <c r="N373" s="20">
        <v>19.792760000000001</v>
      </c>
      <c r="O373" s="20"/>
      <c r="P373" s="20">
        <v>34.50329</v>
      </c>
      <c r="Q373" s="20"/>
      <c r="R373" s="19">
        <v>39.048520000000003</v>
      </c>
      <c r="S373" s="20"/>
      <c r="T373" s="20">
        <v>13.78506</v>
      </c>
      <c r="U373" s="20">
        <v>18.449110000000001</v>
      </c>
      <c r="V373" s="20"/>
      <c r="W373" s="20">
        <v>12.225540000000001</v>
      </c>
      <c r="X373" s="19"/>
    </row>
    <row r="374" spans="1:24" s="15" customFormat="1" ht="13.8">
      <c r="A374" s="15" t="s">
        <v>349</v>
      </c>
      <c r="B374" s="19" t="s">
        <v>350</v>
      </c>
      <c r="C374" s="19">
        <v>2024</v>
      </c>
      <c r="D374" s="19" t="s">
        <v>440</v>
      </c>
      <c r="E374" s="16">
        <v>21</v>
      </c>
      <c r="F374" s="20">
        <v>158</v>
      </c>
      <c r="G374" s="21">
        <v>2.8637440000000001</v>
      </c>
      <c r="H374" s="20">
        <v>7</v>
      </c>
      <c r="I374" s="20">
        <v>16.303460000000001</v>
      </c>
      <c r="J374" s="20">
        <v>25.696539999999999</v>
      </c>
      <c r="K374" s="20"/>
      <c r="L374" s="20"/>
      <c r="M374" s="20">
        <v>12.745279999999999</v>
      </c>
      <c r="N374" s="20">
        <v>18.412189999999999</v>
      </c>
      <c r="O374" s="20"/>
      <c r="P374" s="20">
        <v>32.267980000000001</v>
      </c>
      <c r="Q374" s="20"/>
      <c r="R374" s="19">
        <v>40.197629999999997</v>
      </c>
      <c r="S374" s="20"/>
      <c r="T374" s="20">
        <v>14.884080000000001</v>
      </c>
      <c r="U374" s="20">
        <v>15.21454</v>
      </c>
      <c r="V374" s="20"/>
      <c r="W374" s="20">
        <v>14.08981</v>
      </c>
      <c r="X374" s="19"/>
    </row>
    <row r="375" spans="1:24" s="15" customFormat="1">
      <c r="A375" s="68" t="s">
        <v>349</v>
      </c>
      <c r="B375" s="70" t="s">
        <v>350</v>
      </c>
      <c r="C375" s="70">
        <v>2025</v>
      </c>
      <c r="D375" s="73" t="str">
        <f>VLOOKUP(B375,'CPI Timeseries 2012 - 2025'!B:C,2,0)</f>
        <v>AP</v>
      </c>
      <c r="E375" s="16">
        <v>20</v>
      </c>
      <c r="F375" s="70">
        <v>163</v>
      </c>
      <c r="G375" s="74">
        <v>3.0448849999999998</v>
      </c>
      <c r="H375" s="70">
        <v>7</v>
      </c>
      <c r="I375" s="75">
        <v>15.00639</v>
      </c>
      <c r="J375" s="75">
        <v>24.99361</v>
      </c>
      <c r="K375" s="75"/>
      <c r="L375" s="75"/>
      <c r="M375" s="75">
        <v>8.4500089999999997</v>
      </c>
      <c r="N375" s="75">
        <v>18.379660000000001</v>
      </c>
      <c r="O375" s="75"/>
      <c r="P375" s="75">
        <v>32.214660000000002</v>
      </c>
      <c r="Q375" s="75"/>
      <c r="R375" s="75">
        <v>39.844909999999999</v>
      </c>
      <c r="S375" s="75"/>
      <c r="T375" s="75">
        <v>13.51618</v>
      </c>
      <c r="U375" s="75">
        <v>15.215920000000001</v>
      </c>
      <c r="V375" s="75"/>
      <c r="W375" s="75">
        <v>14.065009999999999</v>
      </c>
      <c r="X375" s="2"/>
    </row>
    <row r="376" spans="1:24" s="15" customFormat="1" ht="13.8">
      <c r="A376" s="15" t="s">
        <v>307</v>
      </c>
      <c r="B376" s="19" t="s">
        <v>308</v>
      </c>
      <c r="C376" s="19">
        <v>2012</v>
      </c>
      <c r="D376" s="19" t="s">
        <v>443</v>
      </c>
      <c r="E376" s="16">
        <v>26</v>
      </c>
      <c r="F376" s="20">
        <v>144</v>
      </c>
      <c r="G376" s="21">
        <v>3.5</v>
      </c>
      <c r="H376" s="20">
        <v>8</v>
      </c>
      <c r="I376" s="20">
        <v>20</v>
      </c>
      <c r="J376" s="20">
        <v>32</v>
      </c>
      <c r="K376" s="20">
        <v>40</v>
      </c>
      <c r="L376" s="20"/>
      <c r="M376" s="20">
        <v>28</v>
      </c>
      <c r="N376" s="20">
        <v>21</v>
      </c>
      <c r="O376" s="20"/>
      <c r="P376" s="20">
        <v>22</v>
      </c>
      <c r="Q376" s="20"/>
      <c r="R376" s="19"/>
      <c r="S376" s="20">
        <v>41</v>
      </c>
      <c r="T376" s="20"/>
      <c r="U376" s="20">
        <v>23</v>
      </c>
      <c r="V376" s="20">
        <v>21</v>
      </c>
      <c r="W376" s="20">
        <v>12</v>
      </c>
      <c r="X376" s="19"/>
    </row>
    <row r="377" spans="1:24" s="15" customFormat="1" ht="13.8">
      <c r="A377" s="15" t="s">
        <v>307</v>
      </c>
      <c r="B377" s="19" t="s">
        <v>308</v>
      </c>
      <c r="C377" s="19">
        <v>2013</v>
      </c>
      <c r="D377" s="19" t="s">
        <v>443</v>
      </c>
      <c r="E377" s="16">
        <v>25</v>
      </c>
      <c r="F377" s="20">
        <v>144</v>
      </c>
      <c r="G377" s="21">
        <v>2.9</v>
      </c>
      <c r="H377" s="20">
        <v>8</v>
      </c>
      <c r="I377" s="20">
        <v>20</v>
      </c>
      <c r="J377" s="20">
        <v>30</v>
      </c>
      <c r="K377" s="20">
        <v>40</v>
      </c>
      <c r="L377" s="20"/>
      <c r="M377" s="20">
        <v>28</v>
      </c>
      <c r="N377" s="20">
        <v>21</v>
      </c>
      <c r="O377" s="20"/>
      <c r="P377" s="20">
        <v>22</v>
      </c>
      <c r="Q377" s="20"/>
      <c r="R377" s="19"/>
      <c r="S377" s="20">
        <v>31</v>
      </c>
      <c r="T377" s="20"/>
      <c r="U377" s="20">
        <v>23</v>
      </c>
      <c r="V377" s="20">
        <v>21</v>
      </c>
      <c r="W377" s="20">
        <v>12</v>
      </c>
      <c r="X377" s="19"/>
    </row>
    <row r="378" spans="1:24" s="15" customFormat="1" ht="13.8">
      <c r="A378" s="15" t="s">
        <v>307</v>
      </c>
      <c r="B378" s="19" t="s">
        <v>308</v>
      </c>
      <c r="C378" s="19">
        <v>2014</v>
      </c>
      <c r="D378" s="19" t="s">
        <v>443</v>
      </c>
      <c r="E378" s="16">
        <v>27</v>
      </c>
      <c r="F378" s="20">
        <v>136</v>
      </c>
      <c r="G378" s="21">
        <v>2.869999885559082</v>
      </c>
      <c r="H378" s="20">
        <v>8</v>
      </c>
      <c r="I378" s="20">
        <v>22</v>
      </c>
      <c r="J378" s="20">
        <v>32</v>
      </c>
      <c r="K378" s="20">
        <v>42</v>
      </c>
      <c r="L378" s="20"/>
      <c r="M378" s="20">
        <v>28</v>
      </c>
      <c r="N378" s="20">
        <v>21</v>
      </c>
      <c r="O378" s="20"/>
      <c r="P378" s="20">
        <v>22</v>
      </c>
      <c r="Q378" s="20"/>
      <c r="R378" s="19"/>
      <c r="S378" s="20">
        <v>31</v>
      </c>
      <c r="T378" s="20"/>
      <c r="U378" s="20">
        <v>23</v>
      </c>
      <c r="V378" s="20">
        <v>34</v>
      </c>
      <c r="W378" s="20">
        <v>18</v>
      </c>
      <c r="X378" s="19"/>
    </row>
    <row r="379" spans="1:24" s="15" customFormat="1" ht="13.8">
      <c r="A379" s="15" t="s">
        <v>307</v>
      </c>
      <c r="B379" s="19" t="s">
        <v>308</v>
      </c>
      <c r="C379" s="19">
        <v>2015</v>
      </c>
      <c r="D379" s="19" t="s">
        <v>443</v>
      </c>
      <c r="E379" s="16">
        <v>27</v>
      </c>
      <c r="F379" s="20">
        <v>130</v>
      </c>
      <c r="G379" s="21">
        <v>3.2599999904632568</v>
      </c>
      <c r="H379" s="20">
        <v>8</v>
      </c>
      <c r="I379" s="20">
        <v>22</v>
      </c>
      <c r="J379" s="20">
        <v>32</v>
      </c>
      <c r="K379" s="20">
        <v>45</v>
      </c>
      <c r="L379" s="20"/>
      <c r="M379" s="20">
        <v>28</v>
      </c>
      <c r="N379" s="20">
        <v>21</v>
      </c>
      <c r="O379" s="20"/>
      <c r="P379" s="20">
        <v>22</v>
      </c>
      <c r="Q379" s="20"/>
      <c r="R379" s="19"/>
      <c r="S379" s="20">
        <v>31</v>
      </c>
      <c r="T379" s="20"/>
      <c r="U379" s="20">
        <v>23</v>
      </c>
      <c r="V379" s="20">
        <v>30</v>
      </c>
      <c r="W379" s="20">
        <v>14</v>
      </c>
      <c r="X379" s="19"/>
    </row>
    <row r="380" spans="1:24" s="15" customFormat="1" ht="13.8">
      <c r="A380" s="15" t="s">
        <v>307</v>
      </c>
      <c r="B380" s="19" t="s">
        <v>308</v>
      </c>
      <c r="C380" s="19">
        <v>2016</v>
      </c>
      <c r="D380" s="19" t="s">
        <v>443</v>
      </c>
      <c r="E380" s="16">
        <v>26</v>
      </c>
      <c r="F380" s="20">
        <v>145</v>
      </c>
      <c r="G380" s="21">
        <v>3.04</v>
      </c>
      <c r="H380" s="20">
        <v>9</v>
      </c>
      <c r="I380" s="20">
        <v>21</v>
      </c>
      <c r="J380" s="20">
        <v>31</v>
      </c>
      <c r="K380" s="20">
        <v>41</v>
      </c>
      <c r="L380" s="20" t="s">
        <v>557</v>
      </c>
      <c r="M380" s="20">
        <v>28</v>
      </c>
      <c r="N380" s="20">
        <v>19</v>
      </c>
      <c r="O380" s="20" t="s">
        <v>557</v>
      </c>
      <c r="P380" s="20">
        <v>34</v>
      </c>
      <c r="Q380" s="20" t="s">
        <v>557</v>
      </c>
      <c r="R380" s="19" t="s">
        <v>557</v>
      </c>
      <c r="S380" s="20">
        <v>32</v>
      </c>
      <c r="T380" s="20">
        <v>11</v>
      </c>
      <c r="U380" s="20">
        <v>24</v>
      </c>
      <c r="V380" s="20">
        <v>22</v>
      </c>
      <c r="W380" s="20">
        <v>19</v>
      </c>
      <c r="X380" s="19"/>
    </row>
    <row r="381" spans="1:24" s="15" customFormat="1" ht="13.8">
      <c r="A381" s="15" t="s">
        <v>307</v>
      </c>
      <c r="B381" s="19" t="s">
        <v>308</v>
      </c>
      <c r="C381" s="19">
        <v>2017</v>
      </c>
      <c r="D381" s="19" t="s">
        <v>443</v>
      </c>
      <c r="E381" s="16">
        <v>25</v>
      </c>
      <c r="F381" s="20">
        <v>153</v>
      </c>
      <c r="G381" s="21">
        <v>2.58</v>
      </c>
      <c r="H381" s="20">
        <v>9</v>
      </c>
      <c r="I381" s="20">
        <v>21</v>
      </c>
      <c r="J381" s="20">
        <v>29</v>
      </c>
      <c r="K381" s="20">
        <v>34</v>
      </c>
      <c r="L381" s="20"/>
      <c r="M381" s="20">
        <v>29</v>
      </c>
      <c r="N381" s="20">
        <v>20</v>
      </c>
      <c r="O381" s="20"/>
      <c r="P381" s="20">
        <v>35</v>
      </c>
      <c r="Q381" s="20"/>
      <c r="R381" s="19"/>
      <c r="S381" s="20">
        <v>29</v>
      </c>
      <c r="T381" s="20">
        <v>11</v>
      </c>
      <c r="U381" s="20">
        <v>27</v>
      </c>
      <c r="V381" s="20">
        <v>25</v>
      </c>
      <c r="W381" s="20">
        <v>19</v>
      </c>
      <c r="X381" s="19"/>
    </row>
    <row r="382" spans="1:24" s="15" customFormat="1" ht="13.8">
      <c r="A382" s="15" t="s">
        <v>307</v>
      </c>
      <c r="B382" s="19" t="s">
        <v>308</v>
      </c>
      <c r="C382" s="19">
        <v>2018</v>
      </c>
      <c r="D382" s="19" t="s">
        <v>443</v>
      </c>
      <c r="E382" s="16">
        <v>25</v>
      </c>
      <c r="F382" s="20">
        <v>152</v>
      </c>
      <c r="G382" s="21">
        <v>2.4300000000000002</v>
      </c>
      <c r="H382" s="20">
        <v>9</v>
      </c>
      <c r="I382" s="20">
        <v>21</v>
      </c>
      <c r="J382" s="20">
        <v>29</v>
      </c>
      <c r="K382" s="20">
        <v>34</v>
      </c>
      <c r="L382" s="20"/>
      <c r="M382" s="20">
        <v>29</v>
      </c>
      <c r="N382" s="20">
        <v>20</v>
      </c>
      <c r="O382" s="20"/>
      <c r="P382" s="20">
        <v>35</v>
      </c>
      <c r="Q382" s="20"/>
      <c r="R382" s="19"/>
      <c r="S382" s="20">
        <v>24</v>
      </c>
      <c r="T382" s="20">
        <v>13</v>
      </c>
      <c r="U382" s="20">
        <v>27</v>
      </c>
      <c r="V382" s="20">
        <v>30</v>
      </c>
      <c r="W382" s="20">
        <v>19</v>
      </c>
      <c r="X382" s="19"/>
    </row>
    <row r="383" spans="1:24" s="15" customFormat="1" ht="13.8">
      <c r="A383" s="15" t="s">
        <v>307</v>
      </c>
      <c r="B383" s="19" t="s">
        <v>308</v>
      </c>
      <c r="C383" s="19">
        <v>2019</v>
      </c>
      <c r="D383" s="19" t="s">
        <v>443</v>
      </c>
      <c r="E383" s="16">
        <v>25</v>
      </c>
      <c r="F383" s="20">
        <v>153</v>
      </c>
      <c r="G383" s="21">
        <v>2.4244880000000002</v>
      </c>
      <c r="H383" s="20">
        <v>9</v>
      </c>
      <c r="I383" s="20">
        <v>21.02384</v>
      </c>
      <c r="J383" s="20">
        <v>28.97616</v>
      </c>
      <c r="K383" s="20">
        <v>34</v>
      </c>
      <c r="L383" s="20" t="s">
        <v>557</v>
      </c>
      <c r="M383" s="20">
        <v>29</v>
      </c>
      <c r="N383" s="20">
        <v>20</v>
      </c>
      <c r="O383" s="20" t="s">
        <v>557</v>
      </c>
      <c r="P383" s="20">
        <v>35</v>
      </c>
      <c r="Q383" s="20" t="s">
        <v>557</v>
      </c>
      <c r="R383" s="19" t="s">
        <v>557</v>
      </c>
      <c r="S383" s="20">
        <v>24</v>
      </c>
      <c r="T383" s="20">
        <v>12</v>
      </c>
      <c r="U383" s="20">
        <v>27</v>
      </c>
      <c r="V383" s="20">
        <v>26</v>
      </c>
      <c r="W383" s="20">
        <v>20</v>
      </c>
      <c r="X383" s="19"/>
    </row>
    <row r="384" spans="1:24" s="15" customFormat="1" ht="13.8">
      <c r="A384" s="15" t="s">
        <v>307</v>
      </c>
      <c r="B384" s="19" t="s">
        <v>308</v>
      </c>
      <c r="C384" s="19">
        <v>2020</v>
      </c>
      <c r="D384" s="19" t="s">
        <v>443</v>
      </c>
      <c r="E384" s="16">
        <v>25</v>
      </c>
      <c r="F384" s="20">
        <v>149</v>
      </c>
      <c r="G384" s="21">
        <v>1.3649439999999999</v>
      </c>
      <c r="H384" s="20">
        <v>9</v>
      </c>
      <c r="I384" s="20">
        <v>22.761489999999998</v>
      </c>
      <c r="J384" s="20">
        <v>27.238510000000002</v>
      </c>
      <c r="K384" s="20">
        <v>34</v>
      </c>
      <c r="L384" s="20" t="s">
        <v>557</v>
      </c>
      <c r="M384" s="20">
        <v>29</v>
      </c>
      <c r="N384" s="20">
        <v>20</v>
      </c>
      <c r="O384" s="20" t="s">
        <v>557</v>
      </c>
      <c r="P384" s="20">
        <v>35</v>
      </c>
      <c r="Q384" s="20" t="s">
        <v>557</v>
      </c>
      <c r="R384" s="19" t="s">
        <v>557</v>
      </c>
      <c r="S384" s="20">
        <v>24</v>
      </c>
      <c r="T384" s="20">
        <v>14</v>
      </c>
      <c r="U384" s="20">
        <v>27</v>
      </c>
      <c r="V384" s="20">
        <v>26</v>
      </c>
      <c r="W384" s="20">
        <v>18</v>
      </c>
      <c r="X384" s="19"/>
    </row>
    <row r="385" spans="1:24" s="15" customFormat="1" ht="13.8">
      <c r="A385" s="15" t="s">
        <v>307</v>
      </c>
      <c r="B385" s="19" t="s">
        <v>308</v>
      </c>
      <c r="C385" s="19">
        <v>2021</v>
      </c>
      <c r="D385" s="19" t="s">
        <v>443</v>
      </c>
      <c r="E385" s="16">
        <v>27</v>
      </c>
      <c r="F385" s="20">
        <v>144</v>
      </c>
      <c r="G385" s="21">
        <v>1.3668709999999999</v>
      </c>
      <c r="H385" s="20">
        <v>9</v>
      </c>
      <c r="I385" s="20">
        <v>24.7515</v>
      </c>
      <c r="J385" s="20">
        <v>29.2485</v>
      </c>
      <c r="K385" s="20">
        <v>34.173180000000002</v>
      </c>
      <c r="L385" s="20"/>
      <c r="M385" s="20">
        <v>28.855989999999998</v>
      </c>
      <c r="N385" s="20">
        <v>19.792760000000001</v>
      </c>
      <c r="O385" s="20"/>
      <c r="P385" s="20">
        <v>34.50329</v>
      </c>
      <c r="Q385" s="20"/>
      <c r="R385" s="19"/>
      <c r="S385" s="20">
        <v>23.709849999999999</v>
      </c>
      <c r="T385" s="20">
        <v>17.402080000000002</v>
      </c>
      <c r="U385" s="20">
        <v>35.111879999999999</v>
      </c>
      <c r="V385" s="20">
        <v>27.844090000000001</v>
      </c>
      <c r="W385" s="20">
        <v>18.513490000000001</v>
      </c>
      <c r="X385" s="19"/>
    </row>
    <row r="386" spans="1:24" s="15" customFormat="1" ht="13.8">
      <c r="A386" s="15" t="s">
        <v>307</v>
      </c>
      <c r="B386" s="19" t="s">
        <v>308</v>
      </c>
      <c r="C386" s="19">
        <v>2022</v>
      </c>
      <c r="D386" s="19" t="s">
        <v>443</v>
      </c>
      <c r="E386" s="16">
        <v>26</v>
      </c>
      <c r="F386" s="20">
        <v>142</v>
      </c>
      <c r="G386" s="21">
        <v>1.3702479999999999</v>
      </c>
      <c r="H386" s="20">
        <v>9</v>
      </c>
      <c r="I386" s="20">
        <v>23.752790000000001</v>
      </c>
      <c r="J386" s="20">
        <v>28.247209999999999</v>
      </c>
      <c r="K386" s="20">
        <v>34</v>
      </c>
      <c r="L386" s="20" t="s">
        <v>557</v>
      </c>
      <c r="M386" s="20">
        <v>29</v>
      </c>
      <c r="N386" s="20">
        <v>20</v>
      </c>
      <c r="O386" s="20" t="s">
        <v>557</v>
      </c>
      <c r="P386" s="20">
        <v>35</v>
      </c>
      <c r="Q386" s="20" t="s">
        <v>557</v>
      </c>
      <c r="R386" s="19" t="s">
        <v>557</v>
      </c>
      <c r="S386" s="20">
        <v>24</v>
      </c>
      <c r="T386" s="20">
        <v>18</v>
      </c>
      <c r="U386" s="20">
        <v>35</v>
      </c>
      <c r="V386" s="20">
        <v>25</v>
      </c>
      <c r="W386" s="20">
        <v>18</v>
      </c>
      <c r="X386" s="19"/>
    </row>
    <row r="387" spans="1:24" s="15" customFormat="1" ht="13.8">
      <c r="A387" s="15" t="s">
        <v>307</v>
      </c>
      <c r="B387" s="19" t="s">
        <v>308</v>
      </c>
      <c r="C387" s="19">
        <v>2023</v>
      </c>
      <c r="D387" s="19" t="s">
        <v>443</v>
      </c>
      <c r="E387" s="16">
        <v>27</v>
      </c>
      <c r="F387" s="20">
        <v>140</v>
      </c>
      <c r="G387" s="21">
        <v>1.6520379999999999</v>
      </c>
      <c r="H387" s="20">
        <v>9</v>
      </c>
      <c r="I387" s="20">
        <v>24.290659999999999</v>
      </c>
      <c r="J387" s="20">
        <v>29.709340000000001</v>
      </c>
      <c r="K387" s="20">
        <v>34.173180000000002</v>
      </c>
      <c r="L387" s="20"/>
      <c r="M387" s="20">
        <v>28.855989999999998</v>
      </c>
      <c r="N387" s="20">
        <v>19.792760000000001</v>
      </c>
      <c r="O387" s="20"/>
      <c r="P387" s="20">
        <v>34.50329</v>
      </c>
      <c r="Q387" s="20"/>
      <c r="R387" s="19"/>
      <c r="S387" s="20">
        <v>23.709849999999999</v>
      </c>
      <c r="T387" s="20">
        <v>14.508459999999999</v>
      </c>
      <c r="U387" s="20">
        <v>35.111879999999999</v>
      </c>
      <c r="V387" s="20">
        <v>37.313699999999997</v>
      </c>
      <c r="W387" s="20">
        <v>17.615220000000001</v>
      </c>
      <c r="X387" s="19"/>
    </row>
    <row r="388" spans="1:24" s="15" customFormat="1" ht="13.8">
      <c r="A388" s="15" t="s">
        <v>307</v>
      </c>
      <c r="B388" s="19" t="s">
        <v>308</v>
      </c>
      <c r="C388" s="19">
        <v>2024</v>
      </c>
      <c r="D388" s="19" t="s">
        <v>443</v>
      </c>
      <c r="E388" s="16">
        <v>26</v>
      </c>
      <c r="F388" s="20">
        <v>140</v>
      </c>
      <c r="G388" s="21">
        <v>1.759728</v>
      </c>
      <c r="H388" s="20">
        <v>9</v>
      </c>
      <c r="I388" s="20">
        <v>23.114049999999999</v>
      </c>
      <c r="J388" s="20">
        <v>28.885950000000001</v>
      </c>
      <c r="K388" s="20">
        <v>34.458240000000004</v>
      </c>
      <c r="L388" s="20"/>
      <c r="M388" s="20">
        <v>29.937519999999999</v>
      </c>
      <c r="N388" s="20">
        <v>18.412189999999999</v>
      </c>
      <c r="O388" s="20"/>
      <c r="P388" s="20">
        <v>32.267980000000001</v>
      </c>
      <c r="Q388" s="20"/>
      <c r="R388" s="19"/>
      <c r="S388" s="20">
        <v>23.70675</v>
      </c>
      <c r="T388" s="20">
        <v>10.093019999999999</v>
      </c>
      <c r="U388" s="20">
        <v>39.171520000000001</v>
      </c>
      <c r="V388" s="20">
        <v>28.983239999999999</v>
      </c>
      <c r="W388" s="20">
        <v>19.299990000000001</v>
      </c>
      <c r="X388" s="19"/>
    </row>
    <row r="389" spans="1:24" s="15" customFormat="1">
      <c r="A389" s="68" t="s">
        <v>307</v>
      </c>
      <c r="B389" s="70" t="s">
        <v>308</v>
      </c>
      <c r="C389" s="70">
        <v>2025</v>
      </c>
      <c r="D389" s="73" t="str">
        <f>VLOOKUP(B389,'CPI Timeseries 2012 - 2025'!B:C,2,0)</f>
        <v>SSA</v>
      </c>
      <c r="E389" s="16">
        <v>26</v>
      </c>
      <c r="F389" s="70">
        <v>142</v>
      </c>
      <c r="G389" s="74">
        <v>1.6945140000000001</v>
      </c>
      <c r="H389" s="70">
        <v>9</v>
      </c>
      <c r="I389" s="75">
        <v>23.221</v>
      </c>
      <c r="J389" s="75">
        <v>28.779</v>
      </c>
      <c r="K389" s="75">
        <v>34.430129999999998</v>
      </c>
      <c r="L389" s="75"/>
      <c r="M389" s="75">
        <v>29.942820000000001</v>
      </c>
      <c r="N389" s="75">
        <v>18.379660000000001</v>
      </c>
      <c r="O389" s="75"/>
      <c r="P389" s="75">
        <v>32.214660000000002</v>
      </c>
      <c r="Q389" s="75"/>
      <c r="R389" s="75"/>
      <c r="S389" s="75">
        <v>23.681450000000002</v>
      </c>
      <c r="T389" s="75">
        <v>11.46242</v>
      </c>
      <c r="U389" s="75">
        <v>39.177059999999997</v>
      </c>
      <c r="V389" s="75">
        <v>27.32451</v>
      </c>
      <c r="W389" s="75">
        <v>19.27665</v>
      </c>
      <c r="X389" s="2"/>
    </row>
    <row r="390" spans="1:24" s="15" customFormat="1" ht="13.8">
      <c r="A390" s="15" t="s">
        <v>54</v>
      </c>
      <c r="B390" s="19" t="s">
        <v>55</v>
      </c>
      <c r="C390" s="19">
        <v>2012</v>
      </c>
      <c r="D390" s="19" t="s">
        <v>234</v>
      </c>
      <c r="E390" s="16">
        <v>84</v>
      </c>
      <c r="F390" s="20">
        <v>9</v>
      </c>
      <c r="G390" s="21">
        <v>2.2000000000000002</v>
      </c>
      <c r="H390" s="20">
        <v>7</v>
      </c>
      <c r="I390" s="20">
        <v>80</v>
      </c>
      <c r="J390" s="20">
        <v>87</v>
      </c>
      <c r="K390" s="20"/>
      <c r="L390" s="20">
        <v>89</v>
      </c>
      <c r="M390" s="20"/>
      <c r="N390" s="20">
        <v>88</v>
      </c>
      <c r="O390" s="20"/>
      <c r="P390" s="20">
        <v>83</v>
      </c>
      <c r="Q390" s="20">
        <v>83</v>
      </c>
      <c r="R390" s="19"/>
      <c r="S390" s="20">
        <v>89</v>
      </c>
      <c r="T390" s="20"/>
      <c r="U390" s="20"/>
      <c r="V390" s="20">
        <v>79</v>
      </c>
      <c r="W390" s="20">
        <v>74</v>
      </c>
      <c r="X390" s="19"/>
    </row>
    <row r="391" spans="1:24" s="15" customFormat="1" ht="13.8">
      <c r="A391" s="15" t="s">
        <v>54</v>
      </c>
      <c r="B391" s="19" t="s">
        <v>55</v>
      </c>
      <c r="C391" s="19">
        <v>2013</v>
      </c>
      <c r="D391" s="19" t="s">
        <v>234</v>
      </c>
      <c r="E391" s="16">
        <v>81</v>
      </c>
      <c r="F391" s="20">
        <v>9</v>
      </c>
      <c r="G391" s="21">
        <v>2.4</v>
      </c>
      <c r="H391" s="20">
        <v>7</v>
      </c>
      <c r="I391" s="20">
        <v>77</v>
      </c>
      <c r="J391" s="20">
        <v>85</v>
      </c>
      <c r="K391" s="20"/>
      <c r="L391" s="20">
        <v>81</v>
      </c>
      <c r="M391" s="20"/>
      <c r="N391" s="20">
        <v>88</v>
      </c>
      <c r="O391" s="20"/>
      <c r="P391" s="20">
        <v>83</v>
      </c>
      <c r="Q391" s="20">
        <v>78</v>
      </c>
      <c r="R391" s="19"/>
      <c r="S391" s="20">
        <v>89</v>
      </c>
      <c r="T391" s="20"/>
      <c r="U391" s="20"/>
      <c r="V391" s="20">
        <v>72</v>
      </c>
      <c r="W391" s="20">
        <v>74</v>
      </c>
      <c r="X391" s="19"/>
    </row>
    <row r="392" spans="1:24" s="15" customFormat="1" ht="13.8">
      <c r="A392" s="15" t="s">
        <v>54</v>
      </c>
      <c r="B392" s="19" t="s">
        <v>55</v>
      </c>
      <c r="C392" s="19">
        <v>2014</v>
      </c>
      <c r="D392" s="19" t="s">
        <v>234</v>
      </c>
      <c r="E392" s="16">
        <v>81</v>
      </c>
      <c r="F392" s="20">
        <v>10</v>
      </c>
      <c r="G392" s="21">
        <v>2.4500000476837158</v>
      </c>
      <c r="H392" s="20">
        <v>7</v>
      </c>
      <c r="I392" s="20">
        <v>77</v>
      </c>
      <c r="J392" s="20">
        <v>85</v>
      </c>
      <c r="K392" s="20"/>
      <c r="L392" s="20">
        <v>81</v>
      </c>
      <c r="M392" s="20"/>
      <c r="N392" s="20">
        <v>88</v>
      </c>
      <c r="O392" s="20"/>
      <c r="P392" s="20">
        <v>83</v>
      </c>
      <c r="Q392" s="20">
        <v>72</v>
      </c>
      <c r="R392" s="19"/>
      <c r="S392" s="20">
        <v>89</v>
      </c>
      <c r="T392" s="20"/>
      <c r="U392" s="20"/>
      <c r="V392" s="20">
        <v>80</v>
      </c>
      <c r="W392" s="20">
        <v>74</v>
      </c>
      <c r="X392" s="19"/>
    </row>
    <row r="393" spans="1:24" s="15" customFormat="1" ht="13.8">
      <c r="A393" s="15" t="s">
        <v>54</v>
      </c>
      <c r="B393" s="19" t="s">
        <v>55</v>
      </c>
      <c r="C393" s="19">
        <v>2015</v>
      </c>
      <c r="D393" s="19" t="s">
        <v>234</v>
      </c>
      <c r="E393" s="16">
        <v>83</v>
      </c>
      <c r="F393" s="20">
        <v>10</v>
      </c>
      <c r="G393" s="21">
        <v>1.6299999952316284</v>
      </c>
      <c r="H393" s="20">
        <v>7</v>
      </c>
      <c r="I393" s="20">
        <v>80</v>
      </c>
      <c r="J393" s="20">
        <v>86</v>
      </c>
      <c r="K393" s="20"/>
      <c r="L393" s="20">
        <v>81</v>
      </c>
      <c r="M393" s="20"/>
      <c r="N393" s="20">
        <v>88</v>
      </c>
      <c r="O393" s="20"/>
      <c r="P393" s="20">
        <v>83</v>
      </c>
      <c r="Q393" s="20">
        <v>79</v>
      </c>
      <c r="R393" s="19"/>
      <c r="S393" s="20">
        <v>89</v>
      </c>
      <c r="T393" s="20"/>
      <c r="U393" s="20"/>
      <c r="V393" s="20">
        <v>79</v>
      </c>
      <c r="W393" s="20">
        <v>79</v>
      </c>
      <c r="X393" s="19"/>
    </row>
    <row r="394" spans="1:24" s="15" customFormat="1" ht="13.8">
      <c r="A394" s="15" t="s">
        <v>54</v>
      </c>
      <c r="B394" s="19" t="s">
        <v>55</v>
      </c>
      <c r="C394" s="19">
        <v>2016</v>
      </c>
      <c r="D394" s="19" t="s">
        <v>234</v>
      </c>
      <c r="E394" s="16">
        <v>82</v>
      </c>
      <c r="F394" s="20">
        <v>9</v>
      </c>
      <c r="G394" s="21">
        <v>2.0299999999999998</v>
      </c>
      <c r="H394" s="20">
        <v>7</v>
      </c>
      <c r="I394" s="20">
        <v>79</v>
      </c>
      <c r="J394" s="20">
        <v>85</v>
      </c>
      <c r="K394" s="20" t="s">
        <v>557</v>
      </c>
      <c r="L394" s="20">
        <v>80</v>
      </c>
      <c r="M394" s="20" t="s">
        <v>557</v>
      </c>
      <c r="N394" s="20">
        <v>90</v>
      </c>
      <c r="O394" s="20" t="s">
        <v>557</v>
      </c>
      <c r="P394" s="20">
        <v>83</v>
      </c>
      <c r="Q394" s="20">
        <v>85</v>
      </c>
      <c r="R394" s="19" t="s">
        <v>557</v>
      </c>
      <c r="S394" s="20">
        <v>85</v>
      </c>
      <c r="T394" s="20" t="s">
        <v>557</v>
      </c>
      <c r="U394" s="20" t="s">
        <v>557</v>
      </c>
      <c r="V394" s="20">
        <v>73</v>
      </c>
      <c r="W394" s="20">
        <v>79</v>
      </c>
      <c r="X394" s="19"/>
    </row>
    <row r="395" spans="1:24" s="15" customFormat="1" ht="13.8">
      <c r="A395" s="15" t="s">
        <v>54</v>
      </c>
      <c r="B395" s="19" t="s">
        <v>55</v>
      </c>
      <c r="C395" s="19">
        <v>2017</v>
      </c>
      <c r="D395" s="19" t="s">
        <v>234</v>
      </c>
      <c r="E395" s="16">
        <v>82</v>
      </c>
      <c r="F395" s="20">
        <v>8</v>
      </c>
      <c r="G395" s="21">
        <v>1.49</v>
      </c>
      <c r="H395" s="20">
        <v>8</v>
      </c>
      <c r="I395" s="20">
        <v>80</v>
      </c>
      <c r="J395" s="20">
        <v>84</v>
      </c>
      <c r="K395" s="20"/>
      <c r="L395" s="20">
        <v>79</v>
      </c>
      <c r="M395" s="20"/>
      <c r="N395" s="20">
        <v>90</v>
      </c>
      <c r="O395" s="20"/>
      <c r="P395" s="20">
        <v>83</v>
      </c>
      <c r="Q395" s="20">
        <v>86</v>
      </c>
      <c r="R395" s="19"/>
      <c r="S395" s="20">
        <v>85</v>
      </c>
      <c r="T395" s="20">
        <v>77</v>
      </c>
      <c r="U395" s="20"/>
      <c r="V395" s="20">
        <v>80</v>
      </c>
      <c r="W395" s="20">
        <v>80</v>
      </c>
      <c r="X395" s="19"/>
    </row>
    <row r="396" spans="1:24" s="15" customFormat="1" ht="13.8">
      <c r="A396" s="15" t="s">
        <v>54</v>
      </c>
      <c r="B396" s="19" t="s">
        <v>55</v>
      </c>
      <c r="C396" s="19">
        <v>2018</v>
      </c>
      <c r="D396" s="19" t="s">
        <v>234</v>
      </c>
      <c r="E396" s="16">
        <v>81</v>
      </c>
      <c r="F396" s="20">
        <v>9</v>
      </c>
      <c r="G396" s="21">
        <v>2.16</v>
      </c>
      <c r="H396" s="20">
        <v>8</v>
      </c>
      <c r="I396" s="20">
        <v>77</v>
      </c>
      <c r="J396" s="20">
        <v>85</v>
      </c>
      <c r="K396" s="20"/>
      <c r="L396" s="20">
        <v>79</v>
      </c>
      <c r="M396" s="20"/>
      <c r="N396" s="20">
        <v>90</v>
      </c>
      <c r="O396" s="20"/>
      <c r="P396" s="20">
        <v>71</v>
      </c>
      <c r="Q396" s="20">
        <v>86</v>
      </c>
      <c r="R396" s="19"/>
      <c r="S396" s="20">
        <v>85</v>
      </c>
      <c r="T396" s="20">
        <v>75</v>
      </c>
      <c r="U396" s="20"/>
      <c r="V396" s="20">
        <v>79</v>
      </c>
      <c r="W396" s="20">
        <v>80</v>
      </c>
      <c r="X396" s="19"/>
    </row>
    <row r="397" spans="1:24" s="15" customFormat="1" ht="13.8">
      <c r="A397" s="15" t="s">
        <v>54</v>
      </c>
      <c r="B397" s="19" t="s">
        <v>55</v>
      </c>
      <c r="C397" s="19">
        <v>2019</v>
      </c>
      <c r="D397" s="19" t="s">
        <v>234</v>
      </c>
      <c r="E397" s="16">
        <v>77</v>
      </c>
      <c r="F397" s="20">
        <v>12</v>
      </c>
      <c r="G397" s="21">
        <v>2.7967909999999998</v>
      </c>
      <c r="H397" s="20">
        <v>8</v>
      </c>
      <c r="I397" s="20">
        <v>72.413259999999994</v>
      </c>
      <c r="J397" s="20">
        <v>81.586740000000006</v>
      </c>
      <c r="K397" s="20" t="s">
        <v>557</v>
      </c>
      <c r="L397" s="20">
        <v>79</v>
      </c>
      <c r="M397" s="20" t="s">
        <v>557</v>
      </c>
      <c r="N397" s="20">
        <v>90</v>
      </c>
      <c r="O397" s="20" t="s">
        <v>557</v>
      </c>
      <c r="P397" s="20">
        <v>71</v>
      </c>
      <c r="Q397" s="20">
        <v>74</v>
      </c>
      <c r="R397" s="19" t="s">
        <v>557</v>
      </c>
      <c r="S397" s="20">
        <v>85</v>
      </c>
      <c r="T397" s="20">
        <v>77</v>
      </c>
      <c r="U397" s="20" t="s">
        <v>557</v>
      </c>
      <c r="V397" s="20">
        <v>64</v>
      </c>
      <c r="W397" s="20">
        <v>79</v>
      </c>
      <c r="X397" s="19"/>
    </row>
    <row r="398" spans="1:24" s="15" customFormat="1" ht="13.8">
      <c r="A398" s="15" t="s">
        <v>54</v>
      </c>
      <c r="B398" s="19" t="s">
        <v>55</v>
      </c>
      <c r="C398" s="19">
        <v>2020</v>
      </c>
      <c r="D398" s="19" t="s">
        <v>234</v>
      </c>
      <c r="E398" s="16">
        <v>77</v>
      </c>
      <c r="F398" s="20">
        <v>11</v>
      </c>
      <c r="G398" s="21">
        <v>1.7711330000000001</v>
      </c>
      <c r="H398" s="20">
        <v>8</v>
      </c>
      <c r="I398" s="20">
        <v>74.095339999999993</v>
      </c>
      <c r="J398" s="20">
        <v>79.904660000000007</v>
      </c>
      <c r="K398" s="20" t="s">
        <v>557</v>
      </c>
      <c r="L398" s="20">
        <v>79</v>
      </c>
      <c r="M398" s="20" t="s">
        <v>557</v>
      </c>
      <c r="N398" s="20">
        <v>90</v>
      </c>
      <c r="O398" s="20" t="s">
        <v>557</v>
      </c>
      <c r="P398" s="20">
        <v>71</v>
      </c>
      <c r="Q398" s="20">
        <v>76</v>
      </c>
      <c r="R398" s="19" t="s">
        <v>557</v>
      </c>
      <c r="S398" s="20">
        <v>84</v>
      </c>
      <c r="T398" s="20">
        <v>76</v>
      </c>
      <c r="U398" s="20" t="s">
        <v>557</v>
      </c>
      <c r="V398" s="20">
        <v>64</v>
      </c>
      <c r="W398" s="20">
        <v>80</v>
      </c>
      <c r="X398" s="19"/>
    </row>
    <row r="399" spans="1:24" s="15" customFormat="1" ht="13.8">
      <c r="A399" s="15" t="s">
        <v>54</v>
      </c>
      <c r="B399" s="19" t="s">
        <v>55</v>
      </c>
      <c r="C399" s="19">
        <v>2021</v>
      </c>
      <c r="D399" s="19" t="s">
        <v>234</v>
      </c>
      <c r="E399" s="16">
        <v>74</v>
      </c>
      <c r="F399" s="20">
        <v>13</v>
      </c>
      <c r="G399" s="21">
        <v>2.2999619999999998</v>
      </c>
      <c r="H399" s="20">
        <v>8</v>
      </c>
      <c r="I399" s="20">
        <v>70.216560000000001</v>
      </c>
      <c r="J399" s="20">
        <v>77.783439999999999</v>
      </c>
      <c r="K399" s="20"/>
      <c r="L399" s="20">
        <v>79.255899999999997</v>
      </c>
      <c r="M399" s="20"/>
      <c r="N399" s="20">
        <v>89.674469999999999</v>
      </c>
      <c r="O399" s="20"/>
      <c r="P399" s="20">
        <v>71.022450000000006</v>
      </c>
      <c r="Q399" s="20">
        <v>69.899569999999997</v>
      </c>
      <c r="R399" s="19"/>
      <c r="S399" s="20">
        <v>75.962590000000006</v>
      </c>
      <c r="T399" s="20">
        <v>76.721299999999999</v>
      </c>
      <c r="U399" s="20"/>
      <c r="V399" s="20">
        <v>54.323929999999997</v>
      </c>
      <c r="W399" s="20">
        <v>77.799899999999994</v>
      </c>
      <c r="X399" s="19"/>
    </row>
    <row r="400" spans="1:24" s="15" customFormat="1" ht="13.8">
      <c r="A400" s="15" t="s">
        <v>54</v>
      </c>
      <c r="B400" s="19" t="s">
        <v>55</v>
      </c>
      <c r="C400" s="19">
        <v>2022</v>
      </c>
      <c r="D400" s="19" t="s">
        <v>234</v>
      </c>
      <c r="E400" s="16">
        <v>74</v>
      </c>
      <c r="F400" s="20">
        <v>14</v>
      </c>
      <c r="G400" s="21">
        <v>2.1234169999999999</v>
      </c>
      <c r="H400" s="20">
        <v>8</v>
      </c>
      <c r="I400" s="20">
        <v>70.517589999999998</v>
      </c>
      <c r="J400" s="20">
        <v>77.482410000000002</v>
      </c>
      <c r="K400" s="20" t="s">
        <v>557</v>
      </c>
      <c r="L400" s="20">
        <v>79</v>
      </c>
      <c r="M400" s="20" t="s">
        <v>557</v>
      </c>
      <c r="N400" s="20">
        <v>90</v>
      </c>
      <c r="O400" s="20" t="s">
        <v>557</v>
      </c>
      <c r="P400" s="20">
        <v>71</v>
      </c>
      <c r="Q400" s="20">
        <v>67</v>
      </c>
      <c r="R400" s="19" t="s">
        <v>557</v>
      </c>
      <c r="S400" s="20">
        <v>76</v>
      </c>
      <c r="T400" s="20">
        <v>76</v>
      </c>
      <c r="U400" s="20" t="s">
        <v>557</v>
      </c>
      <c r="V400" s="20">
        <v>58</v>
      </c>
      <c r="W400" s="20">
        <v>78</v>
      </c>
      <c r="X400" s="19"/>
    </row>
    <row r="401" spans="1:24" s="15" customFormat="1" ht="13.8">
      <c r="A401" s="15" t="s">
        <v>54</v>
      </c>
      <c r="B401" s="19" t="s">
        <v>55</v>
      </c>
      <c r="C401" s="19">
        <v>2023</v>
      </c>
      <c r="D401" s="19" t="s">
        <v>234</v>
      </c>
      <c r="E401" s="16">
        <v>76</v>
      </c>
      <c r="F401" s="20">
        <v>12</v>
      </c>
      <c r="G401" s="21">
        <v>1.7256370000000001</v>
      </c>
      <c r="H401" s="20">
        <v>8</v>
      </c>
      <c r="I401" s="20">
        <v>73.16995</v>
      </c>
      <c r="J401" s="20">
        <v>78.83005</v>
      </c>
      <c r="K401" s="20"/>
      <c r="L401" s="20">
        <v>79.255899999999997</v>
      </c>
      <c r="M401" s="20"/>
      <c r="N401" s="20">
        <v>89.674469999999999</v>
      </c>
      <c r="O401" s="20"/>
      <c r="P401" s="20">
        <v>71.022450000000006</v>
      </c>
      <c r="Q401" s="20">
        <v>74.008430000000004</v>
      </c>
      <c r="R401" s="19"/>
      <c r="S401" s="20">
        <v>75.962590000000006</v>
      </c>
      <c r="T401" s="20">
        <v>75.997889999999998</v>
      </c>
      <c r="U401" s="20"/>
      <c r="V401" s="20">
        <v>63.092089999999999</v>
      </c>
      <c r="W401" s="20">
        <v>78.698179999999994</v>
      </c>
      <c r="X401" s="19"/>
    </row>
    <row r="402" spans="1:24" s="15" customFormat="1" ht="13.8">
      <c r="A402" s="15" t="s">
        <v>54</v>
      </c>
      <c r="B402" s="19" t="s">
        <v>55</v>
      </c>
      <c r="C402" s="19">
        <v>2024</v>
      </c>
      <c r="D402" s="19" t="s">
        <v>234</v>
      </c>
      <c r="E402" s="16">
        <v>75</v>
      </c>
      <c r="F402" s="20">
        <v>15</v>
      </c>
      <c r="G402" s="21">
        <v>1.9500740000000001</v>
      </c>
      <c r="H402" s="20">
        <v>8</v>
      </c>
      <c r="I402" s="20">
        <v>71.801879999999997</v>
      </c>
      <c r="J402" s="20">
        <v>78.198120000000003</v>
      </c>
      <c r="K402" s="20"/>
      <c r="L402" s="20">
        <v>87.294820000000001</v>
      </c>
      <c r="M402" s="20"/>
      <c r="N402" s="20">
        <v>82.848110000000005</v>
      </c>
      <c r="O402" s="20"/>
      <c r="P402" s="20">
        <v>71.944180000000003</v>
      </c>
      <c r="Q402" s="20">
        <v>68.295720000000003</v>
      </c>
      <c r="R402" s="19"/>
      <c r="S402" s="20">
        <v>78.153649999999999</v>
      </c>
      <c r="T402" s="20">
        <v>73.061229999999995</v>
      </c>
      <c r="U402" s="20"/>
      <c r="V402" s="20">
        <v>59.893700000000003</v>
      </c>
      <c r="W402" s="20">
        <v>76.611980000000003</v>
      </c>
      <c r="X402" s="19"/>
    </row>
    <row r="403" spans="1:24" s="15" customFormat="1">
      <c r="A403" s="68" t="s">
        <v>54</v>
      </c>
      <c r="B403" s="70" t="s">
        <v>55</v>
      </c>
      <c r="C403" s="70">
        <v>2025</v>
      </c>
      <c r="D403" s="73" t="str">
        <f>VLOOKUP(B403,'CPI Timeseries 2012 - 2025'!B:C,2,0)</f>
        <v>AME</v>
      </c>
      <c r="E403" s="16">
        <v>75</v>
      </c>
      <c r="F403" s="70">
        <v>16</v>
      </c>
      <c r="G403" s="74">
        <v>1.9593739999999999</v>
      </c>
      <c r="H403" s="70">
        <v>8</v>
      </c>
      <c r="I403" s="75">
        <v>71.786630000000002</v>
      </c>
      <c r="J403" s="75">
        <v>78.213369999999998</v>
      </c>
      <c r="K403" s="75"/>
      <c r="L403" s="75">
        <v>87.171629999999993</v>
      </c>
      <c r="M403" s="75"/>
      <c r="N403" s="75">
        <v>82.838610000000003</v>
      </c>
      <c r="O403" s="75"/>
      <c r="P403" s="75">
        <v>71.925920000000005</v>
      </c>
      <c r="Q403" s="75">
        <v>74.174319999999994</v>
      </c>
      <c r="R403" s="75"/>
      <c r="S403" s="75">
        <v>78.146100000000004</v>
      </c>
      <c r="T403" s="75">
        <v>73.075159999999997</v>
      </c>
      <c r="U403" s="75"/>
      <c r="V403" s="75">
        <v>58.246639999999999</v>
      </c>
      <c r="W403" s="75">
        <v>76.604690000000005</v>
      </c>
      <c r="X403" s="2"/>
    </row>
    <row r="404" spans="1:24" s="15" customFormat="1" ht="13.8">
      <c r="A404" s="15" t="s">
        <v>325</v>
      </c>
      <c r="B404" s="19" t="s">
        <v>326</v>
      </c>
      <c r="C404" s="19">
        <v>2012</v>
      </c>
      <c r="D404" s="19" t="s">
        <v>443</v>
      </c>
      <c r="E404" s="16">
        <v>26</v>
      </c>
      <c r="F404" s="20">
        <v>144</v>
      </c>
      <c r="G404" s="21">
        <v>2.4</v>
      </c>
      <c r="H404" s="20">
        <v>4</v>
      </c>
      <c r="I404" s="20">
        <v>22</v>
      </c>
      <c r="J404" s="20">
        <v>30</v>
      </c>
      <c r="K404" s="20">
        <v>32</v>
      </c>
      <c r="L404" s="20"/>
      <c r="M404" s="20">
        <v>28</v>
      </c>
      <c r="N404" s="20"/>
      <c r="O404" s="20"/>
      <c r="P404" s="20">
        <v>22</v>
      </c>
      <c r="Q404" s="20"/>
      <c r="R404" s="19"/>
      <c r="S404" s="20"/>
      <c r="T404" s="20"/>
      <c r="U404" s="20">
        <v>23</v>
      </c>
      <c r="V404" s="20"/>
      <c r="W404" s="20"/>
      <c r="X404" s="19"/>
    </row>
    <row r="405" spans="1:24" s="15" customFormat="1" ht="13.8">
      <c r="A405" s="15" t="s">
        <v>325</v>
      </c>
      <c r="B405" s="19" t="s">
        <v>326</v>
      </c>
      <c r="C405" s="19">
        <v>2013</v>
      </c>
      <c r="D405" s="19" t="s">
        <v>443</v>
      </c>
      <c r="E405" s="16">
        <v>25</v>
      </c>
      <c r="F405" s="20">
        <v>144</v>
      </c>
      <c r="G405" s="21">
        <v>5.4</v>
      </c>
      <c r="H405" s="20">
        <v>4</v>
      </c>
      <c r="I405" s="20">
        <v>16</v>
      </c>
      <c r="J405" s="20">
        <v>34</v>
      </c>
      <c r="K405" s="20">
        <v>37</v>
      </c>
      <c r="L405" s="20"/>
      <c r="M405" s="20">
        <v>28</v>
      </c>
      <c r="N405" s="20"/>
      <c r="O405" s="20"/>
      <c r="P405" s="20">
        <v>11</v>
      </c>
      <c r="Q405" s="20"/>
      <c r="R405" s="19"/>
      <c r="S405" s="20"/>
      <c r="T405" s="20"/>
      <c r="U405" s="20">
        <v>23</v>
      </c>
      <c r="V405" s="20"/>
      <c r="W405" s="20"/>
      <c r="X405" s="19"/>
    </row>
    <row r="406" spans="1:24" s="15" customFormat="1" ht="13.8">
      <c r="A406" s="15" t="s">
        <v>325</v>
      </c>
      <c r="B406" s="19" t="s">
        <v>326</v>
      </c>
      <c r="C406" s="19">
        <v>2014</v>
      </c>
      <c r="D406" s="19" t="s">
        <v>443</v>
      </c>
      <c r="E406" s="16">
        <v>24</v>
      </c>
      <c r="F406" s="20">
        <v>150</v>
      </c>
      <c r="G406" s="21">
        <v>1.3300000429153442</v>
      </c>
      <c r="H406" s="20">
        <v>4</v>
      </c>
      <c r="I406" s="20">
        <v>22</v>
      </c>
      <c r="J406" s="20">
        <v>26</v>
      </c>
      <c r="K406" s="20">
        <v>22</v>
      </c>
      <c r="L406" s="20"/>
      <c r="M406" s="20">
        <v>28</v>
      </c>
      <c r="N406" s="20"/>
      <c r="O406" s="20"/>
      <c r="P406" s="20">
        <v>22</v>
      </c>
      <c r="Q406" s="20"/>
      <c r="R406" s="19"/>
      <c r="S406" s="20"/>
      <c r="T406" s="20"/>
      <c r="U406" s="20">
        <v>23</v>
      </c>
      <c r="V406" s="20"/>
      <c r="W406" s="20"/>
      <c r="X406" s="19"/>
    </row>
    <row r="407" spans="1:24" s="15" customFormat="1" ht="13.8">
      <c r="A407" s="15" t="s">
        <v>325</v>
      </c>
      <c r="B407" s="19" t="s">
        <v>326</v>
      </c>
      <c r="C407" s="19">
        <v>2015</v>
      </c>
      <c r="D407" s="19" t="s">
        <v>443</v>
      </c>
      <c r="E407" s="16">
        <v>24</v>
      </c>
      <c r="F407" s="20">
        <v>145</v>
      </c>
      <c r="G407" s="21">
        <v>1.440000057220459</v>
      </c>
      <c r="H407" s="20">
        <v>4</v>
      </c>
      <c r="I407" s="20">
        <v>22</v>
      </c>
      <c r="J407" s="20">
        <v>26</v>
      </c>
      <c r="K407" s="20">
        <v>22</v>
      </c>
      <c r="L407" s="20"/>
      <c r="M407" s="20">
        <v>28</v>
      </c>
      <c r="N407" s="20"/>
      <c r="O407" s="20"/>
      <c r="P407" s="20">
        <v>22</v>
      </c>
      <c r="Q407" s="20"/>
      <c r="R407" s="19"/>
      <c r="S407" s="20"/>
      <c r="T407" s="20"/>
      <c r="U407" s="20">
        <v>23</v>
      </c>
      <c r="V407" s="20"/>
      <c r="W407" s="20"/>
      <c r="X407" s="19"/>
    </row>
    <row r="408" spans="1:24" s="15" customFormat="1" ht="13.8">
      <c r="A408" s="15" t="s">
        <v>325</v>
      </c>
      <c r="B408" s="19" t="s">
        <v>326</v>
      </c>
      <c r="C408" s="19">
        <v>2016</v>
      </c>
      <c r="D408" s="19" t="s">
        <v>443</v>
      </c>
      <c r="E408" s="16">
        <v>20</v>
      </c>
      <c r="F408" s="20">
        <v>159</v>
      </c>
      <c r="G408" s="21">
        <v>4.04</v>
      </c>
      <c r="H408" s="20">
        <v>4</v>
      </c>
      <c r="I408" s="20">
        <v>13</v>
      </c>
      <c r="J408" s="20">
        <v>27</v>
      </c>
      <c r="K408" s="20">
        <v>17</v>
      </c>
      <c r="L408" s="20" t="s">
        <v>557</v>
      </c>
      <c r="M408" s="20">
        <v>28</v>
      </c>
      <c r="N408" s="20" t="s">
        <v>557</v>
      </c>
      <c r="O408" s="20" t="s">
        <v>557</v>
      </c>
      <c r="P408" s="20">
        <v>10</v>
      </c>
      <c r="Q408" s="20" t="s">
        <v>557</v>
      </c>
      <c r="R408" s="19" t="s">
        <v>557</v>
      </c>
      <c r="S408" s="20" t="s">
        <v>557</v>
      </c>
      <c r="T408" s="20" t="s">
        <v>557</v>
      </c>
      <c r="U408" s="20">
        <v>24</v>
      </c>
      <c r="V408" s="20" t="s">
        <v>557</v>
      </c>
      <c r="W408" s="20" t="s">
        <v>557</v>
      </c>
      <c r="X408" s="19"/>
    </row>
    <row r="409" spans="1:24" s="15" customFormat="1" ht="13.8">
      <c r="A409" s="15" t="s">
        <v>325</v>
      </c>
      <c r="B409" s="19" t="s">
        <v>326</v>
      </c>
      <c r="C409" s="19">
        <v>2017</v>
      </c>
      <c r="D409" s="19" t="s">
        <v>443</v>
      </c>
      <c r="E409" s="16">
        <v>23</v>
      </c>
      <c r="F409" s="20">
        <v>156</v>
      </c>
      <c r="G409" s="21">
        <v>3.28</v>
      </c>
      <c r="H409" s="20">
        <v>5</v>
      </c>
      <c r="I409" s="20">
        <v>18</v>
      </c>
      <c r="J409" s="20">
        <v>28</v>
      </c>
      <c r="K409" s="20">
        <v>24</v>
      </c>
      <c r="L409" s="20"/>
      <c r="M409" s="20">
        <v>29</v>
      </c>
      <c r="N409" s="20"/>
      <c r="O409" s="20"/>
      <c r="P409" s="20">
        <v>10</v>
      </c>
      <c r="Q409" s="20"/>
      <c r="R409" s="19"/>
      <c r="S409" s="20"/>
      <c r="T409" s="20">
        <v>25</v>
      </c>
      <c r="U409" s="20">
        <v>27</v>
      </c>
      <c r="V409" s="20"/>
      <c r="W409" s="20"/>
      <c r="X409" s="19"/>
    </row>
    <row r="410" spans="1:24" s="15" customFormat="1" ht="13.8">
      <c r="A410" s="15" t="s">
        <v>325</v>
      </c>
      <c r="B410" s="19" t="s">
        <v>326</v>
      </c>
      <c r="C410" s="19">
        <v>2018</v>
      </c>
      <c r="D410" s="19" t="s">
        <v>443</v>
      </c>
      <c r="E410" s="16">
        <v>26</v>
      </c>
      <c r="F410" s="20">
        <v>149</v>
      </c>
      <c r="G410" s="21">
        <v>1.1399999999999999</v>
      </c>
      <c r="H410" s="20">
        <v>5</v>
      </c>
      <c r="I410" s="20">
        <v>24</v>
      </c>
      <c r="J410" s="20">
        <v>28</v>
      </c>
      <c r="K410" s="20">
        <v>24</v>
      </c>
      <c r="L410" s="20"/>
      <c r="M410" s="20">
        <v>29</v>
      </c>
      <c r="N410" s="20"/>
      <c r="O410" s="20"/>
      <c r="P410" s="20">
        <v>22</v>
      </c>
      <c r="Q410" s="20"/>
      <c r="R410" s="19"/>
      <c r="S410" s="20"/>
      <c r="T410" s="20">
        <v>27</v>
      </c>
      <c r="U410" s="20">
        <v>27</v>
      </c>
      <c r="V410" s="20"/>
      <c r="W410" s="20"/>
      <c r="X410" s="19"/>
    </row>
    <row r="411" spans="1:24" s="15" customFormat="1" ht="13.8">
      <c r="A411" s="15" t="s">
        <v>325</v>
      </c>
      <c r="B411" s="19" t="s">
        <v>326</v>
      </c>
      <c r="C411" s="19">
        <v>2019</v>
      </c>
      <c r="D411" s="19" t="s">
        <v>443</v>
      </c>
      <c r="E411" s="16">
        <v>25</v>
      </c>
      <c r="F411" s="20">
        <v>153</v>
      </c>
      <c r="G411" s="21">
        <v>1.428002</v>
      </c>
      <c r="H411" s="20">
        <v>5</v>
      </c>
      <c r="I411" s="20">
        <v>22.658080000000002</v>
      </c>
      <c r="J411" s="20">
        <v>27.341919999999998</v>
      </c>
      <c r="K411" s="20">
        <v>24</v>
      </c>
      <c r="L411" s="20" t="s">
        <v>557</v>
      </c>
      <c r="M411" s="20">
        <v>29</v>
      </c>
      <c r="N411" s="20" t="s">
        <v>557</v>
      </c>
      <c r="O411" s="20" t="s">
        <v>557</v>
      </c>
      <c r="P411" s="20">
        <v>22</v>
      </c>
      <c r="Q411" s="20" t="s">
        <v>557</v>
      </c>
      <c r="R411" s="19" t="s">
        <v>557</v>
      </c>
      <c r="S411" s="20" t="s">
        <v>557</v>
      </c>
      <c r="T411" s="20">
        <v>21</v>
      </c>
      <c r="U411" s="20">
        <v>27</v>
      </c>
      <c r="V411" s="20" t="s">
        <v>557</v>
      </c>
      <c r="W411" s="20" t="s">
        <v>557</v>
      </c>
      <c r="X411" s="19"/>
    </row>
    <row r="412" spans="1:24" s="15" customFormat="1" ht="13.8">
      <c r="A412" s="15" t="s">
        <v>325</v>
      </c>
      <c r="B412" s="19" t="s">
        <v>326</v>
      </c>
      <c r="C412" s="19">
        <v>2020</v>
      </c>
      <c r="D412" s="19" t="s">
        <v>443</v>
      </c>
      <c r="E412" s="16">
        <v>26</v>
      </c>
      <c r="F412" s="20">
        <v>146</v>
      </c>
      <c r="G412" s="21">
        <v>0.93264519999999995</v>
      </c>
      <c r="H412" s="20">
        <v>5</v>
      </c>
      <c r="I412" s="20">
        <v>24.470459999999999</v>
      </c>
      <c r="J412" s="20">
        <v>27.529540000000001</v>
      </c>
      <c r="K412" s="20">
        <v>24</v>
      </c>
      <c r="L412" s="20" t="s">
        <v>557</v>
      </c>
      <c r="M412" s="20">
        <v>29</v>
      </c>
      <c r="N412" s="20" t="s">
        <v>557</v>
      </c>
      <c r="O412" s="20" t="s">
        <v>557</v>
      </c>
      <c r="P412" s="20">
        <v>22</v>
      </c>
      <c r="Q412" s="20" t="s">
        <v>557</v>
      </c>
      <c r="R412" s="19" t="s">
        <v>557</v>
      </c>
      <c r="S412" s="20" t="s">
        <v>557</v>
      </c>
      <c r="T412" s="20">
        <v>27</v>
      </c>
      <c r="U412" s="20">
        <v>27</v>
      </c>
      <c r="V412" s="20" t="s">
        <v>557</v>
      </c>
      <c r="W412" s="20" t="s">
        <v>557</v>
      </c>
      <c r="X412" s="19"/>
    </row>
    <row r="413" spans="1:24" s="15" customFormat="1" ht="13.8">
      <c r="A413" s="15" t="s">
        <v>325</v>
      </c>
      <c r="B413" s="19" t="s">
        <v>326</v>
      </c>
      <c r="C413" s="19">
        <v>2021</v>
      </c>
      <c r="D413" s="19" t="s">
        <v>443</v>
      </c>
      <c r="E413" s="16">
        <v>24</v>
      </c>
      <c r="F413" s="20">
        <v>154</v>
      </c>
      <c r="G413" s="21">
        <v>0.98858809999999997</v>
      </c>
      <c r="H413" s="20">
        <v>5</v>
      </c>
      <c r="I413" s="20">
        <v>22.37377</v>
      </c>
      <c r="J413" s="20">
        <v>25.62623</v>
      </c>
      <c r="K413" s="20">
        <v>23.907869999999999</v>
      </c>
      <c r="L413" s="20"/>
      <c r="M413" s="20">
        <v>24.86647</v>
      </c>
      <c r="N413" s="20"/>
      <c r="O413" s="20"/>
      <c r="P413" s="20">
        <v>22.451969999999999</v>
      </c>
      <c r="Q413" s="20"/>
      <c r="R413" s="19"/>
      <c r="S413" s="20"/>
      <c r="T413" s="20">
        <v>19.572299999999998</v>
      </c>
      <c r="U413" s="20">
        <v>26.78049</v>
      </c>
      <c r="V413" s="20"/>
      <c r="W413" s="20"/>
      <c r="X413" s="19"/>
    </row>
    <row r="414" spans="1:24" s="15" customFormat="1" ht="13.8">
      <c r="A414" s="15" t="s">
        <v>325</v>
      </c>
      <c r="B414" s="19" t="s">
        <v>326</v>
      </c>
      <c r="C414" s="19">
        <v>2022</v>
      </c>
      <c r="D414" s="19" t="s">
        <v>443</v>
      </c>
      <c r="E414" s="16">
        <v>24</v>
      </c>
      <c r="F414" s="20">
        <v>150</v>
      </c>
      <c r="G414" s="21">
        <v>0.8079345</v>
      </c>
      <c r="H414" s="20">
        <v>5</v>
      </c>
      <c r="I414" s="20">
        <v>22.674990000000001</v>
      </c>
      <c r="J414" s="20">
        <v>25.325009999999999</v>
      </c>
      <c r="K414" s="20">
        <v>24</v>
      </c>
      <c r="L414" s="20" t="s">
        <v>557</v>
      </c>
      <c r="M414" s="20">
        <v>25</v>
      </c>
      <c r="N414" s="20" t="s">
        <v>557</v>
      </c>
      <c r="O414" s="20" t="s">
        <v>557</v>
      </c>
      <c r="P414" s="20">
        <v>22</v>
      </c>
      <c r="Q414" s="20" t="s">
        <v>557</v>
      </c>
      <c r="R414" s="19" t="s">
        <v>557</v>
      </c>
      <c r="S414" s="20" t="s">
        <v>557</v>
      </c>
      <c r="T414" s="20">
        <v>21</v>
      </c>
      <c r="U414" s="20">
        <v>27</v>
      </c>
      <c r="V414" s="20" t="s">
        <v>557</v>
      </c>
      <c r="W414" s="20" t="s">
        <v>557</v>
      </c>
      <c r="X414" s="19"/>
    </row>
    <row r="415" spans="1:24" s="15" customFormat="1" ht="13.8">
      <c r="A415" s="15" t="s">
        <v>325</v>
      </c>
      <c r="B415" s="19" t="s">
        <v>326</v>
      </c>
      <c r="C415" s="19">
        <v>2023</v>
      </c>
      <c r="D415" s="19" t="s">
        <v>443</v>
      </c>
      <c r="E415" s="16">
        <v>24</v>
      </c>
      <c r="F415" s="20">
        <v>149</v>
      </c>
      <c r="G415" s="21">
        <v>0.98858809999999997</v>
      </c>
      <c r="H415" s="20">
        <v>5</v>
      </c>
      <c r="I415" s="20">
        <v>22.378720000000001</v>
      </c>
      <c r="J415" s="20">
        <v>25.621279999999999</v>
      </c>
      <c r="K415" s="20">
        <v>23.907869999999999</v>
      </c>
      <c r="L415" s="20"/>
      <c r="M415" s="20">
        <v>24.86647</v>
      </c>
      <c r="N415" s="20"/>
      <c r="O415" s="20"/>
      <c r="P415" s="20">
        <v>22.451969999999999</v>
      </c>
      <c r="Q415" s="20"/>
      <c r="R415" s="19"/>
      <c r="S415" s="20"/>
      <c r="T415" s="20">
        <v>19.572299999999998</v>
      </c>
      <c r="U415" s="20">
        <v>26.78049</v>
      </c>
      <c r="V415" s="20"/>
      <c r="W415" s="20"/>
      <c r="X415" s="19"/>
    </row>
    <row r="416" spans="1:24" s="15" customFormat="1" ht="13.8">
      <c r="A416" s="15" t="s">
        <v>325</v>
      </c>
      <c r="B416" s="19" t="s">
        <v>326</v>
      </c>
      <c r="C416" s="19">
        <v>2024</v>
      </c>
      <c r="D416" s="19" t="s">
        <v>443</v>
      </c>
      <c r="E416" s="16">
        <v>24</v>
      </c>
      <c r="F416" s="20">
        <v>149</v>
      </c>
      <c r="G416" s="21">
        <v>1.5652079999999999</v>
      </c>
      <c r="H416" s="20">
        <v>5</v>
      </c>
      <c r="I416" s="20">
        <v>21.433060000000001</v>
      </c>
      <c r="J416" s="20">
        <v>26.566939999999999</v>
      </c>
      <c r="K416" s="20">
        <v>27.557400000000001</v>
      </c>
      <c r="L416" s="20"/>
      <c r="M416" s="20">
        <v>25.63946</v>
      </c>
      <c r="N416" s="20"/>
      <c r="O416" s="20"/>
      <c r="P416" s="20">
        <v>19.17484</v>
      </c>
      <c r="Q416" s="20"/>
      <c r="R416" s="19"/>
      <c r="S416" s="20"/>
      <c r="T416" s="20">
        <v>18.9907</v>
      </c>
      <c r="U416" s="20">
        <v>27.19303</v>
      </c>
      <c r="V416" s="20"/>
      <c r="W416" s="20"/>
      <c r="X416" s="19"/>
    </row>
    <row r="417" spans="1:24" s="15" customFormat="1">
      <c r="A417" s="68" t="s">
        <v>325</v>
      </c>
      <c r="B417" s="70" t="s">
        <v>326</v>
      </c>
      <c r="C417" s="70">
        <v>2025</v>
      </c>
      <c r="D417" s="73" t="str">
        <f>VLOOKUP(B417,'CPI Timeseries 2012 - 2025'!B:C,2,0)</f>
        <v>SSA</v>
      </c>
      <c r="E417" s="16">
        <v>24</v>
      </c>
      <c r="F417" s="70">
        <v>150</v>
      </c>
      <c r="G417" s="74">
        <v>2.0948869999999999</v>
      </c>
      <c r="H417" s="70">
        <v>5</v>
      </c>
      <c r="I417" s="75">
        <v>20.56439</v>
      </c>
      <c r="J417" s="75">
        <v>27.43561</v>
      </c>
      <c r="K417" s="75">
        <v>27.529299999999999</v>
      </c>
      <c r="L417" s="75"/>
      <c r="M417" s="75">
        <v>29.942820000000001</v>
      </c>
      <c r="N417" s="75"/>
      <c r="O417" s="75"/>
      <c r="P417" s="75">
        <v>19.109950000000001</v>
      </c>
      <c r="Q417" s="75"/>
      <c r="R417" s="75"/>
      <c r="S417" s="75"/>
      <c r="T417" s="75">
        <v>16.939109999999999</v>
      </c>
      <c r="U417" s="75">
        <v>27.196490000000001</v>
      </c>
      <c r="V417" s="75"/>
      <c r="W417" s="75"/>
      <c r="X417" s="2"/>
    </row>
    <row r="418" spans="1:24" s="15" customFormat="1" ht="13.8">
      <c r="A418" s="15" t="s">
        <v>337</v>
      </c>
      <c r="B418" s="19" t="s">
        <v>338</v>
      </c>
      <c r="C418" s="19">
        <v>2012</v>
      </c>
      <c r="D418" s="19" t="s">
        <v>443</v>
      </c>
      <c r="E418" s="16">
        <v>19</v>
      </c>
      <c r="F418" s="20">
        <v>165</v>
      </c>
      <c r="G418" s="21">
        <v>2.5</v>
      </c>
      <c r="H418" s="20">
        <v>5</v>
      </c>
      <c r="I418" s="20">
        <v>15</v>
      </c>
      <c r="J418" s="20">
        <v>23</v>
      </c>
      <c r="K418" s="20">
        <v>25</v>
      </c>
      <c r="L418" s="20"/>
      <c r="M418" s="20">
        <v>23</v>
      </c>
      <c r="N418" s="20"/>
      <c r="O418" s="20"/>
      <c r="P418" s="20">
        <v>22</v>
      </c>
      <c r="Q418" s="20"/>
      <c r="R418" s="19"/>
      <c r="S418" s="20"/>
      <c r="T418" s="20"/>
      <c r="U418" s="20">
        <v>12</v>
      </c>
      <c r="V418" s="20">
        <v>16</v>
      </c>
      <c r="W418" s="20"/>
      <c r="X418" s="19"/>
    </row>
    <row r="419" spans="1:24" s="15" customFormat="1" ht="13.8">
      <c r="A419" s="15" t="s">
        <v>337</v>
      </c>
      <c r="B419" s="19" t="s">
        <v>338</v>
      </c>
      <c r="C419" s="19">
        <v>2013</v>
      </c>
      <c r="D419" s="19" t="s">
        <v>443</v>
      </c>
      <c r="E419" s="16">
        <v>19</v>
      </c>
      <c r="F419" s="20">
        <v>163</v>
      </c>
      <c r="G419" s="21">
        <v>3.8</v>
      </c>
      <c r="H419" s="20">
        <v>5</v>
      </c>
      <c r="I419" s="20">
        <v>13</v>
      </c>
      <c r="J419" s="20">
        <v>25</v>
      </c>
      <c r="K419" s="20">
        <v>30</v>
      </c>
      <c r="L419" s="20"/>
      <c r="M419" s="20">
        <v>23</v>
      </c>
      <c r="N419" s="20"/>
      <c r="O419" s="20"/>
      <c r="P419" s="20">
        <v>22</v>
      </c>
      <c r="Q419" s="20"/>
      <c r="R419" s="19"/>
      <c r="S419" s="20"/>
      <c r="T419" s="20"/>
      <c r="U419" s="20">
        <v>12</v>
      </c>
      <c r="V419" s="20">
        <v>9</v>
      </c>
      <c r="W419" s="20"/>
      <c r="X419" s="19"/>
    </row>
    <row r="420" spans="1:24" s="15" customFormat="1" ht="13.8">
      <c r="A420" s="15" t="s">
        <v>337</v>
      </c>
      <c r="B420" s="19" t="s">
        <v>338</v>
      </c>
      <c r="C420" s="19">
        <v>2014</v>
      </c>
      <c r="D420" s="19" t="s">
        <v>443</v>
      </c>
      <c r="E420" s="16">
        <v>22</v>
      </c>
      <c r="F420" s="20">
        <v>154</v>
      </c>
      <c r="G420" s="21">
        <v>2.9500000476837158</v>
      </c>
      <c r="H420" s="20">
        <v>5</v>
      </c>
      <c r="I420" s="20">
        <v>17</v>
      </c>
      <c r="J420" s="20">
        <v>27</v>
      </c>
      <c r="K420" s="20">
        <v>30</v>
      </c>
      <c r="L420" s="20"/>
      <c r="M420" s="20">
        <v>23</v>
      </c>
      <c r="N420" s="20"/>
      <c r="O420" s="20"/>
      <c r="P420" s="20">
        <v>22</v>
      </c>
      <c r="Q420" s="20"/>
      <c r="R420" s="19"/>
      <c r="S420" s="20"/>
      <c r="T420" s="20"/>
      <c r="U420" s="20">
        <v>12</v>
      </c>
      <c r="V420" s="20">
        <v>24</v>
      </c>
      <c r="W420" s="20"/>
      <c r="X420" s="19"/>
    </row>
    <row r="421" spans="1:24" s="15" customFormat="1" ht="13.8">
      <c r="A421" s="15" t="s">
        <v>337</v>
      </c>
      <c r="B421" s="19" t="s">
        <v>338</v>
      </c>
      <c r="C421" s="19">
        <v>2015</v>
      </c>
      <c r="D421" s="19" t="s">
        <v>443</v>
      </c>
      <c r="E421" s="16">
        <v>22</v>
      </c>
      <c r="F421" s="20">
        <v>147</v>
      </c>
      <c r="G421" s="21">
        <v>2.3499999046325684</v>
      </c>
      <c r="H421" s="20">
        <v>5</v>
      </c>
      <c r="I421" s="20">
        <v>18</v>
      </c>
      <c r="J421" s="20">
        <v>26</v>
      </c>
      <c r="K421" s="20">
        <v>30</v>
      </c>
      <c r="L421" s="20"/>
      <c r="M421" s="20">
        <v>19</v>
      </c>
      <c r="N421" s="20"/>
      <c r="O421" s="20"/>
      <c r="P421" s="20">
        <v>22</v>
      </c>
      <c r="Q421" s="20"/>
      <c r="R421" s="19"/>
      <c r="S421" s="20"/>
      <c r="T421" s="20"/>
      <c r="U421" s="20">
        <v>23</v>
      </c>
      <c r="V421" s="20">
        <v>16</v>
      </c>
      <c r="W421" s="20"/>
      <c r="X421" s="19"/>
    </row>
    <row r="422" spans="1:24" s="15" customFormat="1" ht="13.8">
      <c r="A422" s="15" t="s">
        <v>337</v>
      </c>
      <c r="B422" s="19" t="s">
        <v>338</v>
      </c>
      <c r="C422" s="19">
        <v>2016</v>
      </c>
      <c r="D422" s="19" t="s">
        <v>443</v>
      </c>
      <c r="E422" s="16">
        <v>20</v>
      </c>
      <c r="F422" s="20">
        <v>159</v>
      </c>
      <c r="G422" s="21">
        <v>2.67</v>
      </c>
      <c r="H422" s="20">
        <v>5</v>
      </c>
      <c r="I422" s="20">
        <v>16</v>
      </c>
      <c r="J422" s="20">
        <v>24</v>
      </c>
      <c r="K422" s="20">
        <v>23</v>
      </c>
      <c r="L422" s="20" t="s">
        <v>557</v>
      </c>
      <c r="M422" s="20">
        <v>20</v>
      </c>
      <c r="N422" s="20" t="s">
        <v>557</v>
      </c>
      <c r="O422" s="20" t="s">
        <v>557</v>
      </c>
      <c r="P422" s="20">
        <v>22</v>
      </c>
      <c r="Q422" s="20" t="s">
        <v>557</v>
      </c>
      <c r="R422" s="19" t="s">
        <v>557</v>
      </c>
      <c r="S422" s="20" t="s">
        <v>557</v>
      </c>
      <c r="T422" s="20" t="s">
        <v>557</v>
      </c>
      <c r="U422" s="20">
        <v>24</v>
      </c>
      <c r="V422" s="20">
        <v>10</v>
      </c>
      <c r="W422" s="20" t="s">
        <v>557</v>
      </c>
      <c r="X422" s="19"/>
    </row>
    <row r="423" spans="1:24" s="15" customFormat="1" ht="13.8">
      <c r="A423" s="15" t="s">
        <v>337</v>
      </c>
      <c r="B423" s="19" t="s">
        <v>338</v>
      </c>
      <c r="C423" s="19">
        <v>2017</v>
      </c>
      <c r="D423" s="19" t="s">
        <v>443</v>
      </c>
      <c r="E423" s="16">
        <v>20</v>
      </c>
      <c r="F423" s="20">
        <v>165</v>
      </c>
      <c r="G423" s="21">
        <v>2.73</v>
      </c>
      <c r="H423" s="20">
        <v>6</v>
      </c>
      <c r="I423" s="20">
        <v>16</v>
      </c>
      <c r="J423" s="20">
        <v>24</v>
      </c>
      <c r="K423" s="20">
        <v>24</v>
      </c>
      <c r="L423" s="20"/>
      <c r="M423" s="20">
        <v>21</v>
      </c>
      <c r="N423" s="20"/>
      <c r="O423" s="20"/>
      <c r="P423" s="20">
        <v>22</v>
      </c>
      <c r="Q423" s="20"/>
      <c r="R423" s="19"/>
      <c r="S423" s="20"/>
      <c r="T423" s="20">
        <v>9</v>
      </c>
      <c r="U423" s="20">
        <v>27</v>
      </c>
      <c r="V423" s="20">
        <v>15</v>
      </c>
      <c r="W423" s="20"/>
      <c r="X423" s="19"/>
    </row>
    <row r="424" spans="1:24" s="15" customFormat="1" ht="13.8">
      <c r="A424" s="15" t="s">
        <v>337</v>
      </c>
      <c r="B424" s="19" t="s">
        <v>338</v>
      </c>
      <c r="C424" s="19">
        <v>2018</v>
      </c>
      <c r="D424" s="19" t="s">
        <v>443</v>
      </c>
      <c r="E424" s="16">
        <v>19</v>
      </c>
      <c r="F424" s="20">
        <v>165</v>
      </c>
      <c r="G424" s="21">
        <v>2.94</v>
      </c>
      <c r="H424" s="20">
        <v>6</v>
      </c>
      <c r="I424" s="20">
        <v>14</v>
      </c>
      <c r="J424" s="20">
        <v>24</v>
      </c>
      <c r="K424" s="20">
        <v>24</v>
      </c>
      <c r="L424" s="20"/>
      <c r="M424" s="20">
        <v>21</v>
      </c>
      <c r="N424" s="20"/>
      <c r="O424" s="20"/>
      <c r="P424" s="20">
        <v>22</v>
      </c>
      <c r="Q424" s="20"/>
      <c r="R424" s="19"/>
      <c r="S424" s="20"/>
      <c r="T424" s="20">
        <v>9</v>
      </c>
      <c r="U424" s="20">
        <v>27</v>
      </c>
      <c r="V424" s="20">
        <v>12</v>
      </c>
      <c r="W424" s="20"/>
      <c r="X424" s="19"/>
    </row>
    <row r="425" spans="1:24" s="15" customFormat="1" ht="13.8">
      <c r="A425" s="15" t="s">
        <v>337</v>
      </c>
      <c r="B425" s="19" t="s">
        <v>338</v>
      </c>
      <c r="C425" s="19">
        <v>2019</v>
      </c>
      <c r="D425" s="19" t="s">
        <v>443</v>
      </c>
      <c r="E425" s="16">
        <v>20</v>
      </c>
      <c r="F425" s="20">
        <v>162</v>
      </c>
      <c r="G425" s="21">
        <v>2.451336</v>
      </c>
      <c r="H425" s="20">
        <v>6</v>
      </c>
      <c r="I425" s="20">
        <v>15.979810000000001</v>
      </c>
      <c r="J425" s="20">
        <v>24.020189999999999</v>
      </c>
      <c r="K425" s="20">
        <v>24</v>
      </c>
      <c r="L425" s="20" t="s">
        <v>557</v>
      </c>
      <c r="M425" s="20">
        <v>21</v>
      </c>
      <c r="N425" s="20" t="s">
        <v>557</v>
      </c>
      <c r="O425" s="20" t="s">
        <v>557</v>
      </c>
      <c r="P425" s="20">
        <v>22</v>
      </c>
      <c r="Q425" s="20" t="s">
        <v>557</v>
      </c>
      <c r="R425" s="19" t="s">
        <v>557</v>
      </c>
      <c r="S425" s="20" t="s">
        <v>557</v>
      </c>
      <c r="T425" s="20">
        <v>9</v>
      </c>
      <c r="U425" s="20">
        <v>27</v>
      </c>
      <c r="V425" s="20">
        <v>19</v>
      </c>
      <c r="W425" s="20" t="s">
        <v>557</v>
      </c>
      <c r="X425" s="19"/>
    </row>
    <row r="426" spans="1:24" s="15" customFormat="1" ht="13.8">
      <c r="A426" s="15" t="s">
        <v>337</v>
      </c>
      <c r="B426" s="19" t="s">
        <v>338</v>
      </c>
      <c r="C426" s="19">
        <v>2020</v>
      </c>
      <c r="D426" s="19" t="s">
        <v>443</v>
      </c>
      <c r="E426" s="16">
        <v>21</v>
      </c>
      <c r="F426" s="20">
        <v>160</v>
      </c>
      <c r="G426" s="21">
        <v>1.710202</v>
      </c>
      <c r="H426" s="20">
        <v>6</v>
      </c>
      <c r="I426" s="20">
        <v>18.195270000000001</v>
      </c>
      <c r="J426" s="20">
        <v>23.804729999999999</v>
      </c>
      <c r="K426" s="20">
        <v>24</v>
      </c>
      <c r="L426" s="20" t="s">
        <v>557</v>
      </c>
      <c r="M426" s="20">
        <v>21</v>
      </c>
      <c r="N426" s="20" t="s">
        <v>557</v>
      </c>
      <c r="O426" s="20" t="s">
        <v>557</v>
      </c>
      <c r="P426" s="20">
        <v>22</v>
      </c>
      <c r="Q426" s="20" t="s">
        <v>557</v>
      </c>
      <c r="R426" s="19" t="s">
        <v>557</v>
      </c>
      <c r="S426" s="20" t="s">
        <v>557</v>
      </c>
      <c r="T426" s="20">
        <v>11</v>
      </c>
      <c r="U426" s="20">
        <v>27</v>
      </c>
      <c r="V426" s="20">
        <v>19</v>
      </c>
      <c r="W426" s="20" t="s">
        <v>557</v>
      </c>
      <c r="X426" s="19"/>
    </row>
    <row r="427" spans="1:24" s="15" customFormat="1" ht="13.8">
      <c r="A427" s="15" t="s">
        <v>337</v>
      </c>
      <c r="B427" s="19" t="s">
        <v>338</v>
      </c>
      <c r="C427" s="19">
        <v>2021</v>
      </c>
      <c r="D427" s="19" t="s">
        <v>443</v>
      </c>
      <c r="E427" s="16">
        <v>20</v>
      </c>
      <c r="F427" s="20">
        <v>164</v>
      </c>
      <c r="G427" s="21">
        <v>1.8859570000000001</v>
      </c>
      <c r="H427" s="20">
        <v>6</v>
      </c>
      <c r="I427" s="20">
        <v>16.897600000000001</v>
      </c>
      <c r="J427" s="20">
        <v>23.102399999999999</v>
      </c>
      <c r="K427" s="20">
        <v>23.907869999999999</v>
      </c>
      <c r="L427" s="20"/>
      <c r="M427" s="20">
        <v>20.87696</v>
      </c>
      <c r="N427" s="20"/>
      <c r="O427" s="20"/>
      <c r="P427" s="20">
        <v>22.451969999999999</v>
      </c>
      <c r="Q427" s="20"/>
      <c r="R427" s="19"/>
      <c r="S427" s="20"/>
      <c r="T427" s="20">
        <v>10.891439999999999</v>
      </c>
      <c r="U427" s="20">
        <v>26.78049</v>
      </c>
      <c r="V427" s="20">
        <v>14.34112</v>
      </c>
      <c r="W427" s="20"/>
      <c r="X427" s="19"/>
    </row>
    <row r="428" spans="1:24" s="15" customFormat="1" ht="13.8">
      <c r="A428" s="15" t="s">
        <v>337</v>
      </c>
      <c r="B428" s="19" t="s">
        <v>338</v>
      </c>
      <c r="C428" s="19">
        <v>2022</v>
      </c>
      <c r="D428" s="19" t="s">
        <v>443</v>
      </c>
      <c r="E428" s="16">
        <v>19</v>
      </c>
      <c r="F428" s="20">
        <v>167</v>
      </c>
      <c r="G428" s="21">
        <v>1.5131270000000001</v>
      </c>
      <c r="H428" s="20">
        <v>6</v>
      </c>
      <c r="I428" s="20">
        <v>16.518470000000001</v>
      </c>
      <c r="J428" s="20">
        <v>21.481529999999999</v>
      </c>
      <c r="K428" s="20">
        <v>24</v>
      </c>
      <c r="L428" s="20" t="s">
        <v>557</v>
      </c>
      <c r="M428" s="20">
        <v>21</v>
      </c>
      <c r="N428" s="20" t="s">
        <v>557</v>
      </c>
      <c r="O428" s="20" t="s">
        <v>557</v>
      </c>
      <c r="P428" s="20">
        <v>22</v>
      </c>
      <c r="Q428" s="20" t="s">
        <v>557</v>
      </c>
      <c r="R428" s="19" t="s">
        <v>557</v>
      </c>
      <c r="S428" s="20" t="s">
        <v>557</v>
      </c>
      <c r="T428" s="20">
        <v>10</v>
      </c>
      <c r="U428" s="20">
        <v>18</v>
      </c>
      <c r="V428" s="20">
        <v>19</v>
      </c>
      <c r="W428" s="20" t="s">
        <v>557</v>
      </c>
      <c r="X428" s="19"/>
    </row>
    <row r="429" spans="1:24" s="15" customFormat="1" ht="13.8">
      <c r="A429" s="15" t="s">
        <v>337</v>
      </c>
      <c r="B429" s="19" t="s">
        <v>338</v>
      </c>
      <c r="C429" s="19">
        <v>2023</v>
      </c>
      <c r="D429" s="19" t="s">
        <v>443</v>
      </c>
      <c r="E429" s="16">
        <v>20</v>
      </c>
      <c r="F429" s="20">
        <v>162</v>
      </c>
      <c r="G429" s="21">
        <v>2.1550590000000001</v>
      </c>
      <c r="H429" s="20">
        <v>6</v>
      </c>
      <c r="I429" s="20">
        <v>16.465699999999998</v>
      </c>
      <c r="J429" s="20">
        <v>23.534300000000002</v>
      </c>
      <c r="K429" s="20">
        <v>23.907869999999999</v>
      </c>
      <c r="L429" s="20"/>
      <c r="M429" s="20">
        <v>16.887440000000002</v>
      </c>
      <c r="N429" s="20"/>
      <c r="O429" s="20"/>
      <c r="P429" s="20">
        <v>22.451969999999999</v>
      </c>
      <c r="Q429" s="20"/>
      <c r="R429" s="19"/>
      <c r="S429" s="20"/>
      <c r="T429" s="20">
        <v>10.16803</v>
      </c>
      <c r="U429" s="20">
        <v>18.449110000000001</v>
      </c>
      <c r="V429" s="20">
        <v>30.474540000000001</v>
      </c>
      <c r="W429" s="20"/>
      <c r="X429" s="19"/>
    </row>
    <row r="430" spans="1:24" s="15" customFormat="1" ht="13.8">
      <c r="A430" s="15" t="s">
        <v>337</v>
      </c>
      <c r="B430" s="19" t="s">
        <v>338</v>
      </c>
      <c r="C430" s="19">
        <v>2024</v>
      </c>
      <c r="D430" s="19" t="s">
        <v>443</v>
      </c>
      <c r="E430" s="16">
        <v>21</v>
      </c>
      <c r="F430" s="20">
        <v>158</v>
      </c>
      <c r="G430" s="21">
        <v>3.0126140000000001</v>
      </c>
      <c r="H430" s="20">
        <v>6</v>
      </c>
      <c r="I430" s="20">
        <v>16.05931</v>
      </c>
      <c r="J430" s="20">
        <v>25.94069</v>
      </c>
      <c r="K430" s="20">
        <v>27.557400000000001</v>
      </c>
      <c r="L430" s="20"/>
      <c r="M430" s="20">
        <v>17.043340000000001</v>
      </c>
      <c r="N430" s="20"/>
      <c r="O430" s="20"/>
      <c r="P430" s="20">
        <v>19.17484</v>
      </c>
      <c r="Q430" s="20"/>
      <c r="R430" s="19"/>
      <c r="S430" s="20"/>
      <c r="T430" s="20">
        <v>10.093019999999999</v>
      </c>
      <c r="U430" s="20">
        <v>15.21454</v>
      </c>
      <c r="V430" s="20">
        <v>36.885159999999999</v>
      </c>
      <c r="W430" s="20"/>
      <c r="X430" s="19"/>
    </row>
    <row r="431" spans="1:24" s="15" customFormat="1">
      <c r="A431" s="68" t="s">
        <v>337</v>
      </c>
      <c r="B431" s="70" t="s">
        <v>338</v>
      </c>
      <c r="C431" s="70">
        <v>2025</v>
      </c>
      <c r="D431" s="73" t="str">
        <f>VLOOKUP(B431,'CPI Timeseries 2012 - 2025'!B:C,2,0)</f>
        <v>SSA</v>
      </c>
      <c r="E431" s="16">
        <v>22</v>
      </c>
      <c r="F431" s="70">
        <v>157</v>
      </c>
      <c r="G431" s="74">
        <v>3.6320999999999999</v>
      </c>
      <c r="H431" s="70">
        <v>6</v>
      </c>
      <c r="I431" s="75">
        <v>16.04336</v>
      </c>
      <c r="J431" s="75">
        <v>27.95664</v>
      </c>
      <c r="K431" s="75">
        <v>27.529299999999999</v>
      </c>
      <c r="L431" s="75"/>
      <c r="M431" s="75">
        <v>17.047129999999999</v>
      </c>
      <c r="N431" s="75"/>
      <c r="O431" s="75"/>
      <c r="P431" s="75">
        <v>19.109950000000001</v>
      </c>
      <c r="Q431" s="75"/>
      <c r="R431" s="75"/>
      <c r="S431" s="75"/>
      <c r="T431" s="75">
        <v>10.093249999999999</v>
      </c>
      <c r="U431" s="75">
        <v>15.215920000000001</v>
      </c>
      <c r="V431" s="75">
        <v>42.669330000000002</v>
      </c>
      <c r="W431" s="75"/>
      <c r="X431" s="2"/>
    </row>
    <row r="432" spans="1:24" s="15" customFormat="1" ht="13.8">
      <c r="A432" s="15" t="s">
        <v>86</v>
      </c>
      <c r="B432" s="19" t="s">
        <v>87</v>
      </c>
      <c r="C432" s="19">
        <v>2012</v>
      </c>
      <c r="D432" s="19" t="s">
        <v>234</v>
      </c>
      <c r="E432" s="16">
        <v>72</v>
      </c>
      <c r="F432" s="20">
        <v>20</v>
      </c>
      <c r="G432" s="21">
        <v>2.1</v>
      </c>
      <c r="H432" s="20">
        <v>9</v>
      </c>
      <c r="I432" s="20">
        <v>69</v>
      </c>
      <c r="J432" s="20">
        <v>76</v>
      </c>
      <c r="K432" s="20"/>
      <c r="L432" s="20">
        <v>65</v>
      </c>
      <c r="M432" s="20">
        <v>75</v>
      </c>
      <c r="N432" s="20">
        <v>71</v>
      </c>
      <c r="O432" s="20"/>
      <c r="P432" s="20">
        <v>73</v>
      </c>
      <c r="Q432" s="20">
        <v>82</v>
      </c>
      <c r="R432" s="19"/>
      <c r="S432" s="20">
        <v>79</v>
      </c>
      <c r="T432" s="20"/>
      <c r="U432" s="20"/>
      <c r="V432" s="20">
        <v>73</v>
      </c>
      <c r="W432" s="20">
        <v>67</v>
      </c>
      <c r="X432" s="19">
        <v>63</v>
      </c>
    </row>
    <row r="433" spans="1:24" s="15" customFormat="1" ht="13.8">
      <c r="A433" s="15" t="s">
        <v>86</v>
      </c>
      <c r="B433" s="19" t="s">
        <v>87</v>
      </c>
      <c r="C433" s="19">
        <v>2013</v>
      </c>
      <c r="D433" s="19" t="s">
        <v>234</v>
      </c>
      <c r="E433" s="16">
        <v>71</v>
      </c>
      <c r="F433" s="20">
        <v>22</v>
      </c>
      <c r="G433" s="21">
        <v>1.8</v>
      </c>
      <c r="H433" s="20">
        <v>9</v>
      </c>
      <c r="I433" s="20">
        <v>68</v>
      </c>
      <c r="J433" s="20">
        <v>74</v>
      </c>
      <c r="K433" s="20"/>
      <c r="L433" s="20">
        <v>65</v>
      </c>
      <c r="M433" s="20">
        <v>75</v>
      </c>
      <c r="N433" s="20">
        <v>71</v>
      </c>
      <c r="O433" s="20"/>
      <c r="P433" s="20">
        <v>73</v>
      </c>
      <c r="Q433" s="20">
        <v>77</v>
      </c>
      <c r="R433" s="19"/>
      <c r="S433" s="20">
        <v>79</v>
      </c>
      <c r="T433" s="20"/>
      <c r="U433" s="20"/>
      <c r="V433" s="20">
        <v>73</v>
      </c>
      <c r="W433" s="20">
        <v>67</v>
      </c>
      <c r="X433" s="19">
        <v>63</v>
      </c>
    </row>
    <row r="434" spans="1:24" s="15" customFormat="1" ht="13.8">
      <c r="A434" s="15" t="s">
        <v>86</v>
      </c>
      <c r="B434" s="19" t="s">
        <v>87</v>
      </c>
      <c r="C434" s="19">
        <v>2014</v>
      </c>
      <c r="D434" s="19" t="s">
        <v>234</v>
      </c>
      <c r="E434" s="16">
        <v>73</v>
      </c>
      <c r="F434" s="20">
        <v>21</v>
      </c>
      <c r="G434" s="21">
        <v>1.7400000095367432</v>
      </c>
      <c r="H434" s="20">
        <v>8</v>
      </c>
      <c r="I434" s="20">
        <v>70</v>
      </c>
      <c r="J434" s="20">
        <v>76</v>
      </c>
      <c r="K434" s="20"/>
      <c r="L434" s="20">
        <v>65</v>
      </c>
      <c r="M434" s="20">
        <v>75</v>
      </c>
      <c r="N434" s="20">
        <v>71</v>
      </c>
      <c r="O434" s="20"/>
      <c r="P434" s="20">
        <v>73</v>
      </c>
      <c r="Q434" s="20">
        <v>77</v>
      </c>
      <c r="R434" s="19"/>
      <c r="S434" s="20">
        <v>79</v>
      </c>
      <c r="T434" s="20"/>
      <c r="U434" s="20"/>
      <c r="V434" s="20">
        <v>75</v>
      </c>
      <c r="W434" s="20">
        <v>66</v>
      </c>
      <c r="X434" s="19"/>
    </row>
    <row r="435" spans="1:24" s="15" customFormat="1" ht="13.8">
      <c r="A435" s="15" t="s">
        <v>86</v>
      </c>
      <c r="B435" s="19" t="s">
        <v>87</v>
      </c>
      <c r="C435" s="19">
        <v>2015</v>
      </c>
      <c r="D435" s="19" t="s">
        <v>234</v>
      </c>
      <c r="E435" s="16">
        <v>70</v>
      </c>
      <c r="F435" s="20">
        <v>23</v>
      </c>
      <c r="G435" s="21">
        <v>2.1500000953674316</v>
      </c>
      <c r="H435" s="20">
        <v>8</v>
      </c>
      <c r="I435" s="20">
        <v>66</v>
      </c>
      <c r="J435" s="20">
        <v>74</v>
      </c>
      <c r="K435" s="20"/>
      <c r="L435" s="20">
        <v>65</v>
      </c>
      <c r="M435" s="20">
        <v>75</v>
      </c>
      <c r="N435" s="20">
        <v>71</v>
      </c>
      <c r="O435" s="20"/>
      <c r="P435" s="20">
        <v>73</v>
      </c>
      <c r="Q435" s="20">
        <v>60</v>
      </c>
      <c r="R435" s="19"/>
      <c r="S435" s="20">
        <v>79</v>
      </c>
      <c r="T435" s="20"/>
      <c r="U435" s="20"/>
      <c r="V435" s="20">
        <v>66</v>
      </c>
      <c r="W435" s="20">
        <v>68</v>
      </c>
      <c r="X435" s="19"/>
    </row>
    <row r="436" spans="1:24" s="15" customFormat="1" ht="13.8">
      <c r="A436" s="15" t="s">
        <v>86</v>
      </c>
      <c r="B436" s="19" t="s">
        <v>87</v>
      </c>
      <c r="C436" s="19">
        <v>2016</v>
      </c>
      <c r="D436" s="19" t="s">
        <v>234</v>
      </c>
      <c r="E436" s="16">
        <v>66</v>
      </c>
      <c r="F436" s="20">
        <v>24</v>
      </c>
      <c r="G436" s="21">
        <v>2.65</v>
      </c>
      <c r="H436" s="20">
        <v>8</v>
      </c>
      <c r="I436" s="20">
        <v>61</v>
      </c>
      <c r="J436" s="20">
        <v>70</v>
      </c>
      <c r="K436" s="20" t="s">
        <v>557</v>
      </c>
      <c r="L436" s="20">
        <v>61</v>
      </c>
      <c r="M436" s="20">
        <v>73</v>
      </c>
      <c r="N436" s="20">
        <v>72</v>
      </c>
      <c r="O436" s="20" t="s">
        <v>557</v>
      </c>
      <c r="P436" s="20">
        <v>59</v>
      </c>
      <c r="Q436" s="20">
        <v>54</v>
      </c>
      <c r="R436" s="19" t="s">
        <v>557</v>
      </c>
      <c r="S436" s="20">
        <v>76</v>
      </c>
      <c r="T436" s="20" t="s">
        <v>557</v>
      </c>
      <c r="U436" s="20" t="s">
        <v>557</v>
      </c>
      <c r="V436" s="20">
        <v>64</v>
      </c>
      <c r="W436" s="20">
        <v>65</v>
      </c>
      <c r="X436" s="19"/>
    </row>
    <row r="437" spans="1:24" s="15" customFormat="1" ht="13.8">
      <c r="A437" s="15" t="s">
        <v>86</v>
      </c>
      <c r="B437" s="19" t="s">
        <v>87</v>
      </c>
      <c r="C437" s="19">
        <v>2017</v>
      </c>
      <c r="D437" s="19" t="s">
        <v>234</v>
      </c>
      <c r="E437" s="16">
        <v>67</v>
      </c>
      <c r="F437" s="20">
        <v>26</v>
      </c>
      <c r="G437" s="21">
        <v>2.0299999999999998</v>
      </c>
      <c r="H437" s="20">
        <v>9</v>
      </c>
      <c r="I437" s="20">
        <v>64</v>
      </c>
      <c r="J437" s="20">
        <v>70</v>
      </c>
      <c r="K437" s="20"/>
      <c r="L437" s="20">
        <v>62</v>
      </c>
      <c r="M437" s="20">
        <v>77</v>
      </c>
      <c r="N437" s="20">
        <v>72</v>
      </c>
      <c r="O437" s="20"/>
      <c r="P437" s="20">
        <v>59</v>
      </c>
      <c r="Q437" s="20">
        <v>61</v>
      </c>
      <c r="R437" s="19"/>
      <c r="S437" s="20">
        <v>73</v>
      </c>
      <c r="T437" s="20">
        <v>67</v>
      </c>
      <c r="U437" s="20"/>
      <c r="V437" s="20">
        <v>66</v>
      </c>
      <c r="W437" s="20">
        <v>63</v>
      </c>
      <c r="X437" s="19"/>
    </row>
    <row r="438" spans="1:24" s="15" customFormat="1" ht="13.8">
      <c r="A438" s="15" t="s">
        <v>86</v>
      </c>
      <c r="B438" s="19" t="s">
        <v>87</v>
      </c>
      <c r="C438" s="19">
        <v>2018</v>
      </c>
      <c r="D438" s="19" t="s">
        <v>234</v>
      </c>
      <c r="E438" s="16">
        <v>67</v>
      </c>
      <c r="F438" s="20">
        <v>27</v>
      </c>
      <c r="G438" s="21">
        <v>1.88</v>
      </c>
      <c r="H438" s="20">
        <v>9</v>
      </c>
      <c r="I438" s="20">
        <v>64</v>
      </c>
      <c r="J438" s="20">
        <v>70</v>
      </c>
      <c r="K438" s="20"/>
      <c r="L438" s="20">
        <v>62</v>
      </c>
      <c r="M438" s="20">
        <v>77</v>
      </c>
      <c r="N438" s="20">
        <v>72</v>
      </c>
      <c r="O438" s="20"/>
      <c r="P438" s="20">
        <v>59</v>
      </c>
      <c r="Q438" s="20">
        <v>65</v>
      </c>
      <c r="R438" s="19"/>
      <c r="S438" s="20">
        <v>67</v>
      </c>
      <c r="T438" s="20">
        <v>72</v>
      </c>
      <c r="U438" s="20"/>
      <c r="V438" s="20">
        <v>67</v>
      </c>
      <c r="W438" s="20">
        <v>63</v>
      </c>
      <c r="X438" s="19"/>
    </row>
    <row r="439" spans="1:24" s="15" customFormat="1" ht="13.8">
      <c r="A439" s="15" t="s">
        <v>86</v>
      </c>
      <c r="B439" s="19" t="s">
        <v>87</v>
      </c>
      <c r="C439" s="19">
        <v>2019</v>
      </c>
      <c r="D439" s="19" t="s">
        <v>234</v>
      </c>
      <c r="E439" s="16">
        <v>67</v>
      </c>
      <c r="F439" s="20">
        <v>26</v>
      </c>
      <c r="G439" s="21">
        <v>2.5526110000000002</v>
      </c>
      <c r="H439" s="20">
        <v>9</v>
      </c>
      <c r="I439" s="20">
        <v>62.813720000000004</v>
      </c>
      <c r="J439" s="20">
        <v>71.186279999999996</v>
      </c>
      <c r="K439" s="20" t="s">
        <v>557</v>
      </c>
      <c r="L439" s="20">
        <v>62</v>
      </c>
      <c r="M439" s="20">
        <v>77</v>
      </c>
      <c r="N439" s="20">
        <v>72</v>
      </c>
      <c r="O439" s="20" t="s">
        <v>557</v>
      </c>
      <c r="P439" s="20">
        <v>59</v>
      </c>
      <c r="Q439" s="20">
        <v>54</v>
      </c>
      <c r="R439" s="19" t="s">
        <v>557</v>
      </c>
      <c r="S439" s="20">
        <v>67</v>
      </c>
      <c r="T439" s="20">
        <v>75</v>
      </c>
      <c r="U439" s="20" t="s">
        <v>557</v>
      </c>
      <c r="V439" s="20">
        <v>69</v>
      </c>
      <c r="W439" s="20">
        <v>64</v>
      </c>
      <c r="X439" s="19"/>
    </row>
    <row r="440" spans="1:24" s="15" customFormat="1" ht="13.8">
      <c r="A440" s="15" t="s">
        <v>86</v>
      </c>
      <c r="B440" s="19" t="s">
        <v>87</v>
      </c>
      <c r="C440" s="19">
        <v>2020</v>
      </c>
      <c r="D440" s="19" t="s">
        <v>234</v>
      </c>
      <c r="E440" s="16">
        <v>67</v>
      </c>
      <c r="F440" s="20">
        <v>25</v>
      </c>
      <c r="G440" s="21">
        <v>1.2259910000000001</v>
      </c>
      <c r="H440" s="20">
        <v>9</v>
      </c>
      <c r="I440" s="20">
        <v>64.989369999999994</v>
      </c>
      <c r="J440" s="20">
        <v>69.010630000000006</v>
      </c>
      <c r="K440" s="20" t="s">
        <v>557</v>
      </c>
      <c r="L440" s="20">
        <v>62</v>
      </c>
      <c r="M440" s="20">
        <v>77</v>
      </c>
      <c r="N440" s="20">
        <v>72</v>
      </c>
      <c r="O440" s="20" t="s">
        <v>557</v>
      </c>
      <c r="P440" s="20">
        <v>59</v>
      </c>
      <c r="Q440" s="20">
        <v>60</v>
      </c>
      <c r="R440" s="19" t="s">
        <v>557</v>
      </c>
      <c r="S440" s="20">
        <v>67</v>
      </c>
      <c r="T440" s="20">
        <v>75</v>
      </c>
      <c r="U440" s="20" t="s">
        <v>557</v>
      </c>
      <c r="V440" s="20">
        <v>69</v>
      </c>
      <c r="W440" s="20">
        <v>65</v>
      </c>
      <c r="X440" s="19"/>
    </row>
    <row r="441" spans="1:24" s="15" customFormat="1" ht="13.8">
      <c r="A441" s="15" t="s">
        <v>86</v>
      </c>
      <c r="B441" s="19" t="s">
        <v>87</v>
      </c>
      <c r="C441" s="19">
        <v>2021</v>
      </c>
      <c r="D441" s="19" t="s">
        <v>234</v>
      </c>
      <c r="E441" s="16">
        <v>67</v>
      </c>
      <c r="F441" s="20">
        <v>27</v>
      </c>
      <c r="G441" s="21">
        <v>1.32958</v>
      </c>
      <c r="H441" s="20">
        <v>9</v>
      </c>
      <c r="I441" s="20">
        <v>64.812839999999994</v>
      </c>
      <c r="J441" s="20">
        <v>69.187160000000006</v>
      </c>
      <c r="K441" s="20"/>
      <c r="L441" s="20">
        <v>61.518160000000002</v>
      </c>
      <c r="M441" s="20">
        <v>76.730180000000004</v>
      </c>
      <c r="N441" s="20">
        <v>72.204040000000006</v>
      </c>
      <c r="O441" s="20"/>
      <c r="P441" s="20">
        <v>71.022450000000006</v>
      </c>
      <c r="Q441" s="20">
        <v>55.860950000000003</v>
      </c>
      <c r="R441" s="19"/>
      <c r="S441" s="20">
        <v>65.163700000000006</v>
      </c>
      <c r="T441" s="20">
        <v>74.551090000000002</v>
      </c>
      <c r="U441" s="20"/>
      <c r="V441" s="20">
        <v>61.864550000000001</v>
      </c>
      <c r="W441" s="20">
        <v>65.224000000000004</v>
      </c>
      <c r="X441" s="19"/>
    </row>
    <row r="442" spans="1:24" s="15" customFormat="1" ht="13.8">
      <c r="A442" s="15" t="s">
        <v>86</v>
      </c>
      <c r="B442" s="19" t="s">
        <v>87</v>
      </c>
      <c r="C442" s="19">
        <v>2022</v>
      </c>
      <c r="D442" s="19" t="s">
        <v>234</v>
      </c>
      <c r="E442" s="16">
        <v>67</v>
      </c>
      <c r="F442" s="20">
        <v>27</v>
      </c>
      <c r="G442" s="21">
        <v>1.3410299999999999</v>
      </c>
      <c r="H442" s="20">
        <v>9</v>
      </c>
      <c r="I442" s="20">
        <v>64.800709999999995</v>
      </c>
      <c r="J442" s="20">
        <v>69.199290000000005</v>
      </c>
      <c r="K442" s="20" t="s">
        <v>557</v>
      </c>
      <c r="L442" s="20">
        <v>62</v>
      </c>
      <c r="M442" s="20">
        <v>77</v>
      </c>
      <c r="N442" s="20">
        <v>72</v>
      </c>
      <c r="O442" s="20" t="s">
        <v>557</v>
      </c>
      <c r="P442" s="20">
        <v>71</v>
      </c>
      <c r="Q442" s="20">
        <v>57</v>
      </c>
      <c r="R442" s="19" t="s">
        <v>557</v>
      </c>
      <c r="S442" s="20">
        <v>59</v>
      </c>
      <c r="T442" s="20">
        <v>73</v>
      </c>
      <c r="U442" s="20" t="s">
        <v>557</v>
      </c>
      <c r="V442" s="20">
        <v>66</v>
      </c>
      <c r="W442" s="20">
        <v>65</v>
      </c>
      <c r="X442" s="19"/>
    </row>
    <row r="443" spans="1:24" s="15" customFormat="1" ht="13.8">
      <c r="A443" s="15" t="s">
        <v>86</v>
      </c>
      <c r="B443" s="19" t="s">
        <v>87</v>
      </c>
      <c r="C443" s="19">
        <v>2023</v>
      </c>
      <c r="D443" s="19" t="s">
        <v>234</v>
      </c>
      <c r="E443" s="16">
        <v>66</v>
      </c>
      <c r="F443" s="20">
        <v>29</v>
      </c>
      <c r="G443" s="21">
        <v>1.540951</v>
      </c>
      <c r="H443" s="20">
        <v>9</v>
      </c>
      <c r="I443" s="20">
        <v>63.472839999999998</v>
      </c>
      <c r="J443" s="20">
        <v>68.527159999999995</v>
      </c>
      <c r="K443" s="20"/>
      <c r="L443" s="20">
        <v>61.518160000000002</v>
      </c>
      <c r="M443" s="20">
        <v>76.730180000000004</v>
      </c>
      <c r="N443" s="20">
        <v>72.204040000000006</v>
      </c>
      <c r="O443" s="20"/>
      <c r="P443" s="20">
        <v>71.022450000000006</v>
      </c>
      <c r="Q443" s="20">
        <v>54.833739999999999</v>
      </c>
      <c r="R443" s="19"/>
      <c r="S443" s="20">
        <v>58.545009999999998</v>
      </c>
      <c r="T443" s="20">
        <v>73.827669999999998</v>
      </c>
      <c r="U443" s="20"/>
      <c r="V443" s="20">
        <v>57.480469999999997</v>
      </c>
      <c r="W443" s="20">
        <v>65.224000000000004</v>
      </c>
      <c r="X443" s="19"/>
    </row>
    <row r="444" spans="1:24" s="15" customFormat="1" ht="13.8">
      <c r="A444" s="15" t="s">
        <v>86</v>
      </c>
      <c r="B444" s="19" t="s">
        <v>87</v>
      </c>
      <c r="C444" s="19">
        <v>2024</v>
      </c>
      <c r="D444" s="19" t="s">
        <v>234</v>
      </c>
      <c r="E444" s="16">
        <v>63</v>
      </c>
      <c r="F444" s="20">
        <v>32</v>
      </c>
      <c r="G444" s="21">
        <v>2.2961339999999999</v>
      </c>
      <c r="H444" s="20">
        <v>8</v>
      </c>
      <c r="I444" s="20">
        <v>59.234340000000003</v>
      </c>
      <c r="J444" s="20">
        <v>66.765659999999997</v>
      </c>
      <c r="K444" s="20"/>
      <c r="L444" s="20"/>
      <c r="M444" s="20">
        <v>81.514240000000001</v>
      </c>
      <c r="N444" s="20">
        <v>66.739130000000003</v>
      </c>
      <c r="O444" s="20"/>
      <c r="P444" s="20">
        <v>58.851039999999998</v>
      </c>
      <c r="Q444" s="20">
        <v>47.262160000000002</v>
      </c>
      <c r="R444" s="19"/>
      <c r="S444" s="20">
        <v>60.00468</v>
      </c>
      <c r="T444" s="20">
        <v>70.323480000000004</v>
      </c>
      <c r="U444" s="20"/>
      <c r="V444" s="20">
        <v>58.034419999999997</v>
      </c>
      <c r="W444" s="20">
        <v>63.586530000000003</v>
      </c>
      <c r="X444" s="19"/>
    </row>
    <row r="445" spans="1:24" s="15" customFormat="1">
      <c r="A445" s="68" t="s">
        <v>86</v>
      </c>
      <c r="B445" s="70" t="s">
        <v>87</v>
      </c>
      <c r="C445" s="70">
        <v>2025</v>
      </c>
      <c r="D445" s="73" t="str">
        <f>VLOOKUP(B445,'CPI Timeseries 2012 - 2025'!B:C,2,0)</f>
        <v>AME</v>
      </c>
      <c r="E445" s="16">
        <v>63</v>
      </c>
      <c r="F445" s="70">
        <v>31</v>
      </c>
      <c r="G445" s="74">
        <v>2.333968</v>
      </c>
      <c r="H445" s="70">
        <v>8</v>
      </c>
      <c r="I445" s="75">
        <v>59.172289999999997</v>
      </c>
      <c r="J445" s="75">
        <v>66.827709999999996</v>
      </c>
      <c r="K445" s="75"/>
      <c r="L445" s="75"/>
      <c r="M445" s="75">
        <v>81.525570000000002</v>
      </c>
      <c r="N445" s="75">
        <v>66.723879999999994</v>
      </c>
      <c r="O445" s="75"/>
      <c r="P445" s="75">
        <v>58.821210000000001</v>
      </c>
      <c r="Q445" s="75">
        <v>48.454639999999998</v>
      </c>
      <c r="R445" s="75"/>
      <c r="S445" s="75">
        <v>59.991210000000002</v>
      </c>
      <c r="T445" s="75">
        <v>69.652230000000003</v>
      </c>
      <c r="U445" s="75"/>
      <c r="V445" s="75">
        <v>53.364199999999997</v>
      </c>
      <c r="W445" s="75">
        <v>63.575589999999998</v>
      </c>
      <c r="X445" s="2"/>
    </row>
    <row r="446" spans="1:24" s="15" customFormat="1" ht="13.8">
      <c r="A446" s="15" t="s">
        <v>174</v>
      </c>
      <c r="B446" s="19" t="s">
        <v>175</v>
      </c>
      <c r="C446" s="19">
        <v>2012</v>
      </c>
      <c r="D446" s="19" t="s">
        <v>440</v>
      </c>
      <c r="E446" s="16">
        <v>39</v>
      </c>
      <c r="F446" s="20">
        <v>80</v>
      </c>
      <c r="G446" s="21">
        <v>2.9</v>
      </c>
      <c r="H446" s="20">
        <v>9</v>
      </c>
      <c r="I446" s="20">
        <v>34</v>
      </c>
      <c r="J446" s="20">
        <v>43</v>
      </c>
      <c r="K446" s="20"/>
      <c r="L446" s="20"/>
      <c r="M446" s="20">
        <v>28</v>
      </c>
      <c r="N446" s="20">
        <v>38</v>
      </c>
      <c r="O446" s="20"/>
      <c r="P446" s="20">
        <v>32</v>
      </c>
      <c r="Q446" s="20">
        <v>34</v>
      </c>
      <c r="R446" s="19">
        <v>39</v>
      </c>
      <c r="S446" s="20">
        <v>31</v>
      </c>
      <c r="T446" s="20"/>
      <c r="U446" s="20"/>
      <c r="V446" s="20">
        <v>47</v>
      </c>
      <c r="W446" s="20">
        <v>45</v>
      </c>
      <c r="X446" s="19">
        <v>55</v>
      </c>
    </row>
    <row r="447" spans="1:24" s="15" customFormat="1" ht="13.8">
      <c r="A447" s="15" t="s">
        <v>174</v>
      </c>
      <c r="B447" s="19" t="s">
        <v>175</v>
      </c>
      <c r="C447" s="19">
        <v>2013</v>
      </c>
      <c r="D447" s="19" t="s">
        <v>440</v>
      </c>
      <c r="E447" s="16">
        <v>40</v>
      </c>
      <c r="F447" s="20">
        <v>80</v>
      </c>
      <c r="G447" s="21">
        <v>2.9</v>
      </c>
      <c r="H447" s="20">
        <v>9</v>
      </c>
      <c r="I447" s="20">
        <v>35</v>
      </c>
      <c r="J447" s="20">
        <v>45</v>
      </c>
      <c r="K447" s="20"/>
      <c r="L447" s="20"/>
      <c r="M447" s="20">
        <v>28</v>
      </c>
      <c r="N447" s="20">
        <v>38</v>
      </c>
      <c r="O447" s="20"/>
      <c r="P447" s="20">
        <v>42</v>
      </c>
      <c r="Q447" s="20">
        <v>34</v>
      </c>
      <c r="R447" s="19">
        <v>35</v>
      </c>
      <c r="S447" s="20">
        <v>31</v>
      </c>
      <c r="T447" s="20"/>
      <c r="U447" s="20"/>
      <c r="V447" s="20">
        <v>49</v>
      </c>
      <c r="W447" s="20">
        <v>45</v>
      </c>
      <c r="X447" s="19">
        <v>55</v>
      </c>
    </row>
    <row r="448" spans="1:24" s="15" customFormat="1" ht="13.8">
      <c r="A448" s="15" t="s">
        <v>174</v>
      </c>
      <c r="B448" s="19" t="s">
        <v>175</v>
      </c>
      <c r="C448" s="19">
        <v>2014</v>
      </c>
      <c r="D448" s="19" t="s">
        <v>440</v>
      </c>
      <c r="E448" s="16">
        <v>36</v>
      </c>
      <c r="F448" s="20">
        <v>100</v>
      </c>
      <c r="G448" s="21">
        <v>2.1700000762939453</v>
      </c>
      <c r="H448" s="20">
        <v>8</v>
      </c>
      <c r="I448" s="20">
        <v>32</v>
      </c>
      <c r="J448" s="20">
        <v>40</v>
      </c>
      <c r="K448" s="20"/>
      <c r="L448" s="20"/>
      <c r="M448" s="20">
        <v>28</v>
      </c>
      <c r="N448" s="20">
        <v>38</v>
      </c>
      <c r="O448" s="20"/>
      <c r="P448" s="20">
        <v>32</v>
      </c>
      <c r="Q448" s="20">
        <v>36</v>
      </c>
      <c r="R448" s="19">
        <v>37</v>
      </c>
      <c r="S448" s="20">
        <v>31</v>
      </c>
      <c r="T448" s="20"/>
      <c r="U448" s="20"/>
      <c r="V448" s="20">
        <v>47</v>
      </c>
      <c r="W448" s="20">
        <v>41</v>
      </c>
      <c r="X448" s="19"/>
    </row>
    <row r="449" spans="1:24" s="15" customFormat="1" ht="13.8">
      <c r="A449" s="15" t="s">
        <v>174</v>
      </c>
      <c r="B449" s="19" t="s">
        <v>175</v>
      </c>
      <c r="C449" s="19">
        <v>2015</v>
      </c>
      <c r="D449" s="19" t="s">
        <v>440</v>
      </c>
      <c r="E449" s="16">
        <v>37</v>
      </c>
      <c r="F449" s="20">
        <v>83</v>
      </c>
      <c r="G449" s="21">
        <v>2.3399999141693115</v>
      </c>
      <c r="H449" s="20">
        <v>8</v>
      </c>
      <c r="I449" s="20">
        <v>33</v>
      </c>
      <c r="J449" s="20">
        <v>41</v>
      </c>
      <c r="K449" s="20"/>
      <c r="L449" s="20"/>
      <c r="M449" s="20">
        <v>36</v>
      </c>
      <c r="N449" s="20">
        <v>38</v>
      </c>
      <c r="O449" s="20"/>
      <c r="P449" s="20">
        <v>32</v>
      </c>
      <c r="Q449" s="20">
        <v>39</v>
      </c>
      <c r="R449" s="19">
        <v>41</v>
      </c>
      <c r="S449" s="20">
        <v>31</v>
      </c>
      <c r="T449" s="20"/>
      <c r="U449" s="20"/>
      <c r="V449" s="20">
        <v>49</v>
      </c>
      <c r="W449" s="20">
        <v>28</v>
      </c>
      <c r="X449" s="19"/>
    </row>
    <row r="450" spans="1:24" s="15" customFormat="1" ht="13.8">
      <c r="A450" s="15" t="s">
        <v>174</v>
      </c>
      <c r="B450" s="19" t="s">
        <v>175</v>
      </c>
      <c r="C450" s="19">
        <v>2016</v>
      </c>
      <c r="D450" s="19" t="s">
        <v>440</v>
      </c>
      <c r="E450" s="16">
        <v>40</v>
      </c>
      <c r="F450" s="20">
        <v>79</v>
      </c>
      <c r="G450" s="21">
        <v>2.39</v>
      </c>
      <c r="H450" s="20">
        <v>8</v>
      </c>
      <c r="I450" s="20">
        <v>37</v>
      </c>
      <c r="J450" s="20">
        <v>44</v>
      </c>
      <c r="K450" s="20" t="s">
        <v>557</v>
      </c>
      <c r="L450" s="20" t="s">
        <v>557</v>
      </c>
      <c r="M450" s="20">
        <v>36</v>
      </c>
      <c r="N450" s="20">
        <v>37</v>
      </c>
      <c r="O450" s="20" t="s">
        <v>557</v>
      </c>
      <c r="P450" s="20">
        <v>47</v>
      </c>
      <c r="Q450" s="20">
        <v>42</v>
      </c>
      <c r="R450" s="19">
        <v>39</v>
      </c>
      <c r="S450" s="20">
        <v>32</v>
      </c>
      <c r="T450" s="20" t="s">
        <v>557</v>
      </c>
      <c r="U450" s="20" t="s">
        <v>557</v>
      </c>
      <c r="V450" s="20">
        <v>53</v>
      </c>
      <c r="W450" s="20">
        <v>37</v>
      </c>
      <c r="X450" s="19"/>
    </row>
    <row r="451" spans="1:24" s="15" customFormat="1" ht="13.8">
      <c r="A451" s="15" t="s">
        <v>174</v>
      </c>
      <c r="B451" s="19" t="s">
        <v>175</v>
      </c>
      <c r="C451" s="19">
        <v>2017</v>
      </c>
      <c r="D451" s="19" t="s">
        <v>440</v>
      </c>
      <c r="E451" s="16">
        <v>41</v>
      </c>
      <c r="F451" s="20">
        <v>77</v>
      </c>
      <c r="G451" s="21">
        <v>1.96</v>
      </c>
      <c r="H451" s="20">
        <v>9</v>
      </c>
      <c r="I451" s="20">
        <v>38</v>
      </c>
      <c r="J451" s="20">
        <v>44</v>
      </c>
      <c r="K451" s="20"/>
      <c r="L451" s="20"/>
      <c r="M451" s="20">
        <v>37</v>
      </c>
      <c r="N451" s="20">
        <v>37</v>
      </c>
      <c r="O451" s="20"/>
      <c r="P451" s="20">
        <v>47</v>
      </c>
      <c r="Q451" s="20">
        <v>44</v>
      </c>
      <c r="R451" s="19">
        <v>43</v>
      </c>
      <c r="S451" s="20">
        <v>32</v>
      </c>
      <c r="T451" s="20">
        <v>40</v>
      </c>
      <c r="U451" s="20"/>
      <c r="V451" s="20">
        <v>52</v>
      </c>
      <c r="W451" s="20">
        <v>39</v>
      </c>
      <c r="X451" s="19"/>
    </row>
    <row r="452" spans="1:24" s="15" customFormat="1" ht="13.8">
      <c r="A452" s="15" t="s">
        <v>174</v>
      </c>
      <c r="B452" s="19" t="s">
        <v>175</v>
      </c>
      <c r="C452" s="19">
        <v>2018</v>
      </c>
      <c r="D452" s="19" t="s">
        <v>440</v>
      </c>
      <c r="E452" s="16">
        <v>39</v>
      </c>
      <c r="F452" s="20">
        <v>87</v>
      </c>
      <c r="G452" s="21">
        <v>2.02</v>
      </c>
      <c r="H452" s="20">
        <v>8</v>
      </c>
      <c r="I452" s="20">
        <v>36</v>
      </c>
      <c r="J452" s="20">
        <v>42</v>
      </c>
      <c r="K452" s="20"/>
      <c r="L452" s="20"/>
      <c r="M452" s="20">
        <v>37</v>
      </c>
      <c r="N452" s="20">
        <v>37</v>
      </c>
      <c r="O452" s="20"/>
      <c r="P452" s="20">
        <v>47</v>
      </c>
      <c r="Q452" s="20">
        <v>49</v>
      </c>
      <c r="R452" s="19">
        <v>38</v>
      </c>
      <c r="S452" s="20">
        <v>32</v>
      </c>
      <c r="T452" s="20">
        <v>35</v>
      </c>
      <c r="U452" s="20"/>
      <c r="V452" s="20"/>
      <c r="W452" s="20">
        <v>39</v>
      </c>
      <c r="X452" s="19"/>
    </row>
    <row r="453" spans="1:24" s="15" customFormat="1" ht="13.8">
      <c r="A453" s="15" t="s">
        <v>174</v>
      </c>
      <c r="B453" s="19" t="s">
        <v>175</v>
      </c>
      <c r="C453" s="19">
        <v>2019</v>
      </c>
      <c r="D453" s="19" t="s">
        <v>440</v>
      </c>
      <c r="E453" s="16">
        <v>41</v>
      </c>
      <c r="F453" s="20">
        <v>80</v>
      </c>
      <c r="G453" s="21">
        <v>2.1009229999999999</v>
      </c>
      <c r="H453" s="20">
        <v>8</v>
      </c>
      <c r="I453" s="20">
        <v>37.554490000000001</v>
      </c>
      <c r="J453" s="20">
        <v>44.445509999999999</v>
      </c>
      <c r="K453" s="20" t="s">
        <v>557</v>
      </c>
      <c r="L453" s="20" t="s">
        <v>557</v>
      </c>
      <c r="M453" s="20">
        <v>41</v>
      </c>
      <c r="N453" s="20">
        <v>37</v>
      </c>
      <c r="O453" s="20" t="s">
        <v>557</v>
      </c>
      <c r="P453" s="20">
        <v>47</v>
      </c>
      <c r="Q453" s="20">
        <v>51</v>
      </c>
      <c r="R453" s="19">
        <v>36</v>
      </c>
      <c r="S453" s="20">
        <v>32</v>
      </c>
      <c r="T453" s="20">
        <v>40</v>
      </c>
      <c r="U453" s="20" t="s">
        <v>557</v>
      </c>
      <c r="V453" s="20" t="s">
        <v>557</v>
      </c>
      <c r="W453" s="20">
        <v>41</v>
      </c>
      <c r="X453" s="19"/>
    </row>
    <row r="454" spans="1:24" s="15" customFormat="1" ht="13.8">
      <c r="A454" s="15" t="s">
        <v>174</v>
      </c>
      <c r="B454" s="19" t="s">
        <v>175</v>
      </c>
      <c r="C454" s="19">
        <v>2020</v>
      </c>
      <c r="D454" s="19" t="s">
        <v>440</v>
      </c>
      <c r="E454" s="16">
        <v>42</v>
      </c>
      <c r="F454" s="20">
        <v>78</v>
      </c>
      <c r="G454" s="21">
        <v>1.630193</v>
      </c>
      <c r="H454" s="20">
        <v>8</v>
      </c>
      <c r="I454" s="20">
        <v>39.326479999999997</v>
      </c>
      <c r="J454" s="20">
        <v>44.673520000000003</v>
      </c>
      <c r="K454" s="20" t="s">
        <v>557</v>
      </c>
      <c r="L454" s="20" t="s">
        <v>557</v>
      </c>
      <c r="M454" s="20">
        <v>41</v>
      </c>
      <c r="N454" s="20">
        <v>37</v>
      </c>
      <c r="O454" s="20" t="s">
        <v>557</v>
      </c>
      <c r="P454" s="20">
        <v>47</v>
      </c>
      <c r="Q454" s="20">
        <v>55</v>
      </c>
      <c r="R454" s="19">
        <v>38</v>
      </c>
      <c r="S454" s="20">
        <v>32</v>
      </c>
      <c r="T454" s="20">
        <v>46</v>
      </c>
      <c r="U454" s="20" t="s">
        <v>557</v>
      </c>
      <c r="V454" s="20" t="s">
        <v>557</v>
      </c>
      <c r="W454" s="20">
        <v>39</v>
      </c>
      <c r="X454" s="19"/>
    </row>
    <row r="455" spans="1:24" s="15" customFormat="1" ht="13.8">
      <c r="A455" s="15" t="s">
        <v>174</v>
      </c>
      <c r="B455" s="19" t="s">
        <v>175</v>
      </c>
      <c r="C455" s="19">
        <v>2021</v>
      </c>
      <c r="D455" s="19" t="s">
        <v>440</v>
      </c>
      <c r="E455" s="16">
        <v>45</v>
      </c>
      <c r="F455" s="20">
        <v>66</v>
      </c>
      <c r="G455" s="21">
        <v>1.7688429999999999</v>
      </c>
      <c r="H455" s="20">
        <v>9</v>
      </c>
      <c r="I455" s="20">
        <v>42.090249999999997</v>
      </c>
      <c r="J455" s="20">
        <v>47.909750000000003</v>
      </c>
      <c r="K455" s="20"/>
      <c r="L455" s="20"/>
      <c r="M455" s="20">
        <v>40.824530000000003</v>
      </c>
      <c r="N455" s="20">
        <v>37.263190000000002</v>
      </c>
      <c r="O455" s="20"/>
      <c r="P455" s="20">
        <v>46.737209999999997</v>
      </c>
      <c r="Q455" s="20">
        <v>57.316180000000003</v>
      </c>
      <c r="R455" s="19">
        <v>40.226260000000003</v>
      </c>
      <c r="S455" s="20">
        <v>32.418640000000003</v>
      </c>
      <c r="T455" s="20">
        <v>51.402119999999996</v>
      </c>
      <c r="U455" s="20"/>
      <c r="V455" s="20">
        <v>58.708019999999998</v>
      </c>
      <c r="W455" s="20">
        <v>39.173909999999999</v>
      </c>
      <c r="X455" s="19"/>
    </row>
    <row r="456" spans="1:24" s="15" customFormat="1" ht="13.8">
      <c r="A456" s="15" t="s">
        <v>174</v>
      </c>
      <c r="B456" s="19" t="s">
        <v>175</v>
      </c>
      <c r="C456" s="19">
        <v>2022</v>
      </c>
      <c r="D456" s="19" t="s">
        <v>440</v>
      </c>
      <c r="E456" s="16">
        <v>45</v>
      </c>
      <c r="F456" s="20">
        <v>65</v>
      </c>
      <c r="G456" s="21">
        <v>1.8114710000000001</v>
      </c>
      <c r="H456" s="20">
        <v>9</v>
      </c>
      <c r="I456" s="20">
        <v>42.02919</v>
      </c>
      <c r="J456" s="20">
        <v>47.97081</v>
      </c>
      <c r="K456" s="20" t="s">
        <v>557</v>
      </c>
      <c r="L456" s="20" t="s">
        <v>557</v>
      </c>
      <c r="M456" s="20">
        <v>41</v>
      </c>
      <c r="N456" s="20">
        <v>37</v>
      </c>
      <c r="O456" s="20" t="s">
        <v>557</v>
      </c>
      <c r="P456" s="20">
        <v>47</v>
      </c>
      <c r="Q456" s="20">
        <v>58</v>
      </c>
      <c r="R456" s="19">
        <v>38</v>
      </c>
      <c r="S456" s="20">
        <v>32</v>
      </c>
      <c r="T456" s="20">
        <v>49</v>
      </c>
      <c r="U456" s="20" t="s">
        <v>557</v>
      </c>
      <c r="V456" s="20">
        <v>59</v>
      </c>
      <c r="W456" s="20">
        <v>39</v>
      </c>
      <c r="X456" s="19"/>
    </row>
    <row r="457" spans="1:24" s="15" customFormat="1" ht="13.8">
      <c r="A457" s="15" t="s">
        <v>174</v>
      </c>
      <c r="B457" s="19" t="s">
        <v>175</v>
      </c>
      <c r="C457" s="19">
        <v>2023</v>
      </c>
      <c r="D457" s="19" t="s">
        <v>440</v>
      </c>
      <c r="E457" s="16">
        <v>42</v>
      </c>
      <c r="F457" s="20">
        <v>76</v>
      </c>
      <c r="G457" s="21">
        <v>1.6448320000000001</v>
      </c>
      <c r="H457" s="20">
        <v>8</v>
      </c>
      <c r="I457" s="20">
        <v>39.30247</v>
      </c>
      <c r="J457" s="20">
        <v>44.69753</v>
      </c>
      <c r="K457" s="20"/>
      <c r="L457" s="20"/>
      <c r="M457" s="20">
        <v>40.824530000000003</v>
      </c>
      <c r="N457" s="20">
        <v>37.263190000000002</v>
      </c>
      <c r="O457" s="20"/>
      <c r="P457" s="20">
        <v>46.737209999999997</v>
      </c>
      <c r="Q457" s="20">
        <v>53.464120000000001</v>
      </c>
      <c r="R457" s="19">
        <v>37.87077</v>
      </c>
      <c r="S457" s="20">
        <v>32.418640000000003</v>
      </c>
      <c r="T457" s="20">
        <v>49.955309999999997</v>
      </c>
      <c r="U457" s="20"/>
      <c r="V457" s="20"/>
      <c r="W457" s="20">
        <v>38.27563</v>
      </c>
      <c r="X457" s="19"/>
    </row>
    <row r="458" spans="1:24" s="15" customFormat="1" ht="13.8">
      <c r="A458" s="15" t="s">
        <v>174</v>
      </c>
      <c r="B458" s="19" t="s">
        <v>175</v>
      </c>
      <c r="C458" s="19">
        <v>2024</v>
      </c>
      <c r="D458" s="19" t="s">
        <v>440</v>
      </c>
      <c r="E458" s="16">
        <v>43</v>
      </c>
      <c r="F458" s="20">
        <v>76</v>
      </c>
      <c r="G458" s="21">
        <v>1.6351389999999999</v>
      </c>
      <c r="H458" s="20">
        <v>8</v>
      </c>
      <c r="I458" s="20">
        <v>40.318370000000002</v>
      </c>
      <c r="J458" s="20">
        <v>45.681629999999998</v>
      </c>
      <c r="K458" s="20"/>
      <c r="L458" s="20"/>
      <c r="M458" s="20">
        <v>42.831699999999998</v>
      </c>
      <c r="N458" s="20">
        <v>50.63015</v>
      </c>
      <c r="O458" s="20"/>
      <c r="P458" s="20">
        <v>45.559510000000003</v>
      </c>
      <c r="Q458" s="20">
        <v>55.391069999999999</v>
      </c>
      <c r="R458" s="19">
        <v>38.91169</v>
      </c>
      <c r="S458" s="20">
        <v>32.781230000000001</v>
      </c>
      <c r="T458" s="20">
        <v>39.523820000000001</v>
      </c>
      <c r="U458" s="20"/>
      <c r="V458" s="20"/>
      <c r="W458" s="20">
        <v>40.140709999999999</v>
      </c>
      <c r="X458" s="19"/>
    </row>
    <row r="459" spans="1:24" s="15" customFormat="1">
      <c r="A459" s="68" t="s">
        <v>174</v>
      </c>
      <c r="B459" s="70" t="s">
        <v>175</v>
      </c>
      <c r="C459" s="70">
        <v>2025</v>
      </c>
      <c r="D459" s="73" t="str">
        <f>VLOOKUP(B459,'CPI Timeseries 2012 - 2025'!B:C,2,0)</f>
        <v>AP</v>
      </c>
      <c r="E459" s="16">
        <v>43</v>
      </c>
      <c r="F459" s="70">
        <v>76</v>
      </c>
      <c r="G459" s="74">
        <v>1.302773</v>
      </c>
      <c r="H459" s="70">
        <v>8</v>
      </c>
      <c r="I459" s="75">
        <v>40.86345</v>
      </c>
      <c r="J459" s="75">
        <v>45.13655</v>
      </c>
      <c r="K459" s="75"/>
      <c r="L459" s="75"/>
      <c r="M459" s="75">
        <v>42.838509999999999</v>
      </c>
      <c r="N459" s="75">
        <v>50.60913</v>
      </c>
      <c r="O459" s="75"/>
      <c r="P459" s="75">
        <v>45.51793</v>
      </c>
      <c r="Q459" s="75">
        <v>48.14967</v>
      </c>
      <c r="R459" s="75">
        <v>41.626779999999997</v>
      </c>
      <c r="S459" s="75">
        <v>32.758890000000001</v>
      </c>
      <c r="T459" s="75">
        <v>37.476680000000002</v>
      </c>
      <c r="U459" s="75"/>
      <c r="V459" s="75"/>
      <c r="W459" s="75">
        <v>41.860419999999998</v>
      </c>
      <c r="X459" s="2"/>
    </row>
    <row r="460" spans="1:24" s="15" customFormat="1" ht="13.8">
      <c r="A460" s="15" t="s">
        <v>220</v>
      </c>
      <c r="B460" s="19" t="s">
        <v>221</v>
      </c>
      <c r="C460" s="19">
        <v>2012</v>
      </c>
      <c r="D460" s="19" t="s">
        <v>234</v>
      </c>
      <c r="E460" s="16">
        <v>36</v>
      </c>
      <c r="F460" s="20">
        <v>94</v>
      </c>
      <c r="G460" s="21">
        <v>2.6</v>
      </c>
      <c r="H460" s="20">
        <v>7</v>
      </c>
      <c r="I460" s="20">
        <v>32</v>
      </c>
      <c r="J460" s="20">
        <v>40</v>
      </c>
      <c r="K460" s="20"/>
      <c r="L460" s="20"/>
      <c r="M460" s="20">
        <v>36</v>
      </c>
      <c r="N460" s="20">
        <v>38</v>
      </c>
      <c r="O460" s="20"/>
      <c r="P460" s="20">
        <v>32</v>
      </c>
      <c r="Q460" s="20">
        <v>32</v>
      </c>
      <c r="R460" s="19"/>
      <c r="S460" s="20">
        <v>50</v>
      </c>
      <c r="T460" s="20"/>
      <c r="U460" s="20"/>
      <c r="V460" s="20">
        <v>29</v>
      </c>
      <c r="W460" s="20">
        <v>36</v>
      </c>
      <c r="X460" s="19"/>
    </row>
    <row r="461" spans="1:24" s="15" customFormat="1" ht="13.8">
      <c r="A461" s="15" t="s">
        <v>220</v>
      </c>
      <c r="B461" s="19" t="s">
        <v>221</v>
      </c>
      <c r="C461" s="19">
        <v>2013</v>
      </c>
      <c r="D461" s="19" t="s">
        <v>234</v>
      </c>
      <c r="E461" s="16">
        <v>36</v>
      </c>
      <c r="F461" s="20">
        <v>94</v>
      </c>
      <c r="G461" s="21">
        <v>2</v>
      </c>
      <c r="H461" s="20">
        <v>7</v>
      </c>
      <c r="I461" s="20">
        <v>33</v>
      </c>
      <c r="J461" s="20">
        <v>39</v>
      </c>
      <c r="K461" s="20"/>
      <c r="L461" s="20"/>
      <c r="M461" s="20">
        <v>45</v>
      </c>
      <c r="N461" s="20">
        <v>38</v>
      </c>
      <c r="O461" s="20"/>
      <c r="P461" s="20">
        <v>32</v>
      </c>
      <c r="Q461" s="20">
        <v>36</v>
      </c>
      <c r="R461" s="19"/>
      <c r="S461" s="20">
        <v>41</v>
      </c>
      <c r="T461" s="20"/>
      <c r="U461" s="20"/>
      <c r="V461" s="20">
        <v>28</v>
      </c>
      <c r="W461" s="20">
        <v>36</v>
      </c>
      <c r="X461" s="19"/>
    </row>
    <row r="462" spans="1:24" s="15" customFormat="1" ht="13.8">
      <c r="A462" s="15" t="s">
        <v>220</v>
      </c>
      <c r="B462" s="19" t="s">
        <v>221</v>
      </c>
      <c r="C462" s="19">
        <v>2014</v>
      </c>
      <c r="D462" s="19" t="s">
        <v>234</v>
      </c>
      <c r="E462" s="16">
        <v>37</v>
      </c>
      <c r="F462" s="20">
        <v>94</v>
      </c>
      <c r="G462" s="21">
        <v>1.6799999475479126</v>
      </c>
      <c r="H462" s="20">
        <v>7</v>
      </c>
      <c r="I462" s="20">
        <v>34</v>
      </c>
      <c r="J462" s="20">
        <v>40</v>
      </c>
      <c r="K462" s="20"/>
      <c r="L462" s="20"/>
      <c r="M462" s="20">
        <v>45</v>
      </c>
      <c r="N462" s="20">
        <v>38</v>
      </c>
      <c r="O462" s="20"/>
      <c r="P462" s="20">
        <v>32</v>
      </c>
      <c r="Q462" s="20">
        <v>36</v>
      </c>
      <c r="R462" s="19"/>
      <c r="S462" s="20">
        <v>41</v>
      </c>
      <c r="T462" s="20"/>
      <c r="U462" s="20"/>
      <c r="V462" s="20">
        <v>33</v>
      </c>
      <c r="W462" s="20">
        <v>36</v>
      </c>
      <c r="X462" s="19"/>
    </row>
    <row r="463" spans="1:24" s="15" customFormat="1" ht="13.8">
      <c r="A463" s="15" t="s">
        <v>220</v>
      </c>
      <c r="B463" s="19" t="s">
        <v>221</v>
      </c>
      <c r="C463" s="19">
        <v>2015</v>
      </c>
      <c r="D463" s="19" t="s">
        <v>234</v>
      </c>
      <c r="E463" s="16">
        <v>37</v>
      </c>
      <c r="F463" s="20">
        <v>83</v>
      </c>
      <c r="G463" s="21">
        <v>1.940000057220459</v>
      </c>
      <c r="H463" s="20">
        <v>7</v>
      </c>
      <c r="I463" s="20">
        <v>34</v>
      </c>
      <c r="J463" s="20">
        <v>40</v>
      </c>
      <c r="K463" s="20"/>
      <c r="L463" s="20"/>
      <c r="M463" s="20">
        <v>45</v>
      </c>
      <c r="N463" s="20">
        <v>38</v>
      </c>
      <c r="O463" s="20"/>
      <c r="P463" s="20">
        <v>32</v>
      </c>
      <c r="Q463" s="20">
        <v>31</v>
      </c>
      <c r="R463" s="19"/>
      <c r="S463" s="20">
        <v>41</v>
      </c>
      <c r="T463" s="20"/>
      <c r="U463" s="20"/>
      <c r="V463" s="20">
        <v>36</v>
      </c>
      <c r="W463" s="20">
        <v>33</v>
      </c>
      <c r="X463" s="19"/>
    </row>
    <row r="464" spans="1:24" s="15" customFormat="1" ht="13.8">
      <c r="A464" s="15" t="s">
        <v>220</v>
      </c>
      <c r="B464" s="19" t="s">
        <v>221</v>
      </c>
      <c r="C464" s="19">
        <v>2016</v>
      </c>
      <c r="D464" s="19" t="s">
        <v>234</v>
      </c>
      <c r="E464" s="16">
        <v>37</v>
      </c>
      <c r="F464" s="20">
        <v>90</v>
      </c>
      <c r="G464" s="21">
        <v>2.27</v>
      </c>
      <c r="H464" s="20">
        <v>8</v>
      </c>
      <c r="I464" s="20">
        <v>34</v>
      </c>
      <c r="J464" s="20">
        <v>41</v>
      </c>
      <c r="K464" s="20" t="s">
        <v>557</v>
      </c>
      <c r="L464" s="20" t="s">
        <v>557</v>
      </c>
      <c r="M464" s="20">
        <v>45</v>
      </c>
      <c r="N464" s="20">
        <v>37</v>
      </c>
      <c r="O464" s="20" t="s">
        <v>557</v>
      </c>
      <c r="P464" s="20">
        <v>47</v>
      </c>
      <c r="Q464" s="20">
        <v>28</v>
      </c>
      <c r="R464" s="19" t="s">
        <v>557</v>
      </c>
      <c r="S464" s="20">
        <v>41</v>
      </c>
      <c r="T464" s="20">
        <v>34</v>
      </c>
      <c r="U464" s="20" t="s">
        <v>557</v>
      </c>
      <c r="V464" s="20">
        <v>32</v>
      </c>
      <c r="W464" s="20">
        <v>37</v>
      </c>
      <c r="X464" s="19"/>
    </row>
    <row r="465" spans="1:24" s="15" customFormat="1" ht="13.8">
      <c r="A465" s="15" t="s">
        <v>220</v>
      </c>
      <c r="B465" s="19" t="s">
        <v>221</v>
      </c>
      <c r="C465" s="19">
        <v>2017</v>
      </c>
      <c r="D465" s="19" t="s">
        <v>234</v>
      </c>
      <c r="E465" s="16">
        <v>37</v>
      </c>
      <c r="F465" s="20">
        <v>96</v>
      </c>
      <c r="G465" s="21">
        <v>2.77</v>
      </c>
      <c r="H465" s="20">
        <v>8</v>
      </c>
      <c r="I465" s="20">
        <v>32</v>
      </c>
      <c r="J465" s="20">
        <v>42</v>
      </c>
      <c r="K465" s="20"/>
      <c r="L465" s="20"/>
      <c r="M465" s="20">
        <v>41</v>
      </c>
      <c r="N465" s="20">
        <v>37</v>
      </c>
      <c r="O465" s="20"/>
      <c r="P465" s="20">
        <v>47</v>
      </c>
      <c r="Q465" s="20">
        <v>25</v>
      </c>
      <c r="R465" s="19"/>
      <c r="S465" s="20">
        <v>41</v>
      </c>
      <c r="T465" s="20">
        <v>41</v>
      </c>
      <c r="U465" s="20"/>
      <c r="V465" s="20">
        <v>25</v>
      </c>
      <c r="W465" s="20">
        <v>36</v>
      </c>
      <c r="X465" s="19"/>
    </row>
    <row r="466" spans="1:24" s="15" customFormat="1" ht="13.8">
      <c r="A466" s="15" t="s">
        <v>220</v>
      </c>
      <c r="B466" s="19" t="s">
        <v>221</v>
      </c>
      <c r="C466" s="19">
        <v>2018</v>
      </c>
      <c r="D466" s="19" t="s">
        <v>234</v>
      </c>
      <c r="E466" s="16">
        <v>36</v>
      </c>
      <c r="F466" s="20">
        <v>99</v>
      </c>
      <c r="G466" s="21">
        <v>2.5099999999999998</v>
      </c>
      <c r="H466" s="20">
        <v>8</v>
      </c>
      <c r="I466" s="20">
        <v>32</v>
      </c>
      <c r="J466" s="20">
        <v>40</v>
      </c>
      <c r="K466" s="20"/>
      <c r="L466" s="20"/>
      <c r="M466" s="20">
        <v>41</v>
      </c>
      <c r="N466" s="20">
        <v>37</v>
      </c>
      <c r="O466" s="20"/>
      <c r="P466" s="20">
        <v>47</v>
      </c>
      <c r="Q466" s="20">
        <v>23</v>
      </c>
      <c r="R466" s="19"/>
      <c r="S466" s="20">
        <v>41</v>
      </c>
      <c r="T466" s="20">
        <v>35</v>
      </c>
      <c r="U466" s="20"/>
      <c r="V466" s="20">
        <v>31</v>
      </c>
      <c r="W466" s="20">
        <v>36</v>
      </c>
      <c r="X466" s="19"/>
    </row>
    <row r="467" spans="1:24" s="15" customFormat="1" ht="13.8">
      <c r="A467" s="15" t="s">
        <v>220</v>
      </c>
      <c r="B467" s="19" t="s">
        <v>221</v>
      </c>
      <c r="C467" s="19">
        <v>2019</v>
      </c>
      <c r="D467" s="19" t="s">
        <v>234</v>
      </c>
      <c r="E467" s="16">
        <v>37</v>
      </c>
      <c r="F467" s="20">
        <v>96</v>
      </c>
      <c r="G467" s="21">
        <v>2.4939450000000001</v>
      </c>
      <c r="H467" s="20">
        <v>8</v>
      </c>
      <c r="I467" s="20">
        <v>32.909930000000003</v>
      </c>
      <c r="J467" s="20">
        <v>41.090069999999997</v>
      </c>
      <c r="K467" s="20" t="s">
        <v>557</v>
      </c>
      <c r="L467" s="20" t="s">
        <v>557</v>
      </c>
      <c r="M467" s="20">
        <v>45</v>
      </c>
      <c r="N467" s="20">
        <v>37</v>
      </c>
      <c r="O467" s="20" t="s">
        <v>557</v>
      </c>
      <c r="P467" s="20">
        <v>47</v>
      </c>
      <c r="Q467" s="20">
        <v>26</v>
      </c>
      <c r="R467" s="19" t="s">
        <v>557</v>
      </c>
      <c r="S467" s="20">
        <v>41</v>
      </c>
      <c r="T467" s="20">
        <v>35</v>
      </c>
      <c r="U467" s="20" t="s">
        <v>557</v>
      </c>
      <c r="V467" s="20">
        <v>31</v>
      </c>
      <c r="W467" s="20">
        <v>35</v>
      </c>
      <c r="X467" s="19"/>
    </row>
    <row r="468" spans="1:24" s="15" customFormat="1" ht="13.8">
      <c r="A468" s="15" t="s">
        <v>220</v>
      </c>
      <c r="B468" s="19" t="s">
        <v>221</v>
      </c>
      <c r="C468" s="19">
        <v>2020</v>
      </c>
      <c r="D468" s="19" t="s">
        <v>234</v>
      </c>
      <c r="E468" s="16">
        <v>39</v>
      </c>
      <c r="F468" s="20">
        <v>92</v>
      </c>
      <c r="G468" s="21">
        <v>1.588306</v>
      </c>
      <c r="H468" s="20">
        <v>8</v>
      </c>
      <c r="I468" s="20">
        <v>36.395180000000003</v>
      </c>
      <c r="J468" s="20">
        <v>41.604819999999997</v>
      </c>
      <c r="K468" s="20" t="s">
        <v>557</v>
      </c>
      <c r="L468" s="20" t="s">
        <v>557</v>
      </c>
      <c r="M468" s="20">
        <v>45</v>
      </c>
      <c r="N468" s="20">
        <v>37</v>
      </c>
      <c r="O468" s="20" t="s">
        <v>557</v>
      </c>
      <c r="P468" s="20">
        <v>47</v>
      </c>
      <c r="Q468" s="20">
        <v>30</v>
      </c>
      <c r="R468" s="19" t="s">
        <v>557</v>
      </c>
      <c r="S468" s="20">
        <v>41</v>
      </c>
      <c r="T468" s="20">
        <v>48</v>
      </c>
      <c r="U468" s="20" t="s">
        <v>557</v>
      </c>
      <c r="V468" s="20">
        <v>31</v>
      </c>
      <c r="W468" s="20">
        <v>36</v>
      </c>
      <c r="X468" s="19"/>
    </row>
    <row r="469" spans="1:24" s="15" customFormat="1" ht="13.8">
      <c r="A469" s="15" t="s">
        <v>220</v>
      </c>
      <c r="B469" s="19" t="s">
        <v>221</v>
      </c>
      <c r="C469" s="19">
        <v>2021</v>
      </c>
      <c r="D469" s="19" t="s">
        <v>234</v>
      </c>
      <c r="E469" s="16">
        <v>39</v>
      </c>
      <c r="F469" s="20">
        <v>87</v>
      </c>
      <c r="G469" s="21">
        <v>1.4547429999999999</v>
      </c>
      <c r="H469" s="20">
        <v>8</v>
      </c>
      <c r="I469" s="20">
        <v>36.606949999999998</v>
      </c>
      <c r="J469" s="20">
        <v>41.393050000000002</v>
      </c>
      <c r="K469" s="20"/>
      <c r="L469" s="20"/>
      <c r="M469" s="20">
        <v>44.814050000000002</v>
      </c>
      <c r="N469" s="20">
        <v>37.263190000000002</v>
      </c>
      <c r="O469" s="20"/>
      <c r="P469" s="20">
        <v>46.737209999999997</v>
      </c>
      <c r="Q469" s="20">
        <v>29.923770000000001</v>
      </c>
      <c r="R469" s="19"/>
      <c r="S469" s="20">
        <v>39.037320000000001</v>
      </c>
      <c r="T469" s="20">
        <v>47.061689999999999</v>
      </c>
      <c r="U469" s="20"/>
      <c r="V469" s="20">
        <v>33.104990000000001</v>
      </c>
      <c r="W469" s="20">
        <v>36.47907</v>
      </c>
      <c r="X469" s="19"/>
    </row>
    <row r="470" spans="1:24" s="15" customFormat="1" ht="13.8">
      <c r="A470" s="15" t="s">
        <v>220</v>
      </c>
      <c r="B470" s="19" t="s">
        <v>221</v>
      </c>
      <c r="C470" s="19">
        <v>2022</v>
      </c>
      <c r="D470" s="19" t="s">
        <v>234</v>
      </c>
      <c r="E470" s="16">
        <v>39</v>
      </c>
      <c r="F470" s="20">
        <v>91</v>
      </c>
      <c r="G470" s="21">
        <v>1.379437</v>
      </c>
      <c r="H470" s="20">
        <v>8</v>
      </c>
      <c r="I470" s="20">
        <v>36.737720000000003</v>
      </c>
      <c r="J470" s="20">
        <v>41.262279999999997</v>
      </c>
      <c r="K470" s="20" t="s">
        <v>557</v>
      </c>
      <c r="L470" s="20" t="s">
        <v>557</v>
      </c>
      <c r="M470" s="20">
        <v>45</v>
      </c>
      <c r="N470" s="20">
        <v>37</v>
      </c>
      <c r="O470" s="20" t="s">
        <v>557</v>
      </c>
      <c r="P470" s="20">
        <v>47</v>
      </c>
      <c r="Q470" s="20">
        <v>34</v>
      </c>
      <c r="R470" s="19" t="s">
        <v>557</v>
      </c>
      <c r="S470" s="20">
        <v>32</v>
      </c>
      <c r="T470" s="20">
        <v>48</v>
      </c>
      <c r="U470" s="20" t="s">
        <v>557</v>
      </c>
      <c r="V470" s="20">
        <v>37</v>
      </c>
      <c r="W470" s="20">
        <v>36</v>
      </c>
      <c r="X470" s="19"/>
    </row>
    <row r="471" spans="1:24" s="15" customFormat="1" ht="13.8">
      <c r="A471" s="15" t="s">
        <v>220</v>
      </c>
      <c r="B471" s="19" t="s">
        <v>221</v>
      </c>
      <c r="C471" s="19">
        <v>2023</v>
      </c>
      <c r="D471" s="19" t="s">
        <v>234</v>
      </c>
      <c r="E471" s="16">
        <v>40</v>
      </c>
      <c r="F471" s="20">
        <v>87</v>
      </c>
      <c r="G471" s="21">
        <v>1.423581</v>
      </c>
      <c r="H471" s="20">
        <v>8</v>
      </c>
      <c r="I471" s="20">
        <v>37.665329999999997</v>
      </c>
      <c r="J471" s="20">
        <v>42.334670000000003</v>
      </c>
      <c r="K471" s="20"/>
      <c r="L471" s="20"/>
      <c r="M471" s="20">
        <v>44.814050000000002</v>
      </c>
      <c r="N471" s="20">
        <v>37.263190000000002</v>
      </c>
      <c r="O471" s="20"/>
      <c r="P471" s="20">
        <v>46.737209999999997</v>
      </c>
      <c r="Q471" s="20">
        <v>37.713479999999997</v>
      </c>
      <c r="R471" s="19"/>
      <c r="S471" s="20">
        <v>32.418640000000003</v>
      </c>
      <c r="T471" s="20">
        <v>49.231909999999999</v>
      </c>
      <c r="U471" s="20"/>
      <c r="V471" s="20">
        <v>33.9818</v>
      </c>
      <c r="W471" s="20">
        <v>36.47907</v>
      </c>
      <c r="X471" s="19"/>
    </row>
    <row r="472" spans="1:24" s="15" customFormat="1" ht="13.8">
      <c r="A472" s="15" t="s">
        <v>220</v>
      </c>
      <c r="B472" s="19" t="s">
        <v>221</v>
      </c>
      <c r="C472" s="19">
        <v>2024</v>
      </c>
      <c r="D472" s="19" t="s">
        <v>234</v>
      </c>
      <c r="E472" s="16">
        <v>39</v>
      </c>
      <c r="F472" s="20">
        <v>92</v>
      </c>
      <c r="G472" s="21">
        <v>2.5899169999999998</v>
      </c>
      <c r="H472" s="20">
        <v>8</v>
      </c>
      <c r="I472" s="20">
        <v>34.752540000000003</v>
      </c>
      <c r="J472" s="20">
        <v>43.247459999999997</v>
      </c>
      <c r="K472" s="20"/>
      <c r="L472" s="20"/>
      <c r="M472" s="20">
        <v>47.129759999999997</v>
      </c>
      <c r="N472" s="20">
        <v>50.63015</v>
      </c>
      <c r="O472" s="20"/>
      <c r="P472" s="20">
        <v>45.559510000000003</v>
      </c>
      <c r="Q472" s="20">
        <v>18.506129999999999</v>
      </c>
      <c r="R472" s="19"/>
      <c r="S472" s="20">
        <v>32.781230000000001</v>
      </c>
      <c r="T472" s="20">
        <v>48.421489999999999</v>
      </c>
      <c r="U472" s="20"/>
      <c r="V472" s="20">
        <v>28.518419999999999</v>
      </c>
      <c r="W472" s="20">
        <v>38.403979999999997</v>
      </c>
      <c r="X472" s="19"/>
    </row>
    <row r="473" spans="1:24" s="15" customFormat="1">
      <c r="A473" s="68" t="s">
        <v>220</v>
      </c>
      <c r="B473" s="70" t="s">
        <v>221</v>
      </c>
      <c r="C473" s="70">
        <v>2025</v>
      </c>
      <c r="D473" s="73" t="str">
        <f>VLOOKUP(B473,'CPI Timeseries 2012 - 2025'!B:C,2,0)</f>
        <v>AME</v>
      </c>
      <c r="E473" s="16">
        <v>37</v>
      </c>
      <c r="F473" s="70">
        <v>99</v>
      </c>
      <c r="G473" s="74">
        <v>2.2246090000000001</v>
      </c>
      <c r="H473" s="70">
        <v>8</v>
      </c>
      <c r="I473" s="75">
        <v>33.351640000000003</v>
      </c>
      <c r="J473" s="75">
        <v>40.648359999999997</v>
      </c>
      <c r="K473" s="75"/>
      <c r="L473" s="75"/>
      <c r="M473" s="75">
        <v>47.137070000000001</v>
      </c>
      <c r="N473" s="75">
        <v>34.494399999999999</v>
      </c>
      <c r="O473" s="75"/>
      <c r="P473" s="75">
        <v>45.51793</v>
      </c>
      <c r="Q473" s="75">
        <v>21.921690000000002</v>
      </c>
      <c r="R473" s="75"/>
      <c r="S473" s="75">
        <v>32.758890000000001</v>
      </c>
      <c r="T473" s="75">
        <v>48.430059999999997</v>
      </c>
      <c r="U473" s="75"/>
      <c r="V473" s="75">
        <v>26.627020000000002</v>
      </c>
      <c r="W473" s="75">
        <v>37.517389999999999</v>
      </c>
      <c r="X473" s="2"/>
    </row>
    <row r="474" spans="1:24" s="15" customFormat="1" ht="13.8">
      <c r="A474" s="15" t="s">
        <v>351</v>
      </c>
      <c r="B474" s="19" t="s">
        <v>352</v>
      </c>
      <c r="C474" s="19">
        <v>2012</v>
      </c>
      <c r="D474" s="19" t="s">
        <v>443</v>
      </c>
      <c r="E474" s="16">
        <v>28</v>
      </c>
      <c r="F474" s="20">
        <v>133</v>
      </c>
      <c r="G474" s="21">
        <v>7.5</v>
      </c>
      <c r="H474" s="20">
        <v>3</v>
      </c>
      <c r="I474" s="20">
        <v>15</v>
      </c>
      <c r="J474" s="20">
        <v>40</v>
      </c>
      <c r="K474" s="20">
        <v>17</v>
      </c>
      <c r="L474" s="20"/>
      <c r="M474" s="20"/>
      <c r="N474" s="20"/>
      <c r="O474" s="20"/>
      <c r="P474" s="20">
        <v>42</v>
      </c>
      <c r="Q474" s="20"/>
      <c r="R474" s="19"/>
      <c r="S474" s="20"/>
      <c r="T474" s="20"/>
      <c r="U474" s="20">
        <v>23</v>
      </c>
      <c r="V474" s="20"/>
      <c r="W474" s="20"/>
      <c r="X474" s="19"/>
    </row>
    <row r="475" spans="1:24" s="15" customFormat="1" ht="13.8">
      <c r="A475" s="15" t="s">
        <v>351</v>
      </c>
      <c r="B475" s="19" t="s">
        <v>352</v>
      </c>
      <c r="C475" s="19">
        <v>2013</v>
      </c>
      <c r="D475" s="19" t="s">
        <v>443</v>
      </c>
      <c r="E475" s="16">
        <v>28</v>
      </c>
      <c r="F475" s="20">
        <v>127</v>
      </c>
      <c r="G475" s="21">
        <v>7.5</v>
      </c>
      <c r="H475" s="20">
        <v>3</v>
      </c>
      <c r="I475" s="20">
        <v>16</v>
      </c>
      <c r="J475" s="20">
        <v>40</v>
      </c>
      <c r="K475" s="20">
        <v>17</v>
      </c>
      <c r="L475" s="20"/>
      <c r="M475" s="20"/>
      <c r="N475" s="20"/>
      <c r="O475" s="20"/>
      <c r="P475" s="20">
        <v>42</v>
      </c>
      <c r="Q475" s="20"/>
      <c r="R475" s="19"/>
      <c r="S475" s="20"/>
      <c r="T475" s="20"/>
      <c r="U475" s="20">
        <v>23</v>
      </c>
      <c r="V475" s="20"/>
      <c r="W475" s="20"/>
      <c r="X475" s="19"/>
    </row>
    <row r="476" spans="1:24" s="15" customFormat="1" ht="13.8">
      <c r="A476" s="15" t="s">
        <v>351</v>
      </c>
      <c r="B476" s="19" t="s">
        <v>352</v>
      </c>
      <c r="C476" s="19">
        <v>2014</v>
      </c>
      <c r="D476" s="19" t="s">
        <v>443</v>
      </c>
      <c r="E476" s="16">
        <v>26</v>
      </c>
      <c r="F476" s="20">
        <v>142</v>
      </c>
      <c r="G476" s="21">
        <v>8.75</v>
      </c>
      <c r="H476" s="20">
        <v>3</v>
      </c>
      <c r="I476" s="20">
        <v>12</v>
      </c>
      <c r="J476" s="20">
        <v>40</v>
      </c>
      <c r="K476" s="20">
        <v>12</v>
      </c>
      <c r="L476" s="20"/>
      <c r="M476" s="20"/>
      <c r="N476" s="20"/>
      <c r="O476" s="20"/>
      <c r="P476" s="20">
        <v>42</v>
      </c>
      <c r="Q476" s="20"/>
      <c r="R476" s="19"/>
      <c r="S476" s="20"/>
      <c r="T476" s="20"/>
      <c r="U476" s="20">
        <v>23</v>
      </c>
      <c r="V476" s="20"/>
      <c r="W476" s="20"/>
      <c r="X476" s="19"/>
    </row>
    <row r="477" spans="1:24" s="15" customFormat="1" ht="13.8">
      <c r="A477" s="15" t="s">
        <v>351</v>
      </c>
      <c r="B477" s="19" t="s">
        <v>352</v>
      </c>
      <c r="C477" s="19">
        <v>2015</v>
      </c>
      <c r="D477" s="19" t="s">
        <v>443</v>
      </c>
      <c r="E477" s="16">
        <v>26</v>
      </c>
      <c r="F477" s="20">
        <v>136</v>
      </c>
      <c r="G477" s="21">
        <v>8.7600002288818359</v>
      </c>
      <c r="H477" s="20">
        <v>3</v>
      </c>
      <c r="I477" s="20">
        <v>12</v>
      </c>
      <c r="J477" s="20">
        <v>40</v>
      </c>
      <c r="K477" s="20">
        <v>12</v>
      </c>
      <c r="L477" s="20"/>
      <c r="M477" s="20"/>
      <c r="N477" s="20"/>
      <c r="O477" s="20"/>
      <c r="P477" s="20">
        <v>42</v>
      </c>
      <c r="Q477" s="20"/>
      <c r="R477" s="19"/>
      <c r="S477" s="20"/>
      <c r="T477" s="20"/>
      <c r="U477" s="20">
        <v>23</v>
      </c>
      <c r="V477" s="20"/>
      <c r="W477" s="20"/>
      <c r="X477" s="19"/>
    </row>
    <row r="478" spans="1:24" s="15" customFormat="1" ht="13.8">
      <c r="A478" s="15" t="s">
        <v>351</v>
      </c>
      <c r="B478" s="19" t="s">
        <v>352</v>
      </c>
      <c r="C478" s="19">
        <v>2016</v>
      </c>
      <c r="D478" s="19" t="s">
        <v>443</v>
      </c>
      <c r="E478" s="16">
        <v>24</v>
      </c>
      <c r="F478" s="20">
        <v>153</v>
      </c>
      <c r="G478" s="21">
        <v>12.81</v>
      </c>
      <c r="H478" s="20">
        <v>3</v>
      </c>
      <c r="I478" s="20">
        <v>3</v>
      </c>
      <c r="J478" s="20">
        <v>45</v>
      </c>
      <c r="K478" s="20">
        <v>2</v>
      </c>
      <c r="L478" s="20" t="s">
        <v>557</v>
      </c>
      <c r="M478" s="20" t="s">
        <v>557</v>
      </c>
      <c r="N478" s="20" t="s">
        <v>557</v>
      </c>
      <c r="O478" s="20" t="s">
        <v>557</v>
      </c>
      <c r="P478" s="20">
        <v>47</v>
      </c>
      <c r="Q478" s="20" t="s">
        <v>557</v>
      </c>
      <c r="R478" s="19" t="s">
        <v>557</v>
      </c>
      <c r="S478" s="20" t="s">
        <v>557</v>
      </c>
      <c r="T478" s="20" t="s">
        <v>557</v>
      </c>
      <c r="U478" s="20">
        <v>24</v>
      </c>
      <c r="V478" s="20" t="s">
        <v>557</v>
      </c>
      <c r="W478" s="20" t="s">
        <v>557</v>
      </c>
      <c r="X478" s="19"/>
    </row>
    <row r="479" spans="1:24" s="15" customFormat="1" ht="13.8">
      <c r="A479" s="15" t="s">
        <v>351</v>
      </c>
      <c r="B479" s="19" t="s">
        <v>352</v>
      </c>
      <c r="C479" s="19">
        <v>2017</v>
      </c>
      <c r="D479" s="19" t="s">
        <v>443</v>
      </c>
      <c r="E479" s="16">
        <v>27</v>
      </c>
      <c r="F479" s="20">
        <v>148</v>
      </c>
      <c r="G479" s="21">
        <v>8.8699999999999992</v>
      </c>
      <c r="H479" s="20">
        <v>4</v>
      </c>
      <c r="I479" s="20">
        <v>12</v>
      </c>
      <c r="J479" s="20">
        <v>42</v>
      </c>
      <c r="K479" s="20">
        <v>4</v>
      </c>
      <c r="L479" s="20"/>
      <c r="M479" s="20"/>
      <c r="N479" s="20"/>
      <c r="O479" s="20"/>
      <c r="P479" s="20">
        <v>47</v>
      </c>
      <c r="Q479" s="20"/>
      <c r="R479" s="19"/>
      <c r="S479" s="20"/>
      <c r="T479" s="20">
        <v>29</v>
      </c>
      <c r="U479" s="20">
        <v>27</v>
      </c>
      <c r="V479" s="20"/>
      <c r="W479" s="20"/>
      <c r="X479" s="19"/>
    </row>
    <row r="480" spans="1:24" s="15" customFormat="1" ht="13.8">
      <c r="A480" s="15" t="s">
        <v>351</v>
      </c>
      <c r="B480" s="19" t="s">
        <v>352</v>
      </c>
      <c r="C480" s="19">
        <v>2018</v>
      </c>
      <c r="D480" s="19" t="s">
        <v>443</v>
      </c>
      <c r="E480" s="16">
        <v>27</v>
      </c>
      <c r="F480" s="20">
        <v>144</v>
      </c>
      <c r="G480" s="21">
        <v>9</v>
      </c>
      <c r="H480" s="20">
        <v>4</v>
      </c>
      <c r="I480" s="20">
        <v>12</v>
      </c>
      <c r="J480" s="20">
        <v>42</v>
      </c>
      <c r="K480" s="20">
        <v>4</v>
      </c>
      <c r="L480" s="20"/>
      <c r="M480" s="20"/>
      <c r="N480" s="20"/>
      <c r="O480" s="20"/>
      <c r="P480" s="20">
        <v>47</v>
      </c>
      <c r="Q480" s="20"/>
      <c r="R480" s="19"/>
      <c r="S480" s="20"/>
      <c r="T480" s="20">
        <v>33</v>
      </c>
      <c r="U480" s="20">
        <v>27</v>
      </c>
      <c r="V480" s="20"/>
      <c r="W480" s="20"/>
      <c r="X480" s="19"/>
    </row>
    <row r="481" spans="1:24" s="15" customFormat="1" ht="13.8">
      <c r="A481" s="15" t="s">
        <v>351</v>
      </c>
      <c r="B481" s="19" t="s">
        <v>352</v>
      </c>
      <c r="C481" s="19">
        <v>2019</v>
      </c>
      <c r="D481" s="19" t="s">
        <v>443</v>
      </c>
      <c r="E481" s="16">
        <v>25</v>
      </c>
      <c r="F481" s="20">
        <v>153</v>
      </c>
      <c r="G481" s="21">
        <v>8.9047289999999997</v>
      </c>
      <c r="H481" s="20">
        <v>4</v>
      </c>
      <c r="I481" s="20">
        <v>10.39625</v>
      </c>
      <c r="J481" s="20">
        <v>39.603760000000001</v>
      </c>
      <c r="K481" s="20">
        <v>4</v>
      </c>
      <c r="L481" s="20" t="s">
        <v>557</v>
      </c>
      <c r="M481" s="20" t="s">
        <v>557</v>
      </c>
      <c r="N481" s="20" t="s">
        <v>557</v>
      </c>
      <c r="O481" s="20" t="s">
        <v>557</v>
      </c>
      <c r="P481" s="20">
        <v>47</v>
      </c>
      <c r="Q481" s="20" t="s">
        <v>557</v>
      </c>
      <c r="R481" s="19" t="s">
        <v>557</v>
      </c>
      <c r="S481" s="20" t="s">
        <v>557</v>
      </c>
      <c r="T481" s="20">
        <v>21</v>
      </c>
      <c r="U481" s="20">
        <v>27</v>
      </c>
      <c r="V481" s="20" t="s">
        <v>557</v>
      </c>
      <c r="W481" s="20" t="s">
        <v>557</v>
      </c>
      <c r="X481" s="19"/>
    </row>
    <row r="482" spans="1:24" s="15" customFormat="1" ht="13.8">
      <c r="A482" s="15" t="s">
        <v>351</v>
      </c>
      <c r="B482" s="19" t="s">
        <v>352</v>
      </c>
      <c r="C482" s="19">
        <v>2020</v>
      </c>
      <c r="D482" s="19" t="s">
        <v>443</v>
      </c>
      <c r="E482" s="16">
        <v>21</v>
      </c>
      <c r="F482" s="20">
        <v>160</v>
      </c>
      <c r="G482" s="21">
        <v>5.7495580000000004</v>
      </c>
      <c r="H482" s="20">
        <v>4</v>
      </c>
      <c r="I482" s="20">
        <v>11.57072</v>
      </c>
      <c r="J482" s="20">
        <v>30.429279999999999</v>
      </c>
      <c r="K482" s="20">
        <v>4</v>
      </c>
      <c r="L482" s="20" t="s">
        <v>557</v>
      </c>
      <c r="M482" s="20" t="s">
        <v>557</v>
      </c>
      <c r="N482" s="20" t="s">
        <v>557</v>
      </c>
      <c r="O482" s="20" t="s">
        <v>557</v>
      </c>
      <c r="P482" s="20">
        <v>35</v>
      </c>
      <c r="Q482" s="20" t="s">
        <v>557</v>
      </c>
      <c r="R482" s="19" t="s">
        <v>557</v>
      </c>
      <c r="S482" s="20" t="s">
        <v>557</v>
      </c>
      <c r="T482" s="20">
        <v>18</v>
      </c>
      <c r="U482" s="20">
        <v>27</v>
      </c>
      <c r="V482" s="20" t="s">
        <v>557</v>
      </c>
      <c r="W482" s="20" t="s">
        <v>557</v>
      </c>
      <c r="X482" s="19"/>
    </row>
    <row r="483" spans="1:24" s="15" customFormat="1" ht="13.8">
      <c r="A483" s="15" t="s">
        <v>351</v>
      </c>
      <c r="B483" s="19" t="s">
        <v>352</v>
      </c>
      <c r="C483" s="19">
        <v>2021</v>
      </c>
      <c r="D483" s="19" t="s">
        <v>443</v>
      </c>
      <c r="E483" s="16">
        <v>20</v>
      </c>
      <c r="F483" s="20">
        <v>164</v>
      </c>
      <c r="G483" s="21">
        <v>5.829758</v>
      </c>
      <c r="H483" s="20">
        <v>4</v>
      </c>
      <c r="I483" s="20">
        <v>10.41005</v>
      </c>
      <c r="J483" s="20">
        <v>29.589950000000002</v>
      </c>
      <c r="K483" s="20">
        <v>3.5304850000000001</v>
      </c>
      <c r="L483" s="20"/>
      <c r="M483" s="20"/>
      <c r="N483" s="20"/>
      <c r="O483" s="20"/>
      <c r="P483" s="20">
        <v>34.50329</v>
      </c>
      <c r="Q483" s="20"/>
      <c r="R483" s="19"/>
      <c r="S483" s="20"/>
      <c r="T483" s="20">
        <v>15.955270000000001</v>
      </c>
      <c r="U483" s="20">
        <v>26.78049</v>
      </c>
      <c r="V483" s="20"/>
      <c r="W483" s="20"/>
      <c r="X483" s="19"/>
    </row>
    <row r="484" spans="1:24" s="15" customFormat="1" ht="13.8">
      <c r="A484" s="15" t="s">
        <v>351</v>
      </c>
      <c r="B484" s="19" t="s">
        <v>352</v>
      </c>
      <c r="C484" s="19">
        <v>2022</v>
      </c>
      <c r="D484" s="19" t="s">
        <v>443</v>
      </c>
      <c r="E484" s="16">
        <v>19</v>
      </c>
      <c r="F484" s="20">
        <v>167</v>
      </c>
      <c r="G484" s="21">
        <v>5.4786070000000002</v>
      </c>
      <c r="H484" s="20">
        <v>4</v>
      </c>
      <c r="I484" s="20">
        <v>10.015090000000001</v>
      </c>
      <c r="J484" s="20">
        <v>27.984909999999999</v>
      </c>
      <c r="K484" s="20">
        <v>4</v>
      </c>
      <c r="L484" s="20" t="s">
        <v>557</v>
      </c>
      <c r="M484" s="20" t="s">
        <v>557</v>
      </c>
      <c r="N484" s="20" t="s">
        <v>557</v>
      </c>
      <c r="O484" s="20" t="s">
        <v>557</v>
      </c>
      <c r="P484" s="20">
        <v>35</v>
      </c>
      <c r="Q484" s="20" t="s">
        <v>557</v>
      </c>
      <c r="R484" s="19" t="s">
        <v>557</v>
      </c>
      <c r="S484" s="20" t="s">
        <v>557</v>
      </c>
      <c r="T484" s="20">
        <v>18</v>
      </c>
      <c r="U484" s="20">
        <v>18</v>
      </c>
      <c r="V484" s="20" t="s">
        <v>557</v>
      </c>
      <c r="W484" s="20" t="s">
        <v>557</v>
      </c>
      <c r="X484" s="19"/>
    </row>
    <row r="485" spans="1:24" s="15" customFormat="1" ht="13.8">
      <c r="A485" s="15" t="s">
        <v>351</v>
      </c>
      <c r="B485" s="19" t="s">
        <v>352</v>
      </c>
      <c r="C485" s="19">
        <v>2023</v>
      </c>
      <c r="D485" s="19" t="s">
        <v>443</v>
      </c>
      <c r="E485" s="16">
        <v>20</v>
      </c>
      <c r="F485" s="20">
        <v>162</v>
      </c>
      <c r="G485" s="21">
        <v>5.5127389999999998</v>
      </c>
      <c r="H485" s="20">
        <v>4</v>
      </c>
      <c r="I485" s="20">
        <v>10.959110000000001</v>
      </c>
      <c r="J485" s="20">
        <v>29.040890000000001</v>
      </c>
      <c r="K485" s="20">
        <v>3.5304850000000001</v>
      </c>
      <c r="L485" s="20"/>
      <c r="M485" s="20"/>
      <c r="N485" s="20"/>
      <c r="O485" s="20"/>
      <c r="P485" s="20">
        <v>34.50329</v>
      </c>
      <c r="Q485" s="20"/>
      <c r="R485" s="19"/>
      <c r="S485" s="20"/>
      <c r="T485" s="20">
        <v>21.742509999999999</v>
      </c>
      <c r="U485" s="20">
        <v>18.449110000000001</v>
      </c>
      <c r="V485" s="20"/>
      <c r="W485" s="20"/>
      <c r="X485" s="19"/>
    </row>
    <row r="486" spans="1:24" s="15" customFormat="1" ht="13.8">
      <c r="A486" s="15" t="s">
        <v>351</v>
      </c>
      <c r="B486" s="19" t="s">
        <v>352</v>
      </c>
      <c r="C486" s="19">
        <v>2024</v>
      </c>
      <c r="D486" s="19" t="s">
        <v>443</v>
      </c>
      <c r="E486" s="16">
        <v>21</v>
      </c>
      <c r="F486" s="20">
        <v>158</v>
      </c>
      <c r="G486" s="21">
        <v>8.2067460000000008</v>
      </c>
      <c r="H486" s="20">
        <v>4</v>
      </c>
      <c r="I486" s="20">
        <v>7.5409360000000003</v>
      </c>
      <c r="J486" s="20">
        <v>34.459060000000001</v>
      </c>
      <c r="K486" s="20">
        <v>0</v>
      </c>
      <c r="L486" s="20"/>
      <c r="M486" s="20"/>
      <c r="N486" s="20"/>
      <c r="O486" s="20"/>
      <c r="P486" s="20">
        <v>45.559510000000003</v>
      </c>
      <c r="Q486" s="20"/>
      <c r="R486" s="19"/>
      <c r="S486" s="20"/>
      <c r="T486" s="20">
        <v>21.728449999999999</v>
      </c>
      <c r="U486" s="20">
        <v>15.21454</v>
      </c>
      <c r="V486" s="20"/>
      <c r="W486" s="20"/>
      <c r="X486" s="19"/>
    </row>
    <row r="487" spans="1:24" s="15" customFormat="1">
      <c r="A487" s="68" t="s">
        <v>351</v>
      </c>
      <c r="B487" s="70" t="s">
        <v>352</v>
      </c>
      <c r="C487" s="70">
        <v>2025</v>
      </c>
      <c r="D487" s="73" t="str">
        <f>VLOOKUP(B487,'CPI Timeseries 2012 - 2025'!B:C,2,0)</f>
        <v>SSA</v>
      </c>
      <c r="E487" s="16">
        <v>20</v>
      </c>
      <c r="F487" s="70">
        <v>163</v>
      </c>
      <c r="G487" s="74">
        <v>8.2121279999999999</v>
      </c>
      <c r="H487" s="70">
        <v>4</v>
      </c>
      <c r="I487" s="75">
        <v>6.5321109999999996</v>
      </c>
      <c r="J487" s="75">
        <v>33.467889999999997</v>
      </c>
      <c r="K487" s="75">
        <v>0</v>
      </c>
      <c r="L487" s="75"/>
      <c r="M487" s="75"/>
      <c r="N487" s="75"/>
      <c r="O487" s="75"/>
      <c r="P487" s="75">
        <v>45.51793</v>
      </c>
      <c r="Q487" s="75"/>
      <c r="R487" s="75"/>
      <c r="S487" s="75"/>
      <c r="T487" s="75">
        <v>17.623699999999999</v>
      </c>
      <c r="U487" s="75">
        <v>15.215920000000001</v>
      </c>
      <c r="V487" s="75"/>
      <c r="W487" s="75"/>
      <c r="X487" s="2"/>
    </row>
    <row r="488" spans="1:24" s="15" customFormat="1" ht="13.8">
      <c r="A488" s="15" t="s">
        <v>329</v>
      </c>
      <c r="B488" s="19" t="s">
        <v>330</v>
      </c>
      <c r="C488" s="19">
        <v>2012</v>
      </c>
      <c r="D488" s="19" t="s">
        <v>443</v>
      </c>
      <c r="E488" s="16">
        <v>26</v>
      </c>
      <c r="F488" s="20">
        <v>144</v>
      </c>
      <c r="G488" s="21">
        <v>3.3</v>
      </c>
      <c r="H488" s="20">
        <v>6</v>
      </c>
      <c r="I488" s="20">
        <v>20</v>
      </c>
      <c r="J488" s="20">
        <v>31</v>
      </c>
      <c r="K488" s="20">
        <v>40</v>
      </c>
      <c r="L488" s="20"/>
      <c r="M488" s="20">
        <v>19</v>
      </c>
      <c r="N488" s="20">
        <v>21</v>
      </c>
      <c r="O488" s="20"/>
      <c r="P488" s="20">
        <v>22</v>
      </c>
      <c r="Q488" s="20"/>
      <c r="R488" s="19"/>
      <c r="S488" s="20">
        <v>31</v>
      </c>
      <c r="T488" s="20"/>
      <c r="U488" s="20">
        <v>23</v>
      </c>
      <c r="V488" s="20"/>
      <c r="W488" s="20"/>
      <c r="X488" s="19"/>
    </row>
    <row r="489" spans="1:24" s="15" customFormat="1" ht="13.8">
      <c r="A489" s="15" t="s">
        <v>329</v>
      </c>
      <c r="B489" s="19" t="s">
        <v>330</v>
      </c>
      <c r="C489" s="19">
        <v>2013</v>
      </c>
      <c r="D489" s="19" t="s">
        <v>443</v>
      </c>
      <c r="E489" s="16">
        <v>22</v>
      </c>
      <c r="F489" s="20">
        <v>154</v>
      </c>
      <c r="G489" s="21">
        <v>3.8</v>
      </c>
      <c r="H489" s="20">
        <v>6</v>
      </c>
      <c r="I489" s="20">
        <v>16</v>
      </c>
      <c r="J489" s="20">
        <v>28</v>
      </c>
      <c r="K489" s="20">
        <v>40</v>
      </c>
      <c r="L489" s="20"/>
      <c r="M489" s="20">
        <v>19</v>
      </c>
      <c r="N489" s="20">
        <v>21</v>
      </c>
      <c r="O489" s="20"/>
      <c r="P489" s="20">
        <v>22</v>
      </c>
      <c r="Q489" s="20"/>
      <c r="R489" s="19"/>
      <c r="S489" s="20">
        <v>21</v>
      </c>
      <c r="T489" s="20"/>
      <c r="U489" s="20">
        <v>12</v>
      </c>
      <c r="V489" s="20"/>
      <c r="W489" s="20"/>
      <c r="X489" s="19"/>
    </row>
    <row r="490" spans="1:24" s="15" customFormat="1" ht="13.8">
      <c r="A490" s="15" t="s">
        <v>329</v>
      </c>
      <c r="B490" s="19" t="s">
        <v>330</v>
      </c>
      <c r="C490" s="19">
        <v>2014</v>
      </c>
      <c r="D490" s="19" t="s">
        <v>443</v>
      </c>
      <c r="E490" s="16">
        <v>23</v>
      </c>
      <c r="F490" s="20">
        <v>152</v>
      </c>
      <c r="G490" s="21">
        <v>4.1999998092651367</v>
      </c>
      <c r="H490" s="20">
        <v>6</v>
      </c>
      <c r="I490" s="20">
        <v>16</v>
      </c>
      <c r="J490" s="20">
        <v>30</v>
      </c>
      <c r="K490" s="20">
        <v>42</v>
      </c>
      <c r="L490" s="20"/>
      <c r="M490" s="20">
        <v>19</v>
      </c>
      <c r="N490" s="20">
        <v>21</v>
      </c>
      <c r="O490" s="20"/>
      <c r="P490" s="20">
        <v>22</v>
      </c>
      <c r="Q490" s="20"/>
      <c r="R490" s="19"/>
      <c r="S490" s="20">
        <v>21</v>
      </c>
      <c r="T490" s="20"/>
      <c r="U490" s="20">
        <v>12</v>
      </c>
      <c r="V490" s="20"/>
      <c r="W490" s="20"/>
      <c r="X490" s="19"/>
    </row>
    <row r="491" spans="1:24" s="15" customFormat="1" ht="13.8">
      <c r="A491" s="15" t="s">
        <v>329</v>
      </c>
      <c r="B491" s="19" t="s">
        <v>330</v>
      </c>
      <c r="C491" s="19">
        <v>2015</v>
      </c>
      <c r="D491" s="19" t="s">
        <v>443</v>
      </c>
      <c r="E491" s="16">
        <v>23</v>
      </c>
      <c r="F491" s="20">
        <v>146</v>
      </c>
      <c r="G491" s="21">
        <v>4.1100001335144043</v>
      </c>
      <c r="H491" s="20">
        <v>6</v>
      </c>
      <c r="I491" s="20">
        <v>16</v>
      </c>
      <c r="J491" s="20">
        <v>30</v>
      </c>
      <c r="K491" s="20">
        <v>42</v>
      </c>
      <c r="L491" s="20"/>
      <c r="M491" s="20">
        <v>19</v>
      </c>
      <c r="N491" s="20">
        <v>21</v>
      </c>
      <c r="O491" s="20"/>
      <c r="P491" s="20">
        <v>22</v>
      </c>
      <c r="Q491" s="20"/>
      <c r="R491" s="19"/>
      <c r="S491" s="20">
        <v>21</v>
      </c>
      <c r="T491" s="20"/>
      <c r="U491" s="20">
        <v>12</v>
      </c>
      <c r="V491" s="20"/>
      <c r="W491" s="20"/>
      <c r="X491" s="19"/>
    </row>
    <row r="492" spans="1:24" s="15" customFormat="1" ht="13.8">
      <c r="A492" s="15" t="s">
        <v>329</v>
      </c>
      <c r="B492" s="19" t="s">
        <v>330</v>
      </c>
      <c r="C492" s="19">
        <v>2016</v>
      </c>
      <c r="D492" s="19" t="s">
        <v>443</v>
      </c>
      <c r="E492" s="16">
        <v>20</v>
      </c>
      <c r="F492" s="20">
        <v>159</v>
      </c>
      <c r="G492" s="21">
        <v>1.78</v>
      </c>
      <c r="H492" s="20">
        <v>5</v>
      </c>
      <c r="I492" s="20">
        <v>17</v>
      </c>
      <c r="J492" s="20">
        <v>23</v>
      </c>
      <c r="K492" s="20" t="s">
        <v>557</v>
      </c>
      <c r="L492" s="20" t="s">
        <v>557</v>
      </c>
      <c r="M492" s="20">
        <v>20</v>
      </c>
      <c r="N492" s="20">
        <v>19</v>
      </c>
      <c r="O492" s="20" t="s">
        <v>557</v>
      </c>
      <c r="P492" s="20">
        <v>22</v>
      </c>
      <c r="Q492" s="20" t="s">
        <v>557</v>
      </c>
      <c r="R492" s="19" t="s">
        <v>557</v>
      </c>
      <c r="S492" s="20">
        <v>24</v>
      </c>
      <c r="T492" s="20" t="s">
        <v>557</v>
      </c>
      <c r="U492" s="20">
        <v>13</v>
      </c>
      <c r="V492" s="20" t="s">
        <v>557</v>
      </c>
      <c r="W492" s="20" t="s">
        <v>557</v>
      </c>
      <c r="X492" s="19"/>
    </row>
    <row r="493" spans="1:24" s="15" customFormat="1" ht="13.8">
      <c r="A493" s="15" t="s">
        <v>329</v>
      </c>
      <c r="B493" s="19" t="s">
        <v>330</v>
      </c>
      <c r="C493" s="19">
        <v>2017</v>
      </c>
      <c r="D493" s="19" t="s">
        <v>443</v>
      </c>
      <c r="E493" s="16">
        <v>21</v>
      </c>
      <c r="F493" s="20">
        <v>161</v>
      </c>
      <c r="G493" s="21">
        <v>1.08</v>
      </c>
      <c r="H493" s="20">
        <v>6</v>
      </c>
      <c r="I493" s="20">
        <v>19</v>
      </c>
      <c r="J493" s="20">
        <v>23</v>
      </c>
      <c r="K493" s="20"/>
      <c r="L493" s="20"/>
      <c r="M493" s="20">
        <v>21</v>
      </c>
      <c r="N493" s="20">
        <v>20</v>
      </c>
      <c r="O493" s="20"/>
      <c r="P493" s="20">
        <v>22</v>
      </c>
      <c r="Q493" s="20"/>
      <c r="R493" s="19"/>
      <c r="S493" s="20">
        <v>21</v>
      </c>
      <c r="T493" s="20">
        <v>26</v>
      </c>
      <c r="U493" s="20">
        <v>18</v>
      </c>
      <c r="V493" s="20"/>
      <c r="W493" s="20"/>
      <c r="X493" s="19"/>
    </row>
    <row r="494" spans="1:24" s="15" customFormat="1" ht="13.8">
      <c r="A494" s="15" t="s">
        <v>329</v>
      </c>
      <c r="B494" s="19" t="s">
        <v>330</v>
      </c>
      <c r="C494" s="19">
        <v>2018</v>
      </c>
      <c r="D494" s="19" t="s">
        <v>443</v>
      </c>
      <c r="E494" s="16">
        <v>19</v>
      </c>
      <c r="F494" s="20">
        <v>165</v>
      </c>
      <c r="G494" s="21">
        <v>1.04</v>
      </c>
      <c r="H494" s="20">
        <v>6</v>
      </c>
      <c r="I494" s="20">
        <v>17</v>
      </c>
      <c r="J494" s="20">
        <v>21</v>
      </c>
      <c r="K494" s="20"/>
      <c r="L494" s="20"/>
      <c r="M494" s="20">
        <v>21</v>
      </c>
      <c r="N494" s="20">
        <v>20</v>
      </c>
      <c r="O494" s="20"/>
      <c r="P494" s="20">
        <v>22</v>
      </c>
      <c r="Q494" s="20"/>
      <c r="R494" s="19"/>
      <c r="S494" s="20">
        <v>15</v>
      </c>
      <c r="T494" s="20">
        <v>20</v>
      </c>
      <c r="U494" s="20">
        <v>18</v>
      </c>
      <c r="V494" s="20"/>
      <c r="W494" s="20"/>
      <c r="X494" s="19"/>
    </row>
    <row r="495" spans="1:24" s="15" customFormat="1" ht="13.8">
      <c r="A495" s="15" t="s">
        <v>329</v>
      </c>
      <c r="B495" s="19" t="s">
        <v>330</v>
      </c>
      <c r="C495" s="19">
        <v>2019</v>
      </c>
      <c r="D495" s="19" t="s">
        <v>443</v>
      </c>
      <c r="E495" s="16">
        <v>19</v>
      </c>
      <c r="F495" s="20">
        <v>165</v>
      </c>
      <c r="G495" s="21">
        <v>1.031566</v>
      </c>
      <c r="H495" s="20">
        <v>6</v>
      </c>
      <c r="I495" s="20">
        <v>17.308229999999998</v>
      </c>
      <c r="J495" s="20">
        <v>20.691770000000002</v>
      </c>
      <c r="K495" s="20" t="s">
        <v>557</v>
      </c>
      <c r="L495" s="20" t="s">
        <v>557</v>
      </c>
      <c r="M495" s="20">
        <v>21</v>
      </c>
      <c r="N495" s="20">
        <v>20</v>
      </c>
      <c r="O495" s="20" t="s">
        <v>557</v>
      </c>
      <c r="P495" s="20">
        <v>22</v>
      </c>
      <c r="Q495" s="20" t="s">
        <v>557</v>
      </c>
      <c r="R495" s="19" t="s">
        <v>557</v>
      </c>
      <c r="S495" s="20">
        <v>15</v>
      </c>
      <c r="T495" s="20">
        <v>20</v>
      </c>
      <c r="U495" s="20">
        <v>18</v>
      </c>
      <c r="V495" s="20" t="s">
        <v>557</v>
      </c>
      <c r="W495" s="20" t="s">
        <v>557</v>
      </c>
      <c r="X495" s="19"/>
    </row>
    <row r="496" spans="1:24" s="15" customFormat="1" ht="13.8">
      <c r="A496" s="15" t="s">
        <v>329</v>
      </c>
      <c r="B496" s="19" t="s">
        <v>330</v>
      </c>
      <c r="C496" s="19">
        <v>2020</v>
      </c>
      <c r="D496" s="19" t="s">
        <v>443</v>
      </c>
      <c r="E496" s="16">
        <v>19</v>
      </c>
      <c r="F496" s="20">
        <v>165</v>
      </c>
      <c r="G496" s="21">
        <v>0.80160220000000004</v>
      </c>
      <c r="H496" s="20">
        <v>6</v>
      </c>
      <c r="I496" s="20">
        <v>17.685369999999999</v>
      </c>
      <c r="J496" s="20">
        <v>20.314630000000001</v>
      </c>
      <c r="K496" s="20" t="s">
        <v>557</v>
      </c>
      <c r="L496" s="20" t="s">
        <v>557</v>
      </c>
      <c r="M496" s="20">
        <v>21</v>
      </c>
      <c r="N496" s="20">
        <v>20</v>
      </c>
      <c r="O496" s="20" t="s">
        <v>557</v>
      </c>
      <c r="P496" s="20">
        <v>22</v>
      </c>
      <c r="Q496" s="20" t="s">
        <v>557</v>
      </c>
      <c r="R496" s="19" t="s">
        <v>557</v>
      </c>
      <c r="S496" s="20">
        <v>15</v>
      </c>
      <c r="T496" s="20">
        <v>18</v>
      </c>
      <c r="U496" s="20">
        <v>18</v>
      </c>
      <c r="V496" s="20" t="s">
        <v>557</v>
      </c>
      <c r="W496" s="20" t="s">
        <v>557</v>
      </c>
      <c r="X496" s="19"/>
    </row>
    <row r="497" spans="1:24" s="15" customFormat="1" ht="13.8">
      <c r="A497" s="15" t="s">
        <v>329</v>
      </c>
      <c r="B497" s="19" t="s">
        <v>330</v>
      </c>
      <c r="C497" s="19">
        <v>2021</v>
      </c>
      <c r="D497" s="19" t="s">
        <v>443</v>
      </c>
      <c r="E497" s="16">
        <v>21</v>
      </c>
      <c r="F497" s="20">
        <v>162</v>
      </c>
      <c r="G497" s="21">
        <v>1.4568110000000001</v>
      </c>
      <c r="H497" s="20">
        <v>7</v>
      </c>
      <c r="I497" s="20">
        <v>18.603549999999998</v>
      </c>
      <c r="J497" s="20">
        <v>23.396450000000002</v>
      </c>
      <c r="K497" s="20"/>
      <c r="L497" s="20"/>
      <c r="M497" s="20">
        <v>20.87696</v>
      </c>
      <c r="N497" s="20">
        <v>19.792760000000001</v>
      </c>
      <c r="O497" s="20"/>
      <c r="P497" s="20">
        <v>22.451969999999999</v>
      </c>
      <c r="Q497" s="20"/>
      <c r="R497" s="19"/>
      <c r="S497" s="20">
        <v>15.697760000000001</v>
      </c>
      <c r="T497" s="20">
        <v>20.2957</v>
      </c>
      <c r="U497" s="20">
        <v>18.449110000000001</v>
      </c>
      <c r="V497" s="20"/>
      <c r="W497" s="20">
        <v>32.885959999999997</v>
      </c>
      <c r="X497" s="19"/>
    </row>
    <row r="498" spans="1:24" s="15" customFormat="1" ht="13.8">
      <c r="A498" s="15" t="s">
        <v>329</v>
      </c>
      <c r="B498" s="19" t="s">
        <v>330</v>
      </c>
      <c r="C498" s="19">
        <v>2022</v>
      </c>
      <c r="D498" s="19" t="s">
        <v>443</v>
      </c>
      <c r="E498" s="16">
        <v>21</v>
      </c>
      <c r="F498" s="20">
        <v>164</v>
      </c>
      <c r="G498" s="21">
        <v>1.2627280000000001</v>
      </c>
      <c r="H498" s="20">
        <v>7</v>
      </c>
      <c r="I498" s="20">
        <v>18.929130000000001</v>
      </c>
      <c r="J498" s="20">
        <v>23.070869999999999</v>
      </c>
      <c r="K498" s="20" t="s">
        <v>557</v>
      </c>
      <c r="L498" s="20" t="s">
        <v>557</v>
      </c>
      <c r="M498" s="20">
        <v>21</v>
      </c>
      <c r="N498" s="20">
        <v>20</v>
      </c>
      <c r="O498" s="20" t="s">
        <v>557</v>
      </c>
      <c r="P498" s="20">
        <v>22</v>
      </c>
      <c r="Q498" s="20" t="s">
        <v>557</v>
      </c>
      <c r="R498" s="19" t="s">
        <v>557</v>
      </c>
      <c r="S498" s="20">
        <v>17</v>
      </c>
      <c r="T498" s="20">
        <v>18</v>
      </c>
      <c r="U498" s="20">
        <v>18</v>
      </c>
      <c r="V498" s="20" t="s">
        <v>557</v>
      </c>
      <c r="W498" s="20">
        <v>31</v>
      </c>
      <c r="X498" s="19"/>
    </row>
    <row r="499" spans="1:24" s="15" customFormat="1" ht="13.8">
      <c r="A499" s="15" t="s">
        <v>329</v>
      </c>
      <c r="B499" s="19" t="s">
        <v>330</v>
      </c>
      <c r="C499" s="19">
        <v>2023</v>
      </c>
      <c r="D499" s="19" t="s">
        <v>443</v>
      </c>
      <c r="E499" s="16">
        <v>22</v>
      </c>
      <c r="F499" s="20">
        <v>158</v>
      </c>
      <c r="G499" s="21">
        <v>1.471481</v>
      </c>
      <c r="H499" s="20">
        <v>7</v>
      </c>
      <c r="I499" s="20">
        <v>19.586770000000001</v>
      </c>
      <c r="J499" s="20">
        <v>24.413229999999999</v>
      </c>
      <c r="K499" s="20"/>
      <c r="L499" s="20"/>
      <c r="M499" s="20">
        <v>20.87696</v>
      </c>
      <c r="N499" s="20">
        <v>19.792760000000001</v>
      </c>
      <c r="O499" s="20"/>
      <c r="P499" s="20">
        <v>22.451969999999999</v>
      </c>
      <c r="Q499" s="20"/>
      <c r="R499" s="19"/>
      <c r="S499" s="20">
        <v>15.001060000000001</v>
      </c>
      <c r="T499" s="20">
        <v>17.402080000000002</v>
      </c>
      <c r="U499" s="20">
        <v>26.78049</v>
      </c>
      <c r="V499" s="20"/>
      <c r="W499" s="20">
        <v>31.089400000000001</v>
      </c>
      <c r="X499" s="19"/>
    </row>
    <row r="500" spans="1:24" s="15" customFormat="1" ht="13.8">
      <c r="A500" s="15" t="s">
        <v>329</v>
      </c>
      <c r="B500" s="19" t="s">
        <v>330</v>
      </c>
      <c r="C500" s="19">
        <v>2024</v>
      </c>
      <c r="D500" s="19" t="s">
        <v>443</v>
      </c>
      <c r="E500" s="16">
        <v>23</v>
      </c>
      <c r="F500" s="20">
        <v>151</v>
      </c>
      <c r="G500" s="21">
        <v>1.7026920000000001</v>
      </c>
      <c r="H500" s="20">
        <v>8</v>
      </c>
      <c r="I500" s="20">
        <v>20.20759</v>
      </c>
      <c r="J500" s="20">
        <v>25.79241</v>
      </c>
      <c r="K500" s="20">
        <v>34.458240000000004</v>
      </c>
      <c r="L500" s="20"/>
      <c r="M500" s="20">
        <v>21.3414</v>
      </c>
      <c r="N500" s="20">
        <v>18.412189999999999</v>
      </c>
      <c r="O500" s="20"/>
      <c r="P500" s="20">
        <v>19.17484</v>
      </c>
      <c r="Q500" s="20"/>
      <c r="R500" s="19"/>
      <c r="S500" s="20">
        <v>14.63227</v>
      </c>
      <c r="T500" s="20">
        <v>17.621829999999999</v>
      </c>
      <c r="U500" s="20">
        <v>27.19303</v>
      </c>
      <c r="V500" s="20"/>
      <c r="W500" s="20">
        <v>33.193809999999999</v>
      </c>
      <c r="X500" s="19"/>
    </row>
    <row r="501" spans="1:24" s="15" customFormat="1">
      <c r="A501" s="68" t="s">
        <v>329</v>
      </c>
      <c r="B501" s="70" t="s">
        <v>330</v>
      </c>
      <c r="C501" s="70">
        <v>2025</v>
      </c>
      <c r="D501" s="73" t="str">
        <f>VLOOKUP(B501,'CPI Timeseries 2012 - 2025'!B:C,2,0)</f>
        <v>SSA</v>
      </c>
      <c r="E501" s="16">
        <v>23</v>
      </c>
      <c r="F501" s="70">
        <v>153</v>
      </c>
      <c r="G501" s="74">
        <v>1.6874130000000001</v>
      </c>
      <c r="H501" s="70">
        <v>8</v>
      </c>
      <c r="I501" s="75">
        <v>20.23264</v>
      </c>
      <c r="J501" s="75">
        <v>25.76736</v>
      </c>
      <c r="K501" s="75">
        <v>34.430129999999998</v>
      </c>
      <c r="L501" s="75"/>
      <c r="M501" s="75">
        <v>21.345700000000001</v>
      </c>
      <c r="N501" s="75">
        <v>18.379660000000001</v>
      </c>
      <c r="O501" s="75"/>
      <c r="P501" s="75">
        <v>19.109950000000001</v>
      </c>
      <c r="Q501" s="75"/>
      <c r="R501" s="75"/>
      <c r="S501" s="75">
        <v>14.604010000000001</v>
      </c>
      <c r="T501" s="75">
        <v>18.30828</v>
      </c>
      <c r="U501" s="75">
        <v>27.196490000000001</v>
      </c>
      <c r="V501" s="75"/>
      <c r="W501" s="75">
        <v>33.174349999999997</v>
      </c>
      <c r="X501" s="2"/>
    </row>
    <row r="502" spans="1:24" s="15" customFormat="1" ht="13.8">
      <c r="A502" s="15" t="s">
        <v>114</v>
      </c>
      <c r="B502" s="19" t="s">
        <v>115</v>
      </c>
      <c r="C502" s="19">
        <v>2012</v>
      </c>
      <c r="D502" s="19" t="s">
        <v>234</v>
      </c>
      <c r="E502" s="16">
        <v>54</v>
      </c>
      <c r="F502" s="20">
        <v>48</v>
      </c>
      <c r="G502" s="21">
        <v>7</v>
      </c>
      <c r="H502" s="20">
        <v>5</v>
      </c>
      <c r="I502" s="20">
        <v>43</v>
      </c>
      <c r="J502" s="20">
        <v>66</v>
      </c>
      <c r="K502" s="20"/>
      <c r="L502" s="20"/>
      <c r="M502" s="20">
        <v>66</v>
      </c>
      <c r="N502" s="20">
        <v>71</v>
      </c>
      <c r="O502" s="20"/>
      <c r="P502" s="20">
        <v>52</v>
      </c>
      <c r="Q502" s="20"/>
      <c r="R502" s="19"/>
      <c r="S502" s="20">
        <v>31</v>
      </c>
      <c r="T502" s="20"/>
      <c r="U502" s="20"/>
      <c r="V502" s="20">
        <v>51</v>
      </c>
      <c r="W502" s="20"/>
      <c r="X502" s="19"/>
    </row>
    <row r="503" spans="1:24" s="15" customFormat="1" ht="13.8">
      <c r="A503" s="15" t="s">
        <v>114</v>
      </c>
      <c r="B503" s="19" t="s">
        <v>115</v>
      </c>
      <c r="C503" s="19">
        <v>2013</v>
      </c>
      <c r="D503" s="19" t="s">
        <v>234</v>
      </c>
      <c r="E503" s="16">
        <v>53</v>
      </c>
      <c r="F503" s="20">
        <v>49</v>
      </c>
      <c r="G503" s="21">
        <v>4.0999999999999996</v>
      </c>
      <c r="H503" s="20">
        <v>5</v>
      </c>
      <c r="I503" s="20">
        <v>46</v>
      </c>
      <c r="J503" s="20">
        <v>60</v>
      </c>
      <c r="K503" s="20"/>
      <c r="L503" s="20"/>
      <c r="M503" s="20">
        <v>66</v>
      </c>
      <c r="N503" s="20">
        <v>54</v>
      </c>
      <c r="O503" s="20"/>
      <c r="P503" s="20">
        <v>52</v>
      </c>
      <c r="Q503" s="20"/>
      <c r="R503" s="19"/>
      <c r="S503" s="20">
        <v>41</v>
      </c>
      <c r="T503" s="20"/>
      <c r="U503" s="20"/>
      <c r="V503" s="20">
        <v>50</v>
      </c>
      <c r="W503" s="20"/>
      <c r="X503" s="19"/>
    </row>
    <row r="504" spans="1:24" s="15" customFormat="1" ht="13.8">
      <c r="A504" s="15" t="s">
        <v>114</v>
      </c>
      <c r="B504" s="19" t="s">
        <v>115</v>
      </c>
      <c r="C504" s="19">
        <v>2014</v>
      </c>
      <c r="D504" s="19" t="s">
        <v>234</v>
      </c>
      <c r="E504" s="16">
        <v>54</v>
      </c>
      <c r="F504" s="20">
        <v>48</v>
      </c>
      <c r="G504" s="21">
        <v>4.070000171661377</v>
      </c>
      <c r="H504" s="20">
        <v>5</v>
      </c>
      <c r="I504" s="20">
        <v>47</v>
      </c>
      <c r="J504" s="20">
        <v>61</v>
      </c>
      <c r="K504" s="20"/>
      <c r="L504" s="20"/>
      <c r="M504" s="20">
        <v>66</v>
      </c>
      <c r="N504" s="20">
        <v>54</v>
      </c>
      <c r="O504" s="20"/>
      <c r="P504" s="20">
        <v>52</v>
      </c>
      <c r="Q504" s="20"/>
      <c r="R504" s="19"/>
      <c r="S504" s="20">
        <v>41</v>
      </c>
      <c r="T504" s="20"/>
      <c r="U504" s="20"/>
      <c r="V504" s="20">
        <v>54</v>
      </c>
      <c r="W504" s="20"/>
      <c r="X504" s="19"/>
    </row>
    <row r="505" spans="1:24" s="15" customFormat="1" ht="13.8">
      <c r="A505" s="15" t="s">
        <v>114</v>
      </c>
      <c r="B505" s="19" t="s">
        <v>115</v>
      </c>
      <c r="C505" s="19">
        <v>2015</v>
      </c>
      <c r="D505" s="19" t="s">
        <v>234</v>
      </c>
      <c r="E505" s="16">
        <v>55</v>
      </c>
      <c r="F505" s="20">
        <v>40</v>
      </c>
      <c r="G505" s="21">
        <v>2.7100000381469727</v>
      </c>
      <c r="H505" s="20">
        <v>6</v>
      </c>
      <c r="I505" s="20">
        <v>51</v>
      </c>
      <c r="J505" s="20">
        <v>59</v>
      </c>
      <c r="K505" s="20"/>
      <c r="L505" s="20"/>
      <c r="M505" s="20">
        <v>66</v>
      </c>
      <c r="N505" s="20">
        <v>54</v>
      </c>
      <c r="O505" s="20"/>
      <c r="P505" s="20">
        <v>52</v>
      </c>
      <c r="Q505" s="20"/>
      <c r="R505" s="19"/>
      <c r="S505" s="20">
        <v>50</v>
      </c>
      <c r="T505" s="20"/>
      <c r="U505" s="20"/>
      <c r="V505" s="20">
        <v>48</v>
      </c>
      <c r="W505" s="20">
        <v>59</v>
      </c>
      <c r="X505" s="19"/>
    </row>
    <row r="506" spans="1:24" s="15" customFormat="1" ht="13.8">
      <c r="A506" s="15" t="s">
        <v>114</v>
      </c>
      <c r="B506" s="19" t="s">
        <v>115</v>
      </c>
      <c r="C506" s="19">
        <v>2016</v>
      </c>
      <c r="D506" s="19" t="s">
        <v>234</v>
      </c>
      <c r="E506" s="16">
        <v>58</v>
      </c>
      <c r="F506" s="20">
        <v>41</v>
      </c>
      <c r="G506" s="21">
        <v>3.17</v>
      </c>
      <c r="H506" s="20">
        <v>7</v>
      </c>
      <c r="I506" s="20">
        <v>53</v>
      </c>
      <c r="J506" s="20">
        <v>63</v>
      </c>
      <c r="K506" s="20" t="s">
        <v>557</v>
      </c>
      <c r="L506" s="20" t="s">
        <v>557</v>
      </c>
      <c r="M506" s="20">
        <v>65</v>
      </c>
      <c r="N506" s="20">
        <v>54</v>
      </c>
      <c r="O506" s="20" t="s">
        <v>557</v>
      </c>
      <c r="P506" s="20">
        <v>59</v>
      </c>
      <c r="Q506" s="20" t="s">
        <v>557</v>
      </c>
      <c r="R506" s="19" t="s">
        <v>557</v>
      </c>
      <c r="S506" s="20">
        <v>50</v>
      </c>
      <c r="T506" s="20">
        <v>69</v>
      </c>
      <c r="U506" s="20" t="s">
        <v>557</v>
      </c>
      <c r="V506" s="20">
        <v>46</v>
      </c>
      <c r="W506" s="20">
        <v>61</v>
      </c>
      <c r="X506" s="19"/>
    </row>
    <row r="507" spans="1:24" s="15" customFormat="1" ht="13.8">
      <c r="A507" s="15" t="s">
        <v>114</v>
      </c>
      <c r="B507" s="19" t="s">
        <v>115</v>
      </c>
      <c r="C507" s="19">
        <v>2017</v>
      </c>
      <c r="D507" s="19" t="s">
        <v>234</v>
      </c>
      <c r="E507" s="16">
        <v>59</v>
      </c>
      <c r="F507" s="20">
        <v>38</v>
      </c>
      <c r="G507" s="21">
        <v>2.98</v>
      </c>
      <c r="H507" s="20">
        <v>7</v>
      </c>
      <c r="I507" s="20">
        <v>54</v>
      </c>
      <c r="J507" s="20">
        <v>64</v>
      </c>
      <c r="K507" s="20"/>
      <c r="L507" s="20"/>
      <c r="M507" s="20">
        <v>69</v>
      </c>
      <c r="N507" s="20">
        <v>55</v>
      </c>
      <c r="O507" s="20"/>
      <c r="P507" s="20">
        <v>59</v>
      </c>
      <c r="Q507" s="20"/>
      <c r="R507" s="19"/>
      <c r="S507" s="20">
        <v>53</v>
      </c>
      <c r="T507" s="20">
        <v>68</v>
      </c>
      <c r="U507" s="20"/>
      <c r="V507" s="20">
        <v>48</v>
      </c>
      <c r="W507" s="20">
        <v>64</v>
      </c>
      <c r="X507" s="19"/>
    </row>
    <row r="508" spans="1:24" s="15" customFormat="1" ht="13.8">
      <c r="A508" s="15" t="s">
        <v>114</v>
      </c>
      <c r="B508" s="19" t="s">
        <v>115</v>
      </c>
      <c r="C508" s="19">
        <v>2018</v>
      </c>
      <c r="D508" s="19" t="s">
        <v>234</v>
      </c>
      <c r="E508" s="16">
        <v>56</v>
      </c>
      <c r="F508" s="20">
        <v>48</v>
      </c>
      <c r="G508" s="21">
        <v>3.65</v>
      </c>
      <c r="H508" s="20">
        <v>7</v>
      </c>
      <c r="I508" s="20">
        <v>50</v>
      </c>
      <c r="J508" s="20">
        <v>62</v>
      </c>
      <c r="K508" s="20"/>
      <c r="L508" s="20"/>
      <c r="M508" s="20">
        <v>69</v>
      </c>
      <c r="N508" s="20">
        <v>55</v>
      </c>
      <c r="O508" s="20"/>
      <c r="P508" s="20">
        <v>47</v>
      </c>
      <c r="Q508" s="20"/>
      <c r="R508" s="19"/>
      <c r="S508" s="20">
        <v>49</v>
      </c>
      <c r="T508" s="20">
        <v>65</v>
      </c>
      <c r="U508" s="20"/>
      <c r="V508" s="20">
        <v>46</v>
      </c>
      <c r="W508" s="20">
        <v>64</v>
      </c>
      <c r="X508" s="19"/>
    </row>
    <row r="509" spans="1:24" s="15" customFormat="1" ht="13.8">
      <c r="A509" s="15" t="s">
        <v>114</v>
      </c>
      <c r="B509" s="19" t="s">
        <v>115</v>
      </c>
      <c r="C509" s="19">
        <v>2019</v>
      </c>
      <c r="D509" s="19" t="s">
        <v>234</v>
      </c>
      <c r="E509" s="16">
        <v>56</v>
      </c>
      <c r="F509" s="20">
        <v>44</v>
      </c>
      <c r="G509" s="21">
        <v>3.9710179999999999</v>
      </c>
      <c r="H509" s="20">
        <v>7</v>
      </c>
      <c r="I509" s="20">
        <v>49.48753</v>
      </c>
      <c r="J509" s="20">
        <v>62.51247</v>
      </c>
      <c r="K509" s="20" t="s">
        <v>557</v>
      </c>
      <c r="L509" s="20" t="s">
        <v>557</v>
      </c>
      <c r="M509" s="20">
        <v>69</v>
      </c>
      <c r="N509" s="20">
        <v>55</v>
      </c>
      <c r="O509" s="20" t="s">
        <v>557</v>
      </c>
      <c r="P509" s="20">
        <v>47</v>
      </c>
      <c r="Q509" s="20" t="s">
        <v>557</v>
      </c>
      <c r="R509" s="19" t="s">
        <v>557</v>
      </c>
      <c r="S509" s="20">
        <v>41</v>
      </c>
      <c r="T509" s="20">
        <v>66</v>
      </c>
      <c r="U509" s="20" t="s">
        <v>557</v>
      </c>
      <c r="V509" s="20">
        <v>50</v>
      </c>
      <c r="W509" s="20">
        <v>63</v>
      </c>
      <c r="X509" s="19"/>
    </row>
    <row r="510" spans="1:24" s="15" customFormat="1" ht="13.8">
      <c r="A510" s="15" t="s">
        <v>114</v>
      </c>
      <c r="B510" s="19" t="s">
        <v>115</v>
      </c>
      <c r="C510" s="19">
        <v>2020</v>
      </c>
      <c r="D510" s="19" t="s">
        <v>234</v>
      </c>
      <c r="E510" s="16">
        <v>57</v>
      </c>
      <c r="F510" s="20">
        <v>42</v>
      </c>
      <c r="G510" s="21">
        <v>2.581013</v>
      </c>
      <c r="H510" s="20">
        <v>7</v>
      </c>
      <c r="I510" s="20">
        <v>52.767139999999998</v>
      </c>
      <c r="J510" s="20">
        <v>61.232860000000002</v>
      </c>
      <c r="K510" s="20" t="s">
        <v>557</v>
      </c>
      <c r="L510" s="20" t="s">
        <v>557</v>
      </c>
      <c r="M510" s="20">
        <v>69</v>
      </c>
      <c r="N510" s="20">
        <v>55</v>
      </c>
      <c r="O510" s="20" t="s">
        <v>557</v>
      </c>
      <c r="P510" s="20">
        <v>59</v>
      </c>
      <c r="Q510" s="20" t="s">
        <v>557</v>
      </c>
      <c r="R510" s="19" t="s">
        <v>557</v>
      </c>
      <c r="S510" s="20">
        <v>41</v>
      </c>
      <c r="T510" s="20">
        <v>66</v>
      </c>
      <c r="U510" s="20" t="s">
        <v>557</v>
      </c>
      <c r="V510" s="20">
        <v>50</v>
      </c>
      <c r="W510" s="20">
        <v>63</v>
      </c>
      <c r="X510" s="19"/>
    </row>
    <row r="511" spans="1:24" s="15" customFormat="1" ht="13.8">
      <c r="A511" s="15" t="s">
        <v>114</v>
      </c>
      <c r="B511" s="19" t="s">
        <v>115</v>
      </c>
      <c r="C511" s="19">
        <v>2021</v>
      </c>
      <c r="D511" s="19" t="s">
        <v>234</v>
      </c>
      <c r="E511" s="16">
        <v>58</v>
      </c>
      <c r="F511" s="20">
        <v>39</v>
      </c>
      <c r="G511" s="21">
        <v>2.4200599999999999</v>
      </c>
      <c r="H511" s="20">
        <v>7</v>
      </c>
      <c r="I511" s="20">
        <v>54.018999999999998</v>
      </c>
      <c r="J511" s="20">
        <v>61.981000000000002</v>
      </c>
      <c r="K511" s="20"/>
      <c r="L511" s="20"/>
      <c r="M511" s="20">
        <v>68.751140000000007</v>
      </c>
      <c r="N511" s="20">
        <v>54.733609999999999</v>
      </c>
      <c r="O511" s="20"/>
      <c r="P511" s="20">
        <v>58.971130000000002</v>
      </c>
      <c r="Q511" s="20"/>
      <c r="R511" s="19"/>
      <c r="S511" s="20">
        <v>41.127429999999997</v>
      </c>
      <c r="T511" s="20">
        <v>65.146820000000005</v>
      </c>
      <c r="U511" s="20"/>
      <c r="V511" s="20">
        <v>53.973210000000002</v>
      </c>
      <c r="W511" s="20">
        <v>61.630879999999998</v>
      </c>
      <c r="X511" s="19"/>
    </row>
    <row r="512" spans="1:24" s="15" customFormat="1" ht="13.8">
      <c r="A512" s="15" t="s">
        <v>114</v>
      </c>
      <c r="B512" s="19" t="s">
        <v>115</v>
      </c>
      <c r="C512" s="19">
        <v>2022</v>
      </c>
      <c r="D512" s="19" t="s">
        <v>234</v>
      </c>
      <c r="E512" s="16">
        <v>54</v>
      </c>
      <c r="F512" s="20">
        <v>48</v>
      </c>
      <c r="G512" s="21">
        <v>3.160666</v>
      </c>
      <c r="H512" s="20">
        <v>7</v>
      </c>
      <c r="I512" s="20">
        <v>48.816510000000001</v>
      </c>
      <c r="J512" s="20">
        <v>59.183489999999999</v>
      </c>
      <c r="K512" s="20" t="s">
        <v>557</v>
      </c>
      <c r="L512" s="20" t="s">
        <v>557</v>
      </c>
      <c r="M512" s="20">
        <v>69</v>
      </c>
      <c r="N512" s="20">
        <v>55</v>
      </c>
      <c r="O512" s="20" t="s">
        <v>557</v>
      </c>
      <c r="P512" s="20">
        <v>47</v>
      </c>
      <c r="Q512" s="20" t="s">
        <v>557</v>
      </c>
      <c r="R512" s="19" t="s">
        <v>557</v>
      </c>
      <c r="S512" s="20">
        <v>41</v>
      </c>
      <c r="T512" s="20">
        <v>65</v>
      </c>
      <c r="U512" s="20" t="s">
        <v>557</v>
      </c>
      <c r="V512" s="20">
        <v>39</v>
      </c>
      <c r="W512" s="20">
        <v>61</v>
      </c>
      <c r="X512" s="19"/>
    </row>
    <row r="513" spans="1:24" s="15" customFormat="1" ht="13.8">
      <c r="A513" s="15" t="s">
        <v>114</v>
      </c>
      <c r="B513" s="19" t="s">
        <v>115</v>
      </c>
      <c r="C513" s="19">
        <v>2023</v>
      </c>
      <c r="D513" s="19" t="s">
        <v>234</v>
      </c>
      <c r="E513" s="16">
        <v>55</v>
      </c>
      <c r="F513" s="20">
        <v>45</v>
      </c>
      <c r="G513" s="21">
        <v>2.8994780000000002</v>
      </c>
      <c r="H513" s="20">
        <v>7</v>
      </c>
      <c r="I513" s="20">
        <v>50.24485</v>
      </c>
      <c r="J513" s="20">
        <v>59.75515</v>
      </c>
      <c r="K513" s="20"/>
      <c r="L513" s="20"/>
      <c r="M513" s="20">
        <v>68.751140000000007</v>
      </c>
      <c r="N513" s="20">
        <v>54.733609999999999</v>
      </c>
      <c r="O513" s="20"/>
      <c r="P513" s="20">
        <v>46.737209999999997</v>
      </c>
      <c r="Q513" s="20"/>
      <c r="R513" s="19"/>
      <c r="S513" s="20">
        <v>41.127429999999997</v>
      </c>
      <c r="T513" s="20">
        <v>65.146820000000005</v>
      </c>
      <c r="U513" s="20"/>
      <c r="V513" s="20">
        <v>44.503590000000003</v>
      </c>
      <c r="W513" s="20">
        <v>61.630879999999998</v>
      </c>
      <c r="X513" s="19"/>
    </row>
    <row r="514" spans="1:24" s="15" customFormat="1" ht="13.8">
      <c r="A514" s="15" t="s">
        <v>114</v>
      </c>
      <c r="B514" s="19" t="s">
        <v>115</v>
      </c>
      <c r="C514" s="19">
        <v>2024</v>
      </c>
      <c r="D514" s="19" t="s">
        <v>234</v>
      </c>
      <c r="E514" s="16">
        <v>58</v>
      </c>
      <c r="F514" s="20">
        <v>42</v>
      </c>
      <c r="G514" s="21">
        <v>3.0764450000000001</v>
      </c>
      <c r="H514" s="20">
        <v>7</v>
      </c>
      <c r="I514" s="20">
        <v>52.954630000000002</v>
      </c>
      <c r="J514" s="20">
        <v>63.045369999999998</v>
      </c>
      <c r="K514" s="20"/>
      <c r="L514" s="20"/>
      <c r="M514" s="20">
        <v>72.918109999999999</v>
      </c>
      <c r="N514" s="20">
        <v>66.739130000000003</v>
      </c>
      <c r="O514" s="20"/>
      <c r="P514" s="20">
        <v>58.851039999999998</v>
      </c>
      <c r="Q514" s="20"/>
      <c r="R514" s="19"/>
      <c r="S514" s="20">
        <v>41.855710000000002</v>
      </c>
      <c r="T514" s="20">
        <v>62.110230000000001</v>
      </c>
      <c r="U514" s="20"/>
      <c r="V514" s="20">
        <v>43.392620000000001</v>
      </c>
      <c r="W514" s="20">
        <v>60.113079999999997</v>
      </c>
      <c r="X514" s="20"/>
    </row>
    <row r="515" spans="1:24" s="15" customFormat="1">
      <c r="A515" s="68" t="s">
        <v>114</v>
      </c>
      <c r="B515" s="70" t="s">
        <v>115</v>
      </c>
      <c r="C515" s="70">
        <v>2025</v>
      </c>
      <c r="D515" s="73" t="str">
        <f>VLOOKUP(B515,'CPI Timeseries 2012 - 2025'!B:C,2,0)</f>
        <v>AME</v>
      </c>
      <c r="E515" s="16">
        <v>56</v>
      </c>
      <c r="F515" s="70">
        <v>46</v>
      </c>
      <c r="G515" s="74">
        <v>2.8256679999999998</v>
      </c>
      <c r="H515" s="70">
        <v>7</v>
      </c>
      <c r="I515" s="75">
        <v>51.36591</v>
      </c>
      <c r="J515" s="75">
        <v>60.63409</v>
      </c>
      <c r="K515" s="75"/>
      <c r="L515" s="75"/>
      <c r="M515" s="75">
        <v>72.928449999999998</v>
      </c>
      <c r="N515" s="75">
        <v>50.60913</v>
      </c>
      <c r="O515" s="75"/>
      <c r="P515" s="75">
        <v>58.821210000000001</v>
      </c>
      <c r="Q515" s="75"/>
      <c r="R515" s="75"/>
      <c r="S515" s="75">
        <v>41.836329999999997</v>
      </c>
      <c r="T515" s="75">
        <v>61.437190000000001</v>
      </c>
      <c r="U515" s="75"/>
      <c r="V515" s="75">
        <v>46.389290000000003</v>
      </c>
      <c r="W515" s="75">
        <v>60.969769999999997</v>
      </c>
      <c r="X515" s="2"/>
    </row>
    <row r="516" spans="1:24" s="15" customFormat="1" ht="13.8">
      <c r="A516" s="15" t="s">
        <v>558</v>
      </c>
      <c r="B516" s="19" t="s">
        <v>177</v>
      </c>
      <c r="C516" s="19">
        <v>2012</v>
      </c>
      <c r="D516" s="19" t="s">
        <v>443</v>
      </c>
      <c r="E516" s="16">
        <v>29</v>
      </c>
      <c r="F516" s="20">
        <v>130</v>
      </c>
      <c r="G516" s="21">
        <v>2.4</v>
      </c>
      <c r="H516" s="20">
        <v>8</v>
      </c>
      <c r="I516" s="20">
        <v>25</v>
      </c>
      <c r="J516" s="20">
        <v>33</v>
      </c>
      <c r="K516" s="20">
        <v>32</v>
      </c>
      <c r="L516" s="20"/>
      <c r="M516" s="20">
        <v>19</v>
      </c>
      <c r="N516" s="20">
        <v>38</v>
      </c>
      <c r="O516" s="20"/>
      <c r="P516" s="20">
        <v>22</v>
      </c>
      <c r="Q516" s="20"/>
      <c r="R516" s="19"/>
      <c r="S516" s="20">
        <v>31</v>
      </c>
      <c r="T516" s="20"/>
      <c r="U516" s="20">
        <v>23</v>
      </c>
      <c r="V516" s="20">
        <v>36</v>
      </c>
      <c r="W516" s="20">
        <v>32</v>
      </c>
      <c r="X516" s="19"/>
    </row>
    <row r="517" spans="1:24" s="15" customFormat="1" ht="13.8">
      <c r="A517" s="15" t="s">
        <v>558</v>
      </c>
      <c r="B517" s="19" t="s">
        <v>177</v>
      </c>
      <c r="C517" s="19">
        <v>2013</v>
      </c>
      <c r="D517" s="19" t="s">
        <v>443</v>
      </c>
      <c r="E517" s="16">
        <v>27</v>
      </c>
      <c r="F517" s="20">
        <v>136</v>
      </c>
      <c r="G517" s="21">
        <v>2.2999999999999998</v>
      </c>
      <c r="H517" s="20">
        <v>8</v>
      </c>
      <c r="I517" s="20">
        <v>23</v>
      </c>
      <c r="J517" s="20">
        <v>31</v>
      </c>
      <c r="K517" s="20">
        <v>32</v>
      </c>
      <c r="L517" s="20"/>
      <c r="M517" s="20">
        <v>19</v>
      </c>
      <c r="N517" s="20">
        <v>38</v>
      </c>
      <c r="O517" s="20"/>
      <c r="P517" s="20">
        <v>22</v>
      </c>
      <c r="Q517" s="20"/>
      <c r="R517" s="19"/>
      <c r="S517" s="20">
        <v>21</v>
      </c>
      <c r="T517" s="20"/>
      <c r="U517" s="20">
        <v>23</v>
      </c>
      <c r="V517" s="20">
        <v>28</v>
      </c>
      <c r="W517" s="20">
        <v>32</v>
      </c>
      <c r="X517" s="19"/>
    </row>
    <row r="518" spans="1:24" s="15" customFormat="1" ht="13.8">
      <c r="A518" s="15" t="s">
        <v>558</v>
      </c>
      <c r="B518" s="19" t="s">
        <v>177</v>
      </c>
      <c r="C518" s="19">
        <v>2014</v>
      </c>
      <c r="D518" s="19" t="s">
        <v>443</v>
      </c>
      <c r="E518" s="16">
        <v>32</v>
      </c>
      <c r="F518" s="20">
        <v>115</v>
      </c>
      <c r="G518" s="21">
        <v>4.1999998092651367</v>
      </c>
      <c r="H518" s="20">
        <v>8</v>
      </c>
      <c r="I518" s="20">
        <v>25</v>
      </c>
      <c r="J518" s="20">
        <v>39</v>
      </c>
      <c r="K518" s="20">
        <v>35</v>
      </c>
      <c r="L518" s="20"/>
      <c r="M518" s="20">
        <v>19</v>
      </c>
      <c r="N518" s="20">
        <v>38</v>
      </c>
      <c r="O518" s="20"/>
      <c r="P518" s="20">
        <v>22</v>
      </c>
      <c r="Q518" s="20"/>
      <c r="R518" s="19"/>
      <c r="S518" s="20">
        <v>21</v>
      </c>
      <c r="T518" s="20"/>
      <c r="U518" s="20">
        <v>35</v>
      </c>
      <c r="V518" s="20">
        <v>55</v>
      </c>
      <c r="W518" s="20">
        <v>33</v>
      </c>
      <c r="X518" s="19"/>
    </row>
    <row r="519" spans="1:24" s="15" customFormat="1" ht="13.8">
      <c r="A519" s="15" t="s">
        <v>558</v>
      </c>
      <c r="B519" s="19" t="s">
        <v>177</v>
      </c>
      <c r="C519" s="19">
        <v>2015</v>
      </c>
      <c r="D519" s="19" t="s">
        <v>443</v>
      </c>
      <c r="E519" s="16">
        <v>32</v>
      </c>
      <c r="F519" s="20">
        <v>106</v>
      </c>
      <c r="G519" s="21">
        <v>2.6500000953674316</v>
      </c>
      <c r="H519" s="20">
        <v>8</v>
      </c>
      <c r="I519" s="20">
        <v>28</v>
      </c>
      <c r="J519" s="20">
        <v>36</v>
      </c>
      <c r="K519" s="20">
        <v>32</v>
      </c>
      <c r="L519" s="20"/>
      <c r="M519" s="20">
        <v>28</v>
      </c>
      <c r="N519" s="20">
        <v>38</v>
      </c>
      <c r="O519" s="20"/>
      <c r="P519" s="20">
        <v>22</v>
      </c>
      <c r="Q519" s="20"/>
      <c r="R519" s="19"/>
      <c r="S519" s="20">
        <v>31</v>
      </c>
      <c r="T519" s="20"/>
      <c r="U519" s="20">
        <v>35</v>
      </c>
      <c r="V519" s="20">
        <v>46</v>
      </c>
      <c r="W519" s="20">
        <v>26</v>
      </c>
      <c r="X519" s="19"/>
    </row>
    <row r="520" spans="1:24" s="15" customFormat="1" ht="13.8">
      <c r="A520" s="15" t="s">
        <v>558</v>
      </c>
      <c r="B520" s="19" t="s">
        <v>177</v>
      </c>
      <c r="C520" s="19">
        <v>2016</v>
      </c>
      <c r="D520" s="19" t="s">
        <v>443</v>
      </c>
      <c r="E520" s="16">
        <v>34</v>
      </c>
      <c r="F520" s="20">
        <v>108</v>
      </c>
      <c r="G520" s="21">
        <v>2.0299999999999998</v>
      </c>
      <c r="H520" s="20">
        <v>8</v>
      </c>
      <c r="I520" s="20">
        <v>31</v>
      </c>
      <c r="J520" s="20">
        <v>38</v>
      </c>
      <c r="K520" s="20">
        <v>32</v>
      </c>
      <c r="L520" s="20" t="s">
        <v>557</v>
      </c>
      <c r="M520" s="20">
        <v>28</v>
      </c>
      <c r="N520" s="20">
        <v>37</v>
      </c>
      <c r="O520" s="20" t="s">
        <v>557</v>
      </c>
      <c r="P520" s="20">
        <v>47</v>
      </c>
      <c r="Q520" s="20" t="s">
        <v>557</v>
      </c>
      <c r="R520" s="19" t="s">
        <v>557</v>
      </c>
      <c r="S520" s="20">
        <v>32</v>
      </c>
      <c r="T520" s="20" t="s">
        <v>557</v>
      </c>
      <c r="U520" s="20">
        <v>35</v>
      </c>
      <c r="V520" s="20">
        <v>32</v>
      </c>
      <c r="W520" s="20">
        <v>30</v>
      </c>
      <c r="X520" s="19"/>
    </row>
    <row r="521" spans="1:24" s="15" customFormat="1" ht="13.8">
      <c r="A521" s="15" t="s">
        <v>558</v>
      </c>
      <c r="B521" s="19" t="s">
        <v>177</v>
      </c>
      <c r="C521" s="19">
        <v>2017</v>
      </c>
      <c r="D521" s="19" t="s">
        <v>443</v>
      </c>
      <c r="E521" s="16">
        <v>36</v>
      </c>
      <c r="F521" s="20">
        <v>103</v>
      </c>
      <c r="G521" s="21">
        <v>2.0299999999999998</v>
      </c>
      <c r="H521" s="20">
        <v>8</v>
      </c>
      <c r="I521" s="20">
        <v>33</v>
      </c>
      <c r="J521" s="20">
        <v>39</v>
      </c>
      <c r="K521" s="20">
        <v>32</v>
      </c>
      <c r="L521" s="20"/>
      <c r="M521" s="20">
        <v>29</v>
      </c>
      <c r="N521" s="20">
        <v>37</v>
      </c>
      <c r="O521" s="20"/>
      <c r="P521" s="20">
        <v>47</v>
      </c>
      <c r="Q521" s="20"/>
      <c r="R521" s="19"/>
      <c r="S521" s="20">
        <v>32</v>
      </c>
      <c r="T521" s="20">
        <v>41</v>
      </c>
      <c r="U521" s="20">
        <v>35</v>
      </c>
      <c r="V521" s="20"/>
      <c r="W521" s="20">
        <v>33</v>
      </c>
      <c r="X521" s="19"/>
    </row>
    <row r="522" spans="1:24" s="15" customFormat="1" ht="13.8">
      <c r="A522" s="15" t="s">
        <v>558</v>
      </c>
      <c r="B522" s="19" t="s">
        <v>177</v>
      </c>
      <c r="C522" s="19">
        <v>2018</v>
      </c>
      <c r="D522" s="19" t="s">
        <v>443</v>
      </c>
      <c r="E522" s="16">
        <v>35</v>
      </c>
      <c r="F522" s="20">
        <v>105</v>
      </c>
      <c r="G522" s="21">
        <v>2.0499999999999998</v>
      </c>
      <c r="H522" s="20">
        <v>9</v>
      </c>
      <c r="I522" s="20">
        <v>32</v>
      </c>
      <c r="J522" s="20">
        <v>38</v>
      </c>
      <c r="K522" s="20">
        <v>32</v>
      </c>
      <c r="L522" s="20"/>
      <c r="M522" s="20">
        <v>29</v>
      </c>
      <c r="N522" s="20">
        <v>37</v>
      </c>
      <c r="O522" s="20"/>
      <c r="P522" s="20">
        <v>47</v>
      </c>
      <c r="Q522" s="20"/>
      <c r="R522" s="19"/>
      <c r="S522" s="20">
        <v>32</v>
      </c>
      <c r="T522" s="20">
        <v>40</v>
      </c>
      <c r="U522" s="20">
        <v>35</v>
      </c>
      <c r="V522" s="20">
        <v>26</v>
      </c>
      <c r="W522" s="20">
        <v>33</v>
      </c>
      <c r="X522" s="19"/>
    </row>
    <row r="523" spans="1:24" s="15" customFormat="1" ht="13.8">
      <c r="A523" s="15" t="s">
        <v>558</v>
      </c>
      <c r="B523" s="19" t="s">
        <v>177</v>
      </c>
      <c r="C523" s="19">
        <v>2019</v>
      </c>
      <c r="D523" s="19" t="s">
        <v>443</v>
      </c>
      <c r="E523" s="16">
        <v>35</v>
      </c>
      <c r="F523" s="20">
        <v>106</v>
      </c>
      <c r="G523" s="21">
        <v>2.4886680000000001</v>
      </c>
      <c r="H523" s="20">
        <v>9</v>
      </c>
      <c r="I523" s="20">
        <v>30.918579999999999</v>
      </c>
      <c r="J523" s="20">
        <v>39.081409999999998</v>
      </c>
      <c r="K523" s="20">
        <v>32</v>
      </c>
      <c r="L523" s="20" t="s">
        <v>557</v>
      </c>
      <c r="M523" s="20">
        <v>29</v>
      </c>
      <c r="N523" s="20">
        <v>37</v>
      </c>
      <c r="O523" s="20" t="s">
        <v>557</v>
      </c>
      <c r="P523" s="20">
        <v>47</v>
      </c>
      <c r="Q523" s="20" t="s">
        <v>557</v>
      </c>
      <c r="R523" s="19" t="s">
        <v>557</v>
      </c>
      <c r="S523" s="20">
        <v>32</v>
      </c>
      <c r="T523" s="20">
        <v>48</v>
      </c>
      <c r="U523" s="20">
        <v>35</v>
      </c>
      <c r="V523" s="20">
        <v>28</v>
      </c>
      <c r="W523" s="20">
        <v>29</v>
      </c>
      <c r="X523" s="19"/>
    </row>
    <row r="524" spans="1:24" s="15" customFormat="1" ht="13.8">
      <c r="A524" s="15" t="s">
        <v>558</v>
      </c>
      <c r="B524" s="19" t="s">
        <v>177</v>
      </c>
      <c r="C524" s="19">
        <v>2020</v>
      </c>
      <c r="D524" s="19" t="s">
        <v>443</v>
      </c>
      <c r="E524" s="16">
        <v>36</v>
      </c>
      <c r="F524" s="20">
        <v>104</v>
      </c>
      <c r="G524" s="21">
        <v>1.4583280000000001</v>
      </c>
      <c r="H524" s="20">
        <v>9</v>
      </c>
      <c r="I524" s="20">
        <v>33.608339999999998</v>
      </c>
      <c r="J524" s="20">
        <v>38.391660000000002</v>
      </c>
      <c r="K524" s="20">
        <v>32</v>
      </c>
      <c r="L524" s="20" t="s">
        <v>557</v>
      </c>
      <c r="M524" s="20">
        <v>29</v>
      </c>
      <c r="N524" s="20">
        <v>37</v>
      </c>
      <c r="O524" s="20" t="s">
        <v>557</v>
      </c>
      <c r="P524" s="20">
        <v>47</v>
      </c>
      <c r="Q524" s="20" t="s">
        <v>557</v>
      </c>
      <c r="R524" s="19" t="s">
        <v>557</v>
      </c>
      <c r="S524" s="20">
        <v>32</v>
      </c>
      <c r="T524" s="20">
        <v>44</v>
      </c>
      <c r="U524" s="20">
        <v>43</v>
      </c>
      <c r="V524" s="20">
        <v>28</v>
      </c>
      <c r="W524" s="20">
        <v>27</v>
      </c>
      <c r="X524" s="19"/>
    </row>
    <row r="525" spans="1:24" s="15" customFormat="1" ht="13.8">
      <c r="A525" s="15" t="s">
        <v>558</v>
      </c>
      <c r="B525" s="19" t="s">
        <v>177</v>
      </c>
      <c r="C525" s="19">
        <v>2021</v>
      </c>
      <c r="D525" s="19" t="s">
        <v>443</v>
      </c>
      <c r="E525" s="16">
        <v>36</v>
      </c>
      <c r="F525" s="20">
        <v>105</v>
      </c>
      <c r="G525" s="21">
        <v>1.403537</v>
      </c>
      <c r="H525" s="20">
        <v>9</v>
      </c>
      <c r="I525" s="20">
        <v>33.691180000000003</v>
      </c>
      <c r="J525" s="20">
        <v>38.308819999999997</v>
      </c>
      <c r="K525" s="20">
        <v>39.229219999999998</v>
      </c>
      <c r="L525" s="20"/>
      <c r="M525" s="20">
        <v>24.86647</v>
      </c>
      <c r="N525" s="20">
        <v>37.263190000000002</v>
      </c>
      <c r="O525" s="20"/>
      <c r="P525" s="20">
        <v>46.737209999999997</v>
      </c>
      <c r="Q525" s="20"/>
      <c r="R525" s="19"/>
      <c r="S525" s="20">
        <v>32.418640000000003</v>
      </c>
      <c r="T525" s="20">
        <v>36.210619999999999</v>
      </c>
      <c r="U525" s="20">
        <v>43.443260000000002</v>
      </c>
      <c r="V525" s="20">
        <v>35.03398</v>
      </c>
      <c r="W525" s="20">
        <v>25.699729999999999</v>
      </c>
      <c r="X525" s="19"/>
    </row>
    <row r="526" spans="1:24" s="15" customFormat="1" ht="13.8">
      <c r="A526" s="15" t="s">
        <v>558</v>
      </c>
      <c r="B526" s="19" t="s">
        <v>177</v>
      </c>
      <c r="C526" s="19">
        <v>2022</v>
      </c>
      <c r="D526" s="19" t="s">
        <v>443</v>
      </c>
      <c r="E526" s="16">
        <v>37</v>
      </c>
      <c r="F526" s="20">
        <v>99</v>
      </c>
      <c r="G526" s="21">
        <v>1.9721</v>
      </c>
      <c r="H526" s="20">
        <v>9</v>
      </c>
      <c r="I526" s="20">
        <v>33.765749999999997</v>
      </c>
      <c r="J526" s="20">
        <v>40.234250000000003</v>
      </c>
      <c r="K526" s="20">
        <v>39</v>
      </c>
      <c r="L526" s="20" t="s">
        <v>557</v>
      </c>
      <c r="M526" s="20">
        <v>25</v>
      </c>
      <c r="N526" s="20">
        <v>37</v>
      </c>
      <c r="O526" s="20" t="s">
        <v>557</v>
      </c>
      <c r="P526" s="20">
        <v>59</v>
      </c>
      <c r="Q526" s="20" t="s">
        <v>557</v>
      </c>
      <c r="R526" s="19" t="s">
        <v>557</v>
      </c>
      <c r="S526" s="20">
        <v>39</v>
      </c>
      <c r="T526" s="20">
        <v>33</v>
      </c>
      <c r="U526" s="20">
        <v>43</v>
      </c>
      <c r="V526" s="20">
        <v>33</v>
      </c>
      <c r="W526" s="20">
        <v>26</v>
      </c>
      <c r="X526" s="19"/>
    </row>
    <row r="527" spans="1:24" s="15" customFormat="1" ht="13.8">
      <c r="A527" s="15" t="s">
        <v>558</v>
      </c>
      <c r="B527" s="19" t="s">
        <v>177</v>
      </c>
      <c r="C527" s="19">
        <v>2023</v>
      </c>
      <c r="D527" s="19" t="s">
        <v>443</v>
      </c>
      <c r="E527" s="16">
        <v>40</v>
      </c>
      <c r="F527" s="20">
        <v>87</v>
      </c>
      <c r="G527" s="21">
        <v>1.890965</v>
      </c>
      <c r="H527" s="20">
        <v>9</v>
      </c>
      <c r="I527" s="20">
        <v>36.898820000000001</v>
      </c>
      <c r="J527" s="20">
        <v>43.101179999999999</v>
      </c>
      <c r="K527" s="20">
        <v>44.438479999999998</v>
      </c>
      <c r="L527" s="20"/>
      <c r="M527" s="20">
        <v>28.855989999999998</v>
      </c>
      <c r="N527" s="20">
        <v>37.263190000000002</v>
      </c>
      <c r="O527" s="20"/>
      <c r="P527" s="20">
        <v>58.971130000000002</v>
      </c>
      <c r="Q527" s="20"/>
      <c r="R527" s="19"/>
      <c r="S527" s="20">
        <v>41.127429999999997</v>
      </c>
      <c r="T527" s="20">
        <v>34.040399999999998</v>
      </c>
      <c r="U527" s="20">
        <v>43.443260000000002</v>
      </c>
      <c r="V527" s="20">
        <v>45.73113</v>
      </c>
      <c r="W527" s="20">
        <v>26.597999999999999</v>
      </c>
      <c r="X527" s="19"/>
    </row>
    <row r="528" spans="1:24" s="15" customFormat="1" ht="13.8">
      <c r="A528" s="15" t="s">
        <v>558</v>
      </c>
      <c r="B528" s="19" t="s">
        <v>177</v>
      </c>
      <c r="C528" s="19">
        <v>2024</v>
      </c>
      <c r="D528" s="19" t="s">
        <v>443</v>
      </c>
      <c r="E528" s="16">
        <v>45</v>
      </c>
      <c r="F528" s="20">
        <v>69</v>
      </c>
      <c r="G528" s="21">
        <v>2.4830800000000002</v>
      </c>
      <c r="H528" s="20">
        <v>9</v>
      </c>
      <c r="I528" s="20">
        <v>40.927750000000003</v>
      </c>
      <c r="J528" s="20">
        <v>49.072249999999997</v>
      </c>
      <c r="K528" s="20">
        <v>55.369880000000002</v>
      </c>
      <c r="L528" s="20"/>
      <c r="M528" s="20">
        <v>29.937519999999999</v>
      </c>
      <c r="N528" s="20">
        <v>50.63015</v>
      </c>
      <c r="O528" s="20"/>
      <c r="P528" s="20">
        <v>58.851039999999998</v>
      </c>
      <c r="Q528" s="20"/>
      <c r="R528" s="19"/>
      <c r="S528" s="20">
        <v>43.307630000000003</v>
      </c>
      <c r="T528" s="20">
        <v>34.048310000000001</v>
      </c>
      <c r="U528" s="20">
        <v>63.128500000000003</v>
      </c>
      <c r="V528" s="20">
        <v>43.392620000000001</v>
      </c>
      <c r="W528" s="20">
        <v>27.115259999999999</v>
      </c>
      <c r="X528" s="19"/>
    </row>
    <row r="529" spans="1:24" s="15" customFormat="1">
      <c r="A529" s="15" t="s">
        <v>558</v>
      </c>
      <c r="B529" s="70" t="s">
        <v>177</v>
      </c>
      <c r="C529" s="70">
        <v>2025</v>
      </c>
      <c r="D529" s="73" t="str">
        <f>VLOOKUP(B529,'CPI Timeseries 2012 - 2025'!B:C,2,0)</f>
        <v>SSA</v>
      </c>
      <c r="E529" s="16">
        <v>43</v>
      </c>
      <c r="F529" s="70">
        <v>76</v>
      </c>
      <c r="G529" s="74">
        <v>2.7771149999999998</v>
      </c>
      <c r="H529" s="70">
        <v>9</v>
      </c>
      <c r="I529" s="75">
        <v>38.445529999999998</v>
      </c>
      <c r="J529" s="75">
        <v>47.554470000000002</v>
      </c>
      <c r="K529" s="75">
        <v>55.341760000000001</v>
      </c>
      <c r="L529" s="75"/>
      <c r="M529" s="75">
        <v>25.644259999999999</v>
      </c>
      <c r="N529" s="75">
        <v>34.494399999999999</v>
      </c>
      <c r="O529" s="75"/>
      <c r="P529" s="75">
        <v>58.821210000000001</v>
      </c>
      <c r="Q529" s="75"/>
      <c r="R529" s="75"/>
      <c r="S529" s="75">
        <v>50.91377</v>
      </c>
      <c r="T529" s="75">
        <v>32.68459</v>
      </c>
      <c r="U529" s="75">
        <v>63.138199999999998</v>
      </c>
      <c r="V529" s="75">
        <v>41.041849999999997</v>
      </c>
      <c r="W529" s="75">
        <v>25.35689</v>
      </c>
      <c r="X529" s="2"/>
    </row>
    <row r="530" spans="1:24" s="15" customFormat="1" ht="13.8">
      <c r="A530" s="15" t="s">
        <v>148</v>
      </c>
      <c r="B530" s="19" t="s">
        <v>149</v>
      </c>
      <c r="C530" s="19">
        <v>2012</v>
      </c>
      <c r="D530" s="19" t="s">
        <v>444</v>
      </c>
      <c r="E530" s="16">
        <v>46</v>
      </c>
      <c r="F530" s="20">
        <v>62</v>
      </c>
      <c r="G530" s="21">
        <v>3.1</v>
      </c>
      <c r="H530" s="20">
        <v>8</v>
      </c>
      <c r="I530" s="20">
        <v>41</v>
      </c>
      <c r="J530" s="20">
        <v>51</v>
      </c>
      <c r="K530" s="20"/>
      <c r="L530" s="20"/>
      <c r="M530" s="20">
        <v>53</v>
      </c>
      <c r="N530" s="20">
        <v>54</v>
      </c>
      <c r="O530" s="20">
        <v>50</v>
      </c>
      <c r="P530" s="20">
        <v>52</v>
      </c>
      <c r="Q530" s="20">
        <v>35</v>
      </c>
      <c r="R530" s="19"/>
      <c r="S530" s="20">
        <v>41</v>
      </c>
      <c r="T530" s="20"/>
      <c r="U530" s="20"/>
      <c r="V530" s="20">
        <v>32</v>
      </c>
      <c r="W530" s="20">
        <v>47</v>
      </c>
      <c r="X530" s="19"/>
    </row>
    <row r="531" spans="1:24" s="15" customFormat="1" ht="13.8">
      <c r="A531" s="15" t="s">
        <v>148</v>
      </c>
      <c r="B531" s="19" t="s">
        <v>149</v>
      </c>
      <c r="C531" s="19">
        <v>2013</v>
      </c>
      <c r="D531" s="19" t="s">
        <v>444</v>
      </c>
      <c r="E531" s="16">
        <v>48</v>
      </c>
      <c r="F531" s="20">
        <v>57</v>
      </c>
      <c r="G531" s="21">
        <v>3.3</v>
      </c>
      <c r="H531" s="20">
        <v>9</v>
      </c>
      <c r="I531" s="20">
        <v>43</v>
      </c>
      <c r="J531" s="20">
        <v>53</v>
      </c>
      <c r="K531" s="20"/>
      <c r="L531" s="20">
        <v>49</v>
      </c>
      <c r="M531" s="20">
        <v>66</v>
      </c>
      <c r="N531" s="20">
        <v>54</v>
      </c>
      <c r="O531" s="20">
        <v>50</v>
      </c>
      <c r="P531" s="20">
        <v>52</v>
      </c>
      <c r="Q531" s="20">
        <v>39</v>
      </c>
      <c r="R531" s="19"/>
      <c r="S531" s="20">
        <v>31</v>
      </c>
      <c r="T531" s="20"/>
      <c r="U531" s="20"/>
      <c r="V531" s="20">
        <v>43</v>
      </c>
      <c r="W531" s="20">
        <v>47</v>
      </c>
      <c r="X531" s="19"/>
    </row>
    <row r="532" spans="1:24" s="15" customFormat="1" ht="13.8">
      <c r="A532" s="15" t="s">
        <v>148</v>
      </c>
      <c r="B532" s="19" t="s">
        <v>149</v>
      </c>
      <c r="C532" s="19">
        <v>2014</v>
      </c>
      <c r="D532" s="19" t="s">
        <v>444</v>
      </c>
      <c r="E532" s="16">
        <v>48</v>
      </c>
      <c r="F532" s="20">
        <v>61</v>
      </c>
      <c r="G532" s="21">
        <v>3.25</v>
      </c>
      <c r="H532" s="20">
        <v>9</v>
      </c>
      <c r="I532" s="20">
        <v>43</v>
      </c>
      <c r="J532" s="20">
        <v>53</v>
      </c>
      <c r="K532" s="20"/>
      <c r="L532" s="20">
        <v>49</v>
      </c>
      <c r="M532" s="20">
        <v>66</v>
      </c>
      <c r="N532" s="20">
        <v>54</v>
      </c>
      <c r="O532" s="20">
        <v>50</v>
      </c>
      <c r="P532" s="20">
        <v>52</v>
      </c>
      <c r="Q532" s="20">
        <v>40</v>
      </c>
      <c r="R532" s="19"/>
      <c r="S532" s="20">
        <v>31</v>
      </c>
      <c r="T532" s="20"/>
      <c r="U532" s="20"/>
      <c r="V532" s="20">
        <v>46</v>
      </c>
      <c r="W532" s="20">
        <v>47</v>
      </c>
      <c r="X532" s="19"/>
    </row>
    <row r="533" spans="1:24" s="15" customFormat="1" ht="13.8">
      <c r="A533" s="15" t="s">
        <v>148</v>
      </c>
      <c r="B533" s="19" t="s">
        <v>149</v>
      </c>
      <c r="C533" s="19">
        <v>2015</v>
      </c>
      <c r="D533" s="19" t="s">
        <v>444</v>
      </c>
      <c r="E533" s="16">
        <v>51</v>
      </c>
      <c r="F533" s="20">
        <v>50</v>
      </c>
      <c r="G533" s="21">
        <v>2.0199999809265137</v>
      </c>
      <c r="H533" s="20">
        <v>9</v>
      </c>
      <c r="I533" s="20">
        <v>48</v>
      </c>
      <c r="J533" s="20">
        <v>54</v>
      </c>
      <c r="K533" s="20"/>
      <c r="L533" s="20">
        <v>57</v>
      </c>
      <c r="M533" s="20">
        <v>62</v>
      </c>
      <c r="N533" s="20">
        <v>54</v>
      </c>
      <c r="O533" s="20">
        <v>50</v>
      </c>
      <c r="P533" s="20">
        <v>52</v>
      </c>
      <c r="Q533" s="20">
        <v>41</v>
      </c>
      <c r="R533" s="19"/>
      <c r="S533" s="20">
        <v>50</v>
      </c>
      <c r="T533" s="20"/>
      <c r="U533" s="20"/>
      <c r="V533" s="20">
        <v>46</v>
      </c>
      <c r="W533" s="20">
        <v>50</v>
      </c>
      <c r="X533" s="19"/>
    </row>
    <row r="534" spans="1:24" s="15" customFormat="1" ht="13.8">
      <c r="A534" s="15" t="s">
        <v>148</v>
      </c>
      <c r="B534" s="19" t="s">
        <v>149</v>
      </c>
      <c r="C534" s="19">
        <v>2016</v>
      </c>
      <c r="D534" s="19" t="s">
        <v>444</v>
      </c>
      <c r="E534" s="16">
        <v>49</v>
      </c>
      <c r="F534" s="20">
        <v>55</v>
      </c>
      <c r="G534" s="21">
        <v>2.39</v>
      </c>
      <c r="H534" s="20">
        <v>9</v>
      </c>
      <c r="I534" s="20">
        <v>45</v>
      </c>
      <c r="J534" s="20">
        <v>53</v>
      </c>
      <c r="K534" s="20" t="s">
        <v>557</v>
      </c>
      <c r="L534" s="20">
        <v>52</v>
      </c>
      <c r="M534" s="20">
        <v>61</v>
      </c>
      <c r="N534" s="20">
        <v>54</v>
      </c>
      <c r="O534" s="20">
        <v>52</v>
      </c>
      <c r="P534" s="20">
        <v>47</v>
      </c>
      <c r="Q534" s="20">
        <v>38</v>
      </c>
      <c r="R534" s="19" t="s">
        <v>557</v>
      </c>
      <c r="S534" s="20">
        <v>50</v>
      </c>
      <c r="T534" s="20" t="s">
        <v>557</v>
      </c>
      <c r="U534" s="20" t="s">
        <v>557</v>
      </c>
      <c r="V534" s="20">
        <v>39</v>
      </c>
      <c r="W534" s="20">
        <v>50</v>
      </c>
      <c r="X534" s="19"/>
    </row>
    <row r="535" spans="1:24" s="15" customFormat="1" ht="13.8">
      <c r="A535" s="15" t="s">
        <v>148</v>
      </c>
      <c r="B535" s="19" t="s">
        <v>149</v>
      </c>
      <c r="C535" s="19">
        <v>2017</v>
      </c>
      <c r="D535" s="19" t="s">
        <v>444</v>
      </c>
      <c r="E535" s="16">
        <v>49</v>
      </c>
      <c r="F535" s="20">
        <v>57</v>
      </c>
      <c r="G535" s="21">
        <v>2.64</v>
      </c>
      <c r="H535" s="20">
        <v>10</v>
      </c>
      <c r="I535" s="20">
        <v>45</v>
      </c>
      <c r="J535" s="20">
        <v>53</v>
      </c>
      <c r="K535" s="20"/>
      <c r="L535" s="20">
        <v>53</v>
      </c>
      <c r="M535" s="20">
        <v>57</v>
      </c>
      <c r="N535" s="20">
        <v>55</v>
      </c>
      <c r="O535" s="20">
        <v>53</v>
      </c>
      <c r="P535" s="20">
        <v>47</v>
      </c>
      <c r="Q535" s="20">
        <v>33</v>
      </c>
      <c r="R535" s="19"/>
      <c r="S535" s="20">
        <v>50</v>
      </c>
      <c r="T535" s="20">
        <v>52</v>
      </c>
      <c r="U535" s="20"/>
      <c r="V535" s="20">
        <v>34</v>
      </c>
      <c r="W535" s="20">
        <v>52</v>
      </c>
      <c r="X535" s="19"/>
    </row>
    <row r="536" spans="1:24" s="15" customFormat="1" ht="13.8">
      <c r="A536" s="15" t="s">
        <v>148</v>
      </c>
      <c r="B536" s="19" t="s">
        <v>149</v>
      </c>
      <c r="C536" s="19">
        <v>2018</v>
      </c>
      <c r="D536" s="19" t="s">
        <v>444</v>
      </c>
      <c r="E536" s="16">
        <v>48</v>
      </c>
      <c r="F536" s="20">
        <v>60</v>
      </c>
      <c r="G536" s="21">
        <v>2.77</v>
      </c>
      <c r="H536" s="20">
        <v>10</v>
      </c>
      <c r="I536" s="20">
        <v>43</v>
      </c>
      <c r="J536" s="20">
        <v>53</v>
      </c>
      <c r="K536" s="20"/>
      <c r="L536" s="20">
        <v>53</v>
      </c>
      <c r="M536" s="20">
        <v>57</v>
      </c>
      <c r="N536" s="20">
        <v>55</v>
      </c>
      <c r="O536" s="20">
        <v>53</v>
      </c>
      <c r="P536" s="20">
        <v>47</v>
      </c>
      <c r="Q536" s="20">
        <v>34</v>
      </c>
      <c r="R536" s="19"/>
      <c r="S536" s="20">
        <v>50</v>
      </c>
      <c r="T536" s="20">
        <v>49</v>
      </c>
      <c r="U536" s="20"/>
      <c r="V536" s="20">
        <v>30</v>
      </c>
      <c r="W536" s="20">
        <v>52</v>
      </c>
      <c r="X536" s="19"/>
    </row>
    <row r="537" spans="1:24" s="15" customFormat="1" ht="13.8">
      <c r="A537" s="15" t="s">
        <v>148</v>
      </c>
      <c r="B537" s="19" t="s">
        <v>149</v>
      </c>
      <c r="C537" s="19">
        <v>2019</v>
      </c>
      <c r="D537" s="19" t="s">
        <v>444</v>
      </c>
      <c r="E537" s="16">
        <v>47</v>
      </c>
      <c r="F537" s="20">
        <v>63</v>
      </c>
      <c r="G537" s="21">
        <v>2.417929</v>
      </c>
      <c r="H537" s="20">
        <v>10</v>
      </c>
      <c r="I537" s="20">
        <v>43.034599999999998</v>
      </c>
      <c r="J537" s="20">
        <v>50.965400000000002</v>
      </c>
      <c r="K537" s="20" t="s">
        <v>557</v>
      </c>
      <c r="L537" s="20">
        <v>53</v>
      </c>
      <c r="M537" s="20">
        <v>53</v>
      </c>
      <c r="N537" s="20">
        <v>55</v>
      </c>
      <c r="O537" s="20">
        <v>53</v>
      </c>
      <c r="P537" s="20">
        <v>47</v>
      </c>
      <c r="Q537" s="20">
        <v>37</v>
      </c>
      <c r="R537" s="19" t="s">
        <v>557</v>
      </c>
      <c r="S537" s="20">
        <v>50</v>
      </c>
      <c r="T537" s="20">
        <v>46</v>
      </c>
      <c r="U537" s="20" t="s">
        <v>557</v>
      </c>
      <c r="V537" s="20">
        <v>31</v>
      </c>
      <c r="W537" s="20">
        <v>50</v>
      </c>
      <c r="X537" s="19"/>
    </row>
    <row r="538" spans="1:24" s="15" customFormat="1" ht="13.8">
      <c r="A538" s="15" t="s">
        <v>148</v>
      </c>
      <c r="B538" s="19" t="s">
        <v>149</v>
      </c>
      <c r="C538" s="19">
        <v>2020</v>
      </c>
      <c r="D538" s="19" t="s">
        <v>444</v>
      </c>
      <c r="E538" s="16">
        <v>47</v>
      </c>
      <c r="F538" s="20">
        <v>63</v>
      </c>
      <c r="G538" s="21">
        <v>1.476637</v>
      </c>
      <c r="H538" s="20">
        <v>10</v>
      </c>
      <c r="I538" s="20">
        <v>44.578319999999998</v>
      </c>
      <c r="J538" s="20">
        <v>49.421680000000002</v>
      </c>
      <c r="K538" s="20" t="s">
        <v>557</v>
      </c>
      <c r="L538" s="20">
        <v>44</v>
      </c>
      <c r="M538" s="20">
        <v>53</v>
      </c>
      <c r="N538" s="20">
        <v>55</v>
      </c>
      <c r="O538" s="20">
        <v>53</v>
      </c>
      <c r="P538" s="20">
        <v>47</v>
      </c>
      <c r="Q538" s="20">
        <v>30</v>
      </c>
      <c r="R538" s="19" t="s">
        <v>557</v>
      </c>
      <c r="S538" s="20">
        <v>50</v>
      </c>
      <c r="T538" s="20">
        <v>56</v>
      </c>
      <c r="U538" s="20" t="s">
        <v>557</v>
      </c>
      <c r="V538" s="20">
        <v>31</v>
      </c>
      <c r="W538" s="20">
        <v>52</v>
      </c>
      <c r="X538" s="19"/>
    </row>
    <row r="539" spans="1:24" s="15" customFormat="1" ht="13.8">
      <c r="A539" s="15" t="s">
        <v>148</v>
      </c>
      <c r="B539" s="19" t="s">
        <v>149</v>
      </c>
      <c r="C539" s="19">
        <v>2021</v>
      </c>
      <c r="D539" s="19" t="s">
        <v>444</v>
      </c>
      <c r="E539" s="16">
        <v>47</v>
      </c>
      <c r="F539" s="20">
        <v>63</v>
      </c>
      <c r="G539" s="21">
        <v>1.5615559999999999</v>
      </c>
      <c r="H539" s="20">
        <v>10</v>
      </c>
      <c r="I539" s="20">
        <v>44.431240000000003</v>
      </c>
      <c r="J539" s="20">
        <v>49.568759999999997</v>
      </c>
      <c r="K539" s="20"/>
      <c r="L539" s="20">
        <v>43.780419999999999</v>
      </c>
      <c r="M539" s="20">
        <v>52.793080000000003</v>
      </c>
      <c r="N539" s="20">
        <v>54.733609999999999</v>
      </c>
      <c r="O539" s="20">
        <v>53.390039999999999</v>
      </c>
      <c r="P539" s="20">
        <v>46.737209999999997</v>
      </c>
      <c r="Q539" s="20">
        <v>28.46855</v>
      </c>
      <c r="R539" s="19"/>
      <c r="S539" s="20">
        <v>49.836219999999997</v>
      </c>
      <c r="T539" s="20">
        <v>56.465960000000003</v>
      </c>
      <c r="U539" s="20"/>
      <c r="V539" s="20">
        <v>30.123809999999999</v>
      </c>
      <c r="W539" s="20">
        <v>49.953249999999997</v>
      </c>
      <c r="X539" s="19"/>
    </row>
    <row r="540" spans="1:24" s="15" customFormat="1" ht="13.8">
      <c r="A540" s="15" t="s">
        <v>148</v>
      </c>
      <c r="B540" s="19" t="s">
        <v>149</v>
      </c>
      <c r="C540" s="19">
        <v>2022</v>
      </c>
      <c r="D540" s="19" t="s">
        <v>444</v>
      </c>
      <c r="E540" s="16">
        <v>50</v>
      </c>
      <c r="F540" s="20">
        <v>57</v>
      </c>
      <c r="G540" s="21">
        <v>0.9331777</v>
      </c>
      <c r="H540" s="20">
        <v>9</v>
      </c>
      <c r="I540" s="20">
        <v>48.469589999999997</v>
      </c>
      <c r="J540" s="20">
        <v>51.530410000000003</v>
      </c>
      <c r="K540" s="20" t="s">
        <v>557</v>
      </c>
      <c r="L540" s="20">
        <v>44</v>
      </c>
      <c r="M540" s="20">
        <v>53</v>
      </c>
      <c r="N540" s="20">
        <v>55</v>
      </c>
      <c r="O540" s="20">
        <v>50</v>
      </c>
      <c r="P540" s="20">
        <v>47</v>
      </c>
      <c r="Q540" s="20">
        <v>43</v>
      </c>
      <c r="R540" s="19" t="s">
        <v>557</v>
      </c>
      <c r="S540" s="20">
        <v>50</v>
      </c>
      <c r="T540" s="20">
        <v>57</v>
      </c>
      <c r="U540" s="20" t="s">
        <v>557</v>
      </c>
      <c r="V540" s="20" t="s">
        <v>557</v>
      </c>
      <c r="W540" s="20">
        <v>52</v>
      </c>
      <c r="X540" s="19"/>
    </row>
    <row r="541" spans="1:24" s="15" customFormat="1" ht="13.8">
      <c r="A541" s="15" t="s">
        <v>148</v>
      </c>
      <c r="B541" s="19" t="s">
        <v>149</v>
      </c>
      <c r="C541" s="19">
        <v>2023</v>
      </c>
      <c r="D541" s="19" t="s">
        <v>444</v>
      </c>
      <c r="E541" s="16">
        <v>50</v>
      </c>
      <c r="F541" s="20">
        <v>57</v>
      </c>
      <c r="G541" s="21">
        <v>1.2450270000000001</v>
      </c>
      <c r="H541" s="20">
        <v>9</v>
      </c>
      <c r="I541" s="20">
        <v>47.958159999999999</v>
      </c>
      <c r="J541" s="20">
        <v>52.041840000000001</v>
      </c>
      <c r="K541" s="20"/>
      <c r="L541" s="20">
        <v>43.780419999999999</v>
      </c>
      <c r="M541" s="20">
        <v>52.793080000000003</v>
      </c>
      <c r="N541" s="20">
        <v>54.733609999999999</v>
      </c>
      <c r="O541" s="20">
        <v>50.422629999999998</v>
      </c>
      <c r="P541" s="20">
        <v>46.737209999999997</v>
      </c>
      <c r="Q541" s="20">
        <v>38.141489999999997</v>
      </c>
      <c r="R541" s="19"/>
      <c r="S541" s="20">
        <v>53.493920000000003</v>
      </c>
      <c r="T541" s="20">
        <v>60.082979999999999</v>
      </c>
      <c r="U541" s="20"/>
      <c r="V541" s="20"/>
      <c r="W541" s="20">
        <v>50.851529999999997</v>
      </c>
      <c r="X541" s="19"/>
    </row>
    <row r="542" spans="1:24" s="15" customFormat="1" ht="13.8">
      <c r="A542" s="15" t="s">
        <v>148</v>
      </c>
      <c r="B542" s="19" t="s">
        <v>149</v>
      </c>
      <c r="C542" s="19">
        <v>2024</v>
      </c>
      <c r="D542" s="19" t="s">
        <v>444</v>
      </c>
      <c r="E542" s="16">
        <v>47</v>
      </c>
      <c r="F542" s="20">
        <v>63</v>
      </c>
      <c r="G542" s="21">
        <v>1.874004</v>
      </c>
      <c r="H542" s="20">
        <v>9</v>
      </c>
      <c r="I542" s="20">
        <v>43.926630000000003</v>
      </c>
      <c r="J542" s="20">
        <v>50.073369999999997</v>
      </c>
      <c r="K542" s="20"/>
      <c r="L542" s="20"/>
      <c r="M542" s="20">
        <v>55.725879999999997</v>
      </c>
      <c r="N542" s="20">
        <v>50.63015</v>
      </c>
      <c r="O542" s="20">
        <v>51.727249999999998</v>
      </c>
      <c r="P542" s="20">
        <v>45.559510000000003</v>
      </c>
      <c r="Q542" s="20">
        <v>31.207560000000001</v>
      </c>
      <c r="R542" s="19"/>
      <c r="S542" s="20">
        <v>50.930199999999999</v>
      </c>
      <c r="T542" s="20">
        <v>57.319180000000003</v>
      </c>
      <c r="U542" s="20"/>
      <c r="V542" s="20">
        <v>30.842510000000001</v>
      </c>
      <c r="W542" s="20">
        <v>50.561079999999997</v>
      </c>
      <c r="X542" s="19"/>
    </row>
    <row r="543" spans="1:24" s="15" customFormat="1">
      <c r="A543" s="68" t="s">
        <v>148</v>
      </c>
      <c r="B543" s="70" t="s">
        <v>149</v>
      </c>
      <c r="C543" s="70">
        <v>2025</v>
      </c>
      <c r="D543" s="73" t="str">
        <f>VLOOKUP(B543,'CPI Timeseries 2012 - 2025'!B:C,2,0)</f>
        <v>WE/EU</v>
      </c>
      <c r="E543" s="16">
        <v>47</v>
      </c>
      <c r="F543" s="70">
        <v>63</v>
      </c>
      <c r="G543" s="74">
        <v>1.833445</v>
      </c>
      <c r="H543" s="70">
        <v>9</v>
      </c>
      <c r="I543" s="75">
        <v>43.99315</v>
      </c>
      <c r="J543" s="75">
        <v>50.00685</v>
      </c>
      <c r="K543" s="75"/>
      <c r="L543" s="75"/>
      <c r="M543" s="75">
        <v>55.734200000000001</v>
      </c>
      <c r="N543" s="75">
        <v>50.60913</v>
      </c>
      <c r="O543" s="75">
        <v>51.722299999999997</v>
      </c>
      <c r="P543" s="75">
        <v>45.51793</v>
      </c>
      <c r="Q543" s="75">
        <v>31.172640000000001</v>
      </c>
      <c r="R543" s="75"/>
      <c r="S543" s="75">
        <v>50.91377</v>
      </c>
      <c r="T543" s="75">
        <v>57.329680000000003</v>
      </c>
      <c r="U543" s="75"/>
      <c r="V543" s="75">
        <v>31.741959999999999</v>
      </c>
      <c r="W543" s="75">
        <v>49.677880000000002</v>
      </c>
      <c r="X543" s="2"/>
    </row>
    <row r="544" spans="1:24" s="15" customFormat="1" ht="13.8">
      <c r="A544" s="15" t="s">
        <v>194</v>
      </c>
      <c r="B544" s="19" t="s">
        <v>195</v>
      </c>
      <c r="C544" s="19">
        <v>2012</v>
      </c>
      <c r="D544" s="19" t="s">
        <v>234</v>
      </c>
      <c r="E544" s="16">
        <v>48</v>
      </c>
      <c r="F544" s="20">
        <v>58</v>
      </c>
      <c r="G544" s="21">
        <v>4.0999999999999996</v>
      </c>
      <c r="H544" s="20">
        <v>4</v>
      </c>
      <c r="I544" s="20">
        <v>41</v>
      </c>
      <c r="J544" s="20">
        <v>55</v>
      </c>
      <c r="K544" s="20"/>
      <c r="L544" s="20"/>
      <c r="M544" s="20">
        <v>36</v>
      </c>
      <c r="N544" s="20">
        <v>54</v>
      </c>
      <c r="O544" s="20"/>
      <c r="P544" s="20">
        <v>52</v>
      </c>
      <c r="Q544" s="20"/>
      <c r="R544" s="19"/>
      <c r="S544" s="20">
        <v>50</v>
      </c>
      <c r="T544" s="20"/>
      <c r="U544" s="20"/>
      <c r="V544" s="20"/>
      <c r="W544" s="20"/>
      <c r="X544" s="19"/>
    </row>
    <row r="545" spans="1:24" s="15" customFormat="1" ht="13.8">
      <c r="A545" s="15" t="s">
        <v>194</v>
      </c>
      <c r="B545" s="19" t="s">
        <v>195</v>
      </c>
      <c r="C545" s="19">
        <v>2013</v>
      </c>
      <c r="D545" s="19" t="s">
        <v>234</v>
      </c>
      <c r="E545" s="16">
        <v>46</v>
      </c>
      <c r="F545" s="20">
        <v>63</v>
      </c>
      <c r="G545" s="21">
        <v>4.5</v>
      </c>
      <c r="H545" s="20">
        <v>4</v>
      </c>
      <c r="I545" s="20">
        <v>39</v>
      </c>
      <c r="J545" s="20">
        <v>53</v>
      </c>
      <c r="K545" s="20"/>
      <c r="L545" s="20"/>
      <c r="M545" s="20">
        <v>36</v>
      </c>
      <c r="N545" s="20">
        <v>54</v>
      </c>
      <c r="O545" s="20"/>
      <c r="P545" s="20">
        <v>52</v>
      </c>
      <c r="Q545" s="20"/>
      <c r="R545" s="19"/>
      <c r="S545" s="20">
        <v>41</v>
      </c>
      <c r="T545" s="20"/>
      <c r="U545" s="20"/>
      <c r="V545" s="20"/>
      <c r="W545" s="20"/>
      <c r="X545" s="19"/>
    </row>
    <row r="546" spans="1:24" s="15" customFormat="1" ht="13.8">
      <c r="A546" s="15" t="s">
        <v>194</v>
      </c>
      <c r="B546" s="19" t="s">
        <v>195</v>
      </c>
      <c r="C546" s="19">
        <v>2014</v>
      </c>
      <c r="D546" s="19" t="s">
        <v>234</v>
      </c>
      <c r="E546" s="16">
        <v>46</v>
      </c>
      <c r="F546" s="20">
        <v>63</v>
      </c>
      <c r="G546" s="21">
        <v>4.4600000381469727</v>
      </c>
      <c r="H546" s="20">
        <v>4</v>
      </c>
      <c r="I546" s="20">
        <v>39</v>
      </c>
      <c r="J546" s="20">
        <v>53</v>
      </c>
      <c r="K546" s="20"/>
      <c r="L546" s="20"/>
      <c r="M546" s="20">
        <v>36</v>
      </c>
      <c r="N546" s="20">
        <v>54</v>
      </c>
      <c r="O546" s="20"/>
      <c r="P546" s="20">
        <v>52</v>
      </c>
      <c r="Q546" s="20"/>
      <c r="R546" s="19"/>
      <c r="S546" s="20">
        <v>41</v>
      </c>
      <c r="T546" s="20"/>
      <c r="U546" s="20"/>
      <c r="V546" s="20"/>
      <c r="W546" s="20"/>
      <c r="X546" s="19"/>
    </row>
    <row r="547" spans="1:24" s="15" customFormat="1" ht="13.8">
      <c r="A547" s="15" t="s">
        <v>194</v>
      </c>
      <c r="B547" s="19" t="s">
        <v>195</v>
      </c>
      <c r="C547" s="19">
        <v>2015</v>
      </c>
      <c r="D547" s="19" t="s">
        <v>234</v>
      </c>
      <c r="E547" s="16">
        <v>47</v>
      </c>
      <c r="F547" s="20">
        <v>56</v>
      </c>
      <c r="G547" s="21">
        <v>3.6400001049041748</v>
      </c>
      <c r="H547" s="20">
        <v>4</v>
      </c>
      <c r="I547" s="20">
        <v>41</v>
      </c>
      <c r="J547" s="20">
        <v>53</v>
      </c>
      <c r="K547" s="20"/>
      <c r="L547" s="20"/>
      <c r="M547" s="20">
        <v>40</v>
      </c>
      <c r="N547" s="20">
        <v>54</v>
      </c>
      <c r="O547" s="20"/>
      <c r="P547" s="20">
        <v>52</v>
      </c>
      <c r="Q547" s="20"/>
      <c r="R547" s="19"/>
      <c r="S547" s="20">
        <v>41</v>
      </c>
      <c r="T547" s="20"/>
      <c r="U547" s="20"/>
      <c r="V547" s="20"/>
      <c r="W547" s="20"/>
      <c r="X547" s="19"/>
    </row>
    <row r="548" spans="1:24" s="15" customFormat="1" ht="13.8">
      <c r="A548" s="15" t="s">
        <v>194</v>
      </c>
      <c r="B548" s="19" t="s">
        <v>195</v>
      </c>
      <c r="C548" s="19">
        <v>2016</v>
      </c>
      <c r="D548" s="19" t="s">
        <v>234</v>
      </c>
      <c r="E548" s="16">
        <v>47</v>
      </c>
      <c r="F548" s="20">
        <v>60</v>
      </c>
      <c r="G548" s="21">
        <v>2.9</v>
      </c>
      <c r="H548" s="20">
        <v>5</v>
      </c>
      <c r="I548" s="20">
        <v>42</v>
      </c>
      <c r="J548" s="20">
        <v>52</v>
      </c>
      <c r="K548" s="20" t="s">
        <v>557</v>
      </c>
      <c r="L548" s="20" t="s">
        <v>557</v>
      </c>
      <c r="M548" s="20">
        <v>40</v>
      </c>
      <c r="N548" s="20">
        <v>54</v>
      </c>
      <c r="O548" s="20" t="s">
        <v>557</v>
      </c>
      <c r="P548" s="20">
        <v>47</v>
      </c>
      <c r="Q548" s="20" t="s">
        <v>557</v>
      </c>
      <c r="R548" s="19" t="s">
        <v>557</v>
      </c>
      <c r="S548" s="20">
        <v>41</v>
      </c>
      <c r="T548" s="20">
        <v>53</v>
      </c>
      <c r="U548" s="20" t="s">
        <v>557</v>
      </c>
      <c r="V548" s="20" t="s">
        <v>557</v>
      </c>
      <c r="W548" s="20" t="s">
        <v>557</v>
      </c>
      <c r="X548" s="19"/>
    </row>
    <row r="549" spans="1:24" s="15" customFormat="1" ht="13.8">
      <c r="A549" s="15" t="s">
        <v>194</v>
      </c>
      <c r="B549" s="19" t="s">
        <v>195</v>
      </c>
      <c r="C549" s="19">
        <v>2017</v>
      </c>
      <c r="D549" s="19" t="s">
        <v>234</v>
      </c>
      <c r="E549" s="16">
        <v>47</v>
      </c>
      <c r="F549" s="20">
        <v>62</v>
      </c>
      <c r="G549" s="21">
        <v>2.36</v>
      </c>
      <c r="H549" s="20">
        <v>5</v>
      </c>
      <c r="I549" s="20">
        <v>43</v>
      </c>
      <c r="J549" s="20">
        <v>51</v>
      </c>
      <c r="K549" s="20"/>
      <c r="L549" s="20"/>
      <c r="M549" s="20">
        <v>41</v>
      </c>
      <c r="N549" s="20">
        <v>55</v>
      </c>
      <c r="O549" s="20"/>
      <c r="P549" s="20">
        <v>47</v>
      </c>
      <c r="Q549" s="20"/>
      <c r="R549" s="19"/>
      <c r="S549" s="20">
        <v>44</v>
      </c>
      <c r="T549" s="20">
        <v>49</v>
      </c>
      <c r="U549" s="20"/>
      <c r="V549" s="20"/>
      <c r="W549" s="20"/>
      <c r="X549" s="19"/>
    </row>
    <row r="550" spans="1:24" s="15" customFormat="1" ht="13.8">
      <c r="A550" s="15" t="s">
        <v>194</v>
      </c>
      <c r="B550" s="19" t="s">
        <v>195</v>
      </c>
      <c r="C550" s="19">
        <v>2018</v>
      </c>
      <c r="D550" s="19" t="s">
        <v>234</v>
      </c>
      <c r="E550" s="16">
        <v>47</v>
      </c>
      <c r="F550" s="20">
        <v>61</v>
      </c>
      <c r="G550" s="21">
        <v>2.56</v>
      </c>
      <c r="H550" s="20">
        <v>5</v>
      </c>
      <c r="I550" s="20">
        <v>43</v>
      </c>
      <c r="J550" s="20">
        <v>51</v>
      </c>
      <c r="K550" s="20"/>
      <c r="L550" s="20"/>
      <c r="M550" s="20">
        <v>41</v>
      </c>
      <c r="N550" s="20">
        <v>55</v>
      </c>
      <c r="O550" s="20"/>
      <c r="P550" s="20">
        <v>47</v>
      </c>
      <c r="Q550" s="20"/>
      <c r="R550" s="19"/>
      <c r="S550" s="20">
        <v>50</v>
      </c>
      <c r="T550" s="20">
        <v>42</v>
      </c>
      <c r="U550" s="20"/>
      <c r="V550" s="20"/>
      <c r="W550" s="20"/>
      <c r="X550" s="19"/>
    </row>
    <row r="551" spans="1:24" s="15" customFormat="1" ht="13.8">
      <c r="A551" s="15" t="s">
        <v>194</v>
      </c>
      <c r="B551" s="19" t="s">
        <v>195</v>
      </c>
      <c r="C551" s="19">
        <v>2019</v>
      </c>
      <c r="D551" s="19" t="s">
        <v>234</v>
      </c>
      <c r="E551" s="16">
        <v>48</v>
      </c>
      <c r="F551" s="20">
        <v>60</v>
      </c>
      <c r="G551" s="21">
        <v>1.8697060000000001</v>
      </c>
      <c r="H551" s="20">
        <v>5</v>
      </c>
      <c r="I551" s="20">
        <v>44.933680000000003</v>
      </c>
      <c r="J551" s="20">
        <v>51.066319999999997</v>
      </c>
      <c r="K551" s="20" t="s">
        <v>557</v>
      </c>
      <c r="L551" s="20" t="s">
        <v>557</v>
      </c>
      <c r="M551" s="20">
        <v>45</v>
      </c>
      <c r="N551" s="20">
        <v>55</v>
      </c>
      <c r="O551" s="20" t="s">
        <v>557</v>
      </c>
      <c r="P551" s="20">
        <v>47</v>
      </c>
      <c r="Q551" s="20" t="s">
        <v>557</v>
      </c>
      <c r="R551" s="19" t="s">
        <v>557</v>
      </c>
      <c r="S551" s="20">
        <v>50</v>
      </c>
      <c r="T551" s="20">
        <v>45</v>
      </c>
      <c r="U551" s="20" t="s">
        <v>557</v>
      </c>
      <c r="V551" s="20" t="s">
        <v>557</v>
      </c>
      <c r="W551" s="20" t="s">
        <v>557</v>
      </c>
      <c r="X551" s="19"/>
    </row>
    <row r="552" spans="1:24" s="15" customFormat="1" ht="13.8">
      <c r="A552" s="15" t="s">
        <v>194</v>
      </c>
      <c r="B552" s="19" t="s">
        <v>195</v>
      </c>
      <c r="C552" s="19">
        <v>2020</v>
      </c>
      <c r="D552" s="19" t="s">
        <v>234</v>
      </c>
      <c r="E552" s="16">
        <v>47</v>
      </c>
      <c r="F552" s="20">
        <v>63</v>
      </c>
      <c r="G552" s="21">
        <v>2.8122639999999999</v>
      </c>
      <c r="H552" s="20">
        <v>5</v>
      </c>
      <c r="I552" s="20">
        <v>42.387889999999999</v>
      </c>
      <c r="J552" s="20">
        <v>51.612110000000001</v>
      </c>
      <c r="K552" s="20" t="s">
        <v>557</v>
      </c>
      <c r="L552" s="20" t="s">
        <v>557</v>
      </c>
      <c r="M552" s="20">
        <v>45</v>
      </c>
      <c r="N552" s="20">
        <v>55</v>
      </c>
      <c r="O552" s="20" t="s">
        <v>557</v>
      </c>
      <c r="P552" s="20">
        <v>35</v>
      </c>
      <c r="Q552" s="20" t="s">
        <v>557</v>
      </c>
      <c r="R552" s="19" t="s">
        <v>557</v>
      </c>
      <c r="S552" s="20">
        <v>50</v>
      </c>
      <c r="T552" s="20">
        <v>50</v>
      </c>
      <c r="U552" s="20" t="s">
        <v>557</v>
      </c>
      <c r="V552" s="20" t="s">
        <v>557</v>
      </c>
      <c r="W552" s="20" t="s">
        <v>557</v>
      </c>
      <c r="X552" s="19"/>
    </row>
    <row r="553" spans="1:24" s="15" customFormat="1" ht="13.8">
      <c r="A553" s="15" t="s">
        <v>194</v>
      </c>
      <c r="B553" s="19" t="s">
        <v>195</v>
      </c>
      <c r="C553" s="19">
        <v>2021</v>
      </c>
      <c r="D553" s="19" t="s">
        <v>234</v>
      </c>
      <c r="E553" s="16">
        <v>46</v>
      </c>
      <c r="F553" s="20">
        <v>64</v>
      </c>
      <c r="G553" s="21">
        <v>3.0690050000000002</v>
      </c>
      <c r="H553" s="20">
        <v>5</v>
      </c>
      <c r="I553" s="20">
        <v>40.95149</v>
      </c>
      <c r="J553" s="20">
        <v>51.04851</v>
      </c>
      <c r="K553" s="20"/>
      <c r="L553" s="20"/>
      <c r="M553" s="20">
        <v>40.824530000000003</v>
      </c>
      <c r="N553" s="20">
        <v>54.733609999999999</v>
      </c>
      <c r="O553" s="20"/>
      <c r="P553" s="20">
        <v>34.50329</v>
      </c>
      <c r="Q553" s="20"/>
      <c r="R553" s="19"/>
      <c r="S553" s="20">
        <v>52.79721</v>
      </c>
      <c r="T553" s="20">
        <v>47.061689999999999</v>
      </c>
      <c r="U553" s="20"/>
      <c r="V553" s="20"/>
      <c r="W553" s="20"/>
      <c r="X553" s="19"/>
    </row>
    <row r="554" spans="1:24" s="15" customFormat="1" ht="13.8">
      <c r="A554" s="15" t="s">
        <v>194</v>
      </c>
      <c r="B554" s="19" t="s">
        <v>195</v>
      </c>
      <c r="C554" s="19">
        <v>2022</v>
      </c>
      <c r="D554" s="19" t="s">
        <v>234</v>
      </c>
      <c r="E554" s="16">
        <v>45</v>
      </c>
      <c r="F554" s="20">
        <v>65</v>
      </c>
      <c r="G554" s="21">
        <v>2.870733</v>
      </c>
      <c r="H554" s="20">
        <v>5</v>
      </c>
      <c r="I554" s="20">
        <v>40.292000000000002</v>
      </c>
      <c r="J554" s="20">
        <v>49.707999999999998</v>
      </c>
      <c r="K554" s="20" t="s">
        <v>557</v>
      </c>
      <c r="L554" s="20" t="s">
        <v>557</v>
      </c>
      <c r="M554" s="20">
        <v>41</v>
      </c>
      <c r="N554" s="20">
        <v>55</v>
      </c>
      <c r="O554" s="20" t="s">
        <v>557</v>
      </c>
      <c r="P554" s="20">
        <v>35</v>
      </c>
      <c r="Q554" s="20" t="s">
        <v>557</v>
      </c>
      <c r="R554" s="19" t="s">
        <v>557</v>
      </c>
      <c r="S554" s="20">
        <v>50</v>
      </c>
      <c r="T554" s="20">
        <v>46</v>
      </c>
      <c r="U554" s="20" t="s">
        <v>557</v>
      </c>
      <c r="V554" s="20" t="s">
        <v>557</v>
      </c>
      <c r="W554" s="20" t="s">
        <v>557</v>
      </c>
      <c r="X554" s="19"/>
    </row>
    <row r="555" spans="1:24" s="15" customFormat="1" ht="13.8">
      <c r="A555" s="15" t="s">
        <v>194</v>
      </c>
      <c r="B555" s="19" t="s">
        <v>195</v>
      </c>
      <c r="C555" s="19">
        <v>2023</v>
      </c>
      <c r="D555" s="19" t="s">
        <v>234</v>
      </c>
      <c r="E555" s="16">
        <v>42</v>
      </c>
      <c r="F555" s="20">
        <v>76</v>
      </c>
      <c r="G555" s="21">
        <v>3.4578470000000001</v>
      </c>
      <c r="H555" s="20">
        <v>5</v>
      </c>
      <c r="I555" s="20">
        <v>36.329129999999999</v>
      </c>
      <c r="J555" s="20">
        <v>47.670870000000001</v>
      </c>
      <c r="K555" s="20"/>
      <c r="L555" s="20"/>
      <c r="M555" s="20">
        <v>36.83502</v>
      </c>
      <c r="N555" s="20">
        <v>54.733609999999999</v>
      </c>
      <c r="O555" s="20"/>
      <c r="P555" s="20">
        <v>34.50329</v>
      </c>
      <c r="Q555" s="20"/>
      <c r="R555" s="19"/>
      <c r="S555" s="20">
        <v>49.836219999999997</v>
      </c>
      <c r="T555" s="20">
        <v>34.763800000000003</v>
      </c>
      <c r="U555" s="20"/>
      <c r="V555" s="20"/>
      <c r="W555" s="20"/>
      <c r="X555" s="19"/>
    </row>
    <row r="556" spans="1:24" s="15" customFormat="1" ht="13.8">
      <c r="A556" s="15" t="s">
        <v>194</v>
      </c>
      <c r="B556" s="19" t="s">
        <v>195</v>
      </c>
      <c r="C556" s="19">
        <v>2024</v>
      </c>
      <c r="D556" s="19" t="s">
        <v>234</v>
      </c>
      <c r="E556" s="16">
        <v>41</v>
      </c>
      <c r="F556" s="20">
        <v>82</v>
      </c>
      <c r="G556" s="21">
        <v>3.0884079999999998</v>
      </c>
      <c r="H556" s="20">
        <v>5</v>
      </c>
      <c r="I556" s="20">
        <v>35.935009999999998</v>
      </c>
      <c r="J556" s="20">
        <v>46.064990000000002</v>
      </c>
      <c r="K556" s="20"/>
      <c r="L556" s="20"/>
      <c r="M556" s="20">
        <v>38.533639999999998</v>
      </c>
      <c r="N556" s="20">
        <v>50.63015</v>
      </c>
      <c r="O556" s="20"/>
      <c r="P556" s="20">
        <v>32.267980000000001</v>
      </c>
      <c r="Q556" s="20"/>
      <c r="R556" s="19"/>
      <c r="S556" s="20">
        <v>49.478279999999998</v>
      </c>
      <c r="T556" s="20">
        <v>34.732750000000003</v>
      </c>
      <c r="U556" s="20"/>
      <c r="V556" s="20"/>
      <c r="W556" s="20"/>
      <c r="X556" s="19"/>
    </row>
    <row r="557" spans="1:24" s="15" customFormat="1">
      <c r="A557" s="68" t="s">
        <v>194</v>
      </c>
      <c r="B557" s="70" t="s">
        <v>195</v>
      </c>
      <c r="C557" s="70">
        <v>2025</v>
      </c>
      <c r="D557" s="73" t="str">
        <f>VLOOKUP(B557,'CPI Timeseries 2012 - 2025'!B:C,2,0)</f>
        <v>AME</v>
      </c>
      <c r="E557" s="16">
        <v>40</v>
      </c>
      <c r="F557" s="70">
        <v>84</v>
      </c>
      <c r="G557" s="74">
        <v>2.6172759999999999</v>
      </c>
      <c r="H557" s="70">
        <v>5</v>
      </c>
      <c r="I557" s="75">
        <v>35.70767</v>
      </c>
      <c r="J557" s="75">
        <v>44.29233</v>
      </c>
      <c r="K557" s="75"/>
      <c r="L557" s="75"/>
      <c r="M557" s="75">
        <v>38.539949999999997</v>
      </c>
      <c r="N557" s="75">
        <v>50.60913</v>
      </c>
      <c r="O557" s="75"/>
      <c r="P557" s="75">
        <v>32.214660000000002</v>
      </c>
      <c r="Q557" s="75"/>
      <c r="R557" s="75"/>
      <c r="S557" s="75">
        <v>41.836329999999997</v>
      </c>
      <c r="T557" s="75">
        <v>34.738349999999997</v>
      </c>
      <c r="U557" s="75"/>
      <c r="V557" s="75"/>
      <c r="W557" s="75"/>
      <c r="X557" s="2"/>
    </row>
    <row r="558" spans="1:24" s="15" customFormat="1" ht="13.8">
      <c r="A558" s="15" t="s">
        <v>120</v>
      </c>
      <c r="B558" s="19" t="s">
        <v>121</v>
      </c>
      <c r="C558" s="19">
        <v>2012</v>
      </c>
      <c r="D558" s="19" t="s">
        <v>444</v>
      </c>
      <c r="E558" s="16">
        <v>66</v>
      </c>
      <c r="F558" s="20">
        <v>29</v>
      </c>
      <c r="G558" s="21">
        <v>2.4</v>
      </c>
      <c r="H558" s="20">
        <v>4</v>
      </c>
      <c r="I558" s="20">
        <v>63</v>
      </c>
      <c r="J558" s="20">
        <v>70</v>
      </c>
      <c r="K558" s="20"/>
      <c r="L558" s="20"/>
      <c r="M558" s="20"/>
      <c r="N558" s="20">
        <v>71</v>
      </c>
      <c r="O558" s="20"/>
      <c r="P558" s="20">
        <v>63</v>
      </c>
      <c r="Q558" s="20"/>
      <c r="R558" s="19"/>
      <c r="S558" s="20">
        <v>69</v>
      </c>
      <c r="T558" s="20"/>
      <c r="U558" s="20"/>
      <c r="V558" s="20">
        <v>62</v>
      </c>
      <c r="W558" s="20"/>
      <c r="X558" s="19"/>
    </row>
    <row r="559" spans="1:24" s="15" customFormat="1" ht="13.8">
      <c r="A559" s="15" t="s">
        <v>120</v>
      </c>
      <c r="B559" s="19" t="s">
        <v>121</v>
      </c>
      <c r="C559" s="19">
        <v>2013</v>
      </c>
      <c r="D559" s="19" t="s">
        <v>444</v>
      </c>
      <c r="E559" s="16">
        <v>63</v>
      </c>
      <c r="F559" s="20">
        <v>31</v>
      </c>
      <c r="G559" s="21">
        <v>3.9</v>
      </c>
      <c r="H559" s="20">
        <v>5</v>
      </c>
      <c r="I559" s="20">
        <v>57</v>
      </c>
      <c r="J559" s="20">
        <v>69</v>
      </c>
      <c r="K559" s="20"/>
      <c r="L559" s="20">
        <v>49</v>
      </c>
      <c r="M559" s="20"/>
      <c r="N559" s="20">
        <v>71</v>
      </c>
      <c r="O559" s="20"/>
      <c r="P559" s="20">
        <v>63</v>
      </c>
      <c r="Q559" s="20"/>
      <c r="R559" s="19"/>
      <c r="S559" s="20">
        <v>69</v>
      </c>
      <c r="T559" s="20"/>
      <c r="U559" s="20"/>
      <c r="V559" s="20">
        <v>61</v>
      </c>
      <c r="W559" s="20"/>
      <c r="X559" s="19"/>
    </row>
    <row r="560" spans="1:24" s="15" customFormat="1" ht="13.8">
      <c r="A560" s="15" t="s">
        <v>120</v>
      </c>
      <c r="B560" s="19" t="s">
        <v>121</v>
      </c>
      <c r="C560" s="19">
        <v>2014</v>
      </c>
      <c r="D560" s="19" t="s">
        <v>444</v>
      </c>
      <c r="E560" s="16">
        <v>63</v>
      </c>
      <c r="F560" s="20">
        <v>31</v>
      </c>
      <c r="G560" s="21">
        <v>3.9200000762939453</v>
      </c>
      <c r="H560" s="20">
        <v>5</v>
      </c>
      <c r="I560" s="20">
        <v>57</v>
      </c>
      <c r="J560" s="20">
        <v>69</v>
      </c>
      <c r="K560" s="20"/>
      <c r="L560" s="20">
        <v>49</v>
      </c>
      <c r="M560" s="20"/>
      <c r="N560" s="20">
        <v>71</v>
      </c>
      <c r="O560" s="20"/>
      <c r="P560" s="20">
        <v>63</v>
      </c>
      <c r="Q560" s="20"/>
      <c r="R560" s="19"/>
      <c r="S560" s="20">
        <v>69</v>
      </c>
      <c r="T560" s="20"/>
      <c r="U560" s="20"/>
      <c r="V560" s="20">
        <v>65</v>
      </c>
      <c r="W560" s="20"/>
      <c r="X560" s="19"/>
    </row>
    <row r="561" spans="1:24" s="15" customFormat="1" ht="13.8">
      <c r="A561" s="15" t="s">
        <v>120</v>
      </c>
      <c r="B561" s="19" t="s">
        <v>121</v>
      </c>
      <c r="C561" s="19">
        <v>2015</v>
      </c>
      <c r="D561" s="19" t="s">
        <v>444</v>
      </c>
      <c r="E561" s="16">
        <v>61</v>
      </c>
      <c r="F561" s="20">
        <v>32</v>
      </c>
      <c r="G561" s="21">
        <v>4.1700000762939453</v>
      </c>
      <c r="H561" s="20">
        <v>5</v>
      </c>
      <c r="I561" s="20">
        <v>54</v>
      </c>
      <c r="J561" s="20">
        <v>68</v>
      </c>
      <c r="K561" s="20"/>
      <c r="L561" s="20">
        <v>49</v>
      </c>
      <c r="M561" s="20"/>
      <c r="N561" s="20">
        <v>71</v>
      </c>
      <c r="O561" s="20"/>
      <c r="P561" s="20">
        <v>63</v>
      </c>
      <c r="Q561" s="20"/>
      <c r="R561" s="19"/>
      <c r="S561" s="20">
        <v>69</v>
      </c>
      <c r="T561" s="20"/>
      <c r="U561" s="20"/>
      <c r="V561" s="20">
        <v>55</v>
      </c>
      <c r="W561" s="20"/>
      <c r="X561" s="19"/>
    </row>
    <row r="562" spans="1:24" s="15" customFormat="1" ht="13.8">
      <c r="A562" s="15" t="s">
        <v>120</v>
      </c>
      <c r="B562" s="19" t="s">
        <v>121</v>
      </c>
      <c r="C562" s="19">
        <v>2016</v>
      </c>
      <c r="D562" s="19" t="s">
        <v>444</v>
      </c>
      <c r="E562" s="16">
        <v>55</v>
      </c>
      <c r="F562" s="20">
        <v>47</v>
      </c>
      <c r="G562" s="21">
        <v>5.94</v>
      </c>
      <c r="H562" s="20">
        <v>5</v>
      </c>
      <c r="I562" s="20">
        <v>46</v>
      </c>
      <c r="J562" s="20">
        <v>65</v>
      </c>
      <c r="K562" s="20" t="s">
        <v>557</v>
      </c>
      <c r="L562" s="20">
        <v>42</v>
      </c>
      <c r="M562" s="20" t="s">
        <v>557</v>
      </c>
      <c r="N562" s="20">
        <v>72</v>
      </c>
      <c r="O562" s="20" t="s">
        <v>557</v>
      </c>
      <c r="P562" s="20">
        <v>47</v>
      </c>
      <c r="Q562" s="20" t="s">
        <v>557</v>
      </c>
      <c r="R562" s="19" t="s">
        <v>557</v>
      </c>
      <c r="S562" s="20">
        <v>67</v>
      </c>
      <c r="T562" s="20" t="s">
        <v>557</v>
      </c>
      <c r="U562" s="20" t="s">
        <v>557</v>
      </c>
      <c r="V562" s="20">
        <v>49</v>
      </c>
      <c r="W562" s="20" t="s">
        <v>557</v>
      </c>
      <c r="X562" s="19"/>
    </row>
    <row r="563" spans="1:24" s="15" customFormat="1" ht="13.8">
      <c r="A563" s="15" t="s">
        <v>120</v>
      </c>
      <c r="B563" s="19" t="s">
        <v>121</v>
      </c>
      <c r="C563" s="19">
        <v>2017</v>
      </c>
      <c r="D563" s="19" t="s">
        <v>444</v>
      </c>
      <c r="E563" s="16">
        <v>57</v>
      </c>
      <c r="F563" s="20">
        <v>42</v>
      </c>
      <c r="G563" s="21">
        <v>3.78</v>
      </c>
      <c r="H563" s="20">
        <v>7</v>
      </c>
      <c r="I563" s="20">
        <v>51</v>
      </c>
      <c r="J563" s="20">
        <v>63</v>
      </c>
      <c r="K563" s="20"/>
      <c r="L563" s="20">
        <v>44</v>
      </c>
      <c r="M563" s="20"/>
      <c r="N563" s="20">
        <v>72</v>
      </c>
      <c r="O563" s="20"/>
      <c r="P563" s="20">
        <v>47</v>
      </c>
      <c r="Q563" s="20">
        <v>54</v>
      </c>
      <c r="R563" s="19"/>
      <c r="S563" s="20">
        <v>64</v>
      </c>
      <c r="T563" s="20">
        <v>62</v>
      </c>
      <c r="U563" s="20"/>
      <c r="V563" s="20">
        <v>58</v>
      </c>
      <c r="W563" s="20"/>
      <c r="X563" s="19"/>
    </row>
    <row r="564" spans="1:24" s="15" customFormat="1" ht="13.8">
      <c r="A564" s="15" t="s">
        <v>120</v>
      </c>
      <c r="B564" s="19" t="s">
        <v>121</v>
      </c>
      <c r="C564" s="19">
        <v>2018</v>
      </c>
      <c r="D564" s="19" t="s">
        <v>444</v>
      </c>
      <c r="E564" s="16">
        <v>59</v>
      </c>
      <c r="F564" s="20">
        <v>38</v>
      </c>
      <c r="G564" s="21">
        <v>3.54</v>
      </c>
      <c r="H564" s="20">
        <v>7</v>
      </c>
      <c r="I564" s="20">
        <v>53</v>
      </c>
      <c r="J564" s="20">
        <v>65</v>
      </c>
      <c r="K564" s="20"/>
      <c r="L564" s="20">
        <v>44</v>
      </c>
      <c r="M564" s="20"/>
      <c r="N564" s="20">
        <v>72</v>
      </c>
      <c r="O564" s="20"/>
      <c r="P564" s="20">
        <v>59</v>
      </c>
      <c r="Q564" s="20">
        <v>50</v>
      </c>
      <c r="R564" s="19"/>
      <c r="S564" s="20">
        <v>59</v>
      </c>
      <c r="T564" s="20">
        <v>66</v>
      </c>
      <c r="U564" s="20"/>
      <c r="V564" s="20">
        <v>60</v>
      </c>
      <c r="W564" s="20"/>
      <c r="X564" s="19"/>
    </row>
    <row r="565" spans="1:24" s="15" customFormat="1" ht="13.8">
      <c r="A565" s="15" t="s">
        <v>120</v>
      </c>
      <c r="B565" s="19" t="s">
        <v>121</v>
      </c>
      <c r="C565" s="19">
        <v>2019</v>
      </c>
      <c r="D565" s="19" t="s">
        <v>444</v>
      </c>
      <c r="E565" s="16">
        <v>58</v>
      </c>
      <c r="F565" s="20">
        <v>41</v>
      </c>
      <c r="G565" s="21">
        <v>3.413456</v>
      </c>
      <c r="H565" s="20">
        <v>7</v>
      </c>
      <c r="I565" s="20">
        <v>52.40193</v>
      </c>
      <c r="J565" s="20">
        <v>63.59807</v>
      </c>
      <c r="K565" s="20" t="s">
        <v>557</v>
      </c>
      <c r="L565" s="20">
        <v>44</v>
      </c>
      <c r="M565" s="20" t="s">
        <v>557</v>
      </c>
      <c r="N565" s="20">
        <v>72</v>
      </c>
      <c r="O565" s="20" t="s">
        <v>557</v>
      </c>
      <c r="P565" s="20">
        <v>59</v>
      </c>
      <c r="Q565" s="20">
        <v>51</v>
      </c>
      <c r="R565" s="19" t="s">
        <v>557</v>
      </c>
      <c r="S565" s="20">
        <v>59</v>
      </c>
      <c r="T565" s="20">
        <v>64</v>
      </c>
      <c r="U565" s="20" t="s">
        <v>557</v>
      </c>
      <c r="V565" s="20">
        <v>58</v>
      </c>
      <c r="W565" s="20" t="s">
        <v>557</v>
      </c>
      <c r="X565" s="19"/>
    </row>
    <row r="566" spans="1:24" s="15" customFormat="1" ht="13.8">
      <c r="A566" s="15" t="s">
        <v>120</v>
      </c>
      <c r="B566" s="19" t="s">
        <v>121</v>
      </c>
      <c r="C566" s="19">
        <v>2020</v>
      </c>
      <c r="D566" s="19" t="s">
        <v>444</v>
      </c>
      <c r="E566" s="16">
        <v>57</v>
      </c>
      <c r="F566" s="20">
        <v>42</v>
      </c>
      <c r="G566" s="21">
        <v>3.191929</v>
      </c>
      <c r="H566" s="20">
        <v>7</v>
      </c>
      <c r="I566" s="20">
        <v>51.765239999999999</v>
      </c>
      <c r="J566" s="20">
        <v>62.234760000000001</v>
      </c>
      <c r="K566" s="20" t="s">
        <v>557</v>
      </c>
      <c r="L566" s="20">
        <v>35</v>
      </c>
      <c r="M566" s="20" t="s">
        <v>557</v>
      </c>
      <c r="N566" s="20">
        <v>72</v>
      </c>
      <c r="O566" s="20" t="s">
        <v>557</v>
      </c>
      <c r="P566" s="20">
        <v>59</v>
      </c>
      <c r="Q566" s="20">
        <v>50</v>
      </c>
      <c r="R566" s="19" t="s">
        <v>557</v>
      </c>
      <c r="S566" s="20">
        <v>59</v>
      </c>
      <c r="T566" s="20">
        <v>66</v>
      </c>
      <c r="U566" s="20" t="s">
        <v>557</v>
      </c>
      <c r="V566" s="20">
        <v>58</v>
      </c>
      <c r="W566" s="20" t="s">
        <v>557</v>
      </c>
      <c r="X566" s="19"/>
    </row>
    <row r="567" spans="1:24" s="15" customFormat="1" ht="13.8">
      <c r="A567" s="15" t="s">
        <v>120</v>
      </c>
      <c r="B567" s="19" t="s">
        <v>121</v>
      </c>
      <c r="C567" s="19">
        <v>2021</v>
      </c>
      <c r="D567" s="19" t="s">
        <v>444</v>
      </c>
      <c r="E567" s="16">
        <v>53</v>
      </c>
      <c r="F567" s="20">
        <v>52</v>
      </c>
      <c r="G567" s="21">
        <v>2.5944449999999999</v>
      </c>
      <c r="H567" s="20">
        <v>8</v>
      </c>
      <c r="I567" s="20">
        <v>48.732140000000001</v>
      </c>
      <c r="J567" s="20">
        <v>57.267859999999999</v>
      </c>
      <c r="K567" s="20"/>
      <c r="L567" s="20">
        <v>34.911549999999998</v>
      </c>
      <c r="M567" s="20"/>
      <c r="N567" s="20">
        <v>54.733609999999999</v>
      </c>
      <c r="O567" s="20"/>
      <c r="P567" s="20">
        <v>46.737209999999997</v>
      </c>
      <c r="Q567" s="20">
        <v>42.164749999999998</v>
      </c>
      <c r="R567" s="19"/>
      <c r="S567" s="20">
        <v>56.454909999999998</v>
      </c>
      <c r="T567" s="20">
        <v>68.040440000000004</v>
      </c>
      <c r="U567" s="20"/>
      <c r="V567" s="20">
        <v>60.286279999999998</v>
      </c>
      <c r="W567" s="20">
        <v>64.325710000000001</v>
      </c>
      <c r="X567" s="19"/>
    </row>
    <row r="568" spans="1:24" s="15" customFormat="1" ht="13.8">
      <c r="A568" s="15" t="s">
        <v>120</v>
      </c>
      <c r="B568" s="19" t="s">
        <v>121</v>
      </c>
      <c r="C568" s="19">
        <v>2022</v>
      </c>
      <c r="D568" s="19" t="s">
        <v>444</v>
      </c>
      <c r="E568" s="16">
        <v>52</v>
      </c>
      <c r="F568" s="20">
        <v>51</v>
      </c>
      <c r="G568" s="21">
        <v>2.4574889999999998</v>
      </c>
      <c r="H568" s="20">
        <v>8</v>
      </c>
      <c r="I568" s="20">
        <v>47.969720000000002</v>
      </c>
      <c r="J568" s="20">
        <v>56.030279999999998</v>
      </c>
      <c r="K568" s="20" t="s">
        <v>557</v>
      </c>
      <c r="L568" s="20">
        <v>35</v>
      </c>
      <c r="M568" s="20" t="s">
        <v>557</v>
      </c>
      <c r="N568" s="20">
        <v>55</v>
      </c>
      <c r="O568" s="20" t="s">
        <v>557</v>
      </c>
      <c r="P568" s="20">
        <v>47</v>
      </c>
      <c r="Q568" s="20">
        <v>44</v>
      </c>
      <c r="R568" s="19" t="s">
        <v>557</v>
      </c>
      <c r="S568" s="20">
        <v>50</v>
      </c>
      <c r="T568" s="20">
        <v>67</v>
      </c>
      <c r="U568" s="20" t="s">
        <v>557</v>
      </c>
      <c r="V568" s="20">
        <v>57</v>
      </c>
      <c r="W568" s="20">
        <v>64</v>
      </c>
      <c r="X568" s="19"/>
    </row>
    <row r="569" spans="1:24" s="15" customFormat="1" ht="13.8">
      <c r="A569" s="15" t="s">
        <v>120</v>
      </c>
      <c r="B569" s="19" t="s">
        <v>121</v>
      </c>
      <c r="C569" s="19">
        <v>2023</v>
      </c>
      <c r="D569" s="19" t="s">
        <v>444</v>
      </c>
      <c r="E569" s="16">
        <v>53</v>
      </c>
      <c r="F569" s="20">
        <v>49</v>
      </c>
      <c r="G569" s="21">
        <v>2.2064360000000001</v>
      </c>
      <c r="H569" s="20">
        <v>8</v>
      </c>
      <c r="I569" s="20">
        <v>49.381439999999998</v>
      </c>
      <c r="J569" s="20">
        <v>56.618560000000002</v>
      </c>
      <c r="K569" s="20"/>
      <c r="L569" s="20">
        <v>34.911549999999998</v>
      </c>
      <c r="M569" s="20"/>
      <c r="N569" s="20">
        <v>54.733609999999999</v>
      </c>
      <c r="O569" s="20"/>
      <c r="P569" s="20">
        <v>58.971130000000002</v>
      </c>
      <c r="Q569" s="20">
        <v>44.647190000000002</v>
      </c>
      <c r="R569" s="19"/>
      <c r="S569" s="20">
        <v>47.746110000000002</v>
      </c>
      <c r="T569" s="20">
        <v>63.700009999999999</v>
      </c>
      <c r="U569" s="20"/>
      <c r="V569" s="20">
        <v>57.129739999999998</v>
      </c>
      <c r="W569" s="20">
        <v>60.732599999999998</v>
      </c>
      <c r="X569" s="19"/>
    </row>
    <row r="570" spans="1:24" s="15" customFormat="1" ht="13.8">
      <c r="A570" s="15" t="s">
        <v>120</v>
      </c>
      <c r="B570" s="19" t="s">
        <v>121</v>
      </c>
      <c r="C570" s="19">
        <v>2024</v>
      </c>
      <c r="D570" s="19" t="s">
        <v>444</v>
      </c>
      <c r="E570" s="16">
        <v>56</v>
      </c>
      <c r="F570" s="20">
        <v>46</v>
      </c>
      <c r="G570" s="21">
        <v>2.4808940000000002</v>
      </c>
      <c r="H570" s="20">
        <v>7</v>
      </c>
      <c r="I570" s="20">
        <v>51.931339999999999</v>
      </c>
      <c r="J570" s="20">
        <v>60.068660000000001</v>
      </c>
      <c r="K570" s="20"/>
      <c r="L570" s="20"/>
      <c r="M570" s="20"/>
      <c r="N570" s="20">
        <v>66.739130000000003</v>
      </c>
      <c r="O570" s="20"/>
      <c r="P570" s="20">
        <v>58.851039999999998</v>
      </c>
      <c r="Q570" s="20">
        <v>39.53969</v>
      </c>
      <c r="R570" s="19"/>
      <c r="S570" s="20">
        <v>47.11891</v>
      </c>
      <c r="T570" s="20">
        <v>61.425800000000002</v>
      </c>
      <c r="U570" s="20"/>
      <c r="V570" s="20">
        <v>58.964060000000003</v>
      </c>
      <c r="W570" s="20">
        <v>58.376350000000002</v>
      </c>
      <c r="X570" s="19"/>
    </row>
    <row r="571" spans="1:24" s="15" customFormat="1">
      <c r="A571" s="68" t="s">
        <v>120</v>
      </c>
      <c r="B571" s="70" t="s">
        <v>121</v>
      </c>
      <c r="C571" s="70">
        <v>2025</v>
      </c>
      <c r="D571" s="73" t="str">
        <f>VLOOKUP(B571,'CPI Timeseries 2012 - 2025'!B:C,2,0)</f>
        <v>WE/EU</v>
      </c>
      <c r="E571" s="16">
        <v>55</v>
      </c>
      <c r="F571" s="70">
        <v>49</v>
      </c>
      <c r="G571" s="74">
        <v>2.243217</v>
      </c>
      <c r="H571" s="70">
        <v>6</v>
      </c>
      <c r="I571" s="75">
        <v>51.321129999999997</v>
      </c>
      <c r="J571" s="75">
        <v>58.678870000000003</v>
      </c>
      <c r="K571" s="75"/>
      <c r="L571" s="75"/>
      <c r="M571" s="75"/>
      <c r="N571" s="75">
        <v>50.60913</v>
      </c>
      <c r="O571" s="75"/>
      <c r="P571" s="75">
        <v>58.821210000000001</v>
      </c>
      <c r="Q571" s="75">
        <v>45.099899999999998</v>
      </c>
      <c r="R571" s="75"/>
      <c r="S571" s="75">
        <v>50.91377</v>
      </c>
      <c r="T571" s="75">
        <v>64.175539999999998</v>
      </c>
      <c r="U571" s="75"/>
      <c r="V571" s="75"/>
      <c r="W571" s="75">
        <v>60.10116</v>
      </c>
      <c r="X571" s="2"/>
    </row>
    <row r="572" spans="1:24" s="15" customFormat="1" ht="13.8">
      <c r="A572" s="15" t="s">
        <v>100</v>
      </c>
      <c r="B572" s="19" t="s">
        <v>101</v>
      </c>
      <c r="C572" s="19">
        <v>2012</v>
      </c>
      <c r="D572" s="19" t="s">
        <v>444</v>
      </c>
      <c r="E572" s="16">
        <v>49</v>
      </c>
      <c r="F572" s="20">
        <v>54</v>
      </c>
      <c r="G572" s="21">
        <v>2.9</v>
      </c>
      <c r="H572" s="20">
        <v>10</v>
      </c>
      <c r="I572" s="20">
        <v>44</v>
      </c>
      <c r="J572" s="20">
        <v>53</v>
      </c>
      <c r="K572" s="20"/>
      <c r="L572" s="20">
        <v>49</v>
      </c>
      <c r="M572" s="20">
        <v>62</v>
      </c>
      <c r="N572" s="20">
        <v>54</v>
      </c>
      <c r="O572" s="20">
        <v>58</v>
      </c>
      <c r="P572" s="20">
        <v>52</v>
      </c>
      <c r="Q572" s="20">
        <v>40</v>
      </c>
      <c r="R572" s="19"/>
      <c r="S572" s="20">
        <v>41</v>
      </c>
      <c r="T572" s="20"/>
      <c r="U572" s="20"/>
      <c r="V572" s="20">
        <v>34</v>
      </c>
      <c r="W572" s="20">
        <v>55</v>
      </c>
      <c r="X572" s="19">
        <v>41</v>
      </c>
    </row>
    <row r="573" spans="1:24" s="15" customFormat="1" ht="13.8">
      <c r="A573" s="15" t="s">
        <v>100</v>
      </c>
      <c r="B573" s="19" t="s">
        <v>101</v>
      </c>
      <c r="C573" s="19">
        <v>2013</v>
      </c>
      <c r="D573" s="19" t="s">
        <v>444</v>
      </c>
      <c r="E573" s="16">
        <v>48</v>
      </c>
      <c r="F573" s="20">
        <v>57</v>
      </c>
      <c r="G573" s="21">
        <v>3</v>
      </c>
      <c r="H573" s="20">
        <v>10</v>
      </c>
      <c r="I573" s="20">
        <v>43</v>
      </c>
      <c r="J573" s="20">
        <v>53</v>
      </c>
      <c r="K573" s="20"/>
      <c r="L573" s="20">
        <v>49</v>
      </c>
      <c r="M573" s="20">
        <v>62</v>
      </c>
      <c r="N573" s="20">
        <v>54</v>
      </c>
      <c r="O573" s="20">
        <v>58</v>
      </c>
      <c r="P573" s="20">
        <v>52</v>
      </c>
      <c r="Q573" s="20">
        <v>36</v>
      </c>
      <c r="R573" s="19"/>
      <c r="S573" s="20">
        <v>41</v>
      </c>
      <c r="T573" s="20"/>
      <c r="U573" s="20"/>
      <c r="V573" s="20">
        <v>34</v>
      </c>
      <c r="W573" s="20">
        <v>55</v>
      </c>
      <c r="X573" s="19">
        <v>41</v>
      </c>
    </row>
    <row r="574" spans="1:24" s="15" customFormat="1" ht="13.8">
      <c r="A574" s="15" t="s">
        <v>100</v>
      </c>
      <c r="B574" s="19" t="s">
        <v>101</v>
      </c>
      <c r="C574" s="19">
        <v>2014</v>
      </c>
      <c r="D574" s="19" t="s">
        <v>444</v>
      </c>
      <c r="E574" s="16">
        <v>51</v>
      </c>
      <c r="F574" s="20">
        <v>53</v>
      </c>
      <c r="G574" s="21">
        <v>2.940000057220459</v>
      </c>
      <c r="H574" s="20">
        <v>9</v>
      </c>
      <c r="I574" s="20">
        <v>46</v>
      </c>
      <c r="J574" s="20">
        <v>56</v>
      </c>
      <c r="K574" s="20"/>
      <c r="L574" s="20">
        <v>49</v>
      </c>
      <c r="M574" s="20">
        <v>62</v>
      </c>
      <c r="N574" s="20">
        <v>54</v>
      </c>
      <c r="O574" s="20">
        <v>55</v>
      </c>
      <c r="P574" s="20">
        <v>63</v>
      </c>
      <c r="Q574" s="20">
        <v>36</v>
      </c>
      <c r="R574" s="19"/>
      <c r="S574" s="20">
        <v>41</v>
      </c>
      <c r="T574" s="20"/>
      <c r="U574" s="20"/>
      <c r="V574" s="20">
        <v>48</v>
      </c>
      <c r="W574" s="20">
        <v>53</v>
      </c>
      <c r="X574" s="19"/>
    </row>
    <row r="575" spans="1:24" s="15" customFormat="1" ht="13.8">
      <c r="A575" s="15" t="s">
        <v>100</v>
      </c>
      <c r="B575" s="19" t="s">
        <v>101</v>
      </c>
      <c r="C575" s="19">
        <v>2015</v>
      </c>
      <c r="D575" s="19" t="s">
        <v>444</v>
      </c>
      <c r="E575" s="16">
        <v>56</v>
      </c>
      <c r="F575" s="20">
        <v>38</v>
      </c>
      <c r="G575" s="21">
        <v>2.2100000381469727</v>
      </c>
      <c r="H575" s="20">
        <v>9</v>
      </c>
      <c r="I575" s="20">
        <v>52</v>
      </c>
      <c r="J575" s="20">
        <v>60</v>
      </c>
      <c r="K575" s="20"/>
      <c r="L575" s="20">
        <v>57</v>
      </c>
      <c r="M575" s="20">
        <v>66</v>
      </c>
      <c r="N575" s="20">
        <v>54</v>
      </c>
      <c r="O575" s="20">
        <v>55</v>
      </c>
      <c r="P575" s="20">
        <v>63</v>
      </c>
      <c r="Q575" s="20">
        <v>44</v>
      </c>
      <c r="R575" s="19"/>
      <c r="S575" s="20">
        <v>50</v>
      </c>
      <c r="T575" s="20"/>
      <c r="U575" s="20"/>
      <c r="V575" s="20">
        <v>53</v>
      </c>
      <c r="W575" s="20">
        <v>59</v>
      </c>
      <c r="X575" s="19"/>
    </row>
    <row r="576" spans="1:24" s="15" customFormat="1" ht="13.8">
      <c r="A576" s="15" t="s">
        <v>100</v>
      </c>
      <c r="B576" s="19" t="s">
        <v>101</v>
      </c>
      <c r="C576" s="19">
        <v>2016</v>
      </c>
      <c r="D576" s="19" t="s">
        <v>444</v>
      </c>
      <c r="E576" s="16">
        <v>55</v>
      </c>
      <c r="F576" s="20">
        <v>47</v>
      </c>
      <c r="G576" s="21">
        <v>2.2400000000000002</v>
      </c>
      <c r="H576" s="20">
        <v>9</v>
      </c>
      <c r="I576" s="20">
        <v>51</v>
      </c>
      <c r="J576" s="20">
        <v>59</v>
      </c>
      <c r="K576" s="20" t="s">
        <v>557</v>
      </c>
      <c r="L576" s="20">
        <v>52</v>
      </c>
      <c r="M576" s="20">
        <v>65</v>
      </c>
      <c r="N576" s="20">
        <v>54</v>
      </c>
      <c r="O576" s="20">
        <v>59</v>
      </c>
      <c r="P576" s="20">
        <v>59</v>
      </c>
      <c r="Q576" s="20">
        <v>47</v>
      </c>
      <c r="R576" s="19" t="s">
        <v>557</v>
      </c>
      <c r="S576" s="20">
        <v>50</v>
      </c>
      <c r="T576" s="20" t="s">
        <v>557</v>
      </c>
      <c r="U576" s="20" t="s">
        <v>557</v>
      </c>
      <c r="V576" s="20">
        <v>46</v>
      </c>
      <c r="W576" s="20">
        <v>62</v>
      </c>
      <c r="X576" s="19"/>
    </row>
    <row r="577" spans="1:24" s="15" customFormat="1" ht="13.8">
      <c r="A577" s="15" t="s">
        <v>100</v>
      </c>
      <c r="B577" s="19" t="s">
        <v>101</v>
      </c>
      <c r="C577" s="19">
        <v>2017</v>
      </c>
      <c r="D577" s="19" t="s">
        <v>444</v>
      </c>
      <c r="E577" s="16">
        <v>57</v>
      </c>
      <c r="F577" s="20">
        <v>42</v>
      </c>
      <c r="G577" s="21">
        <v>1.98</v>
      </c>
      <c r="H577" s="20">
        <v>10</v>
      </c>
      <c r="I577" s="20">
        <v>54</v>
      </c>
      <c r="J577" s="20">
        <v>60</v>
      </c>
      <c r="K577" s="20"/>
      <c r="L577" s="20">
        <v>62</v>
      </c>
      <c r="M577" s="20">
        <v>65</v>
      </c>
      <c r="N577" s="20">
        <v>55</v>
      </c>
      <c r="O577" s="20">
        <v>62</v>
      </c>
      <c r="P577" s="20">
        <v>59</v>
      </c>
      <c r="Q577" s="20">
        <v>49</v>
      </c>
      <c r="R577" s="19"/>
      <c r="S577" s="20">
        <v>50</v>
      </c>
      <c r="T577" s="20">
        <v>61</v>
      </c>
      <c r="U577" s="20"/>
      <c r="V577" s="20">
        <v>48</v>
      </c>
      <c r="W577" s="20">
        <v>61</v>
      </c>
      <c r="X577" s="19"/>
    </row>
    <row r="578" spans="1:24" s="15" customFormat="1" ht="13.8">
      <c r="A578" s="15" t="s">
        <v>100</v>
      </c>
      <c r="B578" s="19" t="s">
        <v>101</v>
      </c>
      <c r="C578" s="19">
        <v>2018</v>
      </c>
      <c r="D578" s="19" t="s">
        <v>444</v>
      </c>
      <c r="E578" s="16">
        <v>59</v>
      </c>
      <c r="F578" s="20">
        <v>38</v>
      </c>
      <c r="G578" s="21">
        <v>2.2799999999999998</v>
      </c>
      <c r="H578" s="20">
        <v>10</v>
      </c>
      <c r="I578" s="20">
        <v>55</v>
      </c>
      <c r="J578" s="20">
        <v>63</v>
      </c>
      <c r="K578" s="20"/>
      <c r="L578" s="20">
        <v>62</v>
      </c>
      <c r="M578" s="20">
        <v>65</v>
      </c>
      <c r="N578" s="20">
        <v>55</v>
      </c>
      <c r="O578" s="20">
        <v>62</v>
      </c>
      <c r="P578" s="20">
        <v>71</v>
      </c>
      <c r="Q578" s="20">
        <v>53</v>
      </c>
      <c r="R578" s="19"/>
      <c r="S578" s="20">
        <v>50</v>
      </c>
      <c r="T578" s="20">
        <v>60</v>
      </c>
      <c r="U578" s="20"/>
      <c r="V578" s="20">
        <v>47</v>
      </c>
      <c r="W578" s="20">
        <v>61</v>
      </c>
      <c r="X578" s="19"/>
    </row>
    <row r="579" spans="1:24" s="15" customFormat="1" ht="13.8">
      <c r="A579" s="15" t="s">
        <v>100</v>
      </c>
      <c r="B579" s="19" t="s">
        <v>101</v>
      </c>
      <c r="C579" s="19">
        <v>2019</v>
      </c>
      <c r="D579" s="19" t="s">
        <v>444</v>
      </c>
      <c r="E579" s="16">
        <v>56</v>
      </c>
      <c r="F579" s="20">
        <v>44</v>
      </c>
      <c r="G579" s="21">
        <v>1.868036</v>
      </c>
      <c r="H579" s="20">
        <v>10</v>
      </c>
      <c r="I579" s="20">
        <v>52.936419999999998</v>
      </c>
      <c r="J579" s="20">
        <v>59.063580000000002</v>
      </c>
      <c r="K579" s="20" t="s">
        <v>557</v>
      </c>
      <c r="L579" s="20">
        <v>62</v>
      </c>
      <c r="M579" s="20">
        <v>57</v>
      </c>
      <c r="N579" s="20">
        <v>55</v>
      </c>
      <c r="O579" s="20">
        <v>62</v>
      </c>
      <c r="P579" s="20">
        <v>59</v>
      </c>
      <c r="Q579" s="20">
        <v>48</v>
      </c>
      <c r="R579" s="19" t="s">
        <v>557</v>
      </c>
      <c r="S579" s="20">
        <v>47</v>
      </c>
      <c r="T579" s="20">
        <v>61</v>
      </c>
      <c r="U579" s="20" t="s">
        <v>557</v>
      </c>
      <c r="V579" s="20">
        <v>48</v>
      </c>
      <c r="W579" s="20">
        <v>59</v>
      </c>
      <c r="X579" s="19"/>
    </row>
    <row r="580" spans="1:24" s="15" customFormat="1" ht="13.8">
      <c r="A580" s="15" t="s">
        <v>100</v>
      </c>
      <c r="B580" s="19" t="s">
        <v>101</v>
      </c>
      <c r="C580" s="19">
        <v>2020</v>
      </c>
      <c r="D580" s="19" t="s">
        <v>444</v>
      </c>
      <c r="E580" s="16">
        <v>54</v>
      </c>
      <c r="F580" s="20">
        <v>49</v>
      </c>
      <c r="G580" s="21">
        <v>1.098983</v>
      </c>
      <c r="H580" s="20">
        <v>10</v>
      </c>
      <c r="I580" s="20">
        <v>52.197670000000002</v>
      </c>
      <c r="J580" s="20">
        <v>55.802329999999998</v>
      </c>
      <c r="K580" s="20" t="s">
        <v>557</v>
      </c>
      <c r="L580" s="20">
        <v>44</v>
      </c>
      <c r="M580" s="20">
        <v>57</v>
      </c>
      <c r="N580" s="20">
        <v>55</v>
      </c>
      <c r="O580" s="20">
        <v>62</v>
      </c>
      <c r="P580" s="20">
        <v>59</v>
      </c>
      <c r="Q580" s="20">
        <v>45</v>
      </c>
      <c r="R580" s="19" t="s">
        <v>557</v>
      </c>
      <c r="S580" s="20">
        <v>50</v>
      </c>
      <c r="T580" s="20">
        <v>61</v>
      </c>
      <c r="U580" s="20" t="s">
        <v>557</v>
      </c>
      <c r="V580" s="20">
        <v>48</v>
      </c>
      <c r="W580" s="20">
        <v>61</v>
      </c>
      <c r="X580" s="19"/>
    </row>
    <row r="581" spans="1:24" s="15" customFormat="1" ht="13.8">
      <c r="A581" s="15" t="s">
        <v>100</v>
      </c>
      <c r="B581" s="19" t="s">
        <v>101</v>
      </c>
      <c r="C581" s="19">
        <v>2021</v>
      </c>
      <c r="D581" s="19" t="s">
        <v>444</v>
      </c>
      <c r="E581" s="16">
        <v>54</v>
      </c>
      <c r="F581" s="20">
        <v>49</v>
      </c>
      <c r="G581" s="21">
        <v>1.283622</v>
      </c>
      <c r="H581" s="20">
        <v>10</v>
      </c>
      <c r="I581" s="20">
        <v>51.888440000000003</v>
      </c>
      <c r="J581" s="20">
        <v>56.111559999999997</v>
      </c>
      <c r="K581" s="20"/>
      <c r="L581" s="20">
        <v>43.780419999999999</v>
      </c>
      <c r="M581" s="20">
        <v>56.782600000000002</v>
      </c>
      <c r="N581" s="20">
        <v>54.733609999999999</v>
      </c>
      <c r="O581" s="20">
        <v>62.292259999999999</v>
      </c>
      <c r="P581" s="20">
        <v>58.971130000000002</v>
      </c>
      <c r="Q581" s="20">
        <v>40.538330000000002</v>
      </c>
      <c r="R581" s="19"/>
      <c r="S581" s="20">
        <v>49.836219999999997</v>
      </c>
      <c r="T581" s="20">
        <v>62.2532</v>
      </c>
      <c r="U581" s="20"/>
      <c r="V581" s="20">
        <v>45.205039999999997</v>
      </c>
      <c r="W581" s="20">
        <v>60.732599999999998</v>
      </c>
      <c r="X581" s="19"/>
    </row>
    <row r="582" spans="1:24" s="15" customFormat="1" ht="13.8">
      <c r="A582" s="15" t="s">
        <v>100</v>
      </c>
      <c r="B582" s="19" t="s">
        <v>101</v>
      </c>
      <c r="C582" s="19">
        <v>2022</v>
      </c>
      <c r="D582" s="19" t="s">
        <v>444</v>
      </c>
      <c r="E582" s="16">
        <v>56</v>
      </c>
      <c r="F582" s="20">
        <v>41</v>
      </c>
      <c r="G582" s="21">
        <v>1.0847979999999999</v>
      </c>
      <c r="H582" s="20">
        <v>10</v>
      </c>
      <c r="I582" s="20">
        <v>54.220930000000003</v>
      </c>
      <c r="J582" s="20">
        <v>57.779069999999997</v>
      </c>
      <c r="K582" s="20" t="s">
        <v>557</v>
      </c>
      <c r="L582" s="20">
        <v>44</v>
      </c>
      <c r="M582" s="20">
        <v>57</v>
      </c>
      <c r="N582" s="20">
        <v>55</v>
      </c>
      <c r="O582" s="20">
        <v>59</v>
      </c>
      <c r="P582" s="20">
        <v>59</v>
      </c>
      <c r="Q582" s="20">
        <v>59</v>
      </c>
      <c r="R582" s="19" t="s">
        <v>557</v>
      </c>
      <c r="S582" s="20">
        <v>50</v>
      </c>
      <c r="T582" s="20">
        <v>66</v>
      </c>
      <c r="U582" s="20" t="s">
        <v>557</v>
      </c>
      <c r="V582" s="20">
        <v>47</v>
      </c>
      <c r="W582" s="20">
        <v>62</v>
      </c>
      <c r="X582" s="19"/>
    </row>
    <row r="583" spans="1:24" s="15" customFormat="1" ht="13.8">
      <c r="A583" s="15" t="s">
        <v>100</v>
      </c>
      <c r="B583" s="19" t="s">
        <v>101</v>
      </c>
      <c r="C583" s="19">
        <v>2023</v>
      </c>
      <c r="D583" s="19" t="s">
        <v>444</v>
      </c>
      <c r="E583" s="16">
        <v>57</v>
      </c>
      <c r="F583" s="20">
        <v>41</v>
      </c>
      <c r="G583" s="21">
        <v>1.2609410000000001</v>
      </c>
      <c r="H583" s="20">
        <v>10</v>
      </c>
      <c r="I583" s="20">
        <v>54.93206</v>
      </c>
      <c r="J583" s="20">
        <v>59.06794</v>
      </c>
      <c r="K583" s="20"/>
      <c r="L583" s="20">
        <v>43.780419999999999</v>
      </c>
      <c r="M583" s="20">
        <v>56.782600000000002</v>
      </c>
      <c r="N583" s="20">
        <v>54.733609999999999</v>
      </c>
      <c r="O583" s="20">
        <v>59.324849999999998</v>
      </c>
      <c r="P583" s="20">
        <v>58.971130000000002</v>
      </c>
      <c r="Q583" s="20">
        <v>69.642759999999996</v>
      </c>
      <c r="R583" s="19"/>
      <c r="S583" s="20">
        <v>49.836219999999997</v>
      </c>
      <c r="T583" s="20">
        <v>66.593630000000005</v>
      </c>
      <c r="U583" s="20"/>
      <c r="V583" s="20">
        <v>49.93985</v>
      </c>
      <c r="W583" s="20">
        <v>62.529159999999997</v>
      </c>
      <c r="X583" s="19"/>
    </row>
    <row r="584" spans="1:24" s="15" customFormat="1" ht="13.8">
      <c r="A584" s="15" t="s">
        <v>100</v>
      </c>
      <c r="B584" s="19" t="s">
        <v>101</v>
      </c>
      <c r="C584" s="19">
        <v>2024</v>
      </c>
      <c r="D584" s="19" t="s">
        <v>444</v>
      </c>
      <c r="E584" s="16">
        <v>56</v>
      </c>
      <c r="F584" s="20">
        <v>46</v>
      </c>
      <c r="G584" s="21">
        <v>1.39215</v>
      </c>
      <c r="H584" s="20">
        <v>10</v>
      </c>
      <c r="I584" s="20">
        <v>53.71687</v>
      </c>
      <c r="J584" s="20">
        <v>58.28313</v>
      </c>
      <c r="K584" s="20"/>
      <c r="L584" s="20">
        <v>56.713709999999999</v>
      </c>
      <c r="M584" s="20">
        <v>60.023940000000003</v>
      </c>
      <c r="N584" s="20">
        <v>34.521169999999998</v>
      </c>
      <c r="O584" s="20">
        <v>62.8932</v>
      </c>
      <c r="P584" s="20">
        <v>58.851039999999998</v>
      </c>
      <c r="Q584" s="20">
        <v>52.545949999999998</v>
      </c>
      <c r="R584" s="19"/>
      <c r="S584" s="20">
        <v>50.930199999999999</v>
      </c>
      <c r="T584" s="20">
        <v>65.532420000000002</v>
      </c>
      <c r="U584" s="20"/>
      <c r="V584" s="20">
        <v>54.78069</v>
      </c>
      <c r="W584" s="20">
        <v>61.849800000000002</v>
      </c>
      <c r="X584" s="19"/>
    </row>
    <row r="585" spans="1:24" s="15" customFormat="1">
      <c r="A585" s="68" t="s">
        <v>100</v>
      </c>
      <c r="B585" s="70" t="s">
        <v>101</v>
      </c>
      <c r="C585" s="70">
        <v>2025</v>
      </c>
      <c r="D585" s="73" t="str">
        <f>VLOOKUP(B585,'CPI Timeseries 2012 - 2025'!B:C,2,0)</f>
        <v>WE/EU</v>
      </c>
      <c r="E585" s="16">
        <v>59</v>
      </c>
      <c r="F585" s="70">
        <v>39</v>
      </c>
      <c r="G585" s="74">
        <v>0.8748958</v>
      </c>
      <c r="H585" s="70">
        <v>10</v>
      </c>
      <c r="I585" s="75">
        <v>57.565170000000002</v>
      </c>
      <c r="J585" s="75">
        <v>60.434829999999998</v>
      </c>
      <c r="K585" s="75"/>
      <c r="L585" s="75">
        <v>56.654359999999997</v>
      </c>
      <c r="M585" s="75">
        <v>60.032760000000003</v>
      </c>
      <c r="N585" s="75">
        <v>50.60913</v>
      </c>
      <c r="O585" s="75">
        <v>62.88926</v>
      </c>
      <c r="P585" s="75">
        <v>58.821210000000001</v>
      </c>
      <c r="Q585" s="75">
        <v>63.195169999999997</v>
      </c>
      <c r="R585" s="75"/>
      <c r="S585" s="75">
        <v>50.91377</v>
      </c>
      <c r="T585" s="75">
        <v>68.283050000000003</v>
      </c>
      <c r="U585" s="75"/>
      <c r="V585" s="75">
        <v>58.014150000000001</v>
      </c>
      <c r="W585" s="75">
        <v>62.706980000000001</v>
      </c>
      <c r="X585" s="2"/>
    </row>
    <row r="586" spans="1:24" s="15" customFormat="1" ht="13.8">
      <c r="A586" s="15" t="s">
        <v>353</v>
      </c>
      <c r="B586" s="19" t="s">
        <v>354</v>
      </c>
      <c r="C586" s="19">
        <v>2012</v>
      </c>
      <c r="D586" s="19" t="s">
        <v>443</v>
      </c>
      <c r="E586" s="16">
        <v>21</v>
      </c>
      <c r="F586" s="20">
        <v>160</v>
      </c>
      <c r="G586" s="21">
        <v>3.3</v>
      </c>
      <c r="H586" s="20">
        <v>5</v>
      </c>
      <c r="I586" s="20">
        <v>16</v>
      </c>
      <c r="J586" s="20">
        <v>27</v>
      </c>
      <c r="K586" s="20">
        <v>32</v>
      </c>
      <c r="L586" s="20"/>
      <c r="M586" s="20">
        <v>19</v>
      </c>
      <c r="N586" s="20"/>
      <c r="O586" s="20"/>
      <c r="P586" s="20">
        <v>22</v>
      </c>
      <c r="Q586" s="20"/>
      <c r="R586" s="19"/>
      <c r="S586" s="20">
        <v>21</v>
      </c>
      <c r="T586" s="20"/>
      <c r="U586" s="20">
        <v>12</v>
      </c>
      <c r="V586" s="20"/>
      <c r="W586" s="20"/>
      <c r="X586" s="19"/>
    </row>
    <row r="587" spans="1:24" s="15" customFormat="1" ht="13.8">
      <c r="A587" s="15" t="s">
        <v>353</v>
      </c>
      <c r="B587" s="19" t="s">
        <v>354</v>
      </c>
      <c r="C587" s="19">
        <v>2013</v>
      </c>
      <c r="D587" s="19" t="s">
        <v>443</v>
      </c>
      <c r="E587" s="16">
        <v>22</v>
      </c>
      <c r="F587" s="20">
        <v>154</v>
      </c>
      <c r="G587" s="21">
        <v>4.2</v>
      </c>
      <c r="H587" s="20">
        <v>5</v>
      </c>
      <c r="I587" s="20">
        <v>15</v>
      </c>
      <c r="J587" s="20">
        <v>29</v>
      </c>
      <c r="K587" s="20">
        <v>37</v>
      </c>
      <c r="L587" s="20"/>
      <c r="M587" s="20">
        <v>19</v>
      </c>
      <c r="N587" s="20"/>
      <c r="O587" s="20"/>
      <c r="P587" s="20">
        <v>22</v>
      </c>
      <c r="Q587" s="20"/>
      <c r="R587" s="19"/>
      <c r="S587" s="20">
        <v>21</v>
      </c>
      <c r="T587" s="20"/>
      <c r="U587" s="20">
        <v>12</v>
      </c>
      <c r="V587" s="20"/>
      <c r="W587" s="20"/>
      <c r="X587" s="19"/>
    </row>
    <row r="588" spans="1:24" s="15" customFormat="1" ht="13.8">
      <c r="A588" s="15" t="s">
        <v>353</v>
      </c>
      <c r="B588" s="19" t="s">
        <v>354</v>
      </c>
      <c r="C588" s="19">
        <v>2014</v>
      </c>
      <c r="D588" s="19" t="s">
        <v>443</v>
      </c>
      <c r="E588" s="16">
        <v>22</v>
      </c>
      <c r="F588" s="20">
        <v>154</v>
      </c>
      <c r="G588" s="21">
        <v>4.190000057220459</v>
      </c>
      <c r="H588" s="20">
        <v>5</v>
      </c>
      <c r="I588" s="20">
        <v>15</v>
      </c>
      <c r="J588" s="20">
        <v>29</v>
      </c>
      <c r="K588" s="20">
        <v>37</v>
      </c>
      <c r="L588" s="20"/>
      <c r="M588" s="20">
        <v>19</v>
      </c>
      <c r="N588" s="20"/>
      <c r="O588" s="20"/>
      <c r="P588" s="20">
        <v>22</v>
      </c>
      <c r="Q588" s="20"/>
      <c r="R588" s="19"/>
      <c r="S588" s="20">
        <v>21</v>
      </c>
      <c r="T588" s="20"/>
      <c r="U588" s="20">
        <v>12</v>
      </c>
      <c r="V588" s="20"/>
      <c r="W588" s="20"/>
      <c r="X588" s="19"/>
    </row>
    <row r="589" spans="1:24" s="15" customFormat="1" ht="13.8">
      <c r="A589" s="15" t="s">
        <v>353</v>
      </c>
      <c r="B589" s="19" t="s">
        <v>354</v>
      </c>
      <c r="C589" s="19">
        <v>2015</v>
      </c>
      <c r="D589" s="19" t="s">
        <v>443</v>
      </c>
      <c r="E589" s="16">
        <v>22</v>
      </c>
      <c r="F589" s="20">
        <v>147</v>
      </c>
      <c r="G589" s="21">
        <v>3.3499999046325684</v>
      </c>
      <c r="H589" s="20">
        <v>6</v>
      </c>
      <c r="I589" s="20">
        <v>17</v>
      </c>
      <c r="J589" s="20">
        <v>27</v>
      </c>
      <c r="K589" s="20">
        <v>37</v>
      </c>
      <c r="L589" s="20"/>
      <c r="M589" s="20">
        <v>19</v>
      </c>
      <c r="N589" s="20">
        <v>21</v>
      </c>
      <c r="O589" s="20"/>
      <c r="P589" s="20">
        <v>22</v>
      </c>
      <c r="Q589" s="20"/>
      <c r="R589" s="19"/>
      <c r="S589" s="20">
        <v>21</v>
      </c>
      <c r="T589" s="20"/>
      <c r="U589" s="20">
        <v>12</v>
      </c>
      <c r="V589" s="20"/>
      <c r="W589" s="20"/>
      <c r="X589" s="19"/>
    </row>
    <row r="590" spans="1:24" s="15" customFormat="1" ht="13.8">
      <c r="A590" s="15" t="s">
        <v>353</v>
      </c>
      <c r="B590" s="19" t="s">
        <v>354</v>
      </c>
      <c r="C590" s="19">
        <v>2016</v>
      </c>
      <c r="D590" s="19" t="s">
        <v>443</v>
      </c>
      <c r="E590" s="16">
        <v>21</v>
      </c>
      <c r="F590" s="20">
        <v>156</v>
      </c>
      <c r="G590" s="21">
        <v>2.13</v>
      </c>
      <c r="H590" s="20">
        <v>7</v>
      </c>
      <c r="I590" s="20">
        <v>18</v>
      </c>
      <c r="J590" s="20">
        <v>25</v>
      </c>
      <c r="K590" s="20">
        <v>32</v>
      </c>
      <c r="L590" s="20" t="s">
        <v>557</v>
      </c>
      <c r="M590" s="20">
        <v>20</v>
      </c>
      <c r="N590" s="20">
        <v>19</v>
      </c>
      <c r="O590" s="20" t="s">
        <v>557</v>
      </c>
      <c r="P590" s="20">
        <v>22</v>
      </c>
      <c r="Q590" s="20" t="s">
        <v>557</v>
      </c>
      <c r="R590" s="19" t="s">
        <v>557</v>
      </c>
      <c r="S590" s="20">
        <v>24</v>
      </c>
      <c r="T590" s="20" t="s">
        <v>557</v>
      </c>
      <c r="U590" s="20">
        <v>13</v>
      </c>
      <c r="V590" s="20">
        <v>20</v>
      </c>
      <c r="W590" s="20" t="s">
        <v>557</v>
      </c>
      <c r="X590" s="19"/>
    </row>
    <row r="591" spans="1:24" s="15" customFormat="1" ht="13.8">
      <c r="A591" s="15" t="s">
        <v>353</v>
      </c>
      <c r="B591" s="19" t="s">
        <v>354</v>
      </c>
      <c r="C591" s="19">
        <v>2017</v>
      </c>
      <c r="D591" s="19" t="s">
        <v>443</v>
      </c>
      <c r="E591" s="16">
        <v>21</v>
      </c>
      <c r="F591" s="20">
        <v>161</v>
      </c>
      <c r="G591" s="21">
        <v>1.96</v>
      </c>
      <c r="H591" s="20">
        <v>8</v>
      </c>
      <c r="I591" s="20">
        <v>18</v>
      </c>
      <c r="J591" s="20">
        <v>24</v>
      </c>
      <c r="K591" s="20">
        <v>32</v>
      </c>
      <c r="L591" s="20"/>
      <c r="M591" s="20">
        <v>21</v>
      </c>
      <c r="N591" s="20">
        <v>20</v>
      </c>
      <c r="O591" s="20"/>
      <c r="P591" s="20">
        <v>22</v>
      </c>
      <c r="Q591" s="20"/>
      <c r="R591" s="19"/>
      <c r="S591" s="20">
        <v>21</v>
      </c>
      <c r="T591" s="20">
        <v>12</v>
      </c>
      <c r="U591" s="20">
        <v>18</v>
      </c>
      <c r="V591" s="20">
        <v>23</v>
      </c>
      <c r="W591" s="20"/>
      <c r="X591" s="19"/>
    </row>
    <row r="592" spans="1:24" s="15" customFormat="1" ht="13.8">
      <c r="A592" s="15" t="s">
        <v>353</v>
      </c>
      <c r="B592" s="19" t="s">
        <v>354</v>
      </c>
      <c r="C592" s="19">
        <v>2018</v>
      </c>
      <c r="D592" s="19" t="s">
        <v>443</v>
      </c>
      <c r="E592" s="16">
        <v>20</v>
      </c>
      <c r="F592" s="20">
        <v>161</v>
      </c>
      <c r="G592" s="21">
        <v>2.13</v>
      </c>
      <c r="H592" s="20">
        <v>8</v>
      </c>
      <c r="I592" s="20">
        <v>17</v>
      </c>
      <c r="J592" s="20">
        <v>23</v>
      </c>
      <c r="K592" s="20">
        <v>32</v>
      </c>
      <c r="L592" s="20"/>
      <c r="M592" s="20">
        <v>21</v>
      </c>
      <c r="N592" s="20">
        <v>20</v>
      </c>
      <c r="O592" s="20"/>
      <c r="P592" s="20">
        <v>22</v>
      </c>
      <c r="Q592" s="20"/>
      <c r="R592" s="19"/>
      <c r="S592" s="20">
        <v>15</v>
      </c>
      <c r="T592" s="20">
        <v>11</v>
      </c>
      <c r="U592" s="20">
        <v>18</v>
      </c>
      <c r="V592" s="20">
        <v>22</v>
      </c>
      <c r="W592" s="20"/>
      <c r="X592" s="19"/>
    </row>
    <row r="593" spans="1:24" s="15" customFormat="1" ht="13.8">
      <c r="A593" s="15" t="s">
        <v>353</v>
      </c>
      <c r="B593" s="19" t="s">
        <v>354</v>
      </c>
      <c r="C593" s="19">
        <v>2019</v>
      </c>
      <c r="D593" s="19" t="s">
        <v>443</v>
      </c>
      <c r="E593" s="16">
        <v>18</v>
      </c>
      <c r="F593" s="20">
        <v>168</v>
      </c>
      <c r="G593" s="21">
        <v>1.4268829999999999</v>
      </c>
      <c r="H593" s="20">
        <v>9</v>
      </c>
      <c r="I593" s="20">
        <v>15.65991</v>
      </c>
      <c r="J593" s="20">
        <v>20.34009</v>
      </c>
      <c r="K593" s="20">
        <v>24</v>
      </c>
      <c r="L593" s="20" t="s">
        <v>557</v>
      </c>
      <c r="M593" s="20">
        <v>21</v>
      </c>
      <c r="N593" s="20">
        <v>20</v>
      </c>
      <c r="O593" s="20" t="s">
        <v>557</v>
      </c>
      <c r="P593" s="20">
        <v>22</v>
      </c>
      <c r="Q593" s="20" t="s">
        <v>557</v>
      </c>
      <c r="R593" s="19" t="s">
        <v>557</v>
      </c>
      <c r="S593" s="20">
        <v>15</v>
      </c>
      <c r="T593" s="20">
        <v>10</v>
      </c>
      <c r="U593" s="20">
        <v>18</v>
      </c>
      <c r="V593" s="20">
        <v>16</v>
      </c>
      <c r="W593" s="20">
        <v>16</v>
      </c>
      <c r="X593" s="19"/>
    </row>
    <row r="594" spans="1:24" s="15" customFormat="1" ht="13.8">
      <c r="A594" s="15" t="s">
        <v>353</v>
      </c>
      <c r="B594" s="19" t="s">
        <v>354</v>
      </c>
      <c r="C594" s="19">
        <v>2020</v>
      </c>
      <c r="D594" s="19" t="s">
        <v>443</v>
      </c>
      <c r="E594" s="16">
        <v>18</v>
      </c>
      <c r="F594" s="20">
        <v>170</v>
      </c>
      <c r="G594" s="21">
        <v>0.74904720000000002</v>
      </c>
      <c r="H594" s="20">
        <v>9</v>
      </c>
      <c r="I594" s="20">
        <v>16.771560000000001</v>
      </c>
      <c r="J594" s="20">
        <v>19.228439999999999</v>
      </c>
      <c r="K594" s="20">
        <v>24</v>
      </c>
      <c r="L594" s="20" t="s">
        <v>557</v>
      </c>
      <c r="M594" s="20">
        <v>21</v>
      </c>
      <c r="N594" s="20">
        <v>20</v>
      </c>
      <c r="O594" s="20" t="s">
        <v>557</v>
      </c>
      <c r="P594" s="20">
        <v>22</v>
      </c>
      <c r="Q594" s="20" t="s">
        <v>557</v>
      </c>
      <c r="R594" s="19" t="s">
        <v>557</v>
      </c>
      <c r="S594" s="20">
        <v>15</v>
      </c>
      <c r="T594" s="20">
        <v>15</v>
      </c>
      <c r="U594" s="20">
        <v>18</v>
      </c>
      <c r="V594" s="20">
        <v>16</v>
      </c>
      <c r="W594" s="20">
        <v>12</v>
      </c>
      <c r="X594" s="19"/>
    </row>
    <row r="595" spans="1:24" s="15" customFormat="1" ht="13.8">
      <c r="A595" s="15" t="s">
        <v>353</v>
      </c>
      <c r="B595" s="19" t="s">
        <v>354</v>
      </c>
      <c r="C595" s="19">
        <v>2021</v>
      </c>
      <c r="D595" s="19" t="s">
        <v>443</v>
      </c>
      <c r="E595" s="16">
        <v>19</v>
      </c>
      <c r="F595" s="20">
        <v>169</v>
      </c>
      <c r="G595" s="21">
        <v>1.001406</v>
      </c>
      <c r="H595" s="20">
        <v>9</v>
      </c>
      <c r="I595" s="20">
        <v>17.352689999999999</v>
      </c>
      <c r="J595" s="20">
        <v>20.647310000000001</v>
      </c>
      <c r="K595" s="20">
        <v>26.512499999999999</v>
      </c>
      <c r="L595" s="20"/>
      <c r="M595" s="20">
        <v>24.86647</v>
      </c>
      <c r="N595" s="20">
        <v>19.792760000000001</v>
      </c>
      <c r="O595" s="20"/>
      <c r="P595" s="20">
        <v>22.451969999999999</v>
      </c>
      <c r="Q595" s="20"/>
      <c r="R595" s="19"/>
      <c r="S595" s="20">
        <v>20.052160000000001</v>
      </c>
      <c r="T595" s="20">
        <v>13.06165</v>
      </c>
      <c r="U595" s="20">
        <v>18.449110000000001</v>
      </c>
      <c r="V595" s="20">
        <v>13.464309999999999</v>
      </c>
      <c r="W595" s="20">
        <v>12.225540000000001</v>
      </c>
      <c r="X595" s="19"/>
    </row>
    <row r="596" spans="1:24" s="15" customFormat="1" ht="13.8">
      <c r="A596" s="15" t="s">
        <v>353</v>
      </c>
      <c r="B596" s="19" t="s">
        <v>354</v>
      </c>
      <c r="C596" s="19">
        <v>2022</v>
      </c>
      <c r="D596" s="19" t="s">
        <v>443</v>
      </c>
      <c r="E596" s="16">
        <v>20</v>
      </c>
      <c r="F596" s="20">
        <v>166</v>
      </c>
      <c r="G596" s="21">
        <v>0.99351719999999999</v>
      </c>
      <c r="H596" s="20">
        <v>9</v>
      </c>
      <c r="I596" s="20">
        <v>18.370629999999998</v>
      </c>
      <c r="J596" s="20">
        <v>21.629370000000002</v>
      </c>
      <c r="K596" s="20">
        <v>27</v>
      </c>
      <c r="L596" s="20" t="s">
        <v>557</v>
      </c>
      <c r="M596" s="20">
        <v>25</v>
      </c>
      <c r="N596" s="20">
        <v>20</v>
      </c>
      <c r="O596" s="20" t="s">
        <v>557</v>
      </c>
      <c r="P596" s="20">
        <v>22</v>
      </c>
      <c r="Q596" s="20" t="s">
        <v>557</v>
      </c>
      <c r="R596" s="19" t="s">
        <v>557</v>
      </c>
      <c r="S596" s="20">
        <v>24</v>
      </c>
      <c r="T596" s="20">
        <v>12</v>
      </c>
      <c r="U596" s="20">
        <v>18</v>
      </c>
      <c r="V596" s="20">
        <v>17</v>
      </c>
      <c r="W596" s="20">
        <v>12</v>
      </c>
      <c r="X596" s="19"/>
    </row>
    <row r="597" spans="1:24" s="15" customFormat="1" ht="13.8">
      <c r="A597" s="15" t="s">
        <v>353</v>
      </c>
      <c r="B597" s="19" t="s">
        <v>354</v>
      </c>
      <c r="C597" s="19">
        <v>2023</v>
      </c>
      <c r="D597" s="19" t="s">
        <v>443</v>
      </c>
      <c r="E597" s="16">
        <v>20</v>
      </c>
      <c r="F597" s="20">
        <v>162</v>
      </c>
      <c r="G597" s="21">
        <v>1.077086</v>
      </c>
      <c r="H597" s="20">
        <v>9</v>
      </c>
      <c r="I597" s="20">
        <v>18.23358</v>
      </c>
      <c r="J597" s="20">
        <v>21.76642</v>
      </c>
      <c r="K597" s="20">
        <v>26.512499999999999</v>
      </c>
      <c r="L597" s="20"/>
      <c r="M597" s="20">
        <v>20.87696</v>
      </c>
      <c r="N597" s="20">
        <v>19.792760000000001</v>
      </c>
      <c r="O597" s="20"/>
      <c r="P597" s="20">
        <v>22.451969999999999</v>
      </c>
      <c r="Q597" s="20"/>
      <c r="R597" s="19"/>
      <c r="S597" s="20">
        <v>23.709849999999999</v>
      </c>
      <c r="T597" s="20">
        <v>10.16803</v>
      </c>
      <c r="U597" s="20">
        <v>18.449110000000001</v>
      </c>
      <c r="V597" s="20">
        <v>26.441179999999999</v>
      </c>
      <c r="W597" s="20">
        <v>13.12382</v>
      </c>
      <c r="X597" s="19"/>
    </row>
    <row r="598" spans="1:24" s="15" customFormat="1" ht="13.8">
      <c r="A598" s="15" t="s">
        <v>353</v>
      </c>
      <c r="B598" s="19" t="s">
        <v>354</v>
      </c>
      <c r="C598" s="19">
        <v>2024</v>
      </c>
      <c r="D598" s="19" t="s">
        <v>443</v>
      </c>
      <c r="E598" s="16">
        <v>20</v>
      </c>
      <c r="F598" s="20">
        <v>163</v>
      </c>
      <c r="G598" s="21">
        <v>1.6306609999999999</v>
      </c>
      <c r="H598" s="20">
        <v>8</v>
      </c>
      <c r="I598" s="20">
        <v>17.32572</v>
      </c>
      <c r="J598" s="20">
        <v>22.67428</v>
      </c>
      <c r="K598" s="20">
        <v>31.112380000000002</v>
      </c>
      <c r="L598" s="20"/>
      <c r="M598" s="20">
        <v>21.3414</v>
      </c>
      <c r="N598" s="20">
        <v>18.412189999999999</v>
      </c>
      <c r="O598" s="20"/>
      <c r="P598" s="20"/>
      <c r="Q598" s="20"/>
      <c r="R598" s="19"/>
      <c r="S598" s="20">
        <v>23.70675</v>
      </c>
      <c r="T598" s="20">
        <v>12.146330000000001</v>
      </c>
      <c r="U598" s="20">
        <v>27.19303</v>
      </c>
      <c r="V598" s="20">
        <v>11.784940000000001</v>
      </c>
      <c r="W598" s="20">
        <v>14.08981</v>
      </c>
      <c r="X598" s="19"/>
    </row>
    <row r="599" spans="1:24" s="15" customFormat="1">
      <c r="A599" s="68" t="s">
        <v>353</v>
      </c>
      <c r="B599" s="70" t="s">
        <v>354</v>
      </c>
      <c r="C599" s="70">
        <v>2025</v>
      </c>
      <c r="D599" s="73" t="str">
        <f>VLOOKUP(B599,'CPI Timeseries 2012 - 2025'!B:C,2,0)</f>
        <v>SSA</v>
      </c>
      <c r="E599" s="16">
        <v>20</v>
      </c>
      <c r="F599" s="70">
        <v>163</v>
      </c>
      <c r="G599" s="74">
        <v>1.214099</v>
      </c>
      <c r="H599" s="70">
        <v>9</v>
      </c>
      <c r="I599" s="75">
        <v>18.008880000000001</v>
      </c>
      <c r="J599" s="75">
        <v>21.991119999999999</v>
      </c>
      <c r="K599" s="75">
        <v>31.08428</v>
      </c>
      <c r="L599" s="75"/>
      <c r="M599" s="75">
        <v>21.345700000000001</v>
      </c>
      <c r="N599" s="75">
        <v>18.379660000000001</v>
      </c>
      <c r="O599" s="75"/>
      <c r="P599" s="75">
        <v>19.109950000000001</v>
      </c>
      <c r="Q599" s="75"/>
      <c r="R599" s="75"/>
      <c r="S599" s="75">
        <v>23.681450000000002</v>
      </c>
      <c r="T599" s="75">
        <v>12.14701</v>
      </c>
      <c r="U599" s="75">
        <v>27.196490000000001</v>
      </c>
      <c r="V599" s="75">
        <v>13.83968</v>
      </c>
      <c r="W599" s="75">
        <v>14.93361</v>
      </c>
      <c r="X599" s="2"/>
    </row>
    <row r="600" spans="1:24" s="15" customFormat="1" ht="13.8">
      <c r="A600" s="15" t="s">
        <v>24</v>
      </c>
      <c r="B600" s="19" t="s">
        <v>25</v>
      </c>
      <c r="C600" s="19">
        <v>2012</v>
      </c>
      <c r="D600" s="19" t="s">
        <v>444</v>
      </c>
      <c r="E600" s="16">
        <v>90</v>
      </c>
      <c r="F600" s="20">
        <v>1</v>
      </c>
      <c r="G600" s="21">
        <v>2</v>
      </c>
      <c r="H600" s="20">
        <v>7</v>
      </c>
      <c r="I600" s="20">
        <v>87</v>
      </c>
      <c r="J600" s="20">
        <v>93</v>
      </c>
      <c r="K600" s="20"/>
      <c r="L600" s="20">
        <v>89</v>
      </c>
      <c r="M600" s="20"/>
      <c r="N600" s="20">
        <v>88</v>
      </c>
      <c r="O600" s="20"/>
      <c r="P600" s="20">
        <v>83</v>
      </c>
      <c r="Q600" s="20">
        <v>95</v>
      </c>
      <c r="R600" s="19"/>
      <c r="S600" s="20">
        <v>98</v>
      </c>
      <c r="T600" s="20"/>
      <c r="U600" s="20"/>
      <c r="V600" s="20">
        <v>86</v>
      </c>
      <c r="W600" s="20">
        <v>89</v>
      </c>
      <c r="X600" s="19"/>
    </row>
    <row r="601" spans="1:24" s="15" customFormat="1" ht="13.8">
      <c r="A601" s="15" t="s">
        <v>24</v>
      </c>
      <c r="B601" s="19" t="s">
        <v>25</v>
      </c>
      <c r="C601" s="19">
        <v>2013</v>
      </c>
      <c r="D601" s="19" t="s">
        <v>444</v>
      </c>
      <c r="E601" s="16">
        <v>91</v>
      </c>
      <c r="F601" s="20">
        <v>1</v>
      </c>
      <c r="G601" s="21">
        <v>2.2000000000000002</v>
      </c>
      <c r="H601" s="20">
        <v>7</v>
      </c>
      <c r="I601" s="20">
        <v>87</v>
      </c>
      <c r="J601" s="20">
        <v>95</v>
      </c>
      <c r="K601" s="20"/>
      <c r="L601" s="20">
        <v>97</v>
      </c>
      <c r="M601" s="20"/>
      <c r="N601" s="20">
        <v>88</v>
      </c>
      <c r="O601" s="20"/>
      <c r="P601" s="20">
        <v>83</v>
      </c>
      <c r="Q601" s="20">
        <v>96</v>
      </c>
      <c r="R601" s="19"/>
      <c r="S601" s="20">
        <v>98</v>
      </c>
      <c r="T601" s="20"/>
      <c r="U601" s="20"/>
      <c r="V601" s="20">
        <v>87</v>
      </c>
      <c r="W601" s="20">
        <v>89</v>
      </c>
      <c r="X601" s="19"/>
    </row>
    <row r="602" spans="1:24" s="15" customFormat="1" ht="13.8">
      <c r="A602" s="15" t="s">
        <v>24</v>
      </c>
      <c r="B602" s="19" t="s">
        <v>25</v>
      </c>
      <c r="C602" s="19">
        <v>2014</v>
      </c>
      <c r="D602" s="19" t="s">
        <v>444</v>
      </c>
      <c r="E602" s="16">
        <v>92</v>
      </c>
      <c r="F602" s="20">
        <v>1</v>
      </c>
      <c r="G602" s="21">
        <v>2.0399999618530273</v>
      </c>
      <c r="H602" s="20">
        <v>7</v>
      </c>
      <c r="I602" s="20">
        <v>89</v>
      </c>
      <c r="J602" s="20">
        <v>95</v>
      </c>
      <c r="K602" s="20"/>
      <c r="L602" s="20">
        <v>97</v>
      </c>
      <c r="M602" s="20"/>
      <c r="N602" s="20">
        <v>88</v>
      </c>
      <c r="O602" s="20"/>
      <c r="P602" s="20">
        <v>83</v>
      </c>
      <c r="Q602" s="20">
        <v>95</v>
      </c>
      <c r="R602" s="19"/>
      <c r="S602" s="20">
        <v>98</v>
      </c>
      <c r="T602" s="20"/>
      <c r="U602" s="20"/>
      <c r="V602" s="20">
        <v>90</v>
      </c>
      <c r="W602" s="20">
        <v>90</v>
      </c>
      <c r="X602" s="19"/>
    </row>
    <row r="603" spans="1:24" s="15" customFormat="1" ht="13.8">
      <c r="A603" s="15" t="s">
        <v>24</v>
      </c>
      <c r="B603" s="19" t="s">
        <v>25</v>
      </c>
      <c r="C603" s="19">
        <v>2015</v>
      </c>
      <c r="D603" s="19" t="s">
        <v>444</v>
      </c>
      <c r="E603" s="16">
        <v>91</v>
      </c>
      <c r="F603" s="20">
        <v>1</v>
      </c>
      <c r="G603" s="21">
        <v>2.1600000858306885</v>
      </c>
      <c r="H603" s="20">
        <v>7</v>
      </c>
      <c r="I603" s="20">
        <v>87</v>
      </c>
      <c r="J603" s="20">
        <v>95</v>
      </c>
      <c r="K603" s="20"/>
      <c r="L603" s="20">
        <v>97</v>
      </c>
      <c r="M603" s="20"/>
      <c r="N603" s="20">
        <v>88</v>
      </c>
      <c r="O603" s="20"/>
      <c r="P603" s="20">
        <v>83</v>
      </c>
      <c r="Q603" s="20">
        <v>96</v>
      </c>
      <c r="R603" s="19"/>
      <c r="S603" s="20">
        <v>98</v>
      </c>
      <c r="T603" s="20"/>
      <c r="U603" s="20"/>
      <c r="V603" s="20">
        <v>89</v>
      </c>
      <c r="W603" s="20">
        <v>88</v>
      </c>
      <c r="X603" s="19"/>
    </row>
    <row r="604" spans="1:24" s="15" customFormat="1" ht="13.8">
      <c r="A604" s="15" t="s">
        <v>24</v>
      </c>
      <c r="B604" s="19" t="s">
        <v>25</v>
      </c>
      <c r="C604" s="19">
        <v>2016</v>
      </c>
      <c r="D604" s="19" t="s">
        <v>444</v>
      </c>
      <c r="E604" s="16">
        <v>90</v>
      </c>
      <c r="F604" s="20">
        <v>1</v>
      </c>
      <c r="G604" s="21">
        <v>2.46</v>
      </c>
      <c r="H604" s="20">
        <v>7</v>
      </c>
      <c r="I604" s="20">
        <v>86</v>
      </c>
      <c r="J604" s="20">
        <v>94</v>
      </c>
      <c r="K604" s="20" t="s">
        <v>557</v>
      </c>
      <c r="L604" s="20">
        <v>99</v>
      </c>
      <c r="M604" s="20" t="s">
        <v>557</v>
      </c>
      <c r="N604" s="20">
        <v>90</v>
      </c>
      <c r="O604" s="20" t="s">
        <v>557</v>
      </c>
      <c r="P604" s="20">
        <v>83</v>
      </c>
      <c r="Q604" s="20">
        <v>98</v>
      </c>
      <c r="R604" s="19" t="s">
        <v>557</v>
      </c>
      <c r="S604" s="20">
        <v>93</v>
      </c>
      <c r="T604" s="20" t="s">
        <v>557</v>
      </c>
      <c r="U604" s="20" t="s">
        <v>557</v>
      </c>
      <c r="V604" s="20">
        <v>85</v>
      </c>
      <c r="W604" s="20">
        <v>85</v>
      </c>
      <c r="X604" s="19"/>
    </row>
    <row r="605" spans="1:24" s="15" customFormat="1" ht="13.8">
      <c r="A605" s="15" t="s">
        <v>24</v>
      </c>
      <c r="B605" s="19" t="s">
        <v>25</v>
      </c>
      <c r="C605" s="19">
        <v>2017</v>
      </c>
      <c r="D605" s="19" t="s">
        <v>444</v>
      </c>
      <c r="E605" s="16">
        <v>88</v>
      </c>
      <c r="F605" s="20">
        <v>2</v>
      </c>
      <c r="G605" s="21">
        <v>2.75</v>
      </c>
      <c r="H605" s="20">
        <v>8</v>
      </c>
      <c r="I605" s="20">
        <v>83</v>
      </c>
      <c r="J605" s="20">
        <v>93</v>
      </c>
      <c r="K605" s="20"/>
      <c r="L605" s="20">
        <v>97</v>
      </c>
      <c r="M605" s="20"/>
      <c r="N605" s="20">
        <v>90</v>
      </c>
      <c r="O605" s="20"/>
      <c r="P605" s="20">
        <v>83</v>
      </c>
      <c r="Q605" s="20">
        <v>99</v>
      </c>
      <c r="R605" s="19"/>
      <c r="S605" s="20">
        <v>93</v>
      </c>
      <c r="T605" s="20">
        <v>77</v>
      </c>
      <c r="U605" s="20"/>
      <c r="V605" s="20">
        <v>80</v>
      </c>
      <c r="W605" s="20">
        <v>88</v>
      </c>
      <c r="X605" s="19"/>
    </row>
    <row r="606" spans="1:24" s="15" customFormat="1" ht="13.8">
      <c r="A606" s="15" t="s">
        <v>24</v>
      </c>
      <c r="B606" s="19" t="s">
        <v>25</v>
      </c>
      <c r="C606" s="19">
        <v>2018</v>
      </c>
      <c r="D606" s="19" t="s">
        <v>444</v>
      </c>
      <c r="E606" s="16">
        <v>88</v>
      </c>
      <c r="F606" s="20">
        <v>1</v>
      </c>
      <c r="G606" s="21">
        <v>2.63</v>
      </c>
      <c r="H606" s="20">
        <v>8</v>
      </c>
      <c r="I606" s="20">
        <v>84</v>
      </c>
      <c r="J606" s="20">
        <v>92</v>
      </c>
      <c r="K606" s="20"/>
      <c r="L606" s="20">
        <v>97</v>
      </c>
      <c r="M606" s="20"/>
      <c r="N606" s="20">
        <v>90</v>
      </c>
      <c r="O606" s="20"/>
      <c r="P606" s="20">
        <v>83</v>
      </c>
      <c r="Q606" s="20">
        <v>97</v>
      </c>
      <c r="R606" s="19"/>
      <c r="S606" s="20">
        <v>92</v>
      </c>
      <c r="T606" s="20">
        <v>78</v>
      </c>
      <c r="U606" s="20"/>
      <c r="V606" s="20">
        <v>79</v>
      </c>
      <c r="W606" s="20">
        <v>88</v>
      </c>
      <c r="X606" s="19"/>
    </row>
    <row r="607" spans="1:24" s="15" customFormat="1" ht="13.8">
      <c r="A607" s="15" t="s">
        <v>24</v>
      </c>
      <c r="B607" s="19" t="s">
        <v>25</v>
      </c>
      <c r="C607" s="19">
        <v>2019</v>
      </c>
      <c r="D607" s="19" t="s">
        <v>444</v>
      </c>
      <c r="E607" s="16">
        <v>87</v>
      </c>
      <c r="F607" s="20">
        <v>1</v>
      </c>
      <c r="G607" s="21">
        <v>2.5424739999999999</v>
      </c>
      <c r="H607" s="20">
        <v>8</v>
      </c>
      <c r="I607" s="20">
        <v>82.830349999999996</v>
      </c>
      <c r="J607" s="20">
        <v>91.169650000000004</v>
      </c>
      <c r="K607" s="20" t="s">
        <v>557</v>
      </c>
      <c r="L607" s="20">
        <v>97</v>
      </c>
      <c r="M607" s="20" t="s">
        <v>557</v>
      </c>
      <c r="N607" s="20">
        <v>90</v>
      </c>
      <c r="O607" s="20" t="s">
        <v>557</v>
      </c>
      <c r="P607" s="20">
        <v>83</v>
      </c>
      <c r="Q607" s="20">
        <v>94</v>
      </c>
      <c r="R607" s="19" t="s">
        <v>557</v>
      </c>
      <c r="S607" s="20">
        <v>93</v>
      </c>
      <c r="T607" s="20">
        <v>77</v>
      </c>
      <c r="U607" s="20" t="s">
        <v>557</v>
      </c>
      <c r="V607" s="20">
        <v>79</v>
      </c>
      <c r="W607" s="20">
        <v>86</v>
      </c>
      <c r="X607" s="19"/>
    </row>
    <row r="608" spans="1:24" s="15" customFormat="1" ht="13.8">
      <c r="A608" s="15" t="s">
        <v>24</v>
      </c>
      <c r="B608" s="19" t="s">
        <v>25</v>
      </c>
      <c r="C608" s="19">
        <v>2020</v>
      </c>
      <c r="D608" s="19" t="s">
        <v>444</v>
      </c>
      <c r="E608" s="16">
        <v>88</v>
      </c>
      <c r="F608" s="20">
        <v>1</v>
      </c>
      <c r="G608" s="21">
        <v>1.775809</v>
      </c>
      <c r="H608" s="20">
        <v>8</v>
      </c>
      <c r="I608" s="20">
        <v>85.087670000000003</v>
      </c>
      <c r="J608" s="20">
        <v>90.912329999999997</v>
      </c>
      <c r="K608" s="20" t="s">
        <v>557</v>
      </c>
      <c r="L608" s="20">
        <v>97</v>
      </c>
      <c r="M608" s="20" t="s">
        <v>557</v>
      </c>
      <c r="N608" s="20">
        <v>90</v>
      </c>
      <c r="O608" s="20" t="s">
        <v>557</v>
      </c>
      <c r="P608" s="20">
        <v>83</v>
      </c>
      <c r="Q608" s="20">
        <v>94</v>
      </c>
      <c r="R608" s="19" t="s">
        <v>557</v>
      </c>
      <c r="S608" s="20">
        <v>98</v>
      </c>
      <c r="T608" s="20">
        <v>78</v>
      </c>
      <c r="U608" s="20" t="s">
        <v>557</v>
      </c>
      <c r="V608" s="20">
        <v>79</v>
      </c>
      <c r="W608" s="20">
        <v>86</v>
      </c>
      <c r="X608" s="19"/>
    </row>
    <row r="609" spans="1:24" s="15" customFormat="1" ht="13.8">
      <c r="A609" s="15" t="s">
        <v>24</v>
      </c>
      <c r="B609" s="19" t="s">
        <v>25</v>
      </c>
      <c r="C609" s="19">
        <v>2021</v>
      </c>
      <c r="D609" s="19" t="s">
        <v>444</v>
      </c>
      <c r="E609" s="16">
        <v>88</v>
      </c>
      <c r="F609" s="20">
        <v>1</v>
      </c>
      <c r="G609" s="21">
        <v>1.8505069999999999</v>
      </c>
      <c r="H609" s="20">
        <v>8</v>
      </c>
      <c r="I609" s="20">
        <v>84.955920000000006</v>
      </c>
      <c r="J609" s="20">
        <v>91.044079999999994</v>
      </c>
      <c r="K609" s="20"/>
      <c r="L609" s="20">
        <v>96.993639999999999</v>
      </c>
      <c r="M609" s="20"/>
      <c r="N609" s="20">
        <v>89.674469999999999</v>
      </c>
      <c r="O609" s="20"/>
      <c r="P609" s="20">
        <v>83.256370000000004</v>
      </c>
      <c r="Q609" s="20">
        <v>92.755099999999999</v>
      </c>
      <c r="R609" s="19"/>
      <c r="S609" s="20">
        <v>100</v>
      </c>
      <c r="T609" s="20">
        <v>78.89152</v>
      </c>
      <c r="U609" s="20"/>
      <c r="V609" s="20">
        <v>77.822590000000005</v>
      </c>
      <c r="W609" s="20">
        <v>86.782679999999999</v>
      </c>
      <c r="X609" s="19"/>
    </row>
    <row r="610" spans="1:24" s="15" customFormat="1" ht="13.8">
      <c r="A610" s="15" t="s">
        <v>24</v>
      </c>
      <c r="B610" s="19" t="s">
        <v>25</v>
      </c>
      <c r="C610" s="19">
        <v>2022</v>
      </c>
      <c r="D610" s="19" t="s">
        <v>444</v>
      </c>
      <c r="E610" s="16">
        <v>90</v>
      </c>
      <c r="F610" s="20">
        <v>1</v>
      </c>
      <c r="G610" s="21">
        <v>1.709309</v>
      </c>
      <c r="H610" s="20">
        <v>8</v>
      </c>
      <c r="I610" s="20">
        <v>87.196730000000002</v>
      </c>
      <c r="J610" s="20">
        <v>92.803269999999998</v>
      </c>
      <c r="K610" s="20" t="s">
        <v>557</v>
      </c>
      <c r="L610" s="20">
        <v>97</v>
      </c>
      <c r="M610" s="20" t="s">
        <v>557</v>
      </c>
      <c r="N610" s="20">
        <v>90</v>
      </c>
      <c r="O610" s="20" t="s">
        <v>557</v>
      </c>
      <c r="P610" s="20">
        <v>83</v>
      </c>
      <c r="Q610" s="20">
        <v>96</v>
      </c>
      <c r="R610" s="19" t="s">
        <v>557</v>
      </c>
      <c r="S610" s="20">
        <v>100</v>
      </c>
      <c r="T610" s="20">
        <v>79</v>
      </c>
      <c r="U610" s="20" t="s">
        <v>557</v>
      </c>
      <c r="V610" s="20">
        <v>84</v>
      </c>
      <c r="W610" s="20">
        <v>88</v>
      </c>
      <c r="X610" s="19"/>
    </row>
    <row r="611" spans="1:24" s="15" customFormat="1" ht="13.8">
      <c r="A611" s="15" t="s">
        <v>24</v>
      </c>
      <c r="B611" s="19" t="s">
        <v>25</v>
      </c>
      <c r="C611" s="19">
        <v>2023</v>
      </c>
      <c r="D611" s="19" t="s">
        <v>444</v>
      </c>
      <c r="E611" s="16">
        <v>90</v>
      </c>
      <c r="F611" s="20">
        <v>1</v>
      </c>
      <c r="G611" s="21">
        <v>1.8192649999999999</v>
      </c>
      <c r="H611" s="20">
        <v>8</v>
      </c>
      <c r="I611" s="20">
        <v>87.016400000000004</v>
      </c>
      <c r="J611" s="20">
        <v>92.983599999999996</v>
      </c>
      <c r="K611" s="20"/>
      <c r="L611" s="20">
        <v>96.993639999999999</v>
      </c>
      <c r="M611" s="20"/>
      <c r="N611" s="20">
        <v>89.674469999999999</v>
      </c>
      <c r="O611" s="20"/>
      <c r="P611" s="20">
        <v>83.256370000000004</v>
      </c>
      <c r="Q611" s="20">
        <v>97.891189999999995</v>
      </c>
      <c r="R611" s="19"/>
      <c r="S611" s="20">
        <v>100</v>
      </c>
      <c r="T611" s="20">
        <v>78.89152</v>
      </c>
      <c r="U611" s="20"/>
      <c r="V611" s="20">
        <v>82.206670000000003</v>
      </c>
      <c r="W611" s="20">
        <v>87.680970000000002</v>
      </c>
      <c r="X611" s="19"/>
    </row>
    <row r="612" spans="1:24" s="15" customFormat="1" ht="13.8">
      <c r="A612" s="15" t="s">
        <v>24</v>
      </c>
      <c r="B612" s="19" t="s">
        <v>25</v>
      </c>
      <c r="C612" s="19">
        <v>2024</v>
      </c>
      <c r="D612" s="19" t="s">
        <v>444</v>
      </c>
      <c r="E612" s="16">
        <v>90</v>
      </c>
      <c r="F612" s="20">
        <v>1</v>
      </c>
      <c r="G612" s="21">
        <v>1.9827490000000001</v>
      </c>
      <c r="H612" s="20">
        <v>8</v>
      </c>
      <c r="I612" s="20">
        <v>86.748289999999997</v>
      </c>
      <c r="J612" s="20">
        <v>93.251710000000003</v>
      </c>
      <c r="K612" s="20"/>
      <c r="L612" s="20">
        <v>97.488529999999997</v>
      </c>
      <c r="M612" s="20"/>
      <c r="N612" s="20">
        <v>82.848110000000005</v>
      </c>
      <c r="O612" s="20"/>
      <c r="P612" s="20">
        <v>85.235709999999997</v>
      </c>
      <c r="Q612" s="20">
        <v>96.74691</v>
      </c>
      <c r="R612" s="19"/>
      <c r="S612" s="20">
        <v>100</v>
      </c>
      <c r="T612" s="20">
        <v>75.114540000000005</v>
      </c>
      <c r="U612" s="20"/>
      <c r="V612" s="20">
        <v>94.755110000000002</v>
      </c>
      <c r="W612" s="20">
        <v>87.032349999999994</v>
      </c>
      <c r="X612" s="19"/>
    </row>
    <row r="613" spans="1:24" s="15" customFormat="1">
      <c r="A613" s="68" t="s">
        <v>24</v>
      </c>
      <c r="B613" s="70" t="s">
        <v>25</v>
      </c>
      <c r="C613" s="70">
        <v>2025</v>
      </c>
      <c r="D613" s="73" t="str">
        <f>VLOOKUP(B613,'CPI Timeseries 2012 - 2025'!B:C,2,0)</f>
        <v>WE/EU</v>
      </c>
      <c r="E613" s="16">
        <v>89</v>
      </c>
      <c r="F613" s="70">
        <v>1</v>
      </c>
      <c r="G613" s="74">
        <v>1.8822840000000001</v>
      </c>
      <c r="H613" s="70">
        <v>8</v>
      </c>
      <c r="I613" s="75">
        <v>85.913060000000002</v>
      </c>
      <c r="J613" s="75">
        <v>92.086939999999998</v>
      </c>
      <c r="K613" s="75"/>
      <c r="L613" s="75">
        <v>97.344049999999996</v>
      </c>
      <c r="M613" s="75"/>
      <c r="N613" s="75">
        <v>82.838610000000003</v>
      </c>
      <c r="O613" s="75"/>
      <c r="P613" s="75">
        <v>85.229190000000003</v>
      </c>
      <c r="Q613" s="75">
        <v>93.082859999999997</v>
      </c>
      <c r="R613" s="75"/>
      <c r="S613" s="75">
        <v>100</v>
      </c>
      <c r="T613" s="75">
        <v>75.128910000000005</v>
      </c>
      <c r="U613" s="75"/>
      <c r="V613" s="75">
        <v>93.586219999999997</v>
      </c>
      <c r="W613" s="75">
        <v>87.027969999999996</v>
      </c>
      <c r="X613" s="2"/>
    </row>
    <row r="614" spans="1:24" s="15" customFormat="1" ht="13.8">
      <c r="A614" s="15" t="s">
        <v>273</v>
      </c>
      <c r="B614" s="19" t="s">
        <v>274</v>
      </c>
      <c r="C614" s="19">
        <v>2012</v>
      </c>
      <c r="D614" s="19" t="s">
        <v>443</v>
      </c>
      <c r="E614" s="16">
        <v>36</v>
      </c>
      <c r="F614" s="20">
        <v>94</v>
      </c>
      <c r="G614" s="21">
        <v>8.6</v>
      </c>
      <c r="H614" s="20">
        <v>3</v>
      </c>
      <c r="I614" s="20">
        <v>22</v>
      </c>
      <c r="J614" s="20">
        <v>50</v>
      </c>
      <c r="K614" s="20">
        <v>32</v>
      </c>
      <c r="L614" s="20"/>
      <c r="M614" s="20"/>
      <c r="N614" s="20"/>
      <c r="O614" s="20"/>
      <c r="P614" s="20">
        <v>52</v>
      </c>
      <c r="Q614" s="20"/>
      <c r="R614" s="19"/>
      <c r="S614" s="20"/>
      <c r="T614" s="20"/>
      <c r="U614" s="20">
        <v>23</v>
      </c>
      <c r="V614" s="20"/>
      <c r="W614" s="20"/>
      <c r="X614" s="19"/>
    </row>
    <row r="615" spans="1:24" s="15" customFormat="1" ht="13.8">
      <c r="A615" s="15" t="s">
        <v>273</v>
      </c>
      <c r="B615" s="19" t="s">
        <v>274</v>
      </c>
      <c r="C615" s="19">
        <v>2013</v>
      </c>
      <c r="D615" s="19" t="s">
        <v>443</v>
      </c>
      <c r="E615" s="16">
        <v>36</v>
      </c>
      <c r="F615" s="20">
        <v>94</v>
      </c>
      <c r="G615" s="21">
        <v>8.6</v>
      </c>
      <c r="H615" s="20">
        <v>3</v>
      </c>
      <c r="I615" s="20">
        <v>22</v>
      </c>
      <c r="J615" s="20">
        <v>50</v>
      </c>
      <c r="K615" s="20">
        <v>32</v>
      </c>
      <c r="L615" s="20"/>
      <c r="M615" s="20"/>
      <c r="N615" s="20"/>
      <c r="O615" s="20"/>
      <c r="P615" s="20">
        <v>52</v>
      </c>
      <c r="Q615" s="20"/>
      <c r="R615" s="19"/>
      <c r="S615" s="20"/>
      <c r="T615" s="20"/>
      <c r="U615" s="20">
        <v>23</v>
      </c>
      <c r="V615" s="20"/>
      <c r="W615" s="20"/>
      <c r="X615" s="19"/>
    </row>
    <row r="616" spans="1:24" s="15" customFormat="1" ht="13.8">
      <c r="A616" s="15" t="s">
        <v>273</v>
      </c>
      <c r="B616" s="19" t="s">
        <v>274</v>
      </c>
      <c r="C616" s="19">
        <v>2014</v>
      </c>
      <c r="D616" s="19" t="s">
        <v>443</v>
      </c>
      <c r="E616" s="16">
        <v>34</v>
      </c>
      <c r="F616" s="20">
        <v>107</v>
      </c>
      <c r="G616" s="21">
        <v>9.1000003814697266</v>
      </c>
      <c r="H616" s="20">
        <v>3</v>
      </c>
      <c r="I616" s="20">
        <v>19</v>
      </c>
      <c r="J616" s="20">
        <v>49</v>
      </c>
      <c r="K616" s="20">
        <v>27</v>
      </c>
      <c r="L616" s="20"/>
      <c r="M616" s="20"/>
      <c r="N616" s="20"/>
      <c r="O616" s="20"/>
      <c r="P616" s="20">
        <v>52</v>
      </c>
      <c r="Q616" s="20"/>
      <c r="R616" s="19"/>
      <c r="S616" s="20"/>
      <c r="T616" s="20"/>
      <c r="U616" s="20">
        <v>23</v>
      </c>
      <c r="V616" s="20"/>
      <c r="W616" s="20"/>
      <c r="X616" s="19"/>
    </row>
    <row r="617" spans="1:24" s="15" customFormat="1" ht="13.8">
      <c r="A617" s="15" t="s">
        <v>273</v>
      </c>
      <c r="B617" s="19" t="s">
        <v>274</v>
      </c>
      <c r="C617" s="19">
        <v>2015</v>
      </c>
      <c r="D617" s="19" t="s">
        <v>443</v>
      </c>
      <c r="E617" s="16">
        <v>34</v>
      </c>
      <c r="F617" s="20">
        <v>98</v>
      </c>
      <c r="G617" s="21">
        <v>9.0699996948242188</v>
      </c>
      <c r="H617" s="20">
        <v>3</v>
      </c>
      <c r="I617" s="20">
        <v>19</v>
      </c>
      <c r="J617" s="20">
        <v>49</v>
      </c>
      <c r="K617" s="20">
        <v>27</v>
      </c>
      <c r="L617" s="20"/>
      <c r="M617" s="20"/>
      <c r="N617" s="20"/>
      <c r="O617" s="20"/>
      <c r="P617" s="20">
        <v>52</v>
      </c>
      <c r="Q617" s="20"/>
      <c r="R617" s="19"/>
      <c r="S617" s="20"/>
      <c r="T617" s="20"/>
      <c r="U617" s="20">
        <v>23</v>
      </c>
      <c r="V617" s="20"/>
      <c r="W617" s="20"/>
      <c r="X617" s="19"/>
    </row>
    <row r="618" spans="1:24" s="15" customFormat="1" ht="13.8">
      <c r="A618" s="15" t="s">
        <v>273</v>
      </c>
      <c r="B618" s="19" t="s">
        <v>274</v>
      </c>
      <c r="C618" s="19">
        <v>2016</v>
      </c>
      <c r="D618" s="19" t="s">
        <v>443</v>
      </c>
      <c r="E618" s="16">
        <v>30</v>
      </c>
      <c r="F618" s="20">
        <v>123</v>
      </c>
      <c r="G618" s="21">
        <v>8.23</v>
      </c>
      <c r="H618" s="20">
        <v>3</v>
      </c>
      <c r="I618" s="20">
        <v>17</v>
      </c>
      <c r="J618" s="20">
        <v>44</v>
      </c>
      <c r="K618" s="20">
        <v>20</v>
      </c>
      <c r="L618" s="20" t="s">
        <v>557</v>
      </c>
      <c r="M618" s="20" t="s">
        <v>557</v>
      </c>
      <c r="N618" s="20" t="s">
        <v>557</v>
      </c>
      <c r="O618" s="20" t="s">
        <v>557</v>
      </c>
      <c r="P618" s="20">
        <v>47</v>
      </c>
      <c r="Q618" s="20" t="s">
        <v>557</v>
      </c>
      <c r="R618" s="19" t="s">
        <v>557</v>
      </c>
      <c r="S618" s="20" t="s">
        <v>557</v>
      </c>
      <c r="T618" s="20" t="s">
        <v>557</v>
      </c>
      <c r="U618" s="20">
        <v>24</v>
      </c>
      <c r="V618" s="20" t="s">
        <v>557</v>
      </c>
      <c r="W618" s="20" t="s">
        <v>557</v>
      </c>
      <c r="X618" s="19"/>
    </row>
    <row r="619" spans="1:24" s="15" customFormat="1" ht="13.8">
      <c r="A619" s="15" t="s">
        <v>273</v>
      </c>
      <c r="B619" s="19" t="s">
        <v>274</v>
      </c>
      <c r="C619" s="19">
        <v>2017</v>
      </c>
      <c r="D619" s="19" t="s">
        <v>443</v>
      </c>
      <c r="E619" s="16">
        <v>31</v>
      </c>
      <c r="F619" s="20">
        <v>122</v>
      </c>
      <c r="G619" s="21">
        <v>5.32</v>
      </c>
      <c r="H619" s="20">
        <v>4</v>
      </c>
      <c r="I619" s="20">
        <v>22</v>
      </c>
      <c r="J619" s="20">
        <v>40</v>
      </c>
      <c r="K619" s="20">
        <v>24</v>
      </c>
      <c r="L619" s="20"/>
      <c r="M619" s="20"/>
      <c r="N619" s="20"/>
      <c r="O619" s="20"/>
      <c r="P619" s="20">
        <v>47</v>
      </c>
      <c r="Q619" s="20"/>
      <c r="R619" s="19"/>
      <c r="S619" s="20"/>
      <c r="T619" s="20">
        <v>26</v>
      </c>
      <c r="U619" s="20">
        <v>27</v>
      </c>
      <c r="V619" s="20"/>
      <c r="W619" s="20"/>
      <c r="X619" s="19"/>
    </row>
    <row r="620" spans="1:24" s="15" customFormat="1" ht="13.8">
      <c r="A620" s="15" t="s">
        <v>273</v>
      </c>
      <c r="B620" s="19" t="s">
        <v>274</v>
      </c>
      <c r="C620" s="19">
        <v>2018</v>
      </c>
      <c r="D620" s="19" t="s">
        <v>443</v>
      </c>
      <c r="E620" s="16">
        <v>31</v>
      </c>
      <c r="F620" s="20">
        <v>124</v>
      </c>
      <c r="G620" s="21">
        <v>5.38</v>
      </c>
      <c r="H620" s="20">
        <v>4</v>
      </c>
      <c r="I620" s="20">
        <v>22</v>
      </c>
      <c r="J620" s="20">
        <v>40</v>
      </c>
      <c r="K620" s="20">
        <v>24</v>
      </c>
      <c r="L620" s="20"/>
      <c r="M620" s="20"/>
      <c r="N620" s="20"/>
      <c r="O620" s="20"/>
      <c r="P620" s="20">
        <v>47</v>
      </c>
      <c r="Q620" s="20"/>
      <c r="R620" s="19"/>
      <c r="S620" s="20"/>
      <c r="T620" s="20">
        <v>25</v>
      </c>
      <c r="U620" s="20">
        <v>27</v>
      </c>
      <c r="V620" s="20"/>
      <c r="W620" s="20"/>
      <c r="X620" s="19"/>
    </row>
    <row r="621" spans="1:24" s="15" customFormat="1" ht="13.8">
      <c r="A621" s="15" t="s">
        <v>273</v>
      </c>
      <c r="B621" s="19" t="s">
        <v>274</v>
      </c>
      <c r="C621" s="19">
        <v>2019</v>
      </c>
      <c r="D621" s="19" t="s">
        <v>443</v>
      </c>
      <c r="E621" s="16">
        <v>30</v>
      </c>
      <c r="F621" s="20">
        <v>126</v>
      </c>
      <c r="G621" s="21">
        <v>4.2766029999999997</v>
      </c>
      <c r="H621" s="20">
        <v>5</v>
      </c>
      <c r="I621" s="20">
        <v>22.986370000000001</v>
      </c>
      <c r="J621" s="20">
        <v>37.013629999999999</v>
      </c>
      <c r="K621" s="20">
        <v>27</v>
      </c>
      <c r="L621" s="20" t="s">
        <v>557</v>
      </c>
      <c r="M621" s="20">
        <v>25</v>
      </c>
      <c r="N621" s="20" t="s">
        <v>557</v>
      </c>
      <c r="O621" s="20" t="s">
        <v>557</v>
      </c>
      <c r="P621" s="20">
        <v>47</v>
      </c>
      <c r="Q621" s="20" t="s">
        <v>557</v>
      </c>
      <c r="R621" s="19" t="s">
        <v>557</v>
      </c>
      <c r="S621" s="20" t="s">
        <v>557</v>
      </c>
      <c r="T621" s="20">
        <v>24</v>
      </c>
      <c r="U621" s="20">
        <v>27</v>
      </c>
      <c r="V621" s="20" t="s">
        <v>557</v>
      </c>
      <c r="W621" s="20" t="s">
        <v>557</v>
      </c>
      <c r="X621" s="19"/>
    </row>
    <row r="622" spans="1:24" s="15" customFormat="1" ht="13.8">
      <c r="A622" s="15" t="s">
        <v>273</v>
      </c>
      <c r="B622" s="19" t="s">
        <v>274</v>
      </c>
      <c r="C622" s="19">
        <v>2020</v>
      </c>
      <c r="D622" s="19" t="s">
        <v>443</v>
      </c>
      <c r="E622" s="16">
        <v>27</v>
      </c>
      <c r="F622" s="20">
        <v>142</v>
      </c>
      <c r="G622" s="21">
        <v>1.529401</v>
      </c>
      <c r="H622" s="20">
        <v>5</v>
      </c>
      <c r="I622" s="20">
        <v>24.491779999999999</v>
      </c>
      <c r="J622" s="20">
        <v>29.508220000000001</v>
      </c>
      <c r="K622" s="20">
        <v>27</v>
      </c>
      <c r="L622" s="20" t="s">
        <v>557</v>
      </c>
      <c r="M622" s="20">
        <v>25</v>
      </c>
      <c r="N622" s="20" t="s">
        <v>557</v>
      </c>
      <c r="O622" s="20" t="s">
        <v>557</v>
      </c>
      <c r="P622" s="20">
        <v>35</v>
      </c>
      <c r="Q622" s="20" t="s">
        <v>557</v>
      </c>
      <c r="R622" s="19" t="s">
        <v>557</v>
      </c>
      <c r="S622" s="20" t="s">
        <v>557</v>
      </c>
      <c r="T622" s="20">
        <v>24</v>
      </c>
      <c r="U622" s="20">
        <v>27</v>
      </c>
      <c r="V622" s="20" t="s">
        <v>557</v>
      </c>
      <c r="W622" s="20" t="s">
        <v>557</v>
      </c>
      <c r="X622" s="19"/>
    </row>
    <row r="623" spans="1:24" s="15" customFormat="1" ht="13.8">
      <c r="A623" s="15" t="s">
        <v>273</v>
      </c>
      <c r="B623" s="19" t="s">
        <v>274</v>
      </c>
      <c r="C623" s="19">
        <v>2021</v>
      </c>
      <c r="D623" s="19" t="s">
        <v>443</v>
      </c>
      <c r="E623" s="16">
        <v>30</v>
      </c>
      <c r="F623" s="20">
        <v>128</v>
      </c>
      <c r="G623" s="21">
        <v>1.680318</v>
      </c>
      <c r="H623" s="20">
        <v>5</v>
      </c>
      <c r="I623" s="20">
        <v>27.235880000000002</v>
      </c>
      <c r="J623" s="20">
        <v>32.764119999999998</v>
      </c>
      <c r="K623" s="20">
        <v>26.512499999999999</v>
      </c>
      <c r="L623" s="20"/>
      <c r="M623" s="20">
        <v>24.86647</v>
      </c>
      <c r="N623" s="20"/>
      <c r="O623" s="20"/>
      <c r="P623" s="20">
        <v>34.50329</v>
      </c>
      <c r="Q623" s="20"/>
      <c r="R623" s="19"/>
      <c r="S623" s="20"/>
      <c r="T623" s="20">
        <v>30.423369999999998</v>
      </c>
      <c r="U623" s="20">
        <v>35.111879999999999</v>
      </c>
      <c r="V623" s="20"/>
      <c r="W623" s="20"/>
      <c r="X623" s="19"/>
    </row>
    <row r="624" spans="1:24" s="15" customFormat="1" ht="13.8">
      <c r="A624" s="15" t="s">
        <v>273</v>
      </c>
      <c r="B624" s="19" t="s">
        <v>274</v>
      </c>
      <c r="C624" s="19">
        <v>2022</v>
      </c>
      <c r="D624" s="19" t="s">
        <v>443</v>
      </c>
      <c r="E624" s="16">
        <v>30</v>
      </c>
      <c r="F624" s="20">
        <v>130</v>
      </c>
      <c r="G624" s="21">
        <v>1.7377480000000001</v>
      </c>
      <c r="H624" s="20">
        <v>5</v>
      </c>
      <c r="I624" s="20">
        <v>27.150089999999999</v>
      </c>
      <c r="J624" s="20">
        <v>32.849910000000001</v>
      </c>
      <c r="K624" s="20">
        <v>27</v>
      </c>
      <c r="L624" s="20" t="s">
        <v>557</v>
      </c>
      <c r="M624" s="20">
        <v>25</v>
      </c>
      <c r="N624" s="20" t="s">
        <v>557</v>
      </c>
      <c r="O624" s="20" t="s">
        <v>557</v>
      </c>
      <c r="P624" s="20">
        <v>35</v>
      </c>
      <c r="Q624" s="20" t="s">
        <v>557</v>
      </c>
      <c r="R624" s="19" t="s">
        <v>557</v>
      </c>
      <c r="S624" s="20" t="s">
        <v>557</v>
      </c>
      <c r="T624" s="20">
        <v>28</v>
      </c>
      <c r="U624" s="20">
        <v>35</v>
      </c>
      <c r="V624" s="20" t="s">
        <v>557</v>
      </c>
      <c r="W624" s="20" t="s">
        <v>557</v>
      </c>
      <c r="X624" s="19"/>
    </row>
    <row r="625" spans="1:24" s="15" customFormat="1" ht="13.8">
      <c r="A625" s="15" t="s">
        <v>273</v>
      </c>
      <c r="B625" s="19" t="s">
        <v>274</v>
      </c>
      <c r="C625" s="19">
        <v>2023</v>
      </c>
      <c r="D625" s="19" t="s">
        <v>443</v>
      </c>
      <c r="E625" s="16">
        <v>30</v>
      </c>
      <c r="F625" s="20">
        <v>130</v>
      </c>
      <c r="G625" s="21">
        <v>1.711382</v>
      </c>
      <c r="H625" s="20">
        <v>5</v>
      </c>
      <c r="I625" s="20">
        <v>27.19333</v>
      </c>
      <c r="J625" s="20">
        <v>32.806669999999997</v>
      </c>
      <c r="K625" s="20">
        <v>26.512499999999999</v>
      </c>
      <c r="L625" s="20"/>
      <c r="M625" s="20">
        <v>24.86647</v>
      </c>
      <c r="N625" s="20"/>
      <c r="O625" s="20"/>
      <c r="P625" s="20">
        <v>34.50329</v>
      </c>
      <c r="Q625" s="20"/>
      <c r="R625" s="19"/>
      <c r="S625" s="20"/>
      <c r="T625" s="20">
        <v>28.253160000000001</v>
      </c>
      <c r="U625" s="20">
        <v>35.111879999999999</v>
      </c>
      <c r="V625" s="20"/>
      <c r="W625" s="20"/>
      <c r="X625" s="19"/>
    </row>
    <row r="626" spans="1:24" s="15" customFormat="1" ht="13.8">
      <c r="A626" s="15" t="s">
        <v>273</v>
      </c>
      <c r="B626" s="19" t="s">
        <v>274</v>
      </c>
      <c r="C626" s="19">
        <v>2024</v>
      </c>
      <c r="D626" s="19" t="s">
        <v>443</v>
      </c>
      <c r="E626" s="16">
        <v>31</v>
      </c>
      <c r="F626" s="20">
        <v>127</v>
      </c>
      <c r="G626" s="21">
        <v>1.9784269999999999</v>
      </c>
      <c r="H626" s="20">
        <v>5</v>
      </c>
      <c r="I626" s="20">
        <v>27.755379999999999</v>
      </c>
      <c r="J626" s="20">
        <v>34.244619999999998</v>
      </c>
      <c r="K626" s="20">
        <v>27.557400000000001</v>
      </c>
      <c r="L626" s="20"/>
      <c r="M626" s="20">
        <v>25.63946</v>
      </c>
      <c r="N626" s="20"/>
      <c r="O626" s="20"/>
      <c r="P626" s="20">
        <v>32.267980000000001</v>
      </c>
      <c r="Q626" s="20"/>
      <c r="R626" s="19"/>
      <c r="S626" s="20"/>
      <c r="T626" s="20">
        <v>27.888380000000002</v>
      </c>
      <c r="U626" s="20">
        <v>39.171520000000001</v>
      </c>
      <c r="V626" s="20"/>
      <c r="W626" s="20"/>
      <c r="X626" s="19"/>
    </row>
    <row r="627" spans="1:24" s="15" customFormat="1">
      <c r="A627" s="68" t="s">
        <v>273</v>
      </c>
      <c r="B627" s="70" t="s">
        <v>274</v>
      </c>
      <c r="C627" s="70">
        <v>2025</v>
      </c>
      <c r="D627" s="73" t="str">
        <f>VLOOKUP(B627,'CPI Timeseries 2012 - 2025'!B:C,2,0)</f>
        <v>SSA</v>
      </c>
      <c r="E627" s="16">
        <v>31</v>
      </c>
      <c r="F627" s="70">
        <v>124</v>
      </c>
      <c r="G627" s="74">
        <v>1.9514940000000001</v>
      </c>
      <c r="H627" s="70">
        <v>5</v>
      </c>
      <c r="I627" s="75">
        <v>27.79955</v>
      </c>
      <c r="J627" s="75">
        <v>34.200449999999996</v>
      </c>
      <c r="K627" s="75">
        <v>27.529299999999999</v>
      </c>
      <c r="L627" s="75"/>
      <c r="M627" s="75">
        <v>25.644259999999999</v>
      </c>
      <c r="N627" s="75"/>
      <c r="O627" s="75"/>
      <c r="P627" s="75">
        <v>32.214660000000002</v>
      </c>
      <c r="Q627" s="75"/>
      <c r="R627" s="75"/>
      <c r="S627" s="75"/>
      <c r="T627" s="75">
        <v>28.577069999999999</v>
      </c>
      <c r="U627" s="75">
        <v>39.177059999999997</v>
      </c>
      <c r="V627" s="75"/>
      <c r="W627" s="75"/>
      <c r="X627" s="2"/>
    </row>
    <row r="628" spans="1:24" s="15" customFormat="1" ht="13.8">
      <c r="A628" s="15" t="s">
        <v>96</v>
      </c>
      <c r="B628" s="19" t="s">
        <v>97</v>
      </c>
      <c r="C628" s="19">
        <v>2012</v>
      </c>
      <c r="D628" s="19" t="s">
        <v>234</v>
      </c>
      <c r="E628" s="16">
        <v>58</v>
      </c>
      <c r="F628" s="20">
        <v>41</v>
      </c>
      <c r="G628" s="21">
        <v>2.2999999999999998</v>
      </c>
      <c r="H628" s="20">
        <v>3</v>
      </c>
      <c r="I628" s="20">
        <v>55</v>
      </c>
      <c r="J628" s="20">
        <v>62</v>
      </c>
      <c r="K628" s="20"/>
      <c r="L628" s="20"/>
      <c r="M628" s="20"/>
      <c r="N628" s="20">
        <v>54</v>
      </c>
      <c r="O628" s="20"/>
      <c r="P628" s="20">
        <v>63</v>
      </c>
      <c r="Q628" s="20"/>
      <c r="R628" s="19"/>
      <c r="S628" s="20"/>
      <c r="T628" s="20"/>
      <c r="U628" s="20">
        <v>58</v>
      </c>
      <c r="V628" s="20"/>
      <c r="W628" s="20"/>
      <c r="X628" s="19"/>
    </row>
    <row r="629" spans="1:24" s="15" customFormat="1" ht="13.8">
      <c r="A629" s="15" t="s">
        <v>96</v>
      </c>
      <c r="B629" s="19" t="s">
        <v>97</v>
      </c>
      <c r="C629" s="19">
        <v>2013</v>
      </c>
      <c r="D629" s="19" t="s">
        <v>234</v>
      </c>
      <c r="E629" s="16">
        <v>58</v>
      </c>
      <c r="F629" s="20">
        <v>41</v>
      </c>
      <c r="G629" s="21">
        <v>2.2999999999999998</v>
      </c>
      <c r="H629" s="20">
        <v>3</v>
      </c>
      <c r="I629" s="20">
        <v>54</v>
      </c>
      <c r="J629" s="20">
        <v>62</v>
      </c>
      <c r="K629" s="20"/>
      <c r="L629" s="20"/>
      <c r="M629" s="20"/>
      <c r="N629" s="20">
        <v>54</v>
      </c>
      <c r="O629" s="20"/>
      <c r="P629" s="20">
        <v>63</v>
      </c>
      <c r="Q629" s="20"/>
      <c r="R629" s="19"/>
      <c r="S629" s="20"/>
      <c r="T629" s="20"/>
      <c r="U629" s="20">
        <v>58</v>
      </c>
      <c r="V629" s="20"/>
      <c r="W629" s="20"/>
      <c r="X629" s="19"/>
    </row>
    <row r="630" spans="1:24" s="15" customFormat="1" ht="13.8">
      <c r="A630" s="15" t="s">
        <v>96</v>
      </c>
      <c r="B630" s="19" t="s">
        <v>97</v>
      </c>
      <c r="C630" s="19">
        <v>2014</v>
      </c>
      <c r="D630" s="19" t="s">
        <v>234</v>
      </c>
      <c r="E630" s="16">
        <v>58</v>
      </c>
      <c r="F630" s="20">
        <v>40</v>
      </c>
      <c r="G630" s="21">
        <v>2.3399999141693115</v>
      </c>
      <c r="H630" s="20">
        <v>3</v>
      </c>
      <c r="I630" s="20">
        <v>54</v>
      </c>
      <c r="J630" s="20">
        <v>62</v>
      </c>
      <c r="K630" s="20"/>
      <c r="L630" s="20"/>
      <c r="M630" s="20"/>
      <c r="N630" s="20">
        <v>54</v>
      </c>
      <c r="O630" s="20"/>
      <c r="P630" s="20">
        <v>63</v>
      </c>
      <c r="Q630" s="20"/>
      <c r="R630" s="19"/>
      <c r="S630" s="20"/>
      <c r="T630" s="20"/>
      <c r="U630" s="20">
        <v>58</v>
      </c>
      <c r="V630" s="20"/>
      <c r="W630" s="20"/>
      <c r="X630" s="19"/>
    </row>
    <row r="631" spans="1:24" s="15" customFormat="1" ht="13.8">
      <c r="A631" s="15" t="s">
        <v>96</v>
      </c>
      <c r="B631" s="19" t="s">
        <v>97</v>
      </c>
      <c r="C631" s="19">
        <v>2016</v>
      </c>
      <c r="D631" s="19" t="s">
        <v>234</v>
      </c>
      <c r="E631" s="16">
        <v>59</v>
      </c>
      <c r="F631" s="20">
        <v>38</v>
      </c>
      <c r="G631" s="21">
        <v>0.85</v>
      </c>
      <c r="H631" s="20">
        <v>3</v>
      </c>
      <c r="I631" s="20">
        <v>58</v>
      </c>
      <c r="J631" s="20">
        <v>60</v>
      </c>
      <c r="K631" s="20" t="s">
        <v>557</v>
      </c>
      <c r="L631" s="20" t="s">
        <v>557</v>
      </c>
      <c r="M631" s="20" t="s">
        <v>557</v>
      </c>
      <c r="N631" s="20" t="s">
        <v>557</v>
      </c>
      <c r="O631" s="20" t="s">
        <v>557</v>
      </c>
      <c r="P631" s="20">
        <v>59</v>
      </c>
      <c r="Q631" s="20" t="s">
        <v>557</v>
      </c>
      <c r="R631" s="19" t="s">
        <v>557</v>
      </c>
      <c r="S631" s="20" t="s">
        <v>557</v>
      </c>
      <c r="T631" s="20" t="s">
        <v>557</v>
      </c>
      <c r="U631" s="20">
        <v>58</v>
      </c>
      <c r="V631" s="20" t="s">
        <v>557</v>
      </c>
      <c r="W631" s="20">
        <v>61</v>
      </c>
      <c r="X631" s="19"/>
    </row>
    <row r="632" spans="1:24" s="15" customFormat="1" ht="13.8">
      <c r="A632" s="15" t="s">
        <v>96</v>
      </c>
      <c r="B632" s="19" t="s">
        <v>97</v>
      </c>
      <c r="C632" s="19">
        <v>2017</v>
      </c>
      <c r="D632" s="19" t="s">
        <v>234</v>
      </c>
      <c r="E632" s="16">
        <v>57</v>
      </c>
      <c r="F632" s="20">
        <v>42</v>
      </c>
      <c r="G632" s="21">
        <v>2.5499999999999998</v>
      </c>
      <c r="H632" s="20">
        <v>3</v>
      </c>
      <c r="I632" s="20">
        <v>53</v>
      </c>
      <c r="J632" s="20">
        <v>61</v>
      </c>
      <c r="K632" s="20"/>
      <c r="L632" s="20"/>
      <c r="M632" s="20"/>
      <c r="N632" s="20"/>
      <c r="O632" s="20"/>
      <c r="P632" s="20">
        <v>59</v>
      </c>
      <c r="Q632" s="20"/>
      <c r="R632" s="19"/>
      <c r="S632" s="20"/>
      <c r="T632" s="20"/>
      <c r="U632" s="20">
        <v>52</v>
      </c>
      <c r="V632" s="20"/>
      <c r="W632" s="20">
        <v>60</v>
      </c>
      <c r="X632" s="19"/>
    </row>
    <row r="633" spans="1:24" s="15" customFormat="1" ht="13.8">
      <c r="A633" s="15" t="s">
        <v>96</v>
      </c>
      <c r="B633" s="19" t="s">
        <v>97</v>
      </c>
      <c r="C633" s="19">
        <v>2018</v>
      </c>
      <c r="D633" s="19" t="s">
        <v>234</v>
      </c>
      <c r="E633" s="16">
        <v>57</v>
      </c>
      <c r="F633" s="20">
        <v>45</v>
      </c>
      <c r="G633" s="21">
        <v>2.5499999999999998</v>
      </c>
      <c r="H633" s="20">
        <v>3</v>
      </c>
      <c r="I633" s="20">
        <v>53</v>
      </c>
      <c r="J633" s="20">
        <v>61</v>
      </c>
      <c r="K633" s="20"/>
      <c r="L633" s="20"/>
      <c r="M633" s="20"/>
      <c r="N633" s="20"/>
      <c r="O633" s="20"/>
      <c r="P633" s="20">
        <v>59</v>
      </c>
      <c r="Q633" s="20"/>
      <c r="R633" s="19"/>
      <c r="S633" s="20"/>
      <c r="T633" s="20"/>
      <c r="U633" s="20">
        <v>52</v>
      </c>
      <c r="V633" s="20"/>
      <c r="W633" s="20">
        <v>60</v>
      </c>
      <c r="X633" s="19"/>
    </row>
    <row r="634" spans="1:24" s="15" customFormat="1" ht="13.8">
      <c r="A634" s="15" t="s">
        <v>96</v>
      </c>
      <c r="B634" s="19" t="s">
        <v>97</v>
      </c>
      <c r="C634" s="19">
        <v>2019</v>
      </c>
      <c r="D634" s="19" t="s">
        <v>234</v>
      </c>
      <c r="E634" s="16">
        <v>55</v>
      </c>
      <c r="F634" s="20">
        <v>48</v>
      </c>
      <c r="G634" s="21">
        <v>2.1648239999999999</v>
      </c>
      <c r="H634" s="20">
        <v>3</v>
      </c>
      <c r="I634" s="20">
        <v>51.449689999999997</v>
      </c>
      <c r="J634" s="20">
        <v>58.550310000000003</v>
      </c>
      <c r="K634" s="20" t="s">
        <v>557</v>
      </c>
      <c r="L634" s="20" t="s">
        <v>557</v>
      </c>
      <c r="M634" s="20" t="s">
        <v>557</v>
      </c>
      <c r="N634" s="20" t="s">
        <v>557</v>
      </c>
      <c r="O634" s="20" t="s">
        <v>557</v>
      </c>
      <c r="P634" s="20">
        <v>59</v>
      </c>
      <c r="Q634" s="20" t="s">
        <v>557</v>
      </c>
      <c r="R634" s="19" t="s">
        <v>557</v>
      </c>
      <c r="S634" s="20" t="s">
        <v>557</v>
      </c>
      <c r="T634" s="20" t="s">
        <v>557</v>
      </c>
      <c r="U634" s="20">
        <v>52</v>
      </c>
      <c r="V634" s="20" t="s">
        <v>557</v>
      </c>
      <c r="W634" s="20">
        <v>54</v>
      </c>
      <c r="X634" s="19"/>
    </row>
    <row r="635" spans="1:24" s="15" customFormat="1" ht="13.8">
      <c r="A635" s="15" t="s">
        <v>96</v>
      </c>
      <c r="B635" s="19" t="s">
        <v>97</v>
      </c>
      <c r="C635" s="19">
        <v>2020</v>
      </c>
      <c r="D635" s="19" t="s">
        <v>234</v>
      </c>
      <c r="E635" s="16">
        <v>55</v>
      </c>
      <c r="F635" s="20">
        <v>48</v>
      </c>
      <c r="G635" s="21">
        <v>1.976205</v>
      </c>
      <c r="H635" s="20">
        <v>3</v>
      </c>
      <c r="I635" s="20">
        <v>51.75902</v>
      </c>
      <c r="J635" s="20">
        <v>58.24098</v>
      </c>
      <c r="K635" s="20" t="s">
        <v>557</v>
      </c>
      <c r="L635" s="20" t="s">
        <v>557</v>
      </c>
      <c r="M635" s="20" t="s">
        <v>557</v>
      </c>
      <c r="N635" s="20" t="s">
        <v>557</v>
      </c>
      <c r="O635" s="20" t="s">
        <v>557</v>
      </c>
      <c r="P635" s="20">
        <v>59</v>
      </c>
      <c r="Q635" s="20" t="s">
        <v>557</v>
      </c>
      <c r="R635" s="19" t="s">
        <v>557</v>
      </c>
      <c r="S635" s="20" t="s">
        <v>557</v>
      </c>
      <c r="T635" s="20" t="s">
        <v>557</v>
      </c>
      <c r="U635" s="20">
        <v>52</v>
      </c>
      <c r="V635" s="20" t="s">
        <v>557</v>
      </c>
      <c r="W635" s="20">
        <v>54</v>
      </c>
      <c r="X635" s="19"/>
    </row>
    <row r="636" spans="1:24" s="15" customFormat="1" ht="13.8">
      <c r="A636" s="15" t="s">
        <v>96</v>
      </c>
      <c r="B636" s="19" t="s">
        <v>97</v>
      </c>
      <c r="C636" s="19">
        <v>2021</v>
      </c>
      <c r="D636" s="19" t="s">
        <v>234</v>
      </c>
      <c r="E636" s="16">
        <v>55</v>
      </c>
      <c r="F636" s="20">
        <v>45</v>
      </c>
      <c r="G636" s="21">
        <v>1.976205</v>
      </c>
      <c r="H636" s="20">
        <v>3</v>
      </c>
      <c r="I636" s="20">
        <v>51.749139999999997</v>
      </c>
      <c r="J636" s="20">
        <v>58.250860000000003</v>
      </c>
      <c r="K636" s="20"/>
      <c r="L636" s="20"/>
      <c r="M636" s="20"/>
      <c r="N636" s="20"/>
      <c r="O636" s="20"/>
      <c r="P636" s="20">
        <v>58.971130000000002</v>
      </c>
      <c r="Q636" s="20"/>
      <c r="R636" s="19"/>
      <c r="S636" s="20"/>
      <c r="T636" s="20"/>
      <c r="U636" s="20">
        <v>51.774650000000001</v>
      </c>
      <c r="V636" s="20"/>
      <c r="W636" s="20">
        <v>53.546370000000003</v>
      </c>
      <c r="X636" s="19"/>
    </row>
    <row r="637" spans="1:24" s="15" customFormat="1" ht="13.8">
      <c r="A637" s="15" t="s">
        <v>96</v>
      </c>
      <c r="B637" s="19" t="s">
        <v>97</v>
      </c>
      <c r="C637" s="19">
        <v>2022</v>
      </c>
      <c r="D637" s="19" t="s">
        <v>234</v>
      </c>
      <c r="E637" s="16">
        <v>55</v>
      </c>
      <c r="F637" s="20">
        <v>45</v>
      </c>
      <c r="G637" s="21">
        <v>1.896461</v>
      </c>
      <c r="H637" s="20">
        <v>3</v>
      </c>
      <c r="I637" s="20">
        <v>51.889800000000001</v>
      </c>
      <c r="J637" s="20">
        <v>58.110199999999999</v>
      </c>
      <c r="K637" s="20" t="s">
        <v>557</v>
      </c>
      <c r="L637" s="20" t="s">
        <v>557</v>
      </c>
      <c r="M637" s="20" t="s">
        <v>557</v>
      </c>
      <c r="N637" s="20" t="s">
        <v>557</v>
      </c>
      <c r="O637" s="20" t="s">
        <v>557</v>
      </c>
      <c r="P637" s="20">
        <v>59</v>
      </c>
      <c r="Q637" s="20" t="s">
        <v>557</v>
      </c>
      <c r="R637" s="19" t="s">
        <v>557</v>
      </c>
      <c r="S637" s="20" t="s">
        <v>557</v>
      </c>
      <c r="T637" s="20" t="s">
        <v>557</v>
      </c>
      <c r="U637" s="20">
        <v>52</v>
      </c>
      <c r="V637" s="20" t="s">
        <v>557</v>
      </c>
      <c r="W637" s="20">
        <v>55</v>
      </c>
      <c r="X637" s="19"/>
    </row>
    <row r="638" spans="1:24" s="15" customFormat="1" ht="13.8">
      <c r="A638" s="15" t="s">
        <v>96</v>
      </c>
      <c r="B638" s="19" t="s">
        <v>97</v>
      </c>
      <c r="C638" s="19">
        <v>2023</v>
      </c>
      <c r="D638" s="19" t="s">
        <v>234</v>
      </c>
      <c r="E638" s="16">
        <v>56</v>
      </c>
      <c r="F638" s="20">
        <v>42</v>
      </c>
      <c r="G638" s="21">
        <v>1.914757</v>
      </c>
      <c r="H638" s="20">
        <v>3</v>
      </c>
      <c r="I638" s="20">
        <v>52.8598</v>
      </c>
      <c r="J638" s="20">
        <v>59.1402</v>
      </c>
      <c r="K638" s="20"/>
      <c r="L638" s="20"/>
      <c r="M638" s="20"/>
      <c r="N638" s="20"/>
      <c r="O638" s="20"/>
      <c r="P638" s="20">
        <v>58.971130000000002</v>
      </c>
      <c r="Q638" s="20"/>
      <c r="R638" s="19"/>
      <c r="S638" s="20"/>
      <c r="T638" s="20"/>
      <c r="U638" s="20">
        <v>51.774650000000001</v>
      </c>
      <c r="V638" s="20"/>
      <c r="W638" s="20">
        <v>56.241210000000002</v>
      </c>
      <c r="X638" s="19"/>
    </row>
    <row r="639" spans="1:24" s="15" customFormat="1" ht="13.8">
      <c r="A639" s="15" t="s">
        <v>96</v>
      </c>
      <c r="B639" s="19" t="s">
        <v>97</v>
      </c>
      <c r="C639" s="19">
        <v>2024</v>
      </c>
      <c r="D639" s="19" t="s">
        <v>234</v>
      </c>
      <c r="E639" s="16">
        <v>60</v>
      </c>
      <c r="F639" s="20">
        <v>36</v>
      </c>
      <c r="G639" s="21">
        <v>1.738621</v>
      </c>
      <c r="H639" s="20">
        <v>3</v>
      </c>
      <c r="I639" s="20">
        <v>57.14866</v>
      </c>
      <c r="J639" s="20">
        <v>62.85134</v>
      </c>
      <c r="K639" s="20"/>
      <c r="L639" s="20"/>
      <c r="M639" s="20"/>
      <c r="N639" s="20"/>
      <c r="O639" s="20"/>
      <c r="P639" s="20">
        <v>58.851039999999998</v>
      </c>
      <c r="Q639" s="20"/>
      <c r="R639" s="19"/>
      <c r="S639" s="20"/>
      <c r="T639" s="20"/>
      <c r="U639" s="20">
        <v>63.128500000000003</v>
      </c>
      <c r="V639" s="20"/>
      <c r="W639" s="20">
        <v>56.639620000000001</v>
      </c>
      <c r="X639" s="19"/>
    </row>
    <row r="640" spans="1:24" s="15" customFormat="1">
      <c r="A640" s="68" t="s">
        <v>96</v>
      </c>
      <c r="B640" s="70" t="s">
        <v>97</v>
      </c>
      <c r="C640" s="70">
        <v>2025</v>
      </c>
      <c r="D640" s="73" t="str">
        <f>VLOOKUP(B640,'CPI Timeseries 2012 - 2025'!B:C,2,0)</f>
        <v>AME</v>
      </c>
      <c r="E640" s="16">
        <v>60</v>
      </c>
      <c r="F640" s="70">
        <v>37</v>
      </c>
      <c r="G640" s="74">
        <v>1.7460439999999999</v>
      </c>
      <c r="H640" s="70">
        <v>3</v>
      </c>
      <c r="I640" s="75">
        <v>57.136490000000002</v>
      </c>
      <c r="J640" s="75">
        <v>62.863509999999998</v>
      </c>
      <c r="K640" s="75"/>
      <c r="L640" s="75"/>
      <c r="M640" s="75"/>
      <c r="N640" s="75"/>
      <c r="O640" s="75"/>
      <c r="P640" s="75">
        <v>58.821210000000001</v>
      </c>
      <c r="Q640" s="75"/>
      <c r="R640" s="75"/>
      <c r="S640" s="75"/>
      <c r="T640" s="75"/>
      <c r="U640" s="75">
        <v>63.138199999999998</v>
      </c>
      <c r="V640" s="75"/>
      <c r="W640" s="75">
        <v>56.626739999999998</v>
      </c>
      <c r="X640" s="2"/>
    </row>
    <row r="641" spans="1:24" s="15" customFormat="1" ht="13.8">
      <c r="A641" s="15" t="s">
        <v>222</v>
      </c>
      <c r="B641" s="19" t="s">
        <v>223</v>
      </c>
      <c r="C641" s="19">
        <v>2012</v>
      </c>
      <c r="D641" s="19" t="s">
        <v>234</v>
      </c>
      <c r="E641" s="16">
        <v>32</v>
      </c>
      <c r="F641" s="20">
        <v>118</v>
      </c>
      <c r="G641" s="21">
        <v>2.7</v>
      </c>
      <c r="H641" s="20">
        <v>6</v>
      </c>
      <c r="I641" s="20">
        <v>28</v>
      </c>
      <c r="J641" s="20">
        <v>37</v>
      </c>
      <c r="K641" s="20"/>
      <c r="L641" s="20"/>
      <c r="M641" s="20">
        <v>32</v>
      </c>
      <c r="N641" s="20">
        <v>38</v>
      </c>
      <c r="O641" s="20"/>
      <c r="P641" s="20">
        <v>42</v>
      </c>
      <c r="Q641" s="20"/>
      <c r="R641" s="19"/>
      <c r="S641" s="20">
        <v>31</v>
      </c>
      <c r="T641" s="20"/>
      <c r="U641" s="20"/>
      <c r="V641" s="20">
        <v>23</v>
      </c>
      <c r="W641" s="20">
        <v>28</v>
      </c>
      <c r="X641" s="19"/>
    </row>
    <row r="642" spans="1:24" s="15" customFormat="1" ht="13.8">
      <c r="A642" s="15" t="s">
        <v>222</v>
      </c>
      <c r="B642" s="19" t="s">
        <v>223</v>
      </c>
      <c r="C642" s="19">
        <v>2013</v>
      </c>
      <c r="D642" s="19" t="s">
        <v>234</v>
      </c>
      <c r="E642" s="16">
        <v>29</v>
      </c>
      <c r="F642" s="20">
        <v>123</v>
      </c>
      <c r="G642" s="21">
        <v>3.5</v>
      </c>
      <c r="H642" s="20">
        <v>6</v>
      </c>
      <c r="I642" s="20">
        <v>23</v>
      </c>
      <c r="J642" s="20">
        <v>35</v>
      </c>
      <c r="K642" s="20"/>
      <c r="L642" s="20"/>
      <c r="M642" s="20">
        <v>23</v>
      </c>
      <c r="N642" s="20">
        <v>38</v>
      </c>
      <c r="O642" s="20"/>
      <c r="P642" s="20">
        <v>42</v>
      </c>
      <c r="Q642" s="20"/>
      <c r="R642" s="19"/>
      <c r="S642" s="20">
        <v>21</v>
      </c>
      <c r="T642" s="20"/>
      <c r="U642" s="20"/>
      <c r="V642" s="20">
        <v>23</v>
      </c>
      <c r="W642" s="20">
        <v>28</v>
      </c>
      <c r="X642" s="19"/>
    </row>
    <row r="643" spans="1:24" s="15" customFormat="1" ht="13.8">
      <c r="A643" s="15" t="s">
        <v>222</v>
      </c>
      <c r="B643" s="19" t="s">
        <v>223</v>
      </c>
      <c r="C643" s="19">
        <v>2014</v>
      </c>
      <c r="D643" s="19" t="s">
        <v>234</v>
      </c>
      <c r="E643" s="16">
        <v>32</v>
      </c>
      <c r="F643" s="20">
        <v>115</v>
      </c>
      <c r="G643" s="21">
        <v>3.2999999523162842</v>
      </c>
      <c r="H643" s="20">
        <v>6</v>
      </c>
      <c r="I643" s="20">
        <v>27</v>
      </c>
      <c r="J643" s="20">
        <v>37</v>
      </c>
      <c r="K643" s="20"/>
      <c r="L643" s="20"/>
      <c r="M643" s="20">
        <v>23</v>
      </c>
      <c r="N643" s="20">
        <v>38</v>
      </c>
      <c r="O643" s="20"/>
      <c r="P643" s="20">
        <v>42</v>
      </c>
      <c r="Q643" s="20"/>
      <c r="R643" s="19"/>
      <c r="S643" s="20">
        <v>22</v>
      </c>
      <c r="T643" s="20"/>
      <c r="U643" s="20"/>
      <c r="V643" s="20">
        <v>36</v>
      </c>
      <c r="W643" s="20">
        <v>29</v>
      </c>
      <c r="X643" s="19"/>
    </row>
    <row r="644" spans="1:24" s="15" customFormat="1" ht="13.8">
      <c r="A644" s="15" t="s">
        <v>222</v>
      </c>
      <c r="B644" s="19" t="s">
        <v>223</v>
      </c>
      <c r="C644" s="19">
        <v>2015</v>
      </c>
      <c r="D644" s="19" t="s">
        <v>234</v>
      </c>
      <c r="E644" s="16">
        <v>33</v>
      </c>
      <c r="F644" s="20">
        <v>102</v>
      </c>
      <c r="G644" s="21">
        <v>2.630000114440918</v>
      </c>
      <c r="H644" s="20">
        <v>6</v>
      </c>
      <c r="I644" s="20">
        <v>29</v>
      </c>
      <c r="J644" s="20">
        <v>37</v>
      </c>
      <c r="K644" s="20"/>
      <c r="L644" s="20"/>
      <c r="M644" s="20">
        <v>32</v>
      </c>
      <c r="N644" s="20">
        <v>38</v>
      </c>
      <c r="O644" s="20"/>
      <c r="P644" s="20">
        <v>42</v>
      </c>
      <c r="Q644" s="20"/>
      <c r="R644" s="19"/>
      <c r="S644" s="20">
        <v>31</v>
      </c>
      <c r="T644" s="20"/>
      <c r="U644" s="20"/>
      <c r="V644" s="20">
        <v>29</v>
      </c>
      <c r="W644" s="20">
        <v>24</v>
      </c>
      <c r="X644" s="19"/>
    </row>
    <row r="645" spans="1:24" s="15" customFormat="1" ht="13.8">
      <c r="A645" s="15" t="s">
        <v>222</v>
      </c>
      <c r="B645" s="19" t="s">
        <v>223</v>
      </c>
      <c r="C645" s="19">
        <v>2016</v>
      </c>
      <c r="D645" s="19" t="s">
        <v>234</v>
      </c>
      <c r="E645" s="16">
        <v>31</v>
      </c>
      <c r="F645" s="20">
        <v>120</v>
      </c>
      <c r="G645" s="21">
        <v>1.89</v>
      </c>
      <c r="H645" s="20">
        <v>6</v>
      </c>
      <c r="I645" s="20">
        <v>28</v>
      </c>
      <c r="J645" s="20">
        <v>34</v>
      </c>
      <c r="K645" s="20" t="s">
        <v>557</v>
      </c>
      <c r="L645" s="20" t="s">
        <v>557</v>
      </c>
      <c r="M645" s="20">
        <v>32</v>
      </c>
      <c r="N645" s="20">
        <v>37</v>
      </c>
      <c r="O645" s="20" t="s">
        <v>557</v>
      </c>
      <c r="P645" s="20">
        <v>34</v>
      </c>
      <c r="Q645" s="20" t="s">
        <v>557</v>
      </c>
      <c r="R645" s="19" t="s">
        <v>557</v>
      </c>
      <c r="S645" s="20">
        <v>32</v>
      </c>
      <c r="T645" s="20" t="s">
        <v>557</v>
      </c>
      <c r="U645" s="20" t="s">
        <v>557</v>
      </c>
      <c r="V645" s="20">
        <v>24</v>
      </c>
      <c r="W645" s="20">
        <v>27</v>
      </c>
      <c r="X645" s="19"/>
    </row>
    <row r="646" spans="1:24" s="15" customFormat="1" ht="13.8">
      <c r="A646" s="15" t="s">
        <v>222</v>
      </c>
      <c r="B646" s="19" t="s">
        <v>223</v>
      </c>
      <c r="C646" s="19">
        <v>2017</v>
      </c>
      <c r="D646" s="19" t="s">
        <v>234</v>
      </c>
      <c r="E646" s="16">
        <v>29</v>
      </c>
      <c r="F646" s="20">
        <v>135</v>
      </c>
      <c r="G646" s="21">
        <v>2.56</v>
      </c>
      <c r="H646" s="20">
        <v>7</v>
      </c>
      <c r="I646" s="20">
        <v>25</v>
      </c>
      <c r="J646" s="20">
        <v>33</v>
      </c>
      <c r="K646" s="20"/>
      <c r="L646" s="20"/>
      <c r="M646" s="20">
        <v>29</v>
      </c>
      <c r="N646" s="20">
        <v>37</v>
      </c>
      <c r="O646" s="20"/>
      <c r="P646" s="20">
        <v>35</v>
      </c>
      <c r="Q646" s="20"/>
      <c r="R646" s="19"/>
      <c r="S646" s="20">
        <v>35</v>
      </c>
      <c r="T646" s="20">
        <v>22</v>
      </c>
      <c r="U646" s="20"/>
      <c r="V646" s="20">
        <v>19</v>
      </c>
      <c r="W646" s="20">
        <v>29</v>
      </c>
      <c r="X646" s="19"/>
    </row>
    <row r="647" spans="1:24" s="15" customFormat="1" ht="13.8">
      <c r="A647" s="15" t="s">
        <v>222</v>
      </c>
      <c r="B647" s="19" t="s">
        <v>223</v>
      </c>
      <c r="C647" s="19">
        <v>2018</v>
      </c>
      <c r="D647" s="19" t="s">
        <v>234</v>
      </c>
      <c r="E647" s="16">
        <v>30</v>
      </c>
      <c r="F647" s="20">
        <v>129</v>
      </c>
      <c r="G647" s="21">
        <v>2.57</v>
      </c>
      <c r="H647" s="20">
        <v>7</v>
      </c>
      <c r="I647" s="20">
        <v>26</v>
      </c>
      <c r="J647" s="20">
        <v>34</v>
      </c>
      <c r="K647" s="20"/>
      <c r="L647" s="20"/>
      <c r="M647" s="20">
        <v>29</v>
      </c>
      <c r="N647" s="20">
        <v>37</v>
      </c>
      <c r="O647" s="20"/>
      <c r="P647" s="20">
        <v>35</v>
      </c>
      <c r="Q647" s="20"/>
      <c r="R647" s="19"/>
      <c r="S647" s="20">
        <v>32</v>
      </c>
      <c r="T647" s="20">
        <v>16</v>
      </c>
      <c r="U647" s="20"/>
      <c r="V647" s="20">
        <v>30</v>
      </c>
      <c r="W647" s="20">
        <v>29</v>
      </c>
      <c r="X647" s="19"/>
    </row>
    <row r="648" spans="1:24" s="15" customFormat="1" ht="13.8">
      <c r="A648" s="15" t="s">
        <v>222</v>
      </c>
      <c r="B648" s="19" t="s">
        <v>223</v>
      </c>
      <c r="C648" s="19">
        <v>2019</v>
      </c>
      <c r="D648" s="19" t="s">
        <v>234</v>
      </c>
      <c r="E648" s="16">
        <v>28</v>
      </c>
      <c r="F648" s="20">
        <v>137</v>
      </c>
      <c r="G648" s="21">
        <v>2.699341</v>
      </c>
      <c r="H648" s="20">
        <v>7</v>
      </c>
      <c r="I648" s="20">
        <v>23.573080000000001</v>
      </c>
      <c r="J648" s="20">
        <v>32.426920000000003</v>
      </c>
      <c r="K648" s="20" t="s">
        <v>557</v>
      </c>
      <c r="L648" s="20" t="s">
        <v>557</v>
      </c>
      <c r="M648" s="20">
        <v>29</v>
      </c>
      <c r="N648" s="20">
        <v>37</v>
      </c>
      <c r="O648" s="20" t="s">
        <v>557</v>
      </c>
      <c r="P648" s="20">
        <v>22</v>
      </c>
      <c r="Q648" s="20" t="s">
        <v>557</v>
      </c>
      <c r="R648" s="19" t="s">
        <v>557</v>
      </c>
      <c r="S648" s="20">
        <v>32</v>
      </c>
      <c r="T648" s="20">
        <v>15</v>
      </c>
      <c r="U648" s="20" t="s">
        <v>557</v>
      </c>
      <c r="V648" s="20">
        <v>30</v>
      </c>
      <c r="W648" s="20">
        <v>28</v>
      </c>
      <c r="X648" s="19"/>
    </row>
    <row r="649" spans="1:24" s="15" customFormat="1" ht="13.8">
      <c r="A649" s="15" t="s">
        <v>222</v>
      </c>
      <c r="B649" s="19" t="s">
        <v>223</v>
      </c>
      <c r="C649" s="19">
        <v>2020</v>
      </c>
      <c r="D649" s="19" t="s">
        <v>234</v>
      </c>
      <c r="E649" s="16">
        <v>28</v>
      </c>
      <c r="F649" s="20">
        <v>137</v>
      </c>
      <c r="G649" s="21">
        <v>1.9138109999999999</v>
      </c>
      <c r="H649" s="20">
        <v>7</v>
      </c>
      <c r="I649" s="20">
        <v>24.861350000000002</v>
      </c>
      <c r="J649" s="20">
        <v>31.138649999999998</v>
      </c>
      <c r="K649" s="20" t="s">
        <v>557</v>
      </c>
      <c r="L649" s="20" t="s">
        <v>557</v>
      </c>
      <c r="M649" s="20">
        <v>29</v>
      </c>
      <c r="N649" s="20">
        <v>37</v>
      </c>
      <c r="O649" s="20" t="s">
        <v>557</v>
      </c>
      <c r="P649" s="20">
        <v>22</v>
      </c>
      <c r="Q649" s="20" t="s">
        <v>557</v>
      </c>
      <c r="R649" s="19" t="s">
        <v>557</v>
      </c>
      <c r="S649" s="20">
        <v>32</v>
      </c>
      <c r="T649" s="20">
        <v>15</v>
      </c>
      <c r="U649" s="20" t="s">
        <v>557</v>
      </c>
      <c r="V649" s="20">
        <v>30</v>
      </c>
      <c r="W649" s="20">
        <v>29</v>
      </c>
      <c r="X649" s="19"/>
    </row>
    <row r="650" spans="1:24" s="15" customFormat="1" ht="13.8">
      <c r="A650" s="15" t="s">
        <v>222</v>
      </c>
      <c r="B650" s="19" t="s">
        <v>223</v>
      </c>
      <c r="C650" s="19">
        <v>2021</v>
      </c>
      <c r="D650" s="19" t="s">
        <v>234</v>
      </c>
      <c r="E650" s="16">
        <v>30</v>
      </c>
      <c r="F650" s="20">
        <v>128</v>
      </c>
      <c r="G650" s="21">
        <v>1.1575329999999999</v>
      </c>
      <c r="H650" s="20">
        <v>7</v>
      </c>
      <c r="I650" s="20">
        <v>28.095859999999998</v>
      </c>
      <c r="J650" s="20">
        <v>31.904140000000002</v>
      </c>
      <c r="K650" s="20"/>
      <c r="L650" s="20"/>
      <c r="M650" s="20">
        <v>28.855989999999998</v>
      </c>
      <c r="N650" s="20">
        <v>37.263190000000002</v>
      </c>
      <c r="O650" s="20"/>
      <c r="P650" s="20">
        <v>22.451969999999999</v>
      </c>
      <c r="Q650" s="20"/>
      <c r="R650" s="19"/>
      <c r="S650" s="20">
        <v>30.328530000000001</v>
      </c>
      <c r="T650" s="20">
        <v>30.423369999999998</v>
      </c>
      <c r="U650" s="20"/>
      <c r="V650" s="20">
        <v>28.72091</v>
      </c>
      <c r="W650" s="20">
        <v>30.191120000000002</v>
      </c>
      <c r="X650" s="19"/>
    </row>
    <row r="651" spans="1:24" s="15" customFormat="1" ht="13.8">
      <c r="A651" s="15" t="s">
        <v>222</v>
      </c>
      <c r="B651" s="19" t="s">
        <v>223</v>
      </c>
      <c r="C651" s="19">
        <v>2022</v>
      </c>
      <c r="D651" s="19" t="s">
        <v>234</v>
      </c>
      <c r="E651" s="16">
        <v>32</v>
      </c>
      <c r="F651" s="20">
        <v>123</v>
      </c>
      <c r="G651" s="21">
        <v>1.3050889999999999</v>
      </c>
      <c r="H651" s="20">
        <v>7</v>
      </c>
      <c r="I651" s="20">
        <v>29.859649999999998</v>
      </c>
      <c r="J651" s="20">
        <v>34.140349999999998</v>
      </c>
      <c r="K651" s="20" t="s">
        <v>557</v>
      </c>
      <c r="L651" s="20" t="s">
        <v>557</v>
      </c>
      <c r="M651" s="20">
        <v>29</v>
      </c>
      <c r="N651" s="20">
        <v>37</v>
      </c>
      <c r="O651" s="20" t="s">
        <v>557</v>
      </c>
      <c r="P651" s="20">
        <v>35</v>
      </c>
      <c r="Q651" s="20" t="s">
        <v>557</v>
      </c>
      <c r="R651" s="19" t="s">
        <v>557</v>
      </c>
      <c r="S651" s="20">
        <v>24</v>
      </c>
      <c r="T651" s="20">
        <v>36</v>
      </c>
      <c r="U651" s="20" t="s">
        <v>557</v>
      </c>
      <c r="V651" s="20">
        <v>34</v>
      </c>
      <c r="W651" s="20">
        <v>29</v>
      </c>
      <c r="X651" s="19"/>
    </row>
    <row r="652" spans="1:24" s="15" customFormat="1" ht="13.8">
      <c r="A652" s="15" t="s">
        <v>222</v>
      </c>
      <c r="B652" s="19" t="s">
        <v>223</v>
      </c>
      <c r="C652" s="19">
        <v>2023</v>
      </c>
      <c r="D652" s="19" t="s">
        <v>234</v>
      </c>
      <c r="E652" s="16">
        <v>35</v>
      </c>
      <c r="F652" s="20">
        <v>108</v>
      </c>
      <c r="G652" s="21">
        <v>1.6217729999999999</v>
      </c>
      <c r="H652" s="20">
        <v>7</v>
      </c>
      <c r="I652" s="20">
        <v>32.340290000000003</v>
      </c>
      <c r="J652" s="20">
        <v>37.659709999999997</v>
      </c>
      <c r="K652" s="20"/>
      <c r="L652" s="20"/>
      <c r="M652" s="20">
        <v>40.824530000000003</v>
      </c>
      <c r="N652" s="20">
        <v>37.263190000000002</v>
      </c>
      <c r="O652" s="20"/>
      <c r="P652" s="20">
        <v>34.50329</v>
      </c>
      <c r="Q652" s="20"/>
      <c r="R652" s="19"/>
      <c r="S652" s="20">
        <v>23.709849999999999</v>
      </c>
      <c r="T652" s="20">
        <v>40.551049999999996</v>
      </c>
      <c r="U652" s="20"/>
      <c r="V652" s="20">
        <v>35.910789999999999</v>
      </c>
      <c r="W652" s="20">
        <v>30.191120000000002</v>
      </c>
      <c r="X652" s="19"/>
    </row>
    <row r="653" spans="1:24" s="15" customFormat="1" ht="13.8">
      <c r="A653" s="15" t="s">
        <v>222</v>
      </c>
      <c r="B653" s="19" t="s">
        <v>223</v>
      </c>
      <c r="C653" s="19">
        <v>2024</v>
      </c>
      <c r="D653" s="19" t="s">
        <v>234</v>
      </c>
      <c r="E653" s="16">
        <v>36</v>
      </c>
      <c r="F653" s="20">
        <v>104</v>
      </c>
      <c r="G653" s="21">
        <v>2.3325239999999998</v>
      </c>
      <c r="H653" s="20">
        <v>7</v>
      </c>
      <c r="I653" s="20">
        <v>32.174660000000003</v>
      </c>
      <c r="J653" s="20">
        <v>39.825339999999997</v>
      </c>
      <c r="K653" s="20"/>
      <c r="L653" s="20"/>
      <c r="M653" s="20">
        <v>42.831699999999998</v>
      </c>
      <c r="N653" s="20">
        <v>50.63015</v>
      </c>
      <c r="O653" s="20"/>
      <c r="P653" s="20">
        <v>32.267980000000001</v>
      </c>
      <c r="Q653" s="20"/>
      <c r="R653" s="19"/>
      <c r="S653" s="20">
        <v>23.70675</v>
      </c>
      <c r="T653" s="20">
        <v>31.995000000000001</v>
      </c>
      <c r="U653" s="20"/>
      <c r="V653" s="20">
        <v>37.349980000000002</v>
      </c>
      <c r="W653" s="20">
        <v>32.32544</v>
      </c>
      <c r="X653" s="19"/>
    </row>
    <row r="654" spans="1:24" s="15" customFormat="1">
      <c r="A654" s="68" t="s">
        <v>222</v>
      </c>
      <c r="B654" s="70" t="s">
        <v>223</v>
      </c>
      <c r="C654" s="70">
        <v>2025</v>
      </c>
      <c r="D654" s="73" t="str">
        <f>VLOOKUP(B654,'CPI Timeseries 2012 - 2025'!B:C,2,0)</f>
        <v>AME</v>
      </c>
      <c r="E654" s="16">
        <v>37</v>
      </c>
      <c r="F654" s="70">
        <v>99</v>
      </c>
      <c r="G654" s="74">
        <v>2.9318599999999999</v>
      </c>
      <c r="H654" s="70">
        <v>7</v>
      </c>
      <c r="I654" s="75">
        <v>32.191749999999999</v>
      </c>
      <c r="J654" s="75">
        <v>41.808250000000001</v>
      </c>
      <c r="K654" s="75"/>
      <c r="L654" s="75"/>
      <c r="M654" s="75">
        <v>51.435630000000003</v>
      </c>
      <c r="N654" s="75">
        <v>50.60913</v>
      </c>
      <c r="O654" s="75"/>
      <c r="P654" s="75">
        <v>32.214660000000002</v>
      </c>
      <c r="Q654" s="75"/>
      <c r="R654" s="75"/>
      <c r="S654" s="75">
        <v>23.681450000000002</v>
      </c>
      <c r="T654" s="75">
        <v>26.523309999999999</v>
      </c>
      <c r="U654" s="75"/>
      <c r="V654" s="75">
        <v>40.111870000000003</v>
      </c>
      <c r="W654" s="75">
        <v>34.042960000000001</v>
      </c>
      <c r="X654" s="2"/>
    </row>
    <row r="655" spans="1:24" s="15" customFormat="1" ht="13.8">
      <c r="A655" s="15" t="s">
        <v>255</v>
      </c>
      <c r="B655" s="19" t="s">
        <v>256</v>
      </c>
      <c r="C655" s="19">
        <v>2012</v>
      </c>
      <c r="D655" s="19" t="s">
        <v>234</v>
      </c>
      <c r="E655" s="16">
        <v>32</v>
      </c>
      <c r="F655" s="20">
        <v>118</v>
      </c>
      <c r="G655" s="21">
        <v>2.9</v>
      </c>
      <c r="H655" s="20">
        <v>6</v>
      </c>
      <c r="I655" s="20">
        <v>28</v>
      </c>
      <c r="J655" s="20">
        <v>37</v>
      </c>
      <c r="K655" s="20"/>
      <c r="L655" s="20"/>
      <c r="M655" s="20">
        <v>32</v>
      </c>
      <c r="N655" s="20">
        <v>21</v>
      </c>
      <c r="O655" s="20"/>
      <c r="P655" s="20">
        <v>32</v>
      </c>
      <c r="Q655" s="20"/>
      <c r="R655" s="19"/>
      <c r="S655" s="20">
        <v>41</v>
      </c>
      <c r="T655" s="20"/>
      <c r="U655" s="20"/>
      <c r="V655" s="20">
        <v>31</v>
      </c>
      <c r="W655" s="20">
        <v>38</v>
      </c>
      <c r="X655" s="19"/>
    </row>
    <row r="656" spans="1:24" s="15" customFormat="1" ht="13.8">
      <c r="A656" s="15" t="s">
        <v>255</v>
      </c>
      <c r="B656" s="19" t="s">
        <v>256</v>
      </c>
      <c r="C656" s="19">
        <v>2013</v>
      </c>
      <c r="D656" s="19" t="s">
        <v>234</v>
      </c>
      <c r="E656" s="16">
        <v>35</v>
      </c>
      <c r="F656" s="20">
        <v>102</v>
      </c>
      <c r="G656" s="21">
        <v>3.6</v>
      </c>
      <c r="H656" s="20">
        <v>6</v>
      </c>
      <c r="I656" s="20">
        <v>29</v>
      </c>
      <c r="J656" s="20">
        <v>41</v>
      </c>
      <c r="K656" s="20"/>
      <c r="L656" s="20"/>
      <c r="M656" s="20">
        <v>32</v>
      </c>
      <c r="N656" s="20">
        <v>21</v>
      </c>
      <c r="O656" s="20"/>
      <c r="P656" s="20">
        <v>32</v>
      </c>
      <c r="Q656" s="20"/>
      <c r="R656" s="19"/>
      <c r="S656" s="20">
        <v>41</v>
      </c>
      <c r="T656" s="20"/>
      <c r="U656" s="20"/>
      <c r="V656" s="20">
        <v>46</v>
      </c>
      <c r="W656" s="20">
        <v>39</v>
      </c>
      <c r="X656" s="19"/>
    </row>
    <row r="657" spans="1:24" s="15" customFormat="1" ht="13.8">
      <c r="A657" s="15" t="s">
        <v>255</v>
      </c>
      <c r="B657" s="19" t="s">
        <v>256</v>
      </c>
      <c r="C657" s="19">
        <v>2014</v>
      </c>
      <c r="D657" s="19" t="s">
        <v>234</v>
      </c>
      <c r="E657" s="16">
        <v>33</v>
      </c>
      <c r="F657" s="20">
        <v>110</v>
      </c>
      <c r="G657" s="21">
        <v>3.559999942779541</v>
      </c>
      <c r="H657" s="20">
        <v>5</v>
      </c>
      <c r="I657" s="20">
        <v>27</v>
      </c>
      <c r="J657" s="20">
        <v>39</v>
      </c>
      <c r="K657" s="20"/>
      <c r="L657" s="20"/>
      <c r="M657" s="20">
        <v>32</v>
      </c>
      <c r="N657" s="20">
        <v>21</v>
      </c>
      <c r="O657" s="20"/>
      <c r="P657" s="20">
        <v>32</v>
      </c>
      <c r="Q657" s="20"/>
      <c r="R657" s="19"/>
      <c r="S657" s="20">
        <v>41</v>
      </c>
      <c r="T657" s="20"/>
      <c r="U657" s="20"/>
      <c r="V657" s="20"/>
      <c r="W657" s="20">
        <v>39</v>
      </c>
      <c r="X657" s="19"/>
    </row>
    <row r="658" spans="1:24" s="15" customFormat="1" ht="13.8">
      <c r="A658" s="15" t="s">
        <v>255</v>
      </c>
      <c r="B658" s="19" t="s">
        <v>256</v>
      </c>
      <c r="C658" s="19">
        <v>2015</v>
      </c>
      <c r="D658" s="19" t="s">
        <v>234</v>
      </c>
      <c r="E658" s="16">
        <v>32</v>
      </c>
      <c r="F658" s="20">
        <v>106</v>
      </c>
      <c r="G658" s="21">
        <v>2.8599998950958252</v>
      </c>
      <c r="H658" s="20">
        <v>6</v>
      </c>
      <c r="I658" s="20">
        <v>27</v>
      </c>
      <c r="J658" s="20">
        <v>37</v>
      </c>
      <c r="K658" s="20"/>
      <c r="L658" s="20"/>
      <c r="M658" s="20">
        <v>32</v>
      </c>
      <c r="N658" s="20">
        <v>21</v>
      </c>
      <c r="O658" s="20"/>
      <c r="P658" s="20">
        <v>32</v>
      </c>
      <c r="Q658" s="20"/>
      <c r="R658" s="19"/>
      <c r="S658" s="20">
        <v>31</v>
      </c>
      <c r="T658" s="20"/>
      <c r="U658" s="20"/>
      <c r="V658" s="20">
        <v>43</v>
      </c>
      <c r="W658" s="20">
        <v>30</v>
      </c>
      <c r="X658" s="19"/>
    </row>
    <row r="659" spans="1:24" s="15" customFormat="1" ht="13.8">
      <c r="A659" s="15" t="s">
        <v>255</v>
      </c>
      <c r="B659" s="19" t="s">
        <v>256</v>
      </c>
      <c r="C659" s="19">
        <v>2016</v>
      </c>
      <c r="D659" s="19" t="s">
        <v>234</v>
      </c>
      <c r="E659" s="16">
        <v>31</v>
      </c>
      <c r="F659" s="20">
        <v>120</v>
      </c>
      <c r="G659" s="21">
        <v>1.96</v>
      </c>
      <c r="H659" s="20">
        <v>6</v>
      </c>
      <c r="I659" s="20">
        <v>28</v>
      </c>
      <c r="J659" s="20">
        <v>35</v>
      </c>
      <c r="K659" s="20" t="s">
        <v>557</v>
      </c>
      <c r="L659" s="20" t="s">
        <v>557</v>
      </c>
      <c r="M659" s="20">
        <v>32</v>
      </c>
      <c r="N659" s="20">
        <v>37</v>
      </c>
      <c r="O659" s="20" t="s">
        <v>557</v>
      </c>
      <c r="P659" s="20">
        <v>22</v>
      </c>
      <c r="Q659" s="20" t="s">
        <v>557</v>
      </c>
      <c r="R659" s="19" t="s">
        <v>557</v>
      </c>
      <c r="S659" s="20">
        <v>32</v>
      </c>
      <c r="T659" s="20" t="s">
        <v>557</v>
      </c>
      <c r="U659" s="20" t="s">
        <v>557</v>
      </c>
      <c r="V659" s="20">
        <v>33</v>
      </c>
      <c r="W659" s="20">
        <v>32</v>
      </c>
      <c r="X659" s="19"/>
    </row>
    <row r="660" spans="1:24" s="15" customFormat="1" ht="13.8">
      <c r="A660" s="15" t="s">
        <v>255</v>
      </c>
      <c r="B660" s="19" t="s">
        <v>256</v>
      </c>
      <c r="C660" s="19">
        <v>2017</v>
      </c>
      <c r="D660" s="19" t="s">
        <v>234</v>
      </c>
      <c r="E660" s="16">
        <v>32</v>
      </c>
      <c r="F660" s="20">
        <v>117</v>
      </c>
      <c r="G660" s="21">
        <v>2.66</v>
      </c>
      <c r="H660" s="20">
        <v>7</v>
      </c>
      <c r="I660" s="20">
        <v>28</v>
      </c>
      <c r="J660" s="20">
        <v>36</v>
      </c>
      <c r="K660" s="20"/>
      <c r="L660" s="20"/>
      <c r="M660" s="20">
        <v>37</v>
      </c>
      <c r="N660" s="20">
        <v>37</v>
      </c>
      <c r="O660" s="20"/>
      <c r="P660" s="20">
        <v>22</v>
      </c>
      <c r="Q660" s="20"/>
      <c r="R660" s="19"/>
      <c r="S660" s="20">
        <v>32</v>
      </c>
      <c r="T660" s="20">
        <v>41</v>
      </c>
      <c r="U660" s="20"/>
      <c r="V660" s="20">
        <v>23</v>
      </c>
      <c r="W660" s="20">
        <v>34</v>
      </c>
      <c r="X660" s="19"/>
    </row>
    <row r="661" spans="1:24" s="15" customFormat="1" ht="13.8">
      <c r="A661" s="15" t="s">
        <v>255</v>
      </c>
      <c r="B661" s="19" t="s">
        <v>256</v>
      </c>
      <c r="C661" s="19">
        <v>2018</v>
      </c>
      <c r="D661" s="19" t="s">
        <v>234</v>
      </c>
      <c r="E661" s="16">
        <v>34</v>
      </c>
      <c r="F661" s="20">
        <v>114</v>
      </c>
      <c r="G661" s="21">
        <v>3.46</v>
      </c>
      <c r="H661" s="20">
        <v>7</v>
      </c>
      <c r="I661" s="20">
        <v>28</v>
      </c>
      <c r="J661" s="20">
        <v>40</v>
      </c>
      <c r="K661" s="20"/>
      <c r="L661" s="20"/>
      <c r="M661" s="20">
        <v>37</v>
      </c>
      <c r="N661" s="20">
        <v>37</v>
      </c>
      <c r="O661" s="20"/>
      <c r="P661" s="20">
        <v>22</v>
      </c>
      <c r="Q661" s="20"/>
      <c r="R661" s="19"/>
      <c r="S661" s="20">
        <v>32</v>
      </c>
      <c r="T661" s="20">
        <v>50</v>
      </c>
      <c r="U661" s="20"/>
      <c r="V661" s="20">
        <v>24</v>
      </c>
      <c r="W661" s="20">
        <v>34</v>
      </c>
      <c r="X661" s="19"/>
    </row>
    <row r="662" spans="1:24" s="15" customFormat="1" ht="13.8">
      <c r="A662" s="15" t="s">
        <v>255</v>
      </c>
      <c r="B662" s="19" t="s">
        <v>256</v>
      </c>
      <c r="C662" s="19">
        <v>2019</v>
      </c>
      <c r="D662" s="19" t="s">
        <v>234</v>
      </c>
      <c r="E662" s="16">
        <v>38</v>
      </c>
      <c r="F662" s="20">
        <v>93</v>
      </c>
      <c r="G662" s="21">
        <v>2.19252</v>
      </c>
      <c r="H662" s="20">
        <v>7</v>
      </c>
      <c r="I662" s="20">
        <v>34.404269999999997</v>
      </c>
      <c r="J662" s="20">
        <v>41.595730000000003</v>
      </c>
      <c r="K662" s="20" t="s">
        <v>557</v>
      </c>
      <c r="L662" s="20" t="s">
        <v>557</v>
      </c>
      <c r="M662" s="20">
        <v>49</v>
      </c>
      <c r="N662" s="20">
        <v>37</v>
      </c>
      <c r="O662" s="20" t="s">
        <v>557</v>
      </c>
      <c r="P662" s="20">
        <v>35</v>
      </c>
      <c r="Q662" s="20" t="s">
        <v>557</v>
      </c>
      <c r="R662" s="19" t="s">
        <v>557</v>
      </c>
      <c r="S662" s="20">
        <v>37</v>
      </c>
      <c r="T662" s="20">
        <v>41</v>
      </c>
      <c r="U662" s="20" t="s">
        <v>557</v>
      </c>
      <c r="V662" s="20">
        <v>33</v>
      </c>
      <c r="W662" s="20">
        <v>32</v>
      </c>
      <c r="X662" s="19"/>
    </row>
    <row r="663" spans="1:24" s="15" customFormat="1" ht="13.8">
      <c r="A663" s="15" t="s">
        <v>255</v>
      </c>
      <c r="B663" s="19" t="s">
        <v>256</v>
      </c>
      <c r="C663" s="19">
        <v>2020</v>
      </c>
      <c r="D663" s="19" t="s">
        <v>234</v>
      </c>
      <c r="E663" s="16">
        <v>39</v>
      </c>
      <c r="F663" s="20">
        <v>92</v>
      </c>
      <c r="G663" s="21">
        <v>1.7322010000000001</v>
      </c>
      <c r="H663" s="20">
        <v>7</v>
      </c>
      <c r="I663" s="20">
        <v>36.159190000000002</v>
      </c>
      <c r="J663" s="20">
        <v>41.840809999999998</v>
      </c>
      <c r="K663" s="20" t="s">
        <v>557</v>
      </c>
      <c r="L663" s="20" t="s">
        <v>557</v>
      </c>
      <c r="M663" s="20">
        <v>49</v>
      </c>
      <c r="N663" s="20">
        <v>37</v>
      </c>
      <c r="O663" s="20" t="s">
        <v>557</v>
      </c>
      <c r="P663" s="20">
        <v>35</v>
      </c>
      <c r="Q663" s="20" t="s">
        <v>557</v>
      </c>
      <c r="R663" s="19" t="s">
        <v>557</v>
      </c>
      <c r="S663" s="20">
        <v>41</v>
      </c>
      <c r="T663" s="20">
        <v>47</v>
      </c>
      <c r="U663" s="20" t="s">
        <v>557</v>
      </c>
      <c r="V663" s="20">
        <v>33</v>
      </c>
      <c r="W663" s="20">
        <v>34</v>
      </c>
      <c r="X663" s="19"/>
    </row>
    <row r="664" spans="1:24" s="15" customFormat="1" ht="13.8">
      <c r="A664" s="15" t="s">
        <v>255</v>
      </c>
      <c r="B664" s="19" t="s">
        <v>256</v>
      </c>
      <c r="C664" s="19">
        <v>2021</v>
      </c>
      <c r="D664" s="19" t="s">
        <v>234</v>
      </c>
      <c r="E664" s="16">
        <v>36</v>
      </c>
      <c r="F664" s="20">
        <v>105</v>
      </c>
      <c r="G664" s="21">
        <v>1.576255</v>
      </c>
      <c r="H664" s="20">
        <v>7</v>
      </c>
      <c r="I664" s="20">
        <v>33.407060000000001</v>
      </c>
      <c r="J664" s="20">
        <v>38.592939999999999</v>
      </c>
      <c r="K664" s="20"/>
      <c r="L664" s="20"/>
      <c r="M664" s="20">
        <v>44.814050000000002</v>
      </c>
      <c r="N664" s="20">
        <v>37.263190000000002</v>
      </c>
      <c r="O664" s="20"/>
      <c r="P664" s="20">
        <v>34.50329</v>
      </c>
      <c r="Q664" s="20"/>
      <c r="R664" s="19"/>
      <c r="S664" s="20">
        <v>41.127429999999997</v>
      </c>
      <c r="T664" s="20">
        <v>36.210619999999999</v>
      </c>
      <c r="U664" s="20"/>
      <c r="V664" s="20">
        <v>26.441179999999999</v>
      </c>
      <c r="W664" s="20">
        <v>32.885959999999997</v>
      </c>
      <c r="X664" s="19"/>
    </row>
    <row r="665" spans="1:24" s="15" customFormat="1" ht="13.8">
      <c r="A665" s="15" t="s">
        <v>255</v>
      </c>
      <c r="B665" s="19" t="s">
        <v>256</v>
      </c>
      <c r="C665" s="19">
        <v>2022</v>
      </c>
      <c r="D665" s="19" t="s">
        <v>234</v>
      </c>
      <c r="E665" s="16">
        <v>36</v>
      </c>
      <c r="F665" s="20">
        <v>101</v>
      </c>
      <c r="G665" s="21">
        <v>1.0711710000000001</v>
      </c>
      <c r="H665" s="20">
        <v>7</v>
      </c>
      <c r="I665" s="20">
        <v>34.243279999999999</v>
      </c>
      <c r="J665" s="20">
        <v>37.756720000000001</v>
      </c>
      <c r="K665" s="20" t="s">
        <v>557</v>
      </c>
      <c r="L665" s="20" t="s">
        <v>557</v>
      </c>
      <c r="M665" s="20">
        <v>45</v>
      </c>
      <c r="N665" s="20">
        <v>37</v>
      </c>
      <c r="O665" s="20" t="s">
        <v>557</v>
      </c>
      <c r="P665" s="20">
        <v>35</v>
      </c>
      <c r="Q665" s="20" t="s">
        <v>557</v>
      </c>
      <c r="R665" s="19" t="s">
        <v>557</v>
      </c>
      <c r="S665" s="20">
        <v>35</v>
      </c>
      <c r="T665" s="20">
        <v>35</v>
      </c>
      <c r="U665" s="20" t="s">
        <v>557</v>
      </c>
      <c r="V665" s="20">
        <v>33</v>
      </c>
      <c r="W665" s="20">
        <v>35</v>
      </c>
      <c r="X665" s="19"/>
    </row>
    <row r="666" spans="1:24" s="15" customFormat="1" ht="13.8">
      <c r="A666" s="15" t="s">
        <v>255</v>
      </c>
      <c r="B666" s="19" t="s">
        <v>256</v>
      </c>
      <c r="C666" s="19">
        <v>2023</v>
      </c>
      <c r="D666" s="19" t="s">
        <v>234</v>
      </c>
      <c r="E666" s="16">
        <v>34</v>
      </c>
      <c r="F666" s="20">
        <v>115</v>
      </c>
      <c r="G666" s="21">
        <v>1.4754890000000001</v>
      </c>
      <c r="H666" s="20">
        <v>7</v>
      </c>
      <c r="I666" s="20">
        <v>31.580200000000001</v>
      </c>
      <c r="J666" s="20">
        <v>36.419800000000002</v>
      </c>
      <c r="K666" s="20"/>
      <c r="L666" s="20"/>
      <c r="M666" s="20">
        <v>44.814050000000002</v>
      </c>
      <c r="N666" s="20">
        <v>37.263190000000002</v>
      </c>
      <c r="O666" s="20"/>
      <c r="P666" s="20">
        <v>34.50329</v>
      </c>
      <c r="Q666" s="20"/>
      <c r="R666" s="19"/>
      <c r="S666" s="20">
        <v>32.418640000000003</v>
      </c>
      <c r="T666" s="20">
        <v>33.316989999999997</v>
      </c>
      <c r="U666" s="20"/>
      <c r="V666" s="20">
        <v>27.318000000000001</v>
      </c>
      <c r="W666" s="20">
        <v>31.089400000000001</v>
      </c>
      <c r="X666" s="19"/>
    </row>
    <row r="667" spans="1:24" s="15" customFormat="1" ht="13.8">
      <c r="A667" s="15" t="s">
        <v>255</v>
      </c>
      <c r="B667" s="19" t="s">
        <v>256</v>
      </c>
      <c r="C667" s="19">
        <v>2024</v>
      </c>
      <c r="D667" s="19" t="s">
        <v>234</v>
      </c>
      <c r="E667" s="16">
        <v>32</v>
      </c>
      <c r="F667" s="20">
        <v>121</v>
      </c>
      <c r="G667" s="21">
        <v>2.3391570000000002</v>
      </c>
      <c r="H667" s="20">
        <v>7</v>
      </c>
      <c r="I667" s="20">
        <v>28.163779999999999</v>
      </c>
      <c r="J667" s="20">
        <v>35.836219999999997</v>
      </c>
      <c r="K667" s="20"/>
      <c r="L667" s="20"/>
      <c r="M667" s="20">
        <v>47.129759999999997</v>
      </c>
      <c r="N667" s="20">
        <v>34.521169999999998</v>
      </c>
      <c r="O667" s="20"/>
      <c r="P667" s="20">
        <v>32.267980000000001</v>
      </c>
      <c r="Q667" s="20"/>
      <c r="R667" s="19"/>
      <c r="S667" s="20">
        <v>32.781230000000001</v>
      </c>
      <c r="T667" s="20">
        <v>29.941690000000001</v>
      </c>
      <c r="U667" s="20"/>
      <c r="V667" s="20">
        <v>17.362770000000001</v>
      </c>
      <c r="W667" s="20">
        <v>29.72035</v>
      </c>
      <c r="X667" s="19"/>
    </row>
    <row r="668" spans="1:24" s="15" customFormat="1">
      <c r="A668" s="68" t="s">
        <v>255</v>
      </c>
      <c r="B668" s="70" t="s">
        <v>256</v>
      </c>
      <c r="C668" s="70">
        <v>2025</v>
      </c>
      <c r="D668" s="73" t="str">
        <f>VLOOKUP(B668,'CPI Timeseries 2012 - 2025'!B:C,2,0)</f>
        <v>AME</v>
      </c>
      <c r="E668" s="16">
        <v>33</v>
      </c>
      <c r="F668" s="70">
        <v>116</v>
      </c>
      <c r="G668" s="74">
        <v>1.867413</v>
      </c>
      <c r="H668" s="70">
        <v>7</v>
      </c>
      <c r="I668" s="75">
        <v>29.937439999999999</v>
      </c>
      <c r="J668" s="75">
        <v>36.062559999999998</v>
      </c>
      <c r="K668" s="75"/>
      <c r="L668" s="75"/>
      <c r="M668" s="75">
        <v>42.838509999999999</v>
      </c>
      <c r="N668" s="75">
        <v>34.494399999999999</v>
      </c>
      <c r="O668" s="75"/>
      <c r="P668" s="75">
        <v>32.214660000000002</v>
      </c>
      <c r="Q668" s="75"/>
      <c r="R668" s="75"/>
      <c r="S668" s="75">
        <v>37.297609999999999</v>
      </c>
      <c r="T668" s="75">
        <v>30.63083</v>
      </c>
      <c r="U668" s="75"/>
      <c r="V668" s="75">
        <v>20.349599999999999</v>
      </c>
      <c r="W668" s="75">
        <v>29.699919999999999</v>
      </c>
      <c r="X668" s="2"/>
    </row>
    <row r="669" spans="1:24" s="15" customFormat="1" ht="13.8">
      <c r="A669" s="15" t="s">
        <v>285</v>
      </c>
      <c r="B669" s="19" t="s">
        <v>286</v>
      </c>
      <c r="C669" s="19">
        <v>2012</v>
      </c>
      <c r="D669" s="19" t="s">
        <v>442</v>
      </c>
      <c r="E669" s="16">
        <v>32</v>
      </c>
      <c r="F669" s="20">
        <v>118</v>
      </c>
      <c r="G669" s="21">
        <v>3.1</v>
      </c>
      <c r="H669" s="20">
        <v>7</v>
      </c>
      <c r="I669" s="20">
        <v>27</v>
      </c>
      <c r="J669" s="20">
        <v>37</v>
      </c>
      <c r="K669" s="20">
        <v>17</v>
      </c>
      <c r="L669" s="20"/>
      <c r="M669" s="20">
        <v>32</v>
      </c>
      <c r="N669" s="20">
        <v>38</v>
      </c>
      <c r="O669" s="20"/>
      <c r="P669" s="20">
        <v>32</v>
      </c>
      <c r="Q669" s="20"/>
      <c r="R669" s="19"/>
      <c r="S669" s="20">
        <v>31</v>
      </c>
      <c r="T669" s="20"/>
      <c r="U669" s="20"/>
      <c r="V669" s="20">
        <v>28</v>
      </c>
      <c r="W669" s="20">
        <v>44</v>
      </c>
      <c r="X669" s="19"/>
    </row>
    <row r="670" spans="1:24" s="15" customFormat="1" ht="13.8">
      <c r="A670" s="15" t="s">
        <v>285</v>
      </c>
      <c r="B670" s="19" t="s">
        <v>286</v>
      </c>
      <c r="C670" s="19">
        <v>2013</v>
      </c>
      <c r="D670" s="19" t="s">
        <v>442</v>
      </c>
      <c r="E670" s="16">
        <v>32</v>
      </c>
      <c r="F670" s="20">
        <v>114</v>
      </c>
      <c r="G670" s="21">
        <v>3.1</v>
      </c>
      <c r="H670" s="20">
        <v>7</v>
      </c>
      <c r="I670" s="20">
        <v>27</v>
      </c>
      <c r="J670" s="20">
        <v>37</v>
      </c>
      <c r="K670" s="20">
        <v>17</v>
      </c>
      <c r="L670" s="20"/>
      <c r="M670" s="20">
        <v>32</v>
      </c>
      <c r="N670" s="20">
        <v>38</v>
      </c>
      <c r="O670" s="20"/>
      <c r="P670" s="20">
        <v>32</v>
      </c>
      <c r="Q670" s="20"/>
      <c r="R670" s="19"/>
      <c r="S670" s="20">
        <v>31</v>
      </c>
      <c r="T670" s="20"/>
      <c r="U670" s="20"/>
      <c r="V670" s="20">
        <v>30</v>
      </c>
      <c r="W670" s="20">
        <v>44</v>
      </c>
      <c r="X670" s="19"/>
    </row>
    <row r="671" spans="1:24" s="15" customFormat="1" ht="13.8">
      <c r="A671" s="15" t="s">
        <v>285</v>
      </c>
      <c r="B671" s="19" t="s">
        <v>286</v>
      </c>
      <c r="C671" s="19">
        <v>2014</v>
      </c>
      <c r="D671" s="19" t="s">
        <v>442</v>
      </c>
      <c r="E671" s="16">
        <v>37</v>
      </c>
      <c r="F671" s="20">
        <v>94</v>
      </c>
      <c r="G671" s="21">
        <v>2.9100000858306885</v>
      </c>
      <c r="H671" s="20">
        <v>6</v>
      </c>
      <c r="I671" s="20">
        <v>32</v>
      </c>
      <c r="J671" s="20">
        <v>42</v>
      </c>
      <c r="K671" s="20"/>
      <c r="L671" s="20"/>
      <c r="M671" s="20">
        <v>32</v>
      </c>
      <c r="N671" s="20">
        <v>38</v>
      </c>
      <c r="O671" s="20"/>
      <c r="P671" s="20">
        <v>32</v>
      </c>
      <c r="Q671" s="20"/>
      <c r="R671" s="19"/>
      <c r="S671" s="20">
        <v>31</v>
      </c>
      <c r="T671" s="20"/>
      <c r="U671" s="20"/>
      <c r="V671" s="20">
        <v>50</v>
      </c>
      <c r="W671" s="20">
        <v>39</v>
      </c>
      <c r="X671" s="19"/>
    </row>
    <row r="672" spans="1:24" s="15" customFormat="1" ht="13.8">
      <c r="A672" s="15" t="s">
        <v>285</v>
      </c>
      <c r="B672" s="19" t="s">
        <v>286</v>
      </c>
      <c r="C672" s="19">
        <v>2015</v>
      </c>
      <c r="D672" s="19" t="s">
        <v>442</v>
      </c>
      <c r="E672" s="16">
        <v>36</v>
      </c>
      <c r="F672" s="20">
        <v>88</v>
      </c>
      <c r="G672" s="21">
        <v>2.4700000286102295</v>
      </c>
      <c r="H672" s="20">
        <v>6</v>
      </c>
      <c r="I672" s="20">
        <v>32</v>
      </c>
      <c r="J672" s="20">
        <v>40</v>
      </c>
      <c r="K672" s="20"/>
      <c r="L672" s="20"/>
      <c r="M672" s="20">
        <v>32</v>
      </c>
      <c r="N672" s="20">
        <v>38</v>
      </c>
      <c r="O672" s="20"/>
      <c r="P672" s="20">
        <v>32</v>
      </c>
      <c r="Q672" s="20"/>
      <c r="R672" s="19"/>
      <c r="S672" s="20">
        <v>31</v>
      </c>
      <c r="T672" s="20"/>
      <c r="U672" s="20"/>
      <c r="V672" s="20">
        <v>47</v>
      </c>
      <c r="W672" s="20">
        <v>35</v>
      </c>
      <c r="X672" s="19"/>
    </row>
    <row r="673" spans="1:24" s="15" customFormat="1" ht="13.8">
      <c r="A673" s="15" t="s">
        <v>285</v>
      </c>
      <c r="B673" s="19" t="s">
        <v>286</v>
      </c>
      <c r="C673" s="19">
        <v>2016</v>
      </c>
      <c r="D673" s="19" t="s">
        <v>442</v>
      </c>
      <c r="E673" s="16">
        <v>34</v>
      </c>
      <c r="F673" s="20">
        <v>108</v>
      </c>
      <c r="G673" s="21">
        <v>2.72</v>
      </c>
      <c r="H673" s="20">
        <v>6</v>
      </c>
      <c r="I673" s="20">
        <v>29</v>
      </c>
      <c r="J673" s="20">
        <v>38</v>
      </c>
      <c r="K673" s="20" t="s">
        <v>557</v>
      </c>
      <c r="L673" s="20" t="s">
        <v>557</v>
      </c>
      <c r="M673" s="20">
        <v>32</v>
      </c>
      <c r="N673" s="20">
        <v>37</v>
      </c>
      <c r="O673" s="20" t="s">
        <v>557</v>
      </c>
      <c r="P673" s="20">
        <v>22</v>
      </c>
      <c r="Q673" s="20" t="s">
        <v>557</v>
      </c>
      <c r="R673" s="19" t="s">
        <v>557</v>
      </c>
      <c r="S673" s="20">
        <v>32</v>
      </c>
      <c r="T673" s="20" t="s">
        <v>557</v>
      </c>
      <c r="U673" s="20" t="s">
        <v>557</v>
      </c>
      <c r="V673" s="20">
        <v>42</v>
      </c>
      <c r="W673" s="20">
        <v>37</v>
      </c>
      <c r="X673" s="19"/>
    </row>
    <row r="674" spans="1:24" s="15" customFormat="1" ht="13.8">
      <c r="A674" s="15" t="s">
        <v>285</v>
      </c>
      <c r="B674" s="19" t="s">
        <v>286</v>
      </c>
      <c r="C674" s="19">
        <v>2017</v>
      </c>
      <c r="D674" s="19" t="s">
        <v>442</v>
      </c>
      <c r="E674" s="16">
        <v>32</v>
      </c>
      <c r="F674" s="20">
        <v>117</v>
      </c>
      <c r="G674" s="21">
        <v>4.04</v>
      </c>
      <c r="H674" s="20">
        <v>7</v>
      </c>
      <c r="I674" s="20">
        <v>25</v>
      </c>
      <c r="J674" s="20">
        <v>39</v>
      </c>
      <c r="K674" s="20"/>
      <c r="L674" s="20"/>
      <c r="M674" s="20">
        <v>33</v>
      </c>
      <c r="N674" s="20">
        <v>37</v>
      </c>
      <c r="O674" s="20"/>
      <c r="P674" s="20">
        <v>22</v>
      </c>
      <c r="Q674" s="20"/>
      <c r="R674" s="19"/>
      <c r="S674" s="20">
        <v>32</v>
      </c>
      <c r="T674" s="20">
        <v>17</v>
      </c>
      <c r="U674" s="20"/>
      <c r="V674" s="20">
        <v>50</v>
      </c>
      <c r="W674" s="20">
        <v>30</v>
      </c>
      <c r="X674" s="19"/>
    </row>
    <row r="675" spans="1:24" s="15" customFormat="1" ht="13.8">
      <c r="A675" s="15" t="s">
        <v>285</v>
      </c>
      <c r="B675" s="19" t="s">
        <v>286</v>
      </c>
      <c r="C675" s="19">
        <v>2018</v>
      </c>
      <c r="D675" s="19" t="s">
        <v>442</v>
      </c>
      <c r="E675" s="16">
        <v>35</v>
      </c>
      <c r="F675" s="20">
        <v>105</v>
      </c>
      <c r="G675" s="21">
        <v>4.59</v>
      </c>
      <c r="H675" s="20">
        <v>7</v>
      </c>
      <c r="I675" s="20">
        <v>27</v>
      </c>
      <c r="J675" s="20">
        <v>43</v>
      </c>
      <c r="K675" s="20"/>
      <c r="L675" s="20"/>
      <c r="M675" s="20">
        <v>33</v>
      </c>
      <c r="N675" s="20">
        <v>37</v>
      </c>
      <c r="O675" s="20"/>
      <c r="P675" s="20">
        <v>35</v>
      </c>
      <c r="Q675" s="20"/>
      <c r="R675" s="19"/>
      <c r="S675" s="20">
        <v>32</v>
      </c>
      <c r="T675" s="20">
        <v>18</v>
      </c>
      <c r="U675" s="20"/>
      <c r="V675" s="20">
        <v>59</v>
      </c>
      <c r="W675" s="20">
        <v>30</v>
      </c>
      <c r="X675" s="19"/>
    </row>
    <row r="676" spans="1:24" s="15" customFormat="1" ht="13.8">
      <c r="A676" s="15" t="s">
        <v>285</v>
      </c>
      <c r="B676" s="19" t="s">
        <v>286</v>
      </c>
      <c r="C676" s="19">
        <v>2019</v>
      </c>
      <c r="D676" s="19" t="s">
        <v>442</v>
      </c>
      <c r="E676" s="16">
        <v>35</v>
      </c>
      <c r="F676" s="20">
        <v>106</v>
      </c>
      <c r="G676" s="21">
        <v>4.8634329999999997</v>
      </c>
      <c r="H676" s="20">
        <v>7</v>
      </c>
      <c r="I676" s="20">
        <v>27.023969999999998</v>
      </c>
      <c r="J676" s="20">
        <v>42.976030000000002</v>
      </c>
      <c r="K676" s="20" t="s">
        <v>557</v>
      </c>
      <c r="L676" s="20" t="s">
        <v>557</v>
      </c>
      <c r="M676" s="20">
        <v>29</v>
      </c>
      <c r="N676" s="20">
        <v>37</v>
      </c>
      <c r="O676" s="20" t="s">
        <v>557</v>
      </c>
      <c r="P676" s="20">
        <v>35</v>
      </c>
      <c r="Q676" s="20" t="s">
        <v>557</v>
      </c>
      <c r="R676" s="19" t="s">
        <v>557</v>
      </c>
      <c r="S676" s="20">
        <v>32</v>
      </c>
      <c r="T676" s="20">
        <v>20</v>
      </c>
      <c r="U676" s="20" t="s">
        <v>557</v>
      </c>
      <c r="V676" s="20">
        <v>62</v>
      </c>
      <c r="W676" s="20">
        <v>31</v>
      </c>
      <c r="X676" s="19"/>
    </row>
    <row r="677" spans="1:24" s="15" customFormat="1" ht="13.8">
      <c r="A677" s="15" t="s">
        <v>285</v>
      </c>
      <c r="B677" s="19" t="s">
        <v>286</v>
      </c>
      <c r="C677" s="19">
        <v>2020</v>
      </c>
      <c r="D677" s="19" t="s">
        <v>442</v>
      </c>
      <c r="E677" s="16">
        <v>33</v>
      </c>
      <c r="F677" s="20">
        <v>117</v>
      </c>
      <c r="G677" s="21">
        <v>3.6817359999999999</v>
      </c>
      <c r="H677" s="20">
        <v>7</v>
      </c>
      <c r="I677" s="20">
        <v>26.961950000000002</v>
      </c>
      <c r="J677" s="20">
        <v>39.038049999999998</v>
      </c>
      <c r="K677" s="20" t="s">
        <v>557</v>
      </c>
      <c r="L677" s="20" t="s">
        <v>557</v>
      </c>
      <c r="M677" s="20">
        <v>29</v>
      </c>
      <c r="N677" s="20">
        <v>37</v>
      </c>
      <c r="O677" s="20" t="s">
        <v>557</v>
      </c>
      <c r="P677" s="20">
        <v>22</v>
      </c>
      <c r="Q677" s="20" t="s">
        <v>557</v>
      </c>
      <c r="R677" s="19" t="s">
        <v>557</v>
      </c>
      <c r="S677" s="20">
        <v>32</v>
      </c>
      <c r="T677" s="20">
        <v>20</v>
      </c>
      <c r="U677" s="20" t="s">
        <v>557</v>
      </c>
      <c r="V677" s="20">
        <v>62</v>
      </c>
      <c r="W677" s="20">
        <v>30</v>
      </c>
      <c r="X677" s="19"/>
    </row>
    <row r="678" spans="1:24" s="15" customFormat="1" ht="13.8">
      <c r="A678" s="15" t="s">
        <v>285</v>
      </c>
      <c r="B678" s="19" t="s">
        <v>286</v>
      </c>
      <c r="C678" s="19">
        <v>2021</v>
      </c>
      <c r="D678" s="19" t="s">
        <v>442</v>
      </c>
      <c r="E678" s="16">
        <v>33</v>
      </c>
      <c r="F678" s="20">
        <v>117</v>
      </c>
      <c r="G678" s="21">
        <v>4.0880000000000001</v>
      </c>
      <c r="H678" s="20">
        <v>7</v>
      </c>
      <c r="I678" s="20">
        <v>26.27524</v>
      </c>
      <c r="J678" s="20">
        <v>39.724760000000003</v>
      </c>
      <c r="K678" s="20"/>
      <c r="L678" s="20"/>
      <c r="M678" s="20">
        <v>24.86647</v>
      </c>
      <c r="N678" s="20">
        <v>37.263190000000002</v>
      </c>
      <c r="O678" s="20"/>
      <c r="P678" s="20">
        <v>22.451969999999999</v>
      </c>
      <c r="Q678" s="20"/>
      <c r="R678" s="19"/>
      <c r="S678" s="20">
        <v>32.418640000000003</v>
      </c>
      <c r="T678" s="20">
        <v>23.189330000000002</v>
      </c>
      <c r="U678" s="20"/>
      <c r="V678" s="20">
        <v>65.897900000000007</v>
      </c>
      <c r="W678" s="20">
        <v>27.496279999999999</v>
      </c>
      <c r="X678" s="19"/>
    </row>
    <row r="679" spans="1:24" s="15" customFormat="1" ht="13.8">
      <c r="A679" s="15" t="s">
        <v>285</v>
      </c>
      <c r="B679" s="19" t="s">
        <v>286</v>
      </c>
      <c r="C679" s="19">
        <v>2022</v>
      </c>
      <c r="D679" s="19" t="s">
        <v>442</v>
      </c>
      <c r="E679" s="16">
        <v>30</v>
      </c>
      <c r="F679" s="20">
        <v>130</v>
      </c>
      <c r="G679" s="21">
        <v>1.780133</v>
      </c>
      <c r="H679" s="20">
        <v>6</v>
      </c>
      <c r="I679" s="20">
        <v>27.080580000000001</v>
      </c>
      <c r="J679" s="20">
        <v>32.919420000000002</v>
      </c>
      <c r="K679" s="20" t="s">
        <v>557</v>
      </c>
      <c r="L679" s="20" t="s">
        <v>557</v>
      </c>
      <c r="M679" s="20">
        <v>25</v>
      </c>
      <c r="N679" s="20">
        <v>37</v>
      </c>
      <c r="O679" s="20" t="s">
        <v>557</v>
      </c>
      <c r="P679" s="20">
        <v>35</v>
      </c>
      <c r="Q679" s="20" t="s">
        <v>557</v>
      </c>
      <c r="R679" s="19" t="s">
        <v>557</v>
      </c>
      <c r="S679" s="20">
        <v>32</v>
      </c>
      <c r="T679" s="20">
        <v>23</v>
      </c>
      <c r="U679" s="20" t="s">
        <v>557</v>
      </c>
      <c r="V679" s="20" t="s">
        <v>557</v>
      </c>
      <c r="W679" s="20">
        <v>27</v>
      </c>
      <c r="X679" s="19"/>
    </row>
    <row r="680" spans="1:24" s="15" customFormat="1" ht="13.8">
      <c r="A680" s="15" t="s">
        <v>285</v>
      </c>
      <c r="B680" s="19" t="s">
        <v>286</v>
      </c>
      <c r="C680" s="19">
        <v>2023</v>
      </c>
      <c r="D680" s="19" t="s">
        <v>442</v>
      </c>
      <c r="E680" s="16">
        <v>35</v>
      </c>
      <c r="F680" s="20">
        <v>108</v>
      </c>
      <c r="G680" s="21">
        <v>3.745501</v>
      </c>
      <c r="H680" s="20">
        <v>7</v>
      </c>
      <c r="I680" s="20">
        <v>28.857379999999999</v>
      </c>
      <c r="J680" s="20">
        <v>41.142620000000001</v>
      </c>
      <c r="K680" s="20"/>
      <c r="L680" s="20"/>
      <c r="M680" s="20">
        <v>24.86647</v>
      </c>
      <c r="N680" s="20">
        <v>37.263190000000002</v>
      </c>
      <c r="O680" s="20"/>
      <c r="P680" s="20">
        <v>34.50329</v>
      </c>
      <c r="Q680" s="20"/>
      <c r="R680" s="19"/>
      <c r="S680" s="20">
        <v>30.328530000000001</v>
      </c>
      <c r="T680" s="20">
        <v>23.91273</v>
      </c>
      <c r="U680" s="20"/>
      <c r="V680" s="20">
        <v>64.495000000000005</v>
      </c>
      <c r="W680" s="20">
        <v>27.496279999999999</v>
      </c>
      <c r="X680" s="19"/>
    </row>
    <row r="681" spans="1:24" s="15" customFormat="1" ht="13.8">
      <c r="A681" s="15" t="s">
        <v>285</v>
      </c>
      <c r="B681" s="19" t="s">
        <v>286</v>
      </c>
      <c r="C681" s="19">
        <v>2024</v>
      </c>
      <c r="D681" s="19" t="s">
        <v>442</v>
      </c>
      <c r="E681" s="16">
        <v>30</v>
      </c>
      <c r="F681" s="20">
        <v>130</v>
      </c>
      <c r="G681" s="21">
        <v>3.6185360000000002</v>
      </c>
      <c r="H681" s="20">
        <v>8</v>
      </c>
      <c r="I681" s="20">
        <v>24.0656</v>
      </c>
      <c r="J681" s="20">
        <v>35.934399999999997</v>
      </c>
      <c r="K681" s="20">
        <v>6.6457550000000003</v>
      </c>
      <c r="L681" s="20"/>
      <c r="M681" s="20">
        <v>25.63946</v>
      </c>
      <c r="N681" s="20">
        <v>34.521169999999998</v>
      </c>
      <c r="O681" s="20"/>
      <c r="P681" s="20">
        <v>32.267980000000001</v>
      </c>
      <c r="Q681" s="20"/>
      <c r="R681" s="19"/>
      <c r="S681" s="20">
        <v>23.70675</v>
      </c>
      <c r="T681" s="20">
        <v>25.15063</v>
      </c>
      <c r="U681" s="20"/>
      <c r="V681" s="20">
        <v>63.14743</v>
      </c>
      <c r="W681" s="20">
        <v>27.115259999999999</v>
      </c>
      <c r="X681" s="19"/>
    </row>
    <row r="682" spans="1:24" s="15" customFormat="1">
      <c r="A682" s="68" t="s">
        <v>285</v>
      </c>
      <c r="B682" s="70" t="s">
        <v>286</v>
      </c>
      <c r="C682" s="70">
        <v>2025</v>
      </c>
      <c r="D682" s="73" t="str">
        <f>VLOOKUP(B682,'CPI Timeseries 2012 - 2025'!B:C,2,0)</f>
        <v>MENA</v>
      </c>
      <c r="E682" s="16">
        <v>30</v>
      </c>
      <c r="F682" s="70">
        <v>130</v>
      </c>
      <c r="G682" s="74">
        <v>3.2680120000000001</v>
      </c>
      <c r="H682" s="70">
        <v>8</v>
      </c>
      <c r="I682" s="75">
        <v>24.640460000000001</v>
      </c>
      <c r="J682" s="75">
        <v>35.359540000000003</v>
      </c>
      <c r="K682" s="75">
        <v>6.6176769999999996</v>
      </c>
      <c r="L682" s="75"/>
      <c r="M682" s="75">
        <v>25.644259999999999</v>
      </c>
      <c r="N682" s="75">
        <v>34.494399999999999</v>
      </c>
      <c r="O682" s="75"/>
      <c r="P682" s="75">
        <v>32.214660000000002</v>
      </c>
      <c r="Q682" s="75"/>
      <c r="R682" s="75"/>
      <c r="S682" s="75">
        <v>31.3065</v>
      </c>
      <c r="T682" s="75">
        <v>25.154140000000002</v>
      </c>
      <c r="U682" s="75"/>
      <c r="V682" s="75">
        <v>58.479149999999997</v>
      </c>
      <c r="W682" s="75">
        <v>27.094100000000001</v>
      </c>
      <c r="X682" s="2"/>
    </row>
    <row r="683" spans="1:24" s="15" customFormat="1" ht="13.8">
      <c r="A683" s="15" t="s">
        <v>265</v>
      </c>
      <c r="B683" s="19" t="s">
        <v>266</v>
      </c>
      <c r="C683" s="19">
        <v>2012</v>
      </c>
      <c r="D683" s="19" t="s">
        <v>234</v>
      </c>
      <c r="E683" s="16">
        <v>38</v>
      </c>
      <c r="F683" s="20">
        <v>83</v>
      </c>
      <c r="G683" s="21">
        <v>2.8</v>
      </c>
      <c r="H683" s="20">
        <v>6</v>
      </c>
      <c r="I683" s="20">
        <v>33</v>
      </c>
      <c r="J683" s="20">
        <v>43</v>
      </c>
      <c r="K683" s="20"/>
      <c r="L683" s="20"/>
      <c r="M683" s="20">
        <v>45</v>
      </c>
      <c r="N683" s="20">
        <v>38</v>
      </c>
      <c r="O683" s="20"/>
      <c r="P683" s="20">
        <v>42</v>
      </c>
      <c r="Q683" s="20"/>
      <c r="R683" s="19"/>
      <c r="S683" s="20">
        <v>41</v>
      </c>
      <c r="T683" s="20"/>
      <c r="U683" s="20"/>
      <c r="V683" s="20">
        <v>25</v>
      </c>
      <c r="W683" s="20">
        <v>38</v>
      </c>
      <c r="X683" s="19"/>
    </row>
    <row r="684" spans="1:24" s="15" customFormat="1" ht="13.8">
      <c r="A684" s="15" t="s">
        <v>265</v>
      </c>
      <c r="B684" s="19" t="s">
        <v>266</v>
      </c>
      <c r="C684" s="19">
        <v>2013</v>
      </c>
      <c r="D684" s="19" t="s">
        <v>234</v>
      </c>
      <c r="E684" s="16">
        <v>38</v>
      </c>
      <c r="F684" s="20">
        <v>83</v>
      </c>
      <c r="G684" s="21">
        <v>2</v>
      </c>
      <c r="H684" s="20">
        <v>6</v>
      </c>
      <c r="I684" s="20">
        <v>35</v>
      </c>
      <c r="J684" s="20">
        <v>41</v>
      </c>
      <c r="K684" s="20"/>
      <c r="L684" s="20"/>
      <c r="M684" s="20">
        <v>45</v>
      </c>
      <c r="N684" s="20">
        <v>38</v>
      </c>
      <c r="O684" s="20"/>
      <c r="P684" s="20">
        <v>42</v>
      </c>
      <c r="Q684" s="20"/>
      <c r="R684" s="19"/>
      <c r="S684" s="20">
        <v>31</v>
      </c>
      <c r="T684" s="20"/>
      <c r="U684" s="20"/>
      <c r="V684" s="20">
        <v>35</v>
      </c>
      <c r="W684" s="20">
        <v>38</v>
      </c>
      <c r="X684" s="19"/>
    </row>
    <row r="685" spans="1:24" s="15" customFormat="1" ht="13.8">
      <c r="A685" s="15" t="s">
        <v>265</v>
      </c>
      <c r="B685" s="19" t="s">
        <v>266</v>
      </c>
      <c r="C685" s="19">
        <v>2014</v>
      </c>
      <c r="D685" s="19" t="s">
        <v>234</v>
      </c>
      <c r="E685" s="16">
        <v>39</v>
      </c>
      <c r="F685" s="20">
        <v>80</v>
      </c>
      <c r="G685" s="21">
        <v>1.9800000190734863</v>
      </c>
      <c r="H685" s="20">
        <v>6</v>
      </c>
      <c r="I685" s="20">
        <v>36</v>
      </c>
      <c r="J685" s="20">
        <v>42</v>
      </c>
      <c r="K685" s="20"/>
      <c r="L685" s="20"/>
      <c r="M685" s="20">
        <v>45</v>
      </c>
      <c r="N685" s="20">
        <v>38</v>
      </c>
      <c r="O685" s="20"/>
      <c r="P685" s="20">
        <v>42</v>
      </c>
      <c r="Q685" s="20"/>
      <c r="R685" s="19"/>
      <c r="S685" s="20">
        <v>31</v>
      </c>
      <c r="T685" s="20"/>
      <c r="U685" s="20"/>
      <c r="V685" s="20">
        <v>42</v>
      </c>
      <c r="W685" s="20">
        <v>39</v>
      </c>
      <c r="X685" s="19"/>
    </row>
    <row r="686" spans="1:24" s="15" customFormat="1" ht="13.8">
      <c r="A686" s="15" t="s">
        <v>265</v>
      </c>
      <c r="B686" s="19" t="s">
        <v>266</v>
      </c>
      <c r="C686" s="19">
        <v>2015</v>
      </c>
      <c r="D686" s="19" t="s">
        <v>234</v>
      </c>
      <c r="E686" s="16">
        <v>39</v>
      </c>
      <c r="F686" s="20">
        <v>72</v>
      </c>
      <c r="G686" s="21">
        <v>2.2599999904632568</v>
      </c>
      <c r="H686" s="20">
        <v>6</v>
      </c>
      <c r="I686" s="20">
        <v>35</v>
      </c>
      <c r="J686" s="20">
        <v>43</v>
      </c>
      <c r="K686" s="20"/>
      <c r="L686" s="20"/>
      <c r="M686" s="20">
        <v>45</v>
      </c>
      <c r="N686" s="20">
        <v>38</v>
      </c>
      <c r="O686" s="20"/>
      <c r="P686" s="20">
        <v>42</v>
      </c>
      <c r="Q686" s="20"/>
      <c r="R686" s="19"/>
      <c r="S686" s="20">
        <v>41</v>
      </c>
      <c r="T686" s="20"/>
      <c r="U686" s="20"/>
      <c r="V686" s="20">
        <v>37</v>
      </c>
      <c r="W686" s="20">
        <v>29</v>
      </c>
      <c r="X686" s="19"/>
    </row>
    <row r="687" spans="1:24" s="15" customFormat="1" ht="13.8">
      <c r="A687" s="15" t="s">
        <v>265</v>
      </c>
      <c r="B687" s="19" t="s">
        <v>266</v>
      </c>
      <c r="C687" s="19">
        <v>2016</v>
      </c>
      <c r="D687" s="19" t="s">
        <v>234</v>
      </c>
      <c r="E687" s="16">
        <v>36</v>
      </c>
      <c r="F687" s="20">
        <v>95</v>
      </c>
      <c r="G687" s="21">
        <v>2.76</v>
      </c>
      <c r="H687" s="20">
        <v>7</v>
      </c>
      <c r="I687" s="20">
        <v>31</v>
      </c>
      <c r="J687" s="20">
        <v>40</v>
      </c>
      <c r="K687" s="20" t="s">
        <v>557</v>
      </c>
      <c r="L687" s="20" t="s">
        <v>557</v>
      </c>
      <c r="M687" s="20">
        <v>45</v>
      </c>
      <c r="N687" s="20">
        <v>37</v>
      </c>
      <c r="O687" s="20" t="s">
        <v>557</v>
      </c>
      <c r="P687" s="20">
        <v>22</v>
      </c>
      <c r="Q687" s="20" t="s">
        <v>557</v>
      </c>
      <c r="R687" s="19" t="s">
        <v>557</v>
      </c>
      <c r="S687" s="20">
        <v>41</v>
      </c>
      <c r="T687" s="20">
        <v>40</v>
      </c>
      <c r="U687" s="20" t="s">
        <v>557</v>
      </c>
      <c r="V687" s="20">
        <v>32</v>
      </c>
      <c r="W687" s="20">
        <v>34</v>
      </c>
      <c r="X687" s="19"/>
    </row>
    <row r="688" spans="1:24" s="15" customFormat="1" ht="13.8">
      <c r="A688" s="15" t="s">
        <v>265</v>
      </c>
      <c r="B688" s="19" t="s">
        <v>266</v>
      </c>
      <c r="C688" s="19">
        <v>2017</v>
      </c>
      <c r="D688" s="19" t="s">
        <v>234</v>
      </c>
      <c r="E688" s="16">
        <v>33</v>
      </c>
      <c r="F688" s="20">
        <v>112</v>
      </c>
      <c r="G688" s="21">
        <v>3.25</v>
      </c>
      <c r="H688" s="20">
        <v>7</v>
      </c>
      <c r="I688" s="20">
        <v>28</v>
      </c>
      <c r="J688" s="20">
        <v>38</v>
      </c>
      <c r="K688" s="20"/>
      <c r="L688" s="20"/>
      <c r="M688" s="20">
        <v>45</v>
      </c>
      <c r="N688" s="20">
        <v>37</v>
      </c>
      <c r="O688" s="20"/>
      <c r="P688" s="20">
        <v>22</v>
      </c>
      <c r="Q688" s="20"/>
      <c r="R688" s="19"/>
      <c r="S688" s="20">
        <v>34</v>
      </c>
      <c r="T688" s="20">
        <v>38</v>
      </c>
      <c r="U688" s="20"/>
      <c r="V688" s="20">
        <v>21</v>
      </c>
      <c r="W688" s="20">
        <v>32</v>
      </c>
      <c r="X688" s="19"/>
    </row>
    <row r="689" spans="1:24" s="15" customFormat="1" ht="13.8">
      <c r="A689" s="15" t="s">
        <v>265</v>
      </c>
      <c r="B689" s="19" t="s">
        <v>266</v>
      </c>
      <c r="C689" s="19">
        <v>2018</v>
      </c>
      <c r="D689" s="19" t="s">
        <v>234</v>
      </c>
      <c r="E689" s="16">
        <v>35</v>
      </c>
      <c r="F689" s="20">
        <v>105</v>
      </c>
      <c r="G689" s="21">
        <v>2.59</v>
      </c>
      <c r="H689" s="20">
        <v>7</v>
      </c>
      <c r="I689" s="20">
        <v>31</v>
      </c>
      <c r="J689" s="20">
        <v>39</v>
      </c>
      <c r="K689" s="20"/>
      <c r="L689" s="20"/>
      <c r="M689" s="20">
        <v>45</v>
      </c>
      <c r="N689" s="20">
        <v>37</v>
      </c>
      <c r="O689" s="20"/>
      <c r="P689" s="20">
        <v>35</v>
      </c>
      <c r="Q689" s="20"/>
      <c r="R689" s="19"/>
      <c r="S689" s="20">
        <v>32</v>
      </c>
      <c r="T689" s="20">
        <v>40</v>
      </c>
      <c r="U689" s="20"/>
      <c r="V689" s="20">
        <v>23</v>
      </c>
      <c r="W689" s="20">
        <v>32</v>
      </c>
      <c r="X689" s="19"/>
    </row>
    <row r="690" spans="1:24" s="15" customFormat="1" ht="13.8">
      <c r="A690" s="15" t="s">
        <v>265</v>
      </c>
      <c r="B690" s="19" t="s">
        <v>266</v>
      </c>
      <c r="C690" s="19">
        <v>2019</v>
      </c>
      <c r="D690" s="19" t="s">
        <v>234</v>
      </c>
      <c r="E690" s="16">
        <v>34</v>
      </c>
      <c r="F690" s="20">
        <v>113</v>
      </c>
      <c r="G690" s="21">
        <v>2.5636540000000001</v>
      </c>
      <c r="H690" s="20">
        <v>7</v>
      </c>
      <c r="I690" s="20">
        <v>29.79561</v>
      </c>
      <c r="J690" s="20">
        <v>38.204389999999997</v>
      </c>
      <c r="K690" s="20" t="s">
        <v>557</v>
      </c>
      <c r="L690" s="20" t="s">
        <v>557</v>
      </c>
      <c r="M690" s="20">
        <v>45</v>
      </c>
      <c r="N690" s="20">
        <v>37</v>
      </c>
      <c r="O690" s="20" t="s">
        <v>557</v>
      </c>
      <c r="P690" s="20">
        <v>35</v>
      </c>
      <c r="Q690" s="20" t="s">
        <v>557</v>
      </c>
      <c r="R690" s="19" t="s">
        <v>557</v>
      </c>
      <c r="S690" s="20">
        <v>32</v>
      </c>
      <c r="T690" s="20">
        <v>25</v>
      </c>
      <c r="U690" s="20" t="s">
        <v>557</v>
      </c>
      <c r="V690" s="20">
        <v>28</v>
      </c>
      <c r="W690" s="20">
        <v>38</v>
      </c>
      <c r="X690" s="19"/>
    </row>
    <row r="691" spans="1:24" s="15" customFormat="1" ht="13.8">
      <c r="A691" s="15" t="s">
        <v>265</v>
      </c>
      <c r="B691" s="19" t="s">
        <v>266</v>
      </c>
      <c r="C691" s="19">
        <v>2020</v>
      </c>
      <c r="D691" s="19" t="s">
        <v>234</v>
      </c>
      <c r="E691" s="16">
        <v>36</v>
      </c>
      <c r="F691" s="20">
        <v>104</v>
      </c>
      <c r="G691" s="21">
        <v>1.378282</v>
      </c>
      <c r="H691" s="20">
        <v>7</v>
      </c>
      <c r="I691" s="20">
        <v>33.739620000000002</v>
      </c>
      <c r="J691" s="20">
        <v>38.260379999999998</v>
      </c>
      <c r="K691" s="20" t="s">
        <v>557</v>
      </c>
      <c r="L691" s="20" t="s">
        <v>557</v>
      </c>
      <c r="M691" s="20">
        <v>45</v>
      </c>
      <c r="N691" s="20">
        <v>37</v>
      </c>
      <c r="O691" s="20" t="s">
        <v>557</v>
      </c>
      <c r="P691" s="20">
        <v>35</v>
      </c>
      <c r="Q691" s="20" t="s">
        <v>557</v>
      </c>
      <c r="R691" s="19" t="s">
        <v>557</v>
      </c>
      <c r="S691" s="20">
        <v>38</v>
      </c>
      <c r="T691" s="20">
        <v>34</v>
      </c>
      <c r="U691" s="20" t="s">
        <v>557</v>
      </c>
      <c r="V691" s="20">
        <v>28</v>
      </c>
      <c r="W691" s="20">
        <v>36</v>
      </c>
      <c r="X691" s="19"/>
    </row>
    <row r="692" spans="1:24" s="15" customFormat="1" ht="13.8">
      <c r="A692" s="15" t="s">
        <v>265</v>
      </c>
      <c r="B692" s="19" t="s">
        <v>266</v>
      </c>
      <c r="C692" s="19">
        <v>2021</v>
      </c>
      <c r="D692" s="19" t="s">
        <v>234</v>
      </c>
      <c r="E692" s="16">
        <v>34</v>
      </c>
      <c r="F692" s="20">
        <v>115</v>
      </c>
      <c r="G692" s="21">
        <v>1.5919209999999999</v>
      </c>
      <c r="H692" s="20">
        <v>7</v>
      </c>
      <c r="I692" s="20">
        <v>31.38129</v>
      </c>
      <c r="J692" s="20">
        <v>36.61871</v>
      </c>
      <c r="K692" s="20"/>
      <c r="L692" s="20"/>
      <c r="M692" s="20">
        <v>44.814050000000002</v>
      </c>
      <c r="N692" s="20">
        <v>37.263190000000002</v>
      </c>
      <c r="O692" s="20"/>
      <c r="P692" s="20">
        <v>34.50329</v>
      </c>
      <c r="Q692" s="20"/>
      <c r="R692" s="19"/>
      <c r="S692" s="20">
        <v>33.812049999999999</v>
      </c>
      <c r="T692" s="20">
        <v>26.082940000000001</v>
      </c>
      <c r="U692" s="20"/>
      <c r="V692" s="20">
        <v>29.247</v>
      </c>
      <c r="W692" s="20">
        <v>33.784239999999997</v>
      </c>
      <c r="X692" s="19"/>
    </row>
    <row r="693" spans="1:24" s="15" customFormat="1" ht="13.8">
      <c r="A693" s="15" t="s">
        <v>265</v>
      </c>
      <c r="B693" s="19" t="s">
        <v>266</v>
      </c>
      <c r="C693" s="19">
        <v>2022</v>
      </c>
      <c r="D693" s="19" t="s">
        <v>234</v>
      </c>
      <c r="E693" s="16">
        <v>33</v>
      </c>
      <c r="F693" s="20">
        <v>116</v>
      </c>
      <c r="G693" s="21">
        <v>1.9109149999999999</v>
      </c>
      <c r="H693" s="20">
        <v>7</v>
      </c>
      <c r="I693" s="20">
        <v>29.866099999999999</v>
      </c>
      <c r="J693" s="20">
        <v>36.133899999999997</v>
      </c>
      <c r="K693" s="20" t="s">
        <v>557</v>
      </c>
      <c r="L693" s="20" t="s">
        <v>557</v>
      </c>
      <c r="M693" s="20">
        <v>45</v>
      </c>
      <c r="N693" s="20">
        <v>37</v>
      </c>
      <c r="O693" s="20" t="s">
        <v>557</v>
      </c>
      <c r="P693" s="20">
        <v>35</v>
      </c>
      <c r="Q693" s="20" t="s">
        <v>557</v>
      </c>
      <c r="R693" s="19" t="s">
        <v>557</v>
      </c>
      <c r="S693" s="20">
        <v>32</v>
      </c>
      <c r="T693" s="20">
        <v>22</v>
      </c>
      <c r="U693" s="20" t="s">
        <v>557</v>
      </c>
      <c r="V693" s="20">
        <v>29</v>
      </c>
      <c r="W693" s="20">
        <v>33</v>
      </c>
      <c r="X693" s="19"/>
    </row>
    <row r="694" spans="1:24" s="15" customFormat="1" ht="13.8">
      <c r="A694" s="15" t="s">
        <v>265</v>
      </c>
      <c r="B694" s="19" t="s">
        <v>266</v>
      </c>
      <c r="C694" s="19">
        <v>2023</v>
      </c>
      <c r="D694" s="19" t="s">
        <v>234</v>
      </c>
      <c r="E694" s="16">
        <v>31</v>
      </c>
      <c r="F694" s="20">
        <v>126</v>
      </c>
      <c r="G694" s="21">
        <v>1.2565489999999999</v>
      </c>
      <c r="H694" s="20">
        <v>7</v>
      </c>
      <c r="I694" s="20">
        <v>28.939260000000001</v>
      </c>
      <c r="J694" s="20">
        <v>33.060740000000003</v>
      </c>
      <c r="K694" s="20"/>
      <c r="L694" s="20"/>
      <c r="M694" s="20">
        <v>28.855989999999998</v>
      </c>
      <c r="N694" s="20">
        <v>37.263190000000002</v>
      </c>
      <c r="O694" s="20"/>
      <c r="P694" s="20">
        <v>34.50329</v>
      </c>
      <c r="Q694" s="20"/>
      <c r="R694" s="19"/>
      <c r="S694" s="20">
        <v>32.418640000000003</v>
      </c>
      <c r="T694" s="20">
        <v>22.465920000000001</v>
      </c>
      <c r="U694" s="20"/>
      <c r="V694" s="20">
        <v>30.123809999999999</v>
      </c>
      <c r="W694" s="20">
        <v>31.987680000000001</v>
      </c>
      <c r="X694" s="19"/>
    </row>
    <row r="695" spans="1:24" s="15" customFormat="1" ht="13.8">
      <c r="A695" s="15" t="s">
        <v>265</v>
      </c>
      <c r="B695" s="19" t="s">
        <v>266</v>
      </c>
      <c r="C695" s="19">
        <v>2024</v>
      </c>
      <c r="D695" s="19" t="s">
        <v>234</v>
      </c>
      <c r="E695" s="16">
        <v>30</v>
      </c>
      <c r="F695" s="20">
        <v>130</v>
      </c>
      <c r="G695" s="21">
        <v>1.014181</v>
      </c>
      <c r="H695" s="20">
        <v>7</v>
      </c>
      <c r="I695" s="20">
        <v>28.336739999999999</v>
      </c>
      <c r="J695" s="20">
        <v>31.663260000000001</v>
      </c>
      <c r="K695" s="20"/>
      <c r="L695" s="20"/>
      <c r="M695" s="20">
        <v>29.937519999999999</v>
      </c>
      <c r="N695" s="20">
        <v>34.521169999999998</v>
      </c>
      <c r="O695" s="20"/>
      <c r="P695" s="20">
        <v>32.267980000000001</v>
      </c>
      <c r="Q695" s="20"/>
      <c r="R695" s="19"/>
      <c r="S695" s="20">
        <v>32.781230000000001</v>
      </c>
      <c r="T695" s="20">
        <v>27.203949999999999</v>
      </c>
      <c r="U695" s="20"/>
      <c r="V695" s="20">
        <v>23.40541</v>
      </c>
      <c r="W695" s="20">
        <v>31.457080000000001</v>
      </c>
      <c r="X695" s="19"/>
    </row>
    <row r="696" spans="1:24" s="15" customFormat="1">
      <c r="A696" s="68" t="s">
        <v>265</v>
      </c>
      <c r="B696" s="70" t="s">
        <v>266</v>
      </c>
      <c r="C696" s="70">
        <v>2025</v>
      </c>
      <c r="D696" s="73" t="str">
        <f>VLOOKUP(B696,'CPI Timeseries 2012 - 2025'!B:C,2,0)</f>
        <v>AME</v>
      </c>
      <c r="E696" s="16">
        <v>32</v>
      </c>
      <c r="F696" s="70">
        <v>120</v>
      </c>
      <c r="G696" s="74">
        <v>1.4766330000000001</v>
      </c>
      <c r="H696" s="70">
        <v>7</v>
      </c>
      <c r="I696" s="75">
        <v>29.578320000000001</v>
      </c>
      <c r="J696" s="75">
        <v>34.421680000000002</v>
      </c>
      <c r="K696" s="75"/>
      <c r="L696" s="75"/>
      <c r="M696" s="75">
        <v>29.942820000000001</v>
      </c>
      <c r="N696" s="75">
        <v>34.494399999999999</v>
      </c>
      <c r="O696" s="75"/>
      <c r="P696" s="75">
        <v>32.214660000000002</v>
      </c>
      <c r="Q696" s="75"/>
      <c r="R696" s="75"/>
      <c r="S696" s="75">
        <v>41.836329999999997</v>
      </c>
      <c r="T696" s="75">
        <v>28.577069999999999</v>
      </c>
      <c r="U696" s="75"/>
      <c r="V696" s="75">
        <v>24.069559999999999</v>
      </c>
      <c r="W696" s="75">
        <v>30.568529999999999</v>
      </c>
      <c r="X696" s="2"/>
    </row>
    <row r="697" spans="1:24" s="15" customFormat="1" ht="13.8">
      <c r="A697" s="15" t="s">
        <v>367</v>
      </c>
      <c r="B697" s="19" t="s">
        <v>368</v>
      </c>
      <c r="C697" s="19">
        <v>2012</v>
      </c>
      <c r="D697" s="19" t="s">
        <v>443</v>
      </c>
      <c r="E697" s="16">
        <v>20</v>
      </c>
      <c r="F697" s="20">
        <v>163</v>
      </c>
      <c r="G697" s="21">
        <v>1.3</v>
      </c>
      <c r="H697" s="20">
        <v>3</v>
      </c>
      <c r="I697" s="20">
        <v>18</v>
      </c>
      <c r="J697" s="20">
        <v>22</v>
      </c>
      <c r="K697" s="20">
        <v>17</v>
      </c>
      <c r="L697" s="20"/>
      <c r="M697" s="20"/>
      <c r="N697" s="20">
        <v>21</v>
      </c>
      <c r="O697" s="20"/>
      <c r="P697" s="20">
        <v>22</v>
      </c>
      <c r="Q697" s="20"/>
      <c r="R697" s="19"/>
      <c r="S697" s="20"/>
      <c r="T697" s="20"/>
      <c r="U697" s="20"/>
      <c r="V697" s="20"/>
      <c r="W697" s="20"/>
      <c r="X697" s="19"/>
    </row>
    <row r="698" spans="1:24" s="15" customFormat="1" ht="13.8">
      <c r="A698" s="15" t="s">
        <v>367</v>
      </c>
      <c r="B698" s="19" t="s">
        <v>368</v>
      </c>
      <c r="C698" s="19">
        <v>2013</v>
      </c>
      <c r="D698" s="19" t="s">
        <v>443</v>
      </c>
      <c r="E698" s="16">
        <v>19</v>
      </c>
      <c r="F698" s="20">
        <v>163</v>
      </c>
      <c r="G698" s="21">
        <v>2.2000000000000002</v>
      </c>
      <c r="H698" s="20">
        <v>3</v>
      </c>
      <c r="I698" s="20">
        <v>15</v>
      </c>
      <c r="J698" s="20">
        <v>23</v>
      </c>
      <c r="K698" s="20">
        <v>15</v>
      </c>
      <c r="L698" s="20"/>
      <c r="M698" s="20"/>
      <c r="N698" s="20">
        <v>21</v>
      </c>
      <c r="O698" s="20"/>
      <c r="P698" s="20">
        <v>22</v>
      </c>
      <c r="Q698" s="20"/>
      <c r="R698" s="19"/>
      <c r="S698" s="20"/>
      <c r="T698" s="20"/>
      <c r="U698" s="20"/>
      <c r="V698" s="20"/>
      <c r="W698" s="20"/>
      <c r="X698" s="19"/>
    </row>
    <row r="699" spans="1:24" s="15" customFormat="1" ht="13.8">
      <c r="A699" s="15" t="s">
        <v>367</v>
      </c>
      <c r="B699" s="19" t="s">
        <v>368</v>
      </c>
      <c r="C699" s="19">
        <v>2017</v>
      </c>
      <c r="D699" s="19" t="s">
        <v>443</v>
      </c>
      <c r="E699" s="16">
        <v>17</v>
      </c>
      <c r="F699" s="20">
        <v>171</v>
      </c>
      <c r="G699" s="21">
        <v>3.56</v>
      </c>
      <c r="H699" s="20">
        <v>3</v>
      </c>
      <c r="I699" s="20">
        <v>11</v>
      </c>
      <c r="J699" s="20">
        <v>23</v>
      </c>
      <c r="K699" s="20"/>
      <c r="L699" s="20"/>
      <c r="M699" s="20"/>
      <c r="N699" s="20">
        <v>20</v>
      </c>
      <c r="O699" s="20"/>
      <c r="P699" s="20">
        <v>10</v>
      </c>
      <c r="Q699" s="20"/>
      <c r="R699" s="19"/>
      <c r="S699" s="20"/>
      <c r="T699" s="20">
        <v>22</v>
      </c>
      <c r="U699" s="20"/>
      <c r="V699" s="20"/>
      <c r="W699" s="20"/>
      <c r="X699" s="19"/>
    </row>
    <row r="700" spans="1:24" s="15" customFormat="1" ht="13.8">
      <c r="A700" s="15" t="s">
        <v>367</v>
      </c>
      <c r="B700" s="19" t="s">
        <v>368</v>
      </c>
      <c r="C700" s="19">
        <v>2018</v>
      </c>
      <c r="D700" s="19" t="s">
        <v>443</v>
      </c>
      <c r="E700" s="16">
        <v>16</v>
      </c>
      <c r="F700" s="20">
        <v>172</v>
      </c>
      <c r="G700" s="21">
        <v>2.82</v>
      </c>
      <c r="H700" s="20">
        <v>3</v>
      </c>
      <c r="I700" s="20">
        <v>11</v>
      </c>
      <c r="J700" s="20">
        <v>21</v>
      </c>
      <c r="K700" s="20"/>
      <c r="L700" s="20"/>
      <c r="M700" s="20"/>
      <c r="N700" s="20">
        <v>20</v>
      </c>
      <c r="O700" s="20"/>
      <c r="P700" s="20">
        <v>10</v>
      </c>
      <c r="Q700" s="20"/>
      <c r="R700" s="19"/>
      <c r="S700" s="20"/>
      <c r="T700" s="20">
        <v>17</v>
      </c>
      <c r="U700" s="20"/>
      <c r="V700" s="20"/>
      <c r="W700" s="20"/>
      <c r="X700" s="19"/>
    </row>
    <row r="701" spans="1:24" s="15" customFormat="1" ht="13.8">
      <c r="A701" s="15" t="s">
        <v>367</v>
      </c>
      <c r="B701" s="19" t="s">
        <v>368</v>
      </c>
      <c r="C701" s="19">
        <v>2019</v>
      </c>
      <c r="D701" s="19" t="s">
        <v>443</v>
      </c>
      <c r="E701" s="16">
        <v>16</v>
      </c>
      <c r="F701" s="20">
        <v>173</v>
      </c>
      <c r="G701" s="21">
        <v>2.9977510000000001</v>
      </c>
      <c r="H701" s="20">
        <v>4</v>
      </c>
      <c r="I701" s="20">
        <v>11.083690000000001</v>
      </c>
      <c r="J701" s="20">
        <v>20.916309999999999</v>
      </c>
      <c r="K701" s="20" t="s">
        <v>557</v>
      </c>
      <c r="L701" s="20" t="s">
        <v>557</v>
      </c>
      <c r="M701" s="20">
        <v>9</v>
      </c>
      <c r="N701" s="20">
        <v>20</v>
      </c>
      <c r="O701" s="20" t="s">
        <v>557</v>
      </c>
      <c r="P701" s="20">
        <v>22</v>
      </c>
      <c r="Q701" s="20" t="s">
        <v>557</v>
      </c>
      <c r="R701" s="19" t="s">
        <v>557</v>
      </c>
      <c r="S701" s="20" t="s">
        <v>557</v>
      </c>
      <c r="T701" s="20">
        <v>15</v>
      </c>
      <c r="U701" s="20" t="s">
        <v>557</v>
      </c>
      <c r="V701" s="20" t="s">
        <v>557</v>
      </c>
      <c r="W701" s="20" t="s">
        <v>557</v>
      </c>
      <c r="X701" s="19"/>
    </row>
    <row r="702" spans="1:24" s="15" customFormat="1" ht="13.8">
      <c r="A702" s="15" t="s">
        <v>367</v>
      </c>
      <c r="B702" s="19" t="s">
        <v>368</v>
      </c>
      <c r="C702" s="19">
        <v>2020</v>
      </c>
      <c r="D702" s="19" t="s">
        <v>443</v>
      </c>
      <c r="E702" s="16">
        <v>16</v>
      </c>
      <c r="F702" s="20">
        <v>174</v>
      </c>
      <c r="G702" s="21">
        <v>2.5961280000000002</v>
      </c>
      <c r="H702" s="20">
        <v>4</v>
      </c>
      <c r="I702" s="20">
        <v>11.74235</v>
      </c>
      <c r="J702" s="20">
        <v>20.257650000000002</v>
      </c>
      <c r="K702" s="20" t="s">
        <v>557</v>
      </c>
      <c r="L702" s="20" t="s">
        <v>557</v>
      </c>
      <c r="M702" s="20">
        <v>9</v>
      </c>
      <c r="N702" s="20">
        <v>20</v>
      </c>
      <c r="O702" s="20" t="s">
        <v>557</v>
      </c>
      <c r="P702" s="20">
        <v>22</v>
      </c>
      <c r="Q702" s="20" t="s">
        <v>557</v>
      </c>
      <c r="R702" s="19" t="s">
        <v>557</v>
      </c>
      <c r="S702" s="20" t="s">
        <v>557</v>
      </c>
      <c r="T702" s="20">
        <v>15</v>
      </c>
      <c r="U702" s="20" t="s">
        <v>557</v>
      </c>
      <c r="V702" s="20" t="s">
        <v>557</v>
      </c>
      <c r="W702" s="20" t="s">
        <v>557</v>
      </c>
      <c r="X702" s="19"/>
    </row>
    <row r="703" spans="1:24" s="15" customFormat="1" ht="13.8">
      <c r="A703" s="15" t="s">
        <v>367</v>
      </c>
      <c r="B703" s="19" t="s">
        <v>368</v>
      </c>
      <c r="C703" s="19">
        <v>2021</v>
      </c>
      <c r="D703" s="19" t="s">
        <v>443</v>
      </c>
      <c r="E703" s="16">
        <v>17</v>
      </c>
      <c r="F703" s="20">
        <v>172</v>
      </c>
      <c r="G703" s="21">
        <v>2.548162</v>
      </c>
      <c r="H703" s="20">
        <v>4</v>
      </c>
      <c r="I703" s="20">
        <v>12.80827</v>
      </c>
      <c r="J703" s="20">
        <v>21.19173</v>
      </c>
      <c r="K703" s="20"/>
      <c r="L703" s="20"/>
      <c r="M703" s="20">
        <v>8.9084070000000004</v>
      </c>
      <c r="N703" s="20">
        <v>19.792760000000001</v>
      </c>
      <c r="O703" s="20"/>
      <c r="P703" s="20">
        <v>22.451969999999999</v>
      </c>
      <c r="Q703" s="20"/>
      <c r="R703" s="19"/>
      <c r="S703" s="20"/>
      <c r="T703" s="20">
        <v>15.955270000000001</v>
      </c>
      <c r="U703" s="20"/>
      <c r="V703" s="20"/>
      <c r="W703" s="20"/>
      <c r="X703" s="19"/>
    </row>
    <row r="704" spans="1:24" s="15" customFormat="1" ht="13.8">
      <c r="A704" s="15" t="s">
        <v>367</v>
      </c>
      <c r="B704" s="19" t="s">
        <v>368</v>
      </c>
      <c r="C704" s="19">
        <v>2022</v>
      </c>
      <c r="D704" s="19" t="s">
        <v>443</v>
      </c>
      <c r="E704" s="16">
        <v>17</v>
      </c>
      <c r="F704" s="20">
        <v>171</v>
      </c>
      <c r="G704" s="21">
        <v>2.548162</v>
      </c>
      <c r="H704" s="20">
        <v>4</v>
      </c>
      <c r="I704" s="20">
        <v>12.821009999999999</v>
      </c>
      <c r="J704" s="20">
        <v>21.178989999999999</v>
      </c>
      <c r="K704" s="20" t="s">
        <v>557</v>
      </c>
      <c r="L704" s="20" t="s">
        <v>557</v>
      </c>
      <c r="M704" s="20">
        <v>9</v>
      </c>
      <c r="N704" s="20">
        <v>20</v>
      </c>
      <c r="O704" s="20" t="s">
        <v>557</v>
      </c>
      <c r="P704" s="20">
        <v>22</v>
      </c>
      <c r="Q704" s="20" t="s">
        <v>557</v>
      </c>
      <c r="R704" s="19" t="s">
        <v>557</v>
      </c>
      <c r="S704" s="20" t="s">
        <v>557</v>
      </c>
      <c r="T704" s="20">
        <v>16</v>
      </c>
      <c r="U704" s="20" t="s">
        <v>557</v>
      </c>
      <c r="V704" s="20" t="s">
        <v>557</v>
      </c>
      <c r="W704" s="20" t="s">
        <v>557</v>
      </c>
      <c r="X704" s="19"/>
    </row>
    <row r="705" spans="1:24" s="15" customFormat="1" ht="13.8">
      <c r="A705" s="15" t="s">
        <v>367</v>
      </c>
      <c r="B705" s="19" t="s">
        <v>368</v>
      </c>
      <c r="C705" s="19">
        <v>2023</v>
      </c>
      <c r="D705" s="19" t="s">
        <v>443</v>
      </c>
      <c r="E705" s="16">
        <v>17</v>
      </c>
      <c r="F705" s="20">
        <v>172</v>
      </c>
      <c r="G705" s="21">
        <v>2.5674839999999999</v>
      </c>
      <c r="H705" s="20">
        <v>4</v>
      </c>
      <c r="I705" s="20">
        <v>12.78933</v>
      </c>
      <c r="J705" s="20">
        <v>21.21067</v>
      </c>
      <c r="K705" s="20"/>
      <c r="L705" s="20"/>
      <c r="M705" s="20">
        <v>8.9084070000000004</v>
      </c>
      <c r="N705" s="20">
        <v>19.792760000000001</v>
      </c>
      <c r="O705" s="20"/>
      <c r="P705" s="20">
        <v>22.451969999999999</v>
      </c>
      <c r="Q705" s="20"/>
      <c r="R705" s="19"/>
      <c r="S705" s="20"/>
      <c r="T705" s="20">
        <v>15.231870000000001</v>
      </c>
      <c r="U705" s="20"/>
      <c r="V705" s="20"/>
      <c r="W705" s="20"/>
      <c r="X705" s="19"/>
    </row>
    <row r="706" spans="1:24" s="15" customFormat="1" ht="13.8">
      <c r="A706" s="15" t="s">
        <v>367</v>
      </c>
      <c r="B706" s="19" t="s">
        <v>368</v>
      </c>
      <c r="C706" s="19">
        <v>2024</v>
      </c>
      <c r="D706" s="19" t="s">
        <v>443</v>
      </c>
      <c r="E706" s="16">
        <v>13</v>
      </c>
      <c r="F706" s="20">
        <v>173</v>
      </c>
      <c r="G706" s="21">
        <v>2.5358719999999999</v>
      </c>
      <c r="H706" s="20">
        <v>5</v>
      </c>
      <c r="I706" s="20">
        <v>8.84117</v>
      </c>
      <c r="J706" s="20">
        <v>17.158829999999998</v>
      </c>
      <c r="K706" s="20">
        <v>3.0907770000000001</v>
      </c>
      <c r="L706" s="20"/>
      <c r="M706" s="20">
        <v>8.4472159999999992</v>
      </c>
      <c r="N706" s="20">
        <v>18.412189999999999</v>
      </c>
      <c r="O706" s="20"/>
      <c r="P706" s="20">
        <v>19.17484</v>
      </c>
      <c r="Q706" s="20"/>
      <c r="R706" s="19"/>
      <c r="S706" s="20"/>
      <c r="T706" s="20">
        <v>15.568519999999999</v>
      </c>
      <c r="U706" s="20"/>
      <c r="V706" s="20"/>
      <c r="W706" s="20"/>
      <c r="X706" s="19"/>
    </row>
    <row r="707" spans="1:24" s="15" customFormat="1">
      <c r="A707" s="68" t="s">
        <v>367</v>
      </c>
      <c r="B707" s="70" t="s">
        <v>368</v>
      </c>
      <c r="C707" s="70">
        <v>2025</v>
      </c>
      <c r="D707" s="73" t="str">
        <f>VLOOKUP(B707,'CPI Timeseries 2012 - 2025'!B:C,2,0)</f>
        <v>SSA</v>
      </c>
      <c r="E707" s="16">
        <v>15</v>
      </c>
      <c r="F707" s="70">
        <v>172</v>
      </c>
      <c r="G707" s="74">
        <v>2.4622310000000001</v>
      </c>
      <c r="H707" s="70">
        <v>5</v>
      </c>
      <c r="I707" s="75">
        <v>10.96194</v>
      </c>
      <c r="J707" s="75">
        <v>19.038060000000002</v>
      </c>
      <c r="K707" s="75">
        <v>3.0627010000000001</v>
      </c>
      <c r="L707" s="75"/>
      <c r="M707" s="75">
        <v>17.047129999999999</v>
      </c>
      <c r="N707" s="75">
        <v>18.379660000000001</v>
      </c>
      <c r="O707" s="75"/>
      <c r="P707" s="75">
        <v>19.109950000000001</v>
      </c>
      <c r="Q707" s="75"/>
      <c r="R707" s="75"/>
      <c r="S707" s="75"/>
      <c r="T707" s="75">
        <v>17.623699999999999</v>
      </c>
      <c r="U707" s="75"/>
      <c r="V707" s="75"/>
      <c r="W707" s="75"/>
      <c r="X707" s="2"/>
    </row>
    <row r="708" spans="1:24" s="15" customFormat="1" ht="13.8">
      <c r="A708" s="15" t="s">
        <v>377</v>
      </c>
      <c r="B708" s="19" t="s">
        <v>378</v>
      </c>
      <c r="C708" s="19">
        <v>2012</v>
      </c>
      <c r="D708" s="19" t="s">
        <v>443</v>
      </c>
      <c r="E708" s="16">
        <v>25</v>
      </c>
      <c r="F708" s="20">
        <v>150</v>
      </c>
      <c r="G708" s="21">
        <v>9.1999999999999993</v>
      </c>
      <c r="H708" s="20">
        <v>4</v>
      </c>
      <c r="I708" s="20">
        <v>10</v>
      </c>
      <c r="J708" s="20">
        <v>40</v>
      </c>
      <c r="K708" s="20">
        <v>17</v>
      </c>
      <c r="L708" s="20"/>
      <c r="M708" s="20">
        <v>19</v>
      </c>
      <c r="N708" s="20"/>
      <c r="O708" s="20"/>
      <c r="P708" s="20">
        <v>52</v>
      </c>
      <c r="Q708" s="20"/>
      <c r="R708" s="19"/>
      <c r="S708" s="20"/>
      <c r="T708" s="20"/>
      <c r="U708" s="20">
        <v>12</v>
      </c>
      <c r="V708" s="20"/>
      <c r="W708" s="20"/>
      <c r="X708" s="19"/>
    </row>
    <row r="709" spans="1:24" s="15" customFormat="1" ht="13.8">
      <c r="A709" s="15" t="s">
        <v>377</v>
      </c>
      <c r="B709" s="19" t="s">
        <v>378</v>
      </c>
      <c r="C709" s="19">
        <v>2013</v>
      </c>
      <c r="D709" s="19" t="s">
        <v>443</v>
      </c>
      <c r="E709" s="16">
        <v>20</v>
      </c>
      <c r="F709" s="20">
        <v>160</v>
      </c>
      <c r="G709" s="21">
        <v>11</v>
      </c>
      <c r="H709" s="20">
        <v>4</v>
      </c>
      <c r="I709" s="20">
        <v>2</v>
      </c>
      <c r="J709" s="20">
        <v>38</v>
      </c>
      <c r="K709" s="20">
        <v>5</v>
      </c>
      <c r="L709" s="20"/>
      <c r="M709" s="20">
        <v>10</v>
      </c>
      <c r="N709" s="20"/>
      <c r="O709" s="20"/>
      <c r="P709" s="20">
        <v>52</v>
      </c>
      <c r="Q709" s="20"/>
      <c r="R709" s="19"/>
      <c r="S709" s="20"/>
      <c r="T709" s="20"/>
      <c r="U709" s="20">
        <v>12</v>
      </c>
      <c r="V709" s="20"/>
      <c r="W709" s="20"/>
      <c r="X709" s="19"/>
    </row>
    <row r="710" spans="1:24" s="15" customFormat="1" ht="13.8">
      <c r="A710" s="15" t="s">
        <v>377</v>
      </c>
      <c r="B710" s="19" t="s">
        <v>378</v>
      </c>
      <c r="C710" s="19">
        <v>2014</v>
      </c>
      <c r="D710" s="19" t="s">
        <v>443</v>
      </c>
      <c r="E710" s="16">
        <v>18</v>
      </c>
      <c r="F710" s="20">
        <v>166</v>
      </c>
      <c r="G710" s="21">
        <v>7.9099998474121094</v>
      </c>
      <c r="H710" s="20">
        <v>4</v>
      </c>
      <c r="I710" s="20">
        <v>5</v>
      </c>
      <c r="J710" s="20">
        <v>31</v>
      </c>
      <c r="K710" s="20">
        <v>10</v>
      </c>
      <c r="L710" s="20"/>
      <c r="M710" s="20">
        <v>10</v>
      </c>
      <c r="N710" s="20"/>
      <c r="O710" s="20"/>
      <c r="P710" s="20">
        <v>42</v>
      </c>
      <c r="Q710" s="20"/>
      <c r="R710" s="19"/>
      <c r="S710" s="20"/>
      <c r="T710" s="20"/>
      <c r="U710" s="20">
        <v>12</v>
      </c>
      <c r="V710" s="20"/>
      <c r="W710" s="20"/>
      <c r="X710" s="19"/>
    </row>
    <row r="711" spans="1:24" s="15" customFormat="1" ht="13.8">
      <c r="A711" s="15" t="s">
        <v>377</v>
      </c>
      <c r="B711" s="19" t="s">
        <v>378</v>
      </c>
      <c r="C711" s="19">
        <v>2015</v>
      </c>
      <c r="D711" s="19" t="s">
        <v>443</v>
      </c>
      <c r="E711" s="16">
        <v>18</v>
      </c>
      <c r="F711" s="20">
        <v>154</v>
      </c>
      <c r="G711" s="21">
        <v>8.1499996185302734</v>
      </c>
      <c r="H711" s="20">
        <v>4</v>
      </c>
      <c r="I711" s="20">
        <v>5</v>
      </c>
      <c r="J711" s="20">
        <v>31</v>
      </c>
      <c r="K711" s="20">
        <v>7</v>
      </c>
      <c r="L711" s="20"/>
      <c r="M711" s="20">
        <v>10</v>
      </c>
      <c r="N711" s="20"/>
      <c r="O711" s="20"/>
      <c r="P711" s="20">
        <v>42</v>
      </c>
      <c r="Q711" s="20"/>
      <c r="R711" s="19"/>
      <c r="S711" s="20"/>
      <c r="T711" s="20"/>
      <c r="U711" s="20">
        <v>12</v>
      </c>
      <c r="V711" s="20"/>
      <c r="W711" s="20"/>
      <c r="X711" s="19"/>
    </row>
    <row r="712" spans="1:24" s="15" customFormat="1" ht="13.8">
      <c r="A712" s="15" t="s">
        <v>377</v>
      </c>
      <c r="B712" s="19" t="s">
        <v>378</v>
      </c>
      <c r="C712" s="19">
        <v>2016</v>
      </c>
      <c r="D712" s="19" t="s">
        <v>443</v>
      </c>
      <c r="E712" s="16">
        <v>18</v>
      </c>
      <c r="F712" s="20">
        <v>164</v>
      </c>
      <c r="G712" s="21">
        <v>6.24</v>
      </c>
      <c r="H712" s="20">
        <v>5</v>
      </c>
      <c r="I712" s="20">
        <v>8</v>
      </c>
      <c r="J712" s="20">
        <v>28</v>
      </c>
      <c r="K712" s="20">
        <v>0</v>
      </c>
      <c r="L712" s="20" t="s">
        <v>557</v>
      </c>
      <c r="M712" s="20">
        <v>12</v>
      </c>
      <c r="N712" s="20" t="s">
        <v>557</v>
      </c>
      <c r="O712" s="20" t="s">
        <v>557</v>
      </c>
      <c r="P712" s="20">
        <v>34</v>
      </c>
      <c r="Q712" s="20" t="s">
        <v>557</v>
      </c>
      <c r="R712" s="19" t="s">
        <v>557</v>
      </c>
      <c r="S712" s="20" t="s">
        <v>557</v>
      </c>
      <c r="T712" s="20">
        <v>29</v>
      </c>
      <c r="U712" s="20">
        <v>13</v>
      </c>
      <c r="V712" s="20" t="s">
        <v>557</v>
      </c>
      <c r="W712" s="20" t="s">
        <v>557</v>
      </c>
      <c r="X712" s="19"/>
    </row>
    <row r="713" spans="1:24" s="15" customFormat="1" ht="13.8">
      <c r="A713" s="15" t="s">
        <v>377</v>
      </c>
      <c r="B713" s="19" t="s">
        <v>378</v>
      </c>
      <c r="C713" s="19">
        <v>2017</v>
      </c>
      <c r="D713" s="19" t="s">
        <v>443</v>
      </c>
      <c r="E713" s="16">
        <v>20</v>
      </c>
      <c r="F713" s="20">
        <v>165</v>
      </c>
      <c r="G713" s="21">
        <v>5.74</v>
      </c>
      <c r="H713" s="20">
        <v>5</v>
      </c>
      <c r="I713" s="20">
        <v>11</v>
      </c>
      <c r="J713" s="20">
        <v>29</v>
      </c>
      <c r="K713" s="20">
        <v>4</v>
      </c>
      <c r="L713" s="20"/>
      <c r="M713" s="20">
        <v>13</v>
      </c>
      <c r="N713" s="20"/>
      <c r="O713" s="20"/>
      <c r="P713" s="20">
        <v>35</v>
      </c>
      <c r="Q713" s="20"/>
      <c r="R713" s="19"/>
      <c r="S713" s="20"/>
      <c r="T713" s="20">
        <v>31</v>
      </c>
      <c r="U713" s="20">
        <v>18</v>
      </c>
      <c r="V713" s="20"/>
      <c r="W713" s="20"/>
      <c r="X713" s="19"/>
    </row>
    <row r="714" spans="1:24" s="15" customFormat="1" ht="13.8">
      <c r="A714" s="15" t="s">
        <v>377</v>
      </c>
      <c r="B714" s="19" t="s">
        <v>378</v>
      </c>
      <c r="C714" s="19">
        <v>2018</v>
      </c>
      <c r="D714" s="19" t="s">
        <v>443</v>
      </c>
      <c r="E714" s="16">
        <v>24</v>
      </c>
      <c r="F714" s="20">
        <v>157</v>
      </c>
      <c r="G714" s="21">
        <v>8.24</v>
      </c>
      <c r="H714" s="20">
        <v>5</v>
      </c>
      <c r="I714" s="20">
        <v>10</v>
      </c>
      <c r="J714" s="20">
        <v>38</v>
      </c>
      <c r="K714" s="20">
        <v>4</v>
      </c>
      <c r="L714" s="20"/>
      <c r="M714" s="20">
        <v>13</v>
      </c>
      <c r="N714" s="20"/>
      <c r="O714" s="20"/>
      <c r="P714" s="20">
        <v>35</v>
      </c>
      <c r="Q714" s="20"/>
      <c r="R714" s="19"/>
      <c r="S714" s="20"/>
      <c r="T714" s="20">
        <v>50</v>
      </c>
      <c r="U714" s="20">
        <v>18</v>
      </c>
      <c r="V714" s="20"/>
      <c r="W714" s="20"/>
      <c r="X714" s="19"/>
    </row>
    <row r="715" spans="1:24" s="15" customFormat="1" ht="13.8">
      <c r="A715" s="15" t="s">
        <v>377</v>
      </c>
      <c r="B715" s="19" t="s">
        <v>378</v>
      </c>
      <c r="C715" s="19">
        <v>2019</v>
      </c>
      <c r="D715" s="19" t="s">
        <v>443</v>
      </c>
      <c r="E715" s="16">
        <v>23</v>
      </c>
      <c r="F715" s="20">
        <v>160</v>
      </c>
      <c r="G715" s="21">
        <v>6.6573950000000002</v>
      </c>
      <c r="H715" s="20">
        <v>5</v>
      </c>
      <c r="I715" s="20">
        <v>12.08187</v>
      </c>
      <c r="J715" s="20">
        <v>33.918129999999998</v>
      </c>
      <c r="K715" s="20">
        <v>4</v>
      </c>
      <c r="L715" s="20" t="s">
        <v>557</v>
      </c>
      <c r="M715" s="20">
        <v>13</v>
      </c>
      <c r="N715" s="20" t="s">
        <v>557</v>
      </c>
      <c r="O715" s="20" t="s">
        <v>557</v>
      </c>
      <c r="P715" s="20">
        <v>35</v>
      </c>
      <c r="Q715" s="20" t="s">
        <v>557</v>
      </c>
      <c r="R715" s="19" t="s">
        <v>557</v>
      </c>
      <c r="S715" s="20" t="s">
        <v>557</v>
      </c>
      <c r="T715" s="20">
        <v>39</v>
      </c>
      <c r="U715" s="20">
        <v>27</v>
      </c>
      <c r="V715" s="20" t="s">
        <v>557</v>
      </c>
      <c r="W715" s="20" t="s">
        <v>557</v>
      </c>
      <c r="X715" s="19"/>
    </row>
    <row r="716" spans="1:24" s="15" customFormat="1" ht="13.8">
      <c r="A716" s="15" t="s">
        <v>377</v>
      </c>
      <c r="B716" s="19" t="s">
        <v>378</v>
      </c>
      <c r="C716" s="19">
        <v>2020</v>
      </c>
      <c r="D716" s="19" t="s">
        <v>443</v>
      </c>
      <c r="E716" s="16">
        <v>21</v>
      </c>
      <c r="F716" s="20">
        <v>160</v>
      </c>
      <c r="G716" s="21">
        <v>4.5796890000000001</v>
      </c>
      <c r="H716" s="20">
        <v>5</v>
      </c>
      <c r="I716" s="20">
        <v>13.48931</v>
      </c>
      <c r="J716" s="20">
        <v>28.51069</v>
      </c>
      <c r="K716" s="20">
        <v>4</v>
      </c>
      <c r="L716" s="20" t="s">
        <v>557</v>
      </c>
      <c r="M716" s="20">
        <v>13</v>
      </c>
      <c r="N716" s="20" t="s">
        <v>557</v>
      </c>
      <c r="O716" s="20" t="s">
        <v>557</v>
      </c>
      <c r="P716" s="20">
        <v>35</v>
      </c>
      <c r="Q716" s="20" t="s">
        <v>557</v>
      </c>
      <c r="R716" s="19" t="s">
        <v>557</v>
      </c>
      <c r="S716" s="20" t="s">
        <v>557</v>
      </c>
      <c r="T716" s="20">
        <v>28</v>
      </c>
      <c r="U716" s="20">
        <v>27</v>
      </c>
      <c r="V716" s="20" t="s">
        <v>557</v>
      </c>
      <c r="W716" s="20" t="s">
        <v>557</v>
      </c>
      <c r="X716" s="19"/>
    </row>
    <row r="717" spans="1:24" s="15" customFormat="1" ht="13.8">
      <c r="A717" s="15" t="s">
        <v>377</v>
      </c>
      <c r="B717" s="19" t="s">
        <v>378</v>
      </c>
      <c r="C717" s="19">
        <v>2021</v>
      </c>
      <c r="D717" s="19" t="s">
        <v>443</v>
      </c>
      <c r="E717" s="16">
        <v>22</v>
      </c>
      <c r="F717" s="20">
        <v>161</v>
      </c>
      <c r="G717" s="21">
        <v>4.9917030000000002</v>
      </c>
      <c r="H717" s="20">
        <v>5</v>
      </c>
      <c r="I717" s="20">
        <v>13.788650000000001</v>
      </c>
      <c r="J717" s="20">
        <v>30.211349999999999</v>
      </c>
      <c r="K717" s="20">
        <v>3.5304850000000001</v>
      </c>
      <c r="L717" s="20"/>
      <c r="M717" s="20">
        <v>12.897919999999999</v>
      </c>
      <c r="N717" s="20"/>
      <c r="O717" s="20"/>
      <c r="P717" s="20">
        <v>34.50329</v>
      </c>
      <c r="Q717" s="20"/>
      <c r="R717" s="19"/>
      <c r="S717" s="20"/>
      <c r="T717" s="20">
        <v>34.040399999999998</v>
      </c>
      <c r="U717" s="20">
        <v>26.78049</v>
      </c>
      <c r="V717" s="20"/>
      <c r="W717" s="20"/>
      <c r="X717" s="19"/>
    </row>
    <row r="718" spans="1:24" s="15" customFormat="1" ht="13.8">
      <c r="A718" s="15" t="s">
        <v>377</v>
      </c>
      <c r="B718" s="19" t="s">
        <v>378</v>
      </c>
      <c r="C718" s="19">
        <v>2022</v>
      </c>
      <c r="D718" s="19" t="s">
        <v>443</v>
      </c>
      <c r="E718" s="16">
        <v>22</v>
      </c>
      <c r="F718" s="20">
        <v>162</v>
      </c>
      <c r="G718" s="21">
        <v>4.7838599999999998</v>
      </c>
      <c r="H718" s="20">
        <v>5</v>
      </c>
      <c r="I718" s="20">
        <v>14.15447</v>
      </c>
      <c r="J718" s="20">
        <v>29.84553</v>
      </c>
      <c r="K718" s="20">
        <v>4</v>
      </c>
      <c r="L718" s="20" t="s">
        <v>557</v>
      </c>
      <c r="M718" s="20">
        <v>13</v>
      </c>
      <c r="N718" s="20" t="s">
        <v>557</v>
      </c>
      <c r="O718" s="20" t="s">
        <v>557</v>
      </c>
      <c r="P718" s="20">
        <v>35</v>
      </c>
      <c r="Q718" s="20" t="s">
        <v>557</v>
      </c>
      <c r="R718" s="19" t="s">
        <v>557</v>
      </c>
      <c r="S718" s="20" t="s">
        <v>557</v>
      </c>
      <c r="T718" s="20">
        <v>31</v>
      </c>
      <c r="U718" s="20">
        <v>27</v>
      </c>
      <c r="V718" s="20" t="s">
        <v>557</v>
      </c>
      <c r="W718" s="20" t="s">
        <v>557</v>
      </c>
      <c r="X718" s="19"/>
    </row>
    <row r="719" spans="1:24" s="15" customFormat="1" ht="13.8">
      <c r="A719" s="15" t="s">
        <v>377</v>
      </c>
      <c r="B719" s="19" t="s">
        <v>378</v>
      </c>
      <c r="C719" s="19">
        <v>2023</v>
      </c>
      <c r="D719" s="19" t="s">
        <v>443</v>
      </c>
      <c r="E719" s="16">
        <v>21</v>
      </c>
      <c r="F719" s="20">
        <v>161</v>
      </c>
      <c r="G719" s="21">
        <v>4.7297339999999997</v>
      </c>
      <c r="H719" s="20">
        <v>5</v>
      </c>
      <c r="I719" s="20">
        <v>13.24324</v>
      </c>
      <c r="J719" s="20">
        <v>28.75676</v>
      </c>
      <c r="K719" s="20">
        <v>6.1351129999999996</v>
      </c>
      <c r="L719" s="20"/>
      <c r="M719" s="20">
        <v>8.9084070000000004</v>
      </c>
      <c r="N719" s="20"/>
      <c r="O719" s="20"/>
      <c r="P719" s="20">
        <v>34.50329</v>
      </c>
      <c r="Q719" s="20"/>
      <c r="R719" s="19"/>
      <c r="S719" s="20"/>
      <c r="T719" s="20">
        <v>30.423369999999998</v>
      </c>
      <c r="U719" s="20">
        <v>26.78049</v>
      </c>
      <c r="V719" s="20"/>
      <c r="W719" s="20"/>
      <c r="X719" s="19"/>
    </row>
    <row r="720" spans="1:24" s="15" customFormat="1" ht="13.8">
      <c r="A720" s="15" t="s">
        <v>377</v>
      </c>
      <c r="B720" s="19" t="s">
        <v>378</v>
      </c>
      <c r="C720" s="19">
        <v>2024</v>
      </c>
      <c r="D720" s="19" t="s">
        <v>443</v>
      </c>
      <c r="E720" s="16">
        <v>13</v>
      </c>
      <c r="F720" s="20">
        <v>173</v>
      </c>
      <c r="G720" s="21">
        <v>5.5128979999999999</v>
      </c>
      <c r="H720" s="20">
        <v>5</v>
      </c>
      <c r="I720" s="20">
        <v>3.958847</v>
      </c>
      <c r="J720" s="20">
        <v>22.041149999999998</v>
      </c>
      <c r="K720" s="20">
        <v>0</v>
      </c>
      <c r="L720" s="20"/>
      <c r="M720" s="20">
        <v>8.4472159999999992</v>
      </c>
      <c r="N720" s="20"/>
      <c r="O720" s="20"/>
      <c r="P720" s="20">
        <v>32.267980000000001</v>
      </c>
      <c r="Q720" s="20"/>
      <c r="R720" s="19"/>
      <c r="S720" s="20"/>
      <c r="T720" s="20">
        <v>26.51951</v>
      </c>
      <c r="U720" s="20">
        <v>0</v>
      </c>
      <c r="V720" s="20"/>
      <c r="W720" s="20"/>
      <c r="X720" s="19"/>
    </row>
    <row r="721" spans="1:24" s="15" customFormat="1">
      <c r="A721" s="68" t="s">
        <v>377</v>
      </c>
      <c r="B721" s="70" t="s">
        <v>378</v>
      </c>
      <c r="C721" s="70">
        <v>2025</v>
      </c>
      <c r="D721" s="73" t="str">
        <f>VLOOKUP(B721,'CPI Timeseries 2012 - 2025'!B:C,2,0)</f>
        <v>SSA</v>
      </c>
      <c r="E721" s="16">
        <v>13</v>
      </c>
      <c r="F721" s="70">
        <v>177</v>
      </c>
      <c r="G721" s="74">
        <v>5.3524219999999998</v>
      </c>
      <c r="H721" s="70">
        <v>5</v>
      </c>
      <c r="I721" s="75">
        <v>4.2220269999999998</v>
      </c>
      <c r="J721" s="75">
        <v>21.77797</v>
      </c>
      <c r="K721" s="75">
        <v>0</v>
      </c>
      <c r="L721" s="75"/>
      <c r="M721" s="75">
        <v>8.4500089999999997</v>
      </c>
      <c r="N721" s="75"/>
      <c r="O721" s="75"/>
      <c r="P721" s="75">
        <v>32.214660000000002</v>
      </c>
      <c r="Q721" s="75"/>
      <c r="R721" s="75"/>
      <c r="S721" s="75"/>
      <c r="T721" s="75">
        <v>24.469550000000002</v>
      </c>
      <c r="U721" s="75">
        <v>0</v>
      </c>
      <c r="V721" s="75"/>
      <c r="W721" s="75"/>
      <c r="X721" s="2"/>
    </row>
    <row r="722" spans="1:24" s="15" customFormat="1" ht="13.8">
      <c r="A722" s="15" t="s">
        <v>48</v>
      </c>
      <c r="B722" s="19" t="s">
        <v>49</v>
      </c>
      <c r="C722" s="19">
        <v>2012</v>
      </c>
      <c r="D722" s="19" t="s">
        <v>444</v>
      </c>
      <c r="E722" s="16">
        <v>64</v>
      </c>
      <c r="F722" s="20">
        <v>32</v>
      </c>
      <c r="G722" s="21">
        <v>3</v>
      </c>
      <c r="H722" s="20">
        <v>8</v>
      </c>
      <c r="I722" s="20">
        <v>59</v>
      </c>
      <c r="J722" s="20">
        <v>69</v>
      </c>
      <c r="K722" s="20"/>
      <c r="L722" s="20"/>
      <c r="M722" s="20">
        <v>75</v>
      </c>
      <c r="N722" s="20">
        <v>54</v>
      </c>
      <c r="O722" s="20">
        <v>68</v>
      </c>
      <c r="P722" s="20">
        <v>63</v>
      </c>
      <c r="Q722" s="20">
        <v>70</v>
      </c>
      <c r="R722" s="19"/>
      <c r="S722" s="20">
        <v>50</v>
      </c>
      <c r="T722" s="20"/>
      <c r="U722" s="20"/>
      <c r="V722" s="20">
        <v>64</v>
      </c>
      <c r="W722" s="20">
        <v>71</v>
      </c>
      <c r="X722" s="19"/>
    </row>
    <row r="723" spans="1:24" s="15" customFormat="1" ht="13.8">
      <c r="A723" s="15" t="s">
        <v>48</v>
      </c>
      <c r="B723" s="19" t="s">
        <v>49</v>
      </c>
      <c r="C723" s="19">
        <v>2013</v>
      </c>
      <c r="D723" s="19" t="s">
        <v>444</v>
      </c>
      <c r="E723" s="16">
        <v>68</v>
      </c>
      <c r="F723" s="20">
        <v>28</v>
      </c>
      <c r="G723" s="21">
        <v>2.7</v>
      </c>
      <c r="H723" s="20">
        <v>9</v>
      </c>
      <c r="I723" s="20">
        <v>64</v>
      </c>
      <c r="J723" s="20">
        <v>72</v>
      </c>
      <c r="K723" s="20"/>
      <c r="L723" s="20">
        <v>81</v>
      </c>
      <c r="M723" s="20">
        <v>75</v>
      </c>
      <c r="N723" s="20">
        <v>54</v>
      </c>
      <c r="O723" s="20">
        <v>66</v>
      </c>
      <c r="P723" s="20">
        <v>63</v>
      </c>
      <c r="Q723" s="20">
        <v>70</v>
      </c>
      <c r="R723" s="19"/>
      <c r="S723" s="20">
        <v>60</v>
      </c>
      <c r="T723" s="20"/>
      <c r="U723" s="20"/>
      <c r="V723" s="20">
        <v>70</v>
      </c>
      <c r="W723" s="20">
        <v>71</v>
      </c>
      <c r="X723" s="19"/>
    </row>
    <row r="724" spans="1:24" s="15" customFormat="1" ht="13.8">
      <c r="A724" s="15" t="s">
        <v>48</v>
      </c>
      <c r="B724" s="19" t="s">
        <v>49</v>
      </c>
      <c r="C724" s="19">
        <v>2014</v>
      </c>
      <c r="D724" s="19" t="s">
        <v>444</v>
      </c>
      <c r="E724" s="16">
        <v>69</v>
      </c>
      <c r="F724" s="20">
        <v>27</v>
      </c>
      <c r="G724" s="21">
        <v>2.8900001049041748</v>
      </c>
      <c r="H724" s="20">
        <v>9</v>
      </c>
      <c r="I724" s="20">
        <v>64</v>
      </c>
      <c r="J724" s="20">
        <v>74</v>
      </c>
      <c r="K724" s="20"/>
      <c r="L724" s="20">
        <v>81</v>
      </c>
      <c r="M724" s="20">
        <v>75</v>
      </c>
      <c r="N724" s="20">
        <v>54</v>
      </c>
      <c r="O724" s="20">
        <v>66</v>
      </c>
      <c r="P724" s="20">
        <v>63</v>
      </c>
      <c r="Q724" s="20">
        <v>71</v>
      </c>
      <c r="R724" s="19"/>
      <c r="S724" s="20">
        <v>60</v>
      </c>
      <c r="T724" s="20"/>
      <c r="U724" s="20"/>
      <c r="V724" s="20">
        <v>77</v>
      </c>
      <c r="W724" s="20">
        <v>72</v>
      </c>
      <c r="X724" s="19"/>
    </row>
    <row r="725" spans="1:24" s="15" customFormat="1" ht="13.8">
      <c r="A725" s="15" t="s">
        <v>48</v>
      </c>
      <c r="B725" s="19" t="s">
        <v>49</v>
      </c>
      <c r="C725" s="19">
        <v>2015</v>
      </c>
      <c r="D725" s="19" t="s">
        <v>444</v>
      </c>
      <c r="E725" s="16">
        <v>70</v>
      </c>
      <c r="F725" s="20">
        <v>23</v>
      </c>
      <c r="G725" s="21">
        <v>2.7899999618530273</v>
      </c>
      <c r="H725" s="20">
        <v>9</v>
      </c>
      <c r="I725" s="20">
        <v>65</v>
      </c>
      <c r="J725" s="20">
        <v>75</v>
      </c>
      <c r="K725" s="20"/>
      <c r="L725" s="20">
        <v>81</v>
      </c>
      <c r="M725" s="20">
        <v>75</v>
      </c>
      <c r="N725" s="20">
        <v>54</v>
      </c>
      <c r="O725" s="20">
        <v>66</v>
      </c>
      <c r="P725" s="20">
        <v>63</v>
      </c>
      <c r="Q725" s="20">
        <v>73</v>
      </c>
      <c r="R725" s="19"/>
      <c r="S725" s="20">
        <v>69</v>
      </c>
      <c r="T725" s="20"/>
      <c r="U725" s="20"/>
      <c r="V725" s="20">
        <v>79</v>
      </c>
      <c r="W725" s="20">
        <v>71</v>
      </c>
      <c r="X725" s="19"/>
    </row>
    <row r="726" spans="1:24" s="15" customFormat="1" ht="13.8">
      <c r="A726" s="15" t="s">
        <v>48</v>
      </c>
      <c r="B726" s="19" t="s">
        <v>49</v>
      </c>
      <c r="C726" s="19">
        <v>2016</v>
      </c>
      <c r="D726" s="19" t="s">
        <v>444</v>
      </c>
      <c r="E726" s="16">
        <v>70</v>
      </c>
      <c r="F726" s="20">
        <v>22</v>
      </c>
      <c r="G726" s="21">
        <v>2.16</v>
      </c>
      <c r="H726" s="20">
        <v>10</v>
      </c>
      <c r="I726" s="20">
        <v>66</v>
      </c>
      <c r="J726" s="20">
        <v>73</v>
      </c>
      <c r="K726" s="20" t="s">
        <v>557</v>
      </c>
      <c r="L726" s="20">
        <v>80</v>
      </c>
      <c r="M726" s="20">
        <v>73</v>
      </c>
      <c r="N726" s="20">
        <v>54</v>
      </c>
      <c r="O726" s="20">
        <v>70</v>
      </c>
      <c r="P726" s="20">
        <v>71</v>
      </c>
      <c r="Q726" s="20">
        <v>66</v>
      </c>
      <c r="R726" s="19" t="s">
        <v>557</v>
      </c>
      <c r="S726" s="20">
        <v>67</v>
      </c>
      <c r="T726" s="20">
        <v>69</v>
      </c>
      <c r="U726" s="20" t="s">
        <v>557</v>
      </c>
      <c r="V726" s="20">
        <v>76</v>
      </c>
      <c r="W726" s="20">
        <v>70</v>
      </c>
      <c r="X726" s="19"/>
    </row>
    <row r="727" spans="1:24" s="15" customFormat="1" ht="13.8">
      <c r="A727" s="15" t="s">
        <v>48</v>
      </c>
      <c r="B727" s="19" t="s">
        <v>49</v>
      </c>
      <c r="C727" s="19">
        <v>2017</v>
      </c>
      <c r="D727" s="19" t="s">
        <v>444</v>
      </c>
      <c r="E727" s="16">
        <v>71</v>
      </c>
      <c r="F727" s="20">
        <v>21</v>
      </c>
      <c r="G727" s="21">
        <v>2.21</v>
      </c>
      <c r="H727" s="20">
        <v>10</v>
      </c>
      <c r="I727" s="20">
        <v>67</v>
      </c>
      <c r="J727" s="20">
        <v>75</v>
      </c>
      <c r="K727" s="20"/>
      <c r="L727" s="20">
        <v>79</v>
      </c>
      <c r="M727" s="20">
        <v>77</v>
      </c>
      <c r="N727" s="20">
        <v>55</v>
      </c>
      <c r="O727" s="20">
        <v>74</v>
      </c>
      <c r="P727" s="20">
        <v>71</v>
      </c>
      <c r="Q727" s="20">
        <v>65</v>
      </c>
      <c r="R727" s="19"/>
      <c r="S727" s="20">
        <v>67</v>
      </c>
      <c r="T727" s="20">
        <v>75</v>
      </c>
      <c r="U727" s="20"/>
      <c r="V727" s="20">
        <v>71</v>
      </c>
      <c r="W727" s="20">
        <v>73</v>
      </c>
      <c r="X727" s="19"/>
    </row>
    <row r="728" spans="1:24" s="15" customFormat="1" ht="13.8">
      <c r="A728" s="15" t="s">
        <v>48</v>
      </c>
      <c r="B728" s="19" t="s">
        <v>49</v>
      </c>
      <c r="C728" s="19">
        <v>2018</v>
      </c>
      <c r="D728" s="19" t="s">
        <v>444</v>
      </c>
      <c r="E728" s="16">
        <v>73</v>
      </c>
      <c r="F728" s="20">
        <v>18</v>
      </c>
      <c r="G728" s="21">
        <v>1.44</v>
      </c>
      <c r="H728" s="20">
        <v>10</v>
      </c>
      <c r="I728" s="20">
        <v>71</v>
      </c>
      <c r="J728" s="20">
        <v>75</v>
      </c>
      <c r="K728" s="20"/>
      <c r="L728" s="20">
        <v>79</v>
      </c>
      <c r="M728" s="20">
        <v>77</v>
      </c>
      <c r="N728" s="20">
        <v>72</v>
      </c>
      <c r="O728" s="20">
        <v>77</v>
      </c>
      <c r="P728" s="20">
        <v>71</v>
      </c>
      <c r="Q728" s="20">
        <v>65</v>
      </c>
      <c r="R728" s="19"/>
      <c r="S728" s="20">
        <v>67</v>
      </c>
      <c r="T728" s="20">
        <v>75</v>
      </c>
      <c r="U728" s="20"/>
      <c r="V728" s="20">
        <v>71</v>
      </c>
      <c r="W728" s="20">
        <v>73</v>
      </c>
      <c r="X728" s="19"/>
    </row>
    <row r="729" spans="1:24" s="15" customFormat="1" ht="13.8">
      <c r="A729" s="15" t="s">
        <v>48</v>
      </c>
      <c r="B729" s="19" t="s">
        <v>49</v>
      </c>
      <c r="C729" s="19">
        <v>2019</v>
      </c>
      <c r="D729" s="19" t="s">
        <v>444</v>
      </c>
      <c r="E729" s="16">
        <v>74</v>
      </c>
      <c r="F729" s="20">
        <v>18</v>
      </c>
      <c r="G729" s="21">
        <v>1.209875</v>
      </c>
      <c r="H729" s="20">
        <v>10</v>
      </c>
      <c r="I729" s="20">
        <v>72.015810000000002</v>
      </c>
      <c r="J729" s="20">
        <v>75.984189999999998</v>
      </c>
      <c r="K729" s="20" t="s">
        <v>557</v>
      </c>
      <c r="L729" s="20">
        <v>79</v>
      </c>
      <c r="M729" s="20">
        <v>77</v>
      </c>
      <c r="N729" s="20">
        <v>72</v>
      </c>
      <c r="O729" s="20">
        <v>77</v>
      </c>
      <c r="P729" s="20">
        <v>71</v>
      </c>
      <c r="Q729" s="20">
        <v>69</v>
      </c>
      <c r="R729" s="19" t="s">
        <v>557</v>
      </c>
      <c r="S729" s="20">
        <v>67</v>
      </c>
      <c r="T729" s="20">
        <v>75</v>
      </c>
      <c r="U729" s="20" t="s">
        <v>557</v>
      </c>
      <c r="V729" s="20">
        <v>74</v>
      </c>
      <c r="W729" s="20">
        <v>75</v>
      </c>
      <c r="X729" s="19"/>
    </row>
    <row r="730" spans="1:24" s="15" customFormat="1" ht="13.8">
      <c r="A730" s="15" t="s">
        <v>48</v>
      </c>
      <c r="B730" s="19" t="s">
        <v>49</v>
      </c>
      <c r="C730" s="19">
        <v>2020</v>
      </c>
      <c r="D730" s="19" t="s">
        <v>444</v>
      </c>
      <c r="E730" s="16">
        <v>75</v>
      </c>
      <c r="F730" s="20">
        <v>17</v>
      </c>
      <c r="G730" s="21">
        <v>0.87295400000000001</v>
      </c>
      <c r="H730" s="20">
        <v>10</v>
      </c>
      <c r="I730" s="20">
        <v>73.568349999999995</v>
      </c>
      <c r="J730" s="20">
        <v>76.431650000000005</v>
      </c>
      <c r="K730" s="20" t="s">
        <v>557</v>
      </c>
      <c r="L730" s="20">
        <v>88</v>
      </c>
      <c r="M730" s="20">
        <v>77</v>
      </c>
      <c r="N730" s="20">
        <v>72</v>
      </c>
      <c r="O730" s="20">
        <v>71</v>
      </c>
      <c r="P730" s="20">
        <v>71</v>
      </c>
      <c r="Q730" s="20">
        <v>75</v>
      </c>
      <c r="R730" s="19" t="s">
        <v>557</v>
      </c>
      <c r="S730" s="20">
        <v>67</v>
      </c>
      <c r="T730" s="20">
        <v>76</v>
      </c>
      <c r="U730" s="20" t="s">
        <v>557</v>
      </c>
      <c r="V730" s="20">
        <v>74</v>
      </c>
      <c r="W730" s="20">
        <v>74</v>
      </c>
      <c r="X730" s="19"/>
    </row>
    <row r="731" spans="1:24" s="15" customFormat="1" ht="13.8">
      <c r="A731" s="15" t="s">
        <v>48</v>
      </c>
      <c r="B731" s="19" t="s">
        <v>49</v>
      </c>
      <c r="C731" s="19">
        <v>2021</v>
      </c>
      <c r="D731" s="19" t="s">
        <v>444</v>
      </c>
      <c r="E731" s="16">
        <v>74</v>
      </c>
      <c r="F731" s="20">
        <v>13</v>
      </c>
      <c r="G731" s="21">
        <v>0.92269639999999997</v>
      </c>
      <c r="H731" s="20">
        <v>10</v>
      </c>
      <c r="I731" s="20">
        <v>72.482159999999993</v>
      </c>
      <c r="J731" s="20">
        <v>75.517840000000007</v>
      </c>
      <c r="K731" s="20"/>
      <c r="L731" s="20">
        <v>88.124769999999998</v>
      </c>
      <c r="M731" s="20">
        <v>76.730180000000004</v>
      </c>
      <c r="N731" s="20">
        <v>72.204040000000006</v>
      </c>
      <c r="O731" s="20">
        <v>71.194479999999999</v>
      </c>
      <c r="P731" s="20">
        <v>71.022450000000006</v>
      </c>
      <c r="Q731" s="20">
        <v>69.642759999999996</v>
      </c>
      <c r="R731" s="19"/>
      <c r="S731" s="20">
        <v>67.253810000000001</v>
      </c>
      <c r="T731" s="20">
        <v>75.27449</v>
      </c>
      <c r="U731" s="20"/>
      <c r="V731" s="20">
        <v>77.822590000000005</v>
      </c>
      <c r="W731" s="20">
        <v>74.206789999999998</v>
      </c>
      <c r="X731" s="19"/>
    </row>
    <row r="732" spans="1:24" s="15" customFormat="1" ht="13.8">
      <c r="A732" s="15" t="s">
        <v>48</v>
      </c>
      <c r="B732" s="19" t="s">
        <v>49</v>
      </c>
      <c r="C732" s="19">
        <v>2022</v>
      </c>
      <c r="D732" s="19" t="s">
        <v>444</v>
      </c>
      <c r="E732" s="16">
        <v>74</v>
      </c>
      <c r="F732" s="20">
        <v>14</v>
      </c>
      <c r="G732" s="21">
        <v>1.0126759999999999</v>
      </c>
      <c r="H732" s="20">
        <v>10</v>
      </c>
      <c r="I732" s="20">
        <v>72.339209999999994</v>
      </c>
      <c r="J732" s="20">
        <v>75.660790000000006</v>
      </c>
      <c r="K732" s="20" t="s">
        <v>557</v>
      </c>
      <c r="L732" s="20">
        <v>88</v>
      </c>
      <c r="M732" s="20">
        <v>77</v>
      </c>
      <c r="N732" s="20">
        <v>72</v>
      </c>
      <c r="O732" s="20">
        <v>68</v>
      </c>
      <c r="P732" s="20">
        <v>71</v>
      </c>
      <c r="Q732" s="20">
        <v>79</v>
      </c>
      <c r="R732" s="19" t="s">
        <v>557</v>
      </c>
      <c r="S732" s="20">
        <v>67</v>
      </c>
      <c r="T732" s="20">
        <v>75</v>
      </c>
      <c r="U732" s="20" t="s">
        <v>557</v>
      </c>
      <c r="V732" s="20">
        <v>68</v>
      </c>
      <c r="W732" s="20">
        <v>76</v>
      </c>
      <c r="X732" s="19"/>
    </row>
    <row r="733" spans="1:24" s="15" customFormat="1" ht="13.8">
      <c r="A733" s="15" t="s">
        <v>48</v>
      </c>
      <c r="B733" s="19" t="s">
        <v>49</v>
      </c>
      <c r="C733" s="19">
        <v>2023</v>
      </c>
      <c r="D733" s="19" t="s">
        <v>444</v>
      </c>
      <c r="E733" s="16">
        <v>76</v>
      </c>
      <c r="F733" s="20">
        <v>12</v>
      </c>
      <c r="G733" s="21">
        <v>1.056476</v>
      </c>
      <c r="H733" s="20">
        <v>10</v>
      </c>
      <c r="I733" s="20">
        <v>74.267380000000003</v>
      </c>
      <c r="J733" s="20">
        <v>77.732619999999997</v>
      </c>
      <c r="K733" s="20"/>
      <c r="L733" s="20">
        <v>88.124769999999998</v>
      </c>
      <c r="M733" s="20">
        <v>80.71969</v>
      </c>
      <c r="N733" s="20">
        <v>72.204040000000006</v>
      </c>
      <c r="O733" s="20">
        <v>68.227069999999998</v>
      </c>
      <c r="P733" s="20">
        <v>71.022450000000006</v>
      </c>
      <c r="Q733" s="20">
        <v>82.996560000000002</v>
      </c>
      <c r="R733" s="19"/>
      <c r="S733" s="20">
        <v>67.253810000000001</v>
      </c>
      <c r="T733" s="20">
        <v>75.997889999999998</v>
      </c>
      <c r="U733" s="20"/>
      <c r="V733" s="20">
        <v>72.912430000000001</v>
      </c>
      <c r="W733" s="20">
        <v>76.003339999999994</v>
      </c>
      <c r="X733" s="19"/>
    </row>
    <row r="734" spans="1:24" s="15" customFormat="1" ht="13.8">
      <c r="A734" s="15" t="s">
        <v>48</v>
      </c>
      <c r="B734" s="19" t="s">
        <v>49</v>
      </c>
      <c r="C734" s="19">
        <v>2024</v>
      </c>
      <c r="D734" s="19" t="s">
        <v>444</v>
      </c>
      <c r="E734" s="16">
        <v>76</v>
      </c>
      <c r="F734" s="20">
        <v>13</v>
      </c>
      <c r="G734" s="21">
        <v>1.0874490000000001</v>
      </c>
      <c r="H734" s="20">
        <v>10</v>
      </c>
      <c r="I734" s="20">
        <v>74.216579999999993</v>
      </c>
      <c r="J734" s="20">
        <v>77.783420000000007</v>
      </c>
      <c r="K734" s="20"/>
      <c r="L734" s="20">
        <v>87.294820000000001</v>
      </c>
      <c r="M734" s="20">
        <v>85.812290000000004</v>
      </c>
      <c r="N734" s="20">
        <v>66.739130000000003</v>
      </c>
      <c r="O734" s="20">
        <v>74.059139999999999</v>
      </c>
      <c r="P734" s="20">
        <v>71.944180000000003</v>
      </c>
      <c r="Q734" s="20">
        <v>80.895529999999994</v>
      </c>
      <c r="R734" s="19"/>
      <c r="S734" s="20">
        <v>69.079160000000002</v>
      </c>
      <c r="T734" s="20">
        <v>72.37679</v>
      </c>
      <c r="U734" s="20"/>
      <c r="V734" s="20">
        <v>79.183679999999995</v>
      </c>
      <c r="W734" s="20">
        <v>74.875249999999994</v>
      </c>
      <c r="X734" s="19"/>
    </row>
    <row r="735" spans="1:24" s="15" customFormat="1">
      <c r="A735" s="68" t="s">
        <v>48</v>
      </c>
      <c r="B735" s="70" t="s">
        <v>49</v>
      </c>
      <c r="C735" s="70">
        <v>2025</v>
      </c>
      <c r="D735" s="73" t="str">
        <f>VLOOKUP(B735,'CPI Timeseries 2012 - 2025'!B:C,2,0)</f>
        <v>WE/EU</v>
      </c>
      <c r="E735" s="16">
        <v>76</v>
      </c>
      <c r="F735" s="70">
        <v>12</v>
      </c>
      <c r="G735" s="74">
        <v>1.0700259999999999</v>
      </c>
      <c r="H735" s="70">
        <v>10</v>
      </c>
      <c r="I735" s="75">
        <v>74.245159999999998</v>
      </c>
      <c r="J735" s="75">
        <v>77.754840000000002</v>
      </c>
      <c r="K735" s="75"/>
      <c r="L735" s="75">
        <v>87.171629999999993</v>
      </c>
      <c r="M735" s="75">
        <v>85.824129999999997</v>
      </c>
      <c r="N735" s="75">
        <v>66.723879999999994</v>
      </c>
      <c r="O735" s="75">
        <v>74.056209999999993</v>
      </c>
      <c r="P735" s="75">
        <v>71.925920000000005</v>
      </c>
      <c r="Q735" s="75">
        <v>78.342330000000004</v>
      </c>
      <c r="R735" s="75"/>
      <c r="S735" s="75">
        <v>69.068659999999994</v>
      </c>
      <c r="T735" s="75">
        <v>73.075159999999997</v>
      </c>
      <c r="U735" s="75"/>
      <c r="V735" s="75">
        <v>80.798879999999997</v>
      </c>
      <c r="W735" s="75">
        <v>75.736080000000001</v>
      </c>
      <c r="X735" s="2"/>
    </row>
    <row r="736" spans="1:24" s="15" customFormat="1" ht="13.8">
      <c r="A736" s="15" t="s">
        <v>331</v>
      </c>
      <c r="B736" s="19" t="s">
        <v>332</v>
      </c>
      <c r="C736" s="19">
        <v>2012</v>
      </c>
      <c r="D736" s="19" t="s">
        <v>443</v>
      </c>
      <c r="E736" s="16">
        <v>37</v>
      </c>
      <c r="F736" s="20">
        <v>88</v>
      </c>
      <c r="G736" s="21">
        <v>2.1</v>
      </c>
      <c r="H736" s="20">
        <v>4</v>
      </c>
      <c r="I736" s="20">
        <v>33</v>
      </c>
      <c r="J736" s="20">
        <v>40</v>
      </c>
      <c r="K736" s="20">
        <v>32</v>
      </c>
      <c r="L736" s="20"/>
      <c r="M736" s="20"/>
      <c r="N736" s="20">
        <v>38</v>
      </c>
      <c r="O736" s="20"/>
      <c r="P736" s="20">
        <v>42</v>
      </c>
      <c r="Q736" s="20"/>
      <c r="R736" s="19"/>
      <c r="S736" s="20"/>
      <c r="T736" s="20"/>
      <c r="U736" s="20"/>
      <c r="V736" s="20">
        <v>35</v>
      </c>
      <c r="W736" s="20"/>
      <c r="X736" s="19"/>
    </row>
    <row r="737" spans="1:24" s="15" customFormat="1" ht="13.8">
      <c r="A737" s="15" t="s">
        <v>331</v>
      </c>
      <c r="B737" s="19" t="s">
        <v>332</v>
      </c>
      <c r="C737" s="19">
        <v>2013</v>
      </c>
      <c r="D737" s="19" t="s">
        <v>443</v>
      </c>
      <c r="E737" s="16">
        <v>39</v>
      </c>
      <c r="F737" s="20">
        <v>82</v>
      </c>
      <c r="G737" s="21">
        <v>1.8</v>
      </c>
      <c r="H737" s="20">
        <v>4</v>
      </c>
      <c r="I737" s="20">
        <v>36</v>
      </c>
      <c r="J737" s="20">
        <v>42</v>
      </c>
      <c r="K737" s="20">
        <v>35</v>
      </c>
      <c r="L737" s="20"/>
      <c r="M737" s="20"/>
      <c r="N737" s="20">
        <v>38</v>
      </c>
      <c r="O737" s="20"/>
      <c r="P737" s="20">
        <v>42</v>
      </c>
      <c r="Q737" s="20"/>
      <c r="R737" s="19"/>
      <c r="S737" s="20"/>
      <c r="T737" s="20"/>
      <c r="U737" s="20"/>
      <c r="V737" s="20">
        <v>42</v>
      </c>
      <c r="W737" s="20"/>
      <c r="X737" s="19"/>
    </row>
    <row r="738" spans="1:24" s="15" customFormat="1" ht="13.8">
      <c r="A738" s="15" t="s">
        <v>331</v>
      </c>
      <c r="B738" s="19" t="s">
        <v>332</v>
      </c>
      <c r="C738" s="19">
        <v>2014</v>
      </c>
      <c r="D738" s="19" t="s">
        <v>443</v>
      </c>
      <c r="E738" s="16">
        <v>43</v>
      </c>
      <c r="F738" s="20">
        <v>69</v>
      </c>
      <c r="G738" s="21">
        <v>2.9800000190734863</v>
      </c>
      <c r="H738" s="20">
        <v>3</v>
      </c>
      <c r="I738" s="20">
        <v>38</v>
      </c>
      <c r="J738" s="20">
        <v>48</v>
      </c>
      <c r="K738" s="20"/>
      <c r="L738" s="20"/>
      <c r="M738" s="20"/>
      <c r="N738" s="20">
        <v>38</v>
      </c>
      <c r="O738" s="20"/>
      <c r="P738" s="20">
        <v>42</v>
      </c>
      <c r="Q738" s="20"/>
      <c r="R738" s="19"/>
      <c r="S738" s="20"/>
      <c r="T738" s="20"/>
      <c r="U738" s="20"/>
      <c r="V738" s="20">
        <v>48</v>
      </c>
      <c r="W738" s="20"/>
      <c r="X738" s="19"/>
    </row>
    <row r="739" spans="1:24" s="15" customFormat="1" ht="13.8">
      <c r="A739" s="15" t="s">
        <v>331</v>
      </c>
      <c r="B739" s="19" t="s">
        <v>332</v>
      </c>
      <c r="C739" s="19">
        <v>2017</v>
      </c>
      <c r="D739" s="19" t="s">
        <v>443</v>
      </c>
      <c r="E739" s="16">
        <v>39</v>
      </c>
      <c r="F739" s="20">
        <v>85</v>
      </c>
      <c r="G739" s="21">
        <v>5.81</v>
      </c>
      <c r="H739" s="20">
        <v>3</v>
      </c>
      <c r="I739" s="20">
        <v>29</v>
      </c>
      <c r="J739" s="20">
        <v>49</v>
      </c>
      <c r="K739" s="20"/>
      <c r="L739" s="20"/>
      <c r="M739" s="20"/>
      <c r="N739" s="20"/>
      <c r="O739" s="20"/>
      <c r="P739" s="20">
        <v>35</v>
      </c>
      <c r="Q739" s="20"/>
      <c r="R739" s="19"/>
      <c r="S739" s="20"/>
      <c r="T739" s="20">
        <v>32</v>
      </c>
      <c r="U739" s="20"/>
      <c r="V739" s="20">
        <v>50</v>
      </c>
      <c r="W739" s="20"/>
      <c r="X739" s="19"/>
    </row>
    <row r="740" spans="1:24" s="15" customFormat="1" ht="13.8">
      <c r="A740" s="15" t="s">
        <v>331</v>
      </c>
      <c r="B740" s="19" t="s">
        <v>332</v>
      </c>
      <c r="C740" s="19">
        <v>2018</v>
      </c>
      <c r="D740" s="19" t="s">
        <v>443</v>
      </c>
      <c r="E740" s="16">
        <v>38</v>
      </c>
      <c r="F740" s="20">
        <v>89</v>
      </c>
      <c r="G740" s="21">
        <v>4.4800000000000004</v>
      </c>
      <c r="H740" s="20">
        <v>3</v>
      </c>
      <c r="I740" s="20">
        <v>31</v>
      </c>
      <c r="J740" s="20">
        <v>45</v>
      </c>
      <c r="K740" s="20"/>
      <c r="L740" s="20"/>
      <c r="M740" s="20"/>
      <c r="N740" s="20"/>
      <c r="O740" s="20"/>
      <c r="P740" s="20">
        <v>35</v>
      </c>
      <c r="Q740" s="20"/>
      <c r="R740" s="19"/>
      <c r="S740" s="20"/>
      <c r="T740" s="20">
        <v>33</v>
      </c>
      <c r="U740" s="20"/>
      <c r="V740" s="20">
        <v>47</v>
      </c>
      <c r="W740" s="20"/>
      <c r="X740" s="19"/>
    </row>
    <row r="741" spans="1:24" s="15" customFormat="1" ht="13.8">
      <c r="A741" s="15" t="s">
        <v>331</v>
      </c>
      <c r="B741" s="19" t="s">
        <v>332</v>
      </c>
      <c r="C741" s="19">
        <v>2019</v>
      </c>
      <c r="D741" s="19" t="s">
        <v>443</v>
      </c>
      <c r="E741" s="16">
        <v>34</v>
      </c>
      <c r="F741" s="20">
        <v>113</v>
      </c>
      <c r="G741" s="21">
        <v>6.0758640000000002</v>
      </c>
      <c r="H741" s="20">
        <v>4</v>
      </c>
      <c r="I741" s="20">
        <v>24.03558</v>
      </c>
      <c r="J741" s="20">
        <v>43.964419999999997</v>
      </c>
      <c r="K741" s="20" t="s">
        <v>557</v>
      </c>
      <c r="L741" s="20" t="s">
        <v>557</v>
      </c>
      <c r="M741" s="20">
        <v>17</v>
      </c>
      <c r="N741" s="20" t="s">
        <v>557</v>
      </c>
      <c r="O741" s="20" t="s">
        <v>557</v>
      </c>
      <c r="P741" s="20">
        <v>35</v>
      </c>
      <c r="Q741" s="20" t="s">
        <v>557</v>
      </c>
      <c r="R741" s="19" t="s">
        <v>557</v>
      </c>
      <c r="S741" s="20" t="s">
        <v>557</v>
      </c>
      <c r="T741" s="20">
        <v>42</v>
      </c>
      <c r="U741" s="20" t="s">
        <v>557</v>
      </c>
      <c r="V741" s="20">
        <v>43</v>
      </c>
      <c r="W741" s="20" t="s">
        <v>557</v>
      </c>
      <c r="X741" s="19"/>
    </row>
    <row r="742" spans="1:24" s="15" customFormat="1" ht="13.8">
      <c r="A742" s="15" t="s">
        <v>331</v>
      </c>
      <c r="B742" s="19" t="s">
        <v>332</v>
      </c>
      <c r="C742" s="19">
        <v>2020</v>
      </c>
      <c r="D742" s="19" t="s">
        <v>443</v>
      </c>
      <c r="E742" s="16">
        <v>33</v>
      </c>
      <c r="F742" s="20">
        <v>117</v>
      </c>
      <c r="G742" s="21">
        <v>4.9316399999999998</v>
      </c>
      <c r="H742" s="20">
        <v>4</v>
      </c>
      <c r="I742" s="20">
        <v>24.912109999999998</v>
      </c>
      <c r="J742" s="20">
        <v>41.087890000000002</v>
      </c>
      <c r="K742" s="20" t="s">
        <v>557</v>
      </c>
      <c r="L742" s="20" t="s">
        <v>557</v>
      </c>
      <c r="M742" s="20">
        <v>17</v>
      </c>
      <c r="N742" s="20" t="s">
        <v>557</v>
      </c>
      <c r="O742" s="20" t="s">
        <v>557</v>
      </c>
      <c r="P742" s="20">
        <v>35</v>
      </c>
      <c r="Q742" s="20" t="s">
        <v>557</v>
      </c>
      <c r="R742" s="19" t="s">
        <v>557</v>
      </c>
      <c r="S742" s="20" t="s">
        <v>557</v>
      </c>
      <c r="T742" s="20">
        <v>38</v>
      </c>
      <c r="U742" s="20" t="s">
        <v>557</v>
      </c>
      <c r="V742" s="20">
        <v>43</v>
      </c>
      <c r="W742" s="20" t="s">
        <v>557</v>
      </c>
      <c r="X742" s="19"/>
    </row>
    <row r="743" spans="1:24" s="15" customFormat="1" ht="13.8">
      <c r="A743" s="15" t="s">
        <v>331</v>
      </c>
      <c r="B743" s="19" t="s">
        <v>332</v>
      </c>
      <c r="C743" s="19">
        <v>2021</v>
      </c>
      <c r="D743" s="19" t="s">
        <v>443</v>
      </c>
      <c r="E743" s="16">
        <v>32</v>
      </c>
      <c r="F743" s="20">
        <v>122</v>
      </c>
      <c r="G743" s="21">
        <v>7.1218000000000004</v>
      </c>
      <c r="H743" s="20">
        <v>3</v>
      </c>
      <c r="I743" s="20">
        <v>20.28464</v>
      </c>
      <c r="J743" s="20">
        <v>43.715359999999997</v>
      </c>
      <c r="K743" s="20"/>
      <c r="L743" s="20"/>
      <c r="M743" s="20">
        <v>16.887440000000002</v>
      </c>
      <c r="N743" s="20"/>
      <c r="O743" s="20"/>
      <c r="P743" s="20">
        <v>34.50329</v>
      </c>
      <c r="Q743" s="20"/>
      <c r="R743" s="19"/>
      <c r="S743" s="20"/>
      <c r="T743" s="20">
        <v>43.444659999999999</v>
      </c>
      <c r="U743" s="20"/>
      <c r="V743" s="20"/>
      <c r="W743" s="20"/>
      <c r="X743" s="19"/>
    </row>
    <row r="744" spans="1:24" s="15" customFormat="1" ht="13.8">
      <c r="A744" s="15" t="s">
        <v>331</v>
      </c>
      <c r="B744" s="19" t="s">
        <v>332</v>
      </c>
      <c r="C744" s="19">
        <v>2022</v>
      </c>
      <c r="D744" s="19" t="s">
        <v>443</v>
      </c>
      <c r="E744" s="16">
        <v>30</v>
      </c>
      <c r="F744" s="20">
        <v>130</v>
      </c>
      <c r="G744" s="21">
        <v>5.8990710000000002</v>
      </c>
      <c r="H744" s="20">
        <v>3</v>
      </c>
      <c r="I744" s="20">
        <v>20.325520000000001</v>
      </c>
      <c r="J744" s="20">
        <v>39.674480000000003</v>
      </c>
      <c r="K744" s="20" t="s">
        <v>557</v>
      </c>
      <c r="L744" s="20" t="s">
        <v>557</v>
      </c>
      <c r="M744" s="20">
        <v>17</v>
      </c>
      <c r="N744" s="20" t="s">
        <v>557</v>
      </c>
      <c r="O744" s="20" t="s">
        <v>557</v>
      </c>
      <c r="P744" s="20">
        <v>35</v>
      </c>
      <c r="Q744" s="20" t="s">
        <v>557</v>
      </c>
      <c r="R744" s="19" t="s">
        <v>557</v>
      </c>
      <c r="S744" s="20" t="s">
        <v>557</v>
      </c>
      <c r="T744" s="20">
        <v>38</v>
      </c>
      <c r="U744" s="20" t="s">
        <v>557</v>
      </c>
      <c r="V744" s="20" t="s">
        <v>557</v>
      </c>
      <c r="W744" s="20" t="s">
        <v>557</v>
      </c>
      <c r="X744" s="19"/>
    </row>
    <row r="745" spans="1:24" s="15" customFormat="1" ht="13.8">
      <c r="A745" s="15" t="s">
        <v>331</v>
      </c>
      <c r="B745" s="19" t="s">
        <v>332</v>
      </c>
      <c r="C745" s="19">
        <v>2023</v>
      </c>
      <c r="D745" s="19" t="s">
        <v>443</v>
      </c>
      <c r="E745" s="16">
        <v>30</v>
      </c>
      <c r="F745" s="20">
        <v>130</v>
      </c>
      <c r="G745" s="21">
        <v>5.8990710000000002</v>
      </c>
      <c r="H745" s="20">
        <v>3</v>
      </c>
      <c r="I745" s="20">
        <v>20.325520000000001</v>
      </c>
      <c r="J745" s="20">
        <v>39.674480000000003</v>
      </c>
      <c r="K745" s="20"/>
      <c r="L745" s="20"/>
      <c r="M745" s="20">
        <v>16.887440000000002</v>
      </c>
      <c r="N745" s="20"/>
      <c r="O745" s="20"/>
      <c r="P745" s="20">
        <v>34.50329</v>
      </c>
      <c r="Q745" s="20"/>
      <c r="R745" s="19"/>
      <c r="S745" s="20"/>
      <c r="T745" s="20">
        <v>37.657420000000002</v>
      </c>
      <c r="U745" s="20"/>
      <c r="V745" s="20"/>
      <c r="W745" s="20"/>
      <c r="X745" s="19"/>
    </row>
    <row r="746" spans="1:24" s="15" customFormat="1" ht="13.8">
      <c r="A746" s="15" t="s">
        <v>331</v>
      </c>
      <c r="B746" s="19" t="s">
        <v>332</v>
      </c>
      <c r="C746" s="19">
        <v>2024</v>
      </c>
      <c r="D746" s="19" t="s">
        <v>443</v>
      </c>
      <c r="E746" s="16">
        <v>27</v>
      </c>
      <c r="F746" s="20">
        <v>135</v>
      </c>
      <c r="G746" s="21">
        <v>3.4970270000000001</v>
      </c>
      <c r="H746" s="20">
        <v>4</v>
      </c>
      <c r="I746" s="20">
        <v>21.264880000000002</v>
      </c>
      <c r="J746" s="20">
        <v>32.735120000000002</v>
      </c>
      <c r="K746" s="20">
        <v>24.002410000000001</v>
      </c>
      <c r="L746" s="20"/>
      <c r="M746" s="20">
        <v>17.043340000000001</v>
      </c>
      <c r="N746" s="20"/>
      <c r="O746" s="20"/>
      <c r="P746" s="20">
        <v>32.267980000000001</v>
      </c>
      <c r="Q746" s="20"/>
      <c r="R746" s="19"/>
      <c r="S746" s="20"/>
      <c r="T746" s="20">
        <v>34.732750000000003</v>
      </c>
      <c r="U746" s="20"/>
      <c r="V746" s="20"/>
      <c r="W746" s="20"/>
      <c r="X746" s="19"/>
    </row>
    <row r="747" spans="1:24" s="15" customFormat="1">
      <c r="A747" s="68" t="s">
        <v>331</v>
      </c>
      <c r="B747" s="70" t="s">
        <v>332</v>
      </c>
      <c r="C747" s="70">
        <v>2025</v>
      </c>
      <c r="D747" s="73" t="str">
        <f>VLOOKUP(B747,'CPI Timeseries 2012 - 2025'!B:C,2,0)</f>
        <v>SSA</v>
      </c>
      <c r="E747" s="16">
        <v>23</v>
      </c>
      <c r="F747" s="70">
        <v>153</v>
      </c>
      <c r="G747" s="74">
        <v>4.6559619999999997</v>
      </c>
      <c r="H747" s="70">
        <v>5</v>
      </c>
      <c r="I747" s="75">
        <v>15.36422</v>
      </c>
      <c r="J747" s="75">
        <v>30.63578</v>
      </c>
      <c r="K747" s="75">
        <v>23.974319999999999</v>
      </c>
      <c r="L747" s="75"/>
      <c r="M747" s="75">
        <v>21.345700000000001</v>
      </c>
      <c r="N747" s="75"/>
      <c r="O747" s="75"/>
      <c r="P747" s="75">
        <v>32.214660000000002</v>
      </c>
      <c r="Q747" s="75"/>
      <c r="R747" s="75"/>
      <c r="S747" s="75"/>
      <c r="T747" s="75">
        <v>36.107520000000001</v>
      </c>
      <c r="U747" s="75">
        <v>3.2353480000000001</v>
      </c>
      <c r="V747" s="75"/>
      <c r="W747" s="75"/>
      <c r="X747" s="2"/>
    </row>
    <row r="748" spans="1:24" s="15" customFormat="1" ht="13.8">
      <c r="A748" s="15" t="s">
        <v>214</v>
      </c>
      <c r="B748" s="19" t="s">
        <v>215</v>
      </c>
      <c r="C748" s="19">
        <v>2012</v>
      </c>
      <c r="D748" s="19" t="s">
        <v>443</v>
      </c>
      <c r="E748" s="16">
        <v>33</v>
      </c>
      <c r="F748" s="20">
        <v>113</v>
      </c>
      <c r="G748" s="21">
        <v>1.6</v>
      </c>
      <c r="H748" s="20">
        <v>8</v>
      </c>
      <c r="I748" s="20">
        <v>30</v>
      </c>
      <c r="J748" s="20">
        <v>36</v>
      </c>
      <c r="K748" s="20">
        <v>32</v>
      </c>
      <c r="L748" s="20"/>
      <c r="M748" s="20">
        <v>23</v>
      </c>
      <c r="N748" s="20">
        <v>38</v>
      </c>
      <c r="O748" s="20"/>
      <c r="P748" s="20">
        <v>32</v>
      </c>
      <c r="Q748" s="20"/>
      <c r="R748" s="19"/>
      <c r="S748" s="20">
        <v>31</v>
      </c>
      <c r="T748" s="20"/>
      <c r="U748" s="20">
        <v>35</v>
      </c>
      <c r="V748" s="20">
        <v>36</v>
      </c>
      <c r="W748" s="20">
        <v>36</v>
      </c>
      <c r="X748" s="19"/>
    </row>
    <row r="749" spans="1:24" s="15" customFormat="1" ht="13.8">
      <c r="A749" s="15" t="s">
        <v>214</v>
      </c>
      <c r="B749" s="19" t="s">
        <v>215</v>
      </c>
      <c r="C749" s="19">
        <v>2013</v>
      </c>
      <c r="D749" s="19" t="s">
        <v>443</v>
      </c>
      <c r="E749" s="16">
        <v>33</v>
      </c>
      <c r="F749" s="20">
        <v>111</v>
      </c>
      <c r="G749" s="21">
        <v>2.5</v>
      </c>
      <c r="H749" s="20">
        <v>8</v>
      </c>
      <c r="I749" s="20">
        <v>29</v>
      </c>
      <c r="J749" s="20">
        <v>37</v>
      </c>
      <c r="K749" s="20">
        <v>42</v>
      </c>
      <c r="L749" s="20"/>
      <c r="M749" s="20">
        <v>23</v>
      </c>
      <c r="N749" s="20">
        <v>38</v>
      </c>
      <c r="O749" s="20"/>
      <c r="P749" s="20">
        <v>32</v>
      </c>
      <c r="Q749" s="20"/>
      <c r="R749" s="19"/>
      <c r="S749" s="20">
        <v>21</v>
      </c>
      <c r="T749" s="20"/>
      <c r="U749" s="20">
        <v>35</v>
      </c>
      <c r="V749" s="20">
        <v>35</v>
      </c>
      <c r="W749" s="20">
        <v>36</v>
      </c>
      <c r="X749" s="19"/>
    </row>
    <row r="750" spans="1:24" s="15" customFormat="1" ht="13.8">
      <c r="A750" s="15" t="s">
        <v>214</v>
      </c>
      <c r="B750" s="19" t="s">
        <v>215</v>
      </c>
      <c r="C750" s="19">
        <v>2014</v>
      </c>
      <c r="D750" s="19" t="s">
        <v>443</v>
      </c>
      <c r="E750" s="16">
        <v>33</v>
      </c>
      <c r="F750" s="20">
        <v>110</v>
      </c>
      <c r="G750" s="21">
        <v>2.5399999618530273</v>
      </c>
      <c r="H750" s="20">
        <v>8</v>
      </c>
      <c r="I750" s="20">
        <v>29</v>
      </c>
      <c r="J750" s="20">
        <v>37</v>
      </c>
      <c r="K750" s="20">
        <v>42</v>
      </c>
      <c r="L750" s="20"/>
      <c r="M750" s="20">
        <v>23</v>
      </c>
      <c r="N750" s="20">
        <v>38</v>
      </c>
      <c r="O750" s="20"/>
      <c r="P750" s="20">
        <v>22</v>
      </c>
      <c r="Q750" s="20"/>
      <c r="R750" s="19"/>
      <c r="S750" s="20">
        <v>31</v>
      </c>
      <c r="T750" s="20"/>
      <c r="U750" s="20">
        <v>35</v>
      </c>
      <c r="V750" s="20">
        <v>35</v>
      </c>
      <c r="W750" s="20">
        <v>37</v>
      </c>
      <c r="X750" s="19"/>
    </row>
    <row r="751" spans="1:24" s="15" customFormat="1" ht="13.8">
      <c r="A751" s="15" t="s">
        <v>214</v>
      </c>
      <c r="B751" s="19" t="s">
        <v>215</v>
      </c>
      <c r="C751" s="19">
        <v>2015</v>
      </c>
      <c r="D751" s="19" t="s">
        <v>443</v>
      </c>
      <c r="E751" s="16">
        <v>33</v>
      </c>
      <c r="F751" s="20">
        <v>102</v>
      </c>
      <c r="G751" s="21">
        <v>2.7300000190734863</v>
      </c>
      <c r="H751" s="20">
        <v>8</v>
      </c>
      <c r="I751" s="20">
        <v>29</v>
      </c>
      <c r="J751" s="20">
        <v>37</v>
      </c>
      <c r="K751" s="20">
        <v>42</v>
      </c>
      <c r="L751" s="20"/>
      <c r="M751" s="20">
        <v>23</v>
      </c>
      <c r="N751" s="20">
        <v>38</v>
      </c>
      <c r="O751" s="20"/>
      <c r="P751" s="20">
        <v>22</v>
      </c>
      <c r="Q751" s="20"/>
      <c r="R751" s="19"/>
      <c r="S751" s="20">
        <v>31</v>
      </c>
      <c r="T751" s="20"/>
      <c r="U751" s="20">
        <v>35</v>
      </c>
      <c r="V751" s="20">
        <v>42</v>
      </c>
      <c r="W751" s="20">
        <v>32</v>
      </c>
      <c r="X751" s="19"/>
    </row>
    <row r="752" spans="1:24" s="15" customFormat="1" ht="13.8">
      <c r="A752" s="15" t="s">
        <v>214</v>
      </c>
      <c r="B752" s="19" t="s">
        <v>215</v>
      </c>
      <c r="C752" s="19">
        <v>2016</v>
      </c>
      <c r="D752" s="19" t="s">
        <v>443</v>
      </c>
      <c r="E752" s="16">
        <v>34</v>
      </c>
      <c r="F752" s="20">
        <v>108</v>
      </c>
      <c r="G752" s="21">
        <v>1.37</v>
      </c>
      <c r="H752" s="20">
        <v>9</v>
      </c>
      <c r="I752" s="20">
        <v>31</v>
      </c>
      <c r="J752" s="20">
        <v>36</v>
      </c>
      <c r="K752" s="20">
        <v>38</v>
      </c>
      <c r="L752" s="20" t="s">
        <v>557</v>
      </c>
      <c r="M752" s="20">
        <v>24</v>
      </c>
      <c r="N752" s="20">
        <v>37</v>
      </c>
      <c r="O752" s="20" t="s">
        <v>557</v>
      </c>
      <c r="P752" s="20">
        <v>34</v>
      </c>
      <c r="Q752" s="20" t="s">
        <v>557</v>
      </c>
      <c r="R752" s="19" t="s">
        <v>557</v>
      </c>
      <c r="S752" s="20">
        <v>32</v>
      </c>
      <c r="T752" s="20">
        <v>32</v>
      </c>
      <c r="U752" s="20">
        <v>35</v>
      </c>
      <c r="V752" s="20">
        <v>37</v>
      </c>
      <c r="W752" s="20">
        <v>33</v>
      </c>
      <c r="X752" s="19"/>
    </row>
    <row r="753" spans="1:24" s="15" customFormat="1" ht="13.8">
      <c r="A753" s="15" t="s">
        <v>214</v>
      </c>
      <c r="B753" s="19" t="s">
        <v>215</v>
      </c>
      <c r="C753" s="19">
        <v>2017</v>
      </c>
      <c r="D753" s="19" t="s">
        <v>443</v>
      </c>
      <c r="E753" s="16">
        <v>35</v>
      </c>
      <c r="F753" s="20">
        <v>107</v>
      </c>
      <c r="G753" s="21">
        <v>1.36</v>
      </c>
      <c r="H753" s="20">
        <v>9</v>
      </c>
      <c r="I753" s="20">
        <v>33</v>
      </c>
      <c r="J753" s="20">
        <v>37</v>
      </c>
      <c r="K753" s="20">
        <v>37</v>
      </c>
      <c r="L753" s="20"/>
      <c r="M753" s="20">
        <v>25</v>
      </c>
      <c r="N753" s="20">
        <v>37</v>
      </c>
      <c r="O753" s="20"/>
      <c r="P753" s="20">
        <v>35</v>
      </c>
      <c r="Q753" s="20"/>
      <c r="R753" s="19"/>
      <c r="S753" s="20">
        <v>32</v>
      </c>
      <c r="T753" s="20">
        <v>38</v>
      </c>
      <c r="U753" s="20">
        <v>35</v>
      </c>
      <c r="V753" s="20">
        <v>37</v>
      </c>
      <c r="W753" s="20">
        <v>36</v>
      </c>
      <c r="X753" s="19"/>
    </row>
    <row r="754" spans="1:24" s="15" customFormat="1" ht="13.8">
      <c r="A754" s="15" t="s">
        <v>214</v>
      </c>
      <c r="B754" s="19" t="s">
        <v>215</v>
      </c>
      <c r="C754" s="19">
        <v>2018</v>
      </c>
      <c r="D754" s="19" t="s">
        <v>443</v>
      </c>
      <c r="E754" s="16">
        <v>34</v>
      </c>
      <c r="F754" s="20">
        <v>114</v>
      </c>
      <c r="G754" s="21">
        <v>1.52</v>
      </c>
      <c r="H754" s="20">
        <v>8</v>
      </c>
      <c r="I754" s="20">
        <v>32</v>
      </c>
      <c r="J754" s="20">
        <v>36</v>
      </c>
      <c r="K754" s="20">
        <v>37</v>
      </c>
      <c r="L754" s="20"/>
      <c r="M754" s="20">
        <v>25</v>
      </c>
      <c r="N754" s="20">
        <v>37</v>
      </c>
      <c r="O754" s="20"/>
      <c r="P754" s="20">
        <v>35</v>
      </c>
      <c r="Q754" s="20"/>
      <c r="R754" s="19"/>
      <c r="S754" s="20">
        <v>32</v>
      </c>
      <c r="T754" s="20">
        <v>38</v>
      </c>
      <c r="U754" s="20">
        <v>35</v>
      </c>
      <c r="V754" s="20"/>
      <c r="W754" s="20">
        <v>36</v>
      </c>
      <c r="X754" s="19"/>
    </row>
    <row r="755" spans="1:24" s="15" customFormat="1" ht="13.8">
      <c r="A755" s="15" t="s">
        <v>214</v>
      </c>
      <c r="B755" s="19" t="s">
        <v>215</v>
      </c>
      <c r="C755" s="19">
        <v>2019</v>
      </c>
      <c r="D755" s="19" t="s">
        <v>443</v>
      </c>
      <c r="E755" s="16">
        <v>37</v>
      </c>
      <c r="F755" s="20">
        <v>96</v>
      </c>
      <c r="G755" s="21">
        <v>1.5160149999999999</v>
      </c>
      <c r="H755" s="20">
        <v>9</v>
      </c>
      <c r="I755" s="20">
        <v>34.513739999999999</v>
      </c>
      <c r="J755" s="20">
        <v>39.486260000000001</v>
      </c>
      <c r="K755" s="20">
        <v>37</v>
      </c>
      <c r="L755" s="20" t="s">
        <v>557</v>
      </c>
      <c r="M755" s="20">
        <v>33</v>
      </c>
      <c r="N755" s="20">
        <v>37</v>
      </c>
      <c r="O755" s="20" t="s">
        <v>557</v>
      </c>
      <c r="P755" s="20">
        <v>47</v>
      </c>
      <c r="Q755" s="20" t="s">
        <v>557</v>
      </c>
      <c r="R755" s="19" t="s">
        <v>557</v>
      </c>
      <c r="S755" s="20">
        <v>32</v>
      </c>
      <c r="T755" s="20">
        <v>41</v>
      </c>
      <c r="U755" s="20">
        <v>35</v>
      </c>
      <c r="V755" s="20">
        <v>34</v>
      </c>
      <c r="W755" s="20">
        <v>36</v>
      </c>
      <c r="X755" s="19"/>
    </row>
    <row r="756" spans="1:24" s="15" customFormat="1" ht="13.8">
      <c r="A756" s="15" t="s">
        <v>214</v>
      </c>
      <c r="B756" s="19" t="s">
        <v>215</v>
      </c>
      <c r="C756" s="19">
        <v>2020</v>
      </c>
      <c r="D756" s="19" t="s">
        <v>443</v>
      </c>
      <c r="E756" s="16">
        <v>38</v>
      </c>
      <c r="F756" s="20">
        <v>94</v>
      </c>
      <c r="G756" s="21">
        <v>1.0020150000000001</v>
      </c>
      <c r="H756" s="20">
        <v>9</v>
      </c>
      <c r="I756" s="20">
        <v>36.356699999999996</v>
      </c>
      <c r="J756" s="20">
        <v>39.643300000000004</v>
      </c>
      <c r="K756" s="20">
        <v>37</v>
      </c>
      <c r="L756" s="20" t="s">
        <v>557</v>
      </c>
      <c r="M756" s="20">
        <v>33</v>
      </c>
      <c r="N756" s="20">
        <v>37</v>
      </c>
      <c r="O756" s="20" t="s">
        <v>557</v>
      </c>
      <c r="P756" s="20">
        <v>47</v>
      </c>
      <c r="Q756" s="20" t="s">
        <v>557</v>
      </c>
      <c r="R756" s="19" t="s">
        <v>557</v>
      </c>
      <c r="S756" s="20">
        <v>40</v>
      </c>
      <c r="T756" s="20">
        <v>46</v>
      </c>
      <c r="U756" s="20">
        <v>35</v>
      </c>
      <c r="V756" s="20">
        <v>34</v>
      </c>
      <c r="W756" s="20">
        <v>35</v>
      </c>
      <c r="X756" s="19"/>
    </row>
    <row r="757" spans="1:24" s="15" customFormat="1" ht="13.8">
      <c r="A757" s="15" t="s">
        <v>214</v>
      </c>
      <c r="B757" s="19" t="s">
        <v>215</v>
      </c>
      <c r="C757" s="19">
        <v>2021</v>
      </c>
      <c r="D757" s="19" t="s">
        <v>443</v>
      </c>
      <c r="E757" s="16">
        <v>39</v>
      </c>
      <c r="F757" s="20">
        <v>87</v>
      </c>
      <c r="G757" s="21">
        <v>1.2126170000000001</v>
      </c>
      <c r="H757" s="20">
        <v>8</v>
      </c>
      <c r="I757" s="20">
        <v>37.005249999999997</v>
      </c>
      <c r="J757" s="20">
        <v>40.994750000000003</v>
      </c>
      <c r="K757" s="20">
        <v>44.438479999999998</v>
      </c>
      <c r="L757" s="20"/>
      <c r="M757" s="20">
        <v>32.845500000000001</v>
      </c>
      <c r="N757" s="20">
        <v>37.263190000000002</v>
      </c>
      <c r="O757" s="20"/>
      <c r="P757" s="20">
        <v>46.737209999999997</v>
      </c>
      <c r="Q757" s="20"/>
      <c r="R757" s="19"/>
      <c r="S757" s="20">
        <v>39.734020000000001</v>
      </c>
      <c r="T757" s="20">
        <v>44.891480000000001</v>
      </c>
      <c r="U757" s="20">
        <v>35.111879999999999</v>
      </c>
      <c r="V757" s="20"/>
      <c r="W757" s="20">
        <v>34.682510000000001</v>
      </c>
      <c r="X757" s="19"/>
    </row>
    <row r="758" spans="1:24" s="15" customFormat="1" ht="13.8">
      <c r="A758" s="15" t="s">
        <v>214</v>
      </c>
      <c r="B758" s="19" t="s">
        <v>215</v>
      </c>
      <c r="C758" s="19">
        <v>2022</v>
      </c>
      <c r="D758" s="19" t="s">
        <v>443</v>
      </c>
      <c r="E758" s="16">
        <v>38</v>
      </c>
      <c r="F758" s="20">
        <v>94</v>
      </c>
      <c r="G758" s="21">
        <v>1.3118399999999999</v>
      </c>
      <c r="H758" s="20">
        <v>8</v>
      </c>
      <c r="I758" s="20">
        <v>35.848579999999998</v>
      </c>
      <c r="J758" s="20">
        <v>40.151420000000002</v>
      </c>
      <c r="K758" s="20">
        <v>44</v>
      </c>
      <c r="L758" s="20" t="s">
        <v>557</v>
      </c>
      <c r="M758" s="20">
        <v>33</v>
      </c>
      <c r="N758" s="20">
        <v>37</v>
      </c>
      <c r="O758" s="20" t="s">
        <v>557</v>
      </c>
      <c r="P758" s="20">
        <v>47</v>
      </c>
      <c r="Q758" s="20" t="s">
        <v>557</v>
      </c>
      <c r="R758" s="19" t="s">
        <v>557</v>
      </c>
      <c r="S758" s="20">
        <v>32</v>
      </c>
      <c r="T758" s="20">
        <v>43</v>
      </c>
      <c r="U758" s="20">
        <v>35</v>
      </c>
      <c r="V758" s="20" t="s">
        <v>557</v>
      </c>
      <c r="W758" s="20">
        <v>34</v>
      </c>
      <c r="X758" s="19"/>
    </row>
    <row r="759" spans="1:24" s="15" customFormat="1" ht="13.8">
      <c r="A759" s="15" t="s">
        <v>214</v>
      </c>
      <c r="B759" s="19" t="s">
        <v>215</v>
      </c>
      <c r="C759" s="19">
        <v>2023</v>
      </c>
      <c r="D759" s="19" t="s">
        <v>443</v>
      </c>
      <c r="E759" s="16">
        <v>37</v>
      </c>
      <c r="F759" s="20">
        <v>98</v>
      </c>
      <c r="G759" s="21">
        <v>1.204134</v>
      </c>
      <c r="H759" s="20">
        <v>8</v>
      </c>
      <c r="I759" s="20">
        <v>35.025219999999997</v>
      </c>
      <c r="J759" s="20">
        <v>38.974780000000003</v>
      </c>
      <c r="K759" s="20">
        <v>39.229219999999998</v>
      </c>
      <c r="L759" s="20"/>
      <c r="M759" s="20">
        <v>32.845500000000001</v>
      </c>
      <c r="N759" s="20">
        <v>37.263190000000002</v>
      </c>
      <c r="O759" s="20"/>
      <c r="P759" s="20">
        <v>46.737209999999997</v>
      </c>
      <c r="Q759" s="20"/>
      <c r="R759" s="19"/>
      <c r="S759" s="20">
        <v>32.418640000000003</v>
      </c>
      <c r="T759" s="20">
        <v>41.274450000000002</v>
      </c>
      <c r="U759" s="20">
        <v>35.111879999999999</v>
      </c>
      <c r="V759" s="20"/>
      <c r="W759" s="20">
        <v>31.089400000000001</v>
      </c>
      <c r="X759" s="19"/>
    </row>
    <row r="760" spans="1:24" s="15" customFormat="1" ht="13.8">
      <c r="A760" s="15" t="s">
        <v>214</v>
      </c>
      <c r="B760" s="19" t="s">
        <v>215</v>
      </c>
      <c r="C760" s="19">
        <v>2024</v>
      </c>
      <c r="D760" s="19" t="s">
        <v>443</v>
      </c>
      <c r="E760" s="16">
        <v>37</v>
      </c>
      <c r="F760" s="20">
        <v>99</v>
      </c>
      <c r="G760" s="21">
        <v>1.375359</v>
      </c>
      <c r="H760" s="20">
        <v>8</v>
      </c>
      <c r="I760" s="20">
        <v>34.744410000000002</v>
      </c>
      <c r="J760" s="20">
        <v>39.255589999999998</v>
      </c>
      <c r="K760" s="20">
        <v>44.914050000000003</v>
      </c>
      <c r="L760" s="20"/>
      <c r="M760" s="20">
        <v>34.235579999999999</v>
      </c>
      <c r="N760" s="20">
        <v>34.521169999999998</v>
      </c>
      <c r="O760" s="20"/>
      <c r="P760" s="20">
        <v>45.559510000000003</v>
      </c>
      <c r="Q760" s="20"/>
      <c r="R760" s="19"/>
      <c r="S760" s="20">
        <v>32.781230000000001</v>
      </c>
      <c r="T760" s="20">
        <v>36.10163</v>
      </c>
      <c r="U760" s="20">
        <v>39.171520000000001</v>
      </c>
      <c r="V760" s="20"/>
      <c r="W760" s="20">
        <v>27.983619999999998</v>
      </c>
      <c r="X760" s="19"/>
    </row>
    <row r="761" spans="1:24" s="15" customFormat="1">
      <c r="A761" s="68" t="s">
        <v>214</v>
      </c>
      <c r="B761" s="70" t="s">
        <v>215</v>
      </c>
      <c r="C761" s="70">
        <v>2025</v>
      </c>
      <c r="D761" s="73" t="str">
        <f>VLOOKUP(B761,'CPI Timeseries 2012 - 2025'!B:C,2,0)</f>
        <v>SSA</v>
      </c>
      <c r="E761" s="16">
        <v>38</v>
      </c>
      <c r="F761" s="70">
        <v>96</v>
      </c>
      <c r="G761" s="74">
        <v>1.3628359999999999</v>
      </c>
      <c r="H761" s="70">
        <v>8</v>
      </c>
      <c r="I761" s="75">
        <v>35.764949999999999</v>
      </c>
      <c r="J761" s="75">
        <v>40.235050000000001</v>
      </c>
      <c r="K761" s="75">
        <v>44.885950000000001</v>
      </c>
      <c r="L761" s="75"/>
      <c r="M761" s="75">
        <v>34.241390000000003</v>
      </c>
      <c r="N761" s="75">
        <v>34.494399999999999</v>
      </c>
      <c r="O761" s="75"/>
      <c r="P761" s="75">
        <v>45.51793</v>
      </c>
      <c r="Q761" s="75"/>
      <c r="R761" s="75"/>
      <c r="S761" s="75">
        <v>37.297609999999999</v>
      </c>
      <c r="T761" s="75">
        <v>37.476680000000002</v>
      </c>
      <c r="U761" s="75">
        <v>39.177059999999997</v>
      </c>
      <c r="V761" s="75"/>
      <c r="W761" s="75">
        <v>27.094100000000001</v>
      </c>
      <c r="X761" s="2"/>
    </row>
    <row r="762" spans="1:24" s="15" customFormat="1" ht="13.8">
      <c r="A762" s="15" t="s">
        <v>122</v>
      </c>
      <c r="B762" s="19" t="s">
        <v>123</v>
      </c>
      <c r="C762" s="19">
        <v>2021</v>
      </c>
      <c r="D762" s="19" t="s">
        <v>440</v>
      </c>
      <c r="E762" s="16">
        <v>55</v>
      </c>
      <c r="F762" s="20">
        <v>45</v>
      </c>
      <c r="G762" s="21">
        <v>5.1585239999999999</v>
      </c>
      <c r="H762" s="20">
        <v>3</v>
      </c>
      <c r="I762" s="20">
        <v>46.514229999999998</v>
      </c>
      <c r="J762" s="20">
        <v>63.485770000000002</v>
      </c>
      <c r="K762" s="20"/>
      <c r="L762" s="20"/>
      <c r="M762" s="20"/>
      <c r="N762" s="20"/>
      <c r="O762" s="20"/>
      <c r="P762" s="20">
        <v>58.971130000000002</v>
      </c>
      <c r="Q762" s="20"/>
      <c r="R762" s="19"/>
      <c r="S762" s="20"/>
      <c r="T762" s="20">
        <v>61.529789999999998</v>
      </c>
      <c r="U762" s="20">
        <v>43.443260000000002</v>
      </c>
      <c r="V762" s="20"/>
      <c r="W762" s="20"/>
      <c r="X762" s="19"/>
    </row>
    <row r="763" spans="1:24" s="15" customFormat="1" ht="13.8">
      <c r="A763" s="15" t="s">
        <v>122</v>
      </c>
      <c r="B763" s="19" t="s">
        <v>123</v>
      </c>
      <c r="C763" s="19">
        <v>2022</v>
      </c>
      <c r="D763" s="19" t="s">
        <v>440</v>
      </c>
      <c r="E763" s="16">
        <v>53</v>
      </c>
      <c r="F763" s="20">
        <v>49</v>
      </c>
      <c r="G763" s="21">
        <v>4.3184079999999998</v>
      </c>
      <c r="H763" s="20">
        <v>3</v>
      </c>
      <c r="I763" s="20">
        <v>45.917810000000003</v>
      </c>
      <c r="J763" s="20">
        <v>60.082189999999997</v>
      </c>
      <c r="K763" s="20" t="s">
        <v>557</v>
      </c>
      <c r="L763" s="20" t="s">
        <v>557</v>
      </c>
      <c r="M763" s="20" t="s">
        <v>557</v>
      </c>
      <c r="N763" s="20" t="s">
        <v>557</v>
      </c>
      <c r="O763" s="20" t="s">
        <v>557</v>
      </c>
      <c r="P763" s="20">
        <v>59</v>
      </c>
      <c r="Q763" s="20" t="s">
        <v>557</v>
      </c>
      <c r="R763" s="19" t="s">
        <v>557</v>
      </c>
      <c r="S763" s="20" t="s">
        <v>557</v>
      </c>
      <c r="T763" s="20">
        <v>56</v>
      </c>
      <c r="U763" s="20">
        <v>43</v>
      </c>
      <c r="V763" s="20" t="s">
        <v>557</v>
      </c>
      <c r="W763" s="20" t="s">
        <v>557</v>
      </c>
      <c r="X763" s="19"/>
    </row>
    <row r="764" spans="1:24" s="15" customFormat="1" ht="13.8">
      <c r="A764" s="15" t="s">
        <v>122</v>
      </c>
      <c r="B764" s="19" t="s">
        <v>123</v>
      </c>
      <c r="C764" s="19">
        <v>2023</v>
      </c>
      <c r="D764" s="19" t="s">
        <v>440</v>
      </c>
      <c r="E764" s="16">
        <v>52</v>
      </c>
      <c r="F764" s="20">
        <v>53</v>
      </c>
      <c r="G764" s="21">
        <v>4.1547590000000003</v>
      </c>
      <c r="H764" s="20">
        <v>3</v>
      </c>
      <c r="I764" s="20">
        <v>45.186199999999999</v>
      </c>
      <c r="J764" s="20">
        <v>58.813800000000001</v>
      </c>
      <c r="K764" s="20"/>
      <c r="L764" s="20"/>
      <c r="M764" s="20"/>
      <c r="N764" s="20"/>
      <c r="O764" s="20"/>
      <c r="P764" s="20">
        <v>58.971130000000002</v>
      </c>
      <c r="Q764" s="20"/>
      <c r="R764" s="19"/>
      <c r="S764" s="20"/>
      <c r="T764" s="20">
        <v>53.572339999999997</v>
      </c>
      <c r="U764" s="20">
        <v>43.443260000000002</v>
      </c>
      <c r="V764" s="20"/>
      <c r="W764" s="20"/>
      <c r="X764" s="19"/>
    </row>
    <row r="765" spans="1:24" s="15" customFormat="1" ht="13.8">
      <c r="A765" s="15" t="s">
        <v>122</v>
      </c>
      <c r="B765" s="19" t="s">
        <v>123</v>
      </c>
      <c r="C765" s="19">
        <v>2024</v>
      </c>
      <c r="D765" s="19" t="s">
        <v>440</v>
      </c>
      <c r="E765" s="16">
        <v>55</v>
      </c>
      <c r="F765" s="20">
        <v>50</v>
      </c>
      <c r="G765" s="21">
        <v>2.0310039999999998</v>
      </c>
      <c r="H765" s="20">
        <v>3</v>
      </c>
      <c r="I765" s="20">
        <v>51.669150000000002</v>
      </c>
      <c r="J765" s="20">
        <v>58.330849999999998</v>
      </c>
      <c r="K765" s="20"/>
      <c r="L765" s="20"/>
      <c r="M765" s="20"/>
      <c r="N765" s="20"/>
      <c r="O765" s="20"/>
      <c r="P765" s="20">
        <v>58.851039999999998</v>
      </c>
      <c r="Q765" s="20"/>
      <c r="R765" s="19"/>
      <c r="S765" s="20"/>
      <c r="T765" s="20">
        <v>55.26587</v>
      </c>
      <c r="U765" s="20">
        <v>51.150010000000002</v>
      </c>
      <c r="V765" s="20"/>
      <c r="W765" s="20"/>
      <c r="X765" s="19"/>
    </row>
    <row r="766" spans="1:24" s="15" customFormat="1">
      <c r="A766" s="68" t="s">
        <v>122</v>
      </c>
      <c r="B766" s="70" t="s">
        <v>123</v>
      </c>
      <c r="C766" s="70">
        <v>2025</v>
      </c>
      <c r="D766" s="73" t="str">
        <f>VLOOKUP(B766,'CPI Timeseries 2012 - 2025'!B:C,2,0)</f>
        <v>AP</v>
      </c>
      <c r="E766" s="16">
        <v>55</v>
      </c>
      <c r="F766" s="70">
        <v>49</v>
      </c>
      <c r="G766" s="74">
        <v>2.0214099999999999</v>
      </c>
      <c r="H766" s="70">
        <v>3</v>
      </c>
      <c r="I766" s="75">
        <v>51.684890000000003</v>
      </c>
      <c r="J766" s="75">
        <v>58.315109999999997</v>
      </c>
      <c r="K766" s="75"/>
      <c r="L766" s="75"/>
      <c r="M766" s="75"/>
      <c r="N766" s="75"/>
      <c r="O766" s="75"/>
      <c r="P766" s="75">
        <v>58.821210000000001</v>
      </c>
      <c r="Q766" s="75"/>
      <c r="R766" s="75"/>
      <c r="S766" s="75"/>
      <c r="T766" s="75">
        <v>55.275919999999999</v>
      </c>
      <c r="U766" s="75">
        <v>51.157629999999997</v>
      </c>
      <c r="V766" s="75"/>
      <c r="W766" s="75"/>
      <c r="X766" s="2"/>
    </row>
    <row r="767" spans="1:24" s="15" customFormat="1" ht="13.8">
      <c r="A767" s="15" t="s">
        <v>26</v>
      </c>
      <c r="B767" s="19" t="s">
        <v>27</v>
      </c>
      <c r="C767" s="19">
        <v>2012</v>
      </c>
      <c r="D767" s="19" t="s">
        <v>444</v>
      </c>
      <c r="E767" s="16">
        <v>90</v>
      </c>
      <c r="F767" s="20">
        <v>1</v>
      </c>
      <c r="G767" s="21">
        <v>3</v>
      </c>
      <c r="H767" s="20">
        <v>7</v>
      </c>
      <c r="I767" s="20">
        <v>85</v>
      </c>
      <c r="J767" s="20">
        <v>95</v>
      </c>
      <c r="K767" s="20"/>
      <c r="L767" s="20">
        <v>89</v>
      </c>
      <c r="M767" s="20"/>
      <c r="N767" s="20">
        <v>88</v>
      </c>
      <c r="O767" s="20"/>
      <c r="P767" s="20">
        <v>83</v>
      </c>
      <c r="Q767" s="20">
        <v>90</v>
      </c>
      <c r="R767" s="19"/>
      <c r="S767" s="20">
        <v>100</v>
      </c>
      <c r="T767" s="20"/>
      <c r="U767" s="20"/>
      <c r="V767" s="20">
        <v>91</v>
      </c>
      <c r="W767" s="20">
        <v>87</v>
      </c>
      <c r="X767" s="19"/>
    </row>
    <row r="768" spans="1:24" s="15" customFormat="1" ht="13.8">
      <c r="A768" s="15" t="s">
        <v>26</v>
      </c>
      <c r="B768" s="19" t="s">
        <v>27</v>
      </c>
      <c r="C768" s="19">
        <v>2013</v>
      </c>
      <c r="D768" s="19" t="s">
        <v>444</v>
      </c>
      <c r="E768" s="16">
        <v>89</v>
      </c>
      <c r="F768" s="20">
        <v>3</v>
      </c>
      <c r="G768" s="21">
        <v>1.7</v>
      </c>
      <c r="H768" s="20">
        <v>7</v>
      </c>
      <c r="I768" s="20">
        <v>86</v>
      </c>
      <c r="J768" s="20">
        <v>92</v>
      </c>
      <c r="K768" s="20"/>
      <c r="L768" s="20">
        <v>89</v>
      </c>
      <c r="M768" s="20"/>
      <c r="N768" s="20">
        <v>88</v>
      </c>
      <c r="O768" s="20"/>
      <c r="P768" s="20">
        <v>83</v>
      </c>
      <c r="Q768" s="20">
        <v>89</v>
      </c>
      <c r="R768" s="19"/>
      <c r="S768" s="20">
        <v>98</v>
      </c>
      <c r="T768" s="20"/>
      <c r="U768" s="20"/>
      <c r="V768" s="20">
        <v>90</v>
      </c>
      <c r="W768" s="20">
        <v>87</v>
      </c>
      <c r="X768" s="19"/>
    </row>
    <row r="769" spans="1:24" s="15" customFormat="1" ht="13.8">
      <c r="A769" s="15" t="s">
        <v>26</v>
      </c>
      <c r="B769" s="19" t="s">
        <v>27</v>
      </c>
      <c r="C769" s="19">
        <v>2014</v>
      </c>
      <c r="D769" s="19" t="s">
        <v>444</v>
      </c>
      <c r="E769" s="16">
        <v>89</v>
      </c>
      <c r="F769" s="20">
        <v>3</v>
      </c>
      <c r="G769" s="21">
        <v>2.0499999523162842</v>
      </c>
      <c r="H769" s="20">
        <v>7</v>
      </c>
      <c r="I769" s="20">
        <v>86</v>
      </c>
      <c r="J769" s="20">
        <v>92</v>
      </c>
      <c r="K769" s="20"/>
      <c r="L769" s="20">
        <v>89</v>
      </c>
      <c r="M769" s="20"/>
      <c r="N769" s="20">
        <v>88</v>
      </c>
      <c r="O769" s="20"/>
      <c r="P769" s="20">
        <v>83</v>
      </c>
      <c r="Q769" s="20">
        <v>90</v>
      </c>
      <c r="R769" s="19"/>
      <c r="S769" s="20">
        <v>98</v>
      </c>
      <c r="T769" s="20"/>
      <c r="U769" s="20"/>
      <c r="V769" s="20">
        <v>94</v>
      </c>
      <c r="W769" s="20">
        <v>83</v>
      </c>
      <c r="X769" s="19"/>
    </row>
    <row r="770" spans="1:24" s="15" customFormat="1" ht="13.8">
      <c r="A770" s="15" t="s">
        <v>26</v>
      </c>
      <c r="B770" s="19" t="s">
        <v>27</v>
      </c>
      <c r="C770" s="19">
        <v>2015</v>
      </c>
      <c r="D770" s="19" t="s">
        <v>444</v>
      </c>
      <c r="E770" s="16">
        <v>90</v>
      </c>
      <c r="F770" s="20">
        <v>3</v>
      </c>
      <c r="G770" s="21">
        <v>1.7699999809265137</v>
      </c>
      <c r="H770" s="20">
        <v>7</v>
      </c>
      <c r="I770" s="20">
        <v>87</v>
      </c>
      <c r="J770" s="20">
        <v>93</v>
      </c>
      <c r="K770" s="20"/>
      <c r="L770" s="20">
        <v>89</v>
      </c>
      <c r="M770" s="20"/>
      <c r="N770" s="20">
        <v>88</v>
      </c>
      <c r="O770" s="20"/>
      <c r="P770" s="20">
        <v>83</v>
      </c>
      <c r="Q770" s="20">
        <v>91</v>
      </c>
      <c r="R770" s="19"/>
      <c r="S770" s="20">
        <v>98</v>
      </c>
      <c r="T770" s="20"/>
      <c r="U770" s="20"/>
      <c r="V770" s="20">
        <v>93</v>
      </c>
      <c r="W770" s="20">
        <v>88</v>
      </c>
      <c r="X770" s="19"/>
    </row>
    <row r="771" spans="1:24" s="15" customFormat="1" ht="13.8">
      <c r="A771" s="15" t="s">
        <v>26</v>
      </c>
      <c r="B771" s="19" t="s">
        <v>27</v>
      </c>
      <c r="C771" s="19">
        <v>2016</v>
      </c>
      <c r="D771" s="19" t="s">
        <v>444</v>
      </c>
      <c r="E771" s="16">
        <v>89</v>
      </c>
      <c r="F771" s="20">
        <v>3</v>
      </c>
      <c r="G771" s="21">
        <v>1.46</v>
      </c>
      <c r="H771" s="20">
        <v>7</v>
      </c>
      <c r="I771" s="20">
        <v>87</v>
      </c>
      <c r="J771" s="20">
        <v>92</v>
      </c>
      <c r="K771" s="20" t="s">
        <v>557</v>
      </c>
      <c r="L771" s="20">
        <v>90</v>
      </c>
      <c r="M771" s="20" t="s">
        <v>557</v>
      </c>
      <c r="N771" s="20">
        <v>90</v>
      </c>
      <c r="O771" s="20" t="s">
        <v>557</v>
      </c>
      <c r="P771" s="20">
        <v>83</v>
      </c>
      <c r="Q771" s="20">
        <v>94</v>
      </c>
      <c r="R771" s="19" t="s">
        <v>557</v>
      </c>
      <c r="S771" s="20">
        <v>93</v>
      </c>
      <c r="T771" s="20" t="s">
        <v>557</v>
      </c>
      <c r="U771" s="20" t="s">
        <v>557</v>
      </c>
      <c r="V771" s="20">
        <v>91</v>
      </c>
      <c r="W771" s="20">
        <v>85</v>
      </c>
      <c r="X771" s="19"/>
    </row>
    <row r="772" spans="1:24" s="15" customFormat="1" ht="13.8">
      <c r="A772" s="15" t="s">
        <v>26</v>
      </c>
      <c r="B772" s="19" t="s">
        <v>27</v>
      </c>
      <c r="C772" s="19">
        <v>2017</v>
      </c>
      <c r="D772" s="19" t="s">
        <v>444</v>
      </c>
      <c r="E772" s="16">
        <v>85</v>
      </c>
      <c r="F772" s="20">
        <v>3</v>
      </c>
      <c r="G772" s="21">
        <v>2.84</v>
      </c>
      <c r="H772" s="20">
        <v>8</v>
      </c>
      <c r="I772" s="20">
        <v>80</v>
      </c>
      <c r="J772" s="20">
        <v>90</v>
      </c>
      <c r="K772" s="20"/>
      <c r="L772" s="20">
        <v>88</v>
      </c>
      <c r="M772" s="20"/>
      <c r="N772" s="20">
        <v>72</v>
      </c>
      <c r="O772" s="20"/>
      <c r="P772" s="20">
        <v>83</v>
      </c>
      <c r="Q772" s="20">
        <v>92</v>
      </c>
      <c r="R772" s="19"/>
      <c r="S772" s="20">
        <v>93</v>
      </c>
      <c r="T772" s="20">
        <v>75</v>
      </c>
      <c r="U772" s="20"/>
      <c r="V772" s="20">
        <v>92</v>
      </c>
      <c r="W772" s="20">
        <v>86</v>
      </c>
      <c r="X772" s="19"/>
    </row>
    <row r="773" spans="1:24" s="15" customFormat="1" ht="13.8">
      <c r="A773" s="15" t="s">
        <v>26</v>
      </c>
      <c r="B773" s="19" t="s">
        <v>27</v>
      </c>
      <c r="C773" s="19">
        <v>2018</v>
      </c>
      <c r="D773" s="19" t="s">
        <v>444</v>
      </c>
      <c r="E773" s="16">
        <v>85</v>
      </c>
      <c r="F773" s="20">
        <v>3</v>
      </c>
      <c r="G773" s="21">
        <v>2.74</v>
      </c>
      <c r="H773" s="20">
        <v>8</v>
      </c>
      <c r="I773" s="20">
        <v>81</v>
      </c>
      <c r="J773" s="20">
        <v>89</v>
      </c>
      <c r="K773" s="20"/>
      <c r="L773" s="20">
        <v>88</v>
      </c>
      <c r="M773" s="20"/>
      <c r="N773" s="20">
        <v>72</v>
      </c>
      <c r="O773" s="20"/>
      <c r="P773" s="20">
        <v>83</v>
      </c>
      <c r="Q773" s="20">
        <v>93</v>
      </c>
      <c r="R773" s="19"/>
      <c r="S773" s="20">
        <v>93</v>
      </c>
      <c r="T773" s="20">
        <v>76</v>
      </c>
      <c r="U773" s="20"/>
      <c r="V773" s="20">
        <v>90</v>
      </c>
      <c r="W773" s="20">
        <v>86</v>
      </c>
      <c r="X773" s="19"/>
    </row>
    <row r="774" spans="1:24" s="15" customFormat="1" ht="13.8">
      <c r="A774" s="15" t="s">
        <v>26</v>
      </c>
      <c r="B774" s="19" t="s">
        <v>27</v>
      </c>
      <c r="C774" s="19">
        <v>2019</v>
      </c>
      <c r="D774" s="19" t="s">
        <v>444</v>
      </c>
      <c r="E774" s="16">
        <v>86</v>
      </c>
      <c r="F774" s="20">
        <v>3</v>
      </c>
      <c r="G774" s="21">
        <v>2.9245109999999999</v>
      </c>
      <c r="H774" s="20">
        <v>8</v>
      </c>
      <c r="I774" s="20">
        <v>81.203800000000001</v>
      </c>
      <c r="J774" s="20">
        <v>90.796199999999999</v>
      </c>
      <c r="K774" s="20" t="s">
        <v>557</v>
      </c>
      <c r="L774" s="20">
        <v>88</v>
      </c>
      <c r="M774" s="20" t="s">
        <v>557</v>
      </c>
      <c r="N774" s="20">
        <v>72</v>
      </c>
      <c r="O774" s="20" t="s">
        <v>557</v>
      </c>
      <c r="P774" s="20">
        <v>83</v>
      </c>
      <c r="Q774" s="20">
        <v>94</v>
      </c>
      <c r="R774" s="19" t="s">
        <v>557</v>
      </c>
      <c r="S774" s="20">
        <v>93</v>
      </c>
      <c r="T774" s="20">
        <v>75</v>
      </c>
      <c r="U774" s="20" t="s">
        <v>557</v>
      </c>
      <c r="V774" s="20">
        <v>93</v>
      </c>
      <c r="W774" s="20">
        <v>87</v>
      </c>
      <c r="X774" s="19"/>
    </row>
    <row r="775" spans="1:24" s="15" customFormat="1" ht="13.8">
      <c r="A775" s="15" t="s">
        <v>26</v>
      </c>
      <c r="B775" s="19" t="s">
        <v>27</v>
      </c>
      <c r="C775" s="19">
        <v>2020</v>
      </c>
      <c r="D775" s="19" t="s">
        <v>444</v>
      </c>
      <c r="E775" s="16">
        <v>85</v>
      </c>
      <c r="F775" s="20">
        <v>3</v>
      </c>
      <c r="G775" s="21">
        <v>1.748594</v>
      </c>
      <c r="H775" s="20">
        <v>8</v>
      </c>
      <c r="I775" s="20">
        <v>82.132310000000004</v>
      </c>
      <c r="J775" s="20">
        <v>87.867689999999996</v>
      </c>
      <c r="K775" s="20" t="s">
        <v>557</v>
      </c>
      <c r="L775" s="20">
        <v>88</v>
      </c>
      <c r="M775" s="20" t="s">
        <v>557</v>
      </c>
      <c r="N775" s="20">
        <v>72</v>
      </c>
      <c r="O775" s="20" t="s">
        <v>557</v>
      </c>
      <c r="P775" s="20">
        <v>83</v>
      </c>
      <c r="Q775" s="20">
        <v>91</v>
      </c>
      <c r="R775" s="19" t="s">
        <v>557</v>
      </c>
      <c r="S775" s="20">
        <v>93</v>
      </c>
      <c r="T775" s="20">
        <v>77</v>
      </c>
      <c r="U775" s="20" t="s">
        <v>557</v>
      </c>
      <c r="V775" s="20">
        <v>93</v>
      </c>
      <c r="W775" s="20">
        <v>86</v>
      </c>
      <c r="X775" s="19"/>
    </row>
    <row r="776" spans="1:24" s="15" customFormat="1" ht="13.8">
      <c r="A776" s="15" t="s">
        <v>26</v>
      </c>
      <c r="B776" s="19" t="s">
        <v>27</v>
      </c>
      <c r="C776" s="19">
        <v>2021</v>
      </c>
      <c r="D776" s="19" t="s">
        <v>444</v>
      </c>
      <c r="E776" s="16">
        <v>88</v>
      </c>
      <c r="F776" s="20">
        <v>1</v>
      </c>
      <c r="G776" s="21">
        <v>1.2482800000000001</v>
      </c>
      <c r="H776" s="20">
        <v>8</v>
      </c>
      <c r="I776" s="20">
        <v>85.946579999999997</v>
      </c>
      <c r="J776" s="20">
        <v>90.053420000000003</v>
      </c>
      <c r="K776" s="20"/>
      <c r="L776" s="20">
        <v>88.124769999999998</v>
      </c>
      <c r="M776" s="20"/>
      <c r="N776" s="20">
        <v>89.674469999999999</v>
      </c>
      <c r="O776" s="20"/>
      <c r="P776" s="20">
        <v>83.256370000000004</v>
      </c>
      <c r="Q776" s="20">
        <v>93.953530000000001</v>
      </c>
      <c r="R776" s="19"/>
      <c r="S776" s="20">
        <v>93.380179999999996</v>
      </c>
      <c r="T776" s="20">
        <v>77.444699999999997</v>
      </c>
      <c r="U776" s="20"/>
      <c r="V776" s="20">
        <v>90.624110000000002</v>
      </c>
      <c r="W776" s="20">
        <v>86.782679999999999</v>
      </c>
      <c r="X776" s="19"/>
    </row>
    <row r="777" spans="1:24" s="15" customFormat="1" ht="13.8">
      <c r="A777" s="15" t="s">
        <v>26</v>
      </c>
      <c r="B777" s="19" t="s">
        <v>27</v>
      </c>
      <c r="C777" s="19">
        <v>2022</v>
      </c>
      <c r="D777" s="19" t="s">
        <v>444</v>
      </c>
      <c r="E777" s="16">
        <v>87</v>
      </c>
      <c r="F777" s="20">
        <v>2</v>
      </c>
      <c r="G777" s="21">
        <v>1.1938960000000001</v>
      </c>
      <c r="H777" s="20">
        <v>8</v>
      </c>
      <c r="I777" s="20">
        <v>85.042010000000005</v>
      </c>
      <c r="J777" s="20">
        <v>88.957989999999995</v>
      </c>
      <c r="K777" s="20" t="s">
        <v>557</v>
      </c>
      <c r="L777" s="20">
        <v>88</v>
      </c>
      <c r="M777" s="20" t="s">
        <v>557</v>
      </c>
      <c r="N777" s="20">
        <v>90</v>
      </c>
      <c r="O777" s="20" t="s">
        <v>557</v>
      </c>
      <c r="P777" s="20">
        <v>83</v>
      </c>
      <c r="Q777" s="20">
        <v>94</v>
      </c>
      <c r="R777" s="19" t="s">
        <v>557</v>
      </c>
      <c r="S777" s="20">
        <v>93</v>
      </c>
      <c r="T777" s="20">
        <v>78</v>
      </c>
      <c r="U777" s="20" t="s">
        <v>557</v>
      </c>
      <c r="V777" s="20">
        <v>87</v>
      </c>
      <c r="W777" s="20">
        <v>86</v>
      </c>
      <c r="X777" s="19"/>
    </row>
    <row r="778" spans="1:24" s="15" customFormat="1" ht="13.8">
      <c r="A778" s="15" t="s">
        <v>26</v>
      </c>
      <c r="B778" s="19" t="s">
        <v>27</v>
      </c>
      <c r="C778" s="19">
        <v>2023</v>
      </c>
      <c r="D778" s="19" t="s">
        <v>444</v>
      </c>
      <c r="E778" s="16">
        <v>87</v>
      </c>
      <c r="F778" s="20">
        <v>2</v>
      </c>
      <c r="G778" s="21">
        <v>1.0579620000000001</v>
      </c>
      <c r="H778" s="20">
        <v>8</v>
      </c>
      <c r="I778" s="20">
        <v>85.264949999999999</v>
      </c>
      <c r="J778" s="20">
        <v>88.735050000000001</v>
      </c>
      <c r="K778" s="20"/>
      <c r="L778" s="20">
        <v>88.124769999999998</v>
      </c>
      <c r="M778" s="20"/>
      <c r="N778" s="20">
        <v>89.674469999999999</v>
      </c>
      <c r="O778" s="20"/>
      <c r="P778" s="20">
        <v>83.256370000000004</v>
      </c>
      <c r="Q778" s="20">
        <v>89.844660000000005</v>
      </c>
      <c r="R778" s="19"/>
      <c r="S778" s="20">
        <v>93.380179999999996</v>
      </c>
      <c r="T778" s="20">
        <v>78.168109999999999</v>
      </c>
      <c r="U778" s="20"/>
      <c r="V778" s="20">
        <v>86.766120000000001</v>
      </c>
      <c r="W778" s="20">
        <v>85.884410000000003</v>
      </c>
      <c r="X778" s="19"/>
    </row>
    <row r="779" spans="1:24" s="15" customFormat="1" ht="13.8">
      <c r="A779" s="15" t="s">
        <v>26</v>
      </c>
      <c r="B779" s="19" t="s">
        <v>27</v>
      </c>
      <c r="C779" s="19">
        <v>2024</v>
      </c>
      <c r="D779" s="19" t="s">
        <v>444</v>
      </c>
      <c r="E779" s="16">
        <v>88</v>
      </c>
      <c r="F779" s="20">
        <v>2</v>
      </c>
      <c r="G779" s="21">
        <v>1.8295360000000001</v>
      </c>
      <c r="H779" s="20">
        <v>8</v>
      </c>
      <c r="I779" s="20">
        <v>84.999570000000006</v>
      </c>
      <c r="J779" s="20">
        <v>91.000429999999994</v>
      </c>
      <c r="K779" s="20"/>
      <c r="L779" s="20">
        <v>97.488529999999997</v>
      </c>
      <c r="M779" s="20"/>
      <c r="N779" s="20">
        <v>82.848110000000005</v>
      </c>
      <c r="O779" s="20"/>
      <c r="P779" s="20">
        <v>85.235709999999997</v>
      </c>
      <c r="Q779" s="20">
        <v>93.190510000000003</v>
      </c>
      <c r="R779" s="19"/>
      <c r="S779" s="20">
        <v>96.302610000000001</v>
      </c>
      <c r="T779" s="20">
        <v>73.745670000000004</v>
      </c>
      <c r="U779" s="20"/>
      <c r="V779" s="20">
        <v>91.733789999999999</v>
      </c>
      <c r="W779" s="20">
        <v>84.427250000000001</v>
      </c>
      <c r="X779" s="19"/>
    </row>
    <row r="780" spans="1:24" s="15" customFormat="1">
      <c r="A780" s="68" t="s">
        <v>26</v>
      </c>
      <c r="B780" s="70" t="s">
        <v>27</v>
      </c>
      <c r="C780" s="70">
        <v>2025</v>
      </c>
      <c r="D780" s="73" t="str">
        <f>VLOOKUP(B780,'CPI Timeseries 2012 - 2025'!B:C,2,0)</f>
        <v>WE/EU</v>
      </c>
      <c r="E780" s="16">
        <v>88</v>
      </c>
      <c r="F780" s="70">
        <v>2</v>
      </c>
      <c r="G780" s="74">
        <v>1.8062860000000001</v>
      </c>
      <c r="H780" s="70">
        <v>8</v>
      </c>
      <c r="I780" s="75">
        <v>85.037689999999998</v>
      </c>
      <c r="J780" s="75">
        <v>90.962310000000002</v>
      </c>
      <c r="K780" s="75"/>
      <c r="L780" s="75">
        <v>97.344049999999996</v>
      </c>
      <c r="M780" s="75"/>
      <c r="N780" s="75">
        <v>82.838610000000003</v>
      </c>
      <c r="O780" s="75"/>
      <c r="P780" s="75">
        <v>85.229190000000003</v>
      </c>
      <c r="Q780" s="75">
        <v>93.082859999999997</v>
      </c>
      <c r="R780" s="75"/>
      <c r="S780" s="75">
        <v>96.300979999999996</v>
      </c>
      <c r="T780" s="75">
        <v>73.759739999999994</v>
      </c>
      <c r="U780" s="75"/>
      <c r="V780" s="75">
        <v>90.563770000000005</v>
      </c>
      <c r="W780" s="75">
        <v>84.422150000000002</v>
      </c>
      <c r="X780" s="2"/>
    </row>
    <row r="781" spans="1:24" s="15" customFormat="1" ht="13.8">
      <c r="A781" s="15" t="s">
        <v>76</v>
      </c>
      <c r="B781" s="19" t="s">
        <v>77</v>
      </c>
      <c r="C781" s="19">
        <v>2012</v>
      </c>
      <c r="D781" s="19" t="s">
        <v>444</v>
      </c>
      <c r="E781" s="16">
        <v>71</v>
      </c>
      <c r="F781" s="20">
        <v>22</v>
      </c>
      <c r="G781" s="21">
        <v>2.4</v>
      </c>
      <c r="H781" s="20">
        <v>8</v>
      </c>
      <c r="I781" s="20">
        <v>67</v>
      </c>
      <c r="J781" s="20">
        <v>75</v>
      </c>
      <c r="K781" s="20"/>
      <c r="L781" s="20">
        <v>57</v>
      </c>
      <c r="M781" s="20"/>
      <c r="N781" s="20">
        <v>71</v>
      </c>
      <c r="O781" s="20"/>
      <c r="P781" s="20">
        <v>73</v>
      </c>
      <c r="Q781" s="20">
        <v>73</v>
      </c>
      <c r="R781" s="19"/>
      <c r="S781" s="20">
        <v>79</v>
      </c>
      <c r="T781" s="20"/>
      <c r="U781" s="20"/>
      <c r="V781" s="20">
        <v>67</v>
      </c>
      <c r="W781" s="20">
        <v>74</v>
      </c>
      <c r="X781" s="19">
        <v>77</v>
      </c>
    </row>
    <row r="782" spans="1:24" s="15" customFormat="1" ht="13.8">
      <c r="A782" s="15" t="s">
        <v>76</v>
      </c>
      <c r="B782" s="19" t="s">
        <v>77</v>
      </c>
      <c r="C782" s="19">
        <v>2013</v>
      </c>
      <c r="D782" s="19" t="s">
        <v>444</v>
      </c>
      <c r="E782" s="16">
        <v>71</v>
      </c>
      <c r="F782" s="20">
        <v>22</v>
      </c>
      <c r="G782" s="21">
        <v>2.4</v>
      </c>
      <c r="H782" s="20">
        <v>8</v>
      </c>
      <c r="I782" s="20">
        <v>67</v>
      </c>
      <c r="J782" s="20">
        <v>75</v>
      </c>
      <c r="K782" s="20"/>
      <c r="L782" s="20">
        <v>57</v>
      </c>
      <c r="M782" s="20"/>
      <c r="N782" s="20">
        <v>71</v>
      </c>
      <c r="O782" s="20"/>
      <c r="P782" s="20">
        <v>73</v>
      </c>
      <c r="Q782" s="20">
        <v>72</v>
      </c>
      <c r="R782" s="19"/>
      <c r="S782" s="20">
        <v>79</v>
      </c>
      <c r="T782" s="20"/>
      <c r="U782" s="20"/>
      <c r="V782" s="20">
        <v>68</v>
      </c>
      <c r="W782" s="20">
        <v>74</v>
      </c>
      <c r="X782" s="19">
        <v>77</v>
      </c>
    </row>
    <row r="783" spans="1:24" s="15" customFormat="1" ht="13.8">
      <c r="A783" s="15" t="s">
        <v>76</v>
      </c>
      <c r="B783" s="19" t="s">
        <v>77</v>
      </c>
      <c r="C783" s="19">
        <v>2014</v>
      </c>
      <c r="D783" s="19" t="s">
        <v>444</v>
      </c>
      <c r="E783" s="16">
        <v>69</v>
      </c>
      <c r="F783" s="20">
        <v>27</v>
      </c>
      <c r="G783" s="21">
        <v>2.1700000762939453</v>
      </c>
      <c r="H783" s="20">
        <v>7</v>
      </c>
      <c r="I783" s="20">
        <v>65</v>
      </c>
      <c r="J783" s="20">
        <v>73</v>
      </c>
      <c r="K783" s="20"/>
      <c r="L783" s="20">
        <v>57</v>
      </c>
      <c r="M783" s="20"/>
      <c r="N783" s="20">
        <v>71</v>
      </c>
      <c r="O783" s="20"/>
      <c r="P783" s="20">
        <v>73</v>
      </c>
      <c r="Q783" s="20">
        <v>74</v>
      </c>
      <c r="R783" s="19"/>
      <c r="S783" s="20">
        <v>69</v>
      </c>
      <c r="T783" s="20"/>
      <c r="U783" s="20"/>
      <c r="V783" s="20">
        <v>67</v>
      </c>
      <c r="W783" s="20">
        <v>71</v>
      </c>
      <c r="X783" s="19"/>
    </row>
    <row r="784" spans="1:24" s="15" customFormat="1" ht="13.8">
      <c r="A784" s="15" t="s">
        <v>76</v>
      </c>
      <c r="B784" s="19" t="s">
        <v>77</v>
      </c>
      <c r="C784" s="19">
        <v>2015</v>
      </c>
      <c r="D784" s="19" t="s">
        <v>444</v>
      </c>
      <c r="E784" s="16">
        <v>70</v>
      </c>
      <c r="F784" s="20">
        <v>23</v>
      </c>
      <c r="G784" s="21">
        <v>2.4900000095367432</v>
      </c>
      <c r="H784" s="20">
        <v>7</v>
      </c>
      <c r="I784" s="20">
        <v>66</v>
      </c>
      <c r="J784" s="20">
        <v>74</v>
      </c>
      <c r="K784" s="20"/>
      <c r="L784" s="20">
        <v>57</v>
      </c>
      <c r="M784" s="20"/>
      <c r="N784" s="20">
        <v>71</v>
      </c>
      <c r="O784" s="20"/>
      <c r="P784" s="20">
        <v>73</v>
      </c>
      <c r="Q784" s="20">
        <v>71</v>
      </c>
      <c r="R784" s="19"/>
      <c r="S784" s="20">
        <v>79</v>
      </c>
      <c r="T784" s="20"/>
      <c r="U784" s="20"/>
      <c r="V784" s="20">
        <v>70</v>
      </c>
      <c r="W784" s="20">
        <v>71</v>
      </c>
      <c r="X784" s="19"/>
    </row>
    <row r="785" spans="1:24" s="15" customFormat="1" ht="13.8">
      <c r="A785" s="15" t="s">
        <v>76</v>
      </c>
      <c r="B785" s="19" t="s">
        <v>77</v>
      </c>
      <c r="C785" s="19">
        <v>2016</v>
      </c>
      <c r="D785" s="19" t="s">
        <v>444</v>
      </c>
      <c r="E785" s="16">
        <v>69</v>
      </c>
      <c r="F785" s="20">
        <v>23</v>
      </c>
      <c r="G785" s="21">
        <v>2.97</v>
      </c>
      <c r="H785" s="20">
        <v>7</v>
      </c>
      <c r="I785" s="20">
        <v>64</v>
      </c>
      <c r="J785" s="20">
        <v>74</v>
      </c>
      <c r="K785" s="20" t="s">
        <v>557</v>
      </c>
      <c r="L785" s="20">
        <v>52</v>
      </c>
      <c r="M785" s="20" t="s">
        <v>557</v>
      </c>
      <c r="N785" s="20">
        <v>72</v>
      </c>
      <c r="O785" s="20" t="s">
        <v>557</v>
      </c>
      <c r="P785" s="20">
        <v>71</v>
      </c>
      <c r="Q785" s="20">
        <v>73</v>
      </c>
      <c r="R785" s="19" t="s">
        <v>557</v>
      </c>
      <c r="S785" s="20">
        <v>76</v>
      </c>
      <c r="T785" s="20" t="s">
        <v>557</v>
      </c>
      <c r="U785" s="20" t="s">
        <v>557</v>
      </c>
      <c r="V785" s="20">
        <v>69</v>
      </c>
      <c r="W785" s="20">
        <v>69</v>
      </c>
      <c r="X785" s="19"/>
    </row>
    <row r="786" spans="1:24" s="15" customFormat="1" ht="13.8">
      <c r="A786" s="15" t="s">
        <v>76</v>
      </c>
      <c r="B786" s="19" t="s">
        <v>77</v>
      </c>
      <c r="C786" s="19">
        <v>2017</v>
      </c>
      <c r="D786" s="19" t="s">
        <v>444</v>
      </c>
      <c r="E786" s="16">
        <v>70</v>
      </c>
      <c r="F786" s="20">
        <v>23</v>
      </c>
      <c r="G786" s="21">
        <v>1.36</v>
      </c>
      <c r="H786" s="20">
        <v>8</v>
      </c>
      <c r="I786" s="20">
        <v>68</v>
      </c>
      <c r="J786" s="20">
        <v>72</v>
      </c>
      <c r="K786" s="20"/>
      <c r="L786" s="20">
        <v>62</v>
      </c>
      <c r="M786" s="20"/>
      <c r="N786" s="20">
        <v>72</v>
      </c>
      <c r="O786" s="20"/>
      <c r="P786" s="20">
        <v>71</v>
      </c>
      <c r="Q786" s="20">
        <v>73</v>
      </c>
      <c r="R786" s="19"/>
      <c r="S786" s="20">
        <v>73</v>
      </c>
      <c r="T786" s="20">
        <v>73</v>
      </c>
      <c r="U786" s="20"/>
      <c r="V786" s="20">
        <v>69</v>
      </c>
      <c r="W786" s="20">
        <v>70</v>
      </c>
      <c r="X786" s="19"/>
    </row>
    <row r="787" spans="1:24" s="15" customFormat="1" ht="13.8">
      <c r="A787" s="15" t="s">
        <v>76</v>
      </c>
      <c r="B787" s="19" t="s">
        <v>77</v>
      </c>
      <c r="C787" s="19">
        <v>2018</v>
      </c>
      <c r="D787" s="19" t="s">
        <v>444</v>
      </c>
      <c r="E787" s="16">
        <v>72</v>
      </c>
      <c r="F787" s="20">
        <v>21</v>
      </c>
      <c r="G787" s="21">
        <v>1.17</v>
      </c>
      <c r="H787" s="20">
        <v>8</v>
      </c>
      <c r="I787" s="20">
        <v>70</v>
      </c>
      <c r="J787" s="20">
        <v>74</v>
      </c>
      <c r="K787" s="20"/>
      <c r="L787" s="20">
        <v>70</v>
      </c>
      <c r="M787" s="20"/>
      <c r="N787" s="20">
        <v>72</v>
      </c>
      <c r="O787" s="20"/>
      <c r="P787" s="20">
        <v>71</v>
      </c>
      <c r="Q787" s="20">
        <v>77</v>
      </c>
      <c r="R787" s="19"/>
      <c r="S787" s="20">
        <v>67</v>
      </c>
      <c r="T787" s="20">
        <v>74</v>
      </c>
      <c r="U787" s="20"/>
      <c r="V787" s="20">
        <v>76</v>
      </c>
      <c r="W787" s="20">
        <v>70</v>
      </c>
      <c r="X787" s="19"/>
    </row>
    <row r="788" spans="1:24" s="15" customFormat="1" ht="13.8">
      <c r="A788" s="15" t="s">
        <v>76</v>
      </c>
      <c r="B788" s="19" t="s">
        <v>77</v>
      </c>
      <c r="C788" s="19">
        <v>2019</v>
      </c>
      <c r="D788" s="19" t="s">
        <v>444</v>
      </c>
      <c r="E788" s="16">
        <v>69</v>
      </c>
      <c r="F788" s="20">
        <v>23</v>
      </c>
      <c r="G788" s="21">
        <v>2.2802889999999998</v>
      </c>
      <c r="H788" s="20">
        <v>8</v>
      </c>
      <c r="I788" s="20">
        <v>65.260319999999993</v>
      </c>
      <c r="J788" s="20">
        <v>72.739680000000007</v>
      </c>
      <c r="K788" s="20" t="s">
        <v>557</v>
      </c>
      <c r="L788" s="20">
        <v>70</v>
      </c>
      <c r="M788" s="20" t="s">
        <v>557</v>
      </c>
      <c r="N788" s="20">
        <v>72</v>
      </c>
      <c r="O788" s="20" t="s">
        <v>557</v>
      </c>
      <c r="P788" s="20">
        <v>71</v>
      </c>
      <c r="Q788" s="20">
        <v>78</v>
      </c>
      <c r="R788" s="19" t="s">
        <v>557</v>
      </c>
      <c r="S788" s="20">
        <v>67</v>
      </c>
      <c r="T788" s="20">
        <v>71</v>
      </c>
      <c r="U788" s="20" t="s">
        <v>557</v>
      </c>
      <c r="V788" s="20">
        <v>55</v>
      </c>
      <c r="W788" s="20">
        <v>70</v>
      </c>
      <c r="X788" s="19"/>
    </row>
    <row r="789" spans="1:24" s="15" customFormat="1" ht="13.8">
      <c r="A789" s="15" t="s">
        <v>76</v>
      </c>
      <c r="B789" s="19" t="s">
        <v>77</v>
      </c>
      <c r="C789" s="19">
        <v>2020</v>
      </c>
      <c r="D789" s="19" t="s">
        <v>444</v>
      </c>
      <c r="E789" s="16">
        <v>69</v>
      </c>
      <c r="F789" s="20">
        <v>23</v>
      </c>
      <c r="G789" s="21">
        <v>1.4006700000000001</v>
      </c>
      <c r="H789" s="20">
        <v>8</v>
      </c>
      <c r="I789" s="20">
        <v>66.7029</v>
      </c>
      <c r="J789" s="20">
        <v>71.2971</v>
      </c>
      <c r="K789" s="20" t="s">
        <v>557</v>
      </c>
      <c r="L789" s="20">
        <v>70</v>
      </c>
      <c r="M789" s="20" t="s">
        <v>557</v>
      </c>
      <c r="N789" s="20">
        <v>72</v>
      </c>
      <c r="O789" s="20" t="s">
        <v>557</v>
      </c>
      <c r="P789" s="20">
        <v>71</v>
      </c>
      <c r="Q789" s="20">
        <v>76</v>
      </c>
      <c r="R789" s="19" t="s">
        <v>557</v>
      </c>
      <c r="S789" s="20">
        <v>67</v>
      </c>
      <c r="T789" s="20">
        <v>72</v>
      </c>
      <c r="U789" s="20" t="s">
        <v>557</v>
      </c>
      <c r="V789" s="20">
        <v>55</v>
      </c>
      <c r="W789" s="20">
        <v>69</v>
      </c>
      <c r="X789" s="19"/>
    </row>
    <row r="790" spans="1:24" s="15" customFormat="1" ht="13.8">
      <c r="A790" s="15" t="s">
        <v>76</v>
      </c>
      <c r="B790" s="19" t="s">
        <v>77</v>
      </c>
      <c r="C790" s="19">
        <v>2021</v>
      </c>
      <c r="D790" s="19" t="s">
        <v>444</v>
      </c>
      <c r="E790" s="16">
        <v>71</v>
      </c>
      <c r="F790" s="20">
        <v>22</v>
      </c>
      <c r="G790" s="21">
        <v>1.2998529999999999</v>
      </c>
      <c r="H790" s="20">
        <v>8</v>
      </c>
      <c r="I790" s="20">
        <v>68.861739999999998</v>
      </c>
      <c r="J790" s="20">
        <v>73.138260000000002</v>
      </c>
      <c r="K790" s="20"/>
      <c r="L790" s="20">
        <v>70.387029999999996</v>
      </c>
      <c r="M790" s="20"/>
      <c r="N790" s="20">
        <v>72.204040000000006</v>
      </c>
      <c r="O790" s="20"/>
      <c r="P790" s="20">
        <v>58.971130000000002</v>
      </c>
      <c r="Q790" s="20">
        <v>74.179630000000003</v>
      </c>
      <c r="R790" s="19"/>
      <c r="S790" s="20">
        <v>67.253810000000001</v>
      </c>
      <c r="T790" s="20">
        <v>75.27449</v>
      </c>
      <c r="U790" s="20"/>
      <c r="V790" s="20">
        <v>76.945790000000002</v>
      </c>
      <c r="W790" s="20">
        <v>68.81711</v>
      </c>
      <c r="X790" s="19"/>
    </row>
    <row r="791" spans="1:24" s="15" customFormat="1" ht="13.8">
      <c r="A791" s="15" t="s">
        <v>76</v>
      </c>
      <c r="B791" s="19" t="s">
        <v>77</v>
      </c>
      <c r="C791" s="19">
        <v>2022</v>
      </c>
      <c r="D791" s="19" t="s">
        <v>444</v>
      </c>
      <c r="E791" s="16">
        <v>72</v>
      </c>
      <c r="F791" s="20">
        <v>21</v>
      </c>
      <c r="G791" s="21">
        <v>0.64438300000000004</v>
      </c>
      <c r="H791" s="20">
        <v>8</v>
      </c>
      <c r="I791" s="20">
        <v>70.943209999999993</v>
      </c>
      <c r="J791" s="20">
        <v>73.056790000000007</v>
      </c>
      <c r="K791" s="20" t="s">
        <v>557</v>
      </c>
      <c r="L791" s="20">
        <v>70</v>
      </c>
      <c r="M791" s="20" t="s">
        <v>557</v>
      </c>
      <c r="N791" s="20">
        <v>72</v>
      </c>
      <c r="O791" s="20" t="s">
        <v>557</v>
      </c>
      <c r="P791" s="20">
        <v>71</v>
      </c>
      <c r="Q791" s="20">
        <v>74</v>
      </c>
      <c r="R791" s="19" t="s">
        <v>557</v>
      </c>
      <c r="S791" s="20">
        <v>67</v>
      </c>
      <c r="T791" s="20">
        <v>75</v>
      </c>
      <c r="U791" s="20" t="s">
        <v>557</v>
      </c>
      <c r="V791" s="20">
        <v>75</v>
      </c>
      <c r="W791" s="20">
        <v>70</v>
      </c>
      <c r="X791" s="19"/>
    </row>
    <row r="792" spans="1:24" s="15" customFormat="1" ht="13.8">
      <c r="A792" s="15" t="s">
        <v>76</v>
      </c>
      <c r="B792" s="19" t="s">
        <v>77</v>
      </c>
      <c r="C792" s="19">
        <v>2023</v>
      </c>
      <c r="D792" s="19" t="s">
        <v>444</v>
      </c>
      <c r="E792" s="16">
        <v>71</v>
      </c>
      <c r="F792" s="20">
        <v>20</v>
      </c>
      <c r="G792" s="21">
        <v>0.43356739999999999</v>
      </c>
      <c r="H792" s="20">
        <v>8</v>
      </c>
      <c r="I792" s="20">
        <v>70.28895</v>
      </c>
      <c r="J792" s="20">
        <v>71.71105</v>
      </c>
      <c r="K792" s="20"/>
      <c r="L792" s="20">
        <v>70.387029999999996</v>
      </c>
      <c r="M792" s="20"/>
      <c r="N792" s="20">
        <v>72.204040000000006</v>
      </c>
      <c r="O792" s="20"/>
      <c r="P792" s="20">
        <v>71.022450000000006</v>
      </c>
      <c r="Q792" s="20">
        <v>70.070769999999996</v>
      </c>
      <c r="R792" s="19"/>
      <c r="S792" s="20">
        <v>69.518090000000001</v>
      </c>
      <c r="T792" s="20">
        <v>75.27449</v>
      </c>
      <c r="U792" s="20"/>
      <c r="V792" s="20">
        <v>69.580529999999996</v>
      </c>
      <c r="W792" s="20">
        <v>70.613659999999996</v>
      </c>
      <c r="X792" s="19"/>
    </row>
    <row r="793" spans="1:24" s="15" customFormat="1" ht="13.8">
      <c r="A793" s="15" t="s">
        <v>76</v>
      </c>
      <c r="B793" s="19" t="s">
        <v>77</v>
      </c>
      <c r="C793" s="19">
        <v>2024</v>
      </c>
      <c r="D793" s="19" t="s">
        <v>444</v>
      </c>
      <c r="E793" s="16">
        <v>67</v>
      </c>
      <c r="F793" s="20">
        <v>25</v>
      </c>
      <c r="G793" s="21">
        <v>1.611189</v>
      </c>
      <c r="H793" s="20">
        <v>8</v>
      </c>
      <c r="I793" s="20">
        <v>64.357650000000007</v>
      </c>
      <c r="J793" s="20">
        <v>69.642349999999993</v>
      </c>
      <c r="K793" s="20"/>
      <c r="L793" s="20">
        <v>66.907420000000002</v>
      </c>
      <c r="M793" s="20"/>
      <c r="N793" s="20">
        <v>66.739130000000003</v>
      </c>
      <c r="O793" s="20"/>
      <c r="P793" s="20">
        <v>58.851039999999998</v>
      </c>
      <c r="Q793" s="20">
        <v>55.89913</v>
      </c>
      <c r="R793" s="19"/>
      <c r="S793" s="20">
        <v>78.153649999999999</v>
      </c>
      <c r="T793" s="20">
        <v>71.692350000000005</v>
      </c>
      <c r="U793" s="20"/>
      <c r="V793" s="20">
        <v>66.401169999999993</v>
      </c>
      <c r="W793" s="20">
        <v>70.533439999999999</v>
      </c>
      <c r="X793" s="19"/>
    </row>
    <row r="794" spans="1:24" s="15" customFormat="1">
      <c r="A794" s="68" t="s">
        <v>76</v>
      </c>
      <c r="B794" s="70" t="s">
        <v>77</v>
      </c>
      <c r="C794" s="70">
        <v>2025</v>
      </c>
      <c r="D794" s="73" t="str">
        <f>VLOOKUP(B794,'CPI Timeseries 2012 - 2025'!B:C,2,0)</f>
        <v>WE/EU</v>
      </c>
      <c r="E794" s="16">
        <v>66</v>
      </c>
      <c r="F794" s="70">
        <v>27</v>
      </c>
      <c r="G794" s="74">
        <v>1.8317399999999999</v>
      </c>
      <c r="H794" s="70">
        <v>8</v>
      </c>
      <c r="I794" s="75">
        <v>62.995950000000001</v>
      </c>
      <c r="J794" s="75">
        <v>69.004050000000007</v>
      </c>
      <c r="K794" s="75"/>
      <c r="L794" s="75">
        <v>66.826779999999999</v>
      </c>
      <c r="M794" s="75"/>
      <c r="N794" s="75">
        <v>66.723879999999994</v>
      </c>
      <c r="O794" s="75"/>
      <c r="P794" s="75">
        <v>58.821210000000001</v>
      </c>
      <c r="Q794" s="75">
        <v>55.469099999999997</v>
      </c>
      <c r="R794" s="75"/>
      <c r="S794" s="75">
        <v>78.146100000000004</v>
      </c>
      <c r="T794" s="75">
        <v>71.70599</v>
      </c>
      <c r="U794" s="75"/>
      <c r="V794" s="75">
        <v>56.619169999999997</v>
      </c>
      <c r="W794" s="75">
        <v>70.524439999999998</v>
      </c>
      <c r="X794" s="2"/>
    </row>
    <row r="795" spans="1:24" s="15" customFormat="1" ht="13.8">
      <c r="A795" s="15" t="s">
        <v>293</v>
      </c>
      <c r="B795" s="19" t="s">
        <v>294</v>
      </c>
      <c r="C795" s="19">
        <v>2012</v>
      </c>
      <c r="D795" s="19" t="s">
        <v>443</v>
      </c>
      <c r="E795" s="16">
        <v>35</v>
      </c>
      <c r="F795" s="20">
        <v>102</v>
      </c>
      <c r="G795" s="21">
        <v>2.1</v>
      </c>
      <c r="H795" s="20">
        <v>5</v>
      </c>
      <c r="I795" s="20">
        <v>32</v>
      </c>
      <c r="J795" s="20">
        <v>38</v>
      </c>
      <c r="K795" s="20">
        <v>32</v>
      </c>
      <c r="L795" s="20"/>
      <c r="M795" s="20"/>
      <c r="N795" s="20">
        <v>38</v>
      </c>
      <c r="O795" s="20"/>
      <c r="P795" s="20">
        <v>32</v>
      </c>
      <c r="Q795" s="20"/>
      <c r="R795" s="19"/>
      <c r="S795" s="20">
        <v>31</v>
      </c>
      <c r="T795" s="20"/>
      <c r="U795" s="20"/>
      <c r="V795" s="20">
        <v>42</v>
      </c>
      <c r="W795" s="20"/>
      <c r="X795" s="19"/>
    </row>
    <row r="796" spans="1:24" s="15" customFormat="1" ht="13.8">
      <c r="A796" s="15" t="s">
        <v>293</v>
      </c>
      <c r="B796" s="19" t="s">
        <v>294</v>
      </c>
      <c r="C796" s="19">
        <v>2013</v>
      </c>
      <c r="D796" s="19" t="s">
        <v>443</v>
      </c>
      <c r="E796" s="16">
        <v>34</v>
      </c>
      <c r="F796" s="20">
        <v>106</v>
      </c>
      <c r="G796" s="21">
        <v>1.5</v>
      </c>
      <c r="H796" s="20">
        <v>5</v>
      </c>
      <c r="I796" s="20">
        <v>32</v>
      </c>
      <c r="J796" s="20">
        <v>36</v>
      </c>
      <c r="K796" s="20">
        <v>32</v>
      </c>
      <c r="L796" s="20"/>
      <c r="M796" s="20"/>
      <c r="N796" s="20">
        <v>38</v>
      </c>
      <c r="O796" s="20"/>
      <c r="P796" s="20">
        <v>32</v>
      </c>
      <c r="Q796" s="20"/>
      <c r="R796" s="19"/>
      <c r="S796" s="20">
        <v>31</v>
      </c>
      <c r="T796" s="20"/>
      <c r="U796" s="20"/>
      <c r="V796" s="20">
        <v>38</v>
      </c>
      <c r="W796" s="20"/>
      <c r="X796" s="19"/>
    </row>
    <row r="797" spans="1:24" s="15" customFormat="1" ht="13.8">
      <c r="A797" s="15" t="s">
        <v>293</v>
      </c>
      <c r="B797" s="19" t="s">
        <v>294</v>
      </c>
      <c r="C797" s="19">
        <v>2014</v>
      </c>
      <c r="D797" s="19" t="s">
        <v>443</v>
      </c>
      <c r="E797" s="16">
        <v>37</v>
      </c>
      <c r="F797" s="20">
        <v>94</v>
      </c>
      <c r="G797" s="21">
        <v>4.190000057220459</v>
      </c>
      <c r="H797" s="20">
        <v>4</v>
      </c>
      <c r="I797" s="20">
        <v>30</v>
      </c>
      <c r="J797" s="20">
        <v>44</v>
      </c>
      <c r="K797" s="20"/>
      <c r="L797" s="20"/>
      <c r="M797" s="20"/>
      <c r="N797" s="20">
        <v>38</v>
      </c>
      <c r="O797" s="20"/>
      <c r="P797" s="20">
        <v>32</v>
      </c>
      <c r="Q797" s="20"/>
      <c r="R797" s="19"/>
      <c r="S797" s="20">
        <v>31</v>
      </c>
      <c r="T797" s="20"/>
      <c r="U797" s="20"/>
      <c r="V797" s="20">
        <v>49</v>
      </c>
      <c r="W797" s="20"/>
      <c r="X797" s="19"/>
    </row>
    <row r="798" spans="1:24" s="15" customFormat="1" ht="13.8">
      <c r="A798" s="15" t="s">
        <v>293</v>
      </c>
      <c r="B798" s="19" t="s">
        <v>294</v>
      </c>
      <c r="C798" s="19">
        <v>2015</v>
      </c>
      <c r="D798" s="19" t="s">
        <v>443</v>
      </c>
      <c r="E798" s="16">
        <v>34</v>
      </c>
      <c r="F798" s="20">
        <v>98</v>
      </c>
      <c r="G798" s="21">
        <v>1.6499999761581421</v>
      </c>
      <c r="H798" s="20">
        <v>4</v>
      </c>
      <c r="I798" s="20">
        <v>31</v>
      </c>
      <c r="J798" s="20">
        <v>37</v>
      </c>
      <c r="K798" s="20"/>
      <c r="L798" s="20"/>
      <c r="M798" s="20"/>
      <c r="N798" s="20">
        <v>38</v>
      </c>
      <c r="O798" s="20"/>
      <c r="P798" s="20">
        <v>32</v>
      </c>
      <c r="Q798" s="20"/>
      <c r="R798" s="19"/>
      <c r="S798" s="20">
        <v>31</v>
      </c>
      <c r="T798" s="20"/>
      <c r="U798" s="20"/>
      <c r="V798" s="20">
        <v>36</v>
      </c>
      <c r="W798" s="20"/>
      <c r="X798" s="19"/>
    </row>
    <row r="799" spans="1:24" s="15" customFormat="1" ht="13.8">
      <c r="A799" s="15" t="s">
        <v>293</v>
      </c>
      <c r="B799" s="19" t="s">
        <v>294</v>
      </c>
      <c r="C799" s="19">
        <v>2016</v>
      </c>
      <c r="D799" s="19" t="s">
        <v>443</v>
      </c>
      <c r="E799" s="16">
        <v>35</v>
      </c>
      <c r="F799" s="20">
        <v>101</v>
      </c>
      <c r="G799" s="21">
        <v>0.97</v>
      </c>
      <c r="H799" s="20">
        <v>4</v>
      </c>
      <c r="I799" s="20">
        <v>33</v>
      </c>
      <c r="J799" s="20">
        <v>36</v>
      </c>
      <c r="K799" s="20" t="s">
        <v>557</v>
      </c>
      <c r="L799" s="20" t="s">
        <v>557</v>
      </c>
      <c r="M799" s="20" t="s">
        <v>557</v>
      </c>
      <c r="N799" s="20">
        <v>37</v>
      </c>
      <c r="O799" s="20" t="s">
        <v>557</v>
      </c>
      <c r="P799" s="20">
        <v>34</v>
      </c>
      <c r="Q799" s="20" t="s">
        <v>557</v>
      </c>
      <c r="R799" s="19" t="s">
        <v>557</v>
      </c>
      <c r="S799" s="20">
        <v>32</v>
      </c>
      <c r="T799" s="20" t="s">
        <v>557</v>
      </c>
      <c r="U799" s="20" t="s">
        <v>557</v>
      </c>
      <c r="V799" s="20">
        <v>36</v>
      </c>
      <c r="W799" s="20" t="s">
        <v>557</v>
      </c>
      <c r="X799" s="19"/>
    </row>
    <row r="800" spans="1:24" s="15" customFormat="1" ht="13.8">
      <c r="A800" s="15" t="s">
        <v>293</v>
      </c>
      <c r="B800" s="19" t="s">
        <v>294</v>
      </c>
      <c r="C800" s="19">
        <v>2017</v>
      </c>
      <c r="D800" s="19" t="s">
        <v>443</v>
      </c>
      <c r="E800" s="16">
        <v>32</v>
      </c>
      <c r="F800" s="20">
        <v>117</v>
      </c>
      <c r="G800" s="21">
        <v>3.22</v>
      </c>
      <c r="H800" s="20">
        <v>4</v>
      </c>
      <c r="I800" s="20">
        <v>27</v>
      </c>
      <c r="J800" s="20">
        <v>37</v>
      </c>
      <c r="K800" s="20"/>
      <c r="L800" s="20"/>
      <c r="M800" s="20"/>
      <c r="N800" s="20">
        <v>37</v>
      </c>
      <c r="O800" s="20"/>
      <c r="P800" s="20">
        <v>35</v>
      </c>
      <c r="Q800" s="20"/>
      <c r="R800" s="19"/>
      <c r="S800" s="20">
        <v>32</v>
      </c>
      <c r="T800" s="20">
        <v>22</v>
      </c>
      <c r="U800" s="20"/>
      <c r="V800" s="20"/>
      <c r="W800" s="20"/>
      <c r="X800" s="19"/>
    </row>
    <row r="801" spans="1:24" s="15" customFormat="1" ht="13.8">
      <c r="A801" s="15" t="s">
        <v>293</v>
      </c>
      <c r="B801" s="19" t="s">
        <v>294</v>
      </c>
      <c r="C801" s="19">
        <v>2018</v>
      </c>
      <c r="D801" s="19" t="s">
        <v>443</v>
      </c>
      <c r="E801" s="16">
        <v>31</v>
      </c>
      <c r="F801" s="20">
        <v>124</v>
      </c>
      <c r="G801" s="21">
        <v>3.92</v>
      </c>
      <c r="H801" s="20">
        <v>4</v>
      </c>
      <c r="I801" s="20">
        <v>25</v>
      </c>
      <c r="J801" s="20">
        <v>37</v>
      </c>
      <c r="K801" s="20"/>
      <c r="L801" s="20"/>
      <c r="M801" s="20"/>
      <c r="N801" s="20">
        <v>37</v>
      </c>
      <c r="O801" s="20"/>
      <c r="P801" s="20">
        <v>35</v>
      </c>
      <c r="Q801" s="20"/>
      <c r="R801" s="19"/>
      <c r="S801" s="20">
        <v>32</v>
      </c>
      <c r="T801" s="20">
        <v>20</v>
      </c>
      <c r="U801" s="20"/>
      <c r="V801" s="20"/>
      <c r="W801" s="20"/>
      <c r="X801" s="19"/>
    </row>
    <row r="802" spans="1:24" s="15" customFormat="1" ht="13.8">
      <c r="A802" s="15" t="s">
        <v>293</v>
      </c>
      <c r="B802" s="19" t="s">
        <v>294</v>
      </c>
      <c r="C802" s="19">
        <v>2019</v>
      </c>
      <c r="D802" s="19" t="s">
        <v>443</v>
      </c>
      <c r="E802" s="16">
        <v>31</v>
      </c>
      <c r="F802" s="20">
        <v>123</v>
      </c>
      <c r="G802" s="21">
        <v>2.4076029999999999</v>
      </c>
      <c r="H802" s="20">
        <v>6</v>
      </c>
      <c r="I802" s="20">
        <v>27.05153</v>
      </c>
      <c r="J802" s="20">
        <v>34.94847</v>
      </c>
      <c r="K802" s="20" t="s">
        <v>557</v>
      </c>
      <c r="L802" s="20" t="s">
        <v>557</v>
      </c>
      <c r="M802" s="20">
        <v>33</v>
      </c>
      <c r="N802" s="20">
        <v>37</v>
      </c>
      <c r="O802" s="20" t="s">
        <v>557</v>
      </c>
      <c r="P802" s="20">
        <v>35</v>
      </c>
      <c r="Q802" s="20" t="s">
        <v>557</v>
      </c>
      <c r="R802" s="19" t="s">
        <v>557</v>
      </c>
      <c r="S802" s="20">
        <v>32</v>
      </c>
      <c r="T802" s="20">
        <v>20</v>
      </c>
      <c r="U802" s="20" t="s">
        <v>557</v>
      </c>
      <c r="V802" s="20">
        <v>29</v>
      </c>
      <c r="W802" s="20" t="s">
        <v>557</v>
      </c>
      <c r="X802" s="19"/>
    </row>
    <row r="803" spans="1:24" s="15" customFormat="1" ht="13.8">
      <c r="A803" s="15" t="s">
        <v>293</v>
      </c>
      <c r="B803" s="19" t="s">
        <v>294</v>
      </c>
      <c r="C803" s="19">
        <v>2020</v>
      </c>
      <c r="D803" s="19" t="s">
        <v>443</v>
      </c>
      <c r="E803" s="16">
        <v>30</v>
      </c>
      <c r="F803" s="20">
        <v>129</v>
      </c>
      <c r="G803" s="21">
        <v>2.3482919999999998</v>
      </c>
      <c r="H803" s="20">
        <v>6</v>
      </c>
      <c r="I803" s="20">
        <v>26.148800000000001</v>
      </c>
      <c r="J803" s="20">
        <v>33.851199999999999</v>
      </c>
      <c r="K803" s="20" t="s">
        <v>557</v>
      </c>
      <c r="L803" s="20" t="s">
        <v>557</v>
      </c>
      <c r="M803" s="20">
        <v>33</v>
      </c>
      <c r="N803" s="20">
        <v>37</v>
      </c>
      <c r="O803" s="20" t="s">
        <v>557</v>
      </c>
      <c r="P803" s="20">
        <v>35</v>
      </c>
      <c r="Q803" s="20" t="s">
        <v>557</v>
      </c>
      <c r="R803" s="19" t="s">
        <v>557</v>
      </c>
      <c r="S803" s="20">
        <v>32</v>
      </c>
      <c r="T803" s="20">
        <v>16</v>
      </c>
      <c r="U803" s="20" t="s">
        <v>557</v>
      </c>
      <c r="V803" s="20">
        <v>29</v>
      </c>
      <c r="W803" s="20" t="s">
        <v>557</v>
      </c>
      <c r="X803" s="19"/>
    </row>
    <row r="804" spans="1:24" s="15" customFormat="1" ht="13.8">
      <c r="A804" s="15" t="s">
        <v>293</v>
      </c>
      <c r="B804" s="19" t="s">
        <v>294</v>
      </c>
      <c r="C804" s="19">
        <v>2021</v>
      </c>
      <c r="D804" s="19" t="s">
        <v>443</v>
      </c>
      <c r="E804" s="16">
        <v>31</v>
      </c>
      <c r="F804" s="20">
        <v>124</v>
      </c>
      <c r="G804" s="21">
        <v>2.3954029999999999</v>
      </c>
      <c r="H804" s="20">
        <v>5</v>
      </c>
      <c r="I804" s="20">
        <v>27.059560000000001</v>
      </c>
      <c r="J804" s="20">
        <v>34.940440000000002</v>
      </c>
      <c r="K804" s="20"/>
      <c r="L804" s="20"/>
      <c r="M804" s="20">
        <v>28.855989999999998</v>
      </c>
      <c r="N804" s="20">
        <v>37.263190000000002</v>
      </c>
      <c r="O804" s="20"/>
      <c r="P804" s="20">
        <v>34.50329</v>
      </c>
      <c r="Q804" s="20"/>
      <c r="R804" s="19"/>
      <c r="S804" s="20">
        <v>32.418640000000003</v>
      </c>
      <c r="T804" s="20">
        <v>20.2957</v>
      </c>
      <c r="U804" s="20"/>
      <c r="V804" s="20"/>
      <c r="W804" s="20"/>
      <c r="X804" s="19"/>
    </row>
    <row r="805" spans="1:24" s="15" customFormat="1" ht="13.8">
      <c r="A805" s="15" t="s">
        <v>293</v>
      </c>
      <c r="B805" s="19" t="s">
        <v>294</v>
      </c>
      <c r="C805" s="19">
        <v>2022</v>
      </c>
      <c r="D805" s="19" t="s">
        <v>443</v>
      </c>
      <c r="E805" s="16">
        <v>29</v>
      </c>
      <c r="F805" s="20">
        <v>136</v>
      </c>
      <c r="G805" s="21">
        <v>2.0697049999999999</v>
      </c>
      <c r="H805" s="20">
        <v>6</v>
      </c>
      <c r="I805" s="20">
        <v>25.60568</v>
      </c>
      <c r="J805" s="20">
        <v>32.39432</v>
      </c>
      <c r="K805" s="20" t="s">
        <v>557</v>
      </c>
      <c r="L805" s="20" t="s">
        <v>557</v>
      </c>
      <c r="M805" s="20">
        <v>29</v>
      </c>
      <c r="N805" s="20">
        <v>37</v>
      </c>
      <c r="O805" s="20" t="s">
        <v>557</v>
      </c>
      <c r="P805" s="20">
        <v>35</v>
      </c>
      <c r="Q805" s="20" t="s">
        <v>557</v>
      </c>
      <c r="R805" s="19" t="s">
        <v>557</v>
      </c>
      <c r="S805" s="20">
        <v>32</v>
      </c>
      <c r="T805" s="20">
        <v>20</v>
      </c>
      <c r="U805" s="20" t="s">
        <v>557</v>
      </c>
      <c r="V805" s="20" t="s">
        <v>557</v>
      </c>
      <c r="W805" s="20">
        <v>24</v>
      </c>
      <c r="X805" s="19"/>
    </row>
    <row r="806" spans="1:24" s="15" customFormat="1" ht="13.8">
      <c r="A806" s="15" t="s">
        <v>293</v>
      </c>
      <c r="B806" s="19" t="s">
        <v>294</v>
      </c>
      <c r="C806" s="19">
        <v>2023</v>
      </c>
      <c r="D806" s="19" t="s">
        <v>443</v>
      </c>
      <c r="E806" s="16">
        <v>28</v>
      </c>
      <c r="F806" s="20">
        <v>136</v>
      </c>
      <c r="G806" s="21">
        <v>2.3245200000000001</v>
      </c>
      <c r="H806" s="20">
        <v>6</v>
      </c>
      <c r="I806" s="20">
        <v>24.18779</v>
      </c>
      <c r="J806" s="20">
        <v>31.81221</v>
      </c>
      <c r="K806" s="20"/>
      <c r="L806" s="20"/>
      <c r="M806" s="20">
        <v>32.845500000000001</v>
      </c>
      <c r="N806" s="20">
        <v>37.263190000000002</v>
      </c>
      <c r="O806" s="20"/>
      <c r="P806" s="20">
        <v>34.50329</v>
      </c>
      <c r="Q806" s="20"/>
      <c r="R806" s="19"/>
      <c r="S806" s="20">
        <v>23.709849999999999</v>
      </c>
      <c r="T806" s="20">
        <v>18.848890000000001</v>
      </c>
      <c r="U806" s="20"/>
      <c r="V806" s="20"/>
      <c r="W806" s="20">
        <v>23.00489</v>
      </c>
      <c r="X806" s="19"/>
    </row>
    <row r="807" spans="1:24" s="15" customFormat="1" ht="13.8">
      <c r="A807" s="15" t="s">
        <v>293</v>
      </c>
      <c r="B807" s="19" t="s">
        <v>294</v>
      </c>
      <c r="C807" s="19">
        <v>2024</v>
      </c>
      <c r="D807" s="19" t="s">
        <v>443</v>
      </c>
      <c r="E807" s="16">
        <v>27</v>
      </c>
      <c r="F807" s="20">
        <v>135</v>
      </c>
      <c r="G807" s="21">
        <v>1.3810070000000001</v>
      </c>
      <c r="H807" s="20">
        <v>8</v>
      </c>
      <c r="I807" s="20">
        <v>24.735150000000001</v>
      </c>
      <c r="J807" s="20">
        <v>29.264849999999999</v>
      </c>
      <c r="K807" s="20">
        <v>24.002410000000001</v>
      </c>
      <c r="L807" s="20"/>
      <c r="M807" s="20">
        <v>34.235579999999999</v>
      </c>
      <c r="N807" s="20">
        <v>34.521169999999998</v>
      </c>
      <c r="O807" s="20"/>
      <c r="P807" s="20">
        <v>32.267980000000001</v>
      </c>
      <c r="Q807" s="20"/>
      <c r="R807" s="19"/>
      <c r="S807" s="20">
        <v>23.70675</v>
      </c>
      <c r="T807" s="20">
        <v>18.306270000000001</v>
      </c>
      <c r="U807" s="20"/>
      <c r="V807" s="20">
        <v>22.708189999999998</v>
      </c>
      <c r="W807" s="20">
        <v>24.510169999999999</v>
      </c>
      <c r="X807" s="19"/>
    </row>
    <row r="808" spans="1:24" s="15" customFormat="1">
      <c r="A808" s="68" t="s">
        <v>293</v>
      </c>
      <c r="B808" s="70" t="s">
        <v>294</v>
      </c>
      <c r="C808" s="70">
        <v>2025</v>
      </c>
      <c r="D808" s="73" t="str">
        <f>VLOOKUP(B808,'CPI Timeseries 2012 - 2025'!B:C,2,0)</f>
        <v>SSA</v>
      </c>
      <c r="E808" s="16">
        <v>29</v>
      </c>
      <c r="F808" s="70">
        <v>135</v>
      </c>
      <c r="G808" s="74">
        <v>1.300502</v>
      </c>
      <c r="H808" s="70">
        <v>8</v>
      </c>
      <c r="I808" s="75">
        <v>26.867180000000001</v>
      </c>
      <c r="J808" s="75">
        <v>31.132819999999999</v>
      </c>
      <c r="K808" s="75">
        <v>23.974319999999999</v>
      </c>
      <c r="L808" s="75"/>
      <c r="M808" s="75">
        <v>34.241390000000003</v>
      </c>
      <c r="N808" s="75">
        <v>34.494399999999999</v>
      </c>
      <c r="O808" s="75"/>
      <c r="P808" s="75">
        <v>32.214660000000002</v>
      </c>
      <c r="Q808" s="75"/>
      <c r="R808" s="75"/>
      <c r="S808" s="75">
        <v>33.485080000000004</v>
      </c>
      <c r="T808" s="75">
        <v>25.838719999999999</v>
      </c>
      <c r="U808" s="75"/>
      <c r="V808" s="75">
        <v>19.419609999999999</v>
      </c>
      <c r="W808" s="75">
        <v>25.35689</v>
      </c>
      <c r="X808" s="2"/>
    </row>
    <row r="809" spans="1:24" s="15" customFormat="1" ht="13.8">
      <c r="A809" s="15" t="s">
        <v>224</v>
      </c>
      <c r="B809" s="19" t="s">
        <v>225</v>
      </c>
      <c r="C809" s="19">
        <v>2012</v>
      </c>
      <c r="D809" s="19" t="s">
        <v>443</v>
      </c>
      <c r="E809" s="16">
        <v>34</v>
      </c>
      <c r="F809" s="20">
        <v>105</v>
      </c>
      <c r="G809" s="21">
        <v>7</v>
      </c>
      <c r="H809" s="20">
        <v>5</v>
      </c>
      <c r="I809" s="20">
        <v>22</v>
      </c>
      <c r="J809" s="20">
        <v>45</v>
      </c>
      <c r="K809" s="20">
        <v>17</v>
      </c>
      <c r="L809" s="20"/>
      <c r="M809" s="20"/>
      <c r="N809" s="20"/>
      <c r="O809" s="20"/>
      <c r="P809" s="20">
        <v>32</v>
      </c>
      <c r="Q809" s="20"/>
      <c r="R809" s="19"/>
      <c r="S809" s="20">
        <v>41</v>
      </c>
      <c r="T809" s="20"/>
      <c r="U809" s="20">
        <v>23</v>
      </c>
      <c r="V809" s="20">
        <v>57</v>
      </c>
      <c r="W809" s="20"/>
      <c r="X809" s="19"/>
    </row>
    <row r="810" spans="1:24" s="15" customFormat="1" ht="13.8">
      <c r="A810" s="15" t="s">
        <v>224</v>
      </c>
      <c r="B810" s="19" t="s">
        <v>225</v>
      </c>
      <c r="C810" s="19">
        <v>2013</v>
      </c>
      <c r="D810" s="19" t="s">
        <v>443</v>
      </c>
      <c r="E810" s="16">
        <v>28</v>
      </c>
      <c r="F810" s="20">
        <v>127</v>
      </c>
      <c r="G810" s="21">
        <v>6.7</v>
      </c>
      <c r="H810" s="20">
        <v>5</v>
      </c>
      <c r="I810" s="20">
        <v>17</v>
      </c>
      <c r="J810" s="20">
        <v>39</v>
      </c>
      <c r="K810" s="20">
        <v>17</v>
      </c>
      <c r="L810" s="20"/>
      <c r="M810" s="20"/>
      <c r="N810" s="20"/>
      <c r="O810" s="20"/>
      <c r="P810" s="20">
        <v>32</v>
      </c>
      <c r="Q810" s="20"/>
      <c r="R810" s="19"/>
      <c r="S810" s="20">
        <v>31</v>
      </c>
      <c r="T810" s="20"/>
      <c r="U810" s="20">
        <v>12</v>
      </c>
      <c r="V810" s="20">
        <v>50</v>
      </c>
      <c r="W810" s="20"/>
      <c r="X810" s="19"/>
    </row>
    <row r="811" spans="1:24" s="15" customFormat="1" ht="13.8">
      <c r="A811" s="15" t="s">
        <v>224</v>
      </c>
      <c r="B811" s="19" t="s">
        <v>225</v>
      </c>
      <c r="C811" s="19">
        <v>2014</v>
      </c>
      <c r="D811" s="19" t="s">
        <v>443</v>
      </c>
      <c r="E811" s="16">
        <v>29</v>
      </c>
      <c r="F811" s="20">
        <v>126</v>
      </c>
      <c r="G811" s="21">
        <v>7.5500001907348633</v>
      </c>
      <c r="H811" s="20">
        <v>5</v>
      </c>
      <c r="I811" s="20">
        <v>17</v>
      </c>
      <c r="J811" s="20">
        <v>41</v>
      </c>
      <c r="K811" s="20">
        <v>15</v>
      </c>
      <c r="L811" s="20"/>
      <c r="M811" s="20"/>
      <c r="N811" s="20"/>
      <c r="O811" s="20"/>
      <c r="P811" s="20">
        <v>32</v>
      </c>
      <c r="Q811" s="20"/>
      <c r="R811" s="19"/>
      <c r="S811" s="20">
        <v>31</v>
      </c>
      <c r="T811" s="20"/>
      <c r="U811" s="20">
        <v>12</v>
      </c>
      <c r="V811" s="20">
        <v>54</v>
      </c>
      <c r="W811" s="20"/>
      <c r="X811" s="19"/>
    </row>
    <row r="812" spans="1:24" s="15" customFormat="1" ht="13.8">
      <c r="A812" s="15" t="s">
        <v>224</v>
      </c>
      <c r="B812" s="19" t="s">
        <v>225</v>
      </c>
      <c r="C812" s="19">
        <v>2015</v>
      </c>
      <c r="D812" s="19" t="s">
        <v>443</v>
      </c>
      <c r="E812" s="16">
        <v>28</v>
      </c>
      <c r="F812" s="20">
        <v>123</v>
      </c>
      <c r="G812" s="21">
        <v>6.6700000762939453</v>
      </c>
      <c r="H812" s="20">
        <v>5</v>
      </c>
      <c r="I812" s="20">
        <v>17</v>
      </c>
      <c r="J812" s="20">
        <v>39</v>
      </c>
      <c r="K812" s="20">
        <v>15</v>
      </c>
      <c r="L812" s="20"/>
      <c r="M812" s="20"/>
      <c r="N812" s="20"/>
      <c r="O812" s="20"/>
      <c r="P812" s="20">
        <v>32</v>
      </c>
      <c r="Q812" s="20"/>
      <c r="R812" s="19"/>
      <c r="S812" s="20">
        <v>31</v>
      </c>
      <c r="T812" s="20"/>
      <c r="U812" s="20">
        <v>12</v>
      </c>
      <c r="V812" s="20">
        <v>49</v>
      </c>
      <c r="W812" s="20"/>
      <c r="X812" s="19"/>
    </row>
    <row r="813" spans="1:24" s="15" customFormat="1" ht="13.8">
      <c r="A813" s="15" t="s">
        <v>224</v>
      </c>
      <c r="B813" s="19" t="s">
        <v>225</v>
      </c>
      <c r="C813" s="19">
        <v>2016</v>
      </c>
      <c r="D813" s="19" t="s">
        <v>443</v>
      </c>
      <c r="E813" s="16">
        <v>26</v>
      </c>
      <c r="F813" s="20">
        <v>145</v>
      </c>
      <c r="G813" s="21">
        <v>7.2</v>
      </c>
      <c r="H813" s="20">
        <v>5</v>
      </c>
      <c r="I813" s="20">
        <v>14</v>
      </c>
      <c r="J813" s="20">
        <v>38</v>
      </c>
      <c r="K813" s="20">
        <v>5</v>
      </c>
      <c r="L813" s="20" t="s">
        <v>557</v>
      </c>
      <c r="M813" s="20" t="s">
        <v>557</v>
      </c>
      <c r="N813" s="20" t="s">
        <v>557</v>
      </c>
      <c r="O813" s="20" t="s">
        <v>557</v>
      </c>
      <c r="P813" s="20">
        <v>34</v>
      </c>
      <c r="Q813" s="20" t="s">
        <v>557</v>
      </c>
      <c r="R813" s="19" t="s">
        <v>557</v>
      </c>
      <c r="S813" s="20">
        <v>32</v>
      </c>
      <c r="T813" s="20" t="s">
        <v>557</v>
      </c>
      <c r="U813" s="20">
        <v>13</v>
      </c>
      <c r="V813" s="20">
        <v>44</v>
      </c>
      <c r="W813" s="20" t="s">
        <v>557</v>
      </c>
      <c r="X813" s="19"/>
    </row>
    <row r="814" spans="1:24" s="15" customFormat="1" ht="13.8">
      <c r="A814" s="15" t="s">
        <v>224</v>
      </c>
      <c r="B814" s="19" t="s">
        <v>225</v>
      </c>
      <c r="C814" s="19">
        <v>2017</v>
      </c>
      <c r="D814" s="19" t="s">
        <v>443</v>
      </c>
      <c r="E814" s="16">
        <v>30</v>
      </c>
      <c r="F814" s="20">
        <v>130</v>
      </c>
      <c r="G814" s="21">
        <v>6.22</v>
      </c>
      <c r="H814" s="20">
        <v>6</v>
      </c>
      <c r="I814" s="20">
        <v>20</v>
      </c>
      <c r="J814" s="20">
        <v>40</v>
      </c>
      <c r="K814" s="20">
        <v>9</v>
      </c>
      <c r="L814" s="20"/>
      <c r="M814" s="20"/>
      <c r="N814" s="20"/>
      <c r="O814" s="20"/>
      <c r="P814" s="20">
        <v>35</v>
      </c>
      <c r="Q814" s="20"/>
      <c r="R814" s="19"/>
      <c r="S814" s="20">
        <v>29</v>
      </c>
      <c r="T814" s="20">
        <v>35</v>
      </c>
      <c r="U814" s="20">
        <v>18</v>
      </c>
      <c r="V814" s="20">
        <v>53</v>
      </c>
      <c r="W814" s="20"/>
      <c r="X814" s="19"/>
    </row>
    <row r="815" spans="1:24" s="15" customFormat="1" ht="13.8">
      <c r="A815" s="15" t="s">
        <v>224</v>
      </c>
      <c r="B815" s="19" t="s">
        <v>225</v>
      </c>
      <c r="C815" s="19">
        <v>2018</v>
      </c>
      <c r="D815" s="19" t="s">
        <v>443</v>
      </c>
      <c r="E815" s="16">
        <v>37</v>
      </c>
      <c r="F815" s="20">
        <v>93</v>
      </c>
      <c r="G815" s="21">
        <v>9.44</v>
      </c>
      <c r="H815" s="20">
        <v>6</v>
      </c>
      <c r="I815" s="20">
        <v>22</v>
      </c>
      <c r="J815" s="20">
        <v>52</v>
      </c>
      <c r="K815" s="20">
        <v>9</v>
      </c>
      <c r="L815" s="20"/>
      <c r="M815" s="20"/>
      <c r="N815" s="20"/>
      <c r="O815" s="20"/>
      <c r="P815" s="20">
        <v>47</v>
      </c>
      <c r="Q815" s="20"/>
      <c r="R815" s="19"/>
      <c r="S815" s="20">
        <v>24</v>
      </c>
      <c r="T815" s="20">
        <v>66</v>
      </c>
      <c r="U815" s="20">
        <v>18</v>
      </c>
      <c r="V815" s="20">
        <v>57</v>
      </c>
      <c r="W815" s="20"/>
      <c r="X815" s="19"/>
    </row>
    <row r="816" spans="1:24" s="15" customFormat="1" ht="13.8">
      <c r="A816" s="15" t="s">
        <v>224</v>
      </c>
      <c r="B816" s="19" t="s">
        <v>225</v>
      </c>
      <c r="C816" s="19">
        <v>2019</v>
      </c>
      <c r="D816" s="19" t="s">
        <v>443</v>
      </c>
      <c r="E816" s="16">
        <v>37</v>
      </c>
      <c r="F816" s="20">
        <v>96</v>
      </c>
      <c r="G816" s="21">
        <v>5.9803280000000001</v>
      </c>
      <c r="H816" s="20">
        <v>7</v>
      </c>
      <c r="I816" s="20">
        <v>27.192260000000001</v>
      </c>
      <c r="J816" s="20">
        <v>46.807740000000003</v>
      </c>
      <c r="K816" s="20">
        <v>11</v>
      </c>
      <c r="L816" s="20" t="s">
        <v>557</v>
      </c>
      <c r="M816" s="20">
        <v>33</v>
      </c>
      <c r="N816" s="20" t="s">
        <v>557</v>
      </c>
      <c r="O816" s="20" t="s">
        <v>557</v>
      </c>
      <c r="P816" s="20">
        <v>47</v>
      </c>
      <c r="Q816" s="20" t="s">
        <v>557</v>
      </c>
      <c r="R816" s="19" t="s">
        <v>557</v>
      </c>
      <c r="S816" s="20">
        <v>34</v>
      </c>
      <c r="T816" s="20">
        <v>58</v>
      </c>
      <c r="U816" s="20">
        <v>27</v>
      </c>
      <c r="V816" s="20">
        <v>50</v>
      </c>
      <c r="W816" s="20" t="s">
        <v>557</v>
      </c>
      <c r="X816" s="19"/>
    </row>
    <row r="817" spans="1:24" s="15" customFormat="1" ht="13.8">
      <c r="A817" s="15" t="s">
        <v>224</v>
      </c>
      <c r="B817" s="19" t="s">
        <v>225</v>
      </c>
      <c r="C817" s="19">
        <v>2020</v>
      </c>
      <c r="D817" s="19" t="s">
        <v>443</v>
      </c>
      <c r="E817" s="16">
        <v>37</v>
      </c>
      <c r="F817" s="20">
        <v>102</v>
      </c>
      <c r="G817" s="21">
        <v>3.193978</v>
      </c>
      <c r="H817" s="20">
        <v>8</v>
      </c>
      <c r="I817" s="20">
        <v>31.761880000000001</v>
      </c>
      <c r="J817" s="20">
        <v>42.238120000000002</v>
      </c>
      <c r="K817" s="20">
        <v>11</v>
      </c>
      <c r="L817" s="20" t="s">
        <v>557</v>
      </c>
      <c r="M817" s="20">
        <v>33</v>
      </c>
      <c r="N817" s="20" t="s">
        <v>557</v>
      </c>
      <c r="O817" s="20" t="s">
        <v>557</v>
      </c>
      <c r="P817" s="20">
        <v>47</v>
      </c>
      <c r="Q817" s="20" t="s">
        <v>557</v>
      </c>
      <c r="R817" s="19" t="s">
        <v>557</v>
      </c>
      <c r="S817" s="20">
        <v>41</v>
      </c>
      <c r="T817" s="20">
        <v>54</v>
      </c>
      <c r="U817" s="20">
        <v>27</v>
      </c>
      <c r="V817" s="20">
        <v>50</v>
      </c>
      <c r="W817" s="20">
        <v>32</v>
      </c>
      <c r="X817" s="19"/>
    </row>
    <row r="818" spans="1:24" s="15" customFormat="1" ht="13.8">
      <c r="A818" s="15" t="s">
        <v>224</v>
      </c>
      <c r="B818" s="19" t="s">
        <v>225</v>
      </c>
      <c r="C818" s="19">
        <v>2021</v>
      </c>
      <c r="D818" s="19" t="s">
        <v>443</v>
      </c>
      <c r="E818" s="16">
        <v>37</v>
      </c>
      <c r="F818" s="20">
        <v>102</v>
      </c>
      <c r="G818" s="21">
        <v>3.3836279999999999</v>
      </c>
      <c r="H818" s="20">
        <v>8</v>
      </c>
      <c r="I818" s="20">
        <v>31.43393</v>
      </c>
      <c r="J818" s="20">
        <v>42.566070000000003</v>
      </c>
      <c r="K818" s="20">
        <v>16.247199999999999</v>
      </c>
      <c r="L818" s="20"/>
      <c r="M818" s="20">
        <v>24.86647</v>
      </c>
      <c r="N818" s="20"/>
      <c r="O818" s="20"/>
      <c r="P818" s="20">
        <v>46.737209999999997</v>
      </c>
      <c r="Q818" s="20"/>
      <c r="R818" s="19"/>
      <c r="S818" s="20">
        <v>41.127429999999997</v>
      </c>
      <c r="T818" s="20">
        <v>56.465960000000003</v>
      </c>
      <c r="U818" s="20">
        <v>26.78049</v>
      </c>
      <c r="V818" s="20">
        <v>54.499290000000002</v>
      </c>
      <c r="W818" s="20">
        <v>29.292840000000002</v>
      </c>
      <c r="X818" s="19"/>
    </row>
    <row r="819" spans="1:24" s="15" customFormat="1" ht="13.8">
      <c r="A819" s="15" t="s">
        <v>224</v>
      </c>
      <c r="B819" s="19" t="s">
        <v>225</v>
      </c>
      <c r="C819" s="19">
        <v>2022</v>
      </c>
      <c r="D819" s="19" t="s">
        <v>443</v>
      </c>
      <c r="E819" s="16">
        <v>34</v>
      </c>
      <c r="F819" s="20">
        <v>110</v>
      </c>
      <c r="G819" s="21">
        <v>3.762664</v>
      </c>
      <c r="H819" s="20">
        <v>7</v>
      </c>
      <c r="I819" s="20">
        <v>27.829229999999999</v>
      </c>
      <c r="J819" s="20">
        <v>40.170769999999997</v>
      </c>
      <c r="K819" s="20">
        <v>16</v>
      </c>
      <c r="L819" s="20" t="s">
        <v>557</v>
      </c>
      <c r="M819" s="20">
        <v>25</v>
      </c>
      <c r="N819" s="20" t="s">
        <v>557</v>
      </c>
      <c r="O819" s="20" t="s">
        <v>557</v>
      </c>
      <c r="P819" s="20">
        <v>47</v>
      </c>
      <c r="Q819" s="20" t="s">
        <v>557</v>
      </c>
      <c r="R819" s="19" t="s">
        <v>557</v>
      </c>
      <c r="S819" s="20">
        <v>39</v>
      </c>
      <c r="T819" s="20">
        <v>57</v>
      </c>
      <c r="U819" s="20">
        <v>27</v>
      </c>
      <c r="V819" s="20" t="s">
        <v>557</v>
      </c>
      <c r="W819" s="20">
        <v>30</v>
      </c>
      <c r="X819" s="19"/>
    </row>
    <row r="820" spans="1:24" s="15" customFormat="1" ht="13.8">
      <c r="A820" s="15" t="s">
        <v>224</v>
      </c>
      <c r="B820" s="19" t="s">
        <v>225</v>
      </c>
      <c r="C820" s="19">
        <v>2023</v>
      </c>
      <c r="D820" s="19" t="s">
        <v>443</v>
      </c>
      <c r="E820" s="16">
        <v>37</v>
      </c>
      <c r="F820" s="20">
        <v>98</v>
      </c>
      <c r="G820" s="21">
        <v>3.338873</v>
      </c>
      <c r="H820" s="20">
        <v>7</v>
      </c>
      <c r="I820" s="20">
        <v>31.524249999999999</v>
      </c>
      <c r="J820" s="20">
        <v>42.475749999999998</v>
      </c>
      <c r="K820" s="20">
        <v>21.45646</v>
      </c>
      <c r="L820" s="20"/>
      <c r="M820" s="20">
        <v>28.855989999999998</v>
      </c>
      <c r="N820" s="20"/>
      <c r="O820" s="20"/>
      <c r="P820" s="20">
        <v>46.737209999999997</v>
      </c>
      <c r="Q820" s="20"/>
      <c r="R820" s="19"/>
      <c r="S820" s="20">
        <v>41.127429999999997</v>
      </c>
      <c r="T820" s="20">
        <v>58.63617</v>
      </c>
      <c r="U820" s="20">
        <v>35.111879999999999</v>
      </c>
      <c r="V820" s="20"/>
      <c r="W820" s="20">
        <v>30.191120000000002</v>
      </c>
      <c r="X820" s="19"/>
    </row>
    <row r="821" spans="1:24" s="15" customFormat="1" ht="13.8">
      <c r="A821" s="15" t="s">
        <v>224</v>
      </c>
      <c r="B821" s="19" t="s">
        <v>225</v>
      </c>
      <c r="C821" s="19">
        <v>2024</v>
      </c>
      <c r="D821" s="19" t="s">
        <v>443</v>
      </c>
      <c r="E821" s="16">
        <v>38</v>
      </c>
      <c r="F821" s="20">
        <v>96</v>
      </c>
      <c r="G821" s="21">
        <v>3.1908050000000001</v>
      </c>
      <c r="H821" s="20">
        <v>7</v>
      </c>
      <c r="I821" s="20">
        <v>32.76708</v>
      </c>
      <c r="J821" s="20">
        <v>43.23292</v>
      </c>
      <c r="K821" s="20">
        <v>20.656559999999999</v>
      </c>
      <c r="L821" s="20"/>
      <c r="M821" s="20">
        <v>29.937519999999999</v>
      </c>
      <c r="N821" s="20"/>
      <c r="O821" s="20"/>
      <c r="P821" s="20">
        <v>45.559510000000003</v>
      </c>
      <c r="Q821" s="20"/>
      <c r="R821" s="19"/>
      <c r="S821" s="20">
        <v>41.855710000000002</v>
      </c>
      <c r="T821" s="20">
        <v>57.319180000000003</v>
      </c>
      <c r="U821" s="20">
        <v>39.171520000000001</v>
      </c>
      <c r="V821" s="20"/>
      <c r="W821" s="20">
        <v>31.457080000000001</v>
      </c>
      <c r="X821" s="19"/>
    </row>
    <row r="822" spans="1:24" s="15" customFormat="1">
      <c r="A822" s="68" t="s">
        <v>224</v>
      </c>
      <c r="B822" s="70" t="s">
        <v>225</v>
      </c>
      <c r="C822" s="70">
        <v>2025</v>
      </c>
      <c r="D822" s="73" t="str">
        <f>VLOOKUP(B822,'CPI Timeseries 2012 - 2025'!B:C,2,0)</f>
        <v>SSA</v>
      </c>
      <c r="E822" s="16">
        <v>37</v>
      </c>
      <c r="F822" s="70">
        <v>99</v>
      </c>
      <c r="G822" s="74">
        <v>2.5035470000000002</v>
      </c>
      <c r="H822" s="70">
        <v>8</v>
      </c>
      <c r="I822" s="75">
        <v>32.894179999999999</v>
      </c>
      <c r="J822" s="75">
        <v>41.105820000000001</v>
      </c>
      <c r="K822" s="75">
        <v>20.62847</v>
      </c>
      <c r="L822" s="75"/>
      <c r="M822" s="75">
        <v>38.539949999999997</v>
      </c>
      <c r="N822" s="75"/>
      <c r="O822" s="75"/>
      <c r="P822" s="75">
        <v>45.51793</v>
      </c>
      <c r="Q822" s="75"/>
      <c r="R822" s="75"/>
      <c r="S822" s="75">
        <v>35.845219999999998</v>
      </c>
      <c r="T822" s="75">
        <v>56.645090000000003</v>
      </c>
      <c r="U822" s="75">
        <v>39.177059999999997</v>
      </c>
      <c r="V822" s="75">
        <v>28.25451</v>
      </c>
      <c r="W822" s="75">
        <v>31.437139999999999</v>
      </c>
      <c r="X822" s="2"/>
    </row>
    <row r="823" spans="1:24" s="15" customFormat="1" ht="13.8">
      <c r="A823" s="15" t="s">
        <v>136</v>
      </c>
      <c r="B823" s="19" t="s">
        <v>137</v>
      </c>
      <c r="C823" s="19">
        <v>2012</v>
      </c>
      <c r="D823" s="19" t="s">
        <v>441</v>
      </c>
      <c r="E823" s="16">
        <v>52</v>
      </c>
      <c r="F823" s="20">
        <v>51</v>
      </c>
      <c r="G823" s="21">
        <v>6</v>
      </c>
      <c r="H823" s="20">
        <v>6</v>
      </c>
      <c r="I823" s="20">
        <v>42</v>
      </c>
      <c r="J823" s="20">
        <v>62</v>
      </c>
      <c r="K823" s="20"/>
      <c r="L823" s="20"/>
      <c r="M823" s="20">
        <v>49</v>
      </c>
      <c r="N823" s="20"/>
      <c r="O823" s="20">
        <v>44</v>
      </c>
      <c r="P823" s="20">
        <v>32</v>
      </c>
      <c r="Q823" s="20"/>
      <c r="R823" s="19"/>
      <c r="S823" s="20"/>
      <c r="T823" s="20"/>
      <c r="U823" s="20">
        <v>47</v>
      </c>
      <c r="V823" s="20">
        <v>68</v>
      </c>
      <c r="W823" s="20">
        <v>70</v>
      </c>
      <c r="X823" s="19"/>
    </row>
    <row r="824" spans="1:24" s="15" customFormat="1" ht="13.8">
      <c r="A824" s="15" t="s">
        <v>136</v>
      </c>
      <c r="B824" s="19" t="s">
        <v>137</v>
      </c>
      <c r="C824" s="19">
        <v>2013</v>
      </c>
      <c r="D824" s="19" t="s">
        <v>441</v>
      </c>
      <c r="E824" s="16">
        <v>49</v>
      </c>
      <c r="F824" s="20">
        <v>55</v>
      </c>
      <c r="G824" s="21">
        <v>6.9</v>
      </c>
      <c r="H824" s="20">
        <v>6</v>
      </c>
      <c r="I824" s="20">
        <v>38</v>
      </c>
      <c r="J824" s="20">
        <v>60</v>
      </c>
      <c r="K824" s="20"/>
      <c r="L824" s="20"/>
      <c r="M824" s="20">
        <v>49</v>
      </c>
      <c r="N824" s="20"/>
      <c r="O824" s="20">
        <v>44</v>
      </c>
      <c r="P824" s="20">
        <v>22</v>
      </c>
      <c r="Q824" s="20"/>
      <c r="R824" s="19"/>
      <c r="S824" s="20"/>
      <c r="T824" s="20"/>
      <c r="U824" s="20">
        <v>47</v>
      </c>
      <c r="V824" s="20">
        <v>64</v>
      </c>
      <c r="W824" s="20">
        <v>70</v>
      </c>
      <c r="X824" s="19"/>
    </row>
    <row r="825" spans="1:24" s="15" customFormat="1" ht="13.8">
      <c r="A825" s="15" t="s">
        <v>136</v>
      </c>
      <c r="B825" s="19" t="s">
        <v>137</v>
      </c>
      <c r="C825" s="19">
        <v>2014</v>
      </c>
      <c r="D825" s="19" t="s">
        <v>441</v>
      </c>
      <c r="E825" s="16">
        <v>52</v>
      </c>
      <c r="F825" s="20">
        <v>51</v>
      </c>
      <c r="G825" s="21">
        <v>6.4699997901916504</v>
      </c>
      <c r="H825" s="20">
        <v>6</v>
      </c>
      <c r="I825" s="20">
        <v>41</v>
      </c>
      <c r="J825" s="20">
        <v>63</v>
      </c>
      <c r="K825" s="20"/>
      <c r="L825" s="20"/>
      <c r="M825" s="20">
        <v>49</v>
      </c>
      <c r="N825" s="20"/>
      <c r="O825" s="20">
        <v>44</v>
      </c>
      <c r="P825" s="20">
        <v>32</v>
      </c>
      <c r="Q825" s="20"/>
      <c r="R825" s="19"/>
      <c r="S825" s="20"/>
      <c r="T825" s="20"/>
      <c r="U825" s="20">
        <v>47</v>
      </c>
      <c r="V825" s="20">
        <v>77</v>
      </c>
      <c r="W825" s="20">
        <v>65</v>
      </c>
      <c r="X825" s="19"/>
    </row>
    <row r="826" spans="1:24" s="15" customFormat="1" ht="13.8">
      <c r="A826" s="15" t="s">
        <v>136</v>
      </c>
      <c r="B826" s="19" t="s">
        <v>137</v>
      </c>
      <c r="C826" s="19">
        <v>2015</v>
      </c>
      <c r="D826" s="19" t="s">
        <v>441</v>
      </c>
      <c r="E826" s="16">
        <v>52</v>
      </c>
      <c r="F826" s="20">
        <v>48</v>
      </c>
      <c r="G826" s="21">
        <v>6.5300002098083496</v>
      </c>
      <c r="H826" s="20">
        <v>5</v>
      </c>
      <c r="I826" s="20">
        <v>41</v>
      </c>
      <c r="J826" s="20">
        <v>63</v>
      </c>
      <c r="K826" s="20"/>
      <c r="L826" s="20"/>
      <c r="M826" s="20">
        <v>53</v>
      </c>
      <c r="N826" s="20"/>
      <c r="O826" s="20">
        <v>44</v>
      </c>
      <c r="P826" s="20">
        <v>32</v>
      </c>
      <c r="Q826" s="20"/>
      <c r="R826" s="19"/>
      <c r="S826" s="20"/>
      <c r="T826" s="20"/>
      <c r="U826" s="20"/>
      <c r="V826" s="20">
        <v>69</v>
      </c>
      <c r="W826" s="20">
        <v>62</v>
      </c>
      <c r="X826" s="19"/>
    </row>
    <row r="827" spans="1:24" s="15" customFormat="1" ht="13.8">
      <c r="A827" s="15" t="s">
        <v>136</v>
      </c>
      <c r="B827" s="19" t="s">
        <v>137</v>
      </c>
      <c r="C827" s="19">
        <v>2016</v>
      </c>
      <c r="D827" s="19" t="s">
        <v>441</v>
      </c>
      <c r="E827" s="16">
        <v>57</v>
      </c>
      <c r="F827" s="20">
        <v>44</v>
      </c>
      <c r="G827" s="21">
        <v>3.61</v>
      </c>
      <c r="H827" s="20">
        <v>6</v>
      </c>
      <c r="I827" s="20">
        <v>51</v>
      </c>
      <c r="J827" s="20">
        <v>63</v>
      </c>
      <c r="K827" s="20" t="s">
        <v>557</v>
      </c>
      <c r="L827" s="20" t="s">
        <v>557</v>
      </c>
      <c r="M827" s="20">
        <v>53</v>
      </c>
      <c r="N827" s="20" t="s">
        <v>557</v>
      </c>
      <c r="O827" s="20">
        <v>49</v>
      </c>
      <c r="P827" s="20">
        <v>47</v>
      </c>
      <c r="Q827" s="20" t="s">
        <v>557</v>
      </c>
      <c r="R827" s="19" t="s">
        <v>557</v>
      </c>
      <c r="S827" s="20" t="s">
        <v>557</v>
      </c>
      <c r="T827" s="20">
        <v>65</v>
      </c>
      <c r="U827" s="20" t="s">
        <v>557</v>
      </c>
      <c r="V827" s="20">
        <v>68</v>
      </c>
      <c r="W827" s="20">
        <v>61</v>
      </c>
      <c r="X827" s="19"/>
    </row>
    <row r="828" spans="1:24" s="15" customFormat="1" ht="13.8">
      <c r="A828" s="15" t="s">
        <v>136</v>
      </c>
      <c r="B828" s="19" t="s">
        <v>137</v>
      </c>
      <c r="C828" s="19">
        <v>2017</v>
      </c>
      <c r="D828" s="19" t="s">
        <v>441</v>
      </c>
      <c r="E828" s="16">
        <v>56</v>
      </c>
      <c r="F828" s="20">
        <v>46</v>
      </c>
      <c r="G828" s="21">
        <v>3.1</v>
      </c>
      <c r="H828" s="20">
        <v>6</v>
      </c>
      <c r="I828" s="20">
        <v>51</v>
      </c>
      <c r="J828" s="20">
        <v>61</v>
      </c>
      <c r="K828" s="20"/>
      <c r="L828" s="20"/>
      <c r="M828" s="20">
        <v>53</v>
      </c>
      <c r="N828" s="20"/>
      <c r="O828" s="20">
        <v>50</v>
      </c>
      <c r="P828" s="20">
        <v>47</v>
      </c>
      <c r="Q828" s="20"/>
      <c r="R828" s="19"/>
      <c r="S828" s="20"/>
      <c r="T828" s="20">
        <v>67</v>
      </c>
      <c r="U828" s="20"/>
      <c r="V828" s="20">
        <v>59</v>
      </c>
      <c r="W828" s="20">
        <v>63</v>
      </c>
      <c r="X828" s="19"/>
    </row>
    <row r="829" spans="1:24" s="15" customFormat="1" ht="13.8">
      <c r="A829" s="15" t="s">
        <v>136</v>
      </c>
      <c r="B829" s="19" t="s">
        <v>137</v>
      </c>
      <c r="C829" s="19">
        <v>2018</v>
      </c>
      <c r="D829" s="19" t="s">
        <v>441</v>
      </c>
      <c r="E829" s="16">
        <v>58</v>
      </c>
      <c r="F829" s="20">
        <v>41</v>
      </c>
      <c r="G829" s="21">
        <v>3.92</v>
      </c>
      <c r="H829" s="20">
        <v>6</v>
      </c>
      <c r="I829" s="20">
        <v>52</v>
      </c>
      <c r="J829" s="20">
        <v>64</v>
      </c>
      <c r="K829" s="20"/>
      <c r="L829" s="20"/>
      <c r="M829" s="20">
        <v>53</v>
      </c>
      <c r="N829" s="20"/>
      <c r="O829" s="20">
        <v>50</v>
      </c>
      <c r="P829" s="20">
        <v>47</v>
      </c>
      <c r="Q829" s="20"/>
      <c r="R829" s="19"/>
      <c r="S829" s="20"/>
      <c r="T829" s="20">
        <v>67</v>
      </c>
      <c r="U829" s="20"/>
      <c r="V829" s="20">
        <v>70</v>
      </c>
      <c r="W829" s="20">
        <v>63</v>
      </c>
      <c r="X829" s="19"/>
    </row>
    <row r="830" spans="1:24" s="15" customFormat="1" ht="13.8">
      <c r="A830" s="15" t="s">
        <v>136</v>
      </c>
      <c r="B830" s="19" t="s">
        <v>137</v>
      </c>
      <c r="C830" s="19">
        <v>2019</v>
      </c>
      <c r="D830" s="19" t="s">
        <v>441</v>
      </c>
      <c r="E830" s="16">
        <v>56</v>
      </c>
      <c r="F830" s="20">
        <v>44</v>
      </c>
      <c r="G830" s="21">
        <v>3.8355929999999998</v>
      </c>
      <c r="H830" s="20">
        <v>5</v>
      </c>
      <c r="I830" s="20">
        <v>49.709629999999997</v>
      </c>
      <c r="J830" s="20">
        <v>62.290370000000003</v>
      </c>
      <c r="K830" s="20" t="s">
        <v>557</v>
      </c>
      <c r="L830" s="20" t="s">
        <v>557</v>
      </c>
      <c r="M830" s="20">
        <v>53</v>
      </c>
      <c r="N830" s="20" t="s">
        <v>557</v>
      </c>
      <c r="O830" s="20">
        <v>50</v>
      </c>
      <c r="P830" s="20">
        <v>47</v>
      </c>
      <c r="Q830" s="20" t="s">
        <v>557</v>
      </c>
      <c r="R830" s="19" t="s">
        <v>557</v>
      </c>
      <c r="S830" s="20" t="s">
        <v>557</v>
      </c>
      <c r="T830" s="20">
        <v>68</v>
      </c>
      <c r="U830" s="20" t="s">
        <v>557</v>
      </c>
      <c r="V830" s="20" t="s">
        <v>557</v>
      </c>
      <c r="W830" s="20">
        <v>61</v>
      </c>
      <c r="X830" s="19"/>
    </row>
    <row r="831" spans="1:24" s="15" customFormat="1" ht="13.8">
      <c r="A831" s="15" t="s">
        <v>136</v>
      </c>
      <c r="B831" s="19" t="s">
        <v>137</v>
      </c>
      <c r="C831" s="19">
        <v>2020</v>
      </c>
      <c r="D831" s="19" t="s">
        <v>441</v>
      </c>
      <c r="E831" s="16">
        <v>56</v>
      </c>
      <c r="F831" s="20">
        <v>45</v>
      </c>
      <c r="G831" s="21">
        <v>3.149734</v>
      </c>
      <c r="H831" s="20">
        <v>5</v>
      </c>
      <c r="I831" s="20">
        <v>50.834440000000001</v>
      </c>
      <c r="J831" s="20">
        <v>61.165559999999999</v>
      </c>
      <c r="K831" s="20" t="s">
        <v>557</v>
      </c>
      <c r="L831" s="20" t="s">
        <v>557</v>
      </c>
      <c r="M831" s="20">
        <v>53</v>
      </c>
      <c r="N831" s="20" t="s">
        <v>557</v>
      </c>
      <c r="O831" s="20">
        <v>50</v>
      </c>
      <c r="P831" s="20">
        <v>47</v>
      </c>
      <c r="Q831" s="20" t="s">
        <v>557</v>
      </c>
      <c r="R831" s="19" t="s">
        <v>557</v>
      </c>
      <c r="S831" s="20" t="s">
        <v>557</v>
      </c>
      <c r="T831" s="20">
        <v>69</v>
      </c>
      <c r="U831" s="20" t="s">
        <v>557</v>
      </c>
      <c r="V831" s="20" t="s">
        <v>557</v>
      </c>
      <c r="W831" s="20">
        <v>59</v>
      </c>
      <c r="X831" s="19"/>
    </row>
    <row r="832" spans="1:24" s="15" customFormat="1" ht="13.8">
      <c r="A832" s="15" t="s">
        <v>136</v>
      </c>
      <c r="B832" s="19" t="s">
        <v>137</v>
      </c>
      <c r="C832" s="19">
        <v>2021</v>
      </c>
      <c r="D832" s="19" t="s">
        <v>441</v>
      </c>
      <c r="E832" s="16">
        <v>55</v>
      </c>
      <c r="F832" s="20">
        <v>45</v>
      </c>
      <c r="G832" s="21">
        <v>2.8431860000000002</v>
      </c>
      <c r="H832" s="20">
        <v>6</v>
      </c>
      <c r="I832" s="20">
        <v>50.322960000000002</v>
      </c>
      <c r="J832" s="20">
        <v>59.677039999999998</v>
      </c>
      <c r="K832" s="20"/>
      <c r="L832" s="20"/>
      <c r="M832" s="20">
        <v>44.814050000000002</v>
      </c>
      <c r="N832" s="20"/>
      <c r="O832" s="20">
        <v>50.422629999999998</v>
      </c>
      <c r="P832" s="20">
        <v>46.737209999999997</v>
      </c>
      <c r="Q832" s="20"/>
      <c r="R832" s="19"/>
      <c r="S832" s="20"/>
      <c r="T832" s="20">
        <v>68.763840000000002</v>
      </c>
      <c r="U832" s="20"/>
      <c r="V832" s="20">
        <v>59.935549999999999</v>
      </c>
      <c r="W832" s="20">
        <v>58.037759999999999</v>
      </c>
      <c r="X832" s="19"/>
    </row>
    <row r="833" spans="1:24" s="15" customFormat="1" ht="13.8">
      <c r="A833" s="15" t="s">
        <v>136</v>
      </c>
      <c r="B833" s="19" t="s">
        <v>137</v>
      </c>
      <c r="C833" s="19">
        <v>2022</v>
      </c>
      <c r="D833" s="19" t="s">
        <v>441</v>
      </c>
      <c r="E833" s="16">
        <v>56</v>
      </c>
      <c r="F833" s="20">
        <v>41</v>
      </c>
      <c r="G833" s="21">
        <v>3.0266220000000001</v>
      </c>
      <c r="H833" s="20">
        <v>6</v>
      </c>
      <c r="I833" s="20">
        <v>51.036340000000003</v>
      </c>
      <c r="J833" s="20">
        <v>60.963659999999997</v>
      </c>
      <c r="K833" s="20" t="s">
        <v>557</v>
      </c>
      <c r="L833" s="20" t="s">
        <v>557</v>
      </c>
      <c r="M833" s="20">
        <v>45</v>
      </c>
      <c r="N833" s="20" t="s">
        <v>557</v>
      </c>
      <c r="O833" s="20">
        <v>50</v>
      </c>
      <c r="P833" s="20">
        <v>47</v>
      </c>
      <c r="Q833" s="20" t="s">
        <v>557</v>
      </c>
      <c r="R833" s="19" t="s">
        <v>557</v>
      </c>
      <c r="S833" s="20" t="s">
        <v>557</v>
      </c>
      <c r="T833" s="20">
        <v>68</v>
      </c>
      <c r="U833" s="20" t="s">
        <v>557</v>
      </c>
      <c r="V833" s="20">
        <v>65</v>
      </c>
      <c r="W833" s="20">
        <v>58</v>
      </c>
      <c r="X833" s="19"/>
    </row>
    <row r="834" spans="1:24" s="15" customFormat="1" ht="13.8">
      <c r="A834" s="15" t="s">
        <v>136</v>
      </c>
      <c r="B834" s="19" t="s">
        <v>137</v>
      </c>
      <c r="C834" s="19">
        <v>2023</v>
      </c>
      <c r="D834" s="19" t="s">
        <v>441</v>
      </c>
      <c r="E834" s="16">
        <v>53</v>
      </c>
      <c r="F834" s="20">
        <v>49</v>
      </c>
      <c r="G834" s="21">
        <v>3.9941900000000001</v>
      </c>
      <c r="H834" s="20">
        <v>6</v>
      </c>
      <c r="I834" s="20">
        <v>46.449530000000003</v>
      </c>
      <c r="J834" s="20">
        <v>59.550469999999997</v>
      </c>
      <c r="K834" s="20"/>
      <c r="L834" s="20"/>
      <c r="M834" s="20">
        <v>44.814050000000002</v>
      </c>
      <c r="N834" s="20"/>
      <c r="O834" s="20">
        <v>50.422629999999998</v>
      </c>
      <c r="P834" s="20">
        <v>34.50329</v>
      </c>
      <c r="Q834" s="20"/>
      <c r="R834" s="19"/>
      <c r="S834" s="20"/>
      <c r="T834" s="20">
        <v>69.487250000000003</v>
      </c>
      <c r="U834" s="20"/>
      <c r="V834" s="20">
        <v>63.79354</v>
      </c>
      <c r="W834" s="20">
        <v>57.139479999999999</v>
      </c>
      <c r="X834" s="19"/>
    </row>
    <row r="835" spans="1:24" s="15" customFormat="1" ht="13.8">
      <c r="A835" s="15" t="s">
        <v>136</v>
      </c>
      <c r="B835" s="19" t="s">
        <v>137</v>
      </c>
      <c r="C835" s="19">
        <v>2024</v>
      </c>
      <c r="D835" s="19" t="s">
        <v>441</v>
      </c>
      <c r="E835" s="16">
        <v>53</v>
      </c>
      <c r="F835" s="20">
        <v>53</v>
      </c>
      <c r="G835" s="21">
        <v>4.0562480000000001</v>
      </c>
      <c r="H835" s="20">
        <v>6</v>
      </c>
      <c r="I835" s="20">
        <v>46.347749999999998</v>
      </c>
      <c r="J835" s="20">
        <v>59.652250000000002</v>
      </c>
      <c r="K835" s="20"/>
      <c r="L835" s="20"/>
      <c r="M835" s="20">
        <v>47.129759999999997</v>
      </c>
      <c r="N835" s="20"/>
      <c r="O835" s="20">
        <v>51.727249999999998</v>
      </c>
      <c r="P835" s="20">
        <v>32.267980000000001</v>
      </c>
      <c r="Q835" s="20"/>
      <c r="R835" s="19"/>
      <c r="S835" s="20"/>
      <c r="T835" s="20">
        <v>64.847980000000007</v>
      </c>
      <c r="U835" s="20"/>
      <c r="V835" s="20">
        <v>68.260440000000003</v>
      </c>
      <c r="W835" s="20">
        <v>55.771259999999998</v>
      </c>
      <c r="X835" s="19"/>
    </row>
    <row r="836" spans="1:24" s="15" customFormat="1">
      <c r="A836" s="68" t="s">
        <v>136</v>
      </c>
      <c r="B836" s="70" t="s">
        <v>137</v>
      </c>
      <c r="C836" s="70">
        <v>2025</v>
      </c>
      <c r="D836" s="73" t="str">
        <f>VLOOKUP(B836,'CPI Timeseries 2012 - 2025'!B:C,2,0)</f>
        <v>ECA</v>
      </c>
      <c r="E836" s="16">
        <v>50</v>
      </c>
      <c r="F836" s="70">
        <v>56</v>
      </c>
      <c r="G836" s="74">
        <v>4.3112490000000001</v>
      </c>
      <c r="H836" s="70">
        <v>6</v>
      </c>
      <c r="I836" s="75">
        <v>42.929549999999999</v>
      </c>
      <c r="J836" s="75">
        <v>57.070450000000001</v>
      </c>
      <c r="K836" s="75"/>
      <c r="L836" s="75"/>
      <c r="M836" s="75">
        <v>34.241390000000003</v>
      </c>
      <c r="N836" s="75"/>
      <c r="O836" s="75">
        <v>51.722299999999997</v>
      </c>
      <c r="P836" s="75">
        <v>32.214660000000002</v>
      </c>
      <c r="Q836" s="75"/>
      <c r="R836" s="75"/>
      <c r="S836" s="75"/>
      <c r="T836" s="75">
        <v>62.121780000000001</v>
      </c>
      <c r="U836" s="75"/>
      <c r="V836" s="75">
        <v>65.22157</v>
      </c>
      <c r="W836" s="75">
        <v>53.15231</v>
      </c>
      <c r="X836" s="2"/>
    </row>
    <row r="837" spans="1:24" s="15" customFormat="1" ht="13.8">
      <c r="A837" s="15" t="s">
        <v>42</v>
      </c>
      <c r="B837" s="19" t="s">
        <v>43</v>
      </c>
      <c r="C837" s="19">
        <v>2012</v>
      </c>
      <c r="D837" s="19" t="s">
        <v>444</v>
      </c>
      <c r="E837" s="16">
        <v>79</v>
      </c>
      <c r="F837" s="20">
        <v>13</v>
      </c>
      <c r="G837" s="21">
        <v>2.2999999999999998</v>
      </c>
      <c r="H837" s="20">
        <v>8</v>
      </c>
      <c r="I837" s="20">
        <v>75</v>
      </c>
      <c r="J837" s="20">
        <v>83</v>
      </c>
      <c r="K837" s="20"/>
      <c r="L837" s="20">
        <v>73</v>
      </c>
      <c r="M837" s="20"/>
      <c r="N837" s="20">
        <v>88</v>
      </c>
      <c r="O837" s="20"/>
      <c r="P837" s="20">
        <v>73</v>
      </c>
      <c r="Q837" s="20">
        <v>81</v>
      </c>
      <c r="R837" s="19"/>
      <c r="S837" s="20">
        <v>89</v>
      </c>
      <c r="T837" s="20"/>
      <c r="U837" s="20"/>
      <c r="V837" s="20">
        <v>78</v>
      </c>
      <c r="W837" s="20">
        <v>75</v>
      </c>
      <c r="X837" s="19">
        <v>74</v>
      </c>
    </row>
    <row r="838" spans="1:24" s="15" customFormat="1" ht="13.8">
      <c r="A838" s="15" t="s">
        <v>42</v>
      </c>
      <c r="B838" s="19" t="s">
        <v>43</v>
      </c>
      <c r="C838" s="19">
        <v>2013</v>
      </c>
      <c r="D838" s="19" t="s">
        <v>444</v>
      </c>
      <c r="E838" s="16">
        <v>78</v>
      </c>
      <c r="F838" s="20">
        <v>12</v>
      </c>
      <c r="G838" s="21">
        <v>2.4</v>
      </c>
      <c r="H838" s="20">
        <v>8</v>
      </c>
      <c r="I838" s="20">
        <v>74</v>
      </c>
      <c r="J838" s="20">
        <v>82</v>
      </c>
      <c r="K838" s="20"/>
      <c r="L838" s="20">
        <v>73</v>
      </c>
      <c r="M838" s="20"/>
      <c r="N838" s="20">
        <v>88</v>
      </c>
      <c r="O838" s="20"/>
      <c r="P838" s="20">
        <v>73</v>
      </c>
      <c r="Q838" s="20">
        <v>79</v>
      </c>
      <c r="R838" s="19"/>
      <c r="S838" s="20">
        <v>89</v>
      </c>
      <c r="T838" s="20"/>
      <c r="U838" s="20"/>
      <c r="V838" s="20">
        <v>73</v>
      </c>
      <c r="W838" s="20">
        <v>75</v>
      </c>
      <c r="X838" s="19">
        <v>74</v>
      </c>
    </row>
    <row r="839" spans="1:24" s="15" customFormat="1" ht="13.8">
      <c r="A839" s="15" t="s">
        <v>42</v>
      </c>
      <c r="B839" s="19" t="s">
        <v>43</v>
      </c>
      <c r="C839" s="19">
        <v>2014</v>
      </c>
      <c r="D839" s="19" t="s">
        <v>444</v>
      </c>
      <c r="E839" s="16">
        <v>79</v>
      </c>
      <c r="F839" s="20">
        <v>12</v>
      </c>
      <c r="G839" s="21">
        <v>2.5799999237060547</v>
      </c>
      <c r="H839" s="20">
        <v>7</v>
      </c>
      <c r="I839" s="20">
        <v>75</v>
      </c>
      <c r="J839" s="20">
        <v>83</v>
      </c>
      <c r="K839" s="20"/>
      <c r="L839" s="20">
        <v>73</v>
      </c>
      <c r="M839" s="20"/>
      <c r="N839" s="20">
        <v>88</v>
      </c>
      <c r="O839" s="20"/>
      <c r="P839" s="20">
        <v>73</v>
      </c>
      <c r="Q839" s="20">
        <v>82</v>
      </c>
      <c r="R839" s="19"/>
      <c r="S839" s="20">
        <v>89</v>
      </c>
      <c r="T839" s="20"/>
      <c r="U839" s="20"/>
      <c r="V839" s="20">
        <v>75</v>
      </c>
      <c r="W839" s="20">
        <v>76</v>
      </c>
      <c r="X839" s="19"/>
    </row>
    <row r="840" spans="1:24" s="15" customFormat="1" ht="13.8">
      <c r="A840" s="15" t="s">
        <v>42</v>
      </c>
      <c r="B840" s="19" t="s">
        <v>43</v>
      </c>
      <c r="C840" s="19">
        <v>2015</v>
      </c>
      <c r="D840" s="19" t="s">
        <v>444</v>
      </c>
      <c r="E840" s="16">
        <v>81</v>
      </c>
      <c r="F840" s="20">
        <v>11</v>
      </c>
      <c r="G840" s="21">
        <v>2.5</v>
      </c>
      <c r="H840" s="20">
        <v>7</v>
      </c>
      <c r="I840" s="20">
        <v>77</v>
      </c>
      <c r="J840" s="20">
        <v>85</v>
      </c>
      <c r="K840" s="20"/>
      <c r="L840" s="20">
        <v>81</v>
      </c>
      <c r="M840" s="20"/>
      <c r="N840" s="20">
        <v>88</v>
      </c>
      <c r="O840" s="20"/>
      <c r="P840" s="20">
        <v>73</v>
      </c>
      <c r="Q840" s="20">
        <v>83</v>
      </c>
      <c r="R840" s="19"/>
      <c r="S840" s="20">
        <v>89</v>
      </c>
      <c r="T840" s="20"/>
      <c r="U840" s="20"/>
      <c r="V840" s="20">
        <v>72</v>
      </c>
      <c r="W840" s="20">
        <v>80</v>
      </c>
      <c r="X840" s="19"/>
    </row>
    <row r="841" spans="1:24" s="15" customFormat="1" ht="13.8">
      <c r="A841" s="15" t="s">
        <v>42</v>
      </c>
      <c r="B841" s="19" t="s">
        <v>43</v>
      </c>
      <c r="C841" s="19">
        <v>2016</v>
      </c>
      <c r="D841" s="19" t="s">
        <v>444</v>
      </c>
      <c r="E841" s="16">
        <v>81</v>
      </c>
      <c r="F841" s="20">
        <v>10</v>
      </c>
      <c r="G841" s="21">
        <v>2.73</v>
      </c>
      <c r="H841" s="20">
        <v>7</v>
      </c>
      <c r="I841" s="20">
        <v>77</v>
      </c>
      <c r="J841" s="20">
        <v>86</v>
      </c>
      <c r="K841" s="20" t="s">
        <v>557</v>
      </c>
      <c r="L841" s="20">
        <v>80</v>
      </c>
      <c r="M841" s="20" t="s">
        <v>557</v>
      </c>
      <c r="N841" s="20">
        <v>90</v>
      </c>
      <c r="O841" s="20" t="s">
        <v>557</v>
      </c>
      <c r="P841" s="20">
        <v>83</v>
      </c>
      <c r="Q841" s="20">
        <v>85</v>
      </c>
      <c r="R841" s="19" t="s">
        <v>557</v>
      </c>
      <c r="S841" s="20">
        <v>85</v>
      </c>
      <c r="T841" s="20" t="s">
        <v>557</v>
      </c>
      <c r="U841" s="20" t="s">
        <v>557</v>
      </c>
      <c r="V841" s="20">
        <v>67</v>
      </c>
      <c r="W841" s="20">
        <v>79</v>
      </c>
      <c r="X841" s="19"/>
    </row>
    <row r="842" spans="1:24" s="15" customFormat="1" ht="13.8">
      <c r="A842" s="15" t="s">
        <v>42</v>
      </c>
      <c r="B842" s="19" t="s">
        <v>43</v>
      </c>
      <c r="C842" s="19">
        <v>2017</v>
      </c>
      <c r="D842" s="19" t="s">
        <v>444</v>
      </c>
      <c r="E842" s="16">
        <v>81</v>
      </c>
      <c r="F842" s="20">
        <v>12</v>
      </c>
      <c r="G842" s="21">
        <v>1.87</v>
      </c>
      <c r="H842" s="20">
        <v>8</v>
      </c>
      <c r="I842" s="20">
        <v>78</v>
      </c>
      <c r="J842" s="20">
        <v>84</v>
      </c>
      <c r="K842" s="20"/>
      <c r="L842" s="20">
        <v>79</v>
      </c>
      <c r="M842" s="20"/>
      <c r="N842" s="20">
        <v>90</v>
      </c>
      <c r="O842" s="20"/>
      <c r="P842" s="20">
        <v>83</v>
      </c>
      <c r="Q842" s="20">
        <v>85</v>
      </c>
      <c r="R842" s="19"/>
      <c r="S842" s="20">
        <v>85</v>
      </c>
      <c r="T842" s="20">
        <v>76</v>
      </c>
      <c r="U842" s="20"/>
      <c r="V842" s="20">
        <v>74</v>
      </c>
      <c r="W842" s="20">
        <v>78</v>
      </c>
      <c r="X842" s="19"/>
    </row>
    <row r="843" spans="1:24" s="15" customFormat="1" ht="13.8">
      <c r="A843" s="15" t="s">
        <v>42</v>
      </c>
      <c r="B843" s="19" t="s">
        <v>43</v>
      </c>
      <c r="C843" s="19">
        <v>2018</v>
      </c>
      <c r="D843" s="19" t="s">
        <v>444</v>
      </c>
      <c r="E843" s="16">
        <v>80</v>
      </c>
      <c r="F843" s="20">
        <v>11</v>
      </c>
      <c r="G843" s="21">
        <v>2.4900000000000002</v>
      </c>
      <c r="H843" s="20">
        <v>8</v>
      </c>
      <c r="I843" s="20">
        <v>76</v>
      </c>
      <c r="J843" s="20">
        <v>84</v>
      </c>
      <c r="K843" s="20"/>
      <c r="L843" s="20">
        <v>79</v>
      </c>
      <c r="M843" s="20"/>
      <c r="N843" s="20">
        <v>90</v>
      </c>
      <c r="O843" s="20"/>
      <c r="P843" s="20">
        <v>83</v>
      </c>
      <c r="Q843" s="20">
        <v>84</v>
      </c>
      <c r="R843" s="19"/>
      <c r="S843" s="20">
        <v>85</v>
      </c>
      <c r="T843" s="20">
        <v>77</v>
      </c>
      <c r="U843" s="20"/>
      <c r="V843" s="20">
        <v>66</v>
      </c>
      <c r="W843" s="20">
        <v>78</v>
      </c>
      <c r="X843" s="19"/>
    </row>
    <row r="844" spans="1:24" s="15" customFormat="1" ht="13.8">
      <c r="A844" s="15" t="s">
        <v>42</v>
      </c>
      <c r="B844" s="19" t="s">
        <v>43</v>
      </c>
      <c r="C844" s="19">
        <v>2019</v>
      </c>
      <c r="D844" s="19" t="s">
        <v>444</v>
      </c>
      <c r="E844" s="16">
        <v>80</v>
      </c>
      <c r="F844" s="20">
        <v>9</v>
      </c>
      <c r="G844" s="21">
        <v>3.3097599999999998</v>
      </c>
      <c r="H844" s="20">
        <v>8</v>
      </c>
      <c r="I844" s="20">
        <v>74.57199</v>
      </c>
      <c r="J844" s="20">
        <v>85.42801</v>
      </c>
      <c r="K844" s="20" t="s">
        <v>557</v>
      </c>
      <c r="L844" s="20">
        <v>79</v>
      </c>
      <c r="M844" s="20" t="s">
        <v>557</v>
      </c>
      <c r="N844" s="20">
        <v>90</v>
      </c>
      <c r="O844" s="20" t="s">
        <v>557</v>
      </c>
      <c r="P844" s="20">
        <v>83</v>
      </c>
      <c r="Q844" s="20">
        <v>91</v>
      </c>
      <c r="R844" s="19" t="s">
        <v>557</v>
      </c>
      <c r="S844" s="20">
        <v>85</v>
      </c>
      <c r="T844" s="20">
        <v>77</v>
      </c>
      <c r="U844" s="20" t="s">
        <v>557</v>
      </c>
      <c r="V844" s="20">
        <v>61</v>
      </c>
      <c r="W844" s="20">
        <v>78</v>
      </c>
      <c r="X844" s="19"/>
    </row>
    <row r="845" spans="1:24" s="15" customFormat="1" ht="13.8">
      <c r="A845" s="15" t="s">
        <v>42</v>
      </c>
      <c r="B845" s="19" t="s">
        <v>43</v>
      </c>
      <c r="C845" s="19">
        <v>2020</v>
      </c>
      <c r="D845" s="19" t="s">
        <v>444</v>
      </c>
      <c r="E845" s="16">
        <v>80</v>
      </c>
      <c r="F845" s="20">
        <v>9</v>
      </c>
      <c r="G845" s="21">
        <v>1.9995849999999999</v>
      </c>
      <c r="H845" s="20">
        <v>8</v>
      </c>
      <c r="I845" s="20">
        <v>76.720680000000002</v>
      </c>
      <c r="J845" s="20">
        <v>83.279319999999998</v>
      </c>
      <c r="K845" s="20" t="s">
        <v>557</v>
      </c>
      <c r="L845" s="20">
        <v>79</v>
      </c>
      <c r="M845" s="20" t="s">
        <v>557</v>
      </c>
      <c r="N845" s="20">
        <v>90</v>
      </c>
      <c r="O845" s="20" t="s">
        <v>557</v>
      </c>
      <c r="P845" s="20">
        <v>83</v>
      </c>
      <c r="Q845" s="20">
        <v>86</v>
      </c>
      <c r="R845" s="19" t="s">
        <v>557</v>
      </c>
      <c r="S845" s="20">
        <v>85</v>
      </c>
      <c r="T845" s="20">
        <v>77</v>
      </c>
      <c r="U845" s="20" t="s">
        <v>557</v>
      </c>
      <c r="V845" s="20">
        <v>61</v>
      </c>
      <c r="W845" s="20">
        <v>79</v>
      </c>
      <c r="X845" s="19"/>
    </row>
    <row r="846" spans="1:24" s="15" customFormat="1" ht="13.8">
      <c r="A846" s="15" t="s">
        <v>42</v>
      </c>
      <c r="B846" s="19" t="s">
        <v>43</v>
      </c>
      <c r="C846" s="19">
        <v>2021</v>
      </c>
      <c r="D846" s="19" t="s">
        <v>444</v>
      </c>
      <c r="E846" s="16">
        <v>80</v>
      </c>
      <c r="F846" s="20">
        <v>10</v>
      </c>
      <c r="G846" s="21">
        <v>1.7634590000000001</v>
      </c>
      <c r="H846" s="20">
        <v>8</v>
      </c>
      <c r="I846" s="20">
        <v>77.099109999999996</v>
      </c>
      <c r="J846" s="20">
        <v>82.900890000000004</v>
      </c>
      <c r="K846" s="20"/>
      <c r="L846" s="20">
        <v>79.255899999999997</v>
      </c>
      <c r="M846" s="20"/>
      <c r="N846" s="20">
        <v>89.674469999999999</v>
      </c>
      <c r="O846" s="20"/>
      <c r="P846" s="20">
        <v>83.256370000000004</v>
      </c>
      <c r="Q846" s="20">
        <v>79.914919999999995</v>
      </c>
      <c r="R846" s="19"/>
      <c r="S846" s="20">
        <v>84.671390000000002</v>
      </c>
      <c r="T846" s="20">
        <v>77.444699999999997</v>
      </c>
      <c r="U846" s="20"/>
      <c r="V846" s="20">
        <v>63.092089999999999</v>
      </c>
      <c r="W846" s="20">
        <v>79.596459999999993</v>
      </c>
      <c r="X846" s="19"/>
    </row>
    <row r="847" spans="1:24" s="15" customFormat="1" ht="13.8">
      <c r="A847" s="15" t="s">
        <v>42</v>
      </c>
      <c r="B847" s="19" t="s">
        <v>43</v>
      </c>
      <c r="C847" s="19">
        <v>2022</v>
      </c>
      <c r="D847" s="19" t="s">
        <v>444</v>
      </c>
      <c r="E847" s="16">
        <v>79</v>
      </c>
      <c r="F847" s="20">
        <v>9</v>
      </c>
      <c r="G847" s="21">
        <v>2.1682700000000001</v>
      </c>
      <c r="H847" s="20">
        <v>8</v>
      </c>
      <c r="I847" s="20">
        <v>75.444040000000001</v>
      </c>
      <c r="J847" s="20">
        <v>82.555959999999999</v>
      </c>
      <c r="K847" s="20" t="s">
        <v>557</v>
      </c>
      <c r="L847" s="20">
        <v>79</v>
      </c>
      <c r="M847" s="20" t="s">
        <v>557</v>
      </c>
      <c r="N847" s="20">
        <v>90</v>
      </c>
      <c r="O847" s="20" t="s">
        <v>557</v>
      </c>
      <c r="P847" s="20">
        <v>71</v>
      </c>
      <c r="Q847" s="20">
        <v>87</v>
      </c>
      <c r="R847" s="19" t="s">
        <v>557</v>
      </c>
      <c r="S847" s="20">
        <v>85</v>
      </c>
      <c r="T847" s="20">
        <v>77</v>
      </c>
      <c r="U847" s="20" t="s">
        <v>557</v>
      </c>
      <c r="V847" s="20">
        <v>60</v>
      </c>
      <c r="W847" s="20">
        <v>80</v>
      </c>
      <c r="X847" s="19"/>
    </row>
    <row r="848" spans="1:24" s="15" customFormat="1" ht="13.8">
      <c r="A848" s="15" t="s">
        <v>42</v>
      </c>
      <c r="B848" s="19" t="s">
        <v>43</v>
      </c>
      <c r="C848" s="19">
        <v>2023</v>
      </c>
      <c r="D848" s="19" t="s">
        <v>444</v>
      </c>
      <c r="E848" s="16">
        <v>78</v>
      </c>
      <c r="F848" s="20">
        <v>9</v>
      </c>
      <c r="G848" s="21">
        <v>2.143723</v>
      </c>
      <c r="H848" s="20">
        <v>8</v>
      </c>
      <c r="I848" s="20">
        <v>74.484290000000001</v>
      </c>
      <c r="J848" s="20">
        <v>81.515709999999999</v>
      </c>
      <c r="K848" s="20"/>
      <c r="L848" s="20">
        <v>79.255899999999997</v>
      </c>
      <c r="M848" s="20"/>
      <c r="N848" s="20">
        <v>89.674469999999999</v>
      </c>
      <c r="O848" s="20"/>
      <c r="P848" s="20">
        <v>71.022450000000006</v>
      </c>
      <c r="Q848" s="20">
        <v>86.763019999999997</v>
      </c>
      <c r="R848" s="19"/>
      <c r="S848" s="20">
        <v>82.581280000000007</v>
      </c>
      <c r="T848" s="20">
        <v>77.444699999999997</v>
      </c>
      <c r="U848" s="20"/>
      <c r="V848" s="20">
        <v>59.760190000000001</v>
      </c>
      <c r="W848" s="20">
        <v>78.698179999999994</v>
      </c>
      <c r="X848" s="19"/>
    </row>
    <row r="849" spans="1:24" s="15" customFormat="1" ht="13.8">
      <c r="A849" s="15" t="s">
        <v>42</v>
      </c>
      <c r="B849" s="19" t="s">
        <v>43</v>
      </c>
      <c r="C849" s="19">
        <v>2024</v>
      </c>
      <c r="D849" s="19" t="s">
        <v>444</v>
      </c>
      <c r="E849" s="16">
        <v>75</v>
      </c>
      <c r="F849" s="20">
        <v>15</v>
      </c>
      <c r="G849" s="21">
        <v>1.3577999999999999</v>
      </c>
      <c r="H849" s="20">
        <v>8</v>
      </c>
      <c r="I849" s="20">
        <v>72.773210000000006</v>
      </c>
      <c r="J849" s="20">
        <v>77.226789999999994</v>
      </c>
      <c r="K849" s="20"/>
      <c r="L849" s="20">
        <v>77.101119999999995</v>
      </c>
      <c r="M849" s="20"/>
      <c r="N849" s="20">
        <v>82.848110000000005</v>
      </c>
      <c r="O849" s="20"/>
      <c r="P849" s="20">
        <v>71.944180000000003</v>
      </c>
      <c r="Q849" s="20">
        <v>74.392399999999995</v>
      </c>
      <c r="R849" s="19"/>
      <c r="S849" s="20">
        <v>78.153649999999999</v>
      </c>
      <c r="T849" s="20">
        <v>73.745670000000004</v>
      </c>
      <c r="U849" s="20"/>
      <c r="V849" s="20">
        <v>63.379840000000002</v>
      </c>
      <c r="W849" s="20">
        <v>80.085430000000002</v>
      </c>
      <c r="X849" s="19"/>
    </row>
    <row r="850" spans="1:24" s="15" customFormat="1">
      <c r="A850" s="68" t="s">
        <v>42</v>
      </c>
      <c r="B850" s="70" t="s">
        <v>43</v>
      </c>
      <c r="C850" s="70">
        <v>2025</v>
      </c>
      <c r="D850" s="73" t="str">
        <f>VLOOKUP(B850,'CPI Timeseries 2012 - 2025'!B:C,2,0)</f>
        <v>WE/EU</v>
      </c>
      <c r="E850" s="16">
        <v>77</v>
      </c>
      <c r="F850" s="70">
        <v>10</v>
      </c>
      <c r="G850" s="74">
        <v>1.85484</v>
      </c>
      <c r="H850" s="70">
        <v>8</v>
      </c>
      <c r="I850" s="75">
        <v>73.958060000000003</v>
      </c>
      <c r="J850" s="75">
        <v>80.041939999999997</v>
      </c>
      <c r="K850" s="75"/>
      <c r="L850" s="75">
        <v>76.999210000000005</v>
      </c>
      <c r="M850" s="75"/>
      <c r="N850" s="75">
        <v>82.838610000000003</v>
      </c>
      <c r="O850" s="75"/>
      <c r="P850" s="75">
        <v>71.925920000000005</v>
      </c>
      <c r="Q850" s="75">
        <v>88.813190000000006</v>
      </c>
      <c r="R850" s="75"/>
      <c r="S850" s="75">
        <v>78.146100000000004</v>
      </c>
      <c r="T850" s="75">
        <v>73.759739999999994</v>
      </c>
      <c r="U850" s="75"/>
      <c r="V850" s="75">
        <v>61.269109999999998</v>
      </c>
      <c r="W850" s="75">
        <v>79.210509999999999</v>
      </c>
      <c r="X850" s="2"/>
    </row>
    <row r="851" spans="1:24" s="15" customFormat="1" ht="13.8">
      <c r="A851" s="15" t="s">
        <v>178</v>
      </c>
      <c r="B851" s="19" t="s">
        <v>179</v>
      </c>
      <c r="C851" s="19">
        <v>2012</v>
      </c>
      <c r="D851" s="19" t="s">
        <v>443</v>
      </c>
      <c r="E851" s="16">
        <v>45</v>
      </c>
      <c r="F851" s="20">
        <v>64</v>
      </c>
      <c r="G851" s="21">
        <v>3.8</v>
      </c>
      <c r="H851" s="20">
        <v>9</v>
      </c>
      <c r="I851" s="20">
        <v>39</v>
      </c>
      <c r="J851" s="20">
        <v>51</v>
      </c>
      <c r="K851" s="20">
        <v>55</v>
      </c>
      <c r="L851" s="20"/>
      <c r="M851" s="20">
        <v>49</v>
      </c>
      <c r="N851" s="20">
        <v>54</v>
      </c>
      <c r="O851" s="20"/>
      <c r="P851" s="20">
        <v>52</v>
      </c>
      <c r="Q851" s="20"/>
      <c r="R851" s="19"/>
      <c r="S851" s="20">
        <v>41</v>
      </c>
      <c r="T851" s="20"/>
      <c r="U851" s="20">
        <v>58</v>
      </c>
      <c r="V851" s="20">
        <v>29</v>
      </c>
      <c r="W851" s="20">
        <v>37</v>
      </c>
      <c r="X851" s="19">
        <v>28</v>
      </c>
    </row>
    <row r="852" spans="1:24" s="15" customFormat="1" ht="13.8">
      <c r="A852" s="15" t="s">
        <v>178</v>
      </c>
      <c r="B852" s="19" t="s">
        <v>179</v>
      </c>
      <c r="C852" s="19">
        <v>2013</v>
      </c>
      <c r="D852" s="19" t="s">
        <v>443</v>
      </c>
      <c r="E852" s="16">
        <v>46</v>
      </c>
      <c r="F852" s="20">
        <v>63</v>
      </c>
      <c r="G852" s="21">
        <v>3.3</v>
      </c>
      <c r="H852" s="20">
        <v>9</v>
      </c>
      <c r="I852" s="20">
        <v>41</v>
      </c>
      <c r="J852" s="20">
        <v>51</v>
      </c>
      <c r="K852" s="20">
        <v>55</v>
      </c>
      <c r="L852" s="20"/>
      <c r="M852" s="20">
        <v>49</v>
      </c>
      <c r="N852" s="20">
        <v>54</v>
      </c>
      <c r="O852" s="20"/>
      <c r="P852" s="20">
        <v>52</v>
      </c>
      <c r="Q852" s="20"/>
      <c r="R852" s="19"/>
      <c r="S852" s="20">
        <v>41</v>
      </c>
      <c r="T852" s="20"/>
      <c r="U852" s="20">
        <v>58</v>
      </c>
      <c r="V852" s="20">
        <v>40</v>
      </c>
      <c r="W852" s="20">
        <v>37</v>
      </c>
      <c r="X852" s="19">
        <v>28</v>
      </c>
    </row>
    <row r="853" spans="1:24" s="15" customFormat="1" ht="13.8">
      <c r="A853" s="15" t="s">
        <v>178</v>
      </c>
      <c r="B853" s="19" t="s">
        <v>179</v>
      </c>
      <c r="C853" s="19">
        <v>2014</v>
      </c>
      <c r="D853" s="19" t="s">
        <v>443</v>
      </c>
      <c r="E853" s="16">
        <v>48</v>
      </c>
      <c r="F853" s="20">
        <v>61</v>
      </c>
      <c r="G853" s="21">
        <v>3.0099999904632568</v>
      </c>
      <c r="H853" s="20">
        <v>8</v>
      </c>
      <c r="I853" s="20">
        <v>43</v>
      </c>
      <c r="J853" s="20">
        <v>53</v>
      </c>
      <c r="K853" s="20">
        <v>55</v>
      </c>
      <c r="L853" s="20"/>
      <c r="M853" s="20">
        <v>49</v>
      </c>
      <c r="N853" s="20">
        <v>54</v>
      </c>
      <c r="O853" s="20"/>
      <c r="P853" s="20">
        <v>52</v>
      </c>
      <c r="Q853" s="20"/>
      <c r="R853" s="19"/>
      <c r="S853" s="20">
        <v>41</v>
      </c>
      <c r="T853" s="20"/>
      <c r="U853" s="20">
        <v>58</v>
      </c>
      <c r="V853" s="20">
        <v>37</v>
      </c>
      <c r="W853" s="20">
        <v>37</v>
      </c>
      <c r="X853" s="19"/>
    </row>
    <row r="854" spans="1:24" s="15" customFormat="1" ht="13.8">
      <c r="A854" s="15" t="s">
        <v>178</v>
      </c>
      <c r="B854" s="19" t="s">
        <v>179</v>
      </c>
      <c r="C854" s="19">
        <v>2015</v>
      </c>
      <c r="D854" s="19" t="s">
        <v>443</v>
      </c>
      <c r="E854" s="16">
        <v>47</v>
      </c>
      <c r="F854" s="20">
        <v>56</v>
      </c>
      <c r="G854" s="21">
        <v>2.8199999332427979</v>
      </c>
      <c r="H854" s="20">
        <v>8</v>
      </c>
      <c r="I854" s="20">
        <v>42</v>
      </c>
      <c r="J854" s="20">
        <v>52</v>
      </c>
      <c r="K854" s="20">
        <v>55</v>
      </c>
      <c r="L854" s="20"/>
      <c r="M854" s="20">
        <v>45</v>
      </c>
      <c r="N854" s="20">
        <v>54</v>
      </c>
      <c r="O854" s="20"/>
      <c r="P854" s="20">
        <v>52</v>
      </c>
      <c r="Q854" s="20"/>
      <c r="R854" s="19"/>
      <c r="S854" s="20">
        <v>50</v>
      </c>
      <c r="T854" s="20"/>
      <c r="U854" s="20">
        <v>47</v>
      </c>
      <c r="V854" s="20">
        <v>33</v>
      </c>
      <c r="W854" s="20">
        <v>37</v>
      </c>
      <c r="X854" s="19"/>
    </row>
    <row r="855" spans="1:24" s="15" customFormat="1" ht="13.8">
      <c r="A855" s="15" t="s">
        <v>178</v>
      </c>
      <c r="B855" s="19" t="s">
        <v>179</v>
      </c>
      <c r="C855" s="19">
        <v>2016</v>
      </c>
      <c r="D855" s="19" t="s">
        <v>443</v>
      </c>
      <c r="E855" s="16">
        <v>43</v>
      </c>
      <c r="F855" s="20">
        <v>70</v>
      </c>
      <c r="G855" s="21">
        <v>2.89</v>
      </c>
      <c r="H855" s="20">
        <v>9</v>
      </c>
      <c r="I855" s="20">
        <v>39</v>
      </c>
      <c r="J855" s="20">
        <v>48</v>
      </c>
      <c r="K855" s="20">
        <v>53</v>
      </c>
      <c r="L855" s="20" t="s">
        <v>557</v>
      </c>
      <c r="M855" s="20">
        <v>45</v>
      </c>
      <c r="N855" s="20">
        <v>54</v>
      </c>
      <c r="O855" s="20" t="s">
        <v>557</v>
      </c>
      <c r="P855" s="20">
        <v>34</v>
      </c>
      <c r="Q855" s="20" t="s">
        <v>557</v>
      </c>
      <c r="R855" s="19" t="s">
        <v>557</v>
      </c>
      <c r="S855" s="20">
        <v>50</v>
      </c>
      <c r="T855" s="20">
        <v>42</v>
      </c>
      <c r="U855" s="20">
        <v>47</v>
      </c>
      <c r="V855" s="20">
        <v>30</v>
      </c>
      <c r="W855" s="20">
        <v>35</v>
      </c>
      <c r="X855" s="19"/>
    </row>
    <row r="856" spans="1:24" s="15" customFormat="1" ht="13.8">
      <c r="A856" s="15" t="s">
        <v>178</v>
      </c>
      <c r="B856" s="19" t="s">
        <v>179</v>
      </c>
      <c r="C856" s="19">
        <v>2017</v>
      </c>
      <c r="D856" s="19" t="s">
        <v>443</v>
      </c>
      <c r="E856" s="16">
        <v>40</v>
      </c>
      <c r="F856" s="20">
        <v>81</v>
      </c>
      <c r="G856" s="21">
        <v>2.56</v>
      </c>
      <c r="H856" s="20">
        <v>9</v>
      </c>
      <c r="I856" s="20">
        <v>36</v>
      </c>
      <c r="J856" s="20">
        <v>44</v>
      </c>
      <c r="K856" s="20">
        <v>47</v>
      </c>
      <c r="L856" s="20"/>
      <c r="M856" s="20">
        <v>41</v>
      </c>
      <c r="N856" s="20">
        <v>55</v>
      </c>
      <c r="O856" s="20"/>
      <c r="P856" s="20">
        <v>35</v>
      </c>
      <c r="Q856" s="20"/>
      <c r="R856" s="19"/>
      <c r="S856" s="20">
        <v>47</v>
      </c>
      <c r="T856" s="20">
        <v>33</v>
      </c>
      <c r="U856" s="20">
        <v>35</v>
      </c>
      <c r="V856" s="20">
        <v>35</v>
      </c>
      <c r="W856" s="20">
        <v>36</v>
      </c>
      <c r="X856" s="19"/>
    </row>
    <row r="857" spans="1:24" s="15" customFormat="1" ht="13.8">
      <c r="A857" s="15" t="s">
        <v>178</v>
      </c>
      <c r="B857" s="19" t="s">
        <v>179</v>
      </c>
      <c r="C857" s="19">
        <v>2018</v>
      </c>
      <c r="D857" s="19" t="s">
        <v>443</v>
      </c>
      <c r="E857" s="16">
        <v>41</v>
      </c>
      <c r="F857" s="20">
        <v>78</v>
      </c>
      <c r="G857" s="21">
        <v>2.54</v>
      </c>
      <c r="H857" s="20">
        <v>9</v>
      </c>
      <c r="I857" s="20">
        <v>37</v>
      </c>
      <c r="J857" s="20">
        <v>45</v>
      </c>
      <c r="K857" s="20">
        <v>47</v>
      </c>
      <c r="L857" s="20"/>
      <c r="M857" s="20">
        <v>41</v>
      </c>
      <c r="N857" s="20">
        <v>55</v>
      </c>
      <c r="O857" s="20"/>
      <c r="P857" s="20">
        <v>35</v>
      </c>
      <c r="Q857" s="20"/>
      <c r="R857" s="19"/>
      <c r="S857" s="20">
        <v>45</v>
      </c>
      <c r="T857" s="20">
        <v>30</v>
      </c>
      <c r="U857" s="20">
        <v>43</v>
      </c>
      <c r="V857" s="20">
        <v>37</v>
      </c>
      <c r="W857" s="20">
        <v>36</v>
      </c>
      <c r="X857" s="19"/>
    </row>
    <row r="858" spans="1:24" s="15" customFormat="1" ht="13.8">
      <c r="A858" s="15" t="s">
        <v>178</v>
      </c>
      <c r="B858" s="19" t="s">
        <v>179</v>
      </c>
      <c r="C858" s="19">
        <v>2019</v>
      </c>
      <c r="D858" s="19" t="s">
        <v>443</v>
      </c>
      <c r="E858" s="16">
        <v>41</v>
      </c>
      <c r="F858" s="20">
        <v>80</v>
      </c>
      <c r="G858" s="21">
        <v>2.756812</v>
      </c>
      <c r="H858" s="20">
        <v>9</v>
      </c>
      <c r="I858" s="20">
        <v>36.478830000000002</v>
      </c>
      <c r="J858" s="20">
        <v>45.521169999999998</v>
      </c>
      <c r="K858" s="20">
        <v>47</v>
      </c>
      <c r="L858" s="20" t="s">
        <v>557</v>
      </c>
      <c r="M858" s="20">
        <v>41</v>
      </c>
      <c r="N858" s="20">
        <v>55</v>
      </c>
      <c r="O858" s="20" t="s">
        <v>557</v>
      </c>
      <c r="P858" s="20">
        <v>35</v>
      </c>
      <c r="Q858" s="20" t="s">
        <v>557</v>
      </c>
      <c r="R858" s="19" t="s">
        <v>557</v>
      </c>
      <c r="S858" s="20">
        <v>50</v>
      </c>
      <c r="T858" s="20">
        <v>33</v>
      </c>
      <c r="U858" s="20">
        <v>43</v>
      </c>
      <c r="V858" s="20">
        <v>30</v>
      </c>
      <c r="W858" s="20">
        <v>36</v>
      </c>
      <c r="X858" s="19"/>
    </row>
    <row r="859" spans="1:24" s="15" customFormat="1" ht="13.8">
      <c r="A859" s="15" t="s">
        <v>178</v>
      </c>
      <c r="B859" s="19" t="s">
        <v>179</v>
      </c>
      <c r="C859" s="19">
        <v>2020</v>
      </c>
      <c r="D859" s="19" t="s">
        <v>443</v>
      </c>
      <c r="E859" s="16">
        <v>43</v>
      </c>
      <c r="F859" s="20">
        <v>75</v>
      </c>
      <c r="G859" s="21">
        <v>1.5164660000000001</v>
      </c>
      <c r="H859" s="20">
        <v>9</v>
      </c>
      <c r="I859" s="20">
        <v>40.512999999999998</v>
      </c>
      <c r="J859" s="20">
        <v>45.487000000000002</v>
      </c>
      <c r="K859" s="20">
        <v>47</v>
      </c>
      <c r="L859" s="20" t="s">
        <v>557</v>
      </c>
      <c r="M859" s="20">
        <v>41</v>
      </c>
      <c r="N859" s="20">
        <v>55</v>
      </c>
      <c r="O859" s="20" t="s">
        <v>557</v>
      </c>
      <c r="P859" s="20">
        <v>47</v>
      </c>
      <c r="Q859" s="20" t="s">
        <v>557</v>
      </c>
      <c r="R859" s="19" t="s">
        <v>557</v>
      </c>
      <c r="S859" s="20">
        <v>50</v>
      </c>
      <c r="T859" s="20">
        <v>38</v>
      </c>
      <c r="U859" s="20">
        <v>43</v>
      </c>
      <c r="V859" s="20">
        <v>30</v>
      </c>
      <c r="W859" s="20">
        <v>34</v>
      </c>
      <c r="X859" s="19"/>
    </row>
    <row r="860" spans="1:24" s="15" customFormat="1" ht="13.8">
      <c r="A860" s="15" t="s">
        <v>178</v>
      </c>
      <c r="B860" s="19" t="s">
        <v>179</v>
      </c>
      <c r="C860" s="19">
        <v>2021</v>
      </c>
      <c r="D860" s="19" t="s">
        <v>443</v>
      </c>
      <c r="E860" s="16">
        <v>43</v>
      </c>
      <c r="F860" s="20">
        <v>73</v>
      </c>
      <c r="G860" s="21">
        <v>1.5308109999999999</v>
      </c>
      <c r="H860" s="20">
        <v>9</v>
      </c>
      <c r="I860" s="20">
        <v>40.481819999999999</v>
      </c>
      <c r="J860" s="20">
        <v>45.518180000000001</v>
      </c>
      <c r="K860" s="20">
        <v>49.494520000000001</v>
      </c>
      <c r="L860" s="20"/>
      <c r="M860" s="20">
        <v>40.824530000000003</v>
      </c>
      <c r="N860" s="20">
        <v>54.733609999999999</v>
      </c>
      <c r="O860" s="20"/>
      <c r="P860" s="20">
        <v>46.737209999999997</v>
      </c>
      <c r="Q860" s="20"/>
      <c r="R860" s="19"/>
      <c r="S860" s="20">
        <v>49.836219999999997</v>
      </c>
      <c r="T860" s="20">
        <v>34.040399999999998</v>
      </c>
      <c r="U860" s="20">
        <v>43.443260000000002</v>
      </c>
      <c r="V860" s="20">
        <v>34.157170000000001</v>
      </c>
      <c r="W860" s="20">
        <v>32.885959999999997</v>
      </c>
      <c r="X860" s="19"/>
    </row>
    <row r="861" spans="1:24" s="15" customFormat="1" ht="13.8">
      <c r="A861" s="15" t="s">
        <v>178</v>
      </c>
      <c r="B861" s="19" t="s">
        <v>179</v>
      </c>
      <c r="C861" s="19">
        <v>2022</v>
      </c>
      <c r="D861" s="19" t="s">
        <v>443</v>
      </c>
      <c r="E861" s="16">
        <v>43</v>
      </c>
      <c r="F861" s="20">
        <v>72</v>
      </c>
      <c r="G861" s="21">
        <v>1.4317059999999999</v>
      </c>
      <c r="H861" s="20">
        <v>9</v>
      </c>
      <c r="I861" s="20">
        <v>40.652000000000001</v>
      </c>
      <c r="J861" s="20">
        <v>45.347999999999999</v>
      </c>
      <c r="K861" s="20">
        <v>49</v>
      </c>
      <c r="L861" s="20" t="s">
        <v>557</v>
      </c>
      <c r="M861" s="20">
        <v>41</v>
      </c>
      <c r="N861" s="20">
        <v>55</v>
      </c>
      <c r="O861" s="20" t="s">
        <v>557</v>
      </c>
      <c r="P861" s="20">
        <v>35</v>
      </c>
      <c r="Q861" s="20" t="s">
        <v>557</v>
      </c>
      <c r="R861" s="19" t="s">
        <v>557</v>
      </c>
      <c r="S861" s="20">
        <v>50</v>
      </c>
      <c r="T861" s="20">
        <v>37</v>
      </c>
      <c r="U861" s="20">
        <v>43</v>
      </c>
      <c r="V861" s="20">
        <v>43</v>
      </c>
      <c r="W861" s="20">
        <v>33</v>
      </c>
      <c r="X861" s="19"/>
    </row>
    <row r="862" spans="1:24" s="15" customFormat="1" ht="13.8">
      <c r="A862" s="15" t="s">
        <v>178</v>
      </c>
      <c r="B862" s="19" t="s">
        <v>179</v>
      </c>
      <c r="C862" s="19">
        <v>2023</v>
      </c>
      <c r="D862" s="19" t="s">
        <v>443</v>
      </c>
      <c r="E862" s="16">
        <v>43</v>
      </c>
      <c r="F862" s="20">
        <v>70</v>
      </c>
      <c r="G862" s="21">
        <v>1.46851</v>
      </c>
      <c r="H862" s="20">
        <v>9</v>
      </c>
      <c r="I862" s="20">
        <v>40.591639999999998</v>
      </c>
      <c r="J862" s="20">
        <v>45.408360000000002</v>
      </c>
      <c r="K862" s="20">
        <v>49.494520000000001</v>
      </c>
      <c r="L862" s="20"/>
      <c r="M862" s="20">
        <v>40.824530000000003</v>
      </c>
      <c r="N862" s="20">
        <v>54.733609999999999</v>
      </c>
      <c r="O862" s="20"/>
      <c r="P862" s="20">
        <v>46.737209999999997</v>
      </c>
      <c r="Q862" s="20"/>
      <c r="R862" s="19"/>
      <c r="S862" s="20">
        <v>49.836219999999997</v>
      </c>
      <c r="T862" s="20">
        <v>34.040399999999998</v>
      </c>
      <c r="U862" s="20">
        <v>43.443260000000002</v>
      </c>
      <c r="V862" s="20">
        <v>35.560070000000003</v>
      </c>
      <c r="W862" s="20">
        <v>33.784239999999997</v>
      </c>
      <c r="X862" s="19"/>
    </row>
    <row r="863" spans="1:24" s="15" customFormat="1" ht="13.8">
      <c r="A863" s="15" t="s">
        <v>178</v>
      </c>
      <c r="B863" s="19" t="s">
        <v>179</v>
      </c>
      <c r="C863" s="19">
        <v>2024</v>
      </c>
      <c r="D863" s="19" t="s">
        <v>443</v>
      </c>
      <c r="E863" s="16">
        <v>42</v>
      </c>
      <c r="F863" s="20">
        <v>80</v>
      </c>
      <c r="G863" s="21">
        <v>1.6903870000000001</v>
      </c>
      <c r="H863" s="20">
        <v>10</v>
      </c>
      <c r="I863" s="20">
        <v>39.227760000000004</v>
      </c>
      <c r="J863" s="20">
        <v>44.772239999999996</v>
      </c>
      <c r="K863" s="20">
        <v>58.924860000000002</v>
      </c>
      <c r="L863" s="20"/>
      <c r="M863" s="20">
        <v>42.831699999999998</v>
      </c>
      <c r="N863" s="20">
        <v>50.63015</v>
      </c>
      <c r="O863" s="20"/>
      <c r="P863" s="20">
        <v>45.559510000000003</v>
      </c>
      <c r="Q863" s="20">
        <v>27.346319999999999</v>
      </c>
      <c r="R863" s="19"/>
      <c r="S863" s="20">
        <v>50.930199999999999</v>
      </c>
      <c r="T863" s="20">
        <v>31.310569999999998</v>
      </c>
      <c r="U863" s="20">
        <v>51.150010000000002</v>
      </c>
      <c r="V863" s="20">
        <v>32.701790000000003</v>
      </c>
      <c r="W863" s="20">
        <v>33.193809999999999</v>
      </c>
      <c r="X863" s="19"/>
    </row>
    <row r="864" spans="1:24" s="15" customFormat="1">
      <c r="A864" s="68" t="s">
        <v>178</v>
      </c>
      <c r="B864" s="70" t="s">
        <v>179</v>
      </c>
      <c r="C864" s="70">
        <v>2025</v>
      </c>
      <c r="D864" s="73" t="str">
        <f>VLOOKUP(B864,'CPI Timeseries 2012 - 2025'!B:C,2,0)</f>
        <v>SSA</v>
      </c>
      <c r="E864" s="16">
        <v>43</v>
      </c>
      <c r="F864" s="70">
        <v>76</v>
      </c>
      <c r="G864" s="74">
        <v>1.5407630000000001</v>
      </c>
      <c r="H864" s="70">
        <v>10</v>
      </c>
      <c r="I864" s="75">
        <v>40.473149999999997</v>
      </c>
      <c r="J864" s="75">
        <v>45.526850000000003</v>
      </c>
      <c r="K864" s="75">
        <v>58.896740000000001</v>
      </c>
      <c r="L864" s="75"/>
      <c r="M864" s="75">
        <v>42.838509999999999</v>
      </c>
      <c r="N864" s="75">
        <v>50.60913</v>
      </c>
      <c r="O864" s="75"/>
      <c r="P864" s="75">
        <v>45.51793</v>
      </c>
      <c r="Q864" s="75">
        <v>31.782599999999999</v>
      </c>
      <c r="R864" s="75"/>
      <c r="S864" s="75">
        <v>50.91377</v>
      </c>
      <c r="T864" s="75">
        <v>31.31541</v>
      </c>
      <c r="U864" s="75">
        <v>51.157629999999997</v>
      </c>
      <c r="V864" s="75">
        <v>35.926909999999999</v>
      </c>
      <c r="W864" s="75">
        <v>33.174349999999997</v>
      </c>
      <c r="X864" s="2"/>
    </row>
    <row r="865" spans="1:24" s="15" customFormat="1" ht="13.8">
      <c r="A865" s="15" t="s">
        <v>138</v>
      </c>
      <c r="B865" s="19" t="s">
        <v>139</v>
      </c>
      <c r="C865" s="19">
        <v>2012</v>
      </c>
      <c r="D865" s="19" t="s">
        <v>444</v>
      </c>
      <c r="E865" s="16">
        <v>36</v>
      </c>
      <c r="F865" s="20">
        <v>94</v>
      </c>
      <c r="G865" s="21">
        <v>3.6</v>
      </c>
      <c r="H865" s="20">
        <v>7</v>
      </c>
      <c r="I865" s="20">
        <v>30</v>
      </c>
      <c r="J865" s="20">
        <v>42</v>
      </c>
      <c r="K865" s="20"/>
      <c r="L865" s="20">
        <v>41</v>
      </c>
      <c r="M865" s="20"/>
      <c r="N865" s="20">
        <v>21</v>
      </c>
      <c r="O865" s="20"/>
      <c r="P865" s="20">
        <v>42</v>
      </c>
      <c r="Q865" s="20">
        <v>35</v>
      </c>
      <c r="R865" s="19"/>
      <c r="S865" s="20">
        <v>31</v>
      </c>
      <c r="T865" s="20"/>
      <c r="U865" s="20"/>
      <c r="V865" s="20">
        <v>30</v>
      </c>
      <c r="W865" s="20">
        <v>49</v>
      </c>
      <c r="X865" s="19"/>
    </row>
    <row r="866" spans="1:24" s="15" customFormat="1" ht="13.8">
      <c r="A866" s="15" t="s">
        <v>138</v>
      </c>
      <c r="B866" s="19" t="s">
        <v>139</v>
      </c>
      <c r="C866" s="19">
        <v>2013</v>
      </c>
      <c r="D866" s="19" t="s">
        <v>444</v>
      </c>
      <c r="E866" s="16">
        <v>40</v>
      </c>
      <c r="F866" s="20">
        <v>80</v>
      </c>
      <c r="G866" s="21">
        <v>4.5</v>
      </c>
      <c r="H866" s="20">
        <v>7</v>
      </c>
      <c r="I866" s="20">
        <v>33</v>
      </c>
      <c r="J866" s="20">
        <v>47</v>
      </c>
      <c r="K866" s="20"/>
      <c r="L866" s="20">
        <v>57</v>
      </c>
      <c r="M866" s="20"/>
      <c r="N866" s="20">
        <v>21</v>
      </c>
      <c r="O866" s="20"/>
      <c r="P866" s="20">
        <v>42</v>
      </c>
      <c r="Q866" s="20">
        <v>40</v>
      </c>
      <c r="R866" s="19"/>
      <c r="S866" s="20">
        <v>31</v>
      </c>
      <c r="T866" s="20"/>
      <c r="U866" s="20"/>
      <c r="V866" s="20">
        <v>37</v>
      </c>
      <c r="W866" s="20">
        <v>49</v>
      </c>
      <c r="X866" s="19"/>
    </row>
    <row r="867" spans="1:24" s="15" customFormat="1" ht="13.8">
      <c r="A867" s="15" t="s">
        <v>138</v>
      </c>
      <c r="B867" s="19" t="s">
        <v>139</v>
      </c>
      <c r="C867" s="19">
        <v>2014</v>
      </c>
      <c r="D867" s="19" t="s">
        <v>444</v>
      </c>
      <c r="E867" s="16">
        <v>43</v>
      </c>
      <c r="F867" s="20">
        <v>69</v>
      </c>
      <c r="G867" s="21">
        <v>5.559999942779541</v>
      </c>
      <c r="H867" s="20">
        <v>7</v>
      </c>
      <c r="I867" s="20">
        <v>34</v>
      </c>
      <c r="J867" s="20">
        <v>52</v>
      </c>
      <c r="K867" s="20"/>
      <c r="L867" s="20">
        <v>57</v>
      </c>
      <c r="M867" s="20"/>
      <c r="N867" s="20">
        <v>21</v>
      </c>
      <c r="O867" s="20"/>
      <c r="P867" s="20">
        <v>63</v>
      </c>
      <c r="Q867" s="20">
        <v>37</v>
      </c>
      <c r="R867" s="19"/>
      <c r="S867" s="20">
        <v>31</v>
      </c>
      <c r="T867" s="20"/>
      <c r="U867" s="20"/>
      <c r="V867" s="20">
        <v>44</v>
      </c>
      <c r="W867" s="20">
        <v>49</v>
      </c>
      <c r="X867" s="19"/>
    </row>
    <row r="868" spans="1:24" s="15" customFormat="1" ht="13.8">
      <c r="A868" s="15" t="s">
        <v>138</v>
      </c>
      <c r="B868" s="19" t="s">
        <v>139</v>
      </c>
      <c r="C868" s="19">
        <v>2015</v>
      </c>
      <c r="D868" s="19" t="s">
        <v>444</v>
      </c>
      <c r="E868" s="16">
        <v>46</v>
      </c>
      <c r="F868" s="20">
        <v>58</v>
      </c>
      <c r="G868" s="21">
        <v>5.0799999237060547</v>
      </c>
      <c r="H868" s="20">
        <v>7</v>
      </c>
      <c r="I868" s="20">
        <v>38</v>
      </c>
      <c r="J868" s="20">
        <v>54</v>
      </c>
      <c r="K868" s="20"/>
      <c r="L868" s="20">
        <v>57</v>
      </c>
      <c r="M868" s="20"/>
      <c r="N868" s="20">
        <v>21</v>
      </c>
      <c r="O868" s="20"/>
      <c r="P868" s="20">
        <v>63</v>
      </c>
      <c r="Q868" s="20">
        <v>43</v>
      </c>
      <c r="R868" s="19"/>
      <c r="S868" s="20">
        <v>41</v>
      </c>
      <c r="T868" s="20"/>
      <c r="U868" s="20"/>
      <c r="V868" s="20">
        <v>45</v>
      </c>
      <c r="W868" s="20">
        <v>50</v>
      </c>
      <c r="X868" s="19"/>
    </row>
    <row r="869" spans="1:24" s="15" customFormat="1" ht="13.8">
      <c r="A869" s="15" t="s">
        <v>138</v>
      </c>
      <c r="B869" s="19" t="s">
        <v>139</v>
      </c>
      <c r="C869" s="19">
        <v>2016</v>
      </c>
      <c r="D869" s="19" t="s">
        <v>444</v>
      </c>
      <c r="E869" s="16">
        <v>44</v>
      </c>
      <c r="F869" s="20">
        <v>69</v>
      </c>
      <c r="G869" s="21">
        <v>2.5</v>
      </c>
      <c r="H869" s="20">
        <v>7</v>
      </c>
      <c r="I869" s="20">
        <v>40</v>
      </c>
      <c r="J869" s="20">
        <v>48</v>
      </c>
      <c r="K869" s="20" t="s">
        <v>557</v>
      </c>
      <c r="L869" s="20">
        <v>52</v>
      </c>
      <c r="M869" s="20" t="s">
        <v>557</v>
      </c>
      <c r="N869" s="20">
        <v>37</v>
      </c>
      <c r="O869" s="20" t="s">
        <v>557</v>
      </c>
      <c r="P869" s="20">
        <v>47</v>
      </c>
      <c r="Q869" s="20">
        <v>37</v>
      </c>
      <c r="R869" s="19" t="s">
        <v>557</v>
      </c>
      <c r="S869" s="20">
        <v>41</v>
      </c>
      <c r="T869" s="20" t="s">
        <v>557</v>
      </c>
      <c r="U869" s="20" t="s">
        <v>557</v>
      </c>
      <c r="V869" s="20">
        <v>42</v>
      </c>
      <c r="W869" s="20">
        <v>53</v>
      </c>
      <c r="X869" s="19"/>
    </row>
    <row r="870" spans="1:24" s="15" customFormat="1" ht="13.8">
      <c r="A870" s="15" t="s">
        <v>138</v>
      </c>
      <c r="B870" s="19" t="s">
        <v>139</v>
      </c>
      <c r="C870" s="19">
        <v>2017</v>
      </c>
      <c r="D870" s="19" t="s">
        <v>444</v>
      </c>
      <c r="E870" s="16">
        <v>48</v>
      </c>
      <c r="F870" s="20">
        <v>59</v>
      </c>
      <c r="G870" s="21">
        <v>2.98</v>
      </c>
      <c r="H870" s="20">
        <v>8</v>
      </c>
      <c r="I870" s="20">
        <v>43</v>
      </c>
      <c r="J870" s="20">
        <v>53</v>
      </c>
      <c r="K870" s="20"/>
      <c r="L870" s="20">
        <v>53</v>
      </c>
      <c r="M870" s="20"/>
      <c r="N870" s="20">
        <v>37</v>
      </c>
      <c r="O870" s="20"/>
      <c r="P870" s="20">
        <v>59</v>
      </c>
      <c r="Q870" s="20">
        <v>44</v>
      </c>
      <c r="R870" s="19"/>
      <c r="S870" s="20">
        <v>41</v>
      </c>
      <c r="T870" s="20">
        <v>59</v>
      </c>
      <c r="U870" s="20"/>
      <c r="V870" s="20">
        <v>41</v>
      </c>
      <c r="W870" s="20">
        <v>50</v>
      </c>
      <c r="X870" s="19"/>
    </row>
    <row r="871" spans="1:24" s="15" customFormat="1" ht="13.8">
      <c r="A871" s="15" t="s">
        <v>138</v>
      </c>
      <c r="B871" s="19" t="s">
        <v>139</v>
      </c>
      <c r="C871" s="19">
        <v>2018</v>
      </c>
      <c r="D871" s="19" t="s">
        <v>444</v>
      </c>
      <c r="E871" s="16">
        <v>45</v>
      </c>
      <c r="F871" s="20">
        <v>67</v>
      </c>
      <c r="G871" s="21">
        <v>2.5099999999999998</v>
      </c>
      <c r="H871" s="20">
        <v>8</v>
      </c>
      <c r="I871" s="20">
        <v>41</v>
      </c>
      <c r="J871" s="20">
        <v>49</v>
      </c>
      <c r="K871" s="20"/>
      <c r="L871" s="20">
        <v>53</v>
      </c>
      <c r="M871" s="20"/>
      <c r="N871" s="20">
        <v>37</v>
      </c>
      <c r="O871" s="20"/>
      <c r="P871" s="20">
        <v>47</v>
      </c>
      <c r="Q871" s="20">
        <v>38</v>
      </c>
      <c r="R871" s="19"/>
      <c r="S871" s="20">
        <v>41</v>
      </c>
      <c r="T871" s="20">
        <v>56</v>
      </c>
      <c r="U871" s="20"/>
      <c r="V871" s="20">
        <v>41</v>
      </c>
      <c r="W871" s="20">
        <v>50</v>
      </c>
      <c r="X871" s="19"/>
    </row>
    <row r="872" spans="1:24" s="15" customFormat="1" ht="13.8">
      <c r="A872" s="15" t="s">
        <v>138</v>
      </c>
      <c r="B872" s="19" t="s">
        <v>139</v>
      </c>
      <c r="C872" s="19">
        <v>2019</v>
      </c>
      <c r="D872" s="19" t="s">
        <v>444</v>
      </c>
      <c r="E872" s="16">
        <v>48</v>
      </c>
      <c r="F872" s="20">
        <v>60</v>
      </c>
      <c r="G872" s="21">
        <v>2.5682299999999998</v>
      </c>
      <c r="H872" s="20">
        <v>8</v>
      </c>
      <c r="I872" s="20">
        <v>43.788110000000003</v>
      </c>
      <c r="J872" s="20">
        <v>52.211889999999997</v>
      </c>
      <c r="K872" s="20" t="s">
        <v>557</v>
      </c>
      <c r="L872" s="20">
        <v>53</v>
      </c>
      <c r="M872" s="20" t="s">
        <v>557</v>
      </c>
      <c r="N872" s="20">
        <v>37</v>
      </c>
      <c r="O872" s="20" t="s">
        <v>557</v>
      </c>
      <c r="P872" s="20">
        <v>59</v>
      </c>
      <c r="Q872" s="20">
        <v>44</v>
      </c>
      <c r="R872" s="19" t="s">
        <v>557</v>
      </c>
      <c r="S872" s="20">
        <v>41</v>
      </c>
      <c r="T872" s="20">
        <v>51</v>
      </c>
      <c r="U872" s="20" t="s">
        <v>557</v>
      </c>
      <c r="V872" s="20">
        <v>44</v>
      </c>
      <c r="W872" s="20">
        <v>53</v>
      </c>
      <c r="X872" s="19"/>
    </row>
    <row r="873" spans="1:24" s="15" customFormat="1" ht="13.8">
      <c r="A873" s="15" t="s">
        <v>138</v>
      </c>
      <c r="B873" s="19" t="s">
        <v>139</v>
      </c>
      <c r="C873" s="19">
        <v>2020</v>
      </c>
      <c r="D873" s="19" t="s">
        <v>444</v>
      </c>
      <c r="E873" s="16">
        <v>50</v>
      </c>
      <c r="F873" s="20">
        <v>59</v>
      </c>
      <c r="G873" s="21">
        <v>1.810346</v>
      </c>
      <c r="H873" s="20">
        <v>8</v>
      </c>
      <c r="I873" s="20">
        <v>47.031030000000001</v>
      </c>
      <c r="J873" s="20">
        <v>52.968969999999999</v>
      </c>
      <c r="K873" s="20" t="s">
        <v>557</v>
      </c>
      <c r="L873" s="20">
        <v>53</v>
      </c>
      <c r="M873" s="20" t="s">
        <v>557</v>
      </c>
      <c r="N873" s="20">
        <v>37</v>
      </c>
      <c r="O873" s="20" t="s">
        <v>557</v>
      </c>
      <c r="P873" s="20">
        <v>59</v>
      </c>
      <c r="Q873" s="20">
        <v>54</v>
      </c>
      <c r="R873" s="19" t="s">
        <v>557</v>
      </c>
      <c r="S873" s="20">
        <v>41</v>
      </c>
      <c r="T873" s="20">
        <v>57</v>
      </c>
      <c r="U873" s="20" t="s">
        <v>557</v>
      </c>
      <c r="V873" s="20">
        <v>44</v>
      </c>
      <c r="W873" s="20">
        <v>52</v>
      </c>
      <c r="X873" s="19"/>
    </row>
    <row r="874" spans="1:24" s="15" customFormat="1" ht="13.8">
      <c r="A874" s="15" t="s">
        <v>138</v>
      </c>
      <c r="B874" s="19" t="s">
        <v>139</v>
      </c>
      <c r="C874" s="19">
        <v>2021</v>
      </c>
      <c r="D874" s="19" t="s">
        <v>444</v>
      </c>
      <c r="E874" s="16">
        <v>49</v>
      </c>
      <c r="F874" s="20">
        <v>58</v>
      </c>
      <c r="G874" s="21">
        <v>1.6264989999999999</v>
      </c>
      <c r="H874" s="20">
        <v>8</v>
      </c>
      <c r="I874" s="20">
        <v>46.32441</v>
      </c>
      <c r="J874" s="20">
        <v>51.67559</v>
      </c>
      <c r="K874" s="20"/>
      <c r="L874" s="20">
        <v>52.649290000000001</v>
      </c>
      <c r="M874" s="20"/>
      <c r="N874" s="20">
        <v>37.263190000000002</v>
      </c>
      <c r="O874" s="20"/>
      <c r="P874" s="20">
        <v>46.737209999999997</v>
      </c>
      <c r="Q874" s="20">
        <v>53.63532</v>
      </c>
      <c r="R874" s="19"/>
      <c r="S874" s="20">
        <v>41.127429999999997</v>
      </c>
      <c r="T874" s="20">
        <v>59.359580000000001</v>
      </c>
      <c r="U874" s="20"/>
      <c r="V874" s="20">
        <v>47.83549</v>
      </c>
      <c r="W874" s="20">
        <v>51.749809999999997</v>
      </c>
      <c r="X874" s="19"/>
    </row>
    <row r="875" spans="1:24" s="15" customFormat="1" ht="13.8">
      <c r="A875" s="15" t="s">
        <v>138</v>
      </c>
      <c r="B875" s="19" t="s">
        <v>139</v>
      </c>
      <c r="C875" s="19">
        <v>2022</v>
      </c>
      <c r="D875" s="19" t="s">
        <v>444</v>
      </c>
      <c r="E875" s="16">
        <v>52</v>
      </c>
      <c r="F875" s="20">
        <v>51</v>
      </c>
      <c r="G875" s="21">
        <v>2.1435460000000002</v>
      </c>
      <c r="H875" s="20">
        <v>8</v>
      </c>
      <c r="I875" s="20">
        <v>48.484580000000001</v>
      </c>
      <c r="J875" s="20">
        <v>55.515419999999999</v>
      </c>
      <c r="K875" s="20" t="s">
        <v>557</v>
      </c>
      <c r="L875" s="20">
        <v>62</v>
      </c>
      <c r="M875" s="20" t="s">
        <v>557</v>
      </c>
      <c r="N875" s="20">
        <v>37</v>
      </c>
      <c r="O875" s="20" t="s">
        <v>557</v>
      </c>
      <c r="P875" s="20">
        <v>59</v>
      </c>
      <c r="Q875" s="20">
        <v>53</v>
      </c>
      <c r="R875" s="19" t="s">
        <v>557</v>
      </c>
      <c r="S875" s="20">
        <v>41</v>
      </c>
      <c r="T875" s="20">
        <v>64</v>
      </c>
      <c r="U875" s="20" t="s">
        <v>557</v>
      </c>
      <c r="V875" s="20">
        <v>50</v>
      </c>
      <c r="W875" s="20">
        <v>54</v>
      </c>
      <c r="X875" s="19"/>
    </row>
    <row r="876" spans="1:24" s="15" customFormat="1" ht="13.8">
      <c r="A876" s="15" t="s">
        <v>138</v>
      </c>
      <c r="B876" s="19" t="s">
        <v>139</v>
      </c>
      <c r="C876" s="19">
        <v>2023</v>
      </c>
      <c r="D876" s="19" t="s">
        <v>444</v>
      </c>
      <c r="E876" s="16">
        <v>49</v>
      </c>
      <c r="F876" s="20">
        <v>59</v>
      </c>
      <c r="G876" s="21">
        <v>2.2095539999999998</v>
      </c>
      <c r="H876" s="20">
        <v>8</v>
      </c>
      <c r="I876" s="20">
        <v>45.376330000000003</v>
      </c>
      <c r="J876" s="20">
        <v>52.623669999999997</v>
      </c>
      <c r="K876" s="20"/>
      <c r="L876" s="20">
        <v>61.518160000000002</v>
      </c>
      <c r="M876" s="20"/>
      <c r="N876" s="20">
        <v>37.263190000000002</v>
      </c>
      <c r="O876" s="20"/>
      <c r="P876" s="20">
        <v>58.971130000000002</v>
      </c>
      <c r="Q876" s="20">
        <v>47.472029999999997</v>
      </c>
      <c r="R876" s="19"/>
      <c r="S876" s="20">
        <v>34.682929999999999</v>
      </c>
      <c r="T876" s="20">
        <v>55.742550000000001</v>
      </c>
      <c r="U876" s="20"/>
      <c r="V876" s="20">
        <v>47.309399999999997</v>
      </c>
      <c r="W876" s="20">
        <v>51.749809999999997</v>
      </c>
      <c r="X876" s="19"/>
    </row>
    <row r="877" spans="1:24" s="15" customFormat="1" ht="13.8">
      <c r="A877" s="15" t="s">
        <v>138</v>
      </c>
      <c r="B877" s="19" t="s">
        <v>139</v>
      </c>
      <c r="C877" s="19">
        <v>2024</v>
      </c>
      <c r="D877" s="19" t="s">
        <v>444</v>
      </c>
      <c r="E877" s="16">
        <v>49</v>
      </c>
      <c r="F877" s="20">
        <v>59</v>
      </c>
      <c r="G877" s="21">
        <v>1.9429399999999999</v>
      </c>
      <c r="H877" s="20">
        <v>8</v>
      </c>
      <c r="I877" s="20">
        <v>45.813580000000002</v>
      </c>
      <c r="J877" s="20">
        <v>52.186419999999998</v>
      </c>
      <c r="K877" s="20"/>
      <c r="L877" s="20">
        <v>56.713709999999999</v>
      </c>
      <c r="M877" s="20"/>
      <c r="N877" s="20">
        <v>34.521169999999998</v>
      </c>
      <c r="O877" s="20"/>
      <c r="P877" s="20">
        <v>58.851039999999998</v>
      </c>
      <c r="Q877" s="20">
        <v>47.973439999999997</v>
      </c>
      <c r="R877" s="19"/>
      <c r="S877" s="20">
        <v>41.855710000000002</v>
      </c>
      <c r="T877" s="20">
        <v>58.003610000000002</v>
      </c>
      <c r="U877" s="20"/>
      <c r="V877" s="20">
        <v>46.181539999999998</v>
      </c>
      <c r="W877" s="20">
        <v>49.692709999999998</v>
      </c>
      <c r="X877" s="19"/>
    </row>
    <row r="878" spans="1:24" s="15" customFormat="1">
      <c r="A878" s="68" t="s">
        <v>138</v>
      </c>
      <c r="B878" s="70" t="s">
        <v>139</v>
      </c>
      <c r="C878" s="70">
        <v>2025</v>
      </c>
      <c r="D878" s="73" t="str">
        <f>VLOOKUP(B878,'CPI Timeseries 2012 - 2025'!B:C,2,0)</f>
        <v>WE/EU</v>
      </c>
      <c r="E878" s="16">
        <v>50</v>
      </c>
      <c r="F878" s="70">
        <v>56</v>
      </c>
      <c r="G878" s="74">
        <v>1.649432</v>
      </c>
      <c r="H878" s="70">
        <v>8</v>
      </c>
      <c r="I878" s="75">
        <v>47.294930000000001</v>
      </c>
      <c r="J878" s="75">
        <v>52.705069999999999</v>
      </c>
      <c r="K878" s="75"/>
      <c r="L878" s="75">
        <v>56.654359999999997</v>
      </c>
      <c r="M878" s="75"/>
      <c r="N878" s="75">
        <v>50.60913</v>
      </c>
      <c r="O878" s="75"/>
      <c r="P878" s="75">
        <v>58.821210000000001</v>
      </c>
      <c r="Q878" s="75">
        <v>41.541840000000001</v>
      </c>
      <c r="R878" s="75"/>
      <c r="S878" s="75">
        <v>41.836329999999997</v>
      </c>
      <c r="T878" s="75">
        <v>58.69885</v>
      </c>
      <c r="U878" s="75"/>
      <c r="V878" s="75">
        <v>44.529310000000002</v>
      </c>
      <c r="W878" s="75">
        <v>49.677880000000002</v>
      </c>
      <c r="X878" s="2"/>
    </row>
    <row r="879" spans="1:24" s="15" customFormat="1" ht="13.8">
      <c r="A879" s="15" t="s">
        <v>116</v>
      </c>
      <c r="B879" s="19" t="s">
        <v>117</v>
      </c>
      <c r="C879" s="19">
        <v>2016</v>
      </c>
      <c r="D879" s="19" t="s">
        <v>234</v>
      </c>
      <c r="E879" s="16">
        <v>56</v>
      </c>
      <c r="F879" s="20">
        <v>46</v>
      </c>
      <c r="G879" s="21">
        <v>4.63</v>
      </c>
      <c r="H879" s="20">
        <v>3</v>
      </c>
      <c r="I879" s="20">
        <v>48</v>
      </c>
      <c r="J879" s="20">
        <v>63</v>
      </c>
      <c r="K879" s="20" t="s">
        <v>557</v>
      </c>
      <c r="L879" s="20" t="s">
        <v>557</v>
      </c>
      <c r="M879" s="20" t="s">
        <v>557</v>
      </c>
      <c r="N879" s="20" t="s">
        <v>557</v>
      </c>
      <c r="O879" s="20" t="s">
        <v>557</v>
      </c>
      <c r="P879" s="20">
        <v>47</v>
      </c>
      <c r="Q879" s="20" t="s">
        <v>557</v>
      </c>
      <c r="R879" s="19" t="s">
        <v>557</v>
      </c>
      <c r="S879" s="20" t="s">
        <v>557</v>
      </c>
      <c r="T879" s="20" t="s">
        <v>557</v>
      </c>
      <c r="U879" s="20">
        <v>58</v>
      </c>
      <c r="V879" s="20" t="s">
        <v>557</v>
      </c>
      <c r="W879" s="20">
        <v>62</v>
      </c>
      <c r="X879" s="19"/>
    </row>
    <row r="880" spans="1:24" s="15" customFormat="1" ht="13.8">
      <c r="A880" s="15" t="s">
        <v>116</v>
      </c>
      <c r="B880" s="19" t="s">
        <v>117</v>
      </c>
      <c r="C880" s="19">
        <v>2017</v>
      </c>
      <c r="D880" s="19" t="s">
        <v>234</v>
      </c>
      <c r="E880" s="16">
        <v>52</v>
      </c>
      <c r="F880" s="20">
        <v>52</v>
      </c>
      <c r="G880" s="21">
        <v>3</v>
      </c>
      <c r="H880" s="20">
        <v>3</v>
      </c>
      <c r="I880" s="20">
        <v>47</v>
      </c>
      <c r="J880" s="20">
        <v>57</v>
      </c>
      <c r="K880" s="20"/>
      <c r="L880" s="20"/>
      <c r="M880" s="20"/>
      <c r="N880" s="20"/>
      <c r="O880" s="20"/>
      <c r="P880" s="20">
        <v>47</v>
      </c>
      <c r="Q880" s="20"/>
      <c r="R880" s="19"/>
      <c r="S880" s="20"/>
      <c r="T880" s="20"/>
      <c r="U880" s="20">
        <v>52</v>
      </c>
      <c r="V880" s="20"/>
      <c r="W880" s="20">
        <v>57</v>
      </c>
      <c r="X880" s="19"/>
    </row>
    <row r="881" spans="1:24" s="15" customFormat="1" ht="13.8">
      <c r="A881" s="15" t="s">
        <v>116</v>
      </c>
      <c r="B881" s="19" t="s">
        <v>117</v>
      </c>
      <c r="C881" s="19">
        <v>2018</v>
      </c>
      <c r="D881" s="19" t="s">
        <v>234</v>
      </c>
      <c r="E881" s="16">
        <v>52</v>
      </c>
      <c r="F881" s="20">
        <v>53</v>
      </c>
      <c r="G881" s="21">
        <v>3</v>
      </c>
      <c r="H881" s="20">
        <v>3</v>
      </c>
      <c r="I881" s="20">
        <v>47</v>
      </c>
      <c r="J881" s="20">
        <v>57</v>
      </c>
      <c r="K881" s="20"/>
      <c r="L881" s="20"/>
      <c r="M881" s="20"/>
      <c r="N881" s="20"/>
      <c r="O881" s="20"/>
      <c r="P881" s="20">
        <v>47</v>
      </c>
      <c r="Q881" s="20"/>
      <c r="R881" s="19"/>
      <c r="S881" s="20"/>
      <c r="T881" s="20"/>
      <c r="U881" s="20">
        <v>52</v>
      </c>
      <c r="V881" s="20"/>
      <c r="W881" s="20">
        <v>57</v>
      </c>
      <c r="X881" s="19"/>
    </row>
    <row r="882" spans="1:24" s="15" customFormat="1" ht="13.8">
      <c r="A882" s="15" t="s">
        <v>116</v>
      </c>
      <c r="B882" s="19" t="s">
        <v>117</v>
      </c>
      <c r="C882" s="19">
        <v>2019</v>
      </c>
      <c r="D882" s="19" t="s">
        <v>234</v>
      </c>
      <c r="E882" s="16">
        <v>53</v>
      </c>
      <c r="F882" s="20">
        <v>51</v>
      </c>
      <c r="G882" s="21">
        <v>4.3738000000000001</v>
      </c>
      <c r="H882" s="20">
        <v>3</v>
      </c>
      <c r="I882" s="20">
        <v>45.826970000000003</v>
      </c>
      <c r="J882" s="20">
        <v>60.173029999999997</v>
      </c>
      <c r="K882" s="20" t="s">
        <v>557</v>
      </c>
      <c r="L882" s="20" t="s">
        <v>557</v>
      </c>
      <c r="M882" s="20" t="s">
        <v>557</v>
      </c>
      <c r="N882" s="20" t="s">
        <v>557</v>
      </c>
      <c r="O882" s="20" t="s">
        <v>557</v>
      </c>
      <c r="P882" s="20">
        <v>47</v>
      </c>
      <c r="Q882" s="20" t="s">
        <v>557</v>
      </c>
      <c r="R882" s="19" t="s">
        <v>557</v>
      </c>
      <c r="S882" s="20" t="s">
        <v>557</v>
      </c>
      <c r="T882" s="20" t="s">
        <v>557</v>
      </c>
      <c r="U882" s="20">
        <v>52</v>
      </c>
      <c r="V882" s="20" t="s">
        <v>557</v>
      </c>
      <c r="W882" s="20">
        <v>62</v>
      </c>
      <c r="X882" s="19"/>
    </row>
    <row r="883" spans="1:24" s="15" customFormat="1" ht="13.8">
      <c r="A883" s="15" t="s">
        <v>116</v>
      </c>
      <c r="B883" s="19" t="s">
        <v>117</v>
      </c>
      <c r="C883" s="19">
        <v>2020</v>
      </c>
      <c r="D883" s="19" t="s">
        <v>234</v>
      </c>
      <c r="E883" s="16">
        <v>53</v>
      </c>
      <c r="F883" s="20">
        <v>52</v>
      </c>
      <c r="G883" s="21">
        <v>3.481887</v>
      </c>
      <c r="H883" s="20">
        <v>3</v>
      </c>
      <c r="I883" s="20">
        <v>47.289700000000003</v>
      </c>
      <c r="J883" s="20">
        <v>58.710299999999997</v>
      </c>
      <c r="K883" s="20" t="s">
        <v>557</v>
      </c>
      <c r="L883" s="20" t="s">
        <v>557</v>
      </c>
      <c r="M883" s="20" t="s">
        <v>557</v>
      </c>
      <c r="N883" s="20" t="s">
        <v>557</v>
      </c>
      <c r="O883" s="20" t="s">
        <v>557</v>
      </c>
      <c r="P883" s="20">
        <v>47</v>
      </c>
      <c r="Q883" s="20" t="s">
        <v>557</v>
      </c>
      <c r="R883" s="19" t="s">
        <v>557</v>
      </c>
      <c r="S883" s="20" t="s">
        <v>557</v>
      </c>
      <c r="T883" s="20" t="s">
        <v>557</v>
      </c>
      <c r="U883" s="20">
        <v>52</v>
      </c>
      <c r="V883" s="20" t="s">
        <v>557</v>
      </c>
      <c r="W883" s="20">
        <v>60</v>
      </c>
      <c r="X883" s="19"/>
    </row>
    <row r="884" spans="1:24" s="15" customFormat="1" ht="13.8">
      <c r="A884" s="15" t="s">
        <v>116</v>
      </c>
      <c r="B884" s="19" t="s">
        <v>117</v>
      </c>
      <c r="C884" s="19">
        <v>2021</v>
      </c>
      <c r="D884" s="19" t="s">
        <v>234</v>
      </c>
      <c r="E884" s="16">
        <v>53</v>
      </c>
      <c r="F884" s="20">
        <v>52</v>
      </c>
      <c r="G884" s="21">
        <v>3.9927160000000002</v>
      </c>
      <c r="H884" s="20">
        <v>3</v>
      </c>
      <c r="I884" s="20">
        <v>46.431980000000003</v>
      </c>
      <c r="J884" s="20">
        <v>59.568019999999997</v>
      </c>
      <c r="K884" s="20"/>
      <c r="L884" s="20"/>
      <c r="M884" s="20"/>
      <c r="N884" s="20"/>
      <c r="O884" s="20"/>
      <c r="P884" s="20">
        <v>46.737209999999997</v>
      </c>
      <c r="Q884" s="20"/>
      <c r="R884" s="19"/>
      <c r="S884" s="20"/>
      <c r="T884" s="20"/>
      <c r="U884" s="20">
        <v>51.774650000000001</v>
      </c>
      <c r="V884" s="20"/>
      <c r="W884" s="20">
        <v>61.630879999999998</v>
      </c>
      <c r="X884" s="19"/>
    </row>
    <row r="885" spans="1:24" s="15" customFormat="1" ht="13.8">
      <c r="A885" s="15" t="s">
        <v>116</v>
      </c>
      <c r="B885" s="19" t="s">
        <v>117</v>
      </c>
      <c r="C885" s="19">
        <v>2022</v>
      </c>
      <c r="D885" s="19" t="s">
        <v>234</v>
      </c>
      <c r="E885" s="16">
        <v>52</v>
      </c>
      <c r="F885" s="20">
        <v>51</v>
      </c>
      <c r="G885" s="21">
        <v>3.2308750000000002</v>
      </c>
      <c r="H885" s="20">
        <v>3</v>
      </c>
      <c r="I885" s="20">
        <v>46.701369999999997</v>
      </c>
      <c r="J885" s="20">
        <v>57.298630000000003</v>
      </c>
      <c r="K885" s="20" t="s">
        <v>557</v>
      </c>
      <c r="L885" s="20" t="s">
        <v>557</v>
      </c>
      <c r="M885" s="20" t="s">
        <v>557</v>
      </c>
      <c r="N885" s="20" t="s">
        <v>557</v>
      </c>
      <c r="O885" s="20" t="s">
        <v>557</v>
      </c>
      <c r="P885" s="20">
        <v>47</v>
      </c>
      <c r="Q885" s="20" t="s">
        <v>557</v>
      </c>
      <c r="R885" s="19" t="s">
        <v>557</v>
      </c>
      <c r="S885" s="20" t="s">
        <v>557</v>
      </c>
      <c r="T885" s="20" t="s">
        <v>557</v>
      </c>
      <c r="U885" s="20">
        <v>52</v>
      </c>
      <c r="V885" s="20" t="s">
        <v>557</v>
      </c>
      <c r="W885" s="20">
        <v>59</v>
      </c>
      <c r="X885" s="19"/>
    </row>
    <row r="886" spans="1:24" s="15" customFormat="1" ht="13.8">
      <c r="A886" s="15" t="s">
        <v>116</v>
      </c>
      <c r="B886" s="19" t="s">
        <v>117</v>
      </c>
      <c r="C886" s="19">
        <v>2023</v>
      </c>
      <c r="D886" s="19" t="s">
        <v>234</v>
      </c>
      <c r="E886" s="16">
        <v>53</v>
      </c>
      <c r="F886" s="20">
        <v>49</v>
      </c>
      <c r="G886" s="21">
        <v>3.7360329999999999</v>
      </c>
      <c r="H886" s="20">
        <v>3</v>
      </c>
      <c r="I886" s="20">
        <v>46.872909999999997</v>
      </c>
      <c r="J886" s="20">
        <v>59.127090000000003</v>
      </c>
      <c r="K886" s="20"/>
      <c r="L886" s="20"/>
      <c r="M886" s="20"/>
      <c r="N886" s="20"/>
      <c r="O886" s="20"/>
      <c r="P886" s="20">
        <v>46.737209999999997</v>
      </c>
      <c r="Q886" s="20"/>
      <c r="R886" s="19"/>
      <c r="S886" s="20"/>
      <c r="T886" s="20"/>
      <c r="U886" s="20">
        <v>51.774650000000001</v>
      </c>
      <c r="V886" s="20"/>
      <c r="W886" s="20">
        <v>60.732599999999998</v>
      </c>
      <c r="X886" s="19"/>
    </row>
    <row r="887" spans="1:24" s="15" customFormat="1" ht="13.8">
      <c r="A887" s="15" t="s">
        <v>116</v>
      </c>
      <c r="B887" s="19" t="s">
        <v>117</v>
      </c>
      <c r="C887" s="19">
        <v>2024</v>
      </c>
      <c r="D887" s="19" t="s">
        <v>234</v>
      </c>
      <c r="E887" s="16">
        <v>56</v>
      </c>
      <c r="F887" s="20">
        <v>46</v>
      </c>
      <c r="G887" s="21">
        <v>4.9514699999999996</v>
      </c>
      <c r="H887" s="20">
        <v>3</v>
      </c>
      <c r="I887" s="20">
        <v>47.87959</v>
      </c>
      <c r="J887" s="20">
        <v>64.120410000000007</v>
      </c>
      <c r="K887" s="20"/>
      <c r="L887" s="20"/>
      <c r="M887" s="20"/>
      <c r="N887" s="20"/>
      <c r="O887" s="20"/>
      <c r="P887" s="20">
        <v>45.559510000000003</v>
      </c>
      <c r="Q887" s="20"/>
      <c r="R887" s="19"/>
      <c r="S887" s="20"/>
      <c r="T887" s="20"/>
      <c r="U887" s="20">
        <v>63.128500000000003</v>
      </c>
      <c r="V887" s="20"/>
      <c r="W887" s="20">
        <v>60.113079999999997</v>
      </c>
      <c r="X887" s="19"/>
    </row>
    <row r="888" spans="1:24" s="15" customFormat="1">
      <c r="A888" s="68" t="s">
        <v>116</v>
      </c>
      <c r="B888" s="70" t="s">
        <v>117</v>
      </c>
      <c r="C888" s="70">
        <v>2025</v>
      </c>
      <c r="D888" s="73" t="str">
        <f>VLOOKUP(B888,'CPI Timeseries 2012 - 2025'!B:C,2,0)</f>
        <v>AME</v>
      </c>
      <c r="E888" s="16">
        <v>56</v>
      </c>
      <c r="F888" s="70">
        <v>46</v>
      </c>
      <c r="G888" s="74">
        <v>4.8772849999999996</v>
      </c>
      <c r="H888" s="70">
        <v>3</v>
      </c>
      <c r="I888" s="75">
        <v>48.001260000000002</v>
      </c>
      <c r="J888" s="75">
        <v>63.998739999999998</v>
      </c>
      <c r="K888" s="75"/>
      <c r="L888" s="75"/>
      <c r="M888" s="75"/>
      <c r="N888" s="75"/>
      <c r="O888" s="75"/>
      <c r="P888" s="75">
        <v>45.51793</v>
      </c>
      <c r="Q888" s="75"/>
      <c r="R888" s="75"/>
      <c r="S888" s="75"/>
      <c r="T888" s="75"/>
      <c r="U888" s="75">
        <v>63.138199999999998</v>
      </c>
      <c r="V888" s="75"/>
      <c r="W888" s="75">
        <v>59.232559999999999</v>
      </c>
      <c r="X888" s="2"/>
    </row>
    <row r="889" spans="1:24" s="15" customFormat="1" ht="13.8">
      <c r="A889" s="15" t="s">
        <v>309</v>
      </c>
      <c r="B889" s="19" t="s">
        <v>310</v>
      </c>
      <c r="C889" s="19">
        <v>2012</v>
      </c>
      <c r="D889" s="19" t="s">
        <v>234</v>
      </c>
      <c r="E889" s="16">
        <v>33</v>
      </c>
      <c r="F889" s="20">
        <v>113</v>
      </c>
      <c r="G889" s="21">
        <v>2.7</v>
      </c>
      <c r="H889" s="20">
        <v>6</v>
      </c>
      <c r="I889" s="20">
        <v>28</v>
      </c>
      <c r="J889" s="20">
        <v>37</v>
      </c>
      <c r="K889" s="20"/>
      <c r="L889" s="20"/>
      <c r="M889" s="20">
        <v>40</v>
      </c>
      <c r="N889" s="20">
        <v>38</v>
      </c>
      <c r="O889" s="20"/>
      <c r="P889" s="20">
        <v>32</v>
      </c>
      <c r="Q889" s="20"/>
      <c r="R889" s="19"/>
      <c r="S889" s="20">
        <v>31</v>
      </c>
      <c r="T889" s="20"/>
      <c r="U889" s="20"/>
      <c r="V889" s="20">
        <v>34</v>
      </c>
      <c r="W889" s="20">
        <v>21</v>
      </c>
      <c r="X889" s="19"/>
    </row>
    <row r="890" spans="1:24" s="15" customFormat="1" ht="13.8">
      <c r="A890" s="15" t="s">
        <v>309</v>
      </c>
      <c r="B890" s="19" t="s">
        <v>310</v>
      </c>
      <c r="C890" s="19">
        <v>2013</v>
      </c>
      <c r="D890" s="19" t="s">
        <v>234</v>
      </c>
      <c r="E890" s="16">
        <v>29</v>
      </c>
      <c r="F890" s="20">
        <v>123</v>
      </c>
      <c r="G890" s="21">
        <v>2.6</v>
      </c>
      <c r="H890" s="20">
        <v>6</v>
      </c>
      <c r="I890" s="20">
        <v>25</v>
      </c>
      <c r="J890" s="20">
        <v>33</v>
      </c>
      <c r="K890" s="20"/>
      <c r="L890" s="20"/>
      <c r="M890" s="20">
        <v>36</v>
      </c>
      <c r="N890" s="20">
        <v>21</v>
      </c>
      <c r="O890" s="20"/>
      <c r="P890" s="20">
        <v>32</v>
      </c>
      <c r="Q890" s="20"/>
      <c r="R890" s="19"/>
      <c r="S890" s="20">
        <v>31</v>
      </c>
      <c r="T890" s="20"/>
      <c r="U890" s="20"/>
      <c r="V890" s="20">
        <v>32</v>
      </c>
      <c r="W890" s="20">
        <v>21</v>
      </c>
      <c r="X890" s="19"/>
    </row>
    <row r="891" spans="1:24" s="15" customFormat="1" ht="13.8">
      <c r="A891" s="15" t="s">
        <v>309</v>
      </c>
      <c r="B891" s="19" t="s">
        <v>310</v>
      </c>
      <c r="C891" s="19">
        <v>2014</v>
      </c>
      <c r="D891" s="19" t="s">
        <v>234</v>
      </c>
      <c r="E891" s="16">
        <v>32</v>
      </c>
      <c r="F891" s="20">
        <v>115</v>
      </c>
      <c r="G891" s="21">
        <v>2.9600000381469727</v>
      </c>
      <c r="H891" s="20">
        <v>6</v>
      </c>
      <c r="I891" s="20">
        <v>27</v>
      </c>
      <c r="J891" s="20">
        <v>37</v>
      </c>
      <c r="K891" s="20"/>
      <c r="L891" s="20"/>
      <c r="M891" s="20">
        <v>36</v>
      </c>
      <c r="N891" s="20">
        <v>21</v>
      </c>
      <c r="O891" s="20"/>
      <c r="P891" s="20">
        <v>32</v>
      </c>
      <c r="Q891" s="20"/>
      <c r="R891" s="19"/>
      <c r="S891" s="20">
        <v>31</v>
      </c>
      <c r="T891" s="20"/>
      <c r="U891" s="20"/>
      <c r="V891" s="20">
        <v>42</v>
      </c>
      <c r="W891" s="20">
        <v>30</v>
      </c>
      <c r="X891" s="19"/>
    </row>
    <row r="892" spans="1:24" s="15" customFormat="1" ht="13.8">
      <c r="A892" s="15" t="s">
        <v>309</v>
      </c>
      <c r="B892" s="19" t="s">
        <v>310</v>
      </c>
      <c r="C892" s="19">
        <v>2015</v>
      </c>
      <c r="D892" s="19" t="s">
        <v>234</v>
      </c>
      <c r="E892" s="16">
        <v>28</v>
      </c>
      <c r="F892" s="20">
        <v>123</v>
      </c>
      <c r="G892" s="21">
        <v>3.4600000381469727</v>
      </c>
      <c r="H892" s="20">
        <v>6</v>
      </c>
      <c r="I892" s="20">
        <v>22</v>
      </c>
      <c r="J892" s="20">
        <v>34</v>
      </c>
      <c r="K892" s="20"/>
      <c r="L892" s="20"/>
      <c r="M892" s="20">
        <v>32</v>
      </c>
      <c r="N892" s="20">
        <v>21</v>
      </c>
      <c r="O892" s="20"/>
      <c r="P892" s="20">
        <v>32</v>
      </c>
      <c r="Q892" s="20"/>
      <c r="R892" s="19"/>
      <c r="S892" s="20">
        <v>31</v>
      </c>
      <c r="T892" s="20"/>
      <c r="U892" s="20"/>
      <c r="V892" s="20">
        <v>38</v>
      </c>
      <c r="W892" s="20">
        <v>15</v>
      </c>
      <c r="X892" s="19"/>
    </row>
    <row r="893" spans="1:24" s="15" customFormat="1" ht="13.8">
      <c r="A893" s="15" t="s">
        <v>309</v>
      </c>
      <c r="B893" s="19" t="s">
        <v>310</v>
      </c>
      <c r="C893" s="19">
        <v>2016</v>
      </c>
      <c r="D893" s="19" t="s">
        <v>234</v>
      </c>
      <c r="E893" s="16">
        <v>28</v>
      </c>
      <c r="F893" s="20">
        <v>136</v>
      </c>
      <c r="G893" s="21">
        <v>2.58</v>
      </c>
      <c r="H893" s="20">
        <v>6</v>
      </c>
      <c r="I893" s="20">
        <v>24</v>
      </c>
      <c r="J893" s="20">
        <v>32</v>
      </c>
      <c r="K893" s="20" t="s">
        <v>557</v>
      </c>
      <c r="L893" s="20" t="s">
        <v>557</v>
      </c>
      <c r="M893" s="20">
        <v>32</v>
      </c>
      <c r="N893" s="20">
        <v>19</v>
      </c>
      <c r="O893" s="20" t="s">
        <v>557</v>
      </c>
      <c r="P893" s="20">
        <v>22</v>
      </c>
      <c r="Q893" s="20" t="s">
        <v>557</v>
      </c>
      <c r="R893" s="19" t="s">
        <v>557</v>
      </c>
      <c r="S893" s="20">
        <v>32</v>
      </c>
      <c r="T893" s="20" t="s">
        <v>557</v>
      </c>
      <c r="U893" s="20" t="s">
        <v>557</v>
      </c>
      <c r="V893" s="20">
        <v>35</v>
      </c>
      <c r="W893" s="20">
        <v>27</v>
      </c>
      <c r="X893" s="19"/>
    </row>
    <row r="894" spans="1:24" s="15" customFormat="1" ht="13.8">
      <c r="A894" s="15" t="s">
        <v>309</v>
      </c>
      <c r="B894" s="19" t="s">
        <v>310</v>
      </c>
      <c r="C894" s="19">
        <v>2017</v>
      </c>
      <c r="D894" s="19" t="s">
        <v>234</v>
      </c>
      <c r="E894" s="16">
        <v>28</v>
      </c>
      <c r="F894" s="20">
        <v>143</v>
      </c>
      <c r="G894" s="21">
        <v>2.19</v>
      </c>
      <c r="H894" s="20">
        <v>7</v>
      </c>
      <c r="I894" s="20">
        <v>24</v>
      </c>
      <c r="J894" s="20">
        <v>32</v>
      </c>
      <c r="K894" s="20"/>
      <c r="L894" s="20"/>
      <c r="M894" s="20">
        <v>37</v>
      </c>
      <c r="N894" s="20">
        <v>20</v>
      </c>
      <c r="O894" s="20"/>
      <c r="P894" s="20">
        <v>22</v>
      </c>
      <c r="Q894" s="20"/>
      <c r="R894" s="19"/>
      <c r="S894" s="20">
        <v>32</v>
      </c>
      <c r="T894" s="20">
        <v>27</v>
      </c>
      <c r="U894" s="20"/>
      <c r="V894" s="20">
        <v>30</v>
      </c>
      <c r="W894" s="20">
        <v>27</v>
      </c>
      <c r="X894" s="19"/>
    </row>
    <row r="895" spans="1:24" s="15" customFormat="1" ht="13.8">
      <c r="A895" s="15" t="s">
        <v>309</v>
      </c>
      <c r="B895" s="19" t="s">
        <v>310</v>
      </c>
      <c r="C895" s="19">
        <v>2018</v>
      </c>
      <c r="D895" s="19" t="s">
        <v>234</v>
      </c>
      <c r="E895" s="16">
        <v>27</v>
      </c>
      <c r="F895" s="20">
        <v>144</v>
      </c>
      <c r="G895" s="21">
        <v>2.56</v>
      </c>
      <c r="H895" s="20">
        <v>7</v>
      </c>
      <c r="I895" s="20">
        <v>23</v>
      </c>
      <c r="J895" s="20">
        <v>31</v>
      </c>
      <c r="K895" s="20"/>
      <c r="L895" s="20"/>
      <c r="M895" s="20">
        <v>37</v>
      </c>
      <c r="N895" s="20">
        <v>20</v>
      </c>
      <c r="O895" s="20"/>
      <c r="P895" s="20">
        <v>22</v>
      </c>
      <c r="Q895" s="20"/>
      <c r="R895" s="19"/>
      <c r="S895" s="20">
        <v>32</v>
      </c>
      <c r="T895" s="20">
        <v>20</v>
      </c>
      <c r="U895" s="20"/>
      <c r="V895" s="20">
        <v>32</v>
      </c>
      <c r="W895" s="20">
        <v>27</v>
      </c>
      <c r="X895" s="19"/>
    </row>
    <row r="896" spans="1:24" s="15" customFormat="1" ht="13.8">
      <c r="A896" s="15" t="s">
        <v>309</v>
      </c>
      <c r="B896" s="19" t="s">
        <v>310</v>
      </c>
      <c r="C896" s="19">
        <v>2019</v>
      </c>
      <c r="D896" s="19" t="s">
        <v>234</v>
      </c>
      <c r="E896" s="16">
        <v>26</v>
      </c>
      <c r="F896" s="20">
        <v>146</v>
      </c>
      <c r="G896" s="21">
        <v>2.2317070000000001</v>
      </c>
      <c r="H896" s="20">
        <v>7</v>
      </c>
      <c r="I896" s="20">
        <v>22.34</v>
      </c>
      <c r="J896" s="20">
        <v>29.66</v>
      </c>
      <c r="K896" s="20" t="s">
        <v>557</v>
      </c>
      <c r="L896" s="20" t="s">
        <v>557</v>
      </c>
      <c r="M896" s="20">
        <v>25</v>
      </c>
      <c r="N896" s="20">
        <v>20</v>
      </c>
      <c r="O896" s="20" t="s">
        <v>557</v>
      </c>
      <c r="P896" s="20">
        <v>22</v>
      </c>
      <c r="Q896" s="20" t="s">
        <v>557</v>
      </c>
      <c r="R896" s="19" t="s">
        <v>557</v>
      </c>
      <c r="S896" s="20">
        <v>32</v>
      </c>
      <c r="T896" s="20">
        <v>18</v>
      </c>
      <c r="U896" s="20" t="s">
        <v>557</v>
      </c>
      <c r="V896" s="20">
        <v>32</v>
      </c>
      <c r="W896" s="20">
        <v>30</v>
      </c>
      <c r="X896" s="19"/>
    </row>
    <row r="897" spans="1:24" s="15" customFormat="1" ht="13.8">
      <c r="A897" s="15" t="s">
        <v>309</v>
      </c>
      <c r="B897" s="19" t="s">
        <v>310</v>
      </c>
      <c r="C897" s="19">
        <v>2020</v>
      </c>
      <c r="D897" s="19" t="s">
        <v>234</v>
      </c>
      <c r="E897" s="16">
        <v>25</v>
      </c>
      <c r="F897" s="20">
        <v>149</v>
      </c>
      <c r="G897" s="21">
        <v>1.380452</v>
      </c>
      <c r="H897" s="20">
        <v>7</v>
      </c>
      <c r="I897" s="20">
        <v>22.736059999999998</v>
      </c>
      <c r="J897" s="20">
        <v>27.263940000000002</v>
      </c>
      <c r="K897" s="20" t="s">
        <v>557</v>
      </c>
      <c r="L897" s="20" t="s">
        <v>557</v>
      </c>
      <c r="M897" s="20">
        <v>25</v>
      </c>
      <c r="N897" s="20">
        <v>20</v>
      </c>
      <c r="O897" s="20" t="s">
        <v>557</v>
      </c>
      <c r="P897" s="20">
        <v>22</v>
      </c>
      <c r="Q897" s="20" t="s">
        <v>557</v>
      </c>
      <c r="R897" s="19" t="s">
        <v>557</v>
      </c>
      <c r="S897" s="20">
        <v>32</v>
      </c>
      <c r="T897" s="20">
        <v>20</v>
      </c>
      <c r="U897" s="20" t="s">
        <v>557</v>
      </c>
      <c r="V897" s="20">
        <v>32</v>
      </c>
      <c r="W897" s="20">
        <v>26</v>
      </c>
      <c r="X897" s="19"/>
    </row>
    <row r="898" spans="1:24" s="15" customFormat="1" ht="13.8">
      <c r="A898" s="15" t="s">
        <v>309</v>
      </c>
      <c r="B898" s="19" t="s">
        <v>310</v>
      </c>
      <c r="C898" s="19">
        <v>2021</v>
      </c>
      <c r="D898" s="19" t="s">
        <v>234</v>
      </c>
      <c r="E898" s="16">
        <v>25</v>
      </c>
      <c r="F898" s="20">
        <v>150</v>
      </c>
      <c r="G898" s="21">
        <v>1.1732309999999999</v>
      </c>
      <c r="H898" s="20">
        <v>7</v>
      </c>
      <c r="I898" s="20">
        <v>23.070029999999999</v>
      </c>
      <c r="J898" s="20">
        <v>26.929970000000001</v>
      </c>
      <c r="K898" s="20"/>
      <c r="L898" s="20"/>
      <c r="M898" s="20">
        <v>20.87696</v>
      </c>
      <c r="N898" s="20">
        <v>19.792760000000001</v>
      </c>
      <c r="O898" s="20"/>
      <c r="P898" s="20">
        <v>22.451969999999999</v>
      </c>
      <c r="Q898" s="20"/>
      <c r="R898" s="19"/>
      <c r="S898" s="20">
        <v>30.328530000000001</v>
      </c>
      <c r="T898" s="20">
        <v>24.636130000000001</v>
      </c>
      <c r="U898" s="20"/>
      <c r="V898" s="20">
        <v>31.000630000000001</v>
      </c>
      <c r="W898" s="20">
        <v>25.699729999999999</v>
      </c>
      <c r="X898" s="19"/>
    </row>
    <row r="899" spans="1:24" s="15" customFormat="1" ht="13.8">
      <c r="A899" s="15" t="s">
        <v>309</v>
      </c>
      <c r="B899" s="19" t="s">
        <v>310</v>
      </c>
      <c r="C899" s="19">
        <v>2022</v>
      </c>
      <c r="D899" s="19" t="s">
        <v>234</v>
      </c>
      <c r="E899" s="16">
        <v>24</v>
      </c>
      <c r="F899" s="20">
        <v>150</v>
      </c>
      <c r="G899" s="21">
        <v>1.129734</v>
      </c>
      <c r="H899" s="20">
        <v>7</v>
      </c>
      <c r="I899" s="20">
        <v>22.14724</v>
      </c>
      <c r="J899" s="20">
        <v>25.85276</v>
      </c>
      <c r="K899" s="20" t="s">
        <v>557</v>
      </c>
      <c r="L899" s="20" t="s">
        <v>557</v>
      </c>
      <c r="M899" s="20">
        <v>21</v>
      </c>
      <c r="N899" s="20">
        <v>20</v>
      </c>
      <c r="O899" s="20" t="s">
        <v>557</v>
      </c>
      <c r="P899" s="20">
        <v>22</v>
      </c>
      <c r="Q899" s="20" t="s">
        <v>557</v>
      </c>
      <c r="R899" s="19" t="s">
        <v>557</v>
      </c>
      <c r="S899" s="20">
        <v>24</v>
      </c>
      <c r="T899" s="20">
        <v>24</v>
      </c>
      <c r="U899" s="20" t="s">
        <v>557</v>
      </c>
      <c r="V899" s="20">
        <v>33</v>
      </c>
      <c r="W899" s="20">
        <v>25</v>
      </c>
      <c r="X899" s="19"/>
    </row>
    <row r="900" spans="1:24" s="15" customFormat="1" ht="13.8">
      <c r="A900" s="15" t="s">
        <v>309</v>
      </c>
      <c r="B900" s="19" t="s">
        <v>310</v>
      </c>
      <c r="C900" s="19">
        <v>2023</v>
      </c>
      <c r="D900" s="19" t="s">
        <v>234</v>
      </c>
      <c r="E900" s="16">
        <v>23</v>
      </c>
      <c r="F900" s="20">
        <v>154</v>
      </c>
      <c r="G900" s="21">
        <v>1.3622669999999999</v>
      </c>
      <c r="H900" s="20">
        <v>7</v>
      </c>
      <c r="I900" s="20">
        <v>20.765879999999999</v>
      </c>
      <c r="J900" s="20">
        <v>25.234120000000001</v>
      </c>
      <c r="K900" s="20"/>
      <c r="L900" s="20"/>
      <c r="M900" s="20">
        <v>16.887440000000002</v>
      </c>
      <c r="N900" s="20">
        <v>19.792760000000001</v>
      </c>
      <c r="O900" s="20"/>
      <c r="P900" s="20">
        <v>22.451969999999999</v>
      </c>
      <c r="Q900" s="20"/>
      <c r="R900" s="19"/>
      <c r="S900" s="20">
        <v>23.709849999999999</v>
      </c>
      <c r="T900" s="20">
        <v>19.572299999999998</v>
      </c>
      <c r="U900" s="20"/>
      <c r="V900" s="20">
        <v>32.403530000000003</v>
      </c>
      <c r="W900" s="20">
        <v>25.699729999999999</v>
      </c>
      <c r="X900" s="19"/>
    </row>
    <row r="901" spans="1:24" s="15" customFormat="1" ht="13.8">
      <c r="A901" s="15" t="s">
        <v>309</v>
      </c>
      <c r="B901" s="19" t="s">
        <v>310</v>
      </c>
      <c r="C901" s="19">
        <v>2024</v>
      </c>
      <c r="D901" s="19" t="s">
        <v>234</v>
      </c>
      <c r="E901" s="16">
        <v>25</v>
      </c>
      <c r="F901" s="20">
        <v>146</v>
      </c>
      <c r="G901" s="21">
        <v>1.4999990000000001</v>
      </c>
      <c r="H901" s="20">
        <v>7</v>
      </c>
      <c r="I901" s="20">
        <v>22.54</v>
      </c>
      <c r="J901" s="20">
        <v>27.46</v>
      </c>
      <c r="K901" s="20"/>
      <c r="L901" s="20"/>
      <c r="M901" s="20">
        <v>17.043340000000001</v>
      </c>
      <c r="N901" s="20">
        <v>18.412189999999999</v>
      </c>
      <c r="O901" s="20"/>
      <c r="P901" s="20">
        <v>32.267980000000001</v>
      </c>
      <c r="Q901" s="20"/>
      <c r="R901" s="19"/>
      <c r="S901" s="20">
        <v>27.51803</v>
      </c>
      <c r="T901" s="20">
        <v>22.412890000000001</v>
      </c>
      <c r="U901" s="20"/>
      <c r="V901" s="20">
        <v>28.518419999999999</v>
      </c>
      <c r="W901" s="20">
        <v>27.115259999999999</v>
      </c>
      <c r="X901" s="19"/>
    </row>
    <row r="902" spans="1:24" s="15" customFormat="1">
      <c r="A902" s="68" t="s">
        <v>309</v>
      </c>
      <c r="B902" s="70" t="s">
        <v>310</v>
      </c>
      <c r="C902" s="70">
        <v>2025</v>
      </c>
      <c r="D902" s="73" t="str">
        <f>VLOOKUP(B902,'CPI Timeseries 2012 - 2025'!B:C,2,0)</f>
        <v>AME</v>
      </c>
      <c r="E902" s="16">
        <v>26</v>
      </c>
      <c r="F902" s="70">
        <v>142</v>
      </c>
      <c r="G902" s="74">
        <v>1.131141</v>
      </c>
      <c r="H902" s="70">
        <v>7</v>
      </c>
      <c r="I902" s="75">
        <v>24.144929999999999</v>
      </c>
      <c r="J902" s="75">
        <v>27.855070000000001</v>
      </c>
      <c r="K902" s="75"/>
      <c r="L902" s="75"/>
      <c r="M902" s="75">
        <v>25.644259999999999</v>
      </c>
      <c r="N902" s="75">
        <v>18.379660000000001</v>
      </c>
      <c r="O902" s="75"/>
      <c r="P902" s="75">
        <v>32.214660000000002</v>
      </c>
      <c r="Q902" s="75"/>
      <c r="R902" s="75"/>
      <c r="S902" s="75">
        <v>23.681450000000002</v>
      </c>
      <c r="T902" s="75">
        <v>26.523309999999999</v>
      </c>
      <c r="U902" s="75"/>
      <c r="V902" s="75">
        <v>27.092020000000002</v>
      </c>
      <c r="W902" s="75">
        <v>27.962710000000001</v>
      </c>
      <c r="X902" s="2"/>
    </row>
    <row r="903" spans="1:24" s="15" customFormat="1" ht="13.8">
      <c r="A903" s="15" t="s">
        <v>311</v>
      </c>
      <c r="B903" s="19" t="s">
        <v>312</v>
      </c>
      <c r="C903" s="19">
        <v>2012</v>
      </c>
      <c r="D903" s="19" t="s">
        <v>443</v>
      </c>
      <c r="E903" s="16">
        <v>24</v>
      </c>
      <c r="F903" s="20">
        <v>154</v>
      </c>
      <c r="G903" s="21">
        <v>2.7</v>
      </c>
      <c r="H903" s="20">
        <v>7</v>
      </c>
      <c r="I903" s="20">
        <v>19</v>
      </c>
      <c r="J903" s="20">
        <v>28</v>
      </c>
      <c r="K903" s="20">
        <v>32</v>
      </c>
      <c r="L903" s="20"/>
      <c r="M903" s="20">
        <v>32</v>
      </c>
      <c r="N903" s="20">
        <v>21</v>
      </c>
      <c r="O903" s="20"/>
      <c r="P903" s="20">
        <v>22</v>
      </c>
      <c r="Q903" s="20"/>
      <c r="R903" s="19"/>
      <c r="S903" s="20">
        <v>21</v>
      </c>
      <c r="T903" s="20"/>
      <c r="U903" s="20">
        <v>12</v>
      </c>
      <c r="V903" s="20">
        <v>25</v>
      </c>
      <c r="W903" s="20"/>
      <c r="X903" s="19"/>
    </row>
    <row r="904" spans="1:24" s="15" customFormat="1" ht="13.8">
      <c r="A904" s="15" t="s">
        <v>311</v>
      </c>
      <c r="B904" s="19" t="s">
        <v>312</v>
      </c>
      <c r="C904" s="19">
        <v>2013</v>
      </c>
      <c r="D904" s="19" t="s">
        <v>443</v>
      </c>
      <c r="E904" s="16">
        <v>24</v>
      </c>
      <c r="F904" s="20">
        <v>150</v>
      </c>
      <c r="G904" s="21">
        <v>3.6</v>
      </c>
      <c r="H904" s="20">
        <v>7</v>
      </c>
      <c r="I904" s="20">
        <v>18</v>
      </c>
      <c r="J904" s="20">
        <v>30</v>
      </c>
      <c r="K904" s="20">
        <v>32</v>
      </c>
      <c r="L904" s="20"/>
      <c r="M904" s="20">
        <v>40</v>
      </c>
      <c r="N904" s="20">
        <v>21</v>
      </c>
      <c r="O904" s="20"/>
      <c r="P904" s="20">
        <v>22</v>
      </c>
      <c r="Q904" s="20"/>
      <c r="R904" s="19"/>
      <c r="S904" s="20">
        <v>21</v>
      </c>
      <c r="T904" s="20"/>
      <c r="U904" s="20">
        <v>12</v>
      </c>
      <c r="V904" s="20">
        <v>19</v>
      </c>
      <c r="W904" s="20"/>
      <c r="X904" s="19"/>
    </row>
    <row r="905" spans="1:24" s="15" customFormat="1" ht="13.8">
      <c r="A905" s="15" t="s">
        <v>311</v>
      </c>
      <c r="B905" s="19" t="s">
        <v>312</v>
      </c>
      <c r="C905" s="19">
        <v>2014</v>
      </c>
      <c r="D905" s="19" t="s">
        <v>443</v>
      </c>
      <c r="E905" s="16">
        <v>25</v>
      </c>
      <c r="F905" s="20">
        <v>145</v>
      </c>
      <c r="G905" s="21">
        <v>3.2100000381469727</v>
      </c>
      <c r="H905" s="20">
        <v>7</v>
      </c>
      <c r="I905" s="20">
        <v>20</v>
      </c>
      <c r="J905" s="20">
        <v>30</v>
      </c>
      <c r="K905" s="20">
        <v>32</v>
      </c>
      <c r="L905" s="20"/>
      <c r="M905" s="20">
        <v>40</v>
      </c>
      <c r="N905" s="20">
        <v>21</v>
      </c>
      <c r="O905" s="20"/>
      <c r="P905" s="20">
        <v>22</v>
      </c>
      <c r="Q905" s="20"/>
      <c r="R905" s="19"/>
      <c r="S905" s="20">
        <v>21</v>
      </c>
      <c r="T905" s="20"/>
      <c r="U905" s="20">
        <v>23</v>
      </c>
      <c r="V905" s="20">
        <v>15</v>
      </c>
      <c r="W905" s="20"/>
      <c r="X905" s="19"/>
    </row>
    <row r="906" spans="1:24" s="15" customFormat="1" ht="13.8">
      <c r="A906" s="15" t="s">
        <v>311</v>
      </c>
      <c r="B906" s="19" t="s">
        <v>312</v>
      </c>
      <c r="C906" s="19">
        <v>2015</v>
      </c>
      <c r="D906" s="19" t="s">
        <v>443</v>
      </c>
      <c r="E906" s="16">
        <v>25</v>
      </c>
      <c r="F906" s="20">
        <v>139</v>
      </c>
      <c r="G906" s="21">
        <v>3.1600000858306885</v>
      </c>
      <c r="H906" s="20">
        <v>6</v>
      </c>
      <c r="I906" s="20">
        <v>20</v>
      </c>
      <c r="J906" s="20">
        <v>30</v>
      </c>
      <c r="K906" s="20">
        <v>32</v>
      </c>
      <c r="L906" s="20"/>
      <c r="M906" s="20">
        <v>36</v>
      </c>
      <c r="N906" s="20"/>
      <c r="O906" s="20"/>
      <c r="P906" s="20">
        <v>22</v>
      </c>
      <c r="Q906" s="20"/>
      <c r="R906" s="19"/>
      <c r="S906" s="20">
        <v>21</v>
      </c>
      <c r="T906" s="20"/>
      <c r="U906" s="20">
        <v>23</v>
      </c>
      <c r="V906" s="20">
        <v>15</v>
      </c>
      <c r="W906" s="20"/>
      <c r="X906" s="19"/>
    </row>
    <row r="907" spans="1:24" s="15" customFormat="1" ht="13.8">
      <c r="A907" s="15" t="s">
        <v>311</v>
      </c>
      <c r="B907" s="19" t="s">
        <v>312</v>
      </c>
      <c r="C907" s="19">
        <v>2016</v>
      </c>
      <c r="D907" s="19" t="s">
        <v>443</v>
      </c>
      <c r="E907" s="16">
        <v>27</v>
      </c>
      <c r="F907" s="20">
        <v>142</v>
      </c>
      <c r="G907" s="21">
        <v>2.54</v>
      </c>
      <c r="H907" s="20">
        <v>5</v>
      </c>
      <c r="I907" s="20">
        <v>22</v>
      </c>
      <c r="J907" s="20">
        <v>31</v>
      </c>
      <c r="K907" s="20">
        <v>26</v>
      </c>
      <c r="L907" s="20" t="s">
        <v>557</v>
      </c>
      <c r="M907" s="20">
        <v>36</v>
      </c>
      <c r="N907" s="20" t="s">
        <v>557</v>
      </c>
      <c r="O907" s="20" t="s">
        <v>557</v>
      </c>
      <c r="P907" s="20">
        <v>22</v>
      </c>
      <c r="Q907" s="20" t="s">
        <v>557</v>
      </c>
      <c r="R907" s="19" t="s">
        <v>557</v>
      </c>
      <c r="S907" s="20">
        <v>24</v>
      </c>
      <c r="T907" s="20" t="s">
        <v>557</v>
      </c>
      <c r="U907" s="20">
        <v>24</v>
      </c>
      <c r="V907" s="20" t="s">
        <v>557</v>
      </c>
      <c r="W907" s="20" t="s">
        <v>557</v>
      </c>
      <c r="X907" s="19"/>
    </row>
    <row r="908" spans="1:24" s="15" customFormat="1" ht="13.8">
      <c r="A908" s="15" t="s">
        <v>311</v>
      </c>
      <c r="B908" s="19" t="s">
        <v>312</v>
      </c>
      <c r="C908" s="19">
        <v>2017</v>
      </c>
      <c r="D908" s="19" t="s">
        <v>443</v>
      </c>
      <c r="E908" s="16">
        <v>27</v>
      </c>
      <c r="F908" s="20">
        <v>148</v>
      </c>
      <c r="G908" s="21">
        <v>2.37</v>
      </c>
      <c r="H908" s="20">
        <v>7</v>
      </c>
      <c r="I908" s="20">
        <v>23</v>
      </c>
      <c r="J908" s="20">
        <v>31</v>
      </c>
      <c r="K908" s="20">
        <v>27</v>
      </c>
      <c r="L908" s="20"/>
      <c r="M908" s="20">
        <v>37</v>
      </c>
      <c r="N908" s="20"/>
      <c r="O908" s="20"/>
      <c r="P908" s="20">
        <v>35</v>
      </c>
      <c r="Q908" s="20"/>
      <c r="R908" s="19"/>
      <c r="S908" s="20">
        <v>24</v>
      </c>
      <c r="T908" s="20">
        <v>25</v>
      </c>
      <c r="U908" s="20">
        <v>27</v>
      </c>
      <c r="V908" s="20">
        <v>19</v>
      </c>
      <c r="W908" s="20"/>
      <c r="X908" s="19"/>
    </row>
    <row r="909" spans="1:24" s="15" customFormat="1" ht="13.8">
      <c r="A909" s="15" t="s">
        <v>311</v>
      </c>
      <c r="B909" s="19" t="s">
        <v>312</v>
      </c>
      <c r="C909" s="19">
        <v>2018</v>
      </c>
      <c r="D909" s="19" t="s">
        <v>443</v>
      </c>
      <c r="E909" s="16">
        <v>28</v>
      </c>
      <c r="F909" s="20">
        <v>138</v>
      </c>
      <c r="G909" s="21">
        <v>2.67</v>
      </c>
      <c r="H909" s="20">
        <v>6</v>
      </c>
      <c r="I909" s="20">
        <v>24</v>
      </c>
      <c r="J909" s="20">
        <v>32</v>
      </c>
      <c r="K909" s="20">
        <v>27</v>
      </c>
      <c r="L909" s="20"/>
      <c r="M909" s="20">
        <v>37</v>
      </c>
      <c r="N909" s="20"/>
      <c r="O909" s="20"/>
      <c r="P909" s="20">
        <v>35</v>
      </c>
      <c r="Q909" s="20"/>
      <c r="R909" s="19"/>
      <c r="S909" s="20">
        <v>24</v>
      </c>
      <c r="T909" s="20">
        <v>20</v>
      </c>
      <c r="U909" s="20">
        <v>27</v>
      </c>
      <c r="V909" s="20"/>
      <c r="W909" s="20"/>
      <c r="X909" s="19"/>
    </row>
    <row r="910" spans="1:24" s="15" customFormat="1" ht="13.8">
      <c r="A910" s="15" t="s">
        <v>311</v>
      </c>
      <c r="B910" s="19" t="s">
        <v>312</v>
      </c>
      <c r="C910" s="19">
        <v>2019</v>
      </c>
      <c r="D910" s="19" t="s">
        <v>443</v>
      </c>
      <c r="E910" s="16">
        <v>29</v>
      </c>
      <c r="F910" s="20">
        <v>130</v>
      </c>
      <c r="G910" s="21">
        <v>2.499444</v>
      </c>
      <c r="H910" s="20">
        <v>8</v>
      </c>
      <c r="I910" s="20">
        <v>24.90091</v>
      </c>
      <c r="J910" s="20">
        <v>33.099089999999997</v>
      </c>
      <c r="K910" s="20">
        <v>27</v>
      </c>
      <c r="L910" s="20" t="s">
        <v>557</v>
      </c>
      <c r="M910" s="20">
        <v>37</v>
      </c>
      <c r="N910" s="20" t="s">
        <v>557</v>
      </c>
      <c r="O910" s="20" t="s">
        <v>557</v>
      </c>
      <c r="P910" s="20">
        <v>35</v>
      </c>
      <c r="Q910" s="20" t="s">
        <v>557</v>
      </c>
      <c r="R910" s="19" t="s">
        <v>557</v>
      </c>
      <c r="S910" s="20">
        <v>24</v>
      </c>
      <c r="T910" s="20">
        <v>20</v>
      </c>
      <c r="U910" s="20">
        <v>27</v>
      </c>
      <c r="V910" s="20">
        <v>38</v>
      </c>
      <c r="W910" s="20">
        <v>22</v>
      </c>
      <c r="X910" s="19"/>
    </row>
    <row r="911" spans="1:24" s="15" customFormat="1" ht="13.8">
      <c r="A911" s="15" t="s">
        <v>311</v>
      </c>
      <c r="B911" s="19" t="s">
        <v>312</v>
      </c>
      <c r="C911" s="19">
        <v>2020</v>
      </c>
      <c r="D911" s="19" t="s">
        <v>443</v>
      </c>
      <c r="E911" s="16">
        <v>28</v>
      </c>
      <c r="F911" s="20">
        <v>137</v>
      </c>
      <c r="G911" s="21">
        <v>1.878107</v>
      </c>
      <c r="H911" s="20">
        <v>8</v>
      </c>
      <c r="I911" s="20">
        <v>24.919899999999998</v>
      </c>
      <c r="J911" s="20">
        <v>31.080100000000002</v>
      </c>
      <c r="K911" s="20">
        <v>27</v>
      </c>
      <c r="L911" s="20" t="s">
        <v>557</v>
      </c>
      <c r="M911" s="20">
        <v>37</v>
      </c>
      <c r="N911" s="20" t="s">
        <v>557</v>
      </c>
      <c r="O911" s="20" t="s">
        <v>557</v>
      </c>
      <c r="P911" s="20">
        <v>35</v>
      </c>
      <c r="Q911" s="20" t="s">
        <v>557</v>
      </c>
      <c r="R911" s="19" t="s">
        <v>557</v>
      </c>
      <c r="S911" s="20">
        <v>24</v>
      </c>
      <c r="T911" s="20">
        <v>15</v>
      </c>
      <c r="U911" s="20">
        <v>27</v>
      </c>
      <c r="V911" s="20">
        <v>38</v>
      </c>
      <c r="W911" s="20">
        <v>21</v>
      </c>
      <c r="X911" s="19"/>
    </row>
    <row r="912" spans="1:24" s="15" customFormat="1" ht="13.8">
      <c r="A912" s="15" t="s">
        <v>311</v>
      </c>
      <c r="B912" s="19" t="s">
        <v>312</v>
      </c>
      <c r="C912" s="19">
        <v>2021</v>
      </c>
      <c r="D912" s="19" t="s">
        <v>443</v>
      </c>
      <c r="E912" s="16">
        <v>25</v>
      </c>
      <c r="F912" s="20">
        <v>150</v>
      </c>
      <c r="G912" s="21">
        <v>1.268435</v>
      </c>
      <c r="H912" s="20">
        <v>8</v>
      </c>
      <c r="I912" s="20">
        <v>22.913419999999999</v>
      </c>
      <c r="J912" s="20">
        <v>27.086580000000001</v>
      </c>
      <c r="K912" s="20">
        <v>26.512499999999999</v>
      </c>
      <c r="L912" s="20"/>
      <c r="M912" s="20">
        <v>28.855989999999998</v>
      </c>
      <c r="N912" s="20"/>
      <c r="O912" s="20"/>
      <c r="P912" s="20">
        <v>34.50329</v>
      </c>
      <c r="Q912" s="20"/>
      <c r="R912" s="19"/>
      <c r="S912" s="20">
        <v>23.709849999999999</v>
      </c>
      <c r="T912" s="20">
        <v>19.572299999999998</v>
      </c>
      <c r="U912" s="20">
        <v>26.78049</v>
      </c>
      <c r="V912" s="20">
        <v>18.374479999999998</v>
      </c>
      <c r="W912" s="20">
        <v>19.411770000000001</v>
      </c>
      <c r="X912" s="19"/>
    </row>
    <row r="913" spans="1:24" s="15" customFormat="1" ht="13.8">
      <c r="A913" s="15" t="s">
        <v>311</v>
      </c>
      <c r="B913" s="19" t="s">
        <v>312</v>
      </c>
      <c r="C913" s="19">
        <v>2022</v>
      </c>
      <c r="D913" s="19" t="s">
        <v>443</v>
      </c>
      <c r="E913" s="16">
        <v>25</v>
      </c>
      <c r="F913" s="20">
        <v>147</v>
      </c>
      <c r="G913" s="21">
        <v>1.602557</v>
      </c>
      <c r="H913" s="20">
        <v>7</v>
      </c>
      <c r="I913" s="20">
        <v>22.37181</v>
      </c>
      <c r="J913" s="20">
        <v>27.62819</v>
      </c>
      <c r="K913" s="20">
        <v>27</v>
      </c>
      <c r="L913" s="20" t="s">
        <v>557</v>
      </c>
      <c r="M913" s="20">
        <v>29</v>
      </c>
      <c r="N913" s="20" t="s">
        <v>557</v>
      </c>
      <c r="O913" s="20" t="s">
        <v>557</v>
      </c>
      <c r="P913" s="20">
        <v>35</v>
      </c>
      <c r="Q913" s="20" t="s">
        <v>557</v>
      </c>
      <c r="R913" s="19" t="s">
        <v>557</v>
      </c>
      <c r="S913" s="20">
        <v>24</v>
      </c>
      <c r="T913" s="20">
        <v>16</v>
      </c>
      <c r="U913" s="20">
        <v>27</v>
      </c>
      <c r="V913" s="20" t="s">
        <v>557</v>
      </c>
      <c r="W913" s="20">
        <v>20</v>
      </c>
      <c r="X913" s="19"/>
    </row>
    <row r="914" spans="1:24" s="15" customFormat="1" ht="13.8">
      <c r="A914" s="15" t="s">
        <v>311</v>
      </c>
      <c r="B914" s="19" t="s">
        <v>312</v>
      </c>
      <c r="C914" s="19">
        <v>2023</v>
      </c>
      <c r="D914" s="19" t="s">
        <v>443</v>
      </c>
      <c r="E914" s="16">
        <v>26</v>
      </c>
      <c r="F914" s="20">
        <v>141</v>
      </c>
      <c r="G914" s="21">
        <v>1.69493</v>
      </c>
      <c r="H914" s="20">
        <v>7</v>
      </c>
      <c r="I914" s="20">
        <v>23.220320000000001</v>
      </c>
      <c r="J914" s="20">
        <v>28.779679999999999</v>
      </c>
      <c r="K914" s="20">
        <v>26.512499999999999</v>
      </c>
      <c r="L914" s="20"/>
      <c r="M914" s="20">
        <v>32.845500000000001</v>
      </c>
      <c r="N914" s="20"/>
      <c r="O914" s="20"/>
      <c r="P914" s="20">
        <v>34.50329</v>
      </c>
      <c r="Q914" s="20"/>
      <c r="R914" s="19"/>
      <c r="S914" s="20">
        <v>23.709849999999999</v>
      </c>
      <c r="T914" s="20">
        <v>15.955270000000001</v>
      </c>
      <c r="U914" s="20">
        <v>26.78049</v>
      </c>
      <c r="V914" s="20"/>
      <c r="W914" s="20">
        <v>22.10661</v>
      </c>
      <c r="X914" s="19"/>
    </row>
    <row r="915" spans="1:24" s="15" customFormat="1" ht="13.8">
      <c r="A915" s="15" t="s">
        <v>311</v>
      </c>
      <c r="B915" s="19" t="s">
        <v>312</v>
      </c>
      <c r="C915" s="19">
        <v>2024</v>
      </c>
      <c r="D915" s="19" t="s">
        <v>443</v>
      </c>
      <c r="E915" s="16">
        <v>28</v>
      </c>
      <c r="F915" s="20">
        <v>133</v>
      </c>
      <c r="G915" s="21">
        <v>1.1314599999999999</v>
      </c>
      <c r="H915" s="20">
        <v>7</v>
      </c>
      <c r="I915" s="20">
        <v>26.144410000000001</v>
      </c>
      <c r="J915" s="20">
        <v>29.855589999999999</v>
      </c>
      <c r="K915" s="20">
        <v>27.557400000000001</v>
      </c>
      <c r="L915" s="20"/>
      <c r="M915" s="20">
        <v>34.235579999999999</v>
      </c>
      <c r="N915" s="20"/>
      <c r="O915" s="20"/>
      <c r="P915" s="20">
        <v>32.267980000000001</v>
      </c>
      <c r="Q915" s="20"/>
      <c r="R915" s="19"/>
      <c r="S915" s="20">
        <v>23.70675</v>
      </c>
      <c r="T915" s="20">
        <v>25.835070000000002</v>
      </c>
      <c r="U915" s="20">
        <v>27.19303</v>
      </c>
      <c r="V915" s="20"/>
      <c r="W915" s="20">
        <v>22.773440000000001</v>
      </c>
      <c r="X915" s="19"/>
    </row>
    <row r="916" spans="1:24" s="15" customFormat="1">
      <c r="A916" s="68" t="s">
        <v>311</v>
      </c>
      <c r="B916" s="70" t="s">
        <v>312</v>
      </c>
      <c r="C916" s="70">
        <v>2025</v>
      </c>
      <c r="D916" s="73" t="str">
        <f>VLOOKUP(B916,'CPI Timeseries 2012 - 2025'!B:C,2,0)</f>
        <v>SSA</v>
      </c>
      <c r="E916" s="16">
        <v>26</v>
      </c>
      <c r="F916" s="70">
        <v>142</v>
      </c>
      <c r="G916" s="74">
        <v>1.6008119999999999</v>
      </c>
      <c r="H916" s="70">
        <v>7</v>
      </c>
      <c r="I916" s="75">
        <v>23.374669999999998</v>
      </c>
      <c r="J916" s="75">
        <v>28.625330000000002</v>
      </c>
      <c r="K916" s="75">
        <v>27.529299999999999</v>
      </c>
      <c r="L916" s="75"/>
      <c r="M916" s="75">
        <v>34.241390000000003</v>
      </c>
      <c r="N916" s="75"/>
      <c r="O916" s="75"/>
      <c r="P916" s="75">
        <v>32.214660000000002</v>
      </c>
      <c r="Q916" s="75"/>
      <c r="R916" s="75"/>
      <c r="S916" s="75">
        <v>23.681450000000002</v>
      </c>
      <c r="T916" s="75">
        <v>16.254519999999999</v>
      </c>
      <c r="U916" s="75">
        <v>27.196490000000001</v>
      </c>
      <c r="V916" s="75"/>
      <c r="W916" s="75">
        <v>23.619679999999999</v>
      </c>
      <c r="X916" s="2"/>
    </row>
    <row r="917" spans="1:24" s="15" customFormat="1">
      <c r="A917" s="68" t="s">
        <v>345</v>
      </c>
      <c r="B917" s="70" t="s">
        <v>346</v>
      </c>
      <c r="C917" s="70">
        <v>2025</v>
      </c>
      <c r="D917" s="73" t="str">
        <f>VLOOKUP(B917,'CPI Timeseries 2012 - 2025'!B:C,2,0)</f>
        <v>SSA</v>
      </c>
      <c r="E917" s="16">
        <v>21</v>
      </c>
      <c r="F917" s="70">
        <v>161</v>
      </c>
      <c r="G917" s="74">
        <v>4.3015020000000002</v>
      </c>
      <c r="H917" s="70">
        <v>6</v>
      </c>
      <c r="I917" s="75">
        <v>13.945539999999999</v>
      </c>
      <c r="J917" s="75">
        <v>28.054459999999999</v>
      </c>
      <c r="K917" s="75">
        <v>10.172650000000001</v>
      </c>
      <c r="L917" s="75"/>
      <c r="M917" s="75">
        <v>29.942820000000001</v>
      </c>
      <c r="N917" s="75"/>
      <c r="O917" s="75"/>
      <c r="P917" s="75">
        <v>19.109950000000001</v>
      </c>
      <c r="Q917" s="75"/>
      <c r="R917" s="75"/>
      <c r="S917" s="75">
        <v>41.836329999999997</v>
      </c>
      <c r="T917" s="75">
        <v>19.67745</v>
      </c>
      <c r="U917" s="75">
        <v>3.2353480000000001</v>
      </c>
      <c r="V917" s="75"/>
      <c r="W917" s="75"/>
      <c r="X917" s="2"/>
    </row>
    <row r="918" spans="1:24" s="15" customFormat="1" ht="13.8">
      <c r="A918" s="15" t="s">
        <v>559</v>
      </c>
      <c r="B918" s="19" t="s">
        <v>346</v>
      </c>
      <c r="C918" s="19">
        <v>2012</v>
      </c>
      <c r="D918" s="19" t="s">
        <v>443</v>
      </c>
      <c r="E918" s="16">
        <v>25</v>
      </c>
      <c r="F918" s="20">
        <v>150</v>
      </c>
      <c r="G918" s="21">
        <v>2.1</v>
      </c>
      <c r="H918" s="20">
        <v>4</v>
      </c>
      <c r="I918" s="20">
        <v>22</v>
      </c>
      <c r="J918" s="20">
        <v>29</v>
      </c>
      <c r="K918" s="20">
        <v>25</v>
      </c>
      <c r="L918" s="20"/>
      <c r="M918" s="20"/>
      <c r="N918" s="20"/>
      <c r="O918" s="20"/>
      <c r="P918" s="20">
        <v>22</v>
      </c>
      <c r="Q918" s="20"/>
      <c r="R918" s="19"/>
      <c r="S918" s="20">
        <v>31</v>
      </c>
      <c r="T918" s="20"/>
      <c r="U918" s="20">
        <v>23</v>
      </c>
      <c r="V918" s="20"/>
      <c r="W918" s="20"/>
      <c r="X918" s="19"/>
    </row>
    <row r="919" spans="1:24" s="15" customFormat="1" ht="13.8">
      <c r="A919" s="15" t="s">
        <v>559</v>
      </c>
      <c r="B919" s="19" t="s">
        <v>346</v>
      </c>
      <c r="C919" s="19">
        <v>2013</v>
      </c>
      <c r="D919" s="19" t="s">
        <v>443</v>
      </c>
      <c r="E919" s="16">
        <v>19</v>
      </c>
      <c r="F919" s="20">
        <v>163</v>
      </c>
      <c r="G919" s="21">
        <v>2.4</v>
      </c>
      <c r="H919" s="20">
        <v>4</v>
      </c>
      <c r="I919" s="20">
        <v>15</v>
      </c>
      <c r="J919" s="20">
        <v>23</v>
      </c>
      <c r="K919" s="20">
        <v>20</v>
      </c>
      <c r="L919" s="20"/>
      <c r="M919" s="20"/>
      <c r="N919" s="20"/>
      <c r="O919" s="20"/>
      <c r="P919" s="20">
        <v>22</v>
      </c>
      <c r="Q919" s="20"/>
      <c r="R919" s="19"/>
      <c r="S919" s="20">
        <v>21</v>
      </c>
      <c r="T919" s="20"/>
      <c r="U919" s="20">
        <v>12</v>
      </c>
      <c r="V919" s="20"/>
      <c r="W919" s="20"/>
      <c r="X919" s="19"/>
    </row>
    <row r="920" spans="1:24" s="15" customFormat="1" ht="13.8">
      <c r="A920" s="15" t="s">
        <v>559</v>
      </c>
      <c r="B920" s="19" t="s">
        <v>346</v>
      </c>
      <c r="C920" s="19">
        <v>2014</v>
      </c>
      <c r="D920" s="19" t="s">
        <v>443</v>
      </c>
      <c r="E920" s="16">
        <v>19</v>
      </c>
      <c r="F920" s="20">
        <v>161</v>
      </c>
      <c r="G920" s="21">
        <v>2.369999885559082</v>
      </c>
      <c r="H920" s="20">
        <v>4</v>
      </c>
      <c r="I920" s="20">
        <v>15</v>
      </c>
      <c r="J920" s="20">
        <v>23</v>
      </c>
      <c r="K920" s="20">
        <v>20</v>
      </c>
      <c r="L920" s="20"/>
      <c r="M920" s="20"/>
      <c r="N920" s="20"/>
      <c r="O920" s="20"/>
      <c r="P920" s="20">
        <v>22</v>
      </c>
      <c r="Q920" s="20"/>
      <c r="R920" s="19"/>
      <c r="S920" s="20">
        <v>21</v>
      </c>
      <c r="T920" s="20"/>
      <c r="U920" s="20">
        <v>12</v>
      </c>
      <c r="V920" s="20"/>
      <c r="W920" s="20"/>
      <c r="X920" s="19"/>
    </row>
    <row r="921" spans="1:24" s="15" customFormat="1" ht="13.8">
      <c r="A921" s="15" t="s">
        <v>559</v>
      </c>
      <c r="B921" s="19" t="s">
        <v>346</v>
      </c>
      <c r="C921" s="19">
        <v>2015</v>
      </c>
      <c r="D921" s="19" t="s">
        <v>443</v>
      </c>
      <c r="E921" s="16">
        <v>17</v>
      </c>
      <c r="F921" s="20">
        <v>158</v>
      </c>
      <c r="G921" s="21">
        <v>2.630000114440918</v>
      </c>
      <c r="H921" s="20">
        <v>4</v>
      </c>
      <c r="I921" s="20">
        <v>13</v>
      </c>
      <c r="J921" s="20">
        <v>21</v>
      </c>
      <c r="K921" s="20">
        <v>20</v>
      </c>
      <c r="L921" s="20"/>
      <c r="M921" s="20"/>
      <c r="N921" s="20"/>
      <c r="O921" s="20"/>
      <c r="P921" s="20">
        <v>22</v>
      </c>
      <c r="Q921" s="20"/>
      <c r="R921" s="19"/>
      <c r="S921" s="20">
        <v>12</v>
      </c>
      <c r="T921" s="20"/>
      <c r="U921" s="20">
        <v>12</v>
      </c>
      <c r="V921" s="20"/>
      <c r="W921" s="20"/>
      <c r="X921" s="19"/>
    </row>
    <row r="922" spans="1:24" s="15" customFormat="1" ht="13.8">
      <c r="A922" s="15" t="s">
        <v>559</v>
      </c>
      <c r="B922" s="19" t="s">
        <v>346</v>
      </c>
      <c r="C922" s="19">
        <v>2016</v>
      </c>
      <c r="D922" s="19" t="s">
        <v>443</v>
      </c>
      <c r="E922" s="16">
        <v>16</v>
      </c>
      <c r="F922" s="20">
        <v>168</v>
      </c>
      <c r="G922" s="21">
        <v>2.09</v>
      </c>
      <c r="H922" s="20">
        <v>4</v>
      </c>
      <c r="I922" s="20">
        <v>13</v>
      </c>
      <c r="J922" s="20">
        <v>20</v>
      </c>
      <c r="K922" s="20">
        <v>14</v>
      </c>
      <c r="L922" s="20" t="s">
        <v>557</v>
      </c>
      <c r="M922" s="20" t="s">
        <v>557</v>
      </c>
      <c r="N922" s="20" t="s">
        <v>557</v>
      </c>
      <c r="O922" s="20" t="s">
        <v>557</v>
      </c>
      <c r="P922" s="20">
        <v>22</v>
      </c>
      <c r="Q922" s="20" t="s">
        <v>557</v>
      </c>
      <c r="R922" s="19" t="s">
        <v>557</v>
      </c>
      <c r="S922" s="20">
        <v>15</v>
      </c>
      <c r="T922" s="20" t="s">
        <v>557</v>
      </c>
      <c r="U922" s="20">
        <v>13</v>
      </c>
      <c r="V922" s="20" t="s">
        <v>557</v>
      </c>
      <c r="W922" s="20" t="s">
        <v>557</v>
      </c>
      <c r="X922" s="19"/>
    </row>
    <row r="923" spans="1:24" s="15" customFormat="1" ht="13.8">
      <c r="A923" s="15" t="s">
        <v>559</v>
      </c>
      <c r="B923" s="19" t="s">
        <v>346</v>
      </c>
      <c r="C923" s="19">
        <v>2017</v>
      </c>
      <c r="D923" s="19" t="s">
        <v>443</v>
      </c>
      <c r="E923" s="16">
        <v>17</v>
      </c>
      <c r="F923" s="20">
        <v>171</v>
      </c>
      <c r="G923" s="21">
        <v>1.7</v>
      </c>
      <c r="H923" s="20">
        <v>5</v>
      </c>
      <c r="I923" s="20">
        <v>14</v>
      </c>
      <c r="J923" s="20">
        <v>20</v>
      </c>
      <c r="K923" s="20">
        <v>16</v>
      </c>
      <c r="L923" s="20"/>
      <c r="M923" s="20"/>
      <c r="N923" s="20"/>
      <c r="O923" s="20"/>
      <c r="P923" s="20">
        <v>22</v>
      </c>
      <c r="Q923" s="20"/>
      <c r="R923" s="19"/>
      <c r="S923" s="20">
        <v>15</v>
      </c>
      <c r="T923" s="20">
        <v>12</v>
      </c>
      <c r="U923" s="20">
        <v>18</v>
      </c>
      <c r="V923" s="20"/>
      <c r="W923" s="20"/>
      <c r="X923" s="19"/>
    </row>
    <row r="924" spans="1:24" s="15" customFormat="1" ht="13.8">
      <c r="A924" s="15" t="s">
        <v>559</v>
      </c>
      <c r="B924" s="19" t="s">
        <v>346</v>
      </c>
      <c r="C924" s="19">
        <v>2018</v>
      </c>
      <c r="D924" s="19" t="s">
        <v>443</v>
      </c>
      <c r="E924" s="16">
        <v>16</v>
      </c>
      <c r="F924" s="20">
        <v>172</v>
      </c>
      <c r="G924" s="21">
        <v>1.97</v>
      </c>
      <c r="H924" s="20">
        <v>5</v>
      </c>
      <c r="I924" s="20">
        <v>13</v>
      </c>
      <c r="J924" s="20">
        <v>19</v>
      </c>
      <c r="K924" s="20">
        <v>16</v>
      </c>
      <c r="L924" s="20"/>
      <c r="M924" s="20"/>
      <c r="N924" s="20"/>
      <c r="O924" s="20"/>
      <c r="P924" s="20">
        <v>22</v>
      </c>
      <c r="Q924" s="20"/>
      <c r="R924" s="19"/>
      <c r="S924" s="20">
        <v>15</v>
      </c>
      <c r="T924" s="20">
        <v>15</v>
      </c>
      <c r="U924" s="20">
        <v>10</v>
      </c>
      <c r="V924" s="20"/>
      <c r="W924" s="20"/>
      <c r="X924" s="19"/>
    </row>
    <row r="925" spans="1:24" s="15" customFormat="1" ht="13.8">
      <c r="A925" s="15" t="s">
        <v>559</v>
      </c>
      <c r="B925" s="19" t="s">
        <v>346</v>
      </c>
      <c r="C925" s="19">
        <v>2019</v>
      </c>
      <c r="D925" s="19" t="s">
        <v>443</v>
      </c>
      <c r="E925" s="16">
        <v>18</v>
      </c>
      <c r="F925" s="20">
        <v>168</v>
      </c>
      <c r="G925" s="21">
        <v>2.9091140000000002</v>
      </c>
      <c r="H925" s="20">
        <v>6</v>
      </c>
      <c r="I925" s="20">
        <v>13.229050000000001</v>
      </c>
      <c r="J925" s="20">
        <v>22.770949999999999</v>
      </c>
      <c r="K925" s="20">
        <v>11</v>
      </c>
      <c r="L925" s="20" t="s">
        <v>557</v>
      </c>
      <c r="M925" s="20">
        <v>29</v>
      </c>
      <c r="N925" s="20" t="s">
        <v>557</v>
      </c>
      <c r="O925" s="20" t="s">
        <v>557</v>
      </c>
      <c r="P925" s="20">
        <v>22</v>
      </c>
      <c r="Q925" s="20" t="s">
        <v>557</v>
      </c>
      <c r="R925" s="19" t="s">
        <v>557</v>
      </c>
      <c r="S925" s="20">
        <v>19</v>
      </c>
      <c r="T925" s="20">
        <v>15</v>
      </c>
      <c r="U925" s="20">
        <v>10</v>
      </c>
      <c r="V925" s="20" t="s">
        <v>557</v>
      </c>
      <c r="W925" s="20" t="s">
        <v>557</v>
      </c>
      <c r="X925" s="19"/>
    </row>
    <row r="926" spans="1:24" s="15" customFormat="1" ht="13.8">
      <c r="A926" s="15" t="s">
        <v>559</v>
      </c>
      <c r="B926" s="19" t="s">
        <v>346</v>
      </c>
      <c r="C926" s="19">
        <v>2020</v>
      </c>
      <c r="D926" s="19" t="s">
        <v>443</v>
      </c>
      <c r="E926" s="16">
        <v>19</v>
      </c>
      <c r="F926" s="20">
        <v>165</v>
      </c>
      <c r="G926" s="21">
        <v>2.7087699999999999</v>
      </c>
      <c r="H926" s="20">
        <v>6</v>
      </c>
      <c r="I926" s="20">
        <v>14.55762</v>
      </c>
      <c r="J926" s="20">
        <v>23.44238</v>
      </c>
      <c r="K926" s="20">
        <v>11</v>
      </c>
      <c r="L926" s="20" t="s">
        <v>557</v>
      </c>
      <c r="M926" s="20">
        <v>29</v>
      </c>
      <c r="N926" s="20" t="s">
        <v>557</v>
      </c>
      <c r="O926" s="20" t="s">
        <v>557</v>
      </c>
      <c r="P926" s="20">
        <v>22</v>
      </c>
      <c r="Q926" s="20" t="s">
        <v>557</v>
      </c>
      <c r="R926" s="19" t="s">
        <v>557</v>
      </c>
      <c r="S926" s="20">
        <v>29</v>
      </c>
      <c r="T926" s="20">
        <v>15</v>
      </c>
      <c r="U926" s="20">
        <v>10</v>
      </c>
      <c r="V926" s="20" t="s">
        <v>557</v>
      </c>
      <c r="W926" s="20" t="s">
        <v>557</v>
      </c>
      <c r="X926" s="19"/>
    </row>
    <row r="927" spans="1:24" s="15" customFormat="1" ht="13.8">
      <c r="A927" s="15" t="s">
        <v>559</v>
      </c>
      <c r="B927" s="19" t="s">
        <v>346</v>
      </c>
      <c r="C927" s="19">
        <v>2021</v>
      </c>
      <c r="D927" s="19" t="s">
        <v>443</v>
      </c>
      <c r="E927" s="16">
        <v>21</v>
      </c>
      <c r="F927" s="20">
        <v>162</v>
      </c>
      <c r="G927" s="21">
        <v>2.6923339999999998</v>
      </c>
      <c r="H927" s="20">
        <v>6</v>
      </c>
      <c r="I927" s="20">
        <v>16.571110000000001</v>
      </c>
      <c r="J927" s="20">
        <v>25.428889999999999</v>
      </c>
      <c r="K927" s="20">
        <v>13.79579</v>
      </c>
      <c r="L927" s="20"/>
      <c r="M927" s="20">
        <v>28.855989999999998</v>
      </c>
      <c r="N927" s="20"/>
      <c r="O927" s="20"/>
      <c r="P927" s="20">
        <v>22.451969999999999</v>
      </c>
      <c r="Q927" s="20"/>
      <c r="R927" s="19"/>
      <c r="S927" s="20">
        <v>32.418640000000003</v>
      </c>
      <c r="T927" s="20">
        <v>18.125489999999999</v>
      </c>
      <c r="U927" s="20">
        <v>10.11772</v>
      </c>
      <c r="V927" s="20"/>
      <c r="W927" s="20"/>
      <c r="X927" s="19"/>
    </row>
    <row r="928" spans="1:24" s="15" customFormat="1" ht="13.8">
      <c r="A928" s="15" t="s">
        <v>559</v>
      </c>
      <c r="B928" s="19" t="s">
        <v>346</v>
      </c>
      <c r="C928" s="19">
        <v>2022</v>
      </c>
      <c r="D928" s="19" t="s">
        <v>443</v>
      </c>
      <c r="E928" s="16">
        <v>21</v>
      </c>
      <c r="F928" s="20">
        <v>164</v>
      </c>
      <c r="G928" s="21">
        <v>2.6689039999999999</v>
      </c>
      <c r="H928" s="20">
        <v>6</v>
      </c>
      <c r="I928" s="20">
        <v>16.623000000000001</v>
      </c>
      <c r="J928" s="20">
        <v>25.376999999999999</v>
      </c>
      <c r="K928" s="20">
        <v>14</v>
      </c>
      <c r="L928" s="20" t="s">
        <v>557</v>
      </c>
      <c r="M928" s="20">
        <v>29</v>
      </c>
      <c r="N928" s="20" t="s">
        <v>557</v>
      </c>
      <c r="O928" s="20" t="s">
        <v>557</v>
      </c>
      <c r="P928" s="20">
        <v>22</v>
      </c>
      <c r="Q928" s="20" t="s">
        <v>557</v>
      </c>
      <c r="R928" s="19" t="s">
        <v>557</v>
      </c>
      <c r="S928" s="20">
        <v>32</v>
      </c>
      <c r="T928" s="20">
        <v>20</v>
      </c>
      <c r="U928" s="20">
        <v>10</v>
      </c>
      <c r="V928" s="20" t="s">
        <v>557</v>
      </c>
      <c r="W928" s="20" t="s">
        <v>557</v>
      </c>
      <c r="X928" s="19"/>
    </row>
    <row r="929" spans="1:24" s="15" customFormat="1" ht="13.8">
      <c r="A929" s="15" t="s">
        <v>559</v>
      </c>
      <c r="B929" s="19" t="s">
        <v>346</v>
      </c>
      <c r="C929" s="19">
        <v>2023</v>
      </c>
      <c r="D929" s="19" t="s">
        <v>443</v>
      </c>
      <c r="E929" s="16">
        <v>22</v>
      </c>
      <c r="F929" s="20">
        <v>158</v>
      </c>
      <c r="G929" s="21">
        <v>2.9251830000000001</v>
      </c>
      <c r="H929" s="20">
        <v>6</v>
      </c>
      <c r="I929" s="20">
        <v>17.2027</v>
      </c>
      <c r="J929" s="20">
        <v>26.7973</v>
      </c>
      <c r="K929" s="20">
        <v>13.79579</v>
      </c>
      <c r="L929" s="20"/>
      <c r="M929" s="20">
        <v>28.855989999999998</v>
      </c>
      <c r="N929" s="20"/>
      <c r="O929" s="20"/>
      <c r="P929" s="20">
        <v>22.451969999999999</v>
      </c>
      <c r="Q929" s="20"/>
      <c r="R929" s="19"/>
      <c r="S929" s="20">
        <v>35.379629999999999</v>
      </c>
      <c r="T929" s="20">
        <v>19.572299999999998</v>
      </c>
      <c r="U929" s="20">
        <v>10.11772</v>
      </c>
      <c r="V929" s="20"/>
      <c r="W929" s="20"/>
      <c r="X929" s="19"/>
    </row>
    <row r="930" spans="1:24" s="15" customFormat="1" ht="13.8">
      <c r="A930" s="15" t="s">
        <v>559</v>
      </c>
      <c r="B930" s="19" t="s">
        <v>346</v>
      </c>
      <c r="C930" s="19">
        <v>2024</v>
      </c>
      <c r="D930" s="19" t="s">
        <v>443</v>
      </c>
      <c r="E930" s="16">
        <v>21</v>
      </c>
      <c r="F930" s="20">
        <v>158</v>
      </c>
      <c r="G930" s="21">
        <v>4.3013110000000001</v>
      </c>
      <c r="H930" s="20">
        <v>6</v>
      </c>
      <c r="I930" s="20">
        <v>13.94585</v>
      </c>
      <c r="J930" s="20">
        <v>28.05415</v>
      </c>
      <c r="K930" s="20">
        <v>10.20074</v>
      </c>
      <c r="L930" s="20"/>
      <c r="M930" s="20">
        <v>29.937519999999999</v>
      </c>
      <c r="N930" s="20"/>
      <c r="O930" s="20"/>
      <c r="P930" s="20">
        <v>19.17484</v>
      </c>
      <c r="Q930" s="20"/>
      <c r="R930" s="19"/>
      <c r="S930" s="20">
        <v>41.855710000000002</v>
      </c>
      <c r="T930" s="20">
        <v>19.675139999999999</v>
      </c>
      <c r="U930" s="20">
        <v>3.2360509999999998</v>
      </c>
      <c r="V930" s="20"/>
      <c r="W930" s="20"/>
      <c r="X930" s="19"/>
    </row>
    <row r="931" spans="1:24" s="15" customFormat="1" ht="13.8">
      <c r="A931" s="15" t="s">
        <v>196</v>
      </c>
      <c r="B931" s="19" t="s">
        <v>197</v>
      </c>
      <c r="C931" s="19">
        <v>2012</v>
      </c>
      <c r="D931" s="19" t="s">
        <v>234</v>
      </c>
      <c r="E931" s="16">
        <v>28</v>
      </c>
      <c r="F931" s="20">
        <v>133</v>
      </c>
      <c r="G931" s="21">
        <v>2.1</v>
      </c>
      <c r="H931" s="20">
        <v>4</v>
      </c>
      <c r="I931" s="20">
        <v>25</v>
      </c>
      <c r="J931" s="20">
        <v>31</v>
      </c>
      <c r="K931" s="20"/>
      <c r="L931" s="20"/>
      <c r="M931" s="20"/>
      <c r="N931" s="20"/>
      <c r="O931" s="20"/>
      <c r="P931" s="20">
        <v>32</v>
      </c>
      <c r="Q931" s="20"/>
      <c r="R931" s="19"/>
      <c r="S931" s="20">
        <v>31</v>
      </c>
      <c r="T931" s="20"/>
      <c r="U931" s="20">
        <v>23</v>
      </c>
      <c r="V931" s="20">
        <v>26</v>
      </c>
      <c r="W931" s="20"/>
      <c r="X931" s="19"/>
    </row>
    <row r="932" spans="1:24" s="15" customFormat="1" ht="13.8">
      <c r="A932" s="15" t="s">
        <v>196</v>
      </c>
      <c r="B932" s="19" t="s">
        <v>197</v>
      </c>
      <c r="C932" s="19">
        <v>2013</v>
      </c>
      <c r="D932" s="19" t="s">
        <v>234</v>
      </c>
      <c r="E932" s="16">
        <v>27</v>
      </c>
      <c r="F932" s="20">
        <v>136</v>
      </c>
      <c r="G932" s="21">
        <v>2.9</v>
      </c>
      <c r="H932" s="20">
        <v>4</v>
      </c>
      <c r="I932" s="20">
        <v>22</v>
      </c>
      <c r="J932" s="20">
        <v>32</v>
      </c>
      <c r="K932" s="20"/>
      <c r="L932" s="20"/>
      <c r="M932" s="20"/>
      <c r="N932" s="20"/>
      <c r="O932" s="20"/>
      <c r="P932" s="20">
        <v>32</v>
      </c>
      <c r="Q932" s="20"/>
      <c r="R932" s="19"/>
      <c r="S932" s="20">
        <v>21</v>
      </c>
      <c r="T932" s="20"/>
      <c r="U932" s="20">
        <v>23</v>
      </c>
      <c r="V932" s="20">
        <v>33</v>
      </c>
      <c r="W932" s="20"/>
      <c r="X932" s="19"/>
    </row>
    <row r="933" spans="1:24" s="15" customFormat="1" ht="13.8">
      <c r="A933" s="15" t="s">
        <v>196</v>
      </c>
      <c r="B933" s="19" t="s">
        <v>197</v>
      </c>
      <c r="C933" s="19">
        <v>2014</v>
      </c>
      <c r="D933" s="19" t="s">
        <v>234</v>
      </c>
      <c r="E933" s="16">
        <v>30</v>
      </c>
      <c r="F933" s="20">
        <v>124</v>
      </c>
      <c r="G933" s="21">
        <v>3.0299999713897705</v>
      </c>
      <c r="H933" s="20">
        <v>4</v>
      </c>
      <c r="I933" s="20">
        <v>25</v>
      </c>
      <c r="J933" s="20">
        <v>35</v>
      </c>
      <c r="K933" s="20"/>
      <c r="L933" s="20"/>
      <c r="M933" s="20"/>
      <c r="N933" s="20"/>
      <c r="O933" s="20"/>
      <c r="P933" s="20">
        <v>32</v>
      </c>
      <c r="Q933" s="20"/>
      <c r="R933" s="19"/>
      <c r="S933" s="20">
        <v>21</v>
      </c>
      <c r="T933" s="20"/>
      <c r="U933" s="20">
        <v>35</v>
      </c>
      <c r="V933" s="20">
        <v>33</v>
      </c>
      <c r="W933" s="20"/>
      <c r="X933" s="19"/>
    </row>
    <row r="934" spans="1:24" s="15" customFormat="1" ht="13.8">
      <c r="A934" s="15" t="s">
        <v>196</v>
      </c>
      <c r="B934" s="19" t="s">
        <v>197</v>
      </c>
      <c r="C934" s="19">
        <v>2015</v>
      </c>
      <c r="D934" s="19" t="s">
        <v>234</v>
      </c>
      <c r="E934" s="16">
        <v>29</v>
      </c>
      <c r="F934" s="20">
        <v>119</v>
      </c>
      <c r="G934" s="21">
        <v>3.0099999904632568</v>
      </c>
      <c r="H934" s="20">
        <v>4</v>
      </c>
      <c r="I934" s="20">
        <v>24</v>
      </c>
      <c r="J934" s="20">
        <v>34</v>
      </c>
      <c r="K934" s="20"/>
      <c r="L934" s="20"/>
      <c r="M934" s="20"/>
      <c r="N934" s="20"/>
      <c r="O934" s="20"/>
      <c r="P934" s="20">
        <v>32</v>
      </c>
      <c r="Q934" s="20"/>
      <c r="R934" s="19"/>
      <c r="S934" s="20">
        <v>21</v>
      </c>
      <c r="T934" s="20"/>
      <c r="U934" s="20">
        <v>35</v>
      </c>
      <c r="V934" s="20">
        <v>29</v>
      </c>
      <c r="W934" s="20"/>
      <c r="X934" s="19"/>
    </row>
    <row r="935" spans="1:24" s="15" customFormat="1" ht="13.8">
      <c r="A935" s="15" t="s">
        <v>196</v>
      </c>
      <c r="B935" s="19" t="s">
        <v>197</v>
      </c>
      <c r="C935" s="19">
        <v>2016</v>
      </c>
      <c r="D935" s="19" t="s">
        <v>234</v>
      </c>
      <c r="E935" s="16">
        <v>34</v>
      </c>
      <c r="F935" s="20">
        <v>108</v>
      </c>
      <c r="G935" s="21">
        <v>3.57</v>
      </c>
      <c r="H935" s="20">
        <v>6</v>
      </c>
      <c r="I935" s="20">
        <v>29</v>
      </c>
      <c r="J935" s="20">
        <v>40</v>
      </c>
      <c r="K935" s="20" t="s">
        <v>557</v>
      </c>
      <c r="L935" s="20" t="s">
        <v>557</v>
      </c>
      <c r="M935" s="20" t="s">
        <v>557</v>
      </c>
      <c r="N935" s="20" t="s">
        <v>557</v>
      </c>
      <c r="O935" s="20" t="s">
        <v>557</v>
      </c>
      <c r="P935" s="20">
        <v>34</v>
      </c>
      <c r="Q935" s="20" t="s">
        <v>557</v>
      </c>
      <c r="R935" s="19" t="s">
        <v>557</v>
      </c>
      <c r="S935" s="20">
        <v>25</v>
      </c>
      <c r="T935" s="20">
        <v>47</v>
      </c>
      <c r="U935" s="20">
        <v>35</v>
      </c>
      <c r="V935" s="20">
        <v>25</v>
      </c>
      <c r="W935" s="20">
        <v>40</v>
      </c>
      <c r="X935" s="19"/>
    </row>
    <row r="936" spans="1:24" s="15" customFormat="1" ht="13.8">
      <c r="A936" s="15" t="s">
        <v>196</v>
      </c>
      <c r="B936" s="19" t="s">
        <v>197</v>
      </c>
      <c r="C936" s="19">
        <v>2017</v>
      </c>
      <c r="D936" s="19" t="s">
        <v>234</v>
      </c>
      <c r="E936" s="16">
        <v>38</v>
      </c>
      <c r="F936" s="20">
        <v>91</v>
      </c>
      <c r="G936" s="21">
        <v>1.84</v>
      </c>
      <c r="H936" s="20">
        <v>5</v>
      </c>
      <c r="I936" s="20">
        <v>35</v>
      </c>
      <c r="J936" s="20">
        <v>41</v>
      </c>
      <c r="K936" s="20"/>
      <c r="L936" s="20"/>
      <c r="M936" s="20"/>
      <c r="N936" s="20"/>
      <c r="O936" s="20"/>
      <c r="P936" s="20">
        <v>35</v>
      </c>
      <c r="Q936" s="20"/>
      <c r="R936" s="19"/>
      <c r="S936" s="20">
        <v>38</v>
      </c>
      <c r="T936" s="20">
        <v>45</v>
      </c>
      <c r="U936" s="20">
        <v>35</v>
      </c>
      <c r="V936" s="20"/>
      <c r="W936" s="20">
        <v>38</v>
      </c>
      <c r="X936" s="19"/>
    </row>
    <row r="937" spans="1:24" s="15" customFormat="1" ht="13.8">
      <c r="A937" s="15" t="s">
        <v>196</v>
      </c>
      <c r="B937" s="19" t="s">
        <v>197</v>
      </c>
      <c r="C937" s="19">
        <v>2018</v>
      </c>
      <c r="D937" s="19" t="s">
        <v>234</v>
      </c>
      <c r="E937" s="16">
        <v>37</v>
      </c>
      <c r="F937" s="20">
        <v>93</v>
      </c>
      <c r="G937" s="21">
        <v>0.77</v>
      </c>
      <c r="H937" s="20">
        <v>5</v>
      </c>
      <c r="I937" s="20">
        <v>36</v>
      </c>
      <c r="J937" s="20">
        <v>38</v>
      </c>
      <c r="K937" s="20"/>
      <c r="L937" s="20"/>
      <c r="M937" s="20"/>
      <c r="N937" s="20"/>
      <c r="O937" s="20"/>
      <c r="P937" s="20">
        <v>35</v>
      </c>
      <c r="Q937" s="20"/>
      <c r="R937" s="19"/>
      <c r="S937" s="20">
        <v>38</v>
      </c>
      <c r="T937" s="20">
        <v>37</v>
      </c>
      <c r="U937" s="20">
        <v>35</v>
      </c>
      <c r="V937" s="20"/>
      <c r="W937" s="20">
        <v>38</v>
      </c>
      <c r="X937" s="19"/>
    </row>
    <row r="938" spans="1:24" s="15" customFormat="1" ht="13.8">
      <c r="A938" s="15" t="s">
        <v>196</v>
      </c>
      <c r="B938" s="19" t="s">
        <v>197</v>
      </c>
      <c r="C938" s="19">
        <v>2019</v>
      </c>
      <c r="D938" s="19" t="s">
        <v>234</v>
      </c>
      <c r="E938" s="16">
        <v>40</v>
      </c>
      <c r="F938" s="20">
        <v>85</v>
      </c>
      <c r="G938" s="21">
        <v>3.337288</v>
      </c>
      <c r="H938" s="20">
        <v>5</v>
      </c>
      <c r="I938" s="20">
        <v>34.526850000000003</v>
      </c>
      <c r="J938" s="20">
        <v>45.473149999999997</v>
      </c>
      <c r="K938" s="20" t="s">
        <v>557</v>
      </c>
      <c r="L938" s="20" t="s">
        <v>557</v>
      </c>
      <c r="M938" s="20" t="s">
        <v>557</v>
      </c>
      <c r="N938" s="20" t="s">
        <v>557</v>
      </c>
      <c r="O938" s="20" t="s">
        <v>557</v>
      </c>
      <c r="P938" s="20">
        <v>35</v>
      </c>
      <c r="Q938" s="20" t="s">
        <v>557</v>
      </c>
      <c r="R938" s="19" t="s">
        <v>557</v>
      </c>
      <c r="S938" s="20">
        <v>41</v>
      </c>
      <c r="T938" s="20">
        <v>53</v>
      </c>
      <c r="U938" s="20">
        <v>35</v>
      </c>
      <c r="V938" s="20" t="s">
        <v>557</v>
      </c>
      <c r="W938" s="20">
        <v>38</v>
      </c>
      <c r="X938" s="19"/>
    </row>
    <row r="939" spans="1:24" s="15" customFormat="1" ht="13.8">
      <c r="A939" s="15" t="s">
        <v>196</v>
      </c>
      <c r="B939" s="19" t="s">
        <v>197</v>
      </c>
      <c r="C939" s="19">
        <v>2020</v>
      </c>
      <c r="D939" s="19" t="s">
        <v>234</v>
      </c>
      <c r="E939" s="16">
        <v>41</v>
      </c>
      <c r="F939" s="20">
        <v>83</v>
      </c>
      <c r="G939" s="21">
        <v>3.539517</v>
      </c>
      <c r="H939" s="20">
        <v>5</v>
      </c>
      <c r="I939" s="20">
        <v>35.195189999999997</v>
      </c>
      <c r="J939" s="20">
        <v>46.804810000000003</v>
      </c>
      <c r="K939" s="20" t="s">
        <v>557</v>
      </c>
      <c r="L939" s="20" t="s">
        <v>557</v>
      </c>
      <c r="M939" s="20" t="s">
        <v>557</v>
      </c>
      <c r="N939" s="20" t="s">
        <v>557</v>
      </c>
      <c r="O939" s="20" t="s">
        <v>557</v>
      </c>
      <c r="P939" s="20">
        <v>35</v>
      </c>
      <c r="Q939" s="20" t="s">
        <v>557</v>
      </c>
      <c r="R939" s="19" t="s">
        <v>557</v>
      </c>
      <c r="S939" s="20">
        <v>41</v>
      </c>
      <c r="T939" s="20">
        <v>58</v>
      </c>
      <c r="U939" s="20">
        <v>35</v>
      </c>
      <c r="V939" s="20" t="s">
        <v>557</v>
      </c>
      <c r="W939" s="20">
        <v>37</v>
      </c>
      <c r="X939" s="19"/>
    </row>
    <row r="940" spans="1:24" s="15" customFormat="1" ht="13.8">
      <c r="A940" s="15" t="s">
        <v>196</v>
      </c>
      <c r="B940" s="19" t="s">
        <v>197</v>
      </c>
      <c r="C940" s="19">
        <v>2021</v>
      </c>
      <c r="D940" s="19" t="s">
        <v>234</v>
      </c>
      <c r="E940" s="16">
        <v>39</v>
      </c>
      <c r="F940" s="20">
        <v>87</v>
      </c>
      <c r="G940" s="21">
        <v>2.1332599999999999</v>
      </c>
      <c r="H940" s="20">
        <v>5</v>
      </c>
      <c r="I940" s="20">
        <v>35.490789999999997</v>
      </c>
      <c r="J940" s="20">
        <v>42.509210000000003</v>
      </c>
      <c r="K940" s="20"/>
      <c r="L940" s="20"/>
      <c r="M940" s="20"/>
      <c r="N940" s="20"/>
      <c r="O940" s="20"/>
      <c r="P940" s="20">
        <v>34.50329</v>
      </c>
      <c r="Q940" s="20"/>
      <c r="R940" s="19"/>
      <c r="S940" s="20">
        <v>41.127429999999997</v>
      </c>
      <c r="T940" s="20">
        <v>48.508499999999998</v>
      </c>
      <c r="U940" s="20">
        <v>35.111879999999999</v>
      </c>
      <c r="V940" s="20"/>
      <c r="W940" s="20">
        <v>36.47907</v>
      </c>
      <c r="X940" s="19"/>
    </row>
    <row r="941" spans="1:24" s="15" customFormat="1" ht="13.8">
      <c r="A941" s="15" t="s">
        <v>196</v>
      </c>
      <c r="B941" s="19" t="s">
        <v>197</v>
      </c>
      <c r="C941" s="19">
        <v>2022</v>
      </c>
      <c r="D941" s="19" t="s">
        <v>234</v>
      </c>
      <c r="E941" s="16">
        <v>40</v>
      </c>
      <c r="F941" s="20">
        <v>85</v>
      </c>
      <c r="G941" s="21">
        <v>2.1830240000000001</v>
      </c>
      <c r="H941" s="20">
        <v>5</v>
      </c>
      <c r="I941" s="20">
        <v>36.419840000000001</v>
      </c>
      <c r="J941" s="20">
        <v>43.580159999999999</v>
      </c>
      <c r="K941" s="20" t="s">
        <v>557</v>
      </c>
      <c r="L941" s="20" t="s">
        <v>557</v>
      </c>
      <c r="M941" s="20" t="s">
        <v>557</v>
      </c>
      <c r="N941" s="20" t="s">
        <v>557</v>
      </c>
      <c r="O941" s="20" t="s">
        <v>557</v>
      </c>
      <c r="P941" s="20">
        <v>35</v>
      </c>
      <c r="Q941" s="20" t="s">
        <v>557</v>
      </c>
      <c r="R941" s="19" t="s">
        <v>557</v>
      </c>
      <c r="S941" s="20">
        <v>41</v>
      </c>
      <c r="T941" s="20">
        <v>49</v>
      </c>
      <c r="U941" s="20">
        <v>35</v>
      </c>
      <c r="V941" s="20" t="s">
        <v>557</v>
      </c>
      <c r="W941" s="20">
        <v>38</v>
      </c>
      <c r="X941" s="19"/>
    </row>
    <row r="942" spans="1:24" s="15" customFormat="1" ht="13.8">
      <c r="A942" s="15" t="s">
        <v>196</v>
      </c>
      <c r="B942" s="19" t="s">
        <v>197</v>
      </c>
      <c r="C942" s="19">
        <v>2023</v>
      </c>
      <c r="D942" s="19" t="s">
        <v>234</v>
      </c>
      <c r="E942" s="16">
        <v>40</v>
      </c>
      <c r="F942" s="20">
        <v>87</v>
      </c>
      <c r="G942" s="21">
        <v>2.3139020000000001</v>
      </c>
      <c r="H942" s="20">
        <v>5</v>
      </c>
      <c r="I942" s="20">
        <v>36.205199999999998</v>
      </c>
      <c r="J942" s="20">
        <v>43.794800000000002</v>
      </c>
      <c r="K942" s="20"/>
      <c r="L942" s="20"/>
      <c r="M942" s="20"/>
      <c r="N942" s="20"/>
      <c r="O942" s="20"/>
      <c r="P942" s="20">
        <v>34.50329</v>
      </c>
      <c r="Q942" s="20"/>
      <c r="R942" s="19"/>
      <c r="S942" s="20">
        <v>41.127429999999997</v>
      </c>
      <c r="T942" s="20">
        <v>49.955309999999997</v>
      </c>
      <c r="U942" s="20">
        <v>35.111879999999999</v>
      </c>
      <c r="V942" s="20"/>
      <c r="W942" s="20">
        <v>37.37735</v>
      </c>
      <c r="X942" s="19"/>
    </row>
    <row r="943" spans="1:24" s="15" customFormat="1" ht="13.8">
      <c r="A943" s="15" t="s">
        <v>196</v>
      </c>
      <c r="B943" s="19" t="s">
        <v>197</v>
      </c>
      <c r="C943" s="19">
        <v>2024</v>
      </c>
      <c r="D943" s="19" t="s">
        <v>234</v>
      </c>
      <c r="E943" s="16">
        <v>39</v>
      </c>
      <c r="F943" s="20">
        <v>92</v>
      </c>
      <c r="G943" s="21">
        <v>1.584077</v>
      </c>
      <c r="H943" s="20">
        <v>5</v>
      </c>
      <c r="I943" s="20">
        <v>36.40211</v>
      </c>
      <c r="J943" s="20">
        <v>41.59789</v>
      </c>
      <c r="K943" s="20"/>
      <c r="L943" s="20"/>
      <c r="M943" s="20"/>
      <c r="N943" s="20"/>
      <c r="O943" s="20"/>
      <c r="P943" s="20">
        <v>32.267980000000001</v>
      </c>
      <c r="Q943" s="20"/>
      <c r="R943" s="19"/>
      <c r="S943" s="20">
        <v>41.855710000000002</v>
      </c>
      <c r="T943" s="20">
        <v>43.630429999999997</v>
      </c>
      <c r="U943" s="20">
        <v>39.171520000000001</v>
      </c>
      <c r="V943" s="20"/>
      <c r="W943" s="20">
        <v>38.403979999999997</v>
      </c>
      <c r="X943" s="19"/>
    </row>
    <row r="944" spans="1:24" s="15" customFormat="1">
      <c r="A944" s="68" t="s">
        <v>196</v>
      </c>
      <c r="B944" s="70" t="s">
        <v>197</v>
      </c>
      <c r="C944" s="70">
        <v>2025</v>
      </c>
      <c r="D944" s="73" t="str">
        <f>VLOOKUP(B944,'CPI Timeseries 2012 - 2025'!B:C,2,0)</f>
        <v>AME</v>
      </c>
      <c r="E944" s="16">
        <v>40</v>
      </c>
      <c r="F944" s="70">
        <v>84</v>
      </c>
      <c r="G944" s="74">
        <v>1.797642</v>
      </c>
      <c r="H944" s="70">
        <v>5</v>
      </c>
      <c r="I944" s="75">
        <v>37.051859999999998</v>
      </c>
      <c r="J944" s="75">
        <v>42.948140000000002</v>
      </c>
      <c r="K944" s="75"/>
      <c r="L944" s="75"/>
      <c r="M944" s="75"/>
      <c r="N944" s="75"/>
      <c r="O944" s="75"/>
      <c r="P944" s="75">
        <v>32.214660000000002</v>
      </c>
      <c r="Q944" s="75"/>
      <c r="R944" s="75"/>
      <c r="S944" s="75">
        <v>41.836329999999997</v>
      </c>
      <c r="T944" s="75">
        <v>45.691719999999997</v>
      </c>
      <c r="U944" s="75">
        <v>39.177059999999997</v>
      </c>
      <c r="V944" s="75"/>
      <c r="W944" s="75">
        <v>39.254600000000003</v>
      </c>
      <c r="X944" s="2"/>
    </row>
    <row r="945" spans="1:24" s="15" customFormat="1" ht="13.8">
      <c r="A945" s="15" t="s">
        <v>363</v>
      </c>
      <c r="B945" s="19" t="s">
        <v>364</v>
      </c>
      <c r="C945" s="19">
        <v>2012</v>
      </c>
      <c r="D945" s="19" t="s">
        <v>234</v>
      </c>
      <c r="E945" s="16">
        <v>19</v>
      </c>
      <c r="F945" s="20">
        <v>165</v>
      </c>
      <c r="G945" s="21">
        <v>2.8</v>
      </c>
      <c r="H945" s="20">
        <v>5</v>
      </c>
      <c r="I945" s="20">
        <v>14</v>
      </c>
      <c r="J945" s="20">
        <v>23</v>
      </c>
      <c r="K945" s="20"/>
      <c r="L945" s="20"/>
      <c r="M945" s="20">
        <v>23</v>
      </c>
      <c r="N945" s="20"/>
      <c r="O945" s="20"/>
      <c r="P945" s="20">
        <v>11</v>
      </c>
      <c r="Q945" s="20"/>
      <c r="R945" s="19"/>
      <c r="S945" s="20">
        <v>12</v>
      </c>
      <c r="T945" s="20"/>
      <c r="U945" s="20">
        <v>23</v>
      </c>
      <c r="V945" s="20">
        <v>23</v>
      </c>
      <c r="W945" s="20"/>
      <c r="X945" s="19"/>
    </row>
    <row r="946" spans="1:24" s="15" customFormat="1" ht="13.8">
      <c r="A946" s="15" t="s">
        <v>363</v>
      </c>
      <c r="B946" s="19" t="s">
        <v>364</v>
      </c>
      <c r="C946" s="19">
        <v>2013</v>
      </c>
      <c r="D946" s="19" t="s">
        <v>234</v>
      </c>
      <c r="E946" s="16">
        <v>19</v>
      </c>
      <c r="F946" s="20">
        <v>163</v>
      </c>
      <c r="G946" s="21">
        <v>3.1</v>
      </c>
      <c r="H946" s="20">
        <v>5</v>
      </c>
      <c r="I946" s="20">
        <v>14</v>
      </c>
      <c r="J946" s="20">
        <v>24</v>
      </c>
      <c r="K946" s="20"/>
      <c r="L946" s="20"/>
      <c r="M946" s="20">
        <v>23</v>
      </c>
      <c r="N946" s="20"/>
      <c r="O946" s="20"/>
      <c r="P946" s="20">
        <v>11</v>
      </c>
      <c r="Q946" s="20"/>
      <c r="R946" s="19"/>
      <c r="S946" s="20">
        <v>12</v>
      </c>
      <c r="T946" s="20"/>
      <c r="U946" s="20">
        <v>23</v>
      </c>
      <c r="V946" s="20">
        <v>26</v>
      </c>
      <c r="W946" s="20"/>
      <c r="X946" s="19"/>
    </row>
    <row r="947" spans="1:24" s="15" customFormat="1" ht="13.8">
      <c r="A947" s="15" t="s">
        <v>363</v>
      </c>
      <c r="B947" s="19" t="s">
        <v>364</v>
      </c>
      <c r="C947" s="19">
        <v>2014</v>
      </c>
      <c r="D947" s="19" t="s">
        <v>234</v>
      </c>
      <c r="E947" s="16">
        <v>19</v>
      </c>
      <c r="F947" s="20">
        <v>161</v>
      </c>
      <c r="G947" s="21">
        <v>2.8599998950958252</v>
      </c>
      <c r="H947" s="20">
        <v>5</v>
      </c>
      <c r="I947" s="20">
        <v>14</v>
      </c>
      <c r="J947" s="20">
        <v>24</v>
      </c>
      <c r="K947" s="20"/>
      <c r="L947" s="20"/>
      <c r="M947" s="20">
        <v>23</v>
      </c>
      <c r="N947" s="20"/>
      <c r="O947" s="20"/>
      <c r="P947" s="20">
        <v>11</v>
      </c>
      <c r="Q947" s="20"/>
      <c r="R947" s="19"/>
      <c r="S947" s="20">
        <v>12</v>
      </c>
      <c r="T947" s="20"/>
      <c r="U947" s="20">
        <v>23</v>
      </c>
      <c r="V947" s="20">
        <v>23</v>
      </c>
      <c r="W947" s="20"/>
      <c r="X947" s="19"/>
    </row>
    <row r="948" spans="1:24" s="15" customFormat="1" ht="13.8">
      <c r="A948" s="15" t="s">
        <v>363</v>
      </c>
      <c r="B948" s="19" t="s">
        <v>364</v>
      </c>
      <c r="C948" s="19">
        <v>2015</v>
      </c>
      <c r="D948" s="19" t="s">
        <v>234</v>
      </c>
      <c r="E948" s="16">
        <v>17</v>
      </c>
      <c r="F948" s="20">
        <v>158</v>
      </c>
      <c r="G948" s="21">
        <v>2.7400000095367432</v>
      </c>
      <c r="H948" s="20">
        <v>5</v>
      </c>
      <c r="I948" s="20">
        <v>13</v>
      </c>
      <c r="J948" s="20">
        <v>21</v>
      </c>
      <c r="K948" s="20"/>
      <c r="L948" s="20"/>
      <c r="M948" s="20">
        <v>15</v>
      </c>
      <c r="N948" s="20"/>
      <c r="O948" s="20"/>
      <c r="P948" s="20">
        <v>11</v>
      </c>
      <c r="Q948" s="20"/>
      <c r="R948" s="19"/>
      <c r="S948" s="20">
        <v>12</v>
      </c>
      <c r="T948" s="20"/>
      <c r="U948" s="20">
        <v>23</v>
      </c>
      <c r="V948" s="20">
        <v>24</v>
      </c>
      <c r="W948" s="20"/>
      <c r="X948" s="19"/>
    </row>
    <row r="949" spans="1:24" s="15" customFormat="1" ht="13.8">
      <c r="A949" s="15" t="s">
        <v>363</v>
      </c>
      <c r="B949" s="19" t="s">
        <v>364</v>
      </c>
      <c r="C949" s="19">
        <v>2016</v>
      </c>
      <c r="D949" s="19" t="s">
        <v>234</v>
      </c>
      <c r="E949" s="16">
        <v>20</v>
      </c>
      <c r="F949" s="20">
        <v>159</v>
      </c>
      <c r="G949" s="21">
        <v>1.81</v>
      </c>
      <c r="H949" s="20">
        <v>5</v>
      </c>
      <c r="I949" s="20">
        <v>17</v>
      </c>
      <c r="J949" s="20">
        <v>23</v>
      </c>
      <c r="K949" s="20" t="s">
        <v>557</v>
      </c>
      <c r="L949" s="20" t="s">
        <v>557</v>
      </c>
      <c r="M949" s="20">
        <v>16</v>
      </c>
      <c r="N949" s="20" t="s">
        <v>557</v>
      </c>
      <c r="O949" s="20" t="s">
        <v>557</v>
      </c>
      <c r="P949" s="20">
        <v>22</v>
      </c>
      <c r="Q949" s="20" t="s">
        <v>557</v>
      </c>
      <c r="R949" s="19" t="s">
        <v>557</v>
      </c>
      <c r="S949" s="20">
        <v>15</v>
      </c>
      <c r="T949" s="20" t="s">
        <v>557</v>
      </c>
      <c r="U949" s="20">
        <v>24</v>
      </c>
      <c r="V949" s="20">
        <v>20</v>
      </c>
      <c r="W949" s="20" t="s">
        <v>557</v>
      </c>
      <c r="X949" s="19"/>
    </row>
    <row r="950" spans="1:24" s="15" customFormat="1" ht="13.8">
      <c r="A950" s="15" t="s">
        <v>363</v>
      </c>
      <c r="B950" s="19" t="s">
        <v>364</v>
      </c>
      <c r="C950" s="19">
        <v>2017</v>
      </c>
      <c r="D950" s="19" t="s">
        <v>234</v>
      </c>
      <c r="E950" s="16">
        <v>22</v>
      </c>
      <c r="F950" s="20">
        <v>157</v>
      </c>
      <c r="G950" s="21">
        <v>2.0499999999999998</v>
      </c>
      <c r="H950" s="20">
        <v>6</v>
      </c>
      <c r="I950" s="20">
        <v>19</v>
      </c>
      <c r="J950" s="20">
        <v>25</v>
      </c>
      <c r="K950" s="20"/>
      <c r="L950" s="20"/>
      <c r="M950" s="20">
        <v>17</v>
      </c>
      <c r="N950" s="20"/>
      <c r="O950" s="20"/>
      <c r="P950" s="20">
        <v>22</v>
      </c>
      <c r="Q950" s="20"/>
      <c r="R950" s="19"/>
      <c r="S950" s="20">
        <v>19</v>
      </c>
      <c r="T950" s="20">
        <v>29</v>
      </c>
      <c r="U950" s="20">
        <v>27</v>
      </c>
      <c r="V950" s="20">
        <v>18</v>
      </c>
      <c r="W950" s="20"/>
      <c r="X950" s="19"/>
    </row>
    <row r="951" spans="1:24" s="15" customFormat="1" ht="13.8">
      <c r="A951" s="15" t="s">
        <v>363</v>
      </c>
      <c r="B951" s="19" t="s">
        <v>364</v>
      </c>
      <c r="C951" s="19">
        <v>2018</v>
      </c>
      <c r="D951" s="19" t="s">
        <v>234</v>
      </c>
      <c r="E951" s="16">
        <v>20</v>
      </c>
      <c r="F951" s="20">
        <v>161</v>
      </c>
      <c r="G951" s="21">
        <v>2.4700000000000002</v>
      </c>
      <c r="H951" s="20">
        <v>6</v>
      </c>
      <c r="I951" s="20">
        <v>16</v>
      </c>
      <c r="J951" s="20">
        <v>24</v>
      </c>
      <c r="K951" s="20"/>
      <c r="L951" s="20"/>
      <c r="M951" s="20">
        <v>17</v>
      </c>
      <c r="N951" s="20"/>
      <c r="O951" s="20"/>
      <c r="P951" s="20">
        <v>22</v>
      </c>
      <c r="Q951" s="20"/>
      <c r="R951" s="19"/>
      <c r="S951" s="20">
        <v>24</v>
      </c>
      <c r="T951" s="20">
        <v>18</v>
      </c>
      <c r="U951" s="20">
        <v>27</v>
      </c>
      <c r="V951" s="20">
        <v>10</v>
      </c>
      <c r="W951" s="20"/>
      <c r="X951" s="19"/>
    </row>
    <row r="952" spans="1:24" s="15" customFormat="1" ht="13.8">
      <c r="A952" s="15" t="s">
        <v>363</v>
      </c>
      <c r="B952" s="19" t="s">
        <v>364</v>
      </c>
      <c r="C952" s="19">
        <v>2019</v>
      </c>
      <c r="D952" s="19" t="s">
        <v>234</v>
      </c>
      <c r="E952" s="16">
        <v>18</v>
      </c>
      <c r="F952" s="20">
        <v>168</v>
      </c>
      <c r="G952" s="21">
        <v>3.2349709999999998</v>
      </c>
      <c r="H952" s="20">
        <v>6</v>
      </c>
      <c r="I952" s="20">
        <v>12.694649999999999</v>
      </c>
      <c r="J952" s="20">
        <v>23.305350000000001</v>
      </c>
      <c r="K952" s="20" t="s">
        <v>557</v>
      </c>
      <c r="L952" s="20" t="s">
        <v>557</v>
      </c>
      <c r="M952" s="20">
        <v>17</v>
      </c>
      <c r="N952" s="20" t="s">
        <v>557</v>
      </c>
      <c r="O952" s="20" t="s">
        <v>557</v>
      </c>
      <c r="P952" s="20">
        <v>22</v>
      </c>
      <c r="Q952" s="20" t="s">
        <v>557</v>
      </c>
      <c r="R952" s="19" t="s">
        <v>557</v>
      </c>
      <c r="S952" s="20">
        <v>24</v>
      </c>
      <c r="T952" s="20">
        <v>13</v>
      </c>
      <c r="U952" s="20">
        <v>27</v>
      </c>
      <c r="V952" s="20">
        <v>5</v>
      </c>
      <c r="W952" s="20" t="s">
        <v>557</v>
      </c>
      <c r="X952" s="19"/>
    </row>
    <row r="953" spans="1:24" s="15" customFormat="1" ht="13.8">
      <c r="A953" s="15" t="s">
        <v>363</v>
      </c>
      <c r="B953" s="19" t="s">
        <v>364</v>
      </c>
      <c r="C953" s="19">
        <v>2020</v>
      </c>
      <c r="D953" s="19" t="s">
        <v>234</v>
      </c>
      <c r="E953" s="16">
        <v>18</v>
      </c>
      <c r="F953" s="20">
        <v>170</v>
      </c>
      <c r="G953" s="21">
        <v>2.4707499999999998</v>
      </c>
      <c r="H953" s="20">
        <v>6</v>
      </c>
      <c r="I953" s="20">
        <v>13.94797</v>
      </c>
      <c r="J953" s="20">
        <v>22.052029999999998</v>
      </c>
      <c r="K953" s="20" t="s">
        <v>557</v>
      </c>
      <c r="L953" s="20" t="s">
        <v>557</v>
      </c>
      <c r="M953" s="20">
        <v>17</v>
      </c>
      <c r="N953" s="20" t="s">
        <v>557</v>
      </c>
      <c r="O953" s="20" t="s">
        <v>557</v>
      </c>
      <c r="P953" s="20">
        <v>22</v>
      </c>
      <c r="Q953" s="20" t="s">
        <v>557</v>
      </c>
      <c r="R953" s="19" t="s">
        <v>557</v>
      </c>
      <c r="S953" s="20">
        <v>24</v>
      </c>
      <c r="T953" s="20">
        <v>13</v>
      </c>
      <c r="U953" s="20">
        <v>27</v>
      </c>
      <c r="V953" s="20">
        <v>5</v>
      </c>
      <c r="W953" s="20" t="s">
        <v>557</v>
      </c>
      <c r="X953" s="19"/>
    </row>
    <row r="954" spans="1:24" s="15" customFormat="1" ht="13.8">
      <c r="A954" s="15" t="s">
        <v>363</v>
      </c>
      <c r="B954" s="19" t="s">
        <v>364</v>
      </c>
      <c r="C954" s="19">
        <v>2021</v>
      </c>
      <c r="D954" s="19" t="s">
        <v>234</v>
      </c>
      <c r="E954" s="16">
        <v>20</v>
      </c>
      <c r="F954" s="20">
        <v>164</v>
      </c>
      <c r="G954" s="21">
        <v>0.74159719999999996</v>
      </c>
      <c r="H954" s="20">
        <v>6</v>
      </c>
      <c r="I954" s="20">
        <v>18.780069999999998</v>
      </c>
      <c r="J954" s="20">
        <v>21.219930000000002</v>
      </c>
      <c r="K954" s="20"/>
      <c r="L954" s="20"/>
      <c r="M954" s="20">
        <v>16.887440000000002</v>
      </c>
      <c r="N954" s="20"/>
      <c r="O954" s="20"/>
      <c r="P954" s="20">
        <v>22.451969999999999</v>
      </c>
      <c r="Q954" s="20"/>
      <c r="R954" s="19"/>
      <c r="S954" s="20">
        <v>21.61974</v>
      </c>
      <c r="T954" s="20">
        <v>17.402080000000002</v>
      </c>
      <c r="U954" s="20">
        <v>18.449110000000001</v>
      </c>
      <c r="V954" s="20"/>
      <c r="W954" s="20">
        <v>21.20833</v>
      </c>
      <c r="X954" s="19"/>
    </row>
    <row r="955" spans="1:24" s="15" customFormat="1" ht="13.8">
      <c r="A955" s="15" t="s">
        <v>363</v>
      </c>
      <c r="B955" s="19" t="s">
        <v>364</v>
      </c>
      <c r="C955" s="19">
        <v>2022</v>
      </c>
      <c r="D955" s="19" t="s">
        <v>234</v>
      </c>
      <c r="E955" s="16">
        <v>17</v>
      </c>
      <c r="F955" s="20">
        <v>171</v>
      </c>
      <c r="G955" s="21">
        <v>1.3438349999999999</v>
      </c>
      <c r="H955" s="20">
        <v>6</v>
      </c>
      <c r="I955" s="20">
        <v>14.796110000000001</v>
      </c>
      <c r="J955" s="20">
        <v>19.203890000000001</v>
      </c>
      <c r="K955" s="20" t="s">
        <v>557</v>
      </c>
      <c r="L955" s="20" t="s">
        <v>557</v>
      </c>
      <c r="M955" s="20">
        <v>17</v>
      </c>
      <c r="N955" s="20" t="s">
        <v>557</v>
      </c>
      <c r="O955" s="20" t="s">
        <v>557</v>
      </c>
      <c r="P955" s="20">
        <v>22</v>
      </c>
      <c r="Q955" s="20" t="s">
        <v>557</v>
      </c>
      <c r="R955" s="19" t="s">
        <v>557</v>
      </c>
      <c r="S955" s="20">
        <v>15</v>
      </c>
      <c r="T955" s="20">
        <v>16</v>
      </c>
      <c r="U955" s="20">
        <v>10</v>
      </c>
      <c r="V955" s="20" t="s">
        <v>557</v>
      </c>
      <c r="W955" s="20">
        <v>20</v>
      </c>
      <c r="X955" s="19"/>
    </row>
    <row r="956" spans="1:24" s="15" customFormat="1" ht="13.8">
      <c r="A956" s="15" t="s">
        <v>363</v>
      </c>
      <c r="B956" s="19" t="s">
        <v>364</v>
      </c>
      <c r="C956" s="19">
        <v>2023</v>
      </c>
      <c r="D956" s="19" t="s">
        <v>234</v>
      </c>
      <c r="E956" s="16">
        <v>17</v>
      </c>
      <c r="F956" s="20">
        <v>172</v>
      </c>
      <c r="G956" s="21">
        <v>1.3246899999999999</v>
      </c>
      <c r="H956" s="20">
        <v>6</v>
      </c>
      <c r="I956" s="20">
        <v>14.82751</v>
      </c>
      <c r="J956" s="20">
        <v>19.17249</v>
      </c>
      <c r="K956" s="20"/>
      <c r="L956" s="20"/>
      <c r="M956" s="20">
        <v>16.887440000000002</v>
      </c>
      <c r="N956" s="20"/>
      <c r="O956" s="20"/>
      <c r="P956" s="20">
        <v>22.451969999999999</v>
      </c>
      <c r="Q956" s="20"/>
      <c r="R956" s="19"/>
      <c r="S956" s="20">
        <v>15.001060000000001</v>
      </c>
      <c r="T956" s="20">
        <v>18.848890000000001</v>
      </c>
      <c r="U956" s="20">
        <v>10.11772</v>
      </c>
      <c r="V956" s="20"/>
      <c r="W956" s="20">
        <v>19.411770000000001</v>
      </c>
      <c r="X956" s="19"/>
    </row>
    <row r="957" spans="1:24" s="15" customFormat="1" ht="13.8">
      <c r="A957" s="15" t="s">
        <v>363</v>
      </c>
      <c r="B957" s="19" t="s">
        <v>364</v>
      </c>
      <c r="C957" s="19">
        <v>2024</v>
      </c>
      <c r="D957" s="19" t="s">
        <v>234</v>
      </c>
      <c r="E957" s="16">
        <v>16</v>
      </c>
      <c r="F957" s="20">
        <v>168</v>
      </c>
      <c r="G957" s="21">
        <v>2.1348189999999998</v>
      </c>
      <c r="H957" s="20">
        <v>6</v>
      </c>
      <c r="I957" s="20">
        <v>12.498900000000001</v>
      </c>
      <c r="J957" s="20">
        <v>19.501100000000001</v>
      </c>
      <c r="K957" s="20"/>
      <c r="L957" s="20"/>
      <c r="M957" s="20">
        <v>17.043340000000001</v>
      </c>
      <c r="N957" s="20"/>
      <c r="O957" s="20"/>
      <c r="P957" s="20">
        <v>19.17484</v>
      </c>
      <c r="Q957" s="20"/>
      <c r="R957" s="19"/>
      <c r="S957" s="20">
        <v>14.63227</v>
      </c>
      <c r="T957" s="20">
        <v>22.412890000000001</v>
      </c>
      <c r="U957" s="20">
        <v>3.2360509999999998</v>
      </c>
      <c r="V957" s="20"/>
      <c r="W957" s="20">
        <v>20.16835</v>
      </c>
      <c r="X957" s="19"/>
    </row>
    <row r="958" spans="1:24" s="15" customFormat="1">
      <c r="A958" s="68" t="s">
        <v>363</v>
      </c>
      <c r="B958" s="70" t="s">
        <v>364</v>
      </c>
      <c r="C958" s="70">
        <v>2025</v>
      </c>
      <c r="D958" s="73" t="str">
        <f>VLOOKUP(B958,'CPI Timeseries 2012 - 2025'!B:C,2,0)</f>
        <v>AME</v>
      </c>
      <c r="E958" s="16">
        <v>16</v>
      </c>
      <c r="F958" s="70">
        <v>169</v>
      </c>
      <c r="G958" s="74">
        <v>2.1675059999999999</v>
      </c>
      <c r="H958" s="70">
        <v>6</v>
      </c>
      <c r="I958" s="75">
        <v>12.44529</v>
      </c>
      <c r="J958" s="75">
        <v>19.55471</v>
      </c>
      <c r="K958" s="75"/>
      <c r="L958" s="75"/>
      <c r="M958" s="75">
        <v>17.047129999999999</v>
      </c>
      <c r="N958" s="75"/>
      <c r="O958" s="75"/>
      <c r="P958" s="75">
        <v>19.109950000000001</v>
      </c>
      <c r="Q958" s="75"/>
      <c r="R958" s="75"/>
      <c r="S958" s="75">
        <v>14.604010000000001</v>
      </c>
      <c r="T958" s="75">
        <v>22.415800000000001</v>
      </c>
      <c r="U958" s="75">
        <v>3.2353480000000001</v>
      </c>
      <c r="V958" s="75"/>
      <c r="W958" s="75">
        <v>21.013860000000001</v>
      </c>
      <c r="X958" s="2"/>
    </row>
    <row r="959" spans="1:24" s="15" customFormat="1" ht="13.8">
      <c r="A959" s="15" t="s">
        <v>339</v>
      </c>
      <c r="B959" s="19" t="s">
        <v>340</v>
      </c>
      <c r="C959" s="19">
        <v>2012</v>
      </c>
      <c r="D959" s="19" t="s">
        <v>234</v>
      </c>
      <c r="E959" s="16">
        <v>28</v>
      </c>
      <c r="F959" s="20">
        <v>133</v>
      </c>
      <c r="G959" s="21">
        <v>2.4</v>
      </c>
      <c r="H959" s="20">
        <v>6</v>
      </c>
      <c r="I959" s="20">
        <v>24</v>
      </c>
      <c r="J959" s="20">
        <v>32</v>
      </c>
      <c r="K959" s="20"/>
      <c r="L959" s="20"/>
      <c r="M959" s="20">
        <v>32</v>
      </c>
      <c r="N959" s="20">
        <v>21</v>
      </c>
      <c r="O959" s="20"/>
      <c r="P959" s="20">
        <v>22</v>
      </c>
      <c r="Q959" s="20"/>
      <c r="R959" s="19"/>
      <c r="S959" s="20">
        <v>31</v>
      </c>
      <c r="T959" s="20"/>
      <c r="U959" s="20">
        <v>35</v>
      </c>
      <c r="V959" s="20">
        <v>28</v>
      </c>
      <c r="W959" s="20"/>
      <c r="X959" s="19"/>
    </row>
    <row r="960" spans="1:24" s="15" customFormat="1" ht="13.8">
      <c r="A960" s="15" t="s">
        <v>339</v>
      </c>
      <c r="B960" s="19" t="s">
        <v>340</v>
      </c>
      <c r="C960" s="19">
        <v>2013</v>
      </c>
      <c r="D960" s="19" t="s">
        <v>234</v>
      </c>
      <c r="E960" s="16">
        <v>26</v>
      </c>
      <c r="F960" s="20">
        <v>140</v>
      </c>
      <c r="G960" s="21">
        <v>2.5</v>
      </c>
      <c r="H960" s="20">
        <v>6</v>
      </c>
      <c r="I960" s="20">
        <v>22</v>
      </c>
      <c r="J960" s="20">
        <v>30</v>
      </c>
      <c r="K960" s="20"/>
      <c r="L960" s="20"/>
      <c r="M960" s="20">
        <v>32</v>
      </c>
      <c r="N960" s="20">
        <v>21</v>
      </c>
      <c r="O960" s="20"/>
      <c r="P960" s="20">
        <v>22</v>
      </c>
      <c r="Q960" s="20"/>
      <c r="R960" s="19"/>
      <c r="S960" s="20">
        <v>21</v>
      </c>
      <c r="T960" s="20"/>
      <c r="U960" s="20">
        <v>35</v>
      </c>
      <c r="V960" s="20">
        <v>25</v>
      </c>
      <c r="W960" s="20"/>
      <c r="X960" s="19"/>
    </row>
    <row r="961" spans="1:24" s="15" customFormat="1" ht="13.8">
      <c r="A961" s="15" t="s">
        <v>339</v>
      </c>
      <c r="B961" s="19" t="s">
        <v>340</v>
      </c>
      <c r="C961" s="19">
        <v>2014</v>
      </c>
      <c r="D961" s="19" t="s">
        <v>234</v>
      </c>
      <c r="E961" s="16">
        <v>29</v>
      </c>
      <c r="F961" s="20">
        <v>126</v>
      </c>
      <c r="G961" s="21">
        <v>3.4900000095367432</v>
      </c>
      <c r="H961" s="20">
        <v>6</v>
      </c>
      <c r="I961" s="20">
        <v>23</v>
      </c>
      <c r="J961" s="20">
        <v>35</v>
      </c>
      <c r="K961" s="20"/>
      <c r="L961" s="20"/>
      <c r="M961" s="20">
        <v>32</v>
      </c>
      <c r="N961" s="20">
        <v>21</v>
      </c>
      <c r="O961" s="20"/>
      <c r="P961" s="20">
        <v>22</v>
      </c>
      <c r="Q961" s="20"/>
      <c r="R961" s="19"/>
      <c r="S961" s="20">
        <v>21</v>
      </c>
      <c r="T961" s="20"/>
      <c r="U961" s="20">
        <v>35</v>
      </c>
      <c r="V961" s="20">
        <v>41</v>
      </c>
      <c r="W961" s="20"/>
      <c r="X961" s="19"/>
    </row>
    <row r="962" spans="1:24" s="15" customFormat="1" ht="13.8">
      <c r="A962" s="15" t="s">
        <v>339</v>
      </c>
      <c r="B962" s="19" t="s">
        <v>340</v>
      </c>
      <c r="C962" s="19">
        <v>2015</v>
      </c>
      <c r="D962" s="19" t="s">
        <v>234</v>
      </c>
      <c r="E962" s="16">
        <v>31</v>
      </c>
      <c r="F962" s="20">
        <v>111</v>
      </c>
      <c r="G962" s="21">
        <v>4.119999885559082</v>
      </c>
      <c r="H962" s="20">
        <v>7</v>
      </c>
      <c r="I962" s="20">
        <v>24</v>
      </c>
      <c r="J962" s="20">
        <v>38</v>
      </c>
      <c r="K962" s="20"/>
      <c r="L962" s="20"/>
      <c r="M962" s="20">
        <v>36</v>
      </c>
      <c r="N962" s="20">
        <v>21</v>
      </c>
      <c r="O962" s="20"/>
      <c r="P962" s="20">
        <v>22</v>
      </c>
      <c r="Q962" s="20"/>
      <c r="R962" s="19"/>
      <c r="S962" s="20">
        <v>41</v>
      </c>
      <c r="T962" s="20"/>
      <c r="U962" s="20">
        <v>35</v>
      </c>
      <c r="V962" s="20">
        <v>45</v>
      </c>
      <c r="W962" s="20">
        <v>17</v>
      </c>
      <c r="X962" s="19"/>
    </row>
    <row r="963" spans="1:24" s="15" customFormat="1" ht="13.8">
      <c r="A963" s="15" t="s">
        <v>339</v>
      </c>
      <c r="B963" s="19" t="s">
        <v>340</v>
      </c>
      <c r="C963" s="19">
        <v>2016</v>
      </c>
      <c r="D963" s="19" t="s">
        <v>234</v>
      </c>
      <c r="E963" s="16">
        <v>30</v>
      </c>
      <c r="F963" s="20">
        <v>123</v>
      </c>
      <c r="G963" s="21">
        <v>3.05</v>
      </c>
      <c r="H963" s="20">
        <v>7</v>
      </c>
      <c r="I963" s="20">
        <v>25</v>
      </c>
      <c r="J963" s="20">
        <v>35</v>
      </c>
      <c r="K963" s="20" t="s">
        <v>557</v>
      </c>
      <c r="L963" s="20" t="s">
        <v>557</v>
      </c>
      <c r="M963" s="20">
        <v>36</v>
      </c>
      <c r="N963" s="20">
        <v>19</v>
      </c>
      <c r="O963" s="20" t="s">
        <v>557</v>
      </c>
      <c r="P963" s="20">
        <v>22</v>
      </c>
      <c r="Q963" s="20" t="s">
        <v>557</v>
      </c>
      <c r="R963" s="19" t="s">
        <v>557</v>
      </c>
      <c r="S963" s="20">
        <v>41</v>
      </c>
      <c r="T963" s="20" t="s">
        <v>557</v>
      </c>
      <c r="U963" s="20">
        <v>35</v>
      </c>
      <c r="V963" s="20">
        <v>26</v>
      </c>
      <c r="W963" s="20">
        <v>27</v>
      </c>
      <c r="X963" s="19"/>
    </row>
    <row r="964" spans="1:24" s="15" customFormat="1" ht="13.8">
      <c r="A964" s="15" t="s">
        <v>339</v>
      </c>
      <c r="B964" s="19" t="s">
        <v>340</v>
      </c>
      <c r="C964" s="19">
        <v>2017</v>
      </c>
      <c r="D964" s="19" t="s">
        <v>234</v>
      </c>
      <c r="E964" s="16">
        <v>29</v>
      </c>
      <c r="F964" s="20">
        <v>135</v>
      </c>
      <c r="G964" s="21">
        <v>2.3199999999999998</v>
      </c>
      <c r="H964" s="20">
        <v>8</v>
      </c>
      <c r="I964" s="20">
        <v>25</v>
      </c>
      <c r="J964" s="20">
        <v>33</v>
      </c>
      <c r="K964" s="20"/>
      <c r="L964" s="20"/>
      <c r="M964" s="20">
        <v>33</v>
      </c>
      <c r="N964" s="20">
        <v>20</v>
      </c>
      <c r="O964" s="20"/>
      <c r="P964" s="20">
        <v>22</v>
      </c>
      <c r="Q964" s="20"/>
      <c r="R964" s="19"/>
      <c r="S964" s="20">
        <v>38</v>
      </c>
      <c r="T964" s="20">
        <v>29</v>
      </c>
      <c r="U964" s="20">
        <v>35</v>
      </c>
      <c r="V964" s="20">
        <v>34</v>
      </c>
      <c r="W964" s="20">
        <v>25</v>
      </c>
      <c r="X964" s="19"/>
    </row>
    <row r="965" spans="1:24" s="15" customFormat="1" ht="13.8">
      <c r="A965" s="15" t="s">
        <v>339</v>
      </c>
      <c r="B965" s="19" t="s">
        <v>340</v>
      </c>
      <c r="C965" s="19">
        <v>2018</v>
      </c>
      <c r="D965" s="19" t="s">
        <v>234</v>
      </c>
      <c r="E965" s="16">
        <v>29</v>
      </c>
      <c r="F965" s="20">
        <v>132</v>
      </c>
      <c r="G965" s="21">
        <v>2.42</v>
      </c>
      <c r="H965" s="20">
        <v>8</v>
      </c>
      <c r="I965" s="20">
        <v>25</v>
      </c>
      <c r="J965" s="20">
        <v>33</v>
      </c>
      <c r="K965" s="20"/>
      <c r="L965" s="20"/>
      <c r="M965" s="20">
        <v>33</v>
      </c>
      <c r="N965" s="20">
        <v>20</v>
      </c>
      <c r="O965" s="20"/>
      <c r="P965" s="20">
        <v>22</v>
      </c>
      <c r="Q965" s="20"/>
      <c r="R965" s="19"/>
      <c r="S965" s="20">
        <v>34</v>
      </c>
      <c r="T965" s="20">
        <v>27</v>
      </c>
      <c r="U965" s="20">
        <v>35</v>
      </c>
      <c r="V965" s="20">
        <v>39</v>
      </c>
      <c r="W965" s="20">
        <v>25</v>
      </c>
      <c r="X965" s="19"/>
    </row>
    <row r="966" spans="1:24" s="15" customFormat="1" ht="13.8">
      <c r="A966" s="15" t="s">
        <v>339</v>
      </c>
      <c r="B966" s="19" t="s">
        <v>340</v>
      </c>
      <c r="C966" s="19">
        <v>2019</v>
      </c>
      <c r="D966" s="19" t="s">
        <v>234</v>
      </c>
      <c r="E966" s="16">
        <v>26</v>
      </c>
      <c r="F966" s="20">
        <v>146</v>
      </c>
      <c r="G966" s="21">
        <v>3.2541639999999998</v>
      </c>
      <c r="H966" s="20">
        <v>7</v>
      </c>
      <c r="I966" s="20">
        <v>20.663170000000001</v>
      </c>
      <c r="J966" s="20">
        <v>31.336829999999999</v>
      </c>
      <c r="K966" s="20" t="s">
        <v>557</v>
      </c>
      <c r="L966" s="20" t="s">
        <v>557</v>
      </c>
      <c r="M966" s="20">
        <v>21</v>
      </c>
      <c r="N966" s="20">
        <v>20</v>
      </c>
      <c r="O966" s="20" t="s">
        <v>557</v>
      </c>
      <c r="P966" s="20">
        <v>22</v>
      </c>
      <c r="Q966" s="20" t="s">
        <v>557</v>
      </c>
      <c r="R966" s="19" t="s">
        <v>557</v>
      </c>
      <c r="S966" s="20">
        <v>41</v>
      </c>
      <c r="T966" s="20">
        <v>19</v>
      </c>
      <c r="U966" s="20">
        <v>35</v>
      </c>
      <c r="V966" s="20" t="s">
        <v>557</v>
      </c>
      <c r="W966" s="20">
        <v>24</v>
      </c>
      <c r="X966" s="19"/>
    </row>
    <row r="967" spans="1:24" s="15" customFormat="1" ht="13.8">
      <c r="A967" s="15" t="s">
        <v>339</v>
      </c>
      <c r="B967" s="19" t="s">
        <v>340</v>
      </c>
      <c r="C967" s="19">
        <v>2020</v>
      </c>
      <c r="D967" s="19" t="s">
        <v>234</v>
      </c>
      <c r="E967" s="16">
        <v>24</v>
      </c>
      <c r="F967" s="20">
        <v>157</v>
      </c>
      <c r="G967" s="21">
        <v>1.523377</v>
      </c>
      <c r="H967" s="20">
        <v>7</v>
      </c>
      <c r="I967" s="20">
        <v>21.501660000000001</v>
      </c>
      <c r="J967" s="20">
        <v>26.498339999999999</v>
      </c>
      <c r="K967" s="20" t="s">
        <v>557</v>
      </c>
      <c r="L967" s="20" t="s">
        <v>557</v>
      </c>
      <c r="M967" s="20">
        <v>21</v>
      </c>
      <c r="N967" s="20">
        <v>20</v>
      </c>
      <c r="O967" s="20" t="s">
        <v>557</v>
      </c>
      <c r="P967" s="20">
        <v>22</v>
      </c>
      <c r="Q967" s="20" t="s">
        <v>557</v>
      </c>
      <c r="R967" s="19" t="s">
        <v>557</v>
      </c>
      <c r="S967" s="20">
        <v>35</v>
      </c>
      <c r="T967" s="20">
        <v>17</v>
      </c>
      <c r="U967" s="20">
        <v>27</v>
      </c>
      <c r="V967" s="20" t="s">
        <v>557</v>
      </c>
      <c r="W967" s="20">
        <v>23</v>
      </c>
      <c r="X967" s="19"/>
    </row>
    <row r="968" spans="1:24" s="15" customFormat="1" ht="13.8">
      <c r="A968" s="15" t="s">
        <v>339</v>
      </c>
      <c r="B968" s="19" t="s">
        <v>340</v>
      </c>
      <c r="C968" s="19">
        <v>2021</v>
      </c>
      <c r="D968" s="19" t="s">
        <v>234</v>
      </c>
      <c r="E968" s="16">
        <v>23</v>
      </c>
      <c r="F968" s="20">
        <v>157</v>
      </c>
      <c r="G968" s="21">
        <v>0.84611020000000003</v>
      </c>
      <c r="H968" s="20">
        <v>8</v>
      </c>
      <c r="I968" s="20">
        <v>21.608149999999998</v>
      </c>
      <c r="J968" s="20">
        <v>24.391850000000002</v>
      </c>
      <c r="K968" s="20"/>
      <c r="L968" s="20"/>
      <c r="M968" s="20">
        <v>20.87696</v>
      </c>
      <c r="N968" s="20">
        <v>19.792760000000001</v>
      </c>
      <c r="O968" s="20"/>
      <c r="P968" s="20">
        <v>22.451969999999999</v>
      </c>
      <c r="Q968" s="20"/>
      <c r="R968" s="19"/>
      <c r="S968" s="20">
        <v>30.328530000000001</v>
      </c>
      <c r="T968" s="20">
        <v>20.2957</v>
      </c>
      <c r="U968" s="20">
        <v>26.78049</v>
      </c>
      <c r="V968" s="20">
        <v>21.355650000000001</v>
      </c>
      <c r="W968" s="20">
        <v>21.20833</v>
      </c>
      <c r="X968" s="19"/>
    </row>
    <row r="969" spans="1:24" s="15" customFormat="1" ht="13.8">
      <c r="A969" s="15" t="s">
        <v>339</v>
      </c>
      <c r="B969" s="19" t="s">
        <v>340</v>
      </c>
      <c r="C969" s="19">
        <v>2022</v>
      </c>
      <c r="D969" s="19" t="s">
        <v>234</v>
      </c>
      <c r="E969" s="16">
        <v>23</v>
      </c>
      <c r="F969" s="20">
        <v>157</v>
      </c>
      <c r="G969" s="21">
        <v>0.50172939999999999</v>
      </c>
      <c r="H969" s="20">
        <v>8</v>
      </c>
      <c r="I969" s="20">
        <v>22.177160000000001</v>
      </c>
      <c r="J969" s="20">
        <v>23.822839999999999</v>
      </c>
      <c r="K969" s="20" t="s">
        <v>557</v>
      </c>
      <c r="L969" s="20" t="s">
        <v>557</v>
      </c>
      <c r="M969" s="20">
        <v>21</v>
      </c>
      <c r="N969" s="20">
        <v>20</v>
      </c>
      <c r="O969" s="20" t="s">
        <v>557</v>
      </c>
      <c r="P969" s="20">
        <v>22</v>
      </c>
      <c r="Q969" s="20" t="s">
        <v>557</v>
      </c>
      <c r="R969" s="19" t="s">
        <v>557</v>
      </c>
      <c r="S969" s="20">
        <v>24</v>
      </c>
      <c r="T969" s="20">
        <v>21</v>
      </c>
      <c r="U969" s="20">
        <v>27</v>
      </c>
      <c r="V969" s="20">
        <v>23</v>
      </c>
      <c r="W969" s="20">
        <v>24</v>
      </c>
      <c r="X969" s="19"/>
    </row>
    <row r="970" spans="1:24" s="15" customFormat="1" ht="13.8">
      <c r="A970" s="15" t="s">
        <v>339</v>
      </c>
      <c r="B970" s="19" t="s">
        <v>340</v>
      </c>
      <c r="C970" s="19">
        <v>2023</v>
      </c>
      <c r="D970" s="19" t="s">
        <v>234</v>
      </c>
      <c r="E970" s="16">
        <v>23</v>
      </c>
      <c r="F970" s="20">
        <v>154</v>
      </c>
      <c r="G970" s="21">
        <v>0.53497050000000002</v>
      </c>
      <c r="H970" s="20">
        <v>8</v>
      </c>
      <c r="I970" s="20">
        <v>22.12265</v>
      </c>
      <c r="J970" s="20">
        <v>23.87735</v>
      </c>
      <c r="K970" s="20"/>
      <c r="L970" s="20"/>
      <c r="M970" s="20">
        <v>24.86647</v>
      </c>
      <c r="N970" s="20">
        <v>19.792760000000001</v>
      </c>
      <c r="O970" s="20"/>
      <c r="P970" s="20">
        <v>22.451969999999999</v>
      </c>
      <c r="Q970" s="20"/>
      <c r="R970" s="19"/>
      <c r="S970" s="20">
        <v>23.709849999999999</v>
      </c>
      <c r="T970" s="20">
        <v>23.91273</v>
      </c>
      <c r="U970" s="20">
        <v>26.78049</v>
      </c>
      <c r="V970" s="20">
        <v>20.12811</v>
      </c>
      <c r="W970" s="20">
        <v>23.903169999999999</v>
      </c>
      <c r="X970" s="19"/>
    </row>
    <row r="971" spans="1:24" s="15" customFormat="1" ht="13.8">
      <c r="A971" s="15" t="s">
        <v>339</v>
      </c>
      <c r="B971" s="19" t="s">
        <v>340</v>
      </c>
      <c r="C971" s="19">
        <v>2024</v>
      </c>
      <c r="D971" s="19" t="s">
        <v>234</v>
      </c>
      <c r="E971" s="16">
        <v>22</v>
      </c>
      <c r="F971" s="20">
        <v>154</v>
      </c>
      <c r="G971" s="21">
        <v>1.018556</v>
      </c>
      <c r="H971" s="20">
        <v>8</v>
      </c>
      <c r="I971" s="20">
        <v>20.32957</v>
      </c>
      <c r="J971" s="20">
        <v>23.67043</v>
      </c>
      <c r="K971" s="20"/>
      <c r="L971" s="20"/>
      <c r="M971" s="20">
        <v>25.63946</v>
      </c>
      <c r="N971" s="20">
        <v>18.412189999999999</v>
      </c>
      <c r="O971" s="20"/>
      <c r="P971" s="20">
        <v>19.17484</v>
      </c>
      <c r="Q971" s="20"/>
      <c r="R971" s="19"/>
      <c r="S971" s="20">
        <v>23.70675</v>
      </c>
      <c r="T971" s="20">
        <v>23.781759999999998</v>
      </c>
      <c r="U971" s="20">
        <v>27.19303</v>
      </c>
      <c r="V971" s="20">
        <v>13.876620000000001</v>
      </c>
      <c r="W971" s="20">
        <v>24.510169999999999</v>
      </c>
      <c r="X971" s="19"/>
    </row>
    <row r="972" spans="1:24" s="15" customFormat="1">
      <c r="A972" s="68" t="s">
        <v>339</v>
      </c>
      <c r="B972" s="70" t="s">
        <v>340</v>
      </c>
      <c r="C972" s="70">
        <v>2025</v>
      </c>
      <c r="D972" s="73" t="str">
        <f>VLOOKUP(B972,'CPI Timeseries 2012 - 2025'!B:C,2,0)</f>
        <v>AME</v>
      </c>
      <c r="E972" s="16">
        <v>22</v>
      </c>
      <c r="F972" s="70">
        <v>157</v>
      </c>
      <c r="G972" s="74">
        <v>0.86960289999999996</v>
      </c>
      <c r="H972" s="70">
        <v>8</v>
      </c>
      <c r="I972" s="75">
        <v>20.57385</v>
      </c>
      <c r="J972" s="75">
        <v>23.42615</v>
      </c>
      <c r="K972" s="75"/>
      <c r="L972" s="75"/>
      <c r="M972" s="75">
        <v>21.345700000000001</v>
      </c>
      <c r="N972" s="75">
        <v>18.379660000000001</v>
      </c>
      <c r="O972" s="75"/>
      <c r="P972" s="75">
        <v>19.109950000000001</v>
      </c>
      <c r="Q972" s="75"/>
      <c r="R972" s="75"/>
      <c r="S972" s="75">
        <v>23.681450000000002</v>
      </c>
      <c r="T972" s="75">
        <v>23.784970000000001</v>
      </c>
      <c r="U972" s="75">
        <v>27.196490000000001</v>
      </c>
      <c r="V972" s="75">
        <v>15.23466</v>
      </c>
      <c r="W972" s="75">
        <v>23.619679999999999</v>
      </c>
      <c r="X972" s="2"/>
    </row>
    <row r="973" spans="1:24" s="15" customFormat="1" ht="13.8">
      <c r="A973" s="15" t="s">
        <v>50</v>
      </c>
      <c r="B973" s="19" t="s">
        <v>51</v>
      </c>
      <c r="C973" s="19">
        <v>2012</v>
      </c>
      <c r="D973" s="19" t="s">
        <v>440</v>
      </c>
      <c r="E973" s="16">
        <v>77</v>
      </c>
      <c r="F973" s="20">
        <v>14</v>
      </c>
      <c r="G973" s="21">
        <v>1.9</v>
      </c>
      <c r="H973" s="20">
        <v>8</v>
      </c>
      <c r="I973" s="20">
        <v>74</v>
      </c>
      <c r="J973" s="20">
        <v>80</v>
      </c>
      <c r="K973" s="20"/>
      <c r="L973" s="20"/>
      <c r="M973" s="20"/>
      <c r="N973" s="20">
        <v>71</v>
      </c>
      <c r="O973" s="20"/>
      <c r="P973" s="20">
        <v>73</v>
      </c>
      <c r="Q973" s="20">
        <v>80</v>
      </c>
      <c r="R973" s="19">
        <v>69</v>
      </c>
      <c r="S973" s="20">
        <v>79</v>
      </c>
      <c r="T973" s="20"/>
      <c r="U973" s="20"/>
      <c r="V973" s="20">
        <v>82</v>
      </c>
      <c r="W973" s="20">
        <v>83</v>
      </c>
      <c r="X973" s="19">
        <v>82</v>
      </c>
    </row>
    <row r="974" spans="1:24" s="15" customFormat="1" ht="13.8">
      <c r="A974" s="15" t="s">
        <v>50</v>
      </c>
      <c r="B974" s="19" t="s">
        <v>51</v>
      </c>
      <c r="C974" s="19">
        <v>2013</v>
      </c>
      <c r="D974" s="19" t="s">
        <v>440</v>
      </c>
      <c r="E974" s="16">
        <v>75</v>
      </c>
      <c r="F974" s="20">
        <v>15</v>
      </c>
      <c r="G974" s="21">
        <v>2.4</v>
      </c>
      <c r="H974" s="20">
        <v>8</v>
      </c>
      <c r="I974" s="20">
        <v>71</v>
      </c>
      <c r="J974" s="20">
        <v>79</v>
      </c>
      <c r="K974" s="20"/>
      <c r="L974" s="20"/>
      <c r="M974" s="20"/>
      <c r="N974" s="20">
        <v>71</v>
      </c>
      <c r="O974" s="20"/>
      <c r="P974" s="20">
        <v>73</v>
      </c>
      <c r="Q974" s="20">
        <v>76</v>
      </c>
      <c r="R974" s="19">
        <v>65</v>
      </c>
      <c r="S974" s="20">
        <v>69</v>
      </c>
      <c r="T974" s="20"/>
      <c r="U974" s="20"/>
      <c r="V974" s="20">
        <v>83</v>
      </c>
      <c r="W974" s="20">
        <v>83</v>
      </c>
      <c r="X974" s="19">
        <v>82</v>
      </c>
    </row>
    <row r="975" spans="1:24" s="15" customFormat="1" ht="13.8">
      <c r="A975" s="15" t="s">
        <v>50</v>
      </c>
      <c r="B975" s="19" t="s">
        <v>51</v>
      </c>
      <c r="C975" s="19">
        <v>2014</v>
      </c>
      <c r="D975" s="19" t="s">
        <v>440</v>
      </c>
      <c r="E975" s="16">
        <v>74</v>
      </c>
      <c r="F975" s="20">
        <v>17</v>
      </c>
      <c r="G975" s="21">
        <v>2.75</v>
      </c>
      <c r="H975" s="20">
        <v>7</v>
      </c>
      <c r="I975" s="20">
        <v>69</v>
      </c>
      <c r="J975" s="20">
        <v>79</v>
      </c>
      <c r="K975" s="20"/>
      <c r="L975" s="20"/>
      <c r="M975" s="20"/>
      <c r="N975" s="20">
        <v>71</v>
      </c>
      <c r="O975" s="20"/>
      <c r="P975" s="20">
        <v>73</v>
      </c>
      <c r="Q975" s="20">
        <v>73</v>
      </c>
      <c r="R975" s="19">
        <v>64</v>
      </c>
      <c r="S975" s="20">
        <v>69</v>
      </c>
      <c r="T975" s="20"/>
      <c r="U975" s="20"/>
      <c r="V975" s="20">
        <v>87</v>
      </c>
      <c r="W975" s="20">
        <v>78</v>
      </c>
      <c r="X975" s="19"/>
    </row>
    <row r="976" spans="1:24" s="15" customFormat="1" ht="13.8">
      <c r="A976" s="15" t="s">
        <v>50</v>
      </c>
      <c r="B976" s="19" t="s">
        <v>51</v>
      </c>
      <c r="C976" s="19">
        <v>2015</v>
      </c>
      <c r="D976" s="19" t="s">
        <v>440</v>
      </c>
      <c r="E976" s="16">
        <v>75</v>
      </c>
      <c r="F976" s="20">
        <v>18</v>
      </c>
      <c r="G976" s="21">
        <v>2.4800000190734863</v>
      </c>
      <c r="H976" s="20">
        <v>7</v>
      </c>
      <c r="I976" s="20">
        <v>71</v>
      </c>
      <c r="J976" s="20">
        <v>79</v>
      </c>
      <c r="K976" s="20"/>
      <c r="L976" s="20"/>
      <c r="M976" s="20"/>
      <c r="N976" s="20">
        <v>71</v>
      </c>
      <c r="O976" s="20"/>
      <c r="P976" s="20">
        <v>73</v>
      </c>
      <c r="Q976" s="20">
        <v>80</v>
      </c>
      <c r="R976" s="19">
        <v>70</v>
      </c>
      <c r="S976" s="20">
        <v>69</v>
      </c>
      <c r="T976" s="20"/>
      <c r="U976" s="20"/>
      <c r="V976" s="20">
        <v>87</v>
      </c>
      <c r="W976" s="20">
        <v>78</v>
      </c>
      <c r="X976" s="19"/>
    </row>
    <row r="977" spans="1:24" s="15" customFormat="1" ht="13.8">
      <c r="A977" s="15" t="s">
        <v>50</v>
      </c>
      <c r="B977" s="19" t="s">
        <v>51</v>
      </c>
      <c r="C977" s="19">
        <v>2016</v>
      </c>
      <c r="D977" s="19" t="s">
        <v>440</v>
      </c>
      <c r="E977" s="16">
        <v>77</v>
      </c>
      <c r="F977" s="20">
        <v>15</v>
      </c>
      <c r="G977" s="21">
        <v>2.62</v>
      </c>
      <c r="H977" s="20">
        <v>7</v>
      </c>
      <c r="I977" s="20">
        <v>73</v>
      </c>
      <c r="J977" s="20">
        <v>82</v>
      </c>
      <c r="K977" s="20" t="s">
        <v>557</v>
      </c>
      <c r="L977" s="20" t="s">
        <v>557</v>
      </c>
      <c r="M977" s="20" t="s">
        <v>557</v>
      </c>
      <c r="N977" s="20">
        <v>72</v>
      </c>
      <c r="O977" s="20" t="s">
        <v>557</v>
      </c>
      <c r="P977" s="20">
        <v>83</v>
      </c>
      <c r="Q977" s="20">
        <v>87</v>
      </c>
      <c r="R977" s="19">
        <v>74</v>
      </c>
      <c r="S977" s="20">
        <v>67</v>
      </c>
      <c r="T977" s="20" t="s">
        <v>557</v>
      </c>
      <c r="U977" s="20" t="s">
        <v>557</v>
      </c>
      <c r="V977" s="20">
        <v>82</v>
      </c>
      <c r="W977" s="20">
        <v>77</v>
      </c>
      <c r="X977" s="19"/>
    </row>
    <row r="978" spans="1:24" s="15" customFormat="1" ht="13.8">
      <c r="A978" s="15" t="s">
        <v>50</v>
      </c>
      <c r="B978" s="19" t="s">
        <v>51</v>
      </c>
      <c r="C978" s="19">
        <v>2017</v>
      </c>
      <c r="D978" s="19" t="s">
        <v>440</v>
      </c>
      <c r="E978" s="16">
        <v>77</v>
      </c>
      <c r="F978" s="20">
        <v>13</v>
      </c>
      <c r="G978" s="21">
        <v>2.37</v>
      </c>
      <c r="H978" s="20">
        <v>7</v>
      </c>
      <c r="I978" s="20">
        <v>73</v>
      </c>
      <c r="J978" s="20">
        <v>81</v>
      </c>
      <c r="K978" s="20"/>
      <c r="L978" s="20"/>
      <c r="M978" s="20"/>
      <c r="N978" s="20">
        <v>72</v>
      </c>
      <c r="O978" s="20"/>
      <c r="P978" s="20">
        <v>83</v>
      </c>
      <c r="Q978" s="20">
        <v>83</v>
      </c>
      <c r="R978" s="19">
        <v>71</v>
      </c>
      <c r="S978" s="20">
        <v>70</v>
      </c>
      <c r="T978" s="20"/>
      <c r="U978" s="20"/>
      <c r="V978" s="20">
        <v>83</v>
      </c>
      <c r="W978" s="20">
        <v>72</v>
      </c>
      <c r="X978" s="19"/>
    </row>
    <row r="979" spans="1:24" s="15" customFormat="1" ht="13.8">
      <c r="A979" s="15" t="s">
        <v>50</v>
      </c>
      <c r="B979" s="19" t="s">
        <v>51</v>
      </c>
      <c r="C979" s="19">
        <v>2018</v>
      </c>
      <c r="D979" s="19" t="s">
        <v>440</v>
      </c>
      <c r="E979" s="16">
        <v>76</v>
      </c>
      <c r="F979" s="20">
        <v>14</v>
      </c>
      <c r="G979" s="21">
        <v>2.4700000000000002</v>
      </c>
      <c r="H979" s="20">
        <v>8</v>
      </c>
      <c r="I979" s="20">
        <v>72</v>
      </c>
      <c r="J979" s="20">
        <v>80</v>
      </c>
      <c r="K979" s="20"/>
      <c r="L979" s="20"/>
      <c r="M979" s="20"/>
      <c r="N979" s="20">
        <v>72</v>
      </c>
      <c r="O979" s="20"/>
      <c r="P979" s="20">
        <v>83</v>
      </c>
      <c r="Q979" s="20">
        <v>82</v>
      </c>
      <c r="R979" s="19">
        <v>64</v>
      </c>
      <c r="S979" s="20">
        <v>76</v>
      </c>
      <c r="T979" s="20">
        <v>71</v>
      </c>
      <c r="U979" s="20"/>
      <c r="V979" s="20">
        <v>84</v>
      </c>
      <c r="W979" s="20">
        <v>72</v>
      </c>
      <c r="X979" s="19"/>
    </row>
    <row r="980" spans="1:24" s="15" customFormat="1" ht="13.8">
      <c r="A980" s="15" t="s">
        <v>50</v>
      </c>
      <c r="B980" s="19" t="s">
        <v>51</v>
      </c>
      <c r="C980" s="19">
        <v>2019</v>
      </c>
      <c r="D980" s="19" t="s">
        <v>440</v>
      </c>
      <c r="E980" s="16">
        <v>76</v>
      </c>
      <c r="F980" s="20">
        <v>16</v>
      </c>
      <c r="G980" s="21">
        <v>3.1520589999999999</v>
      </c>
      <c r="H980" s="20">
        <v>8</v>
      </c>
      <c r="I980" s="20">
        <v>70.830629999999999</v>
      </c>
      <c r="J980" s="20">
        <v>81.169370000000001</v>
      </c>
      <c r="K980" s="20" t="s">
        <v>557</v>
      </c>
      <c r="L980" s="20" t="s">
        <v>557</v>
      </c>
      <c r="M980" s="20" t="s">
        <v>557</v>
      </c>
      <c r="N980" s="20">
        <v>90</v>
      </c>
      <c r="O980" s="20" t="s">
        <v>557</v>
      </c>
      <c r="P980" s="20">
        <v>71</v>
      </c>
      <c r="Q980" s="20">
        <v>82</v>
      </c>
      <c r="R980" s="19">
        <v>61</v>
      </c>
      <c r="S980" s="20">
        <v>76</v>
      </c>
      <c r="T980" s="20">
        <v>72</v>
      </c>
      <c r="U980" s="20" t="s">
        <v>557</v>
      </c>
      <c r="V980" s="20">
        <v>84</v>
      </c>
      <c r="W980" s="20">
        <v>73</v>
      </c>
      <c r="X980" s="19"/>
    </row>
    <row r="981" spans="1:24" s="15" customFormat="1" ht="13.8">
      <c r="A981" s="15" t="s">
        <v>50</v>
      </c>
      <c r="B981" s="19" t="s">
        <v>51</v>
      </c>
      <c r="C981" s="19">
        <v>2020</v>
      </c>
      <c r="D981" s="19" t="s">
        <v>440</v>
      </c>
      <c r="E981" s="16">
        <v>77</v>
      </c>
      <c r="F981" s="20">
        <v>11</v>
      </c>
      <c r="G981" s="21">
        <v>1.794969</v>
      </c>
      <c r="H981" s="20">
        <v>8</v>
      </c>
      <c r="I981" s="20">
        <v>74.056250000000006</v>
      </c>
      <c r="J981" s="20">
        <v>79.943749999999994</v>
      </c>
      <c r="K981" s="20" t="s">
        <v>557</v>
      </c>
      <c r="L981" s="20" t="s">
        <v>557</v>
      </c>
      <c r="M981" s="20" t="s">
        <v>557</v>
      </c>
      <c r="N981" s="20">
        <v>90</v>
      </c>
      <c r="O981" s="20" t="s">
        <v>557</v>
      </c>
      <c r="P981" s="20">
        <v>71</v>
      </c>
      <c r="Q981" s="20">
        <v>83</v>
      </c>
      <c r="R981" s="19">
        <v>67</v>
      </c>
      <c r="S981" s="20">
        <v>76</v>
      </c>
      <c r="T981" s="20">
        <v>72</v>
      </c>
      <c r="U981" s="20" t="s">
        <v>557</v>
      </c>
      <c r="V981" s="20">
        <v>84</v>
      </c>
      <c r="W981" s="20">
        <v>73</v>
      </c>
      <c r="X981" s="19"/>
    </row>
    <row r="982" spans="1:24" s="15" customFormat="1" ht="13.8">
      <c r="A982" s="15" t="s">
        <v>50</v>
      </c>
      <c r="B982" s="19" t="s">
        <v>51</v>
      </c>
      <c r="C982" s="19">
        <v>2021</v>
      </c>
      <c r="D982" s="19" t="s">
        <v>440</v>
      </c>
      <c r="E982" s="16">
        <v>76</v>
      </c>
      <c r="F982" s="20">
        <v>12</v>
      </c>
      <c r="G982" s="21">
        <v>1.8463449999999999</v>
      </c>
      <c r="H982" s="20">
        <v>8</v>
      </c>
      <c r="I982" s="20">
        <v>72.962760000000003</v>
      </c>
      <c r="J982" s="20">
        <v>79.037239999999997</v>
      </c>
      <c r="K982" s="20"/>
      <c r="L982" s="20"/>
      <c r="M982" s="20"/>
      <c r="N982" s="20">
        <v>89.674469999999999</v>
      </c>
      <c r="O982" s="20"/>
      <c r="P982" s="20">
        <v>71.022450000000006</v>
      </c>
      <c r="Q982" s="20">
        <v>83.938180000000003</v>
      </c>
      <c r="R982" s="19">
        <v>68.492130000000003</v>
      </c>
      <c r="S982" s="20">
        <v>68.647210000000001</v>
      </c>
      <c r="T982" s="20">
        <v>71.65746</v>
      </c>
      <c r="U982" s="20"/>
      <c r="V982" s="20">
        <v>83.434219999999996</v>
      </c>
      <c r="W982" s="20">
        <v>75.105059999999995</v>
      </c>
      <c r="X982" s="19"/>
    </row>
    <row r="983" spans="1:24" s="15" customFormat="1" ht="13.8">
      <c r="A983" s="15" t="s">
        <v>50</v>
      </c>
      <c r="B983" s="19" t="s">
        <v>51</v>
      </c>
      <c r="C983" s="19">
        <v>2022</v>
      </c>
      <c r="D983" s="19" t="s">
        <v>440</v>
      </c>
      <c r="E983" s="16">
        <v>76</v>
      </c>
      <c r="F983" s="20">
        <v>12</v>
      </c>
      <c r="G983" s="21">
        <v>1.6132869999999999</v>
      </c>
      <c r="H983" s="20">
        <v>8</v>
      </c>
      <c r="I983" s="20">
        <v>73.354209999999995</v>
      </c>
      <c r="J983" s="20">
        <v>78.645790000000005</v>
      </c>
      <c r="K983" s="20" t="s">
        <v>557</v>
      </c>
      <c r="L983" s="20" t="s">
        <v>557</v>
      </c>
      <c r="M983" s="20" t="s">
        <v>557</v>
      </c>
      <c r="N983" s="20">
        <v>90</v>
      </c>
      <c r="O983" s="20" t="s">
        <v>557</v>
      </c>
      <c r="P983" s="20">
        <v>71</v>
      </c>
      <c r="Q983" s="20">
        <v>80</v>
      </c>
      <c r="R983" s="19">
        <v>76</v>
      </c>
      <c r="S983" s="20">
        <v>67</v>
      </c>
      <c r="T983" s="20">
        <v>72</v>
      </c>
      <c r="U983" s="20" t="s">
        <v>557</v>
      </c>
      <c r="V983" s="20">
        <v>80</v>
      </c>
      <c r="W983" s="20">
        <v>73</v>
      </c>
      <c r="X983" s="19"/>
    </row>
    <row r="984" spans="1:24" s="15" customFormat="1" ht="13.8">
      <c r="A984" s="15" t="s">
        <v>50</v>
      </c>
      <c r="B984" s="19" t="s">
        <v>51</v>
      </c>
      <c r="C984" s="19">
        <v>2023</v>
      </c>
      <c r="D984" s="19" t="s">
        <v>440</v>
      </c>
      <c r="E984" s="16">
        <v>75</v>
      </c>
      <c r="F984" s="20">
        <v>14</v>
      </c>
      <c r="G984" s="21">
        <v>2.1805279999999998</v>
      </c>
      <c r="H984" s="20">
        <v>8</v>
      </c>
      <c r="I984" s="20">
        <v>71.423929999999999</v>
      </c>
      <c r="J984" s="20">
        <v>78.576070000000001</v>
      </c>
      <c r="K984" s="20"/>
      <c r="L984" s="20"/>
      <c r="M984" s="20"/>
      <c r="N984" s="20">
        <v>89.674469999999999</v>
      </c>
      <c r="O984" s="20"/>
      <c r="P984" s="20">
        <v>58.971130000000002</v>
      </c>
      <c r="Q984" s="20">
        <v>82.568560000000005</v>
      </c>
      <c r="R984" s="19">
        <v>76.343770000000006</v>
      </c>
      <c r="S984" s="20">
        <v>67.253810000000001</v>
      </c>
      <c r="T984" s="20">
        <v>71.65746</v>
      </c>
      <c r="U984" s="20"/>
      <c r="V984" s="20">
        <v>80.80377</v>
      </c>
      <c r="W984" s="20">
        <v>73.308499999999995</v>
      </c>
      <c r="X984" s="19"/>
    </row>
    <row r="985" spans="1:24" s="15" customFormat="1" ht="13.8">
      <c r="A985" s="15" t="s">
        <v>50</v>
      </c>
      <c r="B985" s="19" t="s">
        <v>51</v>
      </c>
      <c r="C985" s="19">
        <v>2024</v>
      </c>
      <c r="D985" s="19" t="s">
        <v>440</v>
      </c>
      <c r="E985" s="16">
        <v>74</v>
      </c>
      <c r="F985" s="20">
        <v>17</v>
      </c>
      <c r="G985" s="21">
        <v>2.6161509999999999</v>
      </c>
      <c r="H985" s="20">
        <v>7</v>
      </c>
      <c r="I985" s="20">
        <v>69.709509999999995</v>
      </c>
      <c r="J985" s="20">
        <v>78.290490000000005</v>
      </c>
      <c r="K985" s="20"/>
      <c r="L985" s="20"/>
      <c r="M985" s="20"/>
      <c r="N985" s="20">
        <v>82.848110000000005</v>
      </c>
      <c r="O985" s="20"/>
      <c r="P985" s="20">
        <v>58.851039999999998</v>
      </c>
      <c r="Q985" s="20">
        <v>88.821219999999997</v>
      </c>
      <c r="R985" s="19">
        <v>75.214830000000006</v>
      </c>
      <c r="S985" s="20">
        <v>69.079160000000002</v>
      </c>
      <c r="T985" s="20">
        <v>69.639039999999994</v>
      </c>
      <c r="U985" s="20"/>
      <c r="V985" s="20"/>
      <c r="W985" s="20">
        <v>72.270160000000004</v>
      </c>
      <c r="X985" s="19"/>
    </row>
    <row r="986" spans="1:24" s="15" customFormat="1">
      <c r="A986" s="68" t="s">
        <v>50</v>
      </c>
      <c r="B986" s="70" t="s">
        <v>51</v>
      </c>
      <c r="C986" s="70">
        <v>2025</v>
      </c>
      <c r="D986" s="73" t="str">
        <f>VLOOKUP(B986,'CPI Timeseries 2012 - 2025'!B:C,2,0)</f>
        <v>AP</v>
      </c>
      <c r="E986" s="16">
        <v>76</v>
      </c>
      <c r="F986" s="70">
        <v>12</v>
      </c>
      <c r="G986" s="74">
        <v>2.420668</v>
      </c>
      <c r="H986" s="70">
        <v>8</v>
      </c>
      <c r="I986" s="75">
        <v>72.030109999999993</v>
      </c>
      <c r="J986" s="75">
        <v>79.969890000000007</v>
      </c>
      <c r="K986" s="75"/>
      <c r="L986" s="75"/>
      <c r="M986" s="75"/>
      <c r="N986" s="75">
        <v>82.838610000000003</v>
      </c>
      <c r="O986" s="75"/>
      <c r="P986" s="75">
        <v>58.821210000000001</v>
      </c>
      <c r="Q986" s="75">
        <v>90.948030000000003</v>
      </c>
      <c r="R986" s="75">
        <v>78.947050000000004</v>
      </c>
      <c r="S986" s="75">
        <v>69.068659999999994</v>
      </c>
      <c r="T986" s="75">
        <v>69.652230000000003</v>
      </c>
      <c r="U986" s="75"/>
      <c r="V986" s="75">
        <v>86.843800000000002</v>
      </c>
      <c r="W986" s="75">
        <v>73.130260000000007</v>
      </c>
      <c r="X986" s="2"/>
    </row>
    <row r="987" spans="1:24" s="15" customFormat="1" ht="13.8">
      <c r="A987" s="15" t="s">
        <v>198</v>
      </c>
      <c r="B987" s="19" t="s">
        <v>199</v>
      </c>
      <c r="C987" s="19">
        <v>2012</v>
      </c>
      <c r="D987" s="19" t="s">
        <v>444</v>
      </c>
      <c r="E987" s="16">
        <v>55</v>
      </c>
      <c r="F987" s="20">
        <v>46</v>
      </c>
      <c r="G987" s="21">
        <v>3.5</v>
      </c>
      <c r="H987" s="20">
        <v>10</v>
      </c>
      <c r="I987" s="20">
        <v>49</v>
      </c>
      <c r="J987" s="20">
        <v>61</v>
      </c>
      <c r="K987" s="20"/>
      <c r="L987" s="20">
        <v>49</v>
      </c>
      <c r="M987" s="20">
        <v>62</v>
      </c>
      <c r="N987" s="20">
        <v>71</v>
      </c>
      <c r="O987" s="20">
        <v>55</v>
      </c>
      <c r="P987" s="20">
        <v>63</v>
      </c>
      <c r="Q987" s="20">
        <v>37</v>
      </c>
      <c r="R987" s="19"/>
      <c r="S987" s="20">
        <v>50</v>
      </c>
      <c r="T987" s="20"/>
      <c r="U987" s="20"/>
      <c r="V987" s="20">
        <v>40</v>
      </c>
      <c r="W987" s="20">
        <v>65</v>
      </c>
      <c r="X987" s="19">
        <v>57</v>
      </c>
    </row>
    <row r="988" spans="1:24" s="15" customFormat="1" ht="13.8">
      <c r="A988" s="15" t="s">
        <v>198</v>
      </c>
      <c r="B988" s="19" t="s">
        <v>199</v>
      </c>
      <c r="C988" s="19">
        <v>2013</v>
      </c>
      <c r="D988" s="19" t="s">
        <v>444</v>
      </c>
      <c r="E988" s="16">
        <v>54</v>
      </c>
      <c r="F988" s="20">
        <v>47</v>
      </c>
      <c r="G988" s="21">
        <v>3.6</v>
      </c>
      <c r="H988" s="20">
        <v>10</v>
      </c>
      <c r="I988" s="20">
        <v>48</v>
      </c>
      <c r="J988" s="20">
        <v>60</v>
      </c>
      <c r="K988" s="20"/>
      <c r="L988" s="20">
        <v>49</v>
      </c>
      <c r="M988" s="20">
        <v>58</v>
      </c>
      <c r="N988" s="20">
        <v>71</v>
      </c>
      <c r="O988" s="20">
        <v>55</v>
      </c>
      <c r="P988" s="20">
        <v>63</v>
      </c>
      <c r="Q988" s="20">
        <v>35</v>
      </c>
      <c r="R988" s="19"/>
      <c r="S988" s="20">
        <v>50</v>
      </c>
      <c r="T988" s="20"/>
      <c r="U988" s="20"/>
      <c r="V988" s="20">
        <v>39</v>
      </c>
      <c r="W988" s="20">
        <v>65</v>
      </c>
      <c r="X988" s="19">
        <v>57</v>
      </c>
    </row>
    <row r="989" spans="1:24" s="15" customFormat="1" ht="13.8">
      <c r="A989" s="15" t="s">
        <v>198</v>
      </c>
      <c r="B989" s="19" t="s">
        <v>199</v>
      </c>
      <c r="C989" s="19">
        <v>2014</v>
      </c>
      <c r="D989" s="19" t="s">
        <v>444</v>
      </c>
      <c r="E989" s="16">
        <v>54</v>
      </c>
      <c r="F989" s="20">
        <v>48</v>
      </c>
      <c r="G989" s="21">
        <v>3.4500000476837158</v>
      </c>
      <c r="H989" s="20">
        <v>9</v>
      </c>
      <c r="I989" s="20">
        <v>48</v>
      </c>
      <c r="J989" s="20">
        <v>60</v>
      </c>
      <c r="K989" s="20"/>
      <c r="L989" s="20">
        <v>49</v>
      </c>
      <c r="M989" s="20">
        <v>58</v>
      </c>
      <c r="N989" s="20">
        <v>71</v>
      </c>
      <c r="O989" s="20">
        <v>52</v>
      </c>
      <c r="P989" s="20">
        <v>63</v>
      </c>
      <c r="Q989" s="20">
        <v>35</v>
      </c>
      <c r="R989" s="19"/>
      <c r="S989" s="20">
        <v>50</v>
      </c>
      <c r="T989" s="20"/>
      <c r="U989" s="20"/>
      <c r="V989" s="20">
        <v>46</v>
      </c>
      <c r="W989" s="20">
        <v>57</v>
      </c>
      <c r="X989" s="19"/>
    </row>
    <row r="990" spans="1:24" s="15" customFormat="1" ht="13.8">
      <c r="A990" s="15" t="s">
        <v>198</v>
      </c>
      <c r="B990" s="19" t="s">
        <v>199</v>
      </c>
      <c r="C990" s="19">
        <v>2015</v>
      </c>
      <c r="D990" s="19" t="s">
        <v>444</v>
      </c>
      <c r="E990" s="16">
        <v>51</v>
      </c>
      <c r="F990" s="20">
        <v>50</v>
      </c>
      <c r="G990" s="21">
        <v>3.7300000190734863</v>
      </c>
      <c r="H990" s="20">
        <v>9</v>
      </c>
      <c r="I990" s="20">
        <v>45</v>
      </c>
      <c r="J990" s="20">
        <v>57</v>
      </c>
      <c r="K990" s="20"/>
      <c r="L990" s="20">
        <v>41</v>
      </c>
      <c r="M990" s="20">
        <v>53</v>
      </c>
      <c r="N990" s="20">
        <v>71</v>
      </c>
      <c r="O990" s="20">
        <v>52</v>
      </c>
      <c r="P990" s="20">
        <v>63</v>
      </c>
      <c r="Q990" s="20">
        <v>34</v>
      </c>
      <c r="R990" s="19"/>
      <c r="S990" s="20">
        <v>50</v>
      </c>
      <c r="T990" s="20"/>
      <c r="U990" s="20"/>
      <c r="V990" s="20">
        <v>47</v>
      </c>
      <c r="W990" s="20">
        <v>44</v>
      </c>
      <c r="X990" s="19"/>
    </row>
    <row r="991" spans="1:24" s="15" customFormat="1" ht="13.8">
      <c r="A991" s="15" t="s">
        <v>198</v>
      </c>
      <c r="B991" s="19" t="s">
        <v>199</v>
      </c>
      <c r="C991" s="19">
        <v>2016</v>
      </c>
      <c r="D991" s="19" t="s">
        <v>444</v>
      </c>
      <c r="E991" s="16">
        <v>48</v>
      </c>
      <c r="F991" s="20">
        <v>57</v>
      </c>
      <c r="G991" s="21">
        <v>2.89</v>
      </c>
      <c r="H991" s="20">
        <v>9</v>
      </c>
      <c r="I991" s="20">
        <v>43</v>
      </c>
      <c r="J991" s="20">
        <v>53</v>
      </c>
      <c r="K991" s="20" t="s">
        <v>557</v>
      </c>
      <c r="L991" s="20">
        <v>33</v>
      </c>
      <c r="M991" s="20">
        <v>53</v>
      </c>
      <c r="N991" s="20">
        <v>54</v>
      </c>
      <c r="O991" s="20">
        <v>54</v>
      </c>
      <c r="P991" s="20">
        <v>59</v>
      </c>
      <c r="Q991" s="20">
        <v>37</v>
      </c>
      <c r="R991" s="19" t="s">
        <v>557</v>
      </c>
      <c r="S991" s="20">
        <v>50</v>
      </c>
      <c r="T991" s="20" t="s">
        <v>557</v>
      </c>
      <c r="U991" s="20" t="s">
        <v>557</v>
      </c>
      <c r="V991" s="20">
        <v>43</v>
      </c>
      <c r="W991" s="20">
        <v>49</v>
      </c>
      <c r="X991" s="19"/>
    </row>
    <row r="992" spans="1:24" s="15" customFormat="1" ht="13.8">
      <c r="A992" s="15" t="s">
        <v>198</v>
      </c>
      <c r="B992" s="19" t="s">
        <v>199</v>
      </c>
      <c r="C992" s="19">
        <v>2017</v>
      </c>
      <c r="D992" s="19" t="s">
        <v>444</v>
      </c>
      <c r="E992" s="16">
        <v>45</v>
      </c>
      <c r="F992" s="20">
        <v>66</v>
      </c>
      <c r="G992" s="21">
        <v>2.89</v>
      </c>
      <c r="H992" s="20">
        <v>10</v>
      </c>
      <c r="I992" s="20">
        <v>40</v>
      </c>
      <c r="J992" s="20">
        <v>50</v>
      </c>
      <c r="K992" s="20"/>
      <c r="L992" s="20">
        <v>35</v>
      </c>
      <c r="M992" s="20">
        <v>45</v>
      </c>
      <c r="N992" s="20">
        <v>55</v>
      </c>
      <c r="O992" s="20">
        <v>50</v>
      </c>
      <c r="P992" s="20">
        <v>59</v>
      </c>
      <c r="Q992" s="20">
        <v>33</v>
      </c>
      <c r="R992" s="19"/>
      <c r="S992" s="20">
        <v>50</v>
      </c>
      <c r="T992" s="20">
        <v>51</v>
      </c>
      <c r="U992" s="20"/>
      <c r="V992" s="20">
        <v>35</v>
      </c>
      <c r="W992" s="20">
        <v>39</v>
      </c>
      <c r="X992" s="19"/>
    </row>
    <row r="993" spans="1:24" s="15" customFormat="1" ht="13.8">
      <c r="A993" s="15" t="s">
        <v>198</v>
      </c>
      <c r="B993" s="19" t="s">
        <v>199</v>
      </c>
      <c r="C993" s="19">
        <v>2018</v>
      </c>
      <c r="D993" s="19" t="s">
        <v>444</v>
      </c>
      <c r="E993" s="16">
        <v>46</v>
      </c>
      <c r="F993" s="20">
        <v>64</v>
      </c>
      <c r="G993" s="21">
        <v>2.79</v>
      </c>
      <c r="H993" s="20">
        <v>10</v>
      </c>
      <c r="I993" s="20">
        <v>41</v>
      </c>
      <c r="J993" s="20">
        <v>51</v>
      </c>
      <c r="K993" s="20"/>
      <c r="L993" s="20">
        <v>35</v>
      </c>
      <c r="M993" s="20">
        <v>45</v>
      </c>
      <c r="N993" s="20">
        <v>55</v>
      </c>
      <c r="O993" s="20">
        <v>47</v>
      </c>
      <c r="P993" s="20">
        <v>59</v>
      </c>
      <c r="Q993" s="20">
        <v>38</v>
      </c>
      <c r="R993" s="19"/>
      <c r="S993" s="20">
        <v>50</v>
      </c>
      <c r="T993" s="20">
        <v>54</v>
      </c>
      <c r="U993" s="20"/>
      <c r="V993" s="20">
        <v>35</v>
      </c>
      <c r="W993" s="20">
        <v>39</v>
      </c>
      <c r="X993" s="19"/>
    </row>
    <row r="994" spans="1:24" s="15" customFormat="1" ht="13.8">
      <c r="A994" s="15" t="s">
        <v>198</v>
      </c>
      <c r="B994" s="19" t="s">
        <v>199</v>
      </c>
      <c r="C994" s="19">
        <v>2019</v>
      </c>
      <c r="D994" s="19" t="s">
        <v>444</v>
      </c>
      <c r="E994" s="16">
        <v>44</v>
      </c>
      <c r="F994" s="20">
        <v>70</v>
      </c>
      <c r="G994" s="21">
        <v>2.5771709999999999</v>
      </c>
      <c r="H994" s="20">
        <v>10</v>
      </c>
      <c r="I994" s="20">
        <v>39.773440000000001</v>
      </c>
      <c r="J994" s="20">
        <v>48.226559999999999</v>
      </c>
      <c r="K994" s="20" t="s">
        <v>557</v>
      </c>
      <c r="L994" s="20">
        <v>35</v>
      </c>
      <c r="M994" s="20">
        <v>37</v>
      </c>
      <c r="N994" s="20">
        <v>55</v>
      </c>
      <c r="O994" s="20">
        <v>47</v>
      </c>
      <c r="P994" s="20">
        <v>59</v>
      </c>
      <c r="Q994" s="20">
        <v>38</v>
      </c>
      <c r="R994" s="19" t="s">
        <v>557</v>
      </c>
      <c r="S994" s="20">
        <v>50</v>
      </c>
      <c r="T994" s="20">
        <v>45</v>
      </c>
      <c r="U994" s="20" t="s">
        <v>557</v>
      </c>
      <c r="V994" s="20">
        <v>38</v>
      </c>
      <c r="W994" s="20">
        <v>40</v>
      </c>
      <c r="X994" s="19"/>
    </row>
    <row r="995" spans="1:24" s="15" customFormat="1" ht="13.8">
      <c r="A995" s="15" t="s">
        <v>198</v>
      </c>
      <c r="B995" s="19" t="s">
        <v>199</v>
      </c>
      <c r="C995" s="19">
        <v>2020</v>
      </c>
      <c r="D995" s="19" t="s">
        <v>444</v>
      </c>
      <c r="E995" s="16">
        <v>44</v>
      </c>
      <c r="F995" s="20">
        <v>69</v>
      </c>
      <c r="G995" s="21">
        <v>1.271558</v>
      </c>
      <c r="H995" s="20">
        <v>10</v>
      </c>
      <c r="I995" s="20">
        <v>41.914650000000002</v>
      </c>
      <c r="J995" s="20">
        <v>46.085349999999998</v>
      </c>
      <c r="K995" s="20" t="s">
        <v>557</v>
      </c>
      <c r="L995" s="20">
        <v>35</v>
      </c>
      <c r="M995" s="20">
        <v>37</v>
      </c>
      <c r="N995" s="20">
        <v>55</v>
      </c>
      <c r="O995" s="20">
        <v>44</v>
      </c>
      <c r="P995" s="20">
        <v>59</v>
      </c>
      <c r="Q995" s="20">
        <v>39</v>
      </c>
      <c r="R995" s="19" t="s">
        <v>557</v>
      </c>
      <c r="S995" s="20">
        <v>50</v>
      </c>
      <c r="T995" s="20">
        <v>43</v>
      </c>
      <c r="U995" s="20" t="s">
        <v>557</v>
      </c>
      <c r="V995" s="20">
        <v>38</v>
      </c>
      <c r="W995" s="20">
        <v>40</v>
      </c>
      <c r="X995" s="19"/>
    </row>
    <row r="996" spans="1:24" s="15" customFormat="1" ht="13.8">
      <c r="A996" s="15" t="s">
        <v>198</v>
      </c>
      <c r="B996" s="19" t="s">
        <v>199</v>
      </c>
      <c r="C996" s="19">
        <v>2021</v>
      </c>
      <c r="D996" s="19" t="s">
        <v>444</v>
      </c>
      <c r="E996" s="16">
        <v>43</v>
      </c>
      <c r="F996" s="20">
        <v>73</v>
      </c>
      <c r="G996" s="21">
        <v>1.30121</v>
      </c>
      <c r="H996" s="20">
        <v>10</v>
      </c>
      <c r="I996" s="20">
        <v>40.85951</v>
      </c>
      <c r="J996" s="20">
        <v>45.14049</v>
      </c>
      <c r="K996" s="20"/>
      <c r="L996" s="20">
        <v>34.911549999999998</v>
      </c>
      <c r="M996" s="20">
        <v>36.83502</v>
      </c>
      <c r="N996" s="20">
        <v>54.733609999999999</v>
      </c>
      <c r="O996" s="20">
        <v>41.520409999999998</v>
      </c>
      <c r="P996" s="20">
        <v>58.971130000000002</v>
      </c>
      <c r="Q996" s="20">
        <v>37.884689999999999</v>
      </c>
      <c r="R996" s="19"/>
      <c r="S996" s="20">
        <v>47.746110000000002</v>
      </c>
      <c r="T996" s="20">
        <v>43.444659999999999</v>
      </c>
      <c r="U996" s="20"/>
      <c r="V996" s="20">
        <v>36.08616</v>
      </c>
      <c r="W996" s="20">
        <v>39.173909999999999</v>
      </c>
      <c r="X996" s="19"/>
    </row>
    <row r="997" spans="1:24" s="15" customFormat="1" ht="13.8">
      <c r="A997" s="15" t="s">
        <v>198</v>
      </c>
      <c r="B997" s="19" t="s">
        <v>199</v>
      </c>
      <c r="C997" s="19">
        <v>2022</v>
      </c>
      <c r="D997" s="19" t="s">
        <v>444</v>
      </c>
      <c r="E997" s="16">
        <v>42</v>
      </c>
      <c r="F997" s="20">
        <v>77</v>
      </c>
      <c r="G997" s="21">
        <v>1.4627399999999999</v>
      </c>
      <c r="H997" s="20">
        <v>10</v>
      </c>
      <c r="I997" s="20">
        <v>39.601100000000002</v>
      </c>
      <c r="J997" s="20">
        <v>44.398899999999998</v>
      </c>
      <c r="K997" s="20" t="s">
        <v>557</v>
      </c>
      <c r="L997" s="20">
        <v>26</v>
      </c>
      <c r="M997" s="20">
        <v>37</v>
      </c>
      <c r="N997" s="20">
        <v>55</v>
      </c>
      <c r="O997" s="20">
        <v>42</v>
      </c>
      <c r="P997" s="20">
        <v>59</v>
      </c>
      <c r="Q997" s="20">
        <v>44</v>
      </c>
      <c r="R997" s="19" t="s">
        <v>557</v>
      </c>
      <c r="S997" s="20">
        <v>41</v>
      </c>
      <c r="T997" s="20">
        <v>43</v>
      </c>
      <c r="U997" s="20" t="s">
        <v>557</v>
      </c>
      <c r="V997" s="20">
        <v>39</v>
      </c>
      <c r="W997" s="20">
        <v>37</v>
      </c>
      <c r="X997" s="19"/>
    </row>
    <row r="998" spans="1:24" s="15" customFormat="1" ht="13.8">
      <c r="A998" s="15" t="s">
        <v>198</v>
      </c>
      <c r="B998" s="19" t="s">
        <v>199</v>
      </c>
      <c r="C998" s="19">
        <v>2023</v>
      </c>
      <c r="D998" s="19" t="s">
        <v>444</v>
      </c>
      <c r="E998" s="16">
        <v>42</v>
      </c>
      <c r="F998" s="20">
        <v>76</v>
      </c>
      <c r="G998" s="21">
        <v>1.301299</v>
      </c>
      <c r="H998" s="20">
        <v>10</v>
      </c>
      <c r="I998" s="20">
        <v>39.865870000000001</v>
      </c>
      <c r="J998" s="20">
        <v>44.134129999999999</v>
      </c>
      <c r="K998" s="20"/>
      <c r="L998" s="20">
        <v>26.042680000000001</v>
      </c>
      <c r="M998" s="20">
        <v>32.845500000000001</v>
      </c>
      <c r="N998" s="20">
        <v>54.733609999999999</v>
      </c>
      <c r="O998" s="20">
        <v>41.520409999999998</v>
      </c>
      <c r="P998" s="20">
        <v>46.737209999999997</v>
      </c>
      <c r="Q998" s="20">
        <v>44.304780000000001</v>
      </c>
      <c r="R998" s="19"/>
      <c r="S998" s="20">
        <v>41.127429999999997</v>
      </c>
      <c r="T998" s="20">
        <v>39.827640000000002</v>
      </c>
      <c r="U998" s="20"/>
      <c r="V998" s="20">
        <v>50.290579999999999</v>
      </c>
      <c r="W998" s="20">
        <v>39.173909999999999</v>
      </c>
      <c r="X998" s="19"/>
    </row>
    <row r="999" spans="1:24" s="15" customFormat="1" ht="13.8">
      <c r="A999" s="15" t="s">
        <v>198</v>
      </c>
      <c r="B999" s="19" t="s">
        <v>199</v>
      </c>
      <c r="C999" s="19">
        <v>2024</v>
      </c>
      <c r="D999" s="19" t="s">
        <v>444</v>
      </c>
      <c r="E999" s="16">
        <v>41</v>
      </c>
      <c r="F999" s="20">
        <v>82</v>
      </c>
      <c r="G999" s="21">
        <v>0.88858110000000001</v>
      </c>
      <c r="H999" s="20">
        <v>10</v>
      </c>
      <c r="I999" s="20">
        <v>39.542729999999999</v>
      </c>
      <c r="J999" s="20">
        <v>42.457270000000001</v>
      </c>
      <c r="K999" s="20"/>
      <c r="L999" s="20">
        <v>36.326300000000003</v>
      </c>
      <c r="M999" s="20">
        <v>34.235579999999999</v>
      </c>
      <c r="N999" s="20">
        <v>50.63015</v>
      </c>
      <c r="O999" s="20">
        <v>40.561300000000003</v>
      </c>
      <c r="P999" s="20">
        <v>45.559510000000003</v>
      </c>
      <c r="Q999" s="20">
        <v>31.309170000000002</v>
      </c>
      <c r="R999" s="19"/>
      <c r="S999" s="20">
        <v>41.855710000000002</v>
      </c>
      <c r="T999" s="20">
        <v>40.20825</v>
      </c>
      <c r="U999" s="20"/>
      <c r="V999" s="20">
        <v>43.857439999999997</v>
      </c>
      <c r="W999" s="20">
        <v>41.87744</v>
      </c>
      <c r="X999" s="19"/>
    </row>
    <row r="1000" spans="1:24" s="15" customFormat="1">
      <c r="A1000" s="68" t="s">
        <v>198</v>
      </c>
      <c r="B1000" s="70" t="s">
        <v>199</v>
      </c>
      <c r="C1000" s="70">
        <v>2025</v>
      </c>
      <c r="D1000" s="73" t="str">
        <f>VLOOKUP(B1000,'CPI Timeseries 2012 - 2025'!B:C,2,0)</f>
        <v>WE/EU</v>
      </c>
      <c r="E1000" s="16">
        <v>40</v>
      </c>
      <c r="F1000" s="70">
        <v>84</v>
      </c>
      <c r="G1000" s="74">
        <v>0.86763999999999997</v>
      </c>
      <c r="H1000" s="70">
        <v>10</v>
      </c>
      <c r="I1000" s="75">
        <v>38.577069999999999</v>
      </c>
      <c r="J1000" s="75">
        <v>41.422930000000001</v>
      </c>
      <c r="K1000" s="75"/>
      <c r="L1000" s="75">
        <v>36.309510000000003</v>
      </c>
      <c r="M1000" s="75">
        <v>29.942820000000001</v>
      </c>
      <c r="N1000" s="75">
        <v>50.60913</v>
      </c>
      <c r="O1000" s="75">
        <v>40.555340000000001</v>
      </c>
      <c r="P1000" s="75">
        <v>45.51793</v>
      </c>
      <c r="Q1000" s="75">
        <v>37.17051</v>
      </c>
      <c r="R1000" s="75"/>
      <c r="S1000" s="75">
        <v>41.836329999999997</v>
      </c>
      <c r="T1000" s="75">
        <v>40.899619999999999</v>
      </c>
      <c r="U1000" s="75"/>
      <c r="V1000" s="75">
        <v>39.18188</v>
      </c>
      <c r="W1000" s="75">
        <v>40.991810000000001</v>
      </c>
      <c r="X1000" s="2"/>
    </row>
    <row r="1001" spans="1:24" s="15" customFormat="1" ht="13.8">
      <c r="A1001" s="15" t="s">
        <v>44</v>
      </c>
      <c r="B1001" s="19" t="s">
        <v>45</v>
      </c>
      <c r="C1001" s="19">
        <v>2012</v>
      </c>
      <c r="D1001" s="19" t="s">
        <v>444</v>
      </c>
      <c r="E1001" s="16">
        <v>82</v>
      </c>
      <c r="F1001" s="20">
        <v>11</v>
      </c>
      <c r="G1001" s="21">
        <v>4.0999999999999996</v>
      </c>
      <c r="H1001" s="20">
        <v>6</v>
      </c>
      <c r="I1001" s="20">
        <v>75</v>
      </c>
      <c r="J1001" s="20">
        <v>89</v>
      </c>
      <c r="K1001" s="20"/>
      <c r="L1001" s="20">
        <v>89</v>
      </c>
      <c r="M1001" s="20"/>
      <c r="N1001" s="20">
        <v>71</v>
      </c>
      <c r="O1001" s="20"/>
      <c r="P1001" s="20">
        <v>73</v>
      </c>
      <c r="Q1001" s="20">
        <v>80</v>
      </c>
      <c r="R1001" s="19"/>
      <c r="S1001" s="20">
        <v>98</v>
      </c>
      <c r="T1001" s="20"/>
      <c r="U1001" s="20"/>
      <c r="V1001" s="20">
        <v>81</v>
      </c>
      <c r="W1001" s="20"/>
      <c r="X1001" s="19"/>
    </row>
    <row r="1002" spans="1:24" s="15" customFormat="1" ht="13.8">
      <c r="A1002" s="15" t="s">
        <v>44</v>
      </c>
      <c r="B1002" s="19" t="s">
        <v>45</v>
      </c>
      <c r="C1002" s="19">
        <v>2013</v>
      </c>
      <c r="D1002" s="19" t="s">
        <v>444</v>
      </c>
      <c r="E1002" s="16">
        <v>78</v>
      </c>
      <c r="F1002" s="20">
        <v>12</v>
      </c>
      <c r="G1002" s="21">
        <v>2.8</v>
      </c>
      <c r="H1002" s="20">
        <v>6</v>
      </c>
      <c r="I1002" s="20">
        <v>73</v>
      </c>
      <c r="J1002" s="20">
        <v>83</v>
      </c>
      <c r="K1002" s="20"/>
      <c r="L1002" s="20">
        <v>73</v>
      </c>
      <c r="M1002" s="20"/>
      <c r="N1002" s="20">
        <v>71</v>
      </c>
      <c r="O1002" s="20"/>
      <c r="P1002" s="20">
        <v>73</v>
      </c>
      <c r="Q1002" s="20">
        <v>84</v>
      </c>
      <c r="R1002" s="19"/>
      <c r="S1002" s="20">
        <v>89</v>
      </c>
      <c r="T1002" s="20"/>
      <c r="U1002" s="20"/>
      <c r="V1002" s="20">
        <v>76</v>
      </c>
      <c r="W1002" s="20"/>
      <c r="X1002" s="19"/>
    </row>
    <row r="1003" spans="1:24" s="15" customFormat="1" ht="13.8">
      <c r="A1003" s="15" t="s">
        <v>44</v>
      </c>
      <c r="B1003" s="19" t="s">
        <v>45</v>
      </c>
      <c r="C1003" s="19">
        <v>2014</v>
      </c>
      <c r="D1003" s="19" t="s">
        <v>444</v>
      </c>
      <c r="E1003" s="16">
        <v>79</v>
      </c>
      <c r="F1003" s="20">
        <v>12</v>
      </c>
      <c r="G1003" s="21">
        <v>3.1600000858306885</v>
      </c>
      <c r="H1003" s="20">
        <v>6</v>
      </c>
      <c r="I1003" s="20">
        <v>74</v>
      </c>
      <c r="J1003" s="20">
        <v>84</v>
      </c>
      <c r="K1003" s="20"/>
      <c r="L1003" s="20">
        <v>73</v>
      </c>
      <c r="M1003" s="20"/>
      <c r="N1003" s="20">
        <v>71</v>
      </c>
      <c r="O1003" s="20"/>
      <c r="P1003" s="20">
        <v>73</v>
      </c>
      <c r="Q1003" s="20">
        <v>84</v>
      </c>
      <c r="R1003" s="19"/>
      <c r="S1003" s="20">
        <v>88</v>
      </c>
      <c r="T1003" s="20"/>
      <c r="U1003" s="20"/>
      <c r="V1003" s="20">
        <v>87</v>
      </c>
      <c r="W1003" s="20"/>
      <c r="X1003" s="19"/>
    </row>
    <row r="1004" spans="1:24" s="15" customFormat="1" ht="13.8">
      <c r="A1004" s="15" t="s">
        <v>44</v>
      </c>
      <c r="B1004" s="19" t="s">
        <v>45</v>
      </c>
      <c r="C1004" s="19">
        <v>2015</v>
      </c>
      <c r="D1004" s="19" t="s">
        <v>444</v>
      </c>
      <c r="E1004" s="16">
        <v>79</v>
      </c>
      <c r="F1004" s="20">
        <v>13</v>
      </c>
      <c r="G1004" s="21">
        <v>4.5300002098083496</v>
      </c>
      <c r="H1004" s="20">
        <v>5</v>
      </c>
      <c r="I1004" s="20">
        <v>72</v>
      </c>
      <c r="J1004" s="20">
        <v>86</v>
      </c>
      <c r="K1004" s="20"/>
      <c r="L1004" s="20">
        <v>65</v>
      </c>
      <c r="M1004" s="20"/>
      <c r="N1004" s="20"/>
      <c r="O1004" s="20"/>
      <c r="P1004" s="20">
        <v>73</v>
      </c>
      <c r="Q1004" s="20">
        <v>83</v>
      </c>
      <c r="R1004" s="19"/>
      <c r="S1004" s="20">
        <v>89</v>
      </c>
      <c r="T1004" s="20"/>
      <c r="U1004" s="20"/>
      <c r="V1004" s="20">
        <v>87</v>
      </c>
      <c r="W1004" s="20"/>
      <c r="X1004" s="19"/>
    </row>
    <row r="1005" spans="1:24" s="15" customFormat="1" ht="13.8">
      <c r="A1005" s="15" t="s">
        <v>44</v>
      </c>
      <c r="B1005" s="19" t="s">
        <v>45</v>
      </c>
      <c r="C1005" s="19">
        <v>2016</v>
      </c>
      <c r="D1005" s="19" t="s">
        <v>444</v>
      </c>
      <c r="E1005" s="16">
        <v>78</v>
      </c>
      <c r="F1005" s="20">
        <v>14</v>
      </c>
      <c r="G1005" s="21">
        <v>3.81</v>
      </c>
      <c r="H1005" s="20">
        <v>6</v>
      </c>
      <c r="I1005" s="20">
        <v>71</v>
      </c>
      <c r="J1005" s="20">
        <v>84</v>
      </c>
      <c r="K1005" s="20" t="s">
        <v>557</v>
      </c>
      <c r="L1005" s="20">
        <v>61</v>
      </c>
      <c r="M1005" s="20" t="s">
        <v>557</v>
      </c>
      <c r="N1005" s="20">
        <v>72</v>
      </c>
      <c r="O1005" s="20" t="s">
        <v>557</v>
      </c>
      <c r="P1005" s="20">
        <v>83</v>
      </c>
      <c r="Q1005" s="20">
        <v>80</v>
      </c>
      <c r="R1005" s="19" t="s">
        <v>557</v>
      </c>
      <c r="S1005" s="20">
        <v>85</v>
      </c>
      <c r="T1005" s="20" t="s">
        <v>557</v>
      </c>
      <c r="U1005" s="20" t="s">
        <v>557</v>
      </c>
      <c r="V1005" s="20">
        <v>85</v>
      </c>
      <c r="W1005" s="20" t="s">
        <v>557</v>
      </c>
      <c r="X1005" s="19"/>
    </row>
    <row r="1006" spans="1:24" s="15" customFormat="1" ht="13.8">
      <c r="A1006" s="15" t="s">
        <v>44</v>
      </c>
      <c r="B1006" s="19" t="s">
        <v>45</v>
      </c>
      <c r="C1006" s="19">
        <v>2017</v>
      </c>
      <c r="D1006" s="19" t="s">
        <v>444</v>
      </c>
      <c r="E1006" s="16">
        <v>77</v>
      </c>
      <c r="F1006" s="20">
        <v>13</v>
      </c>
      <c r="G1006" s="21">
        <v>4.38</v>
      </c>
      <c r="H1006" s="20">
        <v>7</v>
      </c>
      <c r="I1006" s="20">
        <v>70</v>
      </c>
      <c r="J1006" s="20">
        <v>84</v>
      </c>
      <c r="K1006" s="20"/>
      <c r="L1006" s="20">
        <v>53</v>
      </c>
      <c r="M1006" s="20"/>
      <c r="N1006" s="20">
        <v>72</v>
      </c>
      <c r="O1006" s="20"/>
      <c r="P1006" s="20">
        <v>83</v>
      </c>
      <c r="Q1006" s="20">
        <v>84</v>
      </c>
      <c r="R1006" s="19"/>
      <c r="S1006" s="20">
        <v>85</v>
      </c>
      <c r="T1006" s="20">
        <v>77</v>
      </c>
      <c r="U1006" s="20"/>
      <c r="V1006" s="20">
        <v>83</v>
      </c>
      <c r="W1006" s="20"/>
      <c r="X1006" s="19"/>
    </row>
    <row r="1007" spans="1:24" s="15" customFormat="1" ht="13.8">
      <c r="A1007" s="15" t="s">
        <v>44</v>
      </c>
      <c r="B1007" s="19" t="s">
        <v>45</v>
      </c>
      <c r="C1007" s="19">
        <v>2018</v>
      </c>
      <c r="D1007" s="19" t="s">
        <v>444</v>
      </c>
      <c r="E1007" s="16">
        <v>76</v>
      </c>
      <c r="F1007" s="20">
        <v>14</v>
      </c>
      <c r="G1007" s="21">
        <v>4.33</v>
      </c>
      <c r="H1007" s="20">
        <v>7</v>
      </c>
      <c r="I1007" s="20">
        <v>69</v>
      </c>
      <c r="J1007" s="20">
        <v>83</v>
      </c>
      <c r="K1007" s="20"/>
      <c r="L1007" s="20">
        <v>53</v>
      </c>
      <c r="M1007" s="20"/>
      <c r="N1007" s="20">
        <v>72</v>
      </c>
      <c r="O1007" s="20"/>
      <c r="P1007" s="20">
        <v>83</v>
      </c>
      <c r="Q1007" s="20">
        <v>80</v>
      </c>
      <c r="R1007" s="19"/>
      <c r="S1007" s="20">
        <v>85</v>
      </c>
      <c r="T1007" s="20">
        <v>77</v>
      </c>
      <c r="U1007" s="20"/>
      <c r="V1007" s="20">
        <v>85</v>
      </c>
      <c r="W1007" s="20"/>
      <c r="X1007" s="19"/>
    </row>
    <row r="1008" spans="1:24" s="15" customFormat="1" ht="13.8">
      <c r="A1008" s="15" t="s">
        <v>44</v>
      </c>
      <c r="B1008" s="19" t="s">
        <v>45</v>
      </c>
      <c r="C1008" s="19">
        <v>2019</v>
      </c>
      <c r="D1008" s="19" t="s">
        <v>444</v>
      </c>
      <c r="E1008" s="16">
        <v>78</v>
      </c>
      <c r="F1008" s="20">
        <v>11</v>
      </c>
      <c r="G1008" s="21">
        <v>4.6270509999999998</v>
      </c>
      <c r="H1008" s="20">
        <v>7</v>
      </c>
      <c r="I1008" s="20">
        <v>70.411640000000006</v>
      </c>
      <c r="J1008" s="20">
        <v>85.588359999999994</v>
      </c>
      <c r="K1008" s="20" t="s">
        <v>557</v>
      </c>
      <c r="L1008" s="20">
        <v>53</v>
      </c>
      <c r="M1008" s="20" t="s">
        <v>557</v>
      </c>
      <c r="N1008" s="20">
        <v>72</v>
      </c>
      <c r="O1008" s="20" t="s">
        <v>557</v>
      </c>
      <c r="P1008" s="20">
        <v>83</v>
      </c>
      <c r="Q1008" s="20">
        <v>87</v>
      </c>
      <c r="R1008" s="19" t="s">
        <v>557</v>
      </c>
      <c r="S1008" s="20">
        <v>85</v>
      </c>
      <c r="T1008" s="20">
        <v>77</v>
      </c>
      <c r="U1008" s="20" t="s">
        <v>557</v>
      </c>
      <c r="V1008" s="20">
        <v>87</v>
      </c>
      <c r="W1008" s="20" t="s">
        <v>557</v>
      </c>
      <c r="X1008" s="19"/>
    </row>
    <row r="1009" spans="1:24" s="15" customFormat="1" ht="13.8">
      <c r="A1009" s="15" t="s">
        <v>44</v>
      </c>
      <c r="B1009" s="19" t="s">
        <v>45</v>
      </c>
      <c r="C1009" s="19">
        <v>2020</v>
      </c>
      <c r="D1009" s="19" t="s">
        <v>444</v>
      </c>
      <c r="E1009" s="16">
        <v>75</v>
      </c>
      <c r="F1009" s="20">
        <v>17</v>
      </c>
      <c r="G1009" s="21">
        <v>3.8647420000000001</v>
      </c>
      <c r="H1009" s="20">
        <v>7</v>
      </c>
      <c r="I1009" s="20">
        <v>68.661820000000006</v>
      </c>
      <c r="J1009" s="20">
        <v>81.338179999999994</v>
      </c>
      <c r="K1009" s="20" t="s">
        <v>557</v>
      </c>
      <c r="L1009" s="20">
        <v>44</v>
      </c>
      <c r="M1009" s="20" t="s">
        <v>557</v>
      </c>
      <c r="N1009" s="20">
        <v>72</v>
      </c>
      <c r="O1009" s="20" t="s">
        <v>557</v>
      </c>
      <c r="P1009" s="20">
        <v>83</v>
      </c>
      <c r="Q1009" s="20">
        <v>82</v>
      </c>
      <c r="R1009" s="19" t="s">
        <v>557</v>
      </c>
      <c r="S1009" s="20">
        <v>78</v>
      </c>
      <c r="T1009" s="20">
        <v>77</v>
      </c>
      <c r="U1009" s="20" t="s">
        <v>557</v>
      </c>
      <c r="V1009" s="20">
        <v>87</v>
      </c>
      <c r="W1009" s="20" t="s">
        <v>557</v>
      </c>
      <c r="X1009" s="19"/>
    </row>
    <row r="1010" spans="1:24" s="15" customFormat="1" ht="13.8">
      <c r="A1010" s="15" t="s">
        <v>44</v>
      </c>
      <c r="B1010" s="19" t="s">
        <v>45</v>
      </c>
      <c r="C1010" s="19">
        <v>2021</v>
      </c>
      <c r="D1010" s="19" t="s">
        <v>444</v>
      </c>
      <c r="E1010" s="16">
        <v>74</v>
      </c>
      <c r="F1010" s="20">
        <v>13</v>
      </c>
      <c r="G1010" s="21">
        <v>3.704399</v>
      </c>
      <c r="H1010" s="20">
        <v>7</v>
      </c>
      <c r="I1010" s="20">
        <v>67.906270000000006</v>
      </c>
      <c r="J1010" s="20">
        <v>80.093729999999994</v>
      </c>
      <c r="K1010" s="20"/>
      <c r="L1010" s="20">
        <v>43.780419999999999</v>
      </c>
      <c r="M1010" s="20"/>
      <c r="N1010" s="20">
        <v>72.204040000000006</v>
      </c>
      <c r="O1010" s="20"/>
      <c r="P1010" s="20">
        <v>83.256370000000004</v>
      </c>
      <c r="Q1010" s="20">
        <v>82.054950000000005</v>
      </c>
      <c r="R1010" s="19"/>
      <c r="S1010" s="20">
        <v>75.962590000000006</v>
      </c>
      <c r="T1010" s="20">
        <v>78.168109999999999</v>
      </c>
      <c r="U1010" s="20"/>
      <c r="V1010" s="20">
        <v>82.031319999999994</v>
      </c>
      <c r="W1010" s="20"/>
      <c r="X1010" s="19"/>
    </row>
    <row r="1011" spans="1:24" s="15" customFormat="1" ht="13.8">
      <c r="A1011" s="15" t="s">
        <v>44</v>
      </c>
      <c r="B1011" s="19" t="s">
        <v>45</v>
      </c>
      <c r="C1011" s="19">
        <v>2022</v>
      </c>
      <c r="D1011" s="19" t="s">
        <v>444</v>
      </c>
      <c r="E1011" s="16">
        <v>74</v>
      </c>
      <c r="F1011" s="20">
        <v>14</v>
      </c>
      <c r="G1011" s="21">
        <v>3.831931</v>
      </c>
      <c r="H1011" s="20">
        <v>7</v>
      </c>
      <c r="I1011" s="20">
        <v>67.715639999999993</v>
      </c>
      <c r="J1011" s="20">
        <v>80.284360000000007</v>
      </c>
      <c r="K1011" s="20" t="s">
        <v>557</v>
      </c>
      <c r="L1011" s="20">
        <v>44</v>
      </c>
      <c r="M1011" s="20" t="s">
        <v>557</v>
      </c>
      <c r="N1011" s="20">
        <v>72</v>
      </c>
      <c r="O1011" s="20" t="s">
        <v>557</v>
      </c>
      <c r="P1011" s="20">
        <v>83</v>
      </c>
      <c r="Q1011" s="20">
        <v>88</v>
      </c>
      <c r="R1011" s="19" t="s">
        <v>557</v>
      </c>
      <c r="S1011" s="20">
        <v>76</v>
      </c>
      <c r="T1011" s="20">
        <v>77</v>
      </c>
      <c r="U1011" s="20" t="s">
        <v>557</v>
      </c>
      <c r="V1011" s="20">
        <v>80</v>
      </c>
      <c r="W1011" s="20" t="s">
        <v>557</v>
      </c>
      <c r="X1011" s="19"/>
    </row>
    <row r="1012" spans="1:24" s="15" customFormat="1" ht="13.8">
      <c r="A1012" s="15" t="s">
        <v>44</v>
      </c>
      <c r="B1012" s="19" t="s">
        <v>45</v>
      </c>
      <c r="C1012" s="19">
        <v>2023</v>
      </c>
      <c r="D1012" s="19" t="s">
        <v>444</v>
      </c>
      <c r="E1012" s="16">
        <v>72</v>
      </c>
      <c r="F1012" s="20">
        <v>19</v>
      </c>
      <c r="G1012" s="21">
        <v>3.5386090000000001</v>
      </c>
      <c r="H1012" s="20">
        <v>7</v>
      </c>
      <c r="I1012" s="20">
        <v>66.196690000000004</v>
      </c>
      <c r="J1012" s="20">
        <v>77.803309999999996</v>
      </c>
      <c r="K1012" s="20"/>
      <c r="L1012" s="20">
        <v>43.780419999999999</v>
      </c>
      <c r="M1012" s="20"/>
      <c r="N1012" s="20">
        <v>72.204040000000006</v>
      </c>
      <c r="O1012" s="20"/>
      <c r="P1012" s="20">
        <v>71.022450000000006</v>
      </c>
      <c r="Q1012" s="20">
        <v>85.735799999999998</v>
      </c>
      <c r="R1012" s="19"/>
      <c r="S1012" s="20">
        <v>75.962590000000006</v>
      </c>
      <c r="T1012" s="20">
        <v>76.721299999999999</v>
      </c>
      <c r="U1012" s="20"/>
      <c r="V1012" s="20">
        <v>77.296509999999998</v>
      </c>
      <c r="W1012" s="20"/>
      <c r="X1012" s="19"/>
    </row>
    <row r="1013" spans="1:24" s="15" customFormat="1" ht="13.8">
      <c r="A1013" s="15" t="s">
        <v>44</v>
      </c>
      <c r="B1013" s="19" t="s">
        <v>45</v>
      </c>
      <c r="C1013" s="19">
        <v>2024</v>
      </c>
      <c r="D1013" s="19" t="s">
        <v>444</v>
      </c>
      <c r="E1013" s="16">
        <v>77</v>
      </c>
      <c r="F1013" s="20">
        <v>10</v>
      </c>
      <c r="G1013" s="21">
        <v>2.603046</v>
      </c>
      <c r="H1013" s="20">
        <v>6</v>
      </c>
      <c r="I1013" s="20">
        <v>72.730999999999995</v>
      </c>
      <c r="J1013" s="20">
        <v>81.269000000000005</v>
      </c>
      <c r="K1013" s="20"/>
      <c r="L1013" s="20"/>
      <c r="M1013" s="20"/>
      <c r="N1013" s="20">
        <v>66.739130000000003</v>
      </c>
      <c r="O1013" s="20"/>
      <c r="P1013" s="20">
        <v>71.944180000000003</v>
      </c>
      <c r="Q1013" s="20">
        <v>90.650229999999993</v>
      </c>
      <c r="R1013" s="19"/>
      <c r="S1013" s="20">
        <v>78.153649999999999</v>
      </c>
      <c r="T1013" s="20">
        <v>73.061229999999995</v>
      </c>
      <c r="U1013" s="20"/>
      <c r="V1013" s="20">
        <v>80.810550000000006</v>
      </c>
      <c r="W1013" s="20"/>
      <c r="X1013" s="19"/>
    </row>
    <row r="1014" spans="1:24" s="15" customFormat="1">
      <c r="A1014" s="68" t="s">
        <v>44</v>
      </c>
      <c r="B1014" s="70" t="s">
        <v>45</v>
      </c>
      <c r="C1014" s="70">
        <v>2025</v>
      </c>
      <c r="D1014" s="73" t="str">
        <f>VLOOKUP(B1014,'CPI Timeseries 2012 - 2025'!B:C,2,0)</f>
        <v>WE/EU</v>
      </c>
      <c r="E1014" s="16">
        <v>77</v>
      </c>
      <c r="F1014" s="70">
        <v>10</v>
      </c>
      <c r="G1014" s="74">
        <v>3.963409</v>
      </c>
      <c r="H1014" s="70">
        <v>5</v>
      </c>
      <c r="I1014" s="75">
        <v>70.500010000000003</v>
      </c>
      <c r="J1014" s="75">
        <v>83.499989999999997</v>
      </c>
      <c r="K1014" s="75"/>
      <c r="L1014" s="75"/>
      <c r="M1014" s="75"/>
      <c r="N1014" s="75">
        <v>66.723879999999994</v>
      </c>
      <c r="O1014" s="75"/>
      <c r="P1014" s="75">
        <v>71.925920000000005</v>
      </c>
      <c r="Q1014" s="75">
        <v>95.116039999999998</v>
      </c>
      <c r="R1014" s="75"/>
      <c r="S1014" s="75">
        <v>78.146100000000004</v>
      </c>
      <c r="T1014" s="75">
        <v>73.759739999999994</v>
      </c>
      <c r="U1014" s="75"/>
      <c r="V1014" s="75"/>
      <c r="W1014" s="75"/>
      <c r="X1014" s="2"/>
    </row>
    <row r="1015" spans="1:24" s="15" customFormat="1" ht="13.8">
      <c r="A1015" s="15" t="s">
        <v>206</v>
      </c>
      <c r="B1015" s="19" t="s">
        <v>207</v>
      </c>
      <c r="C1015" s="19">
        <v>2012</v>
      </c>
      <c r="D1015" s="19" t="s">
        <v>440</v>
      </c>
      <c r="E1015" s="16">
        <v>36</v>
      </c>
      <c r="F1015" s="20">
        <v>94</v>
      </c>
      <c r="G1015" s="21">
        <v>2.1</v>
      </c>
      <c r="H1015" s="20">
        <v>10</v>
      </c>
      <c r="I1015" s="20">
        <v>33</v>
      </c>
      <c r="J1015" s="20">
        <v>40</v>
      </c>
      <c r="K1015" s="20"/>
      <c r="L1015" s="20"/>
      <c r="M1015" s="20">
        <v>45</v>
      </c>
      <c r="N1015" s="20">
        <v>38</v>
      </c>
      <c r="O1015" s="20"/>
      <c r="P1015" s="20">
        <v>32</v>
      </c>
      <c r="Q1015" s="20">
        <v>34</v>
      </c>
      <c r="R1015" s="19">
        <v>31</v>
      </c>
      <c r="S1015" s="20">
        <v>41</v>
      </c>
      <c r="T1015" s="20"/>
      <c r="U1015" s="20">
        <v>47</v>
      </c>
      <c r="V1015" s="20">
        <v>37</v>
      </c>
      <c r="W1015" s="20">
        <v>24</v>
      </c>
      <c r="X1015" s="19">
        <v>36</v>
      </c>
    </row>
    <row r="1016" spans="1:24" s="15" customFormat="1" ht="13.8">
      <c r="A1016" s="15" t="s">
        <v>206</v>
      </c>
      <c r="B1016" s="19" t="s">
        <v>207</v>
      </c>
      <c r="C1016" s="19">
        <v>2013</v>
      </c>
      <c r="D1016" s="19" t="s">
        <v>440</v>
      </c>
      <c r="E1016" s="16">
        <v>36</v>
      </c>
      <c r="F1016" s="20">
        <v>94</v>
      </c>
      <c r="G1016" s="21">
        <v>2.2000000000000002</v>
      </c>
      <c r="H1016" s="20">
        <v>10</v>
      </c>
      <c r="I1016" s="20">
        <v>32</v>
      </c>
      <c r="J1016" s="20">
        <v>40</v>
      </c>
      <c r="K1016" s="20"/>
      <c r="L1016" s="20"/>
      <c r="M1016" s="20">
        <v>45</v>
      </c>
      <c r="N1016" s="20">
        <v>38</v>
      </c>
      <c r="O1016" s="20"/>
      <c r="P1016" s="20">
        <v>32</v>
      </c>
      <c r="Q1016" s="20">
        <v>33</v>
      </c>
      <c r="R1016" s="19">
        <v>30</v>
      </c>
      <c r="S1016" s="20">
        <v>41</v>
      </c>
      <c r="T1016" s="20"/>
      <c r="U1016" s="20">
        <v>47</v>
      </c>
      <c r="V1016" s="20">
        <v>31</v>
      </c>
      <c r="W1016" s="20">
        <v>24</v>
      </c>
      <c r="X1016" s="19">
        <v>36</v>
      </c>
    </row>
    <row r="1017" spans="1:24" s="15" customFormat="1" ht="13.8">
      <c r="A1017" s="15" t="s">
        <v>206</v>
      </c>
      <c r="B1017" s="19" t="s">
        <v>207</v>
      </c>
      <c r="C1017" s="19">
        <v>2014</v>
      </c>
      <c r="D1017" s="19" t="s">
        <v>440</v>
      </c>
      <c r="E1017" s="16">
        <v>38</v>
      </c>
      <c r="F1017" s="20">
        <v>85</v>
      </c>
      <c r="G1017" s="21">
        <v>2.2699999809265137</v>
      </c>
      <c r="H1017" s="20">
        <v>9</v>
      </c>
      <c r="I1017" s="20">
        <v>34</v>
      </c>
      <c r="J1017" s="20">
        <v>42</v>
      </c>
      <c r="K1017" s="20"/>
      <c r="L1017" s="20"/>
      <c r="M1017" s="20">
        <v>45</v>
      </c>
      <c r="N1017" s="20">
        <v>38</v>
      </c>
      <c r="O1017" s="20"/>
      <c r="P1017" s="20">
        <v>32</v>
      </c>
      <c r="Q1017" s="20">
        <v>33</v>
      </c>
      <c r="R1017" s="19">
        <v>29</v>
      </c>
      <c r="S1017" s="20">
        <v>41</v>
      </c>
      <c r="T1017" s="20"/>
      <c r="U1017" s="20">
        <v>47</v>
      </c>
      <c r="V1017" s="20">
        <v>45</v>
      </c>
      <c r="W1017" s="20">
        <v>31</v>
      </c>
      <c r="X1017" s="19"/>
    </row>
    <row r="1018" spans="1:24" s="15" customFormat="1" ht="13.8">
      <c r="A1018" s="15" t="s">
        <v>206</v>
      </c>
      <c r="B1018" s="19" t="s">
        <v>207</v>
      </c>
      <c r="C1018" s="19">
        <v>2015</v>
      </c>
      <c r="D1018" s="19" t="s">
        <v>440</v>
      </c>
      <c r="E1018" s="16">
        <v>38</v>
      </c>
      <c r="F1018" s="20">
        <v>76</v>
      </c>
      <c r="G1018" s="21">
        <v>3.1400001049041748</v>
      </c>
      <c r="H1018" s="20">
        <v>8</v>
      </c>
      <c r="I1018" s="20">
        <v>33</v>
      </c>
      <c r="J1018" s="20">
        <v>43</v>
      </c>
      <c r="K1018" s="20"/>
      <c r="L1018" s="20"/>
      <c r="M1018" s="20">
        <v>45</v>
      </c>
      <c r="N1018" s="20">
        <v>38</v>
      </c>
      <c r="O1018" s="20"/>
      <c r="P1018" s="20">
        <v>32</v>
      </c>
      <c r="Q1018" s="20">
        <v>35</v>
      </c>
      <c r="R1018" s="19">
        <v>33</v>
      </c>
      <c r="S1018" s="20">
        <v>41</v>
      </c>
      <c r="T1018" s="20"/>
      <c r="U1018" s="20"/>
      <c r="V1018" s="20">
        <v>54</v>
      </c>
      <c r="W1018" s="20">
        <v>25</v>
      </c>
      <c r="X1018" s="19"/>
    </row>
    <row r="1019" spans="1:24" s="15" customFormat="1" ht="13.8">
      <c r="A1019" s="15" t="s">
        <v>206</v>
      </c>
      <c r="B1019" s="19" t="s">
        <v>207</v>
      </c>
      <c r="C1019" s="19">
        <v>2016</v>
      </c>
      <c r="D1019" s="19" t="s">
        <v>440</v>
      </c>
      <c r="E1019" s="16">
        <v>40</v>
      </c>
      <c r="F1019" s="20">
        <v>79</v>
      </c>
      <c r="G1019" s="21">
        <v>2.4700000000000002</v>
      </c>
      <c r="H1019" s="20">
        <v>8</v>
      </c>
      <c r="I1019" s="20">
        <v>36</v>
      </c>
      <c r="J1019" s="20">
        <v>44</v>
      </c>
      <c r="K1019" s="20" t="s">
        <v>557</v>
      </c>
      <c r="L1019" s="20" t="s">
        <v>557</v>
      </c>
      <c r="M1019" s="20">
        <v>45</v>
      </c>
      <c r="N1019" s="20">
        <v>37</v>
      </c>
      <c r="O1019" s="20" t="s">
        <v>557</v>
      </c>
      <c r="P1019" s="20">
        <v>34</v>
      </c>
      <c r="Q1019" s="20">
        <v>39</v>
      </c>
      <c r="R1019" s="19">
        <v>34</v>
      </c>
      <c r="S1019" s="20">
        <v>41</v>
      </c>
      <c r="T1019" s="20" t="s">
        <v>557</v>
      </c>
      <c r="U1019" s="20" t="s">
        <v>557</v>
      </c>
      <c r="V1019" s="20">
        <v>54</v>
      </c>
      <c r="W1019" s="20">
        <v>34</v>
      </c>
      <c r="X1019" s="19"/>
    </row>
    <row r="1020" spans="1:24" s="15" customFormat="1" ht="13.8">
      <c r="A1020" s="15" t="s">
        <v>206</v>
      </c>
      <c r="B1020" s="19" t="s">
        <v>207</v>
      </c>
      <c r="C1020" s="19">
        <v>2017</v>
      </c>
      <c r="D1020" s="19" t="s">
        <v>440</v>
      </c>
      <c r="E1020" s="16">
        <v>40</v>
      </c>
      <c r="F1020" s="20">
        <v>81</v>
      </c>
      <c r="G1020" s="21">
        <v>2.16</v>
      </c>
      <c r="H1020" s="20">
        <v>9</v>
      </c>
      <c r="I1020" s="20">
        <v>36</v>
      </c>
      <c r="J1020" s="20">
        <v>44</v>
      </c>
      <c r="K1020" s="20"/>
      <c r="L1020" s="20"/>
      <c r="M1020" s="20">
        <v>45</v>
      </c>
      <c r="N1020" s="20">
        <v>37</v>
      </c>
      <c r="O1020" s="20"/>
      <c r="P1020" s="20">
        <v>35</v>
      </c>
      <c r="Q1020" s="20">
        <v>35</v>
      </c>
      <c r="R1020" s="19">
        <v>40</v>
      </c>
      <c r="S1020" s="20">
        <v>41</v>
      </c>
      <c r="T1020" s="20">
        <v>35</v>
      </c>
      <c r="U1020" s="20"/>
      <c r="V1020" s="20">
        <v>54</v>
      </c>
      <c r="W1020" s="20">
        <v>36</v>
      </c>
      <c r="X1020" s="19"/>
    </row>
    <row r="1021" spans="1:24" s="15" customFormat="1" ht="13.8">
      <c r="A1021" s="15" t="s">
        <v>206</v>
      </c>
      <c r="B1021" s="19" t="s">
        <v>207</v>
      </c>
      <c r="C1021" s="19">
        <v>2018</v>
      </c>
      <c r="D1021" s="19" t="s">
        <v>440</v>
      </c>
      <c r="E1021" s="16">
        <v>41</v>
      </c>
      <c r="F1021" s="20">
        <v>78</v>
      </c>
      <c r="G1021" s="21">
        <v>2.42</v>
      </c>
      <c r="H1021" s="20">
        <v>9</v>
      </c>
      <c r="I1021" s="20">
        <v>37</v>
      </c>
      <c r="J1021" s="20">
        <v>45</v>
      </c>
      <c r="K1021" s="20"/>
      <c r="L1021" s="20"/>
      <c r="M1021" s="20">
        <v>45</v>
      </c>
      <c r="N1021" s="20">
        <v>37</v>
      </c>
      <c r="O1021" s="20"/>
      <c r="P1021" s="20">
        <v>47</v>
      </c>
      <c r="Q1021" s="20">
        <v>37</v>
      </c>
      <c r="R1021" s="19">
        <v>36</v>
      </c>
      <c r="S1021" s="20">
        <v>41</v>
      </c>
      <c r="T1021" s="20">
        <v>33</v>
      </c>
      <c r="U1021" s="20"/>
      <c r="V1021" s="20">
        <v>56</v>
      </c>
      <c r="W1021" s="20">
        <v>36</v>
      </c>
      <c r="X1021" s="19"/>
    </row>
    <row r="1022" spans="1:24" s="15" customFormat="1" ht="13.8">
      <c r="A1022" s="15" t="s">
        <v>206</v>
      </c>
      <c r="B1022" s="19" t="s">
        <v>207</v>
      </c>
      <c r="C1022" s="19">
        <v>2019</v>
      </c>
      <c r="D1022" s="19" t="s">
        <v>440</v>
      </c>
      <c r="E1022" s="16">
        <v>41</v>
      </c>
      <c r="F1022" s="20">
        <v>80</v>
      </c>
      <c r="G1022" s="21">
        <v>1.6049260000000001</v>
      </c>
      <c r="H1022" s="20">
        <v>9</v>
      </c>
      <c r="I1022" s="20">
        <v>38.367919999999998</v>
      </c>
      <c r="J1022" s="20">
        <v>43.632080000000002</v>
      </c>
      <c r="K1022" s="20" t="s">
        <v>557</v>
      </c>
      <c r="L1022" s="20" t="s">
        <v>557</v>
      </c>
      <c r="M1022" s="20">
        <v>45</v>
      </c>
      <c r="N1022" s="20">
        <v>37</v>
      </c>
      <c r="O1022" s="20" t="s">
        <v>557</v>
      </c>
      <c r="P1022" s="20">
        <v>47</v>
      </c>
      <c r="Q1022" s="20">
        <v>44</v>
      </c>
      <c r="R1022" s="19">
        <v>34</v>
      </c>
      <c r="S1022" s="20">
        <v>41</v>
      </c>
      <c r="T1022" s="20">
        <v>46</v>
      </c>
      <c r="U1022" s="20" t="s">
        <v>557</v>
      </c>
      <c r="V1022" s="20">
        <v>43</v>
      </c>
      <c r="W1022" s="20">
        <v>35</v>
      </c>
      <c r="X1022" s="19"/>
    </row>
    <row r="1023" spans="1:24" s="15" customFormat="1" ht="13.8">
      <c r="A1023" s="15" t="s">
        <v>206</v>
      </c>
      <c r="B1023" s="19" t="s">
        <v>207</v>
      </c>
      <c r="C1023" s="19">
        <v>2020</v>
      </c>
      <c r="D1023" s="19" t="s">
        <v>440</v>
      </c>
      <c r="E1023" s="16">
        <v>40</v>
      </c>
      <c r="F1023" s="20">
        <v>86</v>
      </c>
      <c r="G1023" s="21">
        <v>1.141572</v>
      </c>
      <c r="H1023" s="20">
        <v>9</v>
      </c>
      <c r="I1023" s="20">
        <v>38.12782</v>
      </c>
      <c r="J1023" s="20">
        <v>41.87218</v>
      </c>
      <c r="K1023" s="20" t="s">
        <v>557</v>
      </c>
      <c r="L1023" s="20" t="s">
        <v>557</v>
      </c>
      <c r="M1023" s="20">
        <v>45</v>
      </c>
      <c r="N1023" s="20">
        <v>37</v>
      </c>
      <c r="O1023" s="20" t="s">
        <v>557</v>
      </c>
      <c r="P1023" s="20">
        <v>47</v>
      </c>
      <c r="Q1023" s="20">
        <v>44</v>
      </c>
      <c r="R1023" s="19">
        <v>28</v>
      </c>
      <c r="S1023" s="20">
        <v>41</v>
      </c>
      <c r="T1023" s="20">
        <v>41</v>
      </c>
      <c r="U1023" s="20" t="s">
        <v>557</v>
      </c>
      <c r="V1023" s="20">
        <v>43</v>
      </c>
      <c r="W1023" s="20">
        <v>34</v>
      </c>
      <c r="X1023" s="19"/>
    </row>
    <row r="1024" spans="1:24" s="15" customFormat="1" ht="13.8">
      <c r="A1024" s="15" t="s">
        <v>206</v>
      </c>
      <c r="B1024" s="19" t="s">
        <v>207</v>
      </c>
      <c r="C1024" s="19">
        <v>2021</v>
      </c>
      <c r="D1024" s="19" t="s">
        <v>440</v>
      </c>
      <c r="E1024" s="16">
        <v>40</v>
      </c>
      <c r="F1024" s="20">
        <v>85</v>
      </c>
      <c r="G1024" s="21">
        <v>1.1736470000000001</v>
      </c>
      <c r="H1024" s="20">
        <v>9</v>
      </c>
      <c r="I1024" s="20">
        <v>38.06935</v>
      </c>
      <c r="J1024" s="20">
        <v>41.93065</v>
      </c>
      <c r="K1024" s="20"/>
      <c r="L1024" s="20"/>
      <c r="M1024" s="20">
        <v>44.814050000000002</v>
      </c>
      <c r="N1024" s="20">
        <v>37.263190000000002</v>
      </c>
      <c r="O1024" s="20"/>
      <c r="P1024" s="20">
        <v>46.737209999999997</v>
      </c>
      <c r="Q1024" s="20">
        <v>45.588799999999999</v>
      </c>
      <c r="R1024" s="19">
        <v>31.098739999999999</v>
      </c>
      <c r="S1024" s="20">
        <v>41.127429999999997</v>
      </c>
      <c r="T1024" s="20">
        <v>45.614879999999999</v>
      </c>
      <c r="U1024" s="20"/>
      <c r="V1024" s="20">
        <v>39.94415</v>
      </c>
      <c r="W1024" s="20">
        <v>31.089400000000001</v>
      </c>
      <c r="X1024" s="19"/>
    </row>
    <row r="1025" spans="1:24" s="15" customFormat="1" ht="13.8">
      <c r="A1025" s="15" t="s">
        <v>206</v>
      </c>
      <c r="B1025" s="19" t="s">
        <v>207</v>
      </c>
      <c r="C1025" s="19">
        <v>2022</v>
      </c>
      <c r="D1025" s="19" t="s">
        <v>440</v>
      </c>
      <c r="E1025" s="16">
        <v>40</v>
      </c>
      <c r="F1025" s="20">
        <v>85</v>
      </c>
      <c r="G1025" s="21">
        <v>1.1822010000000001</v>
      </c>
      <c r="H1025" s="20">
        <v>9</v>
      </c>
      <c r="I1025" s="20">
        <v>38.061190000000003</v>
      </c>
      <c r="J1025" s="20">
        <v>41.938809999999997</v>
      </c>
      <c r="K1025" s="20" t="s">
        <v>557</v>
      </c>
      <c r="L1025" s="20" t="s">
        <v>557</v>
      </c>
      <c r="M1025" s="20">
        <v>45</v>
      </c>
      <c r="N1025" s="20">
        <v>37</v>
      </c>
      <c r="O1025" s="20" t="s">
        <v>557</v>
      </c>
      <c r="P1025" s="20">
        <v>47</v>
      </c>
      <c r="Q1025" s="20">
        <v>47</v>
      </c>
      <c r="R1025" s="19">
        <v>30</v>
      </c>
      <c r="S1025" s="20">
        <v>41</v>
      </c>
      <c r="T1025" s="20">
        <v>40</v>
      </c>
      <c r="U1025" s="20" t="s">
        <v>557</v>
      </c>
      <c r="V1025" s="20">
        <v>39</v>
      </c>
      <c r="W1025" s="20">
        <v>31</v>
      </c>
      <c r="X1025" s="19"/>
    </row>
    <row r="1026" spans="1:24" s="15" customFormat="1" ht="13.8">
      <c r="A1026" s="15" t="s">
        <v>206</v>
      </c>
      <c r="B1026" s="19" t="s">
        <v>207</v>
      </c>
      <c r="C1026" s="19">
        <v>2023</v>
      </c>
      <c r="D1026" s="19" t="s">
        <v>440</v>
      </c>
      <c r="E1026" s="16">
        <v>39</v>
      </c>
      <c r="F1026" s="20">
        <v>93</v>
      </c>
      <c r="G1026" s="21">
        <v>1.256354</v>
      </c>
      <c r="H1026" s="20">
        <v>9</v>
      </c>
      <c r="I1026" s="20">
        <v>36.939579999999999</v>
      </c>
      <c r="J1026" s="20">
        <v>41.060420000000001</v>
      </c>
      <c r="K1026" s="20"/>
      <c r="L1026" s="20"/>
      <c r="M1026" s="20">
        <v>44.814050000000002</v>
      </c>
      <c r="N1026" s="20">
        <v>37.263190000000002</v>
      </c>
      <c r="O1026" s="20"/>
      <c r="P1026" s="20">
        <v>46.737209999999997</v>
      </c>
      <c r="Q1026" s="20">
        <v>48.49924</v>
      </c>
      <c r="R1026" s="19">
        <v>32.178339999999999</v>
      </c>
      <c r="S1026" s="20">
        <v>41.127429999999997</v>
      </c>
      <c r="T1026" s="20">
        <v>32.593589999999999</v>
      </c>
      <c r="U1026" s="20"/>
      <c r="V1026" s="20">
        <v>39.242690000000003</v>
      </c>
      <c r="W1026" s="20">
        <v>31.089400000000001</v>
      </c>
      <c r="X1026" s="19"/>
    </row>
    <row r="1027" spans="1:24" s="15" customFormat="1" ht="13.8">
      <c r="A1027" s="15" t="s">
        <v>206</v>
      </c>
      <c r="B1027" s="19" t="s">
        <v>207</v>
      </c>
      <c r="C1027" s="19">
        <v>2024</v>
      </c>
      <c r="D1027" s="19" t="s">
        <v>440</v>
      </c>
      <c r="E1027" s="16">
        <v>38</v>
      </c>
      <c r="F1027" s="20">
        <v>96</v>
      </c>
      <c r="G1027" s="21">
        <v>1.32169</v>
      </c>
      <c r="H1027" s="20">
        <v>9</v>
      </c>
      <c r="I1027" s="20">
        <v>35.832430000000002</v>
      </c>
      <c r="J1027" s="20">
        <v>40.167569999999998</v>
      </c>
      <c r="K1027" s="20"/>
      <c r="L1027" s="20"/>
      <c r="M1027" s="20">
        <v>47.129759999999997</v>
      </c>
      <c r="N1027" s="20">
        <v>34.521169999999998</v>
      </c>
      <c r="O1027" s="20"/>
      <c r="P1027" s="20">
        <v>45.559510000000003</v>
      </c>
      <c r="Q1027" s="20">
        <v>38.015520000000002</v>
      </c>
      <c r="R1027" s="19">
        <v>35.746290000000002</v>
      </c>
      <c r="S1027" s="20">
        <v>47.11891</v>
      </c>
      <c r="T1027" s="20">
        <v>28.57282</v>
      </c>
      <c r="U1027" s="20"/>
      <c r="V1027" s="20">
        <v>35.723109999999998</v>
      </c>
      <c r="W1027" s="20">
        <v>31.457080000000001</v>
      </c>
      <c r="X1027" s="19"/>
    </row>
    <row r="1028" spans="1:24" s="15" customFormat="1">
      <c r="A1028" s="68" t="s">
        <v>206</v>
      </c>
      <c r="B1028" s="70" t="s">
        <v>207</v>
      </c>
      <c r="C1028" s="70">
        <v>2025</v>
      </c>
      <c r="D1028" s="73" t="str">
        <f>VLOOKUP(B1028,'CPI Timeseries 2012 - 2025'!B:C,2,0)</f>
        <v>AP</v>
      </c>
      <c r="E1028" s="16">
        <v>39</v>
      </c>
      <c r="F1028" s="70">
        <v>91</v>
      </c>
      <c r="G1028" s="74">
        <v>1.451228</v>
      </c>
      <c r="H1028" s="70">
        <v>9</v>
      </c>
      <c r="I1028" s="75">
        <v>36.619990000000001</v>
      </c>
      <c r="J1028" s="75">
        <v>41.380009999999999</v>
      </c>
      <c r="K1028" s="75"/>
      <c r="L1028" s="75"/>
      <c r="M1028" s="75">
        <v>47.137070000000001</v>
      </c>
      <c r="N1028" s="75">
        <v>34.494399999999999</v>
      </c>
      <c r="O1028" s="75"/>
      <c r="P1028" s="75">
        <v>45.51793</v>
      </c>
      <c r="Q1028" s="75">
        <v>40.11862</v>
      </c>
      <c r="R1028" s="75">
        <v>33.50938</v>
      </c>
      <c r="S1028" s="75">
        <v>50.91377</v>
      </c>
      <c r="T1028" s="75">
        <v>29.261649999999999</v>
      </c>
      <c r="U1028" s="75"/>
      <c r="V1028" s="75">
        <v>38.25188</v>
      </c>
      <c r="W1028" s="75">
        <v>31.437139999999999</v>
      </c>
      <c r="X1028" s="2"/>
    </row>
    <row r="1029" spans="1:24" s="15" customFormat="1" ht="13.8">
      <c r="A1029" s="15" t="s">
        <v>245</v>
      </c>
      <c r="B1029" s="19" t="s">
        <v>246</v>
      </c>
      <c r="C1029" s="19">
        <v>2012</v>
      </c>
      <c r="D1029" s="19" t="s">
        <v>440</v>
      </c>
      <c r="E1029" s="16">
        <v>32</v>
      </c>
      <c r="F1029" s="20">
        <v>118</v>
      </c>
      <c r="G1029" s="21">
        <v>2.9</v>
      </c>
      <c r="H1029" s="20">
        <v>9</v>
      </c>
      <c r="I1029" s="20">
        <v>27</v>
      </c>
      <c r="J1029" s="20">
        <v>37</v>
      </c>
      <c r="K1029" s="20"/>
      <c r="L1029" s="20"/>
      <c r="M1029" s="20">
        <v>32</v>
      </c>
      <c r="N1029" s="20">
        <v>21</v>
      </c>
      <c r="O1029" s="20"/>
      <c r="P1029" s="20">
        <v>32</v>
      </c>
      <c r="Q1029" s="20">
        <v>36</v>
      </c>
      <c r="R1029" s="19">
        <v>25</v>
      </c>
      <c r="S1029" s="20">
        <v>50</v>
      </c>
      <c r="T1029" s="20"/>
      <c r="U1029" s="20"/>
      <c r="V1029" s="20">
        <v>36</v>
      </c>
      <c r="W1029" s="20">
        <v>23</v>
      </c>
      <c r="X1029" s="19">
        <v>33</v>
      </c>
    </row>
    <row r="1030" spans="1:24" s="15" customFormat="1" ht="13.8">
      <c r="A1030" s="15" t="s">
        <v>245</v>
      </c>
      <c r="B1030" s="19" t="s">
        <v>246</v>
      </c>
      <c r="C1030" s="19">
        <v>2013</v>
      </c>
      <c r="D1030" s="19" t="s">
        <v>440</v>
      </c>
      <c r="E1030" s="16">
        <v>32</v>
      </c>
      <c r="F1030" s="20">
        <v>114</v>
      </c>
      <c r="G1030" s="21">
        <v>3.5</v>
      </c>
      <c r="H1030" s="20">
        <v>9</v>
      </c>
      <c r="I1030" s="20">
        <v>26</v>
      </c>
      <c r="J1030" s="20">
        <v>38</v>
      </c>
      <c r="K1030" s="20"/>
      <c r="L1030" s="20"/>
      <c r="M1030" s="20">
        <v>36</v>
      </c>
      <c r="N1030" s="20">
        <v>21</v>
      </c>
      <c r="O1030" s="20"/>
      <c r="P1030" s="20">
        <v>22</v>
      </c>
      <c r="Q1030" s="20">
        <v>42</v>
      </c>
      <c r="R1030" s="19">
        <v>24</v>
      </c>
      <c r="S1030" s="20">
        <v>50</v>
      </c>
      <c r="T1030" s="20"/>
      <c r="U1030" s="20"/>
      <c r="V1030" s="20">
        <v>39</v>
      </c>
      <c r="W1030" s="20">
        <v>23</v>
      </c>
      <c r="X1030" s="19">
        <v>33</v>
      </c>
    </row>
    <row r="1031" spans="1:24" s="15" customFormat="1" ht="13.8">
      <c r="A1031" s="15" t="s">
        <v>245</v>
      </c>
      <c r="B1031" s="19" t="s">
        <v>246</v>
      </c>
      <c r="C1031" s="19">
        <v>2014</v>
      </c>
      <c r="D1031" s="19" t="s">
        <v>440</v>
      </c>
      <c r="E1031" s="16">
        <v>34</v>
      </c>
      <c r="F1031" s="20">
        <v>107</v>
      </c>
      <c r="G1031" s="21">
        <v>3.5699999332427979</v>
      </c>
      <c r="H1031" s="20">
        <v>8</v>
      </c>
      <c r="I1031" s="20">
        <v>28</v>
      </c>
      <c r="J1031" s="20">
        <v>40</v>
      </c>
      <c r="K1031" s="20"/>
      <c r="L1031" s="20"/>
      <c r="M1031" s="20">
        <v>36</v>
      </c>
      <c r="N1031" s="20">
        <v>21</v>
      </c>
      <c r="O1031" s="20"/>
      <c r="P1031" s="20">
        <v>32</v>
      </c>
      <c r="Q1031" s="20">
        <v>41</v>
      </c>
      <c r="R1031" s="19">
        <v>24</v>
      </c>
      <c r="S1031" s="20">
        <v>50</v>
      </c>
      <c r="T1031" s="20"/>
      <c r="U1031" s="20"/>
      <c r="V1031" s="20">
        <v>43</v>
      </c>
      <c r="W1031" s="20">
        <v>28</v>
      </c>
      <c r="X1031" s="19"/>
    </row>
    <row r="1032" spans="1:24" s="15" customFormat="1" ht="13.8">
      <c r="A1032" s="15" t="s">
        <v>245</v>
      </c>
      <c r="B1032" s="19" t="s">
        <v>246</v>
      </c>
      <c r="C1032" s="19">
        <v>2015</v>
      </c>
      <c r="D1032" s="19" t="s">
        <v>440</v>
      </c>
      <c r="E1032" s="16">
        <v>36</v>
      </c>
      <c r="F1032" s="20">
        <v>88</v>
      </c>
      <c r="G1032" s="21">
        <v>3.3900001049041748</v>
      </c>
      <c r="H1032" s="20">
        <v>8</v>
      </c>
      <c r="I1032" s="20">
        <v>30</v>
      </c>
      <c r="J1032" s="20">
        <v>42</v>
      </c>
      <c r="K1032" s="20"/>
      <c r="L1032" s="20"/>
      <c r="M1032" s="20">
        <v>36</v>
      </c>
      <c r="N1032" s="20">
        <v>38</v>
      </c>
      <c r="O1032" s="20"/>
      <c r="P1032" s="20">
        <v>32</v>
      </c>
      <c r="Q1032" s="20">
        <v>37</v>
      </c>
      <c r="R1032" s="19">
        <v>32</v>
      </c>
      <c r="S1032" s="20">
        <v>50</v>
      </c>
      <c r="T1032" s="20"/>
      <c r="U1032" s="20"/>
      <c r="V1032" s="20">
        <v>43</v>
      </c>
      <c r="W1032" s="20">
        <v>17</v>
      </c>
      <c r="X1032" s="19"/>
    </row>
    <row r="1033" spans="1:24" s="15" customFormat="1" ht="13.8">
      <c r="A1033" s="15" t="s">
        <v>245</v>
      </c>
      <c r="B1033" s="19" t="s">
        <v>246</v>
      </c>
      <c r="C1033" s="19">
        <v>2016</v>
      </c>
      <c r="D1033" s="19" t="s">
        <v>440</v>
      </c>
      <c r="E1033" s="16">
        <v>37</v>
      </c>
      <c r="F1033" s="20">
        <v>90</v>
      </c>
      <c r="G1033" s="21">
        <v>2.39</v>
      </c>
      <c r="H1033" s="20">
        <v>8</v>
      </c>
      <c r="I1033" s="20">
        <v>33</v>
      </c>
      <c r="J1033" s="20">
        <v>41</v>
      </c>
      <c r="K1033" s="20" t="s">
        <v>557</v>
      </c>
      <c r="L1033" s="20" t="s">
        <v>557</v>
      </c>
      <c r="M1033" s="20">
        <v>36</v>
      </c>
      <c r="N1033" s="20">
        <v>37</v>
      </c>
      <c r="O1033" s="20" t="s">
        <v>557</v>
      </c>
      <c r="P1033" s="20">
        <v>34</v>
      </c>
      <c r="Q1033" s="20">
        <v>39</v>
      </c>
      <c r="R1033" s="19">
        <v>35</v>
      </c>
      <c r="S1033" s="20">
        <v>50</v>
      </c>
      <c r="T1033" s="20" t="s">
        <v>557</v>
      </c>
      <c r="U1033" s="20" t="s">
        <v>557</v>
      </c>
      <c r="V1033" s="20">
        <v>40</v>
      </c>
      <c r="W1033" s="20">
        <v>26</v>
      </c>
      <c r="X1033" s="19"/>
    </row>
    <row r="1034" spans="1:24" s="15" customFormat="1" ht="13.8">
      <c r="A1034" s="15" t="s">
        <v>245</v>
      </c>
      <c r="B1034" s="19" t="s">
        <v>246</v>
      </c>
      <c r="C1034" s="19">
        <v>2017</v>
      </c>
      <c r="D1034" s="19" t="s">
        <v>440</v>
      </c>
      <c r="E1034" s="16">
        <v>37</v>
      </c>
      <c r="F1034" s="20">
        <v>96</v>
      </c>
      <c r="G1034" s="21">
        <v>3.12</v>
      </c>
      <c r="H1034" s="20">
        <v>9</v>
      </c>
      <c r="I1034" s="20">
        <v>32</v>
      </c>
      <c r="J1034" s="20">
        <v>42</v>
      </c>
      <c r="K1034" s="20"/>
      <c r="L1034" s="20"/>
      <c r="M1034" s="20">
        <v>37</v>
      </c>
      <c r="N1034" s="20">
        <v>37</v>
      </c>
      <c r="O1034" s="20"/>
      <c r="P1034" s="20">
        <v>35</v>
      </c>
      <c r="Q1034" s="20">
        <v>41</v>
      </c>
      <c r="R1034" s="19">
        <v>32</v>
      </c>
      <c r="S1034" s="20">
        <v>50</v>
      </c>
      <c r="T1034" s="20">
        <v>30</v>
      </c>
      <c r="U1034" s="20"/>
      <c r="V1034" s="20">
        <v>50</v>
      </c>
      <c r="W1034" s="20">
        <v>20</v>
      </c>
      <c r="X1034" s="19"/>
    </row>
    <row r="1035" spans="1:24" s="15" customFormat="1" ht="13.8">
      <c r="A1035" s="15" t="s">
        <v>245</v>
      </c>
      <c r="B1035" s="19" t="s">
        <v>246</v>
      </c>
      <c r="C1035" s="19">
        <v>2018</v>
      </c>
      <c r="D1035" s="19" t="s">
        <v>440</v>
      </c>
      <c r="E1035" s="16">
        <v>38</v>
      </c>
      <c r="F1035" s="20">
        <v>89</v>
      </c>
      <c r="G1035" s="21">
        <v>3.35</v>
      </c>
      <c r="H1035" s="20">
        <v>9</v>
      </c>
      <c r="I1035" s="20">
        <v>33</v>
      </c>
      <c r="J1035" s="20">
        <v>43</v>
      </c>
      <c r="K1035" s="20"/>
      <c r="L1035" s="20"/>
      <c r="M1035" s="20">
        <v>37</v>
      </c>
      <c r="N1035" s="20">
        <v>37</v>
      </c>
      <c r="O1035" s="20"/>
      <c r="P1035" s="20">
        <v>47</v>
      </c>
      <c r="Q1035" s="20">
        <v>38</v>
      </c>
      <c r="R1035" s="19">
        <v>33</v>
      </c>
      <c r="S1035" s="20">
        <v>50</v>
      </c>
      <c r="T1035" s="20">
        <v>28</v>
      </c>
      <c r="U1035" s="20"/>
      <c r="V1035" s="20">
        <v>50</v>
      </c>
      <c r="W1035" s="20">
        <v>20</v>
      </c>
      <c r="X1035" s="19"/>
    </row>
    <row r="1036" spans="1:24" s="15" customFormat="1" ht="13.8">
      <c r="A1036" s="15" t="s">
        <v>245</v>
      </c>
      <c r="B1036" s="19" t="s">
        <v>246</v>
      </c>
      <c r="C1036" s="19">
        <v>2019</v>
      </c>
      <c r="D1036" s="19" t="s">
        <v>440</v>
      </c>
      <c r="E1036" s="16">
        <v>40</v>
      </c>
      <c r="F1036" s="20">
        <v>85</v>
      </c>
      <c r="G1036" s="21">
        <v>3.7566839999999999</v>
      </c>
      <c r="H1036" s="20">
        <v>9</v>
      </c>
      <c r="I1036" s="20">
        <v>33.839039999999997</v>
      </c>
      <c r="J1036" s="20">
        <v>46.160960000000003</v>
      </c>
      <c r="K1036" s="20" t="s">
        <v>557</v>
      </c>
      <c r="L1036" s="20" t="s">
        <v>557</v>
      </c>
      <c r="M1036" s="20">
        <v>37</v>
      </c>
      <c r="N1036" s="20">
        <v>37</v>
      </c>
      <c r="O1036" s="20" t="s">
        <v>557</v>
      </c>
      <c r="P1036" s="20">
        <v>47</v>
      </c>
      <c r="Q1036" s="20">
        <v>48</v>
      </c>
      <c r="R1036" s="19">
        <v>36</v>
      </c>
      <c r="S1036" s="20">
        <v>59</v>
      </c>
      <c r="T1036" s="20">
        <v>28</v>
      </c>
      <c r="U1036" s="20" t="s">
        <v>557</v>
      </c>
      <c r="V1036" s="20">
        <v>46</v>
      </c>
      <c r="W1036" s="20">
        <v>21</v>
      </c>
      <c r="X1036" s="19"/>
    </row>
    <row r="1037" spans="1:24" s="15" customFormat="1" ht="13.8">
      <c r="A1037" s="15" t="s">
        <v>245</v>
      </c>
      <c r="B1037" s="19" t="s">
        <v>246</v>
      </c>
      <c r="C1037" s="19">
        <v>2020</v>
      </c>
      <c r="D1037" s="19" t="s">
        <v>440</v>
      </c>
      <c r="E1037" s="16">
        <v>37</v>
      </c>
      <c r="F1037" s="20">
        <v>102</v>
      </c>
      <c r="G1037" s="21">
        <v>1.708278</v>
      </c>
      <c r="H1037" s="20">
        <v>9</v>
      </c>
      <c r="I1037" s="20">
        <v>34.198430000000002</v>
      </c>
      <c r="J1037" s="20">
        <v>39.801569999999998</v>
      </c>
      <c r="K1037" s="20" t="s">
        <v>557</v>
      </c>
      <c r="L1037" s="20" t="s">
        <v>557</v>
      </c>
      <c r="M1037" s="20">
        <v>37</v>
      </c>
      <c r="N1037" s="20">
        <v>37</v>
      </c>
      <c r="O1037" s="20" t="s">
        <v>557</v>
      </c>
      <c r="P1037" s="20">
        <v>35</v>
      </c>
      <c r="Q1037" s="20">
        <v>43</v>
      </c>
      <c r="R1037" s="19">
        <v>32</v>
      </c>
      <c r="S1037" s="20">
        <v>50</v>
      </c>
      <c r="T1037" s="20">
        <v>26</v>
      </c>
      <c r="U1037" s="20" t="s">
        <v>557</v>
      </c>
      <c r="V1037" s="20">
        <v>46</v>
      </c>
      <c r="W1037" s="20">
        <v>23</v>
      </c>
      <c r="X1037" s="19"/>
    </row>
    <row r="1038" spans="1:24" s="15" customFormat="1" ht="13.8">
      <c r="A1038" s="15" t="s">
        <v>245</v>
      </c>
      <c r="B1038" s="19" t="s">
        <v>246</v>
      </c>
      <c r="C1038" s="19">
        <v>2021</v>
      </c>
      <c r="D1038" s="19" t="s">
        <v>440</v>
      </c>
      <c r="E1038" s="16">
        <v>38</v>
      </c>
      <c r="F1038" s="20">
        <v>96</v>
      </c>
      <c r="G1038" s="21">
        <v>2.1387309999999999</v>
      </c>
      <c r="H1038" s="20">
        <v>9</v>
      </c>
      <c r="I1038" s="20">
        <v>34.481780000000001</v>
      </c>
      <c r="J1038" s="20">
        <v>41.518219999999999</v>
      </c>
      <c r="K1038" s="20"/>
      <c r="L1038" s="20"/>
      <c r="M1038" s="20">
        <v>32.845500000000001</v>
      </c>
      <c r="N1038" s="20">
        <v>37.263190000000002</v>
      </c>
      <c r="O1038" s="20"/>
      <c r="P1038" s="20">
        <v>46.737209999999997</v>
      </c>
      <c r="Q1038" s="20">
        <v>43.619970000000002</v>
      </c>
      <c r="R1038" s="19">
        <v>31.687609999999999</v>
      </c>
      <c r="S1038" s="20">
        <v>48.442819999999998</v>
      </c>
      <c r="T1038" s="20">
        <v>22.465920000000001</v>
      </c>
      <c r="U1038" s="20"/>
      <c r="V1038" s="20">
        <v>53.447110000000002</v>
      </c>
      <c r="W1038" s="20">
        <v>23.00489</v>
      </c>
      <c r="X1038" s="19"/>
    </row>
    <row r="1039" spans="1:24" s="15" customFormat="1" ht="13.8">
      <c r="A1039" s="15" t="s">
        <v>245</v>
      </c>
      <c r="B1039" s="19" t="s">
        <v>246</v>
      </c>
      <c r="C1039" s="19">
        <v>2022</v>
      </c>
      <c r="D1039" s="19" t="s">
        <v>440</v>
      </c>
      <c r="E1039" s="16">
        <v>34</v>
      </c>
      <c r="F1039" s="20">
        <v>110</v>
      </c>
      <c r="G1039" s="21">
        <v>1.7834719999999999</v>
      </c>
      <c r="H1039" s="20">
        <v>8</v>
      </c>
      <c r="I1039" s="20">
        <v>31.075109999999999</v>
      </c>
      <c r="J1039" s="20">
        <v>36.924889999999998</v>
      </c>
      <c r="K1039" s="20" t="s">
        <v>557</v>
      </c>
      <c r="L1039" s="20" t="s">
        <v>557</v>
      </c>
      <c r="M1039" s="20">
        <v>33</v>
      </c>
      <c r="N1039" s="20">
        <v>37</v>
      </c>
      <c r="O1039" s="20" t="s">
        <v>557</v>
      </c>
      <c r="P1039" s="20">
        <v>47</v>
      </c>
      <c r="Q1039" s="20">
        <v>39</v>
      </c>
      <c r="R1039" s="19">
        <v>29</v>
      </c>
      <c r="S1039" s="20">
        <v>35</v>
      </c>
      <c r="T1039" s="20">
        <v>24</v>
      </c>
      <c r="U1039" s="20" t="s">
        <v>557</v>
      </c>
      <c r="V1039" s="20" t="s">
        <v>557</v>
      </c>
      <c r="W1039" s="20">
        <v>24</v>
      </c>
      <c r="X1039" s="19"/>
    </row>
    <row r="1040" spans="1:24" s="15" customFormat="1" ht="13.8">
      <c r="A1040" s="15" t="s">
        <v>245</v>
      </c>
      <c r="B1040" s="19" t="s">
        <v>246</v>
      </c>
      <c r="C1040" s="19">
        <v>2023</v>
      </c>
      <c r="D1040" s="19" t="s">
        <v>440</v>
      </c>
      <c r="E1040" s="16">
        <v>34</v>
      </c>
      <c r="F1040" s="20">
        <v>115</v>
      </c>
      <c r="G1040" s="21">
        <v>1.804611</v>
      </c>
      <c r="H1040" s="20">
        <v>8</v>
      </c>
      <c r="I1040" s="20">
        <v>31.04044</v>
      </c>
      <c r="J1040" s="20">
        <v>36.959560000000003</v>
      </c>
      <c r="K1040" s="20"/>
      <c r="L1040" s="20"/>
      <c r="M1040" s="20">
        <v>36.83502</v>
      </c>
      <c r="N1040" s="20">
        <v>37.263190000000002</v>
      </c>
      <c r="O1040" s="20"/>
      <c r="P1040" s="20">
        <v>46.737209999999997</v>
      </c>
      <c r="Q1040" s="20">
        <v>39.939120000000003</v>
      </c>
      <c r="R1040" s="19">
        <v>28.546959999999999</v>
      </c>
      <c r="S1040" s="20">
        <v>32.418640000000003</v>
      </c>
      <c r="T1040" s="20">
        <v>24.636130000000001</v>
      </c>
      <c r="U1040" s="20"/>
      <c r="V1040" s="20"/>
      <c r="W1040" s="20">
        <v>23.903169999999999</v>
      </c>
      <c r="X1040" s="19"/>
    </row>
    <row r="1041" spans="1:24" s="15" customFormat="1" ht="13.8">
      <c r="A1041" s="15" t="s">
        <v>245</v>
      </c>
      <c r="B1041" s="19" t="s">
        <v>246</v>
      </c>
      <c r="C1041" s="19">
        <v>2024</v>
      </c>
      <c r="D1041" s="19" t="s">
        <v>440</v>
      </c>
      <c r="E1041" s="16">
        <v>37</v>
      </c>
      <c r="F1041" s="20">
        <v>99</v>
      </c>
      <c r="G1041" s="21">
        <v>2.1600600000000001</v>
      </c>
      <c r="H1041" s="20">
        <v>9</v>
      </c>
      <c r="I1041" s="20">
        <v>33.457500000000003</v>
      </c>
      <c r="J1041" s="20">
        <v>40.542499999999997</v>
      </c>
      <c r="K1041" s="20"/>
      <c r="L1041" s="20"/>
      <c r="M1041" s="20">
        <v>38.533639999999998</v>
      </c>
      <c r="N1041" s="20">
        <v>34.521169999999998</v>
      </c>
      <c r="O1041" s="20"/>
      <c r="P1041" s="20">
        <v>32.267980000000001</v>
      </c>
      <c r="Q1041" s="20">
        <v>44.925089999999997</v>
      </c>
      <c r="R1041" s="19">
        <v>38.021419999999999</v>
      </c>
      <c r="S1041" s="20">
        <v>32.781230000000001</v>
      </c>
      <c r="T1041" s="20">
        <v>22.412890000000001</v>
      </c>
      <c r="U1041" s="20"/>
      <c r="V1041" s="20">
        <v>60.823329999999999</v>
      </c>
      <c r="W1041" s="20">
        <v>26.2469</v>
      </c>
      <c r="X1041" s="19"/>
    </row>
    <row r="1042" spans="1:24" s="15" customFormat="1">
      <c r="A1042" s="68" t="s">
        <v>245</v>
      </c>
      <c r="B1042" s="70" t="s">
        <v>246</v>
      </c>
      <c r="C1042" s="70">
        <v>2025</v>
      </c>
      <c r="D1042" s="73" t="str">
        <f>VLOOKUP(B1042,'CPI Timeseries 2012 - 2025'!B:C,2,0)</f>
        <v>AP</v>
      </c>
      <c r="E1042" s="16">
        <v>34</v>
      </c>
      <c r="F1042" s="70">
        <v>109</v>
      </c>
      <c r="G1042" s="74">
        <v>2.3438409999999998</v>
      </c>
      <c r="H1042" s="70">
        <v>9</v>
      </c>
      <c r="I1042" s="75">
        <v>30.156099999999999</v>
      </c>
      <c r="J1042" s="75">
        <v>37.843899999999998</v>
      </c>
      <c r="K1042" s="75"/>
      <c r="L1042" s="75"/>
      <c r="M1042" s="75">
        <v>29.942820000000001</v>
      </c>
      <c r="N1042" s="75">
        <v>34.494399999999999</v>
      </c>
      <c r="O1042" s="75"/>
      <c r="P1042" s="75">
        <v>32.214660000000002</v>
      </c>
      <c r="Q1042" s="75">
        <v>25.78473</v>
      </c>
      <c r="R1042" s="75">
        <v>33.905349999999999</v>
      </c>
      <c r="S1042" s="75">
        <v>32.758890000000001</v>
      </c>
      <c r="T1042" s="75">
        <v>23.100380000000001</v>
      </c>
      <c r="U1042" s="75"/>
      <c r="V1042" s="75">
        <v>64.524060000000006</v>
      </c>
      <c r="W1042" s="75">
        <v>27.094100000000001</v>
      </c>
      <c r="X1042" s="2"/>
    </row>
    <row r="1043" spans="1:24" s="15" customFormat="1" ht="13.8">
      <c r="A1043" s="15" t="s">
        <v>333</v>
      </c>
      <c r="B1043" s="19" t="s">
        <v>334</v>
      </c>
      <c r="C1043" s="19">
        <v>2012</v>
      </c>
      <c r="D1043" s="19" t="s">
        <v>442</v>
      </c>
      <c r="E1043" s="16">
        <v>28</v>
      </c>
      <c r="F1043" s="20">
        <v>133</v>
      </c>
      <c r="G1043" s="21">
        <v>4.5999999999999996</v>
      </c>
      <c r="H1043" s="20">
        <v>6</v>
      </c>
      <c r="I1043" s="20">
        <v>20</v>
      </c>
      <c r="J1043" s="20">
        <v>35</v>
      </c>
      <c r="K1043" s="20"/>
      <c r="L1043" s="20"/>
      <c r="M1043" s="20">
        <v>19</v>
      </c>
      <c r="N1043" s="20">
        <v>21</v>
      </c>
      <c r="O1043" s="20"/>
      <c r="P1043" s="20">
        <v>22</v>
      </c>
      <c r="Q1043" s="20"/>
      <c r="R1043" s="19"/>
      <c r="S1043" s="20">
        <v>21</v>
      </c>
      <c r="T1043" s="20"/>
      <c r="U1043" s="20"/>
      <c r="V1043" s="20">
        <v>43</v>
      </c>
      <c r="W1043" s="20">
        <v>41</v>
      </c>
      <c r="X1043" s="19"/>
    </row>
    <row r="1044" spans="1:24" s="15" customFormat="1" ht="13.8">
      <c r="A1044" s="15" t="s">
        <v>333</v>
      </c>
      <c r="B1044" s="19" t="s">
        <v>334</v>
      </c>
      <c r="C1044" s="19">
        <v>2013</v>
      </c>
      <c r="D1044" s="19" t="s">
        <v>442</v>
      </c>
      <c r="E1044" s="16">
        <v>25</v>
      </c>
      <c r="F1044" s="20">
        <v>144</v>
      </c>
      <c r="G1044" s="21">
        <v>3.9</v>
      </c>
      <c r="H1044" s="20">
        <v>6</v>
      </c>
      <c r="I1044" s="20">
        <v>19</v>
      </c>
      <c r="J1044" s="20">
        <v>31</v>
      </c>
      <c r="K1044" s="20"/>
      <c r="L1044" s="20"/>
      <c r="M1044" s="20">
        <v>15</v>
      </c>
      <c r="N1044" s="20">
        <v>21</v>
      </c>
      <c r="O1044" s="20"/>
      <c r="P1044" s="20">
        <v>22</v>
      </c>
      <c r="Q1044" s="20"/>
      <c r="R1044" s="19"/>
      <c r="S1044" s="20">
        <v>21</v>
      </c>
      <c r="T1044" s="20"/>
      <c r="U1044" s="20"/>
      <c r="V1044" s="20">
        <v>32</v>
      </c>
      <c r="W1044" s="20">
        <v>41</v>
      </c>
      <c r="X1044" s="19"/>
    </row>
    <row r="1045" spans="1:24" s="15" customFormat="1" ht="13.8">
      <c r="A1045" s="15" t="s">
        <v>333</v>
      </c>
      <c r="B1045" s="19" t="s">
        <v>334</v>
      </c>
      <c r="C1045" s="19">
        <v>2014</v>
      </c>
      <c r="D1045" s="19" t="s">
        <v>442</v>
      </c>
      <c r="E1045" s="16">
        <v>27</v>
      </c>
      <c r="F1045" s="20">
        <v>136</v>
      </c>
      <c r="G1045" s="21">
        <v>4.7199997901916504</v>
      </c>
      <c r="H1045" s="20">
        <v>6</v>
      </c>
      <c r="I1045" s="20">
        <v>19</v>
      </c>
      <c r="J1045" s="20">
        <v>35</v>
      </c>
      <c r="K1045" s="20"/>
      <c r="L1045" s="20"/>
      <c r="M1045" s="20">
        <v>15</v>
      </c>
      <c r="N1045" s="20">
        <v>21</v>
      </c>
      <c r="O1045" s="20"/>
      <c r="P1045" s="20">
        <v>22</v>
      </c>
      <c r="Q1045" s="20"/>
      <c r="R1045" s="19"/>
      <c r="S1045" s="20">
        <v>21</v>
      </c>
      <c r="T1045" s="20"/>
      <c r="U1045" s="20"/>
      <c r="V1045" s="20">
        <v>40</v>
      </c>
      <c r="W1045" s="20">
        <v>43</v>
      </c>
      <c r="X1045" s="19"/>
    </row>
    <row r="1046" spans="1:24" s="15" customFormat="1" ht="13.8">
      <c r="A1046" s="15" t="s">
        <v>333</v>
      </c>
      <c r="B1046" s="19" t="s">
        <v>334</v>
      </c>
      <c r="C1046" s="19">
        <v>2015</v>
      </c>
      <c r="D1046" s="19" t="s">
        <v>442</v>
      </c>
      <c r="E1046" s="16">
        <v>27</v>
      </c>
      <c r="F1046" s="20">
        <v>130</v>
      </c>
      <c r="G1046" s="21">
        <v>3.2799999713897705</v>
      </c>
      <c r="H1046" s="20">
        <v>6</v>
      </c>
      <c r="I1046" s="20">
        <v>22</v>
      </c>
      <c r="J1046" s="20">
        <v>32</v>
      </c>
      <c r="K1046" s="20"/>
      <c r="L1046" s="20"/>
      <c r="M1046" s="20">
        <v>23</v>
      </c>
      <c r="N1046" s="20">
        <v>21</v>
      </c>
      <c r="O1046" s="20"/>
      <c r="P1046" s="20">
        <v>22</v>
      </c>
      <c r="Q1046" s="20"/>
      <c r="R1046" s="19"/>
      <c r="S1046" s="20">
        <v>21</v>
      </c>
      <c r="T1046" s="20"/>
      <c r="U1046" s="20"/>
      <c r="V1046" s="20">
        <v>41</v>
      </c>
      <c r="W1046" s="20">
        <v>31</v>
      </c>
      <c r="X1046" s="19"/>
    </row>
    <row r="1047" spans="1:24" s="15" customFormat="1" ht="13.8">
      <c r="A1047" s="15" t="s">
        <v>333</v>
      </c>
      <c r="B1047" s="19" t="s">
        <v>334</v>
      </c>
      <c r="C1047" s="19">
        <v>2016</v>
      </c>
      <c r="D1047" s="19" t="s">
        <v>442</v>
      </c>
      <c r="E1047" s="16">
        <v>29</v>
      </c>
      <c r="F1047" s="20">
        <v>131</v>
      </c>
      <c r="G1047" s="21">
        <v>2.4700000000000002</v>
      </c>
      <c r="H1047" s="20">
        <v>7</v>
      </c>
      <c r="I1047" s="20">
        <v>25</v>
      </c>
      <c r="J1047" s="20">
        <v>33</v>
      </c>
      <c r="K1047" s="20" t="s">
        <v>557</v>
      </c>
      <c r="L1047" s="20" t="s">
        <v>557</v>
      </c>
      <c r="M1047" s="20">
        <v>24</v>
      </c>
      <c r="N1047" s="20">
        <v>19</v>
      </c>
      <c r="O1047" s="20" t="s">
        <v>557</v>
      </c>
      <c r="P1047" s="20">
        <v>34</v>
      </c>
      <c r="Q1047" s="20" t="s">
        <v>557</v>
      </c>
      <c r="R1047" s="19" t="s">
        <v>557</v>
      </c>
      <c r="S1047" s="20">
        <v>24</v>
      </c>
      <c r="T1047" s="20">
        <v>33</v>
      </c>
      <c r="U1047" s="20" t="s">
        <v>557</v>
      </c>
      <c r="V1047" s="20">
        <v>34</v>
      </c>
      <c r="W1047" s="20">
        <v>35</v>
      </c>
      <c r="X1047" s="19"/>
    </row>
    <row r="1048" spans="1:24" s="15" customFormat="1" ht="13.8">
      <c r="A1048" s="15" t="s">
        <v>333</v>
      </c>
      <c r="B1048" s="19" t="s">
        <v>334</v>
      </c>
      <c r="C1048" s="19">
        <v>2017</v>
      </c>
      <c r="D1048" s="19" t="s">
        <v>442</v>
      </c>
      <c r="E1048" s="16">
        <v>30</v>
      </c>
      <c r="F1048" s="20">
        <v>130</v>
      </c>
      <c r="G1048" s="21">
        <v>3.51</v>
      </c>
      <c r="H1048" s="20">
        <v>7</v>
      </c>
      <c r="I1048" s="20">
        <v>24</v>
      </c>
      <c r="J1048" s="20">
        <v>36</v>
      </c>
      <c r="K1048" s="20"/>
      <c r="L1048" s="20"/>
      <c r="M1048" s="20">
        <v>21</v>
      </c>
      <c r="N1048" s="20">
        <v>20</v>
      </c>
      <c r="O1048" s="20"/>
      <c r="P1048" s="20">
        <v>35</v>
      </c>
      <c r="Q1048" s="20"/>
      <c r="R1048" s="19"/>
      <c r="S1048" s="20">
        <v>24</v>
      </c>
      <c r="T1048" s="20">
        <v>29</v>
      </c>
      <c r="U1048" s="20"/>
      <c r="V1048" s="20">
        <v>43</v>
      </c>
      <c r="W1048" s="20">
        <v>40</v>
      </c>
      <c r="X1048" s="19"/>
    </row>
    <row r="1049" spans="1:24" s="15" customFormat="1" ht="13.8">
      <c r="A1049" s="15" t="s">
        <v>333</v>
      </c>
      <c r="B1049" s="19" t="s">
        <v>334</v>
      </c>
      <c r="C1049" s="19">
        <v>2018</v>
      </c>
      <c r="D1049" s="19" t="s">
        <v>442</v>
      </c>
      <c r="E1049" s="16">
        <v>28</v>
      </c>
      <c r="F1049" s="20">
        <v>138</v>
      </c>
      <c r="G1049" s="21">
        <v>2.89</v>
      </c>
      <c r="H1049" s="20">
        <v>7</v>
      </c>
      <c r="I1049" s="20">
        <v>23</v>
      </c>
      <c r="J1049" s="20">
        <v>33</v>
      </c>
      <c r="K1049" s="20"/>
      <c r="L1049" s="20"/>
      <c r="M1049" s="20">
        <v>21</v>
      </c>
      <c r="N1049" s="20">
        <v>20</v>
      </c>
      <c r="O1049" s="20"/>
      <c r="P1049" s="20">
        <v>35</v>
      </c>
      <c r="Q1049" s="20"/>
      <c r="R1049" s="19"/>
      <c r="S1049" s="20">
        <v>24</v>
      </c>
      <c r="T1049" s="20">
        <v>26</v>
      </c>
      <c r="U1049" s="20"/>
      <c r="V1049" s="20">
        <v>33</v>
      </c>
      <c r="W1049" s="20">
        <v>40</v>
      </c>
      <c r="X1049" s="19"/>
    </row>
    <row r="1050" spans="1:24" s="15" customFormat="1" ht="13.8">
      <c r="A1050" s="15" t="s">
        <v>333</v>
      </c>
      <c r="B1050" s="19" t="s">
        <v>334</v>
      </c>
      <c r="C1050" s="19">
        <v>2019</v>
      </c>
      <c r="D1050" s="19" t="s">
        <v>442</v>
      </c>
      <c r="E1050" s="16">
        <v>26</v>
      </c>
      <c r="F1050" s="20">
        <v>146</v>
      </c>
      <c r="G1050" s="21">
        <v>3.6263019999999999</v>
      </c>
      <c r="H1050" s="20">
        <v>7</v>
      </c>
      <c r="I1050" s="20">
        <v>20.052859999999999</v>
      </c>
      <c r="J1050" s="20">
        <v>31.947140000000001</v>
      </c>
      <c r="K1050" s="20" t="s">
        <v>557</v>
      </c>
      <c r="L1050" s="20" t="s">
        <v>557</v>
      </c>
      <c r="M1050" s="20">
        <v>13</v>
      </c>
      <c r="N1050" s="20">
        <v>20</v>
      </c>
      <c r="O1050" s="20" t="s">
        <v>557</v>
      </c>
      <c r="P1050" s="20">
        <v>35</v>
      </c>
      <c r="Q1050" s="20" t="s">
        <v>557</v>
      </c>
      <c r="R1050" s="19" t="s">
        <v>557</v>
      </c>
      <c r="S1050" s="20">
        <v>24</v>
      </c>
      <c r="T1050" s="20">
        <v>23</v>
      </c>
      <c r="U1050" s="20" t="s">
        <v>557</v>
      </c>
      <c r="V1050" s="20">
        <v>28</v>
      </c>
      <c r="W1050" s="20">
        <v>42</v>
      </c>
      <c r="X1050" s="19"/>
    </row>
    <row r="1051" spans="1:24" s="15" customFormat="1" ht="13.8">
      <c r="A1051" s="15" t="s">
        <v>333</v>
      </c>
      <c r="B1051" s="19" t="s">
        <v>334</v>
      </c>
      <c r="C1051" s="19">
        <v>2020</v>
      </c>
      <c r="D1051" s="19" t="s">
        <v>442</v>
      </c>
      <c r="E1051" s="16">
        <v>25</v>
      </c>
      <c r="F1051" s="20">
        <v>149</v>
      </c>
      <c r="G1051" s="21">
        <v>2.55992</v>
      </c>
      <c r="H1051" s="20">
        <v>7</v>
      </c>
      <c r="I1051" s="20">
        <v>20.801729999999999</v>
      </c>
      <c r="J1051" s="20">
        <v>29.198270000000001</v>
      </c>
      <c r="K1051" s="20" t="s">
        <v>557</v>
      </c>
      <c r="L1051" s="20" t="s">
        <v>557</v>
      </c>
      <c r="M1051" s="20">
        <v>13</v>
      </c>
      <c r="N1051" s="20">
        <v>20</v>
      </c>
      <c r="O1051" s="20" t="s">
        <v>557</v>
      </c>
      <c r="P1051" s="20">
        <v>35</v>
      </c>
      <c r="Q1051" s="20" t="s">
        <v>557</v>
      </c>
      <c r="R1051" s="19" t="s">
        <v>557</v>
      </c>
      <c r="S1051" s="20">
        <v>24</v>
      </c>
      <c r="T1051" s="20">
        <v>18</v>
      </c>
      <c r="U1051" s="20" t="s">
        <v>557</v>
      </c>
      <c r="V1051" s="20">
        <v>28</v>
      </c>
      <c r="W1051" s="20">
        <v>40</v>
      </c>
      <c r="X1051" s="19"/>
    </row>
    <row r="1052" spans="1:24" s="15" customFormat="1" ht="13.8">
      <c r="A1052" s="15" t="s">
        <v>333</v>
      </c>
      <c r="B1052" s="19" t="s">
        <v>334</v>
      </c>
      <c r="C1052" s="19">
        <v>2021</v>
      </c>
      <c r="D1052" s="19" t="s">
        <v>442</v>
      </c>
      <c r="E1052" s="16">
        <v>25</v>
      </c>
      <c r="F1052" s="20">
        <v>150</v>
      </c>
      <c r="G1052" s="21">
        <v>2.2935189999999999</v>
      </c>
      <c r="H1052" s="20">
        <v>7</v>
      </c>
      <c r="I1052" s="20">
        <v>21.227160000000001</v>
      </c>
      <c r="J1052" s="20">
        <v>28.772839999999999</v>
      </c>
      <c r="K1052" s="20"/>
      <c r="L1052" s="20"/>
      <c r="M1052" s="20">
        <v>12.897919999999999</v>
      </c>
      <c r="N1052" s="20">
        <v>19.792760000000001</v>
      </c>
      <c r="O1052" s="20"/>
      <c r="P1052" s="20">
        <v>34.50329</v>
      </c>
      <c r="Q1052" s="20"/>
      <c r="R1052" s="19"/>
      <c r="S1052" s="20">
        <v>23.709849999999999</v>
      </c>
      <c r="T1052" s="20">
        <v>19.572299999999998</v>
      </c>
      <c r="U1052" s="20"/>
      <c r="V1052" s="20">
        <v>28.896270000000001</v>
      </c>
      <c r="W1052" s="20">
        <v>36.47907</v>
      </c>
      <c r="X1052" s="19"/>
    </row>
    <row r="1053" spans="1:24" s="15" customFormat="1" ht="13.8">
      <c r="A1053" s="15" t="s">
        <v>333</v>
      </c>
      <c r="B1053" s="19" t="s">
        <v>334</v>
      </c>
      <c r="C1053" s="19">
        <v>2022</v>
      </c>
      <c r="D1053" s="19" t="s">
        <v>442</v>
      </c>
      <c r="E1053" s="16">
        <v>25</v>
      </c>
      <c r="F1053" s="20">
        <v>147</v>
      </c>
      <c r="G1053" s="21">
        <v>2.3226610000000001</v>
      </c>
      <c r="H1053" s="20">
        <v>7</v>
      </c>
      <c r="I1053" s="20">
        <v>21.190840000000001</v>
      </c>
      <c r="J1053" s="20">
        <v>28.809159999999999</v>
      </c>
      <c r="K1053" s="20" t="s">
        <v>557</v>
      </c>
      <c r="L1053" s="20" t="s">
        <v>557</v>
      </c>
      <c r="M1053" s="20">
        <v>13</v>
      </c>
      <c r="N1053" s="20">
        <v>20</v>
      </c>
      <c r="O1053" s="20" t="s">
        <v>557</v>
      </c>
      <c r="P1053" s="20">
        <v>35</v>
      </c>
      <c r="Q1053" s="20" t="s">
        <v>557</v>
      </c>
      <c r="R1053" s="19" t="s">
        <v>557</v>
      </c>
      <c r="S1053" s="20">
        <v>24</v>
      </c>
      <c r="T1053" s="20">
        <v>19</v>
      </c>
      <c r="U1053" s="20" t="s">
        <v>557</v>
      </c>
      <c r="V1053" s="20">
        <v>31</v>
      </c>
      <c r="W1053" s="20">
        <v>36</v>
      </c>
      <c r="X1053" s="19"/>
    </row>
    <row r="1054" spans="1:24" s="15" customFormat="1" ht="13.8">
      <c r="A1054" s="15" t="s">
        <v>333</v>
      </c>
      <c r="B1054" s="19" t="s">
        <v>334</v>
      </c>
      <c r="C1054" s="19">
        <v>2023</v>
      </c>
      <c r="D1054" s="19" t="s">
        <v>442</v>
      </c>
      <c r="E1054" s="16">
        <v>24</v>
      </c>
      <c r="F1054" s="20">
        <v>149</v>
      </c>
      <c r="G1054" s="21">
        <v>2.6267140000000002</v>
      </c>
      <c r="H1054" s="20">
        <v>6</v>
      </c>
      <c r="I1054" s="20">
        <v>19.69219</v>
      </c>
      <c r="J1054" s="20">
        <v>28.30781</v>
      </c>
      <c r="K1054" s="20"/>
      <c r="L1054" s="20"/>
      <c r="M1054" s="20">
        <v>12.897919999999999</v>
      </c>
      <c r="N1054" s="20">
        <v>19.792760000000001</v>
      </c>
      <c r="O1054" s="20"/>
      <c r="P1054" s="20">
        <v>34.50329</v>
      </c>
      <c r="Q1054" s="20"/>
      <c r="R1054" s="19"/>
      <c r="S1054" s="20">
        <v>21.61974</v>
      </c>
      <c r="T1054" s="20">
        <v>22.465920000000001</v>
      </c>
      <c r="U1054" s="20"/>
      <c r="V1054" s="20"/>
      <c r="W1054" s="20">
        <v>33.784239999999997</v>
      </c>
      <c r="X1054" s="19"/>
    </row>
    <row r="1055" spans="1:24" s="15" customFormat="1" ht="13.8">
      <c r="A1055" s="15" t="s">
        <v>333</v>
      </c>
      <c r="B1055" s="19" t="s">
        <v>334</v>
      </c>
      <c r="C1055" s="19">
        <v>2024</v>
      </c>
      <c r="D1055" s="19" t="s">
        <v>442</v>
      </c>
      <c r="E1055" s="16">
        <v>23</v>
      </c>
      <c r="F1055" s="20">
        <v>151</v>
      </c>
      <c r="G1055" s="21">
        <v>2.2196549999999999</v>
      </c>
      <c r="H1055" s="20">
        <v>7</v>
      </c>
      <c r="I1055" s="20">
        <v>19.359770000000001</v>
      </c>
      <c r="J1055" s="20">
        <v>26.640229999999999</v>
      </c>
      <c r="K1055" s="20"/>
      <c r="L1055" s="20"/>
      <c r="M1055" s="20">
        <v>12.745279999999999</v>
      </c>
      <c r="N1055" s="20">
        <v>18.412189999999999</v>
      </c>
      <c r="O1055" s="20"/>
      <c r="P1055" s="20">
        <v>32.267980000000001</v>
      </c>
      <c r="Q1055" s="20"/>
      <c r="R1055" s="19"/>
      <c r="S1055" s="20">
        <v>14.63227</v>
      </c>
      <c r="T1055" s="20">
        <v>20.359580000000001</v>
      </c>
      <c r="U1055" s="20"/>
      <c r="V1055" s="20">
        <v>25.03228</v>
      </c>
      <c r="W1055" s="20">
        <v>34.062170000000002</v>
      </c>
      <c r="X1055" s="19"/>
    </row>
    <row r="1056" spans="1:24" s="15" customFormat="1">
      <c r="A1056" s="68" t="s">
        <v>333</v>
      </c>
      <c r="B1056" s="70" t="s">
        <v>334</v>
      </c>
      <c r="C1056" s="70">
        <v>2025</v>
      </c>
      <c r="D1056" s="73" t="str">
        <f>VLOOKUP(B1056,'CPI Timeseries 2012 - 2025'!B:C,2,0)</f>
        <v>MENA</v>
      </c>
      <c r="E1056" s="16">
        <v>23</v>
      </c>
      <c r="F1056" s="70">
        <v>153</v>
      </c>
      <c r="G1056" s="74">
        <v>2.0241750000000001</v>
      </c>
      <c r="H1056" s="70">
        <v>7</v>
      </c>
      <c r="I1056" s="75">
        <v>19.680350000000001</v>
      </c>
      <c r="J1056" s="75">
        <v>26.319649999999999</v>
      </c>
      <c r="K1056" s="75"/>
      <c r="L1056" s="75"/>
      <c r="M1056" s="75">
        <v>12.748570000000001</v>
      </c>
      <c r="N1056" s="75">
        <v>18.379660000000001</v>
      </c>
      <c r="O1056" s="75"/>
      <c r="P1056" s="75">
        <v>32.214660000000002</v>
      </c>
      <c r="Q1056" s="75"/>
      <c r="R1056" s="75"/>
      <c r="S1056" s="75">
        <v>21.502859999999998</v>
      </c>
      <c r="T1056" s="75">
        <v>21.731210000000001</v>
      </c>
      <c r="U1056" s="75"/>
      <c r="V1056" s="75">
        <v>20.349599999999999</v>
      </c>
      <c r="W1056" s="75">
        <v>34.042960000000001</v>
      </c>
      <c r="X1056" s="2"/>
    </row>
    <row r="1057" spans="1:24" s="15" customFormat="1" ht="13.8">
      <c r="A1057" s="15" t="s">
        <v>297</v>
      </c>
      <c r="B1057" s="19" t="s">
        <v>298</v>
      </c>
      <c r="C1057" s="19">
        <v>2012</v>
      </c>
      <c r="D1057" s="19" t="s">
        <v>442</v>
      </c>
      <c r="E1057" s="16">
        <v>18</v>
      </c>
      <c r="F1057" s="20">
        <v>169</v>
      </c>
      <c r="G1057" s="21">
        <v>2.2999999999999998</v>
      </c>
      <c r="H1057" s="20">
        <v>4</v>
      </c>
      <c r="I1057" s="20">
        <v>14</v>
      </c>
      <c r="J1057" s="20">
        <v>22</v>
      </c>
      <c r="K1057" s="20"/>
      <c r="L1057" s="20"/>
      <c r="M1057" s="20">
        <v>19</v>
      </c>
      <c r="N1057" s="20">
        <v>21</v>
      </c>
      <c r="O1057" s="20"/>
      <c r="P1057" s="20">
        <v>11</v>
      </c>
      <c r="Q1057" s="20"/>
      <c r="R1057" s="19"/>
      <c r="S1057" s="20">
        <v>21</v>
      </c>
      <c r="T1057" s="20"/>
      <c r="U1057" s="20"/>
      <c r="V1057" s="20"/>
      <c r="W1057" s="20"/>
      <c r="X1057" s="19"/>
    </row>
    <row r="1058" spans="1:24" s="15" customFormat="1" ht="13.8">
      <c r="A1058" s="15" t="s">
        <v>297</v>
      </c>
      <c r="B1058" s="19" t="s">
        <v>298</v>
      </c>
      <c r="C1058" s="19">
        <v>2013</v>
      </c>
      <c r="D1058" s="19" t="s">
        <v>442</v>
      </c>
      <c r="E1058" s="16">
        <v>16</v>
      </c>
      <c r="F1058" s="20">
        <v>171</v>
      </c>
      <c r="G1058" s="21">
        <v>2.4</v>
      </c>
      <c r="H1058" s="20">
        <v>4</v>
      </c>
      <c r="I1058" s="20">
        <v>12</v>
      </c>
      <c r="J1058" s="20">
        <v>20</v>
      </c>
      <c r="K1058" s="20"/>
      <c r="L1058" s="20"/>
      <c r="M1058" s="20">
        <v>19</v>
      </c>
      <c r="N1058" s="20">
        <v>21</v>
      </c>
      <c r="O1058" s="20"/>
      <c r="P1058" s="20">
        <v>11</v>
      </c>
      <c r="Q1058" s="20"/>
      <c r="R1058" s="19"/>
      <c r="S1058" s="20">
        <v>12</v>
      </c>
      <c r="T1058" s="20"/>
      <c r="U1058" s="20"/>
      <c r="V1058" s="20"/>
      <c r="W1058" s="20"/>
      <c r="X1058" s="19"/>
    </row>
    <row r="1059" spans="1:24" s="15" customFormat="1" ht="13.8">
      <c r="A1059" s="15" t="s">
        <v>297</v>
      </c>
      <c r="B1059" s="19" t="s">
        <v>298</v>
      </c>
      <c r="C1059" s="19">
        <v>2014</v>
      </c>
      <c r="D1059" s="19" t="s">
        <v>442</v>
      </c>
      <c r="E1059" s="16">
        <v>16</v>
      </c>
      <c r="F1059" s="20">
        <v>170</v>
      </c>
      <c r="G1059" s="21">
        <v>2.369999885559082</v>
      </c>
      <c r="H1059" s="20">
        <v>4</v>
      </c>
      <c r="I1059" s="20">
        <v>12</v>
      </c>
      <c r="J1059" s="20">
        <v>20</v>
      </c>
      <c r="K1059" s="20"/>
      <c r="L1059" s="20"/>
      <c r="M1059" s="20">
        <v>19</v>
      </c>
      <c r="N1059" s="20">
        <v>21</v>
      </c>
      <c r="O1059" s="20"/>
      <c r="P1059" s="20">
        <v>11</v>
      </c>
      <c r="Q1059" s="20"/>
      <c r="R1059" s="19"/>
      <c r="S1059" s="20">
        <v>12</v>
      </c>
      <c r="T1059" s="20"/>
      <c r="U1059" s="20"/>
      <c r="V1059" s="20"/>
      <c r="W1059" s="20"/>
      <c r="X1059" s="19"/>
    </row>
    <row r="1060" spans="1:24" s="15" customFormat="1" ht="13.8">
      <c r="A1060" s="15" t="s">
        <v>297</v>
      </c>
      <c r="B1060" s="19" t="s">
        <v>298</v>
      </c>
      <c r="C1060" s="19">
        <v>2015</v>
      </c>
      <c r="D1060" s="19" t="s">
        <v>442</v>
      </c>
      <c r="E1060" s="16">
        <v>16</v>
      </c>
      <c r="F1060" s="20">
        <v>161</v>
      </c>
      <c r="G1060" s="21">
        <v>2.5</v>
      </c>
      <c r="H1060" s="20">
        <v>4</v>
      </c>
      <c r="I1060" s="20">
        <v>12</v>
      </c>
      <c r="J1060" s="20">
        <v>20</v>
      </c>
      <c r="K1060" s="20"/>
      <c r="L1060" s="20"/>
      <c r="M1060" s="20">
        <v>19</v>
      </c>
      <c r="N1060" s="20">
        <v>21</v>
      </c>
      <c r="O1060" s="20"/>
      <c r="P1060" s="20">
        <v>11</v>
      </c>
      <c r="Q1060" s="20"/>
      <c r="R1060" s="19"/>
      <c r="S1060" s="20">
        <v>12</v>
      </c>
      <c r="T1060" s="20"/>
      <c r="U1060" s="20"/>
      <c r="V1060" s="20"/>
      <c r="W1060" s="20"/>
      <c r="X1060" s="19"/>
    </row>
    <row r="1061" spans="1:24" s="15" customFormat="1" ht="13.8">
      <c r="A1061" s="15" t="s">
        <v>297</v>
      </c>
      <c r="B1061" s="19" t="s">
        <v>298</v>
      </c>
      <c r="C1061" s="19">
        <v>2016</v>
      </c>
      <c r="D1061" s="19" t="s">
        <v>442</v>
      </c>
      <c r="E1061" s="16">
        <v>17</v>
      </c>
      <c r="F1061" s="20">
        <v>166</v>
      </c>
      <c r="G1061" s="21">
        <v>1.87</v>
      </c>
      <c r="H1061" s="20">
        <v>5</v>
      </c>
      <c r="I1061" s="20">
        <v>14</v>
      </c>
      <c r="J1061" s="20">
        <v>20</v>
      </c>
      <c r="K1061" s="20" t="s">
        <v>557</v>
      </c>
      <c r="L1061" s="20" t="s">
        <v>557</v>
      </c>
      <c r="M1061" s="20">
        <v>20</v>
      </c>
      <c r="N1061" s="20">
        <v>19</v>
      </c>
      <c r="O1061" s="20" t="s">
        <v>557</v>
      </c>
      <c r="P1061" s="20">
        <v>10</v>
      </c>
      <c r="Q1061" s="20" t="s">
        <v>557</v>
      </c>
      <c r="R1061" s="19" t="s">
        <v>557</v>
      </c>
      <c r="S1061" s="20">
        <v>15</v>
      </c>
      <c r="T1061" s="20">
        <v>19</v>
      </c>
      <c r="U1061" s="20" t="s">
        <v>557</v>
      </c>
      <c r="V1061" s="20" t="s">
        <v>557</v>
      </c>
      <c r="W1061" s="20" t="s">
        <v>557</v>
      </c>
      <c r="X1061" s="19"/>
    </row>
    <row r="1062" spans="1:24" s="15" customFormat="1" ht="13.8">
      <c r="A1062" s="15" t="s">
        <v>297</v>
      </c>
      <c r="B1062" s="19" t="s">
        <v>298</v>
      </c>
      <c r="C1062" s="19">
        <v>2017</v>
      </c>
      <c r="D1062" s="19" t="s">
        <v>442</v>
      </c>
      <c r="E1062" s="16">
        <v>18</v>
      </c>
      <c r="F1062" s="20">
        <v>169</v>
      </c>
      <c r="G1062" s="21">
        <v>2.4700000000000002</v>
      </c>
      <c r="H1062" s="20">
        <v>5</v>
      </c>
      <c r="I1062" s="20">
        <v>14</v>
      </c>
      <c r="J1062" s="20">
        <v>22</v>
      </c>
      <c r="K1062" s="20"/>
      <c r="L1062" s="20"/>
      <c r="M1062" s="20">
        <v>25</v>
      </c>
      <c r="N1062" s="20">
        <v>20</v>
      </c>
      <c r="O1062" s="20"/>
      <c r="P1062" s="20">
        <v>10</v>
      </c>
      <c r="Q1062" s="20"/>
      <c r="R1062" s="19"/>
      <c r="S1062" s="20">
        <v>15</v>
      </c>
      <c r="T1062" s="20">
        <v>20</v>
      </c>
      <c r="U1062" s="20"/>
      <c r="V1062" s="20"/>
      <c r="W1062" s="20"/>
      <c r="X1062" s="19"/>
    </row>
    <row r="1063" spans="1:24" s="15" customFormat="1" ht="13.8">
      <c r="A1063" s="15" t="s">
        <v>297</v>
      </c>
      <c r="B1063" s="19" t="s">
        <v>298</v>
      </c>
      <c r="C1063" s="19">
        <v>2018</v>
      </c>
      <c r="D1063" s="19" t="s">
        <v>442</v>
      </c>
      <c r="E1063" s="16">
        <v>18</v>
      </c>
      <c r="F1063" s="20">
        <v>168</v>
      </c>
      <c r="G1063" s="21">
        <v>2.63</v>
      </c>
      <c r="H1063" s="20">
        <v>5</v>
      </c>
      <c r="I1063" s="20">
        <v>14</v>
      </c>
      <c r="J1063" s="20">
        <v>22</v>
      </c>
      <c r="K1063" s="20"/>
      <c r="L1063" s="20"/>
      <c r="M1063" s="20">
        <v>25</v>
      </c>
      <c r="N1063" s="20">
        <v>20</v>
      </c>
      <c r="O1063" s="20"/>
      <c r="P1063" s="20">
        <v>10</v>
      </c>
      <c r="Q1063" s="20"/>
      <c r="R1063" s="19"/>
      <c r="S1063" s="20">
        <v>15</v>
      </c>
      <c r="T1063" s="20">
        <v>22</v>
      </c>
      <c r="U1063" s="20"/>
      <c r="V1063" s="20"/>
      <c r="W1063" s="20"/>
      <c r="X1063" s="19"/>
    </row>
    <row r="1064" spans="1:24" s="15" customFormat="1" ht="13.8">
      <c r="A1064" s="15" t="s">
        <v>297</v>
      </c>
      <c r="B1064" s="19" t="s">
        <v>298</v>
      </c>
      <c r="C1064" s="19">
        <v>2019</v>
      </c>
      <c r="D1064" s="19" t="s">
        <v>442</v>
      </c>
      <c r="E1064" s="16">
        <v>20</v>
      </c>
      <c r="F1064" s="20">
        <v>162</v>
      </c>
      <c r="G1064" s="21">
        <v>2.9800119999999999</v>
      </c>
      <c r="H1064" s="20">
        <v>5</v>
      </c>
      <c r="I1064" s="20">
        <v>15.112780000000001</v>
      </c>
      <c r="J1064" s="20">
        <v>24.887219999999999</v>
      </c>
      <c r="K1064" s="20" t="s">
        <v>557</v>
      </c>
      <c r="L1064" s="20" t="s">
        <v>557</v>
      </c>
      <c r="M1064" s="20">
        <v>29</v>
      </c>
      <c r="N1064" s="20">
        <v>20</v>
      </c>
      <c r="O1064" s="20" t="s">
        <v>557</v>
      </c>
      <c r="P1064" s="20">
        <v>10</v>
      </c>
      <c r="Q1064" s="20" t="s">
        <v>557</v>
      </c>
      <c r="R1064" s="19" t="s">
        <v>557</v>
      </c>
      <c r="S1064" s="20">
        <v>19</v>
      </c>
      <c r="T1064" s="20">
        <v>22</v>
      </c>
      <c r="U1064" s="20" t="s">
        <v>557</v>
      </c>
      <c r="V1064" s="20" t="s">
        <v>557</v>
      </c>
      <c r="W1064" s="20" t="s">
        <v>557</v>
      </c>
      <c r="X1064" s="19"/>
    </row>
    <row r="1065" spans="1:24" s="15" customFormat="1" ht="13.8">
      <c r="A1065" s="15" t="s">
        <v>297</v>
      </c>
      <c r="B1065" s="19" t="s">
        <v>298</v>
      </c>
      <c r="C1065" s="19">
        <v>2020</v>
      </c>
      <c r="D1065" s="19" t="s">
        <v>442</v>
      </c>
      <c r="E1065" s="16">
        <v>21</v>
      </c>
      <c r="F1065" s="20">
        <v>160</v>
      </c>
      <c r="G1065" s="21">
        <v>2.5227580000000001</v>
      </c>
      <c r="H1065" s="20">
        <v>5</v>
      </c>
      <c r="I1065" s="20">
        <v>16.862680000000001</v>
      </c>
      <c r="J1065" s="20">
        <v>25.137319999999999</v>
      </c>
      <c r="K1065" s="20" t="s">
        <v>557</v>
      </c>
      <c r="L1065" s="20" t="s">
        <v>557</v>
      </c>
      <c r="M1065" s="20">
        <v>29</v>
      </c>
      <c r="N1065" s="20">
        <v>20</v>
      </c>
      <c r="O1065" s="20" t="s">
        <v>557</v>
      </c>
      <c r="P1065" s="20">
        <v>10</v>
      </c>
      <c r="Q1065" s="20" t="s">
        <v>557</v>
      </c>
      <c r="R1065" s="19" t="s">
        <v>557</v>
      </c>
      <c r="S1065" s="20">
        <v>24</v>
      </c>
      <c r="T1065" s="20">
        <v>21</v>
      </c>
      <c r="U1065" s="20" t="s">
        <v>557</v>
      </c>
      <c r="V1065" s="20" t="s">
        <v>557</v>
      </c>
      <c r="W1065" s="20" t="s">
        <v>557</v>
      </c>
      <c r="X1065" s="19"/>
    </row>
    <row r="1066" spans="1:24" s="15" customFormat="1" ht="13.8">
      <c r="A1066" s="15" t="s">
        <v>297</v>
      </c>
      <c r="B1066" s="19" t="s">
        <v>298</v>
      </c>
      <c r="C1066" s="19">
        <v>2021</v>
      </c>
      <c r="D1066" s="19" t="s">
        <v>442</v>
      </c>
      <c r="E1066" s="16">
        <v>23</v>
      </c>
      <c r="F1066" s="20">
        <v>157</v>
      </c>
      <c r="G1066" s="21">
        <v>4.0189729999999999</v>
      </c>
      <c r="H1066" s="20">
        <v>5</v>
      </c>
      <c r="I1066" s="20">
        <v>16.38879</v>
      </c>
      <c r="J1066" s="20">
        <v>29.61121</v>
      </c>
      <c r="K1066" s="20"/>
      <c r="L1066" s="20"/>
      <c r="M1066" s="20">
        <v>36.83502</v>
      </c>
      <c r="N1066" s="20">
        <v>19.792760000000001</v>
      </c>
      <c r="O1066" s="20"/>
      <c r="P1066" s="20">
        <v>10.21805</v>
      </c>
      <c r="Q1066" s="20"/>
      <c r="R1066" s="19"/>
      <c r="S1066" s="20">
        <v>32.418640000000003</v>
      </c>
      <c r="T1066" s="20">
        <v>17.402080000000002</v>
      </c>
      <c r="U1066" s="20"/>
      <c r="V1066" s="20"/>
      <c r="W1066" s="20"/>
      <c r="X1066" s="19"/>
    </row>
    <row r="1067" spans="1:24" s="15" customFormat="1" ht="13.8">
      <c r="A1067" s="15" t="s">
        <v>297</v>
      </c>
      <c r="B1067" s="19" t="s">
        <v>298</v>
      </c>
      <c r="C1067" s="19">
        <v>2022</v>
      </c>
      <c r="D1067" s="19" t="s">
        <v>442</v>
      </c>
      <c r="E1067" s="16">
        <v>23</v>
      </c>
      <c r="F1067" s="20">
        <v>157</v>
      </c>
      <c r="G1067" s="21">
        <v>3.9849779999999999</v>
      </c>
      <c r="H1067" s="20">
        <v>5</v>
      </c>
      <c r="I1067" s="20">
        <v>16.464639999999999</v>
      </c>
      <c r="J1067" s="20">
        <v>29.535360000000001</v>
      </c>
      <c r="K1067" s="20" t="s">
        <v>557</v>
      </c>
      <c r="L1067" s="20" t="s">
        <v>557</v>
      </c>
      <c r="M1067" s="20">
        <v>37</v>
      </c>
      <c r="N1067" s="20">
        <v>20</v>
      </c>
      <c r="O1067" s="20" t="s">
        <v>557</v>
      </c>
      <c r="P1067" s="20">
        <v>10</v>
      </c>
      <c r="Q1067" s="20" t="s">
        <v>557</v>
      </c>
      <c r="R1067" s="19" t="s">
        <v>557</v>
      </c>
      <c r="S1067" s="20">
        <v>32</v>
      </c>
      <c r="T1067" s="20">
        <v>18</v>
      </c>
      <c r="U1067" s="20" t="s">
        <v>557</v>
      </c>
      <c r="V1067" s="20" t="s">
        <v>557</v>
      </c>
      <c r="W1067" s="20" t="s">
        <v>557</v>
      </c>
      <c r="X1067" s="19"/>
    </row>
    <row r="1068" spans="1:24" s="15" customFormat="1" ht="13.8">
      <c r="A1068" s="15" t="s">
        <v>297</v>
      </c>
      <c r="B1068" s="19" t="s">
        <v>298</v>
      </c>
      <c r="C1068" s="19">
        <v>2023</v>
      </c>
      <c r="D1068" s="19" t="s">
        <v>442</v>
      </c>
      <c r="E1068" s="16">
        <v>23</v>
      </c>
      <c r="F1068" s="20">
        <v>154</v>
      </c>
      <c r="G1068" s="21">
        <v>4.1395499999999998</v>
      </c>
      <c r="H1068" s="20">
        <v>5</v>
      </c>
      <c r="I1068" s="20">
        <v>16.21114</v>
      </c>
      <c r="J1068" s="20">
        <v>29.78886</v>
      </c>
      <c r="K1068" s="20"/>
      <c r="L1068" s="20"/>
      <c r="M1068" s="20">
        <v>36.83502</v>
      </c>
      <c r="N1068" s="20">
        <v>19.792760000000001</v>
      </c>
      <c r="O1068" s="20"/>
      <c r="P1068" s="20">
        <v>10.21805</v>
      </c>
      <c r="Q1068" s="20"/>
      <c r="R1068" s="19"/>
      <c r="S1068" s="20">
        <v>32.418640000000003</v>
      </c>
      <c r="T1068" s="20">
        <v>15.231870000000001</v>
      </c>
      <c r="U1068" s="20"/>
      <c r="V1068" s="20"/>
      <c r="W1068" s="20"/>
      <c r="X1068" s="19"/>
    </row>
    <row r="1069" spans="1:24" s="15" customFormat="1" ht="13.8">
      <c r="A1069" s="15" t="s">
        <v>297</v>
      </c>
      <c r="B1069" s="19" t="s">
        <v>298</v>
      </c>
      <c r="C1069" s="19">
        <v>2024</v>
      </c>
      <c r="D1069" s="19" t="s">
        <v>442</v>
      </c>
      <c r="E1069" s="16">
        <v>26</v>
      </c>
      <c r="F1069" s="20">
        <v>140</v>
      </c>
      <c r="G1069" s="21">
        <v>4.441586</v>
      </c>
      <c r="H1069" s="20">
        <v>6</v>
      </c>
      <c r="I1069" s="20">
        <v>18.715800000000002</v>
      </c>
      <c r="J1069" s="20">
        <v>33.284199999999998</v>
      </c>
      <c r="K1069" s="20"/>
      <c r="L1069" s="20"/>
      <c r="M1069" s="20">
        <v>38.533639999999998</v>
      </c>
      <c r="N1069" s="20">
        <v>18.412189999999999</v>
      </c>
      <c r="O1069" s="20"/>
      <c r="P1069" s="20">
        <v>5.8833080000000004</v>
      </c>
      <c r="Q1069" s="20"/>
      <c r="R1069" s="19"/>
      <c r="S1069" s="20">
        <v>32.781230000000001</v>
      </c>
      <c r="T1069" s="20">
        <v>19.675139999999999</v>
      </c>
      <c r="U1069" s="20"/>
      <c r="V1069" s="20">
        <v>43.625030000000002</v>
      </c>
      <c r="W1069" s="20"/>
      <c r="X1069" s="19"/>
    </row>
    <row r="1070" spans="1:24" s="15" customFormat="1">
      <c r="A1070" s="68" t="s">
        <v>297</v>
      </c>
      <c r="B1070" s="70" t="s">
        <v>298</v>
      </c>
      <c r="C1070" s="70">
        <v>2025</v>
      </c>
      <c r="D1070" s="73" t="str">
        <f>VLOOKUP(B1070,'CPI Timeseries 2012 - 2025'!B:C,2,0)</f>
        <v>MENA</v>
      </c>
      <c r="E1070" s="16">
        <v>28</v>
      </c>
      <c r="F1070" s="70">
        <v>136</v>
      </c>
      <c r="G1070" s="74">
        <v>5.207376</v>
      </c>
      <c r="H1070" s="70">
        <v>6</v>
      </c>
      <c r="I1070" s="75">
        <v>19.459900000000001</v>
      </c>
      <c r="J1070" s="75">
        <v>36.540100000000002</v>
      </c>
      <c r="K1070" s="75"/>
      <c r="L1070" s="75"/>
      <c r="M1070" s="75">
        <v>47.137070000000001</v>
      </c>
      <c r="N1070" s="75">
        <v>18.379660000000001</v>
      </c>
      <c r="O1070" s="75"/>
      <c r="P1070" s="75">
        <v>5.8066740000000001</v>
      </c>
      <c r="Q1070" s="75"/>
      <c r="R1070" s="75"/>
      <c r="S1070" s="75">
        <v>32.758890000000001</v>
      </c>
      <c r="T1070" s="75">
        <v>17.623699999999999</v>
      </c>
      <c r="U1070" s="75"/>
      <c r="V1070" s="75">
        <v>45.691800000000001</v>
      </c>
      <c r="W1070" s="75"/>
      <c r="X1070" s="2"/>
    </row>
    <row r="1071" spans="1:24" s="15" customFormat="1" ht="13.8">
      <c r="A1071" s="15" t="s">
        <v>52</v>
      </c>
      <c r="B1071" s="19" t="s">
        <v>53</v>
      </c>
      <c r="C1071" s="19">
        <v>2012</v>
      </c>
      <c r="D1071" s="19" t="s">
        <v>444</v>
      </c>
      <c r="E1071" s="16">
        <v>69</v>
      </c>
      <c r="F1071" s="20">
        <v>25</v>
      </c>
      <c r="G1071" s="21">
        <v>3.5</v>
      </c>
      <c r="H1071" s="20">
        <v>6</v>
      </c>
      <c r="I1071" s="20">
        <v>64</v>
      </c>
      <c r="J1071" s="20">
        <v>75</v>
      </c>
      <c r="K1071" s="20"/>
      <c r="L1071" s="20">
        <v>65</v>
      </c>
      <c r="M1071" s="20"/>
      <c r="N1071" s="20">
        <v>54</v>
      </c>
      <c r="O1071" s="20"/>
      <c r="P1071" s="20">
        <v>73</v>
      </c>
      <c r="Q1071" s="20">
        <v>76</v>
      </c>
      <c r="R1071" s="19"/>
      <c r="S1071" s="20">
        <v>69</v>
      </c>
      <c r="T1071" s="20"/>
      <c r="U1071" s="20"/>
      <c r="V1071" s="20">
        <v>78</v>
      </c>
      <c r="W1071" s="20"/>
      <c r="X1071" s="19"/>
    </row>
    <row r="1072" spans="1:24" s="15" customFormat="1" ht="13.8">
      <c r="A1072" s="15" t="s">
        <v>52</v>
      </c>
      <c r="B1072" s="19" t="s">
        <v>53</v>
      </c>
      <c r="C1072" s="19">
        <v>2013</v>
      </c>
      <c r="D1072" s="19" t="s">
        <v>444</v>
      </c>
      <c r="E1072" s="16">
        <v>72</v>
      </c>
      <c r="F1072" s="20">
        <v>21</v>
      </c>
      <c r="G1072" s="21">
        <v>4.2</v>
      </c>
      <c r="H1072" s="20">
        <v>6</v>
      </c>
      <c r="I1072" s="20">
        <v>65</v>
      </c>
      <c r="J1072" s="20">
        <v>79</v>
      </c>
      <c r="K1072" s="20"/>
      <c r="L1072" s="20">
        <v>73</v>
      </c>
      <c r="M1072" s="20"/>
      <c r="N1072" s="20">
        <v>54</v>
      </c>
      <c r="O1072" s="20"/>
      <c r="P1072" s="20">
        <v>73</v>
      </c>
      <c r="Q1072" s="20">
        <v>83</v>
      </c>
      <c r="R1072" s="19"/>
      <c r="S1072" s="20">
        <v>69</v>
      </c>
      <c r="T1072" s="20"/>
      <c r="U1072" s="20"/>
      <c r="V1072" s="20">
        <v>82</v>
      </c>
      <c r="W1072" s="20"/>
      <c r="X1072" s="19"/>
    </row>
    <row r="1073" spans="1:24" s="15" customFormat="1" ht="13.8">
      <c r="A1073" s="15" t="s">
        <v>52</v>
      </c>
      <c r="B1073" s="19" t="s">
        <v>53</v>
      </c>
      <c r="C1073" s="19">
        <v>2014</v>
      </c>
      <c r="D1073" s="19" t="s">
        <v>444</v>
      </c>
      <c r="E1073" s="16">
        <v>74</v>
      </c>
      <c r="F1073" s="20">
        <v>17</v>
      </c>
      <c r="G1073" s="21">
        <v>4.75</v>
      </c>
      <c r="H1073" s="20">
        <v>6</v>
      </c>
      <c r="I1073" s="20">
        <v>66</v>
      </c>
      <c r="J1073" s="20">
        <v>82</v>
      </c>
      <c r="K1073" s="20"/>
      <c r="L1073" s="20">
        <v>73</v>
      </c>
      <c r="M1073" s="20"/>
      <c r="N1073" s="20">
        <v>54</v>
      </c>
      <c r="O1073" s="20"/>
      <c r="P1073" s="20">
        <v>73</v>
      </c>
      <c r="Q1073" s="20">
        <v>85</v>
      </c>
      <c r="R1073" s="19"/>
      <c r="S1073" s="20">
        <v>69</v>
      </c>
      <c r="T1073" s="20"/>
      <c r="U1073" s="20"/>
      <c r="V1073" s="20">
        <v>87</v>
      </c>
      <c r="W1073" s="20"/>
      <c r="X1073" s="19"/>
    </row>
    <row r="1074" spans="1:24" s="15" customFormat="1" ht="13.8">
      <c r="A1074" s="15" t="s">
        <v>52</v>
      </c>
      <c r="B1074" s="19" t="s">
        <v>53</v>
      </c>
      <c r="C1074" s="19">
        <v>2015</v>
      </c>
      <c r="D1074" s="19" t="s">
        <v>444</v>
      </c>
      <c r="E1074" s="16">
        <v>75</v>
      </c>
      <c r="F1074" s="20">
        <v>18</v>
      </c>
      <c r="G1074" s="21">
        <v>4.9200000762939453</v>
      </c>
      <c r="H1074" s="20">
        <v>6</v>
      </c>
      <c r="I1074" s="20">
        <v>67</v>
      </c>
      <c r="J1074" s="20">
        <v>83</v>
      </c>
      <c r="K1074" s="20"/>
      <c r="L1074" s="20">
        <v>73</v>
      </c>
      <c r="M1074" s="20"/>
      <c r="N1074" s="20">
        <v>54</v>
      </c>
      <c r="O1074" s="20"/>
      <c r="P1074" s="20">
        <v>73</v>
      </c>
      <c r="Q1074" s="20">
        <v>83</v>
      </c>
      <c r="R1074" s="19"/>
      <c r="S1074" s="20">
        <v>79</v>
      </c>
      <c r="T1074" s="20"/>
      <c r="U1074" s="20"/>
      <c r="V1074" s="20">
        <v>89</v>
      </c>
      <c r="W1074" s="20"/>
      <c r="X1074" s="19"/>
    </row>
    <row r="1075" spans="1:24" s="15" customFormat="1" ht="13.8">
      <c r="A1075" s="15" t="s">
        <v>52</v>
      </c>
      <c r="B1075" s="19" t="s">
        <v>53</v>
      </c>
      <c r="C1075" s="19">
        <v>2016</v>
      </c>
      <c r="D1075" s="19" t="s">
        <v>444</v>
      </c>
      <c r="E1075" s="16">
        <v>73</v>
      </c>
      <c r="F1075" s="20">
        <v>19</v>
      </c>
      <c r="G1075" s="21">
        <v>4.3099999999999996</v>
      </c>
      <c r="H1075" s="20">
        <v>6</v>
      </c>
      <c r="I1075" s="20">
        <v>66</v>
      </c>
      <c r="J1075" s="20">
        <v>80</v>
      </c>
      <c r="K1075" s="20" t="s">
        <v>557</v>
      </c>
      <c r="L1075" s="20">
        <v>71</v>
      </c>
      <c r="M1075" s="20" t="s">
        <v>557</v>
      </c>
      <c r="N1075" s="20">
        <v>54</v>
      </c>
      <c r="O1075" s="20" t="s">
        <v>557</v>
      </c>
      <c r="P1075" s="20">
        <v>71</v>
      </c>
      <c r="Q1075" s="20">
        <v>83</v>
      </c>
      <c r="R1075" s="19" t="s">
        <v>557</v>
      </c>
      <c r="S1075" s="20">
        <v>76</v>
      </c>
      <c r="T1075" s="20" t="s">
        <v>557</v>
      </c>
      <c r="U1075" s="20" t="s">
        <v>557</v>
      </c>
      <c r="V1075" s="20">
        <v>83</v>
      </c>
      <c r="W1075" s="20" t="s">
        <v>557</v>
      </c>
      <c r="X1075" s="19"/>
    </row>
    <row r="1076" spans="1:24" s="15" customFormat="1" ht="13.8">
      <c r="A1076" s="15" t="s">
        <v>52</v>
      </c>
      <c r="B1076" s="19" t="s">
        <v>53</v>
      </c>
      <c r="C1076" s="19">
        <v>2017</v>
      </c>
      <c r="D1076" s="19" t="s">
        <v>444</v>
      </c>
      <c r="E1076" s="16">
        <v>74</v>
      </c>
      <c r="F1076" s="20">
        <v>19</v>
      </c>
      <c r="G1076" s="21">
        <v>3.68</v>
      </c>
      <c r="H1076" s="20">
        <v>7</v>
      </c>
      <c r="I1076" s="20">
        <v>68</v>
      </c>
      <c r="J1076" s="20">
        <v>80</v>
      </c>
      <c r="K1076" s="20"/>
      <c r="L1076" s="20">
        <v>79</v>
      </c>
      <c r="M1076" s="20"/>
      <c r="N1076" s="20">
        <v>55</v>
      </c>
      <c r="O1076" s="20"/>
      <c r="P1076" s="20">
        <v>71</v>
      </c>
      <c r="Q1076" s="20">
        <v>85</v>
      </c>
      <c r="R1076" s="19"/>
      <c r="S1076" s="20">
        <v>76</v>
      </c>
      <c r="T1076" s="20">
        <v>72</v>
      </c>
      <c r="U1076" s="20"/>
      <c r="V1076" s="20">
        <v>79</v>
      </c>
      <c r="W1076" s="20"/>
      <c r="X1076" s="19"/>
    </row>
    <row r="1077" spans="1:24" s="15" customFormat="1" ht="13.8">
      <c r="A1077" s="15" t="s">
        <v>52</v>
      </c>
      <c r="B1077" s="19" t="s">
        <v>53</v>
      </c>
      <c r="C1077" s="19">
        <v>2018</v>
      </c>
      <c r="D1077" s="19" t="s">
        <v>444</v>
      </c>
      <c r="E1077" s="16">
        <v>73</v>
      </c>
      <c r="F1077" s="20">
        <v>18</v>
      </c>
      <c r="G1077" s="21">
        <v>3.25</v>
      </c>
      <c r="H1077" s="20">
        <v>7</v>
      </c>
      <c r="I1077" s="20">
        <v>68</v>
      </c>
      <c r="J1077" s="20">
        <v>78</v>
      </c>
      <c r="K1077" s="20"/>
      <c r="L1077" s="20">
        <v>79</v>
      </c>
      <c r="M1077" s="20"/>
      <c r="N1077" s="20">
        <v>55</v>
      </c>
      <c r="O1077" s="20"/>
      <c r="P1077" s="20">
        <v>71</v>
      </c>
      <c r="Q1077" s="20">
        <v>76</v>
      </c>
      <c r="R1077" s="19"/>
      <c r="S1077" s="20">
        <v>76</v>
      </c>
      <c r="T1077" s="20">
        <v>76</v>
      </c>
      <c r="U1077" s="20"/>
      <c r="V1077" s="20">
        <v>79</v>
      </c>
      <c r="W1077" s="20"/>
      <c r="X1077" s="19"/>
    </row>
    <row r="1078" spans="1:24" s="15" customFormat="1" ht="13.8">
      <c r="A1078" s="15" t="s">
        <v>52</v>
      </c>
      <c r="B1078" s="19" t="s">
        <v>53</v>
      </c>
      <c r="C1078" s="19">
        <v>2019</v>
      </c>
      <c r="D1078" s="19" t="s">
        <v>444</v>
      </c>
      <c r="E1078" s="16">
        <v>74</v>
      </c>
      <c r="F1078" s="20">
        <v>18</v>
      </c>
      <c r="G1078" s="21">
        <v>3.6109819999999999</v>
      </c>
      <c r="H1078" s="20">
        <v>7</v>
      </c>
      <c r="I1078" s="20">
        <v>68.07799</v>
      </c>
      <c r="J1078" s="20">
        <v>79.92201</v>
      </c>
      <c r="K1078" s="20" t="s">
        <v>557</v>
      </c>
      <c r="L1078" s="20">
        <v>79</v>
      </c>
      <c r="M1078" s="20" t="s">
        <v>557</v>
      </c>
      <c r="N1078" s="20">
        <v>55</v>
      </c>
      <c r="O1078" s="20" t="s">
        <v>557</v>
      </c>
      <c r="P1078" s="20">
        <v>71</v>
      </c>
      <c r="Q1078" s="20">
        <v>84</v>
      </c>
      <c r="R1078" s="19" t="s">
        <v>557</v>
      </c>
      <c r="S1078" s="20">
        <v>76</v>
      </c>
      <c r="T1078" s="20">
        <v>76</v>
      </c>
      <c r="U1078" s="20" t="s">
        <v>557</v>
      </c>
      <c r="V1078" s="20">
        <v>79</v>
      </c>
      <c r="W1078" s="20" t="s">
        <v>557</v>
      </c>
      <c r="X1078" s="19"/>
    </row>
    <row r="1079" spans="1:24" s="15" customFormat="1" ht="13.8">
      <c r="A1079" s="15" t="s">
        <v>52</v>
      </c>
      <c r="B1079" s="19" t="s">
        <v>53</v>
      </c>
      <c r="C1079" s="19">
        <v>2020</v>
      </c>
      <c r="D1079" s="19" t="s">
        <v>444</v>
      </c>
      <c r="E1079" s="16">
        <v>72</v>
      </c>
      <c r="F1079" s="20">
        <v>20</v>
      </c>
      <c r="G1079" s="21">
        <v>2.1523089999999998</v>
      </c>
      <c r="H1079" s="20">
        <v>7</v>
      </c>
      <c r="I1079" s="20">
        <v>68.470209999999994</v>
      </c>
      <c r="J1079" s="20">
        <v>75.529790000000006</v>
      </c>
      <c r="K1079" s="20" t="s">
        <v>557</v>
      </c>
      <c r="L1079" s="20">
        <v>70</v>
      </c>
      <c r="M1079" s="20" t="s">
        <v>557</v>
      </c>
      <c r="N1079" s="20">
        <v>55</v>
      </c>
      <c r="O1079" s="20" t="s">
        <v>557</v>
      </c>
      <c r="P1079" s="20">
        <v>71</v>
      </c>
      <c r="Q1079" s="20">
        <v>76</v>
      </c>
      <c r="R1079" s="19" t="s">
        <v>557</v>
      </c>
      <c r="S1079" s="20">
        <v>76</v>
      </c>
      <c r="T1079" s="20">
        <v>75</v>
      </c>
      <c r="U1079" s="20" t="s">
        <v>557</v>
      </c>
      <c r="V1079" s="20">
        <v>79</v>
      </c>
      <c r="W1079" s="20" t="s">
        <v>557</v>
      </c>
      <c r="X1079" s="19"/>
    </row>
    <row r="1080" spans="1:24" s="15" customFormat="1" ht="13.8">
      <c r="A1080" s="15" t="s">
        <v>52</v>
      </c>
      <c r="B1080" s="19" t="s">
        <v>53</v>
      </c>
      <c r="C1080" s="19">
        <v>2021</v>
      </c>
      <c r="D1080" s="19" t="s">
        <v>444</v>
      </c>
      <c r="E1080" s="16">
        <v>74</v>
      </c>
      <c r="F1080" s="20">
        <v>13</v>
      </c>
      <c r="G1080" s="21">
        <v>0.68040429999999996</v>
      </c>
      <c r="H1080" s="20">
        <v>8</v>
      </c>
      <c r="I1080" s="20">
        <v>72.880740000000003</v>
      </c>
      <c r="J1080" s="20">
        <v>75.119259999999997</v>
      </c>
      <c r="K1080" s="20"/>
      <c r="L1080" s="20">
        <v>70.387029999999996</v>
      </c>
      <c r="M1080" s="20"/>
      <c r="N1080" s="20">
        <v>72.204040000000006</v>
      </c>
      <c r="O1080" s="20"/>
      <c r="P1080" s="20">
        <v>71.022450000000006</v>
      </c>
      <c r="Q1080" s="20">
        <v>72.296400000000006</v>
      </c>
      <c r="R1080" s="19"/>
      <c r="S1080" s="20">
        <v>75.962590000000006</v>
      </c>
      <c r="T1080" s="20">
        <v>75.997889999999998</v>
      </c>
      <c r="U1080" s="20"/>
      <c r="V1080" s="20">
        <v>77.471869999999996</v>
      </c>
      <c r="W1080" s="20">
        <v>77.799899999999994</v>
      </c>
      <c r="X1080" s="19"/>
    </row>
    <row r="1081" spans="1:24" s="15" customFormat="1" ht="13.8">
      <c r="A1081" s="15" t="s">
        <v>52</v>
      </c>
      <c r="B1081" s="19" t="s">
        <v>53</v>
      </c>
      <c r="C1081" s="19">
        <v>2022</v>
      </c>
      <c r="D1081" s="19" t="s">
        <v>444</v>
      </c>
      <c r="E1081" s="16">
        <v>77</v>
      </c>
      <c r="F1081" s="20">
        <v>10</v>
      </c>
      <c r="G1081" s="21">
        <v>0.79299710000000001</v>
      </c>
      <c r="H1081" s="20">
        <v>8</v>
      </c>
      <c r="I1081" s="20">
        <v>75.699489999999997</v>
      </c>
      <c r="J1081" s="20">
        <v>78.300510000000003</v>
      </c>
      <c r="K1081" s="20" t="s">
        <v>557</v>
      </c>
      <c r="L1081" s="20">
        <v>79</v>
      </c>
      <c r="M1081" s="20" t="s">
        <v>557</v>
      </c>
      <c r="N1081" s="20">
        <v>72</v>
      </c>
      <c r="O1081" s="20" t="s">
        <v>557</v>
      </c>
      <c r="P1081" s="20">
        <v>71</v>
      </c>
      <c r="Q1081" s="20">
        <v>79</v>
      </c>
      <c r="R1081" s="19" t="s">
        <v>557</v>
      </c>
      <c r="S1081" s="20">
        <v>76</v>
      </c>
      <c r="T1081" s="20">
        <v>76</v>
      </c>
      <c r="U1081" s="20" t="s">
        <v>557</v>
      </c>
      <c r="V1081" s="20">
        <v>80</v>
      </c>
      <c r="W1081" s="20">
        <v>79</v>
      </c>
      <c r="X1081" s="19"/>
    </row>
    <row r="1082" spans="1:24" s="15" customFormat="1" ht="13.8">
      <c r="A1082" s="15" t="s">
        <v>52</v>
      </c>
      <c r="B1082" s="19" t="s">
        <v>53</v>
      </c>
      <c r="C1082" s="19">
        <v>2023</v>
      </c>
      <c r="D1082" s="19" t="s">
        <v>444</v>
      </c>
      <c r="E1082" s="16">
        <v>77</v>
      </c>
      <c r="F1082" s="20">
        <v>11</v>
      </c>
      <c r="G1082" s="21">
        <v>1.1691339999999999</v>
      </c>
      <c r="H1082" s="20">
        <v>8</v>
      </c>
      <c r="I1082" s="20">
        <v>75.082620000000006</v>
      </c>
      <c r="J1082" s="20">
        <v>78.917379999999994</v>
      </c>
      <c r="K1082" s="20"/>
      <c r="L1082" s="20">
        <v>79.255899999999997</v>
      </c>
      <c r="M1082" s="20"/>
      <c r="N1082" s="20">
        <v>72.204040000000006</v>
      </c>
      <c r="O1082" s="20"/>
      <c r="P1082" s="20">
        <v>71.022450000000006</v>
      </c>
      <c r="Q1082" s="20">
        <v>86.763019999999997</v>
      </c>
      <c r="R1082" s="19"/>
      <c r="S1082" s="20">
        <v>75.962590000000006</v>
      </c>
      <c r="T1082" s="20">
        <v>75.997889999999998</v>
      </c>
      <c r="U1082" s="20"/>
      <c r="V1082" s="20">
        <v>73.789249999999996</v>
      </c>
      <c r="W1082" s="20">
        <v>80.494739999999993</v>
      </c>
      <c r="X1082" s="19"/>
    </row>
    <row r="1083" spans="1:24" s="15" customFormat="1" ht="13.8">
      <c r="A1083" s="15" t="s">
        <v>52</v>
      </c>
      <c r="B1083" s="19" t="s">
        <v>53</v>
      </c>
      <c r="C1083" s="19">
        <v>2024</v>
      </c>
      <c r="D1083" s="19" t="s">
        <v>444</v>
      </c>
      <c r="E1083" s="16">
        <v>77</v>
      </c>
      <c r="F1083" s="20">
        <v>10</v>
      </c>
      <c r="G1083" s="21">
        <v>1.546298</v>
      </c>
      <c r="H1083" s="20">
        <v>8</v>
      </c>
      <c r="I1083" s="20">
        <v>74.464070000000007</v>
      </c>
      <c r="J1083" s="20">
        <v>79.535929999999993</v>
      </c>
      <c r="K1083" s="20"/>
      <c r="L1083" s="20">
        <v>77.101119999999995</v>
      </c>
      <c r="M1083" s="20"/>
      <c r="N1083" s="20">
        <v>66.739130000000003</v>
      </c>
      <c r="O1083" s="20"/>
      <c r="P1083" s="20">
        <v>71.944180000000003</v>
      </c>
      <c r="Q1083" s="20">
        <v>88.211560000000006</v>
      </c>
      <c r="R1083" s="19"/>
      <c r="S1083" s="20">
        <v>78.153649999999999</v>
      </c>
      <c r="T1083" s="20">
        <v>73.061229999999995</v>
      </c>
      <c r="U1083" s="20"/>
      <c r="V1083" s="20">
        <v>83.599459999999993</v>
      </c>
      <c r="W1083" s="20">
        <v>79.217070000000007</v>
      </c>
      <c r="X1083" s="19"/>
    </row>
    <row r="1084" spans="1:24" s="15" customFormat="1">
      <c r="A1084" s="68" t="s">
        <v>52</v>
      </c>
      <c r="B1084" s="70" t="s">
        <v>53</v>
      </c>
      <c r="C1084" s="70">
        <v>2025</v>
      </c>
      <c r="D1084" s="73" t="str">
        <f>VLOOKUP(B1084,'CPI Timeseries 2012 - 2025'!B:C,2,0)</f>
        <v>WE/EU</v>
      </c>
      <c r="E1084" s="16">
        <v>76</v>
      </c>
      <c r="F1084" s="70">
        <v>12</v>
      </c>
      <c r="G1084" s="74">
        <v>1.2778149999999999</v>
      </c>
      <c r="H1084" s="70">
        <v>8</v>
      </c>
      <c r="I1084" s="75">
        <v>73.904380000000003</v>
      </c>
      <c r="J1084" s="75">
        <v>78.095619999999997</v>
      </c>
      <c r="K1084" s="75"/>
      <c r="L1084" s="75">
        <v>76.999210000000005</v>
      </c>
      <c r="M1084" s="75"/>
      <c r="N1084" s="75">
        <v>66.723879999999994</v>
      </c>
      <c r="O1084" s="75"/>
      <c r="P1084" s="75">
        <v>71.925920000000005</v>
      </c>
      <c r="Q1084" s="75">
        <v>85.865089999999995</v>
      </c>
      <c r="R1084" s="75"/>
      <c r="S1084" s="75">
        <v>78.146100000000004</v>
      </c>
      <c r="T1084" s="75">
        <v>73.075159999999997</v>
      </c>
      <c r="U1084" s="75"/>
      <c r="V1084" s="75">
        <v>77.776409999999998</v>
      </c>
      <c r="W1084" s="75">
        <v>77.473299999999995</v>
      </c>
      <c r="X1084" s="2"/>
    </row>
    <row r="1085" spans="1:24" s="15" customFormat="1" ht="13.8">
      <c r="A1085" s="15" t="s">
        <v>94</v>
      </c>
      <c r="B1085" s="19" t="s">
        <v>95</v>
      </c>
      <c r="C1085" s="19">
        <v>2012</v>
      </c>
      <c r="D1085" s="19" t="s">
        <v>442</v>
      </c>
      <c r="E1085" s="16">
        <v>60</v>
      </c>
      <c r="F1085" s="20">
        <v>39</v>
      </c>
      <c r="G1085" s="21">
        <v>2.9</v>
      </c>
      <c r="H1085" s="20">
        <v>5</v>
      </c>
      <c r="I1085" s="20">
        <v>55</v>
      </c>
      <c r="J1085" s="20">
        <v>64</v>
      </c>
      <c r="K1085" s="20"/>
      <c r="L1085" s="20"/>
      <c r="M1085" s="20"/>
      <c r="N1085" s="20">
        <v>54</v>
      </c>
      <c r="O1085" s="20"/>
      <c r="P1085" s="20">
        <v>52</v>
      </c>
      <c r="Q1085" s="20">
        <v>64</v>
      </c>
      <c r="R1085" s="19"/>
      <c r="S1085" s="20">
        <v>60</v>
      </c>
      <c r="T1085" s="20"/>
      <c r="U1085" s="20"/>
      <c r="V1085" s="20">
        <v>68</v>
      </c>
      <c r="W1085" s="20"/>
      <c r="X1085" s="19"/>
    </row>
    <row r="1086" spans="1:24" s="15" customFormat="1" ht="13.8">
      <c r="A1086" s="15" t="s">
        <v>94</v>
      </c>
      <c r="B1086" s="19" t="s">
        <v>95</v>
      </c>
      <c r="C1086" s="19">
        <v>2013</v>
      </c>
      <c r="D1086" s="19" t="s">
        <v>442</v>
      </c>
      <c r="E1086" s="16">
        <v>61</v>
      </c>
      <c r="F1086" s="20">
        <v>36</v>
      </c>
      <c r="G1086" s="21">
        <v>1.6</v>
      </c>
      <c r="H1086" s="20">
        <v>6</v>
      </c>
      <c r="I1086" s="20">
        <v>58</v>
      </c>
      <c r="J1086" s="20">
        <v>64</v>
      </c>
      <c r="K1086" s="20"/>
      <c r="L1086" s="20">
        <v>65</v>
      </c>
      <c r="M1086" s="20"/>
      <c r="N1086" s="20">
        <v>54</v>
      </c>
      <c r="O1086" s="20"/>
      <c r="P1086" s="20">
        <v>63</v>
      </c>
      <c r="Q1086" s="20">
        <v>64</v>
      </c>
      <c r="R1086" s="19"/>
      <c r="S1086" s="20">
        <v>60</v>
      </c>
      <c r="T1086" s="20"/>
      <c r="U1086" s="20"/>
      <c r="V1086" s="20">
        <v>63</v>
      </c>
      <c r="W1086" s="20"/>
      <c r="X1086" s="19"/>
    </row>
    <row r="1087" spans="1:24" s="15" customFormat="1" ht="13.8">
      <c r="A1087" s="15" t="s">
        <v>94</v>
      </c>
      <c r="B1087" s="19" t="s">
        <v>95</v>
      </c>
      <c r="C1087" s="19">
        <v>2014</v>
      </c>
      <c r="D1087" s="19" t="s">
        <v>442</v>
      </c>
      <c r="E1087" s="16">
        <v>60</v>
      </c>
      <c r="F1087" s="20">
        <v>38</v>
      </c>
      <c r="G1087" s="21">
        <v>2.3399999141693115</v>
      </c>
      <c r="H1087" s="20">
        <v>6</v>
      </c>
      <c r="I1087" s="20">
        <v>56</v>
      </c>
      <c r="J1087" s="20">
        <v>64</v>
      </c>
      <c r="K1087" s="20"/>
      <c r="L1087" s="20">
        <v>65</v>
      </c>
      <c r="M1087" s="20"/>
      <c r="N1087" s="20">
        <v>54</v>
      </c>
      <c r="O1087" s="20"/>
      <c r="P1087" s="20">
        <v>52</v>
      </c>
      <c r="Q1087" s="20">
        <v>67</v>
      </c>
      <c r="R1087" s="19"/>
      <c r="S1087" s="20">
        <v>60</v>
      </c>
      <c r="T1087" s="20"/>
      <c r="U1087" s="20"/>
      <c r="V1087" s="20">
        <v>60</v>
      </c>
      <c r="W1087" s="20"/>
      <c r="X1087" s="19"/>
    </row>
    <row r="1088" spans="1:24" s="15" customFormat="1" ht="13.8">
      <c r="A1088" s="15" t="s">
        <v>94</v>
      </c>
      <c r="B1088" s="19" t="s">
        <v>95</v>
      </c>
      <c r="C1088" s="19">
        <v>2015</v>
      </c>
      <c r="D1088" s="19" t="s">
        <v>442</v>
      </c>
      <c r="E1088" s="16">
        <v>61</v>
      </c>
      <c r="F1088" s="20">
        <v>32</v>
      </c>
      <c r="G1088" s="21">
        <v>2.7799999713897705</v>
      </c>
      <c r="H1088" s="20">
        <v>6</v>
      </c>
      <c r="I1088" s="20">
        <v>56</v>
      </c>
      <c r="J1088" s="20">
        <v>66</v>
      </c>
      <c r="K1088" s="20"/>
      <c r="L1088" s="20">
        <v>65</v>
      </c>
      <c r="M1088" s="20"/>
      <c r="N1088" s="20">
        <v>71</v>
      </c>
      <c r="O1088" s="20"/>
      <c r="P1088" s="20">
        <v>52</v>
      </c>
      <c r="Q1088" s="20">
        <v>56</v>
      </c>
      <c r="R1088" s="19"/>
      <c r="S1088" s="20">
        <v>60</v>
      </c>
      <c r="T1088" s="20"/>
      <c r="U1088" s="20"/>
      <c r="V1088" s="20">
        <v>64</v>
      </c>
      <c r="W1088" s="20"/>
      <c r="X1088" s="19"/>
    </row>
    <row r="1089" spans="1:24" s="15" customFormat="1" ht="13.8">
      <c r="A1089" s="15" t="s">
        <v>94</v>
      </c>
      <c r="B1089" s="19" t="s">
        <v>95</v>
      </c>
      <c r="C1089" s="19">
        <v>2016</v>
      </c>
      <c r="D1089" s="19" t="s">
        <v>442</v>
      </c>
      <c r="E1089" s="16">
        <v>64</v>
      </c>
      <c r="F1089" s="20">
        <v>28</v>
      </c>
      <c r="G1089" s="21">
        <v>2.27</v>
      </c>
      <c r="H1089" s="20">
        <v>6</v>
      </c>
      <c r="I1089" s="20">
        <v>60</v>
      </c>
      <c r="J1089" s="20">
        <v>68</v>
      </c>
      <c r="K1089" s="20" t="s">
        <v>557</v>
      </c>
      <c r="L1089" s="20">
        <v>61</v>
      </c>
      <c r="M1089" s="20" t="s">
        <v>557</v>
      </c>
      <c r="N1089" s="20">
        <v>72</v>
      </c>
      <c r="O1089" s="20" t="s">
        <v>557</v>
      </c>
      <c r="P1089" s="20">
        <v>59</v>
      </c>
      <c r="Q1089" s="20">
        <v>64</v>
      </c>
      <c r="R1089" s="19" t="s">
        <v>557</v>
      </c>
      <c r="S1089" s="20">
        <v>58</v>
      </c>
      <c r="T1089" s="20" t="s">
        <v>557</v>
      </c>
      <c r="U1089" s="20" t="s">
        <v>557</v>
      </c>
      <c r="V1089" s="20">
        <v>69</v>
      </c>
      <c r="W1089" s="20" t="s">
        <v>557</v>
      </c>
      <c r="X1089" s="19"/>
    </row>
    <row r="1090" spans="1:24" s="15" customFormat="1" ht="13.8">
      <c r="A1090" s="15" t="s">
        <v>94</v>
      </c>
      <c r="B1090" s="19" t="s">
        <v>95</v>
      </c>
      <c r="C1090" s="19">
        <v>2017</v>
      </c>
      <c r="D1090" s="19" t="s">
        <v>442</v>
      </c>
      <c r="E1090" s="16">
        <v>62</v>
      </c>
      <c r="F1090" s="20">
        <v>32</v>
      </c>
      <c r="G1090" s="21">
        <v>2.19</v>
      </c>
      <c r="H1090" s="20">
        <v>7</v>
      </c>
      <c r="I1090" s="20">
        <v>58</v>
      </c>
      <c r="J1090" s="20">
        <v>66</v>
      </c>
      <c r="K1090" s="20"/>
      <c r="L1090" s="20">
        <v>62</v>
      </c>
      <c r="M1090" s="20"/>
      <c r="N1090" s="20">
        <v>55</v>
      </c>
      <c r="O1090" s="20"/>
      <c r="P1090" s="20">
        <v>59</v>
      </c>
      <c r="Q1090" s="20">
        <v>60</v>
      </c>
      <c r="R1090" s="19"/>
      <c r="S1090" s="20">
        <v>59</v>
      </c>
      <c r="T1090" s="20">
        <v>69</v>
      </c>
      <c r="U1090" s="20"/>
      <c r="V1090" s="20">
        <v>70</v>
      </c>
      <c r="W1090" s="20"/>
      <c r="X1090" s="19"/>
    </row>
    <row r="1091" spans="1:24" s="15" customFormat="1" ht="13.8">
      <c r="A1091" s="15" t="s">
        <v>94</v>
      </c>
      <c r="B1091" s="19" t="s">
        <v>95</v>
      </c>
      <c r="C1091" s="19">
        <v>2018</v>
      </c>
      <c r="D1091" s="19" t="s">
        <v>442</v>
      </c>
      <c r="E1091" s="16">
        <v>61</v>
      </c>
      <c r="F1091" s="20">
        <v>34</v>
      </c>
      <c r="G1091" s="21">
        <v>1.49</v>
      </c>
      <c r="H1091" s="20">
        <v>7</v>
      </c>
      <c r="I1091" s="20">
        <v>59</v>
      </c>
      <c r="J1091" s="20">
        <v>63</v>
      </c>
      <c r="K1091" s="20"/>
      <c r="L1091" s="20">
        <v>62</v>
      </c>
      <c r="M1091" s="20"/>
      <c r="N1091" s="20">
        <v>55</v>
      </c>
      <c r="O1091" s="20"/>
      <c r="P1091" s="20">
        <v>59</v>
      </c>
      <c r="Q1091" s="20">
        <v>62</v>
      </c>
      <c r="R1091" s="19"/>
      <c r="S1091" s="20">
        <v>59</v>
      </c>
      <c r="T1091" s="20">
        <v>67</v>
      </c>
      <c r="U1091" s="20"/>
      <c r="V1091" s="20">
        <v>64</v>
      </c>
      <c r="W1091" s="20"/>
      <c r="X1091" s="19"/>
    </row>
    <row r="1092" spans="1:24" s="15" customFormat="1" ht="13.8">
      <c r="A1092" s="15" t="s">
        <v>94</v>
      </c>
      <c r="B1092" s="19" t="s">
        <v>95</v>
      </c>
      <c r="C1092" s="19">
        <v>2019</v>
      </c>
      <c r="D1092" s="19" t="s">
        <v>442</v>
      </c>
      <c r="E1092" s="16">
        <v>60</v>
      </c>
      <c r="F1092" s="20">
        <v>35</v>
      </c>
      <c r="G1092" s="21">
        <v>1.989104</v>
      </c>
      <c r="H1092" s="20">
        <v>7</v>
      </c>
      <c r="I1092" s="20">
        <v>56.737870000000001</v>
      </c>
      <c r="J1092" s="20">
        <v>63.262129999999999</v>
      </c>
      <c r="K1092" s="20" t="s">
        <v>557</v>
      </c>
      <c r="L1092" s="20">
        <v>62</v>
      </c>
      <c r="M1092" s="20" t="s">
        <v>557</v>
      </c>
      <c r="N1092" s="20">
        <v>55</v>
      </c>
      <c r="O1092" s="20" t="s">
        <v>557</v>
      </c>
      <c r="P1092" s="20">
        <v>59</v>
      </c>
      <c r="Q1092" s="20">
        <v>54</v>
      </c>
      <c r="R1092" s="19" t="s">
        <v>557</v>
      </c>
      <c r="S1092" s="20">
        <v>59</v>
      </c>
      <c r="T1092" s="20">
        <v>67</v>
      </c>
      <c r="U1092" s="20" t="s">
        <v>557</v>
      </c>
      <c r="V1092" s="20">
        <v>66</v>
      </c>
      <c r="W1092" s="20" t="s">
        <v>557</v>
      </c>
      <c r="X1092" s="19"/>
    </row>
    <row r="1093" spans="1:24" s="15" customFormat="1" ht="13.8">
      <c r="A1093" s="15" t="s">
        <v>94</v>
      </c>
      <c r="B1093" s="19" t="s">
        <v>95</v>
      </c>
      <c r="C1093" s="19">
        <v>2020</v>
      </c>
      <c r="D1093" s="19" t="s">
        <v>442</v>
      </c>
      <c r="E1093" s="16">
        <v>60</v>
      </c>
      <c r="F1093" s="20">
        <v>35</v>
      </c>
      <c r="G1093" s="21">
        <v>1.3384240000000001</v>
      </c>
      <c r="H1093" s="20">
        <v>7</v>
      </c>
      <c r="I1093" s="20">
        <v>57.804989999999997</v>
      </c>
      <c r="J1093" s="20">
        <v>62.195010000000003</v>
      </c>
      <c r="K1093" s="20" t="s">
        <v>557</v>
      </c>
      <c r="L1093" s="20">
        <v>62</v>
      </c>
      <c r="M1093" s="20" t="s">
        <v>557</v>
      </c>
      <c r="N1093" s="20">
        <v>55</v>
      </c>
      <c r="O1093" s="20" t="s">
        <v>557</v>
      </c>
      <c r="P1093" s="20">
        <v>59</v>
      </c>
      <c r="Q1093" s="20">
        <v>59</v>
      </c>
      <c r="R1093" s="19" t="s">
        <v>557</v>
      </c>
      <c r="S1093" s="20">
        <v>55</v>
      </c>
      <c r="T1093" s="20">
        <v>67</v>
      </c>
      <c r="U1093" s="20" t="s">
        <v>557</v>
      </c>
      <c r="V1093" s="20">
        <v>66</v>
      </c>
      <c r="W1093" s="20" t="s">
        <v>557</v>
      </c>
      <c r="X1093" s="19"/>
    </row>
    <row r="1094" spans="1:24" s="15" customFormat="1" ht="13.8">
      <c r="A1094" s="15" t="s">
        <v>94</v>
      </c>
      <c r="B1094" s="19" t="s">
        <v>95</v>
      </c>
      <c r="C1094" s="19">
        <v>2021</v>
      </c>
      <c r="D1094" s="19" t="s">
        <v>442</v>
      </c>
      <c r="E1094" s="16">
        <v>59</v>
      </c>
      <c r="F1094" s="20">
        <v>36</v>
      </c>
      <c r="G1094" s="21">
        <v>2.0541719999999999</v>
      </c>
      <c r="H1094" s="20">
        <v>7</v>
      </c>
      <c r="I1094" s="20">
        <v>55.620890000000003</v>
      </c>
      <c r="J1094" s="20">
        <v>62.379109999999997</v>
      </c>
      <c r="K1094" s="20"/>
      <c r="L1094" s="20">
        <v>61.518160000000002</v>
      </c>
      <c r="M1094" s="20"/>
      <c r="N1094" s="20">
        <v>54.733609999999999</v>
      </c>
      <c r="O1094" s="20"/>
      <c r="P1094" s="20">
        <v>58.971130000000002</v>
      </c>
      <c r="Q1094" s="20">
        <v>50.468069999999997</v>
      </c>
      <c r="R1094" s="19"/>
      <c r="S1094" s="20">
        <v>49.836219999999997</v>
      </c>
      <c r="T1094" s="20">
        <v>68.763840000000002</v>
      </c>
      <c r="U1094" s="20"/>
      <c r="V1094" s="20">
        <v>67.826899999999995</v>
      </c>
      <c r="W1094" s="20"/>
      <c r="X1094" s="19"/>
    </row>
    <row r="1095" spans="1:24" s="15" customFormat="1" ht="13.8">
      <c r="A1095" s="15" t="s">
        <v>94</v>
      </c>
      <c r="B1095" s="19" t="s">
        <v>95</v>
      </c>
      <c r="C1095" s="19">
        <v>2022</v>
      </c>
      <c r="D1095" s="19" t="s">
        <v>442</v>
      </c>
      <c r="E1095" s="16">
        <v>63</v>
      </c>
      <c r="F1095" s="20">
        <v>31</v>
      </c>
      <c r="G1095" s="21">
        <v>2.0528439999999999</v>
      </c>
      <c r="H1095" s="20">
        <v>7</v>
      </c>
      <c r="I1095" s="20">
        <v>59.633339999999997</v>
      </c>
      <c r="J1095" s="20">
        <v>66.366659999999996</v>
      </c>
      <c r="K1095" s="20" t="s">
        <v>557</v>
      </c>
      <c r="L1095" s="20">
        <v>62</v>
      </c>
      <c r="M1095" s="20" t="s">
        <v>557</v>
      </c>
      <c r="N1095" s="20">
        <v>72</v>
      </c>
      <c r="O1095" s="20" t="s">
        <v>557</v>
      </c>
      <c r="P1095" s="20">
        <v>59</v>
      </c>
      <c r="Q1095" s="20">
        <v>62</v>
      </c>
      <c r="R1095" s="19" t="s">
        <v>557</v>
      </c>
      <c r="S1095" s="20">
        <v>50</v>
      </c>
      <c r="T1095" s="20">
        <v>71</v>
      </c>
      <c r="U1095" s="20" t="s">
        <v>557</v>
      </c>
      <c r="V1095" s="20">
        <v>67</v>
      </c>
      <c r="W1095" s="20" t="s">
        <v>557</v>
      </c>
      <c r="X1095" s="19"/>
    </row>
    <row r="1096" spans="1:24" s="15" customFormat="1" ht="13.8">
      <c r="A1096" s="15" t="s">
        <v>94</v>
      </c>
      <c r="B1096" s="19" t="s">
        <v>95</v>
      </c>
      <c r="C1096" s="19">
        <v>2023</v>
      </c>
      <c r="D1096" s="19" t="s">
        <v>442</v>
      </c>
      <c r="E1096" s="16">
        <v>62</v>
      </c>
      <c r="F1096" s="20">
        <v>33</v>
      </c>
      <c r="G1096" s="21">
        <v>2.4451550000000002</v>
      </c>
      <c r="H1096" s="20">
        <v>6</v>
      </c>
      <c r="I1096" s="20">
        <v>57.989939999999997</v>
      </c>
      <c r="J1096" s="20">
        <v>66.010059999999996</v>
      </c>
      <c r="K1096" s="20"/>
      <c r="L1096" s="20">
        <v>61.518160000000002</v>
      </c>
      <c r="M1096" s="20"/>
      <c r="N1096" s="20">
        <v>72.204040000000006</v>
      </c>
      <c r="O1096" s="20"/>
      <c r="P1096" s="20">
        <v>58.971130000000002</v>
      </c>
      <c r="Q1096" s="20">
        <v>61.425040000000003</v>
      </c>
      <c r="R1096" s="19"/>
      <c r="S1096" s="20">
        <v>49.836219999999997</v>
      </c>
      <c r="T1096" s="20">
        <v>68.763840000000002</v>
      </c>
      <c r="U1096" s="20"/>
      <c r="V1096" s="20"/>
      <c r="W1096" s="20"/>
      <c r="X1096" s="19"/>
    </row>
    <row r="1097" spans="1:24" s="15" customFormat="1" ht="13.8">
      <c r="A1097" s="15" t="s">
        <v>94</v>
      </c>
      <c r="B1097" s="19" t="s">
        <v>95</v>
      </c>
      <c r="C1097" s="19">
        <v>2024</v>
      </c>
      <c r="D1097" s="19" t="s">
        <v>442</v>
      </c>
      <c r="E1097" s="16">
        <v>64</v>
      </c>
      <c r="F1097" s="20">
        <v>30</v>
      </c>
      <c r="G1097" s="21">
        <v>2.9043760000000001</v>
      </c>
      <c r="H1097" s="20">
        <v>7</v>
      </c>
      <c r="I1097" s="20">
        <v>59.236820000000002</v>
      </c>
      <c r="J1097" s="20">
        <v>68.763180000000006</v>
      </c>
      <c r="K1097" s="20"/>
      <c r="L1097" s="20">
        <v>66.907420000000002</v>
      </c>
      <c r="M1097" s="20"/>
      <c r="N1097" s="20">
        <v>66.739130000000003</v>
      </c>
      <c r="O1097" s="20"/>
      <c r="P1097" s="20">
        <v>58.851039999999998</v>
      </c>
      <c r="Q1097" s="20">
        <v>56.102350000000001</v>
      </c>
      <c r="R1097" s="19"/>
      <c r="S1097" s="20">
        <v>50.930199999999999</v>
      </c>
      <c r="T1097" s="20">
        <v>65.532420000000002</v>
      </c>
      <c r="U1097" s="20"/>
      <c r="V1097" s="20">
        <v>84.761510000000001</v>
      </c>
      <c r="W1097" s="20"/>
      <c r="X1097" s="19"/>
    </row>
    <row r="1098" spans="1:24" s="15" customFormat="1">
      <c r="A1098" s="68" t="s">
        <v>94</v>
      </c>
      <c r="B1098" s="70" t="s">
        <v>95</v>
      </c>
      <c r="C1098" s="70">
        <v>2025</v>
      </c>
      <c r="D1098" s="73" t="str">
        <f>VLOOKUP(B1098,'CPI Timeseries 2012 - 2025'!B:C,2,0)</f>
        <v>MENA</v>
      </c>
      <c r="E1098" s="16">
        <v>62</v>
      </c>
      <c r="F1098" s="70">
        <v>35</v>
      </c>
      <c r="G1098" s="74">
        <v>2.599745</v>
      </c>
      <c r="H1098" s="70">
        <v>5</v>
      </c>
      <c r="I1098" s="75">
        <v>57.736420000000003</v>
      </c>
      <c r="J1098" s="75">
        <v>66.263580000000005</v>
      </c>
      <c r="K1098" s="75"/>
      <c r="L1098" s="75">
        <v>66.826779999999999</v>
      </c>
      <c r="M1098" s="75"/>
      <c r="N1098" s="75">
        <v>66.723879999999994</v>
      </c>
      <c r="O1098" s="75"/>
      <c r="P1098" s="75">
        <v>58.821210000000001</v>
      </c>
      <c r="Q1098" s="75"/>
      <c r="R1098" s="75"/>
      <c r="S1098" s="75">
        <v>50.91377</v>
      </c>
      <c r="T1098" s="75">
        <v>66.913880000000006</v>
      </c>
      <c r="U1098" s="75"/>
      <c r="V1098" s="75"/>
      <c r="W1098" s="75"/>
      <c r="X1098" s="2"/>
    </row>
    <row r="1099" spans="1:24" s="15" customFormat="1" ht="13.8">
      <c r="A1099" s="15" t="s">
        <v>126</v>
      </c>
      <c r="B1099" s="19" t="s">
        <v>127</v>
      </c>
      <c r="C1099" s="19">
        <v>2012</v>
      </c>
      <c r="D1099" s="19" t="s">
        <v>444</v>
      </c>
      <c r="E1099" s="16">
        <v>42</v>
      </c>
      <c r="F1099" s="20">
        <v>72</v>
      </c>
      <c r="G1099" s="21">
        <v>2.4</v>
      </c>
      <c r="H1099" s="20">
        <v>7</v>
      </c>
      <c r="I1099" s="20">
        <v>38</v>
      </c>
      <c r="J1099" s="20">
        <v>46</v>
      </c>
      <c r="K1099" s="20"/>
      <c r="L1099" s="20">
        <v>41</v>
      </c>
      <c r="M1099" s="20"/>
      <c r="N1099" s="20">
        <v>38</v>
      </c>
      <c r="O1099" s="20"/>
      <c r="P1099" s="20">
        <v>42</v>
      </c>
      <c r="Q1099" s="20">
        <v>39</v>
      </c>
      <c r="R1099" s="19"/>
      <c r="S1099" s="20">
        <v>41</v>
      </c>
      <c r="T1099" s="20"/>
      <c r="U1099" s="20"/>
      <c r="V1099" s="20">
        <v>37</v>
      </c>
      <c r="W1099" s="20">
        <v>55</v>
      </c>
      <c r="X1099" s="19"/>
    </row>
    <row r="1100" spans="1:24" s="15" customFormat="1" ht="13.8">
      <c r="A1100" s="15" t="s">
        <v>126</v>
      </c>
      <c r="B1100" s="19" t="s">
        <v>127</v>
      </c>
      <c r="C1100" s="19">
        <v>2013</v>
      </c>
      <c r="D1100" s="19" t="s">
        <v>444</v>
      </c>
      <c r="E1100" s="16">
        <v>43</v>
      </c>
      <c r="F1100" s="20">
        <v>69</v>
      </c>
      <c r="G1100" s="21">
        <v>2.5</v>
      </c>
      <c r="H1100" s="20">
        <v>7</v>
      </c>
      <c r="I1100" s="20">
        <v>39</v>
      </c>
      <c r="J1100" s="20">
        <v>47</v>
      </c>
      <c r="K1100" s="20"/>
      <c r="L1100" s="20">
        <v>49</v>
      </c>
      <c r="M1100" s="20"/>
      <c r="N1100" s="20">
        <v>38</v>
      </c>
      <c r="O1100" s="20"/>
      <c r="P1100" s="20">
        <v>42</v>
      </c>
      <c r="Q1100" s="20">
        <v>38</v>
      </c>
      <c r="R1100" s="19"/>
      <c r="S1100" s="20">
        <v>41</v>
      </c>
      <c r="T1100" s="20"/>
      <c r="U1100" s="20"/>
      <c r="V1100" s="20">
        <v>38</v>
      </c>
      <c r="W1100" s="20">
        <v>55</v>
      </c>
      <c r="X1100" s="19"/>
    </row>
    <row r="1101" spans="1:24" s="15" customFormat="1" ht="13.8">
      <c r="A1101" s="15" t="s">
        <v>126</v>
      </c>
      <c r="B1101" s="19" t="s">
        <v>127</v>
      </c>
      <c r="C1101" s="19">
        <v>2014</v>
      </c>
      <c r="D1101" s="19" t="s">
        <v>444</v>
      </c>
      <c r="E1101" s="16">
        <v>43</v>
      </c>
      <c r="F1101" s="20">
        <v>69</v>
      </c>
      <c r="G1101" s="21">
        <v>2.2599999904632568</v>
      </c>
      <c r="H1101" s="20">
        <v>7</v>
      </c>
      <c r="I1101" s="20">
        <v>39</v>
      </c>
      <c r="J1101" s="20">
        <v>47</v>
      </c>
      <c r="K1101" s="20"/>
      <c r="L1101" s="20">
        <v>49</v>
      </c>
      <c r="M1101" s="20"/>
      <c r="N1101" s="20">
        <v>38</v>
      </c>
      <c r="O1101" s="20"/>
      <c r="P1101" s="20">
        <v>42</v>
      </c>
      <c r="Q1101" s="20">
        <v>37</v>
      </c>
      <c r="R1101" s="19"/>
      <c r="S1101" s="20">
        <v>41</v>
      </c>
      <c r="T1101" s="20"/>
      <c r="U1101" s="20"/>
      <c r="V1101" s="20">
        <v>42</v>
      </c>
      <c r="W1101" s="20">
        <v>53</v>
      </c>
      <c r="X1101" s="19"/>
    </row>
    <row r="1102" spans="1:24" s="15" customFormat="1" ht="13.8">
      <c r="A1102" s="15" t="s">
        <v>126</v>
      </c>
      <c r="B1102" s="19" t="s">
        <v>127</v>
      </c>
      <c r="C1102" s="19">
        <v>2015</v>
      </c>
      <c r="D1102" s="19" t="s">
        <v>444</v>
      </c>
      <c r="E1102" s="16">
        <v>44</v>
      </c>
      <c r="F1102" s="20">
        <v>61</v>
      </c>
      <c r="G1102" s="21">
        <v>2.5</v>
      </c>
      <c r="H1102" s="20">
        <v>7</v>
      </c>
      <c r="I1102" s="20">
        <v>40</v>
      </c>
      <c r="J1102" s="20">
        <v>48</v>
      </c>
      <c r="K1102" s="20"/>
      <c r="L1102" s="20">
        <v>49</v>
      </c>
      <c r="M1102" s="20"/>
      <c r="N1102" s="20">
        <v>38</v>
      </c>
      <c r="O1102" s="20"/>
      <c r="P1102" s="20">
        <v>42</v>
      </c>
      <c r="Q1102" s="20">
        <v>35</v>
      </c>
      <c r="R1102" s="19"/>
      <c r="S1102" s="20">
        <v>41</v>
      </c>
      <c r="T1102" s="20"/>
      <c r="U1102" s="20"/>
      <c r="V1102" s="20">
        <v>47</v>
      </c>
      <c r="W1102" s="20">
        <v>54</v>
      </c>
      <c r="X1102" s="19"/>
    </row>
    <row r="1103" spans="1:24" s="15" customFormat="1" ht="13.8">
      <c r="A1103" s="15" t="s">
        <v>126</v>
      </c>
      <c r="B1103" s="19" t="s">
        <v>127</v>
      </c>
      <c r="C1103" s="19">
        <v>2016</v>
      </c>
      <c r="D1103" s="19" t="s">
        <v>444</v>
      </c>
      <c r="E1103" s="16">
        <v>47</v>
      </c>
      <c r="F1103" s="20">
        <v>60</v>
      </c>
      <c r="G1103" s="21">
        <v>3.34</v>
      </c>
      <c r="H1103" s="20">
        <v>7</v>
      </c>
      <c r="I1103" s="20">
        <v>42</v>
      </c>
      <c r="J1103" s="20">
        <v>53</v>
      </c>
      <c r="K1103" s="20" t="s">
        <v>557</v>
      </c>
      <c r="L1103" s="20">
        <v>52</v>
      </c>
      <c r="M1103" s="20" t="s">
        <v>557</v>
      </c>
      <c r="N1103" s="20">
        <v>37</v>
      </c>
      <c r="O1103" s="20" t="s">
        <v>557</v>
      </c>
      <c r="P1103" s="20">
        <v>59</v>
      </c>
      <c r="Q1103" s="20">
        <v>39</v>
      </c>
      <c r="R1103" s="19" t="s">
        <v>557</v>
      </c>
      <c r="S1103" s="20">
        <v>41</v>
      </c>
      <c r="T1103" s="20" t="s">
        <v>557</v>
      </c>
      <c r="U1103" s="20" t="s">
        <v>557</v>
      </c>
      <c r="V1103" s="20">
        <v>47</v>
      </c>
      <c r="W1103" s="20">
        <v>57</v>
      </c>
      <c r="X1103" s="19"/>
    </row>
    <row r="1104" spans="1:24" s="15" customFormat="1" ht="13.8">
      <c r="A1104" s="15" t="s">
        <v>126</v>
      </c>
      <c r="B1104" s="19" t="s">
        <v>127</v>
      </c>
      <c r="C1104" s="19">
        <v>2017</v>
      </c>
      <c r="D1104" s="19" t="s">
        <v>444</v>
      </c>
      <c r="E1104" s="16">
        <v>50</v>
      </c>
      <c r="F1104" s="20">
        <v>54</v>
      </c>
      <c r="G1104" s="21">
        <v>3.72</v>
      </c>
      <c r="H1104" s="20">
        <v>8</v>
      </c>
      <c r="I1104" s="20">
        <v>44</v>
      </c>
      <c r="J1104" s="20">
        <v>56</v>
      </c>
      <c r="K1104" s="20"/>
      <c r="L1104" s="20">
        <v>62</v>
      </c>
      <c r="M1104" s="20"/>
      <c r="N1104" s="20">
        <v>37</v>
      </c>
      <c r="O1104" s="20"/>
      <c r="P1104" s="20">
        <v>59</v>
      </c>
      <c r="Q1104" s="20">
        <v>38</v>
      </c>
      <c r="R1104" s="19"/>
      <c r="S1104" s="20">
        <v>44</v>
      </c>
      <c r="T1104" s="20">
        <v>62</v>
      </c>
      <c r="U1104" s="20"/>
      <c r="V1104" s="20">
        <v>44</v>
      </c>
      <c r="W1104" s="20">
        <v>57</v>
      </c>
      <c r="X1104" s="19"/>
    </row>
    <row r="1105" spans="1:24" s="15" customFormat="1" ht="13.8">
      <c r="A1105" s="15" t="s">
        <v>126</v>
      </c>
      <c r="B1105" s="19" t="s">
        <v>127</v>
      </c>
      <c r="C1105" s="19">
        <v>2018</v>
      </c>
      <c r="D1105" s="19" t="s">
        <v>444</v>
      </c>
      <c r="E1105" s="16">
        <v>52</v>
      </c>
      <c r="F1105" s="20">
        <v>53</v>
      </c>
      <c r="G1105" s="21">
        <v>3.29</v>
      </c>
      <c r="H1105" s="20">
        <v>8</v>
      </c>
      <c r="I1105" s="20">
        <v>47</v>
      </c>
      <c r="J1105" s="20">
        <v>57</v>
      </c>
      <c r="K1105" s="20"/>
      <c r="L1105" s="20">
        <v>62</v>
      </c>
      <c r="M1105" s="20"/>
      <c r="N1105" s="20">
        <v>37</v>
      </c>
      <c r="O1105" s="20"/>
      <c r="P1105" s="20">
        <v>59</v>
      </c>
      <c r="Q1105" s="20">
        <v>42</v>
      </c>
      <c r="R1105" s="19"/>
      <c r="S1105" s="20">
        <v>50</v>
      </c>
      <c r="T1105" s="20">
        <v>62</v>
      </c>
      <c r="U1105" s="20"/>
      <c r="V1105" s="20">
        <v>47</v>
      </c>
      <c r="W1105" s="20">
        <v>57</v>
      </c>
      <c r="X1105" s="19"/>
    </row>
    <row r="1106" spans="1:24" s="15" customFormat="1" ht="13.8">
      <c r="A1106" s="15" t="s">
        <v>126</v>
      </c>
      <c r="B1106" s="19" t="s">
        <v>127</v>
      </c>
      <c r="C1106" s="19">
        <v>2019</v>
      </c>
      <c r="D1106" s="19" t="s">
        <v>444</v>
      </c>
      <c r="E1106" s="16">
        <v>53</v>
      </c>
      <c r="F1106" s="20">
        <v>51</v>
      </c>
      <c r="G1106" s="21">
        <v>3.2156380000000002</v>
      </c>
      <c r="H1106" s="20">
        <v>8</v>
      </c>
      <c r="I1106" s="20">
        <v>47.726349999999996</v>
      </c>
      <c r="J1106" s="20">
        <v>58.273650000000004</v>
      </c>
      <c r="K1106" s="20" t="s">
        <v>557</v>
      </c>
      <c r="L1106" s="20">
        <v>62</v>
      </c>
      <c r="M1106" s="20" t="s">
        <v>557</v>
      </c>
      <c r="N1106" s="20">
        <v>37</v>
      </c>
      <c r="O1106" s="20" t="s">
        <v>557</v>
      </c>
      <c r="P1106" s="20">
        <v>59</v>
      </c>
      <c r="Q1106" s="20">
        <v>44</v>
      </c>
      <c r="R1106" s="19" t="s">
        <v>557</v>
      </c>
      <c r="S1106" s="20">
        <v>50</v>
      </c>
      <c r="T1106" s="20">
        <v>62</v>
      </c>
      <c r="U1106" s="20" t="s">
        <v>557</v>
      </c>
      <c r="V1106" s="20">
        <v>51</v>
      </c>
      <c r="W1106" s="20">
        <v>59</v>
      </c>
      <c r="X1106" s="19"/>
    </row>
    <row r="1107" spans="1:24" s="15" customFormat="1" ht="13.8">
      <c r="A1107" s="15" t="s">
        <v>126</v>
      </c>
      <c r="B1107" s="19" t="s">
        <v>127</v>
      </c>
      <c r="C1107" s="19">
        <v>2020</v>
      </c>
      <c r="D1107" s="19" t="s">
        <v>444</v>
      </c>
      <c r="E1107" s="16">
        <v>53</v>
      </c>
      <c r="F1107" s="20">
        <v>52</v>
      </c>
      <c r="G1107" s="21">
        <v>2.1078950000000001</v>
      </c>
      <c r="H1107" s="20">
        <v>8</v>
      </c>
      <c r="I1107" s="20">
        <v>49.543050000000001</v>
      </c>
      <c r="J1107" s="20">
        <v>56.456949999999999</v>
      </c>
      <c r="K1107" s="20" t="s">
        <v>557</v>
      </c>
      <c r="L1107" s="20">
        <v>62</v>
      </c>
      <c r="M1107" s="20" t="s">
        <v>557</v>
      </c>
      <c r="N1107" s="20">
        <v>37</v>
      </c>
      <c r="O1107" s="20" t="s">
        <v>557</v>
      </c>
      <c r="P1107" s="20">
        <v>59</v>
      </c>
      <c r="Q1107" s="20">
        <v>45</v>
      </c>
      <c r="R1107" s="19" t="s">
        <v>557</v>
      </c>
      <c r="S1107" s="20">
        <v>50</v>
      </c>
      <c r="T1107" s="20">
        <v>64</v>
      </c>
      <c r="U1107" s="20" t="s">
        <v>557</v>
      </c>
      <c r="V1107" s="20">
        <v>51</v>
      </c>
      <c r="W1107" s="20">
        <v>59</v>
      </c>
      <c r="X1107" s="19"/>
    </row>
    <row r="1108" spans="1:24" s="15" customFormat="1" ht="13.8">
      <c r="A1108" s="15" t="s">
        <v>126</v>
      </c>
      <c r="B1108" s="19" t="s">
        <v>127</v>
      </c>
      <c r="C1108" s="19">
        <v>2021</v>
      </c>
      <c r="D1108" s="19" t="s">
        <v>444</v>
      </c>
      <c r="E1108" s="16">
        <v>56</v>
      </c>
      <c r="F1108" s="20">
        <v>42</v>
      </c>
      <c r="G1108" s="21">
        <v>1.461298</v>
      </c>
      <c r="H1108" s="20">
        <v>8</v>
      </c>
      <c r="I1108" s="20">
        <v>53.596159999999998</v>
      </c>
      <c r="J1108" s="20">
        <v>58.403840000000002</v>
      </c>
      <c r="K1108" s="20"/>
      <c r="L1108" s="20">
        <v>61.518160000000002</v>
      </c>
      <c r="M1108" s="20"/>
      <c r="N1108" s="20">
        <v>54.733609999999999</v>
      </c>
      <c r="O1108" s="20"/>
      <c r="P1108" s="20">
        <v>58.971130000000002</v>
      </c>
      <c r="Q1108" s="20">
        <v>46.273609999999998</v>
      </c>
      <c r="R1108" s="19"/>
      <c r="S1108" s="20">
        <v>49.836219999999997</v>
      </c>
      <c r="T1108" s="20">
        <v>65.870220000000003</v>
      </c>
      <c r="U1108" s="20"/>
      <c r="V1108" s="20">
        <v>54.323929999999997</v>
      </c>
      <c r="W1108" s="20">
        <v>59.834319999999998</v>
      </c>
      <c r="X1108" s="19"/>
    </row>
    <row r="1109" spans="1:24" s="15" customFormat="1" ht="13.8">
      <c r="A1109" s="15" t="s">
        <v>126</v>
      </c>
      <c r="B1109" s="19" t="s">
        <v>127</v>
      </c>
      <c r="C1109" s="19">
        <v>2022</v>
      </c>
      <c r="D1109" s="19" t="s">
        <v>444</v>
      </c>
      <c r="E1109" s="16">
        <v>56</v>
      </c>
      <c r="F1109" s="20">
        <v>41</v>
      </c>
      <c r="G1109" s="21">
        <v>1.706507</v>
      </c>
      <c r="H1109" s="20">
        <v>8</v>
      </c>
      <c r="I1109" s="20">
        <v>53.201329999999999</v>
      </c>
      <c r="J1109" s="20">
        <v>58.798670000000001</v>
      </c>
      <c r="K1109" s="20" t="s">
        <v>557</v>
      </c>
      <c r="L1109" s="20">
        <v>62</v>
      </c>
      <c r="M1109" s="20" t="s">
        <v>557</v>
      </c>
      <c r="N1109" s="20">
        <v>55</v>
      </c>
      <c r="O1109" s="20" t="s">
        <v>557</v>
      </c>
      <c r="P1109" s="20">
        <v>59</v>
      </c>
      <c r="Q1109" s="20">
        <v>45</v>
      </c>
      <c r="R1109" s="19" t="s">
        <v>557</v>
      </c>
      <c r="S1109" s="20">
        <v>50</v>
      </c>
      <c r="T1109" s="20">
        <v>69</v>
      </c>
      <c r="U1109" s="20" t="s">
        <v>557</v>
      </c>
      <c r="V1109" s="20">
        <v>52</v>
      </c>
      <c r="W1109" s="20">
        <v>61</v>
      </c>
      <c r="X1109" s="19"/>
    </row>
    <row r="1110" spans="1:24" s="15" customFormat="1" ht="13.8">
      <c r="A1110" s="15" t="s">
        <v>126</v>
      </c>
      <c r="B1110" s="19" t="s">
        <v>127</v>
      </c>
      <c r="C1110" s="19">
        <v>2023</v>
      </c>
      <c r="D1110" s="19" t="s">
        <v>444</v>
      </c>
      <c r="E1110" s="16">
        <v>56</v>
      </c>
      <c r="F1110" s="20">
        <v>42</v>
      </c>
      <c r="G1110" s="21">
        <v>1.6645289999999999</v>
      </c>
      <c r="H1110" s="20">
        <v>8</v>
      </c>
      <c r="I1110" s="20">
        <v>53.27017</v>
      </c>
      <c r="J1110" s="20">
        <v>58.72983</v>
      </c>
      <c r="K1110" s="20"/>
      <c r="L1110" s="20">
        <v>61.518160000000002</v>
      </c>
      <c r="M1110" s="20"/>
      <c r="N1110" s="20">
        <v>54.733609999999999</v>
      </c>
      <c r="O1110" s="20"/>
      <c r="P1110" s="20">
        <v>58.971130000000002</v>
      </c>
      <c r="Q1110" s="20">
        <v>49.868870000000001</v>
      </c>
      <c r="R1110" s="19"/>
      <c r="S1110" s="20">
        <v>49.836219999999997</v>
      </c>
      <c r="T1110" s="20">
        <v>68.763840000000002</v>
      </c>
      <c r="U1110" s="20"/>
      <c r="V1110" s="20">
        <v>47.484769999999997</v>
      </c>
      <c r="W1110" s="20">
        <v>60.732599999999998</v>
      </c>
      <c r="X1110" s="19"/>
    </row>
    <row r="1111" spans="1:24" s="15" customFormat="1" ht="13.8">
      <c r="A1111" s="15" t="s">
        <v>126</v>
      </c>
      <c r="B1111" s="19" t="s">
        <v>127</v>
      </c>
      <c r="C1111" s="19">
        <v>2024</v>
      </c>
      <c r="D1111" s="19" t="s">
        <v>444</v>
      </c>
      <c r="E1111" s="16">
        <v>54</v>
      </c>
      <c r="F1111" s="20">
        <v>52</v>
      </c>
      <c r="G1111" s="21">
        <v>1.666242</v>
      </c>
      <c r="H1111" s="20">
        <v>8</v>
      </c>
      <c r="I1111" s="20">
        <v>51.267359999999996</v>
      </c>
      <c r="J1111" s="20">
        <v>56.732640000000004</v>
      </c>
      <c r="K1111" s="20"/>
      <c r="L1111" s="20">
        <v>56.713709999999999</v>
      </c>
      <c r="M1111" s="20"/>
      <c r="N1111" s="20">
        <v>50.63015</v>
      </c>
      <c r="O1111" s="20"/>
      <c r="P1111" s="20">
        <v>58.851039999999998</v>
      </c>
      <c r="Q1111" s="20">
        <v>43.299309999999998</v>
      </c>
      <c r="R1111" s="19"/>
      <c r="S1111" s="20">
        <v>50.930199999999999</v>
      </c>
      <c r="T1111" s="20">
        <v>63.479109999999999</v>
      </c>
      <c r="U1111" s="20"/>
      <c r="V1111" s="20">
        <v>45.716720000000002</v>
      </c>
      <c r="W1111" s="20">
        <v>60.981439999999999</v>
      </c>
      <c r="X1111" s="19"/>
    </row>
    <row r="1112" spans="1:24" s="15" customFormat="1">
      <c r="A1112" s="68" t="s">
        <v>126</v>
      </c>
      <c r="B1112" s="70" t="s">
        <v>127</v>
      </c>
      <c r="C1112" s="70">
        <v>2025</v>
      </c>
      <c r="D1112" s="73" t="str">
        <f>VLOOKUP(B1112,'CPI Timeseries 2012 - 2025'!B:C,2,0)</f>
        <v>WE/EU</v>
      </c>
      <c r="E1112" s="16">
        <v>53</v>
      </c>
      <c r="F1112" s="70">
        <v>52</v>
      </c>
      <c r="G1112" s="74">
        <v>1.7514350000000001</v>
      </c>
      <c r="H1112" s="70">
        <v>8</v>
      </c>
      <c r="I1112" s="75">
        <v>50.127650000000003</v>
      </c>
      <c r="J1112" s="75">
        <v>55.872349999999997</v>
      </c>
      <c r="K1112" s="75"/>
      <c r="L1112" s="75">
        <v>56.654359999999997</v>
      </c>
      <c r="M1112" s="75"/>
      <c r="N1112" s="75">
        <v>50.60913</v>
      </c>
      <c r="O1112" s="75"/>
      <c r="P1112" s="75">
        <v>58.821210000000001</v>
      </c>
      <c r="Q1112" s="75">
        <v>40.626910000000002</v>
      </c>
      <c r="R1112" s="75"/>
      <c r="S1112" s="75">
        <v>50.91377</v>
      </c>
      <c r="T1112" s="75">
        <v>61.437190000000001</v>
      </c>
      <c r="U1112" s="75"/>
      <c r="V1112" s="75">
        <v>45.691800000000001</v>
      </c>
      <c r="W1112" s="75">
        <v>61.838380000000001</v>
      </c>
      <c r="X1112" s="2"/>
    </row>
    <row r="1113" spans="1:24" s="15" customFormat="1" ht="13.8">
      <c r="A1113" s="15" t="s">
        <v>168</v>
      </c>
      <c r="B1113" s="19" t="s">
        <v>169</v>
      </c>
      <c r="C1113" s="19">
        <v>2012</v>
      </c>
      <c r="D1113" s="19" t="s">
        <v>234</v>
      </c>
      <c r="E1113" s="16">
        <v>38</v>
      </c>
      <c r="F1113" s="20">
        <v>83</v>
      </c>
      <c r="G1113" s="21">
        <v>2.2000000000000002</v>
      </c>
      <c r="H1113" s="20">
        <v>6</v>
      </c>
      <c r="I1113" s="20">
        <v>35</v>
      </c>
      <c r="J1113" s="20">
        <v>42</v>
      </c>
      <c r="K1113" s="20"/>
      <c r="L1113" s="20"/>
      <c r="M1113" s="20">
        <v>36</v>
      </c>
      <c r="N1113" s="20">
        <v>38</v>
      </c>
      <c r="O1113" s="20"/>
      <c r="P1113" s="20">
        <v>42</v>
      </c>
      <c r="Q1113" s="20"/>
      <c r="R1113" s="19"/>
      <c r="S1113" s="20">
        <v>31</v>
      </c>
      <c r="T1113" s="20"/>
      <c r="U1113" s="20"/>
      <c r="V1113" s="20">
        <v>37</v>
      </c>
      <c r="W1113" s="20">
        <v>47</v>
      </c>
      <c r="X1113" s="19"/>
    </row>
    <row r="1114" spans="1:24" s="15" customFormat="1" ht="13.8">
      <c r="A1114" s="15" t="s">
        <v>168</v>
      </c>
      <c r="B1114" s="19" t="s">
        <v>169</v>
      </c>
      <c r="C1114" s="19">
        <v>2013</v>
      </c>
      <c r="D1114" s="19" t="s">
        <v>234</v>
      </c>
      <c r="E1114" s="16">
        <v>38</v>
      </c>
      <c r="F1114" s="20">
        <v>83</v>
      </c>
      <c r="G1114" s="21">
        <v>1.8</v>
      </c>
      <c r="H1114" s="20">
        <v>6</v>
      </c>
      <c r="I1114" s="20">
        <v>35</v>
      </c>
      <c r="J1114" s="20">
        <v>41</v>
      </c>
      <c r="K1114" s="20"/>
      <c r="L1114" s="20"/>
      <c r="M1114" s="20">
        <v>36</v>
      </c>
      <c r="N1114" s="20">
        <v>38</v>
      </c>
      <c r="O1114" s="20"/>
      <c r="P1114" s="20">
        <v>42</v>
      </c>
      <c r="Q1114" s="20"/>
      <c r="R1114" s="19"/>
      <c r="S1114" s="20">
        <v>31</v>
      </c>
      <c r="T1114" s="20"/>
      <c r="U1114" s="20"/>
      <c r="V1114" s="20">
        <v>39</v>
      </c>
      <c r="W1114" s="20">
        <v>44</v>
      </c>
      <c r="X1114" s="19"/>
    </row>
    <row r="1115" spans="1:24" s="15" customFormat="1" ht="13.8">
      <c r="A1115" s="15" t="s">
        <v>168</v>
      </c>
      <c r="B1115" s="19" t="s">
        <v>169</v>
      </c>
      <c r="C1115" s="19">
        <v>2014</v>
      </c>
      <c r="D1115" s="19" t="s">
        <v>234</v>
      </c>
      <c r="E1115" s="16">
        <v>38</v>
      </c>
      <c r="F1115" s="20">
        <v>85</v>
      </c>
      <c r="G1115" s="21">
        <v>1.7999999523162842</v>
      </c>
      <c r="H1115" s="20">
        <v>6</v>
      </c>
      <c r="I1115" s="20">
        <v>35</v>
      </c>
      <c r="J1115" s="20">
        <v>41</v>
      </c>
      <c r="K1115" s="20"/>
      <c r="L1115" s="20"/>
      <c r="M1115" s="20">
        <v>36</v>
      </c>
      <c r="N1115" s="20">
        <v>38</v>
      </c>
      <c r="O1115" s="20"/>
      <c r="P1115" s="20">
        <v>42</v>
      </c>
      <c r="Q1115" s="20"/>
      <c r="R1115" s="19"/>
      <c r="S1115" s="20">
        <v>31</v>
      </c>
      <c r="T1115" s="20"/>
      <c r="U1115" s="20"/>
      <c r="V1115" s="20">
        <v>43</v>
      </c>
      <c r="W1115" s="20">
        <v>41</v>
      </c>
      <c r="X1115" s="19"/>
    </row>
    <row r="1116" spans="1:24" s="15" customFormat="1" ht="13.8">
      <c r="A1116" s="15" t="s">
        <v>168</v>
      </c>
      <c r="B1116" s="19" t="s">
        <v>169</v>
      </c>
      <c r="C1116" s="19">
        <v>2015</v>
      </c>
      <c r="D1116" s="19" t="s">
        <v>234</v>
      </c>
      <c r="E1116" s="16">
        <v>41</v>
      </c>
      <c r="F1116" s="20">
        <v>69</v>
      </c>
      <c r="G1116" s="21">
        <v>1.6799999475479126</v>
      </c>
      <c r="H1116" s="20">
        <v>6</v>
      </c>
      <c r="I1116" s="20">
        <v>38</v>
      </c>
      <c r="J1116" s="20">
        <v>44</v>
      </c>
      <c r="K1116" s="20"/>
      <c r="L1116" s="20"/>
      <c r="M1116" s="20">
        <v>36</v>
      </c>
      <c r="N1116" s="20">
        <v>38</v>
      </c>
      <c r="O1116" s="20"/>
      <c r="P1116" s="20">
        <v>42</v>
      </c>
      <c r="Q1116" s="20"/>
      <c r="R1116" s="19"/>
      <c r="S1116" s="20">
        <v>41</v>
      </c>
      <c r="T1116" s="20"/>
      <c r="U1116" s="20"/>
      <c r="V1116" s="20">
        <v>42</v>
      </c>
      <c r="W1116" s="20">
        <v>48</v>
      </c>
      <c r="X1116" s="19"/>
    </row>
    <row r="1117" spans="1:24" s="15" customFormat="1" ht="13.8">
      <c r="A1117" s="15" t="s">
        <v>168</v>
      </c>
      <c r="B1117" s="19" t="s">
        <v>169</v>
      </c>
      <c r="C1117" s="19">
        <v>2016</v>
      </c>
      <c r="D1117" s="19" t="s">
        <v>234</v>
      </c>
      <c r="E1117" s="16">
        <v>39</v>
      </c>
      <c r="F1117" s="20">
        <v>83</v>
      </c>
      <c r="G1117" s="21">
        <v>1.84</v>
      </c>
      <c r="H1117" s="20">
        <v>6</v>
      </c>
      <c r="I1117" s="20">
        <v>36</v>
      </c>
      <c r="J1117" s="20">
        <v>42</v>
      </c>
      <c r="K1117" s="20" t="s">
        <v>557</v>
      </c>
      <c r="L1117" s="20" t="s">
        <v>557</v>
      </c>
      <c r="M1117" s="20">
        <v>36</v>
      </c>
      <c r="N1117" s="20">
        <v>37</v>
      </c>
      <c r="O1117" s="20" t="s">
        <v>557</v>
      </c>
      <c r="P1117" s="20">
        <v>34</v>
      </c>
      <c r="Q1117" s="20" t="s">
        <v>557</v>
      </c>
      <c r="R1117" s="19" t="s">
        <v>557</v>
      </c>
      <c r="S1117" s="20">
        <v>41</v>
      </c>
      <c r="T1117" s="20" t="s">
        <v>557</v>
      </c>
      <c r="U1117" s="20" t="s">
        <v>557</v>
      </c>
      <c r="V1117" s="20">
        <v>41</v>
      </c>
      <c r="W1117" s="20">
        <v>47</v>
      </c>
      <c r="X1117" s="19"/>
    </row>
    <row r="1118" spans="1:24" s="15" customFormat="1" ht="13.8">
      <c r="A1118" s="15" t="s">
        <v>168</v>
      </c>
      <c r="B1118" s="19" t="s">
        <v>169</v>
      </c>
      <c r="C1118" s="19">
        <v>2017</v>
      </c>
      <c r="D1118" s="19" t="s">
        <v>234</v>
      </c>
      <c r="E1118" s="16">
        <v>44</v>
      </c>
      <c r="F1118" s="20">
        <v>68</v>
      </c>
      <c r="G1118" s="21">
        <v>3.96</v>
      </c>
      <c r="H1118" s="20">
        <v>7</v>
      </c>
      <c r="I1118" s="20">
        <v>37</v>
      </c>
      <c r="J1118" s="20">
        <v>51</v>
      </c>
      <c r="K1118" s="20"/>
      <c r="L1118" s="20"/>
      <c r="M1118" s="20">
        <v>37</v>
      </c>
      <c r="N1118" s="20">
        <v>37</v>
      </c>
      <c r="O1118" s="20"/>
      <c r="P1118" s="20">
        <v>35</v>
      </c>
      <c r="Q1118" s="20"/>
      <c r="R1118" s="19"/>
      <c r="S1118" s="20">
        <v>41</v>
      </c>
      <c r="T1118" s="20">
        <v>64</v>
      </c>
      <c r="U1118" s="20"/>
      <c r="V1118" s="20">
        <v>43</v>
      </c>
      <c r="W1118" s="20">
        <v>51</v>
      </c>
      <c r="X1118" s="19"/>
    </row>
    <row r="1119" spans="1:24" s="15" customFormat="1" ht="13.8">
      <c r="A1119" s="15" t="s">
        <v>168</v>
      </c>
      <c r="B1119" s="19" t="s">
        <v>169</v>
      </c>
      <c r="C1119" s="19">
        <v>2018</v>
      </c>
      <c r="D1119" s="19" t="s">
        <v>234</v>
      </c>
      <c r="E1119" s="16">
        <v>44</v>
      </c>
      <c r="F1119" s="20">
        <v>70</v>
      </c>
      <c r="G1119" s="21">
        <v>3.37</v>
      </c>
      <c r="H1119" s="20">
        <v>7</v>
      </c>
      <c r="I1119" s="20">
        <v>38</v>
      </c>
      <c r="J1119" s="20">
        <v>50</v>
      </c>
      <c r="K1119" s="20"/>
      <c r="L1119" s="20"/>
      <c r="M1119" s="20">
        <v>37</v>
      </c>
      <c r="N1119" s="20">
        <v>37</v>
      </c>
      <c r="O1119" s="20"/>
      <c r="P1119" s="20">
        <v>35</v>
      </c>
      <c r="Q1119" s="20"/>
      <c r="R1119" s="19"/>
      <c r="S1119" s="20">
        <v>41</v>
      </c>
      <c r="T1119" s="20">
        <v>59</v>
      </c>
      <c r="U1119" s="20"/>
      <c r="V1119" s="20">
        <v>45</v>
      </c>
      <c r="W1119" s="20">
        <v>51</v>
      </c>
      <c r="X1119" s="19"/>
    </row>
    <row r="1120" spans="1:24" s="15" customFormat="1" ht="13.8">
      <c r="A1120" s="15" t="s">
        <v>168</v>
      </c>
      <c r="B1120" s="19" t="s">
        <v>169</v>
      </c>
      <c r="C1120" s="19">
        <v>2019</v>
      </c>
      <c r="D1120" s="19" t="s">
        <v>234</v>
      </c>
      <c r="E1120" s="16">
        <v>43</v>
      </c>
      <c r="F1120" s="20">
        <v>74</v>
      </c>
      <c r="G1120" s="21">
        <v>3.5835080000000001</v>
      </c>
      <c r="H1120" s="20">
        <v>7</v>
      </c>
      <c r="I1120" s="20">
        <v>37.123049999999999</v>
      </c>
      <c r="J1120" s="20">
        <v>48.876950000000001</v>
      </c>
      <c r="K1120" s="20" t="s">
        <v>557</v>
      </c>
      <c r="L1120" s="20" t="s">
        <v>557</v>
      </c>
      <c r="M1120" s="20">
        <v>37</v>
      </c>
      <c r="N1120" s="20">
        <v>37</v>
      </c>
      <c r="O1120" s="20" t="s">
        <v>557</v>
      </c>
      <c r="P1120" s="20">
        <v>35</v>
      </c>
      <c r="Q1120" s="20" t="s">
        <v>557</v>
      </c>
      <c r="R1120" s="19" t="s">
        <v>557</v>
      </c>
      <c r="S1120" s="20">
        <v>41</v>
      </c>
      <c r="T1120" s="20">
        <v>61</v>
      </c>
      <c r="U1120" s="20" t="s">
        <v>557</v>
      </c>
      <c r="V1120" s="20">
        <v>38</v>
      </c>
      <c r="W1120" s="20">
        <v>50</v>
      </c>
      <c r="X1120" s="19"/>
    </row>
    <row r="1121" spans="1:24" s="15" customFormat="1" ht="13.8">
      <c r="A1121" s="15" t="s">
        <v>168</v>
      </c>
      <c r="B1121" s="19" t="s">
        <v>169</v>
      </c>
      <c r="C1121" s="19">
        <v>2020</v>
      </c>
      <c r="D1121" s="19" t="s">
        <v>234</v>
      </c>
      <c r="E1121" s="16">
        <v>44</v>
      </c>
      <c r="F1121" s="20">
        <v>69</v>
      </c>
      <c r="G1121" s="21">
        <v>3.3431890000000002</v>
      </c>
      <c r="H1121" s="20">
        <v>7</v>
      </c>
      <c r="I1121" s="20">
        <v>38.51717</v>
      </c>
      <c r="J1121" s="20">
        <v>49.48283</v>
      </c>
      <c r="K1121" s="20" t="s">
        <v>557</v>
      </c>
      <c r="L1121" s="20" t="s">
        <v>557</v>
      </c>
      <c r="M1121" s="20">
        <v>37</v>
      </c>
      <c r="N1121" s="20">
        <v>37</v>
      </c>
      <c r="O1121" s="20" t="s">
        <v>557</v>
      </c>
      <c r="P1121" s="20">
        <v>35</v>
      </c>
      <c r="Q1121" s="20" t="s">
        <v>557</v>
      </c>
      <c r="R1121" s="19" t="s">
        <v>557</v>
      </c>
      <c r="S1121" s="20">
        <v>41</v>
      </c>
      <c r="T1121" s="20">
        <v>70</v>
      </c>
      <c r="U1121" s="20" t="s">
        <v>557</v>
      </c>
      <c r="V1121" s="20">
        <v>38</v>
      </c>
      <c r="W1121" s="20">
        <v>48</v>
      </c>
      <c r="X1121" s="19"/>
    </row>
    <row r="1122" spans="1:24" s="15" customFormat="1" ht="13.8">
      <c r="A1122" s="15" t="s">
        <v>168</v>
      </c>
      <c r="B1122" s="19" t="s">
        <v>169</v>
      </c>
      <c r="C1122" s="19">
        <v>2021</v>
      </c>
      <c r="D1122" s="19" t="s">
        <v>234</v>
      </c>
      <c r="E1122" s="16">
        <v>44</v>
      </c>
      <c r="F1122" s="20">
        <v>70</v>
      </c>
      <c r="G1122" s="21">
        <v>3.6648290000000001</v>
      </c>
      <c r="H1122" s="20">
        <v>6</v>
      </c>
      <c r="I1122" s="20">
        <v>37.971359999999997</v>
      </c>
      <c r="J1122" s="20">
        <v>50.028640000000003</v>
      </c>
      <c r="K1122" s="20"/>
      <c r="L1122" s="20"/>
      <c r="M1122" s="20">
        <v>36.83502</v>
      </c>
      <c r="N1122" s="20">
        <v>37.263190000000002</v>
      </c>
      <c r="O1122" s="20"/>
      <c r="P1122" s="20">
        <v>34.50329</v>
      </c>
      <c r="Q1122" s="20"/>
      <c r="R1122" s="19"/>
      <c r="S1122" s="20">
        <v>41.127429999999997</v>
      </c>
      <c r="T1122" s="20">
        <v>65.870220000000003</v>
      </c>
      <c r="U1122" s="20"/>
      <c r="V1122" s="20"/>
      <c r="W1122" s="20">
        <v>48.156700000000001</v>
      </c>
      <c r="X1122" s="19"/>
    </row>
    <row r="1123" spans="1:24" s="15" customFormat="1" ht="13.8">
      <c r="A1123" s="15" t="s">
        <v>168</v>
      </c>
      <c r="B1123" s="19" t="s">
        <v>169</v>
      </c>
      <c r="C1123" s="19">
        <v>2022</v>
      </c>
      <c r="D1123" s="19" t="s">
        <v>234</v>
      </c>
      <c r="E1123" s="16">
        <v>44</v>
      </c>
      <c r="F1123" s="20">
        <v>69</v>
      </c>
      <c r="G1123" s="21">
        <v>3.6596769999999998</v>
      </c>
      <c r="H1123" s="20">
        <v>6</v>
      </c>
      <c r="I1123" s="20">
        <v>37.998130000000003</v>
      </c>
      <c r="J1123" s="20">
        <v>50.001869999999997</v>
      </c>
      <c r="K1123" s="20" t="s">
        <v>557</v>
      </c>
      <c r="L1123" s="20" t="s">
        <v>557</v>
      </c>
      <c r="M1123" s="20">
        <v>37</v>
      </c>
      <c r="N1123" s="20">
        <v>37</v>
      </c>
      <c r="O1123" s="20" t="s">
        <v>557</v>
      </c>
      <c r="P1123" s="20">
        <v>35</v>
      </c>
      <c r="Q1123" s="20" t="s">
        <v>557</v>
      </c>
      <c r="R1123" s="19" t="s">
        <v>557</v>
      </c>
      <c r="S1123" s="20">
        <v>41</v>
      </c>
      <c r="T1123" s="20">
        <v>65</v>
      </c>
      <c r="U1123" s="20" t="s">
        <v>557</v>
      </c>
      <c r="V1123" s="20" t="s">
        <v>557</v>
      </c>
      <c r="W1123" s="20">
        <v>51</v>
      </c>
      <c r="X1123" s="19"/>
    </row>
    <row r="1124" spans="1:24" s="15" customFormat="1" ht="13.8">
      <c r="A1124" s="15" t="s">
        <v>168</v>
      </c>
      <c r="B1124" s="19" t="s">
        <v>169</v>
      </c>
      <c r="C1124" s="19">
        <v>2023</v>
      </c>
      <c r="D1124" s="19" t="s">
        <v>234</v>
      </c>
      <c r="E1124" s="16">
        <v>44</v>
      </c>
      <c r="F1124" s="20">
        <v>69</v>
      </c>
      <c r="G1124" s="21">
        <v>3.061407</v>
      </c>
      <c r="H1124" s="20">
        <v>7</v>
      </c>
      <c r="I1124" s="20">
        <v>38.979289999999999</v>
      </c>
      <c r="J1124" s="20">
        <v>49.020710000000001</v>
      </c>
      <c r="K1124" s="20"/>
      <c r="L1124" s="20"/>
      <c r="M1124" s="20">
        <v>36.83502</v>
      </c>
      <c r="N1124" s="20">
        <v>37.263190000000002</v>
      </c>
      <c r="O1124" s="20"/>
      <c r="P1124" s="20">
        <v>34.50329</v>
      </c>
      <c r="Q1124" s="20"/>
      <c r="R1124" s="19"/>
      <c r="S1124" s="20">
        <v>41.127429999999997</v>
      </c>
      <c r="T1124" s="20">
        <v>66.593630000000005</v>
      </c>
      <c r="U1124" s="20"/>
      <c r="V1124" s="20">
        <v>38.015160000000002</v>
      </c>
      <c r="W1124" s="20">
        <v>50.851529999999997</v>
      </c>
      <c r="X1124" s="19"/>
    </row>
    <row r="1125" spans="1:24" s="15" customFormat="1" ht="13.8">
      <c r="A1125" s="15" t="s">
        <v>168</v>
      </c>
      <c r="B1125" s="19" t="s">
        <v>169</v>
      </c>
      <c r="C1125" s="19">
        <v>2024</v>
      </c>
      <c r="D1125" s="19" t="s">
        <v>234</v>
      </c>
      <c r="E1125" s="16">
        <v>44</v>
      </c>
      <c r="F1125" s="20">
        <v>73</v>
      </c>
      <c r="G1125" s="21">
        <v>2.7751000000000001</v>
      </c>
      <c r="H1125" s="20">
        <v>7</v>
      </c>
      <c r="I1125" s="20">
        <v>39.448830000000001</v>
      </c>
      <c r="J1125" s="20">
        <v>48.551169999999999</v>
      </c>
      <c r="K1125" s="20"/>
      <c r="L1125" s="20"/>
      <c r="M1125" s="20">
        <v>38.533639999999998</v>
      </c>
      <c r="N1125" s="20">
        <v>50.63015</v>
      </c>
      <c r="O1125" s="20"/>
      <c r="P1125" s="20">
        <v>32.267980000000001</v>
      </c>
      <c r="Q1125" s="20"/>
      <c r="R1125" s="19"/>
      <c r="S1125" s="20">
        <v>41.855710000000002</v>
      </c>
      <c r="T1125" s="20">
        <v>60.74136</v>
      </c>
      <c r="U1125" s="20"/>
      <c r="V1125" s="20">
        <v>33.631430000000002</v>
      </c>
      <c r="W1125" s="20">
        <v>50.561079999999997</v>
      </c>
      <c r="X1125" s="19"/>
    </row>
    <row r="1126" spans="1:24" s="15" customFormat="1">
      <c r="A1126" s="68" t="s">
        <v>168</v>
      </c>
      <c r="B1126" s="70" t="s">
        <v>169</v>
      </c>
      <c r="C1126" s="70">
        <v>2025</v>
      </c>
      <c r="D1126" s="73" t="str">
        <f>VLOOKUP(B1126,'CPI Timeseries 2012 - 2025'!B:C,2,0)</f>
        <v>AME</v>
      </c>
      <c r="E1126" s="16">
        <v>44</v>
      </c>
      <c r="F1126" s="70">
        <v>73</v>
      </c>
      <c r="G1126" s="74">
        <v>3.612628</v>
      </c>
      <c r="H1126" s="70">
        <v>6</v>
      </c>
      <c r="I1126" s="75">
        <v>38.075290000000003</v>
      </c>
      <c r="J1126" s="75">
        <v>49.924709999999997</v>
      </c>
      <c r="K1126" s="75"/>
      <c r="L1126" s="75"/>
      <c r="M1126" s="75">
        <v>38.539949999999997</v>
      </c>
      <c r="N1126" s="75">
        <v>34.494399999999999</v>
      </c>
      <c r="O1126" s="75"/>
      <c r="P1126" s="75">
        <v>32.214660000000002</v>
      </c>
      <c r="Q1126" s="75"/>
      <c r="R1126" s="75"/>
      <c r="S1126" s="75">
        <v>41.836329999999997</v>
      </c>
      <c r="T1126" s="75">
        <v>62.806370000000001</v>
      </c>
      <c r="U1126" s="75"/>
      <c r="V1126" s="75"/>
      <c r="W1126" s="75">
        <v>51.415089999999999</v>
      </c>
      <c r="X1126" s="2"/>
    </row>
    <row r="1127" spans="1:24" s="15" customFormat="1" ht="13.8">
      <c r="A1127" s="15" t="s">
        <v>60</v>
      </c>
      <c r="B1127" s="19" t="s">
        <v>61</v>
      </c>
      <c r="C1127" s="19">
        <v>2012</v>
      </c>
      <c r="D1127" s="19" t="s">
        <v>440</v>
      </c>
      <c r="E1127" s="16">
        <v>74</v>
      </c>
      <c r="F1127" s="20">
        <v>17</v>
      </c>
      <c r="G1127" s="21">
        <v>2.2999999999999998</v>
      </c>
      <c r="H1127" s="20">
        <v>9</v>
      </c>
      <c r="I1127" s="20">
        <v>70</v>
      </c>
      <c r="J1127" s="20">
        <v>78</v>
      </c>
      <c r="K1127" s="20"/>
      <c r="L1127" s="20">
        <v>57</v>
      </c>
      <c r="M1127" s="20"/>
      <c r="N1127" s="20">
        <v>71</v>
      </c>
      <c r="O1127" s="20"/>
      <c r="P1127" s="20">
        <v>73</v>
      </c>
      <c r="Q1127" s="20">
        <v>78</v>
      </c>
      <c r="R1127" s="19">
        <v>78</v>
      </c>
      <c r="S1127" s="20">
        <v>79</v>
      </c>
      <c r="T1127" s="20"/>
      <c r="U1127" s="20"/>
      <c r="V1127" s="20">
        <v>79</v>
      </c>
      <c r="W1127" s="20">
        <v>78</v>
      </c>
      <c r="X1127" s="19">
        <v>73</v>
      </c>
    </row>
    <row r="1128" spans="1:24" s="15" customFormat="1" ht="13.8">
      <c r="A1128" s="15" t="s">
        <v>60</v>
      </c>
      <c r="B1128" s="19" t="s">
        <v>61</v>
      </c>
      <c r="C1128" s="19">
        <v>2013</v>
      </c>
      <c r="D1128" s="19" t="s">
        <v>440</v>
      </c>
      <c r="E1128" s="16">
        <v>74</v>
      </c>
      <c r="F1128" s="20">
        <v>18</v>
      </c>
      <c r="G1128" s="21">
        <v>2.4</v>
      </c>
      <c r="H1128" s="20">
        <v>9</v>
      </c>
      <c r="I1128" s="20">
        <v>70</v>
      </c>
      <c r="J1128" s="20">
        <v>78</v>
      </c>
      <c r="K1128" s="20"/>
      <c r="L1128" s="20">
        <v>57</v>
      </c>
      <c r="M1128" s="20"/>
      <c r="N1128" s="20">
        <v>71</v>
      </c>
      <c r="O1128" s="20"/>
      <c r="P1128" s="20">
        <v>73</v>
      </c>
      <c r="Q1128" s="20">
        <v>79</v>
      </c>
      <c r="R1128" s="19">
        <v>79</v>
      </c>
      <c r="S1128" s="20">
        <v>79</v>
      </c>
      <c r="T1128" s="20"/>
      <c r="U1128" s="20"/>
      <c r="V1128" s="20">
        <v>81</v>
      </c>
      <c r="W1128" s="20">
        <v>78</v>
      </c>
      <c r="X1128" s="19">
        <v>73</v>
      </c>
    </row>
    <row r="1129" spans="1:24" s="15" customFormat="1" ht="13.8">
      <c r="A1129" s="15" t="s">
        <v>60</v>
      </c>
      <c r="B1129" s="19" t="s">
        <v>61</v>
      </c>
      <c r="C1129" s="19">
        <v>2014</v>
      </c>
      <c r="D1129" s="19" t="s">
        <v>440</v>
      </c>
      <c r="E1129" s="16">
        <v>76</v>
      </c>
      <c r="F1129" s="20">
        <v>15</v>
      </c>
      <c r="G1129" s="21">
        <v>3.1600000858306885</v>
      </c>
      <c r="H1129" s="20">
        <v>8</v>
      </c>
      <c r="I1129" s="20">
        <v>71</v>
      </c>
      <c r="J1129" s="20">
        <v>81</v>
      </c>
      <c r="K1129" s="20"/>
      <c r="L1129" s="20">
        <v>57</v>
      </c>
      <c r="M1129" s="20"/>
      <c r="N1129" s="20">
        <v>71</v>
      </c>
      <c r="O1129" s="20"/>
      <c r="P1129" s="20">
        <v>73</v>
      </c>
      <c r="Q1129" s="20">
        <v>82</v>
      </c>
      <c r="R1129" s="19">
        <v>78</v>
      </c>
      <c r="S1129" s="20">
        <v>79</v>
      </c>
      <c r="T1129" s="20"/>
      <c r="U1129" s="20"/>
      <c r="V1129" s="20">
        <v>87</v>
      </c>
      <c r="W1129" s="20">
        <v>77</v>
      </c>
      <c r="X1129" s="19"/>
    </row>
    <row r="1130" spans="1:24" s="15" customFormat="1" ht="13.8">
      <c r="A1130" s="15" t="s">
        <v>60</v>
      </c>
      <c r="B1130" s="19" t="s">
        <v>61</v>
      </c>
      <c r="C1130" s="19">
        <v>2015</v>
      </c>
      <c r="D1130" s="19" t="s">
        <v>440</v>
      </c>
      <c r="E1130" s="16">
        <v>75</v>
      </c>
      <c r="F1130" s="20">
        <v>18</v>
      </c>
      <c r="G1130" s="21">
        <v>2.9600000381469727</v>
      </c>
      <c r="H1130" s="20">
        <v>8</v>
      </c>
      <c r="I1130" s="20">
        <v>70</v>
      </c>
      <c r="J1130" s="20">
        <v>80</v>
      </c>
      <c r="K1130" s="20"/>
      <c r="L1130" s="20">
        <v>57</v>
      </c>
      <c r="M1130" s="20"/>
      <c r="N1130" s="20">
        <v>71</v>
      </c>
      <c r="O1130" s="20"/>
      <c r="P1130" s="20">
        <v>73</v>
      </c>
      <c r="Q1130" s="20">
        <v>76</v>
      </c>
      <c r="R1130" s="19">
        <v>82</v>
      </c>
      <c r="S1130" s="20">
        <v>79</v>
      </c>
      <c r="T1130" s="20"/>
      <c r="U1130" s="20"/>
      <c r="V1130" s="20">
        <v>84</v>
      </c>
      <c r="W1130" s="20">
        <v>76</v>
      </c>
      <c r="X1130" s="19"/>
    </row>
    <row r="1131" spans="1:24" s="15" customFormat="1" ht="13.8">
      <c r="A1131" s="15" t="s">
        <v>60</v>
      </c>
      <c r="B1131" s="19" t="s">
        <v>61</v>
      </c>
      <c r="C1131" s="19">
        <v>2016</v>
      </c>
      <c r="D1131" s="19" t="s">
        <v>440</v>
      </c>
      <c r="E1131" s="16">
        <v>72</v>
      </c>
      <c r="F1131" s="20">
        <v>20</v>
      </c>
      <c r="G1131" s="21">
        <v>3.02</v>
      </c>
      <c r="H1131" s="20">
        <v>8</v>
      </c>
      <c r="I1131" s="20">
        <v>67</v>
      </c>
      <c r="J1131" s="20">
        <v>77</v>
      </c>
      <c r="K1131" s="20" t="s">
        <v>557</v>
      </c>
      <c r="L1131" s="20">
        <v>52</v>
      </c>
      <c r="M1131" s="20" t="s">
        <v>557</v>
      </c>
      <c r="N1131" s="20">
        <v>72</v>
      </c>
      <c r="O1131" s="20" t="s">
        <v>557</v>
      </c>
      <c r="P1131" s="20">
        <v>71</v>
      </c>
      <c r="Q1131" s="20">
        <v>74</v>
      </c>
      <c r="R1131" s="19">
        <v>78</v>
      </c>
      <c r="S1131" s="20">
        <v>76</v>
      </c>
      <c r="T1131" s="20" t="s">
        <v>557</v>
      </c>
      <c r="U1131" s="20" t="s">
        <v>557</v>
      </c>
      <c r="V1131" s="20">
        <v>78</v>
      </c>
      <c r="W1131" s="20">
        <v>75</v>
      </c>
      <c r="X1131" s="19"/>
    </row>
    <row r="1132" spans="1:24" s="15" customFormat="1" ht="13.8">
      <c r="A1132" s="15" t="s">
        <v>60</v>
      </c>
      <c r="B1132" s="19" t="s">
        <v>61</v>
      </c>
      <c r="C1132" s="19">
        <v>2017</v>
      </c>
      <c r="D1132" s="19" t="s">
        <v>440</v>
      </c>
      <c r="E1132" s="16">
        <v>73</v>
      </c>
      <c r="F1132" s="20">
        <v>20</v>
      </c>
      <c r="G1132" s="21">
        <v>2.66</v>
      </c>
      <c r="H1132" s="20">
        <v>9</v>
      </c>
      <c r="I1132" s="20">
        <v>69</v>
      </c>
      <c r="J1132" s="20">
        <v>77</v>
      </c>
      <c r="K1132" s="20"/>
      <c r="L1132" s="20">
        <v>53</v>
      </c>
      <c r="M1132" s="20"/>
      <c r="N1132" s="20">
        <v>72</v>
      </c>
      <c r="O1132" s="20"/>
      <c r="P1132" s="20">
        <v>71</v>
      </c>
      <c r="Q1132" s="20">
        <v>76</v>
      </c>
      <c r="R1132" s="19">
        <v>79</v>
      </c>
      <c r="S1132" s="20">
        <v>76</v>
      </c>
      <c r="T1132" s="20">
        <v>72</v>
      </c>
      <c r="U1132" s="20"/>
      <c r="V1132" s="20">
        <v>78</v>
      </c>
      <c r="W1132" s="20">
        <v>78</v>
      </c>
      <c r="X1132" s="19"/>
    </row>
    <row r="1133" spans="1:24" s="15" customFormat="1" ht="13.8">
      <c r="A1133" s="15" t="s">
        <v>60</v>
      </c>
      <c r="B1133" s="19" t="s">
        <v>61</v>
      </c>
      <c r="C1133" s="19">
        <v>2018</v>
      </c>
      <c r="D1133" s="19" t="s">
        <v>440</v>
      </c>
      <c r="E1133" s="16">
        <v>73</v>
      </c>
      <c r="F1133" s="20">
        <v>18</v>
      </c>
      <c r="G1133" s="21">
        <v>2.85</v>
      </c>
      <c r="H1133" s="20">
        <v>9</v>
      </c>
      <c r="I1133" s="20">
        <v>68</v>
      </c>
      <c r="J1133" s="20">
        <v>78</v>
      </c>
      <c r="K1133" s="20"/>
      <c r="L1133" s="20">
        <v>53</v>
      </c>
      <c r="M1133" s="20"/>
      <c r="N1133" s="20">
        <v>72</v>
      </c>
      <c r="O1133" s="20"/>
      <c r="P1133" s="20">
        <v>71</v>
      </c>
      <c r="Q1133" s="20">
        <v>82</v>
      </c>
      <c r="R1133" s="19">
        <v>72</v>
      </c>
      <c r="S1133" s="20">
        <v>74</v>
      </c>
      <c r="T1133" s="20">
        <v>71</v>
      </c>
      <c r="U1133" s="20"/>
      <c r="V1133" s="20">
        <v>81</v>
      </c>
      <c r="W1133" s="20">
        <v>78</v>
      </c>
      <c r="X1133" s="19"/>
    </row>
    <row r="1134" spans="1:24" s="15" customFormat="1" ht="13.8">
      <c r="A1134" s="15" t="s">
        <v>60</v>
      </c>
      <c r="B1134" s="19" t="s">
        <v>61</v>
      </c>
      <c r="C1134" s="19">
        <v>2019</v>
      </c>
      <c r="D1134" s="19" t="s">
        <v>440</v>
      </c>
      <c r="E1134" s="16">
        <v>73</v>
      </c>
      <c r="F1134" s="20">
        <v>20</v>
      </c>
      <c r="G1134" s="21">
        <v>3.5104820000000001</v>
      </c>
      <c r="H1134" s="20">
        <v>9</v>
      </c>
      <c r="I1134" s="20">
        <v>67.242810000000006</v>
      </c>
      <c r="J1134" s="20">
        <v>78.757189999999994</v>
      </c>
      <c r="K1134" s="20" t="s">
        <v>557</v>
      </c>
      <c r="L1134" s="20">
        <v>53</v>
      </c>
      <c r="M1134" s="20" t="s">
        <v>557</v>
      </c>
      <c r="N1134" s="20">
        <v>72</v>
      </c>
      <c r="O1134" s="20" t="s">
        <v>557</v>
      </c>
      <c r="P1134" s="20">
        <v>71</v>
      </c>
      <c r="Q1134" s="20">
        <v>73</v>
      </c>
      <c r="R1134" s="19">
        <v>80</v>
      </c>
      <c r="S1134" s="20">
        <v>67</v>
      </c>
      <c r="T1134" s="20">
        <v>73</v>
      </c>
      <c r="U1134" s="20" t="s">
        <v>557</v>
      </c>
      <c r="V1134" s="20">
        <v>92</v>
      </c>
      <c r="W1134" s="20">
        <v>79</v>
      </c>
      <c r="X1134" s="19"/>
    </row>
    <row r="1135" spans="1:24" s="15" customFormat="1" ht="13.8">
      <c r="A1135" s="15" t="s">
        <v>60</v>
      </c>
      <c r="B1135" s="19" t="s">
        <v>61</v>
      </c>
      <c r="C1135" s="19">
        <v>2020</v>
      </c>
      <c r="D1135" s="19" t="s">
        <v>440</v>
      </c>
      <c r="E1135" s="16">
        <v>74</v>
      </c>
      <c r="F1135" s="20">
        <v>19</v>
      </c>
      <c r="G1135" s="21">
        <v>2.0247220000000001</v>
      </c>
      <c r="H1135" s="20">
        <v>9</v>
      </c>
      <c r="I1135" s="20">
        <v>70.679460000000006</v>
      </c>
      <c r="J1135" s="20">
        <v>77.320539999999994</v>
      </c>
      <c r="K1135" s="20" t="s">
        <v>557</v>
      </c>
      <c r="L1135" s="20">
        <v>53</v>
      </c>
      <c r="M1135" s="20" t="s">
        <v>557</v>
      </c>
      <c r="N1135" s="20">
        <v>72</v>
      </c>
      <c r="O1135" s="20" t="s">
        <v>557</v>
      </c>
      <c r="P1135" s="20">
        <v>71</v>
      </c>
      <c r="Q1135" s="20">
        <v>74</v>
      </c>
      <c r="R1135" s="19">
        <v>80</v>
      </c>
      <c r="S1135" s="20">
        <v>67</v>
      </c>
      <c r="T1135" s="20">
        <v>75</v>
      </c>
      <c r="U1135" s="20" t="s">
        <v>557</v>
      </c>
      <c r="V1135" s="20">
        <v>92</v>
      </c>
      <c r="W1135" s="20">
        <v>79</v>
      </c>
      <c r="X1135" s="19"/>
    </row>
    <row r="1136" spans="1:24" s="15" customFormat="1" ht="13.8">
      <c r="A1136" s="15" t="s">
        <v>60</v>
      </c>
      <c r="B1136" s="19" t="s">
        <v>61</v>
      </c>
      <c r="C1136" s="19">
        <v>2021</v>
      </c>
      <c r="D1136" s="19" t="s">
        <v>440</v>
      </c>
      <c r="E1136" s="16">
        <v>73</v>
      </c>
      <c r="F1136" s="20">
        <v>18</v>
      </c>
      <c r="G1136" s="21">
        <v>2.1000730000000001</v>
      </c>
      <c r="H1136" s="20">
        <v>9</v>
      </c>
      <c r="I1136" s="20">
        <v>69.545379999999994</v>
      </c>
      <c r="J1136" s="20">
        <v>76.454620000000006</v>
      </c>
      <c r="K1136" s="20"/>
      <c r="L1136" s="20">
        <v>52.649290000000001</v>
      </c>
      <c r="M1136" s="20"/>
      <c r="N1136" s="20">
        <v>72.204040000000006</v>
      </c>
      <c r="O1136" s="20"/>
      <c r="P1136" s="20">
        <v>71.022450000000006</v>
      </c>
      <c r="Q1136" s="20">
        <v>70.413179999999997</v>
      </c>
      <c r="R1136" s="19">
        <v>80.269580000000005</v>
      </c>
      <c r="S1136" s="20">
        <v>67.253810000000001</v>
      </c>
      <c r="T1136" s="20">
        <v>71.65746</v>
      </c>
      <c r="U1136" s="20"/>
      <c r="V1136" s="20">
        <v>92.903829999999999</v>
      </c>
      <c r="W1136" s="20">
        <v>79.596459999999993</v>
      </c>
      <c r="X1136" s="19"/>
    </row>
    <row r="1137" spans="1:24" s="15" customFormat="1" ht="13.8">
      <c r="A1137" s="15" t="s">
        <v>60</v>
      </c>
      <c r="B1137" s="19" t="s">
        <v>61</v>
      </c>
      <c r="C1137" s="19">
        <v>2022</v>
      </c>
      <c r="D1137" s="19" t="s">
        <v>440</v>
      </c>
      <c r="E1137" s="16">
        <v>73</v>
      </c>
      <c r="F1137" s="20">
        <v>18</v>
      </c>
      <c r="G1137" s="21">
        <v>1.8565160000000001</v>
      </c>
      <c r="H1137" s="20">
        <v>9</v>
      </c>
      <c r="I1137" s="20">
        <v>69.955309999999997</v>
      </c>
      <c r="J1137" s="20">
        <v>76.044690000000003</v>
      </c>
      <c r="K1137" s="20" t="s">
        <v>557</v>
      </c>
      <c r="L1137" s="20">
        <v>53</v>
      </c>
      <c r="M1137" s="20" t="s">
        <v>557</v>
      </c>
      <c r="N1137" s="20">
        <v>72</v>
      </c>
      <c r="O1137" s="20" t="s">
        <v>557</v>
      </c>
      <c r="P1137" s="20">
        <v>71</v>
      </c>
      <c r="Q1137" s="20">
        <v>75</v>
      </c>
      <c r="R1137" s="19">
        <v>78</v>
      </c>
      <c r="S1137" s="20">
        <v>67</v>
      </c>
      <c r="T1137" s="20">
        <v>75</v>
      </c>
      <c r="U1137" s="20" t="s">
        <v>557</v>
      </c>
      <c r="V1137" s="20">
        <v>88</v>
      </c>
      <c r="W1137" s="20">
        <v>79</v>
      </c>
      <c r="X1137" s="19"/>
    </row>
    <row r="1138" spans="1:24" s="15" customFormat="1" ht="13.8">
      <c r="A1138" s="15" t="s">
        <v>60</v>
      </c>
      <c r="B1138" s="19" t="s">
        <v>61</v>
      </c>
      <c r="C1138" s="19">
        <v>2023</v>
      </c>
      <c r="D1138" s="19" t="s">
        <v>440</v>
      </c>
      <c r="E1138" s="16">
        <v>73</v>
      </c>
      <c r="F1138" s="20">
        <v>16</v>
      </c>
      <c r="G1138" s="21">
        <v>1.7485379999999999</v>
      </c>
      <c r="H1138" s="20">
        <v>9</v>
      </c>
      <c r="I1138" s="20">
        <v>70.132400000000004</v>
      </c>
      <c r="J1138" s="20">
        <v>75.867599999999996</v>
      </c>
      <c r="K1138" s="20"/>
      <c r="L1138" s="20">
        <v>52.649290000000001</v>
      </c>
      <c r="M1138" s="20"/>
      <c r="N1138" s="20">
        <v>72.204040000000006</v>
      </c>
      <c r="O1138" s="20"/>
      <c r="P1138" s="20">
        <v>71.022450000000006</v>
      </c>
      <c r="Q1138" s="20">
        <v>74.607640000000004</v>
      </c>
      <c r="R1138" s="19">
        <v>80.66216</v>
      </c>
      <c r="S1138" s="20">
        <v>67.253810000000001</v>
      </c>
      <c r="T1138" s="20">
        <v>74.551090000000002</v>
      </c>
      <c r="U1138" s="20"/>
      <c r="V1138" s="20">
        <v>83.083500000000001</v>
      </c>
      <c r="W1138" s="20">
        <v>79.596459999999993</v>
      </c>
      <c r="X1138" s="19"/>
    </row>
    <row r="1139" spans="1:24" s="15" customFormat="1" ht="13.8">
      <c r="A1139" s="15" t="s">
        <v>60</v>
      </c>
      <c r="B1139" s="19" t="s">
        <v>61</v>
      </c>
      <c r="C1139" s="19">
        <v>2024</v>
      </c>
      <c r="D1139" s="19" t="s">
        <v>440</v>
      </c>
      <c r="E1139" s="16">
        <v>71</v>
      </c>
      <c r="F1139" s="20">
        <v>20</v>
      </c>
      <c r="G1139" s="21">
        <v>2.5757620000000001</v>
      </c>
      <c r="H1139" s="20">
        <v>9</v>
      </c>
      <c r="I1139" s="20">
        <v>66.775750000000002</v>
      </c>
      <c r="J1139" s="20">
        <v>75.224249999999998</v>
      </c>
      <c r="K1139" s="20"/>
      <c r="L1139" s="20">
        <v>46.52</v>
      </c>
      <c r="M1139" s="20"/>
      <c r="N1139" s="20">
        <v>66.739130000000003</v>
      </c>
      <c r="O1139" s="20"/>
      <c r="P1139" s="20">
        <v>71.944180000000003</v>
      </c>
      <c r="Q1139" s="20">
        <v>64.84093</v>
      </c>
      <c r="R1139" s="19">
        <v>80.259680000000003</v>
      </c>
      <c r="S1139" s="20">
        <v>62.364049999999999</v>
      </c>
      <c r="T1139" s="20">
        <v>71.007909999999995</v>
      </c>
      <c r="U1139" s="20"/>
      <c r="V1139" s="20">
        <v>94.987530000000007</v>
      </c>
      <c r="W1139" s="20">
        <v>77.480350000000001</v>
      </c>
      <c r="X1139" s="19"/>
    </row>
    <row r="1140" spans="1:24" s="15" customFormat="1">
      <c r="A1140" s="68" t="s">
        <v>60</v>
      </c>
      <c r="B1140" s="70" t="s">
        <v>61</v>
      </c>
      <c r="C1140" s="70">
        <v>2025</v>
      </c>
      <c r="D1140" s="73" t="str">
        <f>VLOOKUP(B1140,'CPI Timeseries 2012 - 2025'!B:C,2,0)</f>
        <v>AP</v>
      </c>
      <c r="E1140" s="16">
        <v>71</v>
      </c>
      <c r="F1140" s="70">
        <v>18</v>
      </c>
      <c r="G1140" s="74">
        <v>2.4891239999999999</v>
      </c>
      <c r="H1140" s="70">
        <v>9</v>
      </c>
      <c r="I1140" s="75">
        <v>66.917839999999998</v>
      </c>
      <c r="J1140" s="75">
        <v>75.082160000000002</v>
      </c>
      <c r="K1140" s="75"/>
      <c r="L1140" s="75">
        <v>46.481940000000002</v>
      </c>
      <c r="M1140" s="75"/>
      <c r="N1140" s="75">
        <v>66.723879999999994</v>
      </c>
      <c r="O1140" s="75"/>
      <c r="P1140" s="75">
        <v>71.925920000000005</v>
      </c>
      <c r="Q1140" s="75">
        <v>67.871480000000005</v>
      </c>
      <c r="R1140" s="75">
        <v>79.738990000000001</v>
      </c>
      <c r="S1140" s="75">
        <v>59.991210000000002</v>
      </c>
      <c r="T1140" s="75">
        <v>71.0214</v>
      </c>
      <c r="U1140" s="75"/>
      <c r="V1140" s="75">
        <v>92.423739999999995</v>
      </c>
      <c r="W1140" s="75">
        <v>78.341899999999995</v>
      </c>
      <c r="X1140" s="2"/>
    </row>
    <row r="1141" spans="1:24" s="15" customFormat="1" ht="13.8">
      <c r="A1141" s="15" t="s">
        <v>140</v>
      </c>
      <c r="B1141" s="19" t="s">
        <v>141</v>
      </c>
      <c r="C1141" s="19">
        <v>2012</v>
      </c>
      <c r="D1141" s="19" t="s">
        <v>442</v>
      </c>
      <c r="E1141" s="16">
        <v>48</v>
      </c>
      <c r="F1141" s="20">
        <v>58</v>
      </c>
      <c r="G1141" s="21">
        <v>3.1</v>
      </c>
      <c r="H1141" s="20">
        <v>7</v>
      </c>
      <c r="I1141" s="20">
        <v>43</v>
      </c>
      <c r="J1141" s="20">
        <v>54</v>
      </c>
      <c r="K1141" s="20"/>
      <c r="L1141" s="20"/>
      <c r="M1141" s="20">
        <v>36</v>
      </c>
      <c r="N1141" s="20">
        <v>38</v>
      </c>
      <c r="O1141" s="20"/>
      <c r="P1141" s="20">
        <v>52</v>
      </c>
      <c r="Q1141" s="20">
        <v>56</v>
      </c>
      <c r="R1141" s="19"/>
      <c r="S1141" s="20">
        <v>50</v>
      </c>
      <c r="T1141" s="20"/>
      <c r="U1141" s="20"/>
      <c r="V1141" s="20">
        <v>57</v>
      </c>
      <c r="W1141" s="20">
        <v>50</v>
      </c>
      <c r="X1141" s="19"/>
    </row>
    <row r="1142" spans="1:24" s="15" customFormat="1" ht="13.8">
      <c r="A1142" s="15" t="s">
        <v>140</v>
      </c>
      <c r="B1142" s="19" t="s">
        <v>141</v>
      </c>
      <c r="C1142" s="19">
        <v>2013</v>
      </c>
      <c r="D1142" s="19" t="s">
        <v>442</v>
      </c>
      <c r="E1142" s="16">
        <v>45</v>
      </c>
      <c r="F1142" s="20">
        <v>66</v>
      </c>
      <c r="G1142" s="21">
        <v>2.4</v>
      </c>
      <c r="H1142" s="20">
        <v>7</v>
      </c>
      <c r="I1142" s="20">
        <v>41</v>
      </c>
      <c r="J1142" s="20">
        <v>49</v>
      </c>
      <c r="K1142" s="20"/>
      <c r="L1142" s="20"/>
      <c r="M1142" s="20">
        <v>36</v>
      </c>
      <c r="N1142" s="20">
        <v>54</v>
      </c>
      <c r="O1142" s="20"/>
      <c r="P1142" s="20">
        <v>42</v>
      </c>
      <c r="Q1142" s="20">
        <v>49</v>
      </c>
      <c r="R1142" s="19"/>
      <c r="S1142" s="20">
        <v>41</v>
      </c>
      <c r="T1142" s="20"/>
      <c r="U1142" s="20"/>
      <c r="V1142" s="20">
        <v>44</v>
      </c>
      <c r="W1142" s="20">
        <v>50</v>
      </c>
      <c r="X1142" s="19"/>
    </row>
    <row r="1143" spans="1:24" s="15" customFormat="1" ht="13.8">
      <c r="A1143" s="15" t="s">
        <v>140</v>
      </c>
      <c r="B1143" s="19" t="s">
        <v>141</v>
      </c>
      <c r="C1143" s="19">
        <v>2014</v>
      </c>
      <c r="D1143" s="19" t="s">
        <v>442</v>
      </c>
      <c r="E1143" s="16">
        <v>49</v>
      </c>
      <c r="F1143" s="20">
        <v>55</v>
      </c>
      <c r="G1143" s="21">
        <v>2.869999885559082</v>
      </c>
      <c r="H1143" s="20">
        <v>7</v>
      </c>
      <c r="I1143" s="20">
        <v>44</v>
      </c>
      <c r="J1143" s="20">
        <v>54</v>
      </c>
      <c r="K1143" s="20"/>
      <c r="L1143" s="20"/>
      <c r="M1143" s="20">
        <v>36</v>
      </c>
      <c r="N1143" s="20">
        <v>54</v>
      </c>
      <c r="O1143" s="20"/>
      <c r="P1143" s="20">
        <v>52</v>
      </c>
      <c r="Q1143" s="20">
        <v>57</v>
      </c>
      <c r="R1143" s="19"/>
      <c r="S1143" s="20">
        <v>41</v>
      </c>
      <c r="T1143" s="20"/>
      <c r="U1143" s="20"/>
      <c r="V1143" s="20">
        <v>52</v>
      </c>
      <c r="W1143" s="20">
        <v>50</v>
      </c>
      <c r="X1143" s="19"/>
    </row>
    <row r="1144" spans="1:24" s="15" customFormat="1" ht="13.8">
      <c r="A1144" s="15" t="s">
        <v>140</v>
      </c>
      <c r="B1144" s="19" t="s">
        <v>141</v>
      </c>
      <c r="C1144" s="19">
        <v>2015</v>
      </c>
      <c r="D1144" s="19" t="s">
        <v>442</v>
      </c>
      <c r="E1144" s="16">
        <v>53</v>
      </c>
      <c r="F1144" s="20">
        <v>45</v>
      </c>
      <c r="G1144" s="21">
        <v>3</v>
      </c>
      <c r="H1144" s="20">
        <v>7</v>
      </c>
      <c r="I1144" s="20">
        <v>48</v>
      </c>
      <c r="J1144" s="20">
        <v>58</v>
      </c>
      <c r="K1144" s="20"/>
      <c r="L1144" s="20"/>
      <c r="M1144" s="20">
        <v>40</v>
      </c>
      <c r="N1144" s="20">
        <v>54</v>
      </c>
      <c r="O1144" s="20"/>
      <c r="P1144" s="20">
        <v>52</v>
      </c>
      <c r="Q1144" s="20">
        <v>65</v>
      </c>
      <c r="R1144" s="19"/>
      <c r="S1144" s="20">
        <v>50</v>
      </c>
      <c r="T1144" s="20"/>
      <c r="U1144" s="20"/>
      <c r="V1144" s="20">
        <v>60</v>
      </c>
      <c r="W1144" s="20">
        <v>51</v>
      </c>
      <c r="X1144" s="19"/>
    </row>
    <row r="1145" spans="1:24" s="15" customFormat="1" ht="13.8">
      <c r="A1145" s="15" t="s">
        <v>140</v>
      </c>
      <c r="B1145" s="19" t="s">
        <v>141</v>
      </c>
      <c r="C1145" s="19">
        <v>2016</v>
      </c>
      <c r="D1145" s="19" t="s">
        <v>442</v>
      </c>
      <c r="E1145" s="16">
        <v>48</v>
      </c>
      <c r="F1145" s="20">
        <v>57</v>
      </c>
      <c r="G1145" s="21">
        <v>3.03</v>
      </c>
      <c r="H1145" s="20">
        <v>8</v>
      </c>
      <c r="I1145" s="20">
        <v>43</v>
      </c>
      <c r="J1145" s="20">
        <v>53</v>
      </c>
      <c r="K1145" s="20" t="s">
        <v>557</v>
      </c>
      <c r="L1145" s="20" t="s">
        <v>557</v>
      </c>
      <c r="M1145" s="20">
        <v>40</v>
      </c>
      <c r="N1145" s="20">
        <v>54</v>
      </c>
      <c r="O1145" s="20" t="s">
        <v>557</v>
      </c>
      <c r="P1145" s="20">
        <v>34</v>
      </c>
      <c r="Q1145" s="20">
        <v>53</v>
      </c>
      <c r="R1145" s="19" t="s">
        <v>557</v>
      </c>
      <c r="S1145" s="20">
        <v>50</v>
      </c>
      <c r="T1145" s="20">
        <v>40</v>
      </c>
      <c r="U1145" s="20" t="s">
        <v>557</v>
      </c>
      <c r="V1145" s="20">
        <v>60</v>
      </c>
      <c r="W1145" s="20">
        <v>50</v>
      </c>
      <c r="X1145" s="19"/>
    </row>
    <row r="1146" spans="1:24" s="15" customFormat="1" ht="13.8">
      <c r="A1146" s="15" t="s">
        <v>140</v>
      </c>
      <c r="B1146" s="19" t="s">
        <v>141</v>
      </c>
      <c r="C1146" s="19">
        <v>2017</v>
      </c>
      <c r="D1146" s="19" t="s">
        <v>442</v>
      </c>
      <c r="E1146" s="16">
        <v>48</v>
      </c>
      <c r="F1146" s="20">
        <v>59</v>
      </c>
      <c r="G1146" s="21">
        <v>2.99</v>
      </c>
      <c r="H1146" s="20">
        <v>8</v>
      </c>
      <c r="I1146" s="20">
        <v>43</v>
      </c>
      <c r="J1146" s="20">
        <v>53</v>
      </c>
      <c r="K1146" s="20"/>
      <c r="L1146" s="20"/>
      <c r="M1146" s="20">
        <v>41</v>
      </c>
      <c r="N1146" s="20">
        <v>55</v>
      </c>
      <c r="O1146" s="20"/>
      <c r="P1146" s="20">
        <v>35</v>
      </c>
      <c r="Q1146" s="20">
        <v>53</v>
      </c>
      <c r="R1146" s="19"/>
      <c r="S1146" s="20">
        <v>50</v>
      </c>
      <c r="T1146" s="20">
        <v>41</v>
      </c>
      <c r="U1146" s="20"/>
      <c r="V1146" s="20">
        <v>60</v>
      </c>
      <c r="W1146" s="20">
        <v>49</v>
      </c>
      <c r="X1146" s="19"/>
    </row>
    <row r="1147" spans="1:24" s="15" customFormat="1" ht="13.8">
      <c r="A1147" s="15" t="s">
        <v>140</v>
      </c>
      <c r="B1147" s="19" t="s">
        <v>141</v>
      </c>
      <c r="C1147" s="19">
        <v>2018</v>
      </c>
      <c r="D1147" s="19" t="s">
        <v>442</v>
      </c>
      <c r="E1147" s="16">
        <v>49</v>
      </c>
      <c r="F1147" s="20">
        <v>58</v>
      </c>
      <c r="G1147" s="21">
        <v>3.21</v>
      </c>
      <c r="H1147" s="20">
        <v>8</v>
      </c>
      <c r="I1147" s="20">
        <v>44</v>
      </c>
      <c r="J1147" s="20">
        <v>54</v>
      </c>
      <c r="K1147" s="20"/>
      <c r="L1147" s="20"/>
      <c r="M1147" s="20">
        <v>41</v>
      </c>
      <c r="N1147" s="20">
        <v>55</v>
      </c>
      <c r="O1147" s="20"/>
      <c r="P1147" s="20">
        <v>35</v>
      </c>
      <c r="Q1147" s="20">
        <v>55</v>
      </c>
      <c r="R1147" s="19"/>
      <c r="S1147" s="20">
        <v>50</v>
      </c>
      <c r="T1147" s="20">
        <v>42</v>
      </c>
      <c r="U1147" s="20"/>
      <c r="V1147" s="20">
        <v>63</v>
      </c>
      <c r="W1147" s="20">
        <v>49</v>
      </c>
      <c r="X1147" s="19"/>
    </row>
    <row r="1148" spans="1:24" s="15" customFormat="1" ht="13.8">
      <c r="A1148" s="15" t="s">
        <v>140</v>
      </c>
      <c r="B1148" s="19" t="s">
        <v>141</v>
      </c>
      <c r="C1148" s="19">
        <v>2019</v>
      </c>
      <c r="D1148" s="19" t="s">
        <v>442</v>
      </c>
      <c r="E1148" s="16">
        <v>48</v>
      </c>
      <c r="F1148" s="20">
        <v>60</v>
      </c>
      <c r="G1148" s="21">
        <v>3.2924180000000001</v>
      </c>
      <c r="H1148" s="20">
        <v>8</v>
      </c>
      <c r="I1148" s="20">
        <v>42.600430000000003</v>
      </c>
      <c r="J1148" s="20">
        <v>53.399569999999997</v>
      </c>
      <c r="K1148" s="20" t="s">
        <v>557</v>
      </c>
      <c r="L1148" s="20" t="s">
        <v>557</v>
      </c>
      <c r="M1148" s="20">
        <v>37</v>
      </c>
      <c r="N1148" s="20">
        <v>55</v>
      </c>
      <c r="O1148" s="20" t="s">
        <v>557</v>
      </c>
      <c r="P1148" s="20">
        <v>35</v>
      </c>
      <c r="Q1148" s="20">
        <v>53</v>
      </c>
      <c r="R1148" s="19" t="s">
        <v>557</v>
      </c>
      <c r="S1148" s="20">
        <v>50</v>
      </c>
      <c r="T1148" s="20">
        <v>45</v>
      </c>
      <c r="U1148" s="20" t="s">
        <v>557</v>
      </c>
      <c r="V1148" s="20">
        <v>62</v>
      </c>
      <c r="W1148" s="20">
        <v>51</v>
      </c>
      <c r="X1148" s="19"/>
    </row>
    <row r="1149" spans="1:24" s="15" customFormat="1" ht="13.8">
      <c r="A1149" s="15" t="s">
        <v>140</v>
      </c>
      <c r="B1149" s="19" t="s">
        <v>141</v>
      </c>
      <c r="C1149" s="19">
        <v>2020</v>
      </c>
      <c r="D1149" s="19" t="s">
        <v>442</v>
      </c>
      <c r="E1149" s="16">
        <v>49</v>
      </c>
      <c r="F1149" s="20">
        <v>60</v>
      </c>
      <c r="G1149" s="21">
        <v>2.201044</v>
      </c>
      <c r="H1149" s="20">
        <v>8</v>
      </c>
      <c r="I1149" s="20">
        <v>45.39029</v>
      </c>
      <c r="J1149" s="20">
        <v>52.60971</v>
      </c>
      <c r="K1149" s="20" t="s">
        <v>557</v>
      </c>
      <c r="L1149" s="20" t="s">
        <v>557</v>
      </c>
      <c r="M1149" s="20">
        <v>37</v>
      </c>
      <c r="N1149" s="20">
        <v>55</v>
      </c>
      <c r="O1149" s="20" t="s">
        <v>557</v>
      </c>
      <c r="P1149" s="20">
        <v>35</v>
      </c>
      <c r="Q1149" s="20">
        <v>54</v>
      </c>
      <c r="R1149" s="19" t="s">
        <v>557</v>
      </c>
      <c r="S1149" s="20">
        <v>50</v>
      </c>
      <c r="T1149" s="20">
        <v>43</v>
      </c>
      <c r="U1149" s="20" t="s">
        <v>557</v>
      </c>
      <c r="V1149" s="20">
        <v>62</v>
      </c>
      <c r="W1149" s="20">
        <v>54</v>
      </c>
      <c r="X1149" s="19"/>
    </row>
    <row r="1150" spans="1:24" s="15" customFormat="1" ht="13.8">
      <c r="A1150" s="15" t="s">
        <v>140</v>
      </c>
      <c r="B1150" s="19" t="s">
        <v>141</v>
      </c>
      <c r="C1150" s="19">
        <v>2021</v>
      </c>
      <c r="D1150" s="19" t="s">
        <v>442</v>
      </c>
      <c r="E1150" s="16">
        <v>49</v>
      </c>
      <c r="F1150" s="20">
        <v>58</v>
      </c>
      <c r="G1150" s="21">
        <v>2.6491799999999999</v>
      </c>
      <c r="H1150" s="20">
        <v>8</v>
      </c>
      <c r="I1150" s="20">
        <v>44.642099999999999</v>
      </c>
      <c r="J1150" s="20">
        <v>53.357900000000001</v>
      </c>
      <c r="K1150" s="20"/>
      <c r="L1150" s="20"/>
      <c r="M1150" s="20">
        <v>32.845500000000001</v>
      </c>
      <c r="N1150" s="20">
        <v>54.733609999999999</v>
      </c>
      <c r="O1150" s="20"/>
      <c r="P1150" s="20">
        <v>34.50329</v>
      </c>
      <c r="Q1150" s="20">
        <v>62.965859999999999</v>
      </c>
      <c r="R1150" s="19"/>
      <c r="S1150" s="20">
        <v>46.178530000000002</v>
      </c>
      <c r="T1150" s="20">
        <v>43.444659999999999</v>
      </c>
      <c r="U1150" s="20"/>
      <c r="V1150" s="20">
        <v>63.092089999999999</v>
      </c>
      <c r="W1150" s="20">
        <v>51.749809999999997</v>
      </c>
      <c r="X1150" s="19"/>
    </row>
    <row r="1151" spans="1:24" s="15" customFormat="1" ht="13.8">
      <c r="A1151" s="15" t="s">
        <v>140</v>
      </c>
      <c r="B1151" s="19" t="s">
        <v>141</v>
      </c>
      <c r="C1151" s="19">
        <v>2022</v>
      </c>
      <c r="D1151" s="19" t="s">
        <v>442</v>
      </c>
      <c r="E1151" s="16">
        <v>47</v>
      </c>
      <c r="F1151" s="20">
        <v>61</v>
      </c>
      <c r="G1151" s="21">
        <v>2.38117</v>
      </c>
      <c r="H1151" s="20">
        <v>8</v>
      </c>
      <c r="I1151" s="20">
        <v>43.094880000000003</v>
      </c>
      <c r="J1151" s="20">
        <v>50.905119999999997</v>
      </c>
      <c r="K1151" s="20" t="s">
        <v>557</v>
      </c>
      <c r="L1151" s="20" t="s">
        <v>557</v>
      </c>
      <c r="M1151" s="20">
        <v>33</v>
      </c>
      <c r="N1151" s="20">
        <v>55</v>
      </c>
      <c r="O1151" s="20" t="s">
        <v>557</v>
      </c>
      <c r="P1151" s="20">
        <v>35</v>
      </c>
      <c r="Q1151" s="20">
        <v>58</v>
      </c>
      <c r="R1151" s="19" t="s">
        <v>557</v>
      </c>
      <c r="S1151" s="20">
        <v>41</v>
      </c>
      <c r="T1151" s="20">
        <v>43</v>
      </c>
      <c r="U1151" s="20" t="s">
        <v>557</v>
      </c>
      <c r="V1151" s="20">
        <v>60</v>
      </c>
      <c r="W1151" s="20">
        <v>50</v>
      </c>
      <c r="X1151" s="19"/>
    </row>
    <row r="1152" spans="1:24" s="15" customFormat="1" ht="13.8">
      <c r="A1152" s="15" t="s">
        <v>140</v>
      </c>
      <c r="B1152" s="19" t="s">
        <v>141</v>
      </c>
      <c r="C1152" s="19">
        <v>2023</v>
      </c>
      <c r="D1152" s="19" t="s">
        <v>442</v>
      </c>
      <c r="E1152" s="16">
        <v>46</v>
      </c>
      <c r="F1152" s="20">
        <v>63</v>
      </c>
      <c r="G1152" s="21">
        <v>2.868004</v>
      </c>
      <c r="H1152" s="20">
        <v>7</v>
      </c>
      <c r="I1152" s="20">
        <v>41.296469999999999</v>
      </c>
      <c r="J1152" s="20">
        <v>50.703530000000001</v>
      </c>
      <c r="K1152" s="20"/>
      <c r="L1152" s="20"/>
      <c r="M1152" s="20">
        <v>32.845500000000001</v>
      </c>
      <c r="N1152" s="20">
        <v>54.733609999999999</v>
      </c>
      <c r="O1152" s="20"/>
      <c r="P1152" s="20">
        <v>34.50329</v>
      </c>
      <c r="Q1152" s="20">
        <v>62.109850000000002</v>
      </c>
      <c r="R1152" s="19"/>
      <c r="S1152" s="20">
        <v>41.127429999999997</v>
      </c>
      <c r="T1152" s="20">
        <v>47.7851</v>
      </c>
      <c r="U1152" s="20"/>
      <c r="V1152" s="20"/>
      <c r="W1152" s="20">
        <v>50.851529999999997</v>
      </c>
      <c r="X1152" s="19"/>
    </row>
    <row r="1153" spans="1:24" s="15" customFormat="1" ht="13.8">
      <c r="A1153" s="15" t="s">
        <v>140</v>
      </c>
      <c r="B1153" s="19" t="s">
        <v>141</v>
      </c>
      <c r="C1153" s="19">
        <v>2024</v>
      </c>
      <c r="D1153" s="19" t="s">
        <v>442</v>
      </c>
      <c r="E1153" s="16">
        <v>49</v>
      </c>
      <c r="F1153" s="20">
        <v>59</v>
      </c>
      <c r="G1153" s="21">
        <v>3.482653</v>
      </c>
      <c r="H1153" s="20">
        <v>8</v>
      </c>
      <c r="I1153" s="20">
        <v>43.288449999999997</v>
      </c>
      <c r="J1153" s="20">
        <v>54.711550000000003</v>
      </c>
      <c r="K1153" s="20"/>
      <c r="L1153" s="20"/>
      <c r="M1153" s="20">
        <v>34.235579999999999</v>
      </c>
      <c r="N1153" s="20">
        <v>50.63015</v>
      </c>
      <c r="O1153" s="20"/>
      <c r="P1153" s="20">
        <v>32.267980000000001</v>
      </c>
      <c r="Q1153" s="20">
        <v>71.852109999999996</v>
      </c>
      <c r="R1153" s="19"/>
      <c r="S1153" s="20">
        <v>41.855710000000002</v>
      </c>
      <c r="T1153" s="20">
        <v>41.577120000000001</v>
      </c>
      <c r="U1153" s="20"/>
      <c r="V1153" s="20">
        <v>71.281769999999995</v>
      </c>
      <c r="W1153" s="20">
        <v>51.42944</v>
      </c>
      <c r="X1153" s="19"/>
    </row>
    <row r="1154" spans="1:24" s="15" customFormat="1">
      <c r="A1154" s="68" t="s">
        <v>140</v>
      </c>
      <c r="B1154" s="70" t="s">
        <v>141</v>
      </c>
      <c r="C1154" s="70">
        <v>2025</v>
      </c>
      <c r="D1154" s="73" t="str">
        <f>VLOOKUP(B1154,'CPI Timeseries 2012 - 2025'!B:C,2,0)</f>
        <v>MENA</v>
      </c>
      <c r="E1154" s="16">
        <v>50</v>
      </c>
      <c r="F1154" s="70">
        <v>56</v>
      </c>
      <c r="G1154" s="74">
        <v>3.2421310000000001</v>
      </c>
      <c r="H1154" s="70">
        <v>8</v>
      </c>
      <c r="I1154" s="75">
        <v>44.682899999999997</v>
      </c>
      <c r="J1154" s="75">
        <v>55.317100000000003</v>
      </c>
      <c r="K1154" s="75"/>
      <c r="L1154" s="75"/>
      <c r="M1154" s="75">
        <v>38.539949999999997</v>
      </c>
      <c r="N1154" s="75">
        <v>50.60913</v>
      </c>
      <c r="O1154" s="75"/>
      <c r="P1154" s="75">
        <v>32.214660000000002</v>
      </c>
      <c r="Q1154" s="75">
        <v>71.632850000000005</v>
      </c>
      <c r="R1154" s="75"/>
      <c r="S1154" s="75">
        <v>41.836329999999997</v>
      </c>
      <c r="T1154" s="75">
        <v>46.376300000000001</v>
      </c>
      <c r="U1154" s="75"/>
      <c r="V1154" s="75">
        <v>70.336489999999998</v>
      </c>
      <c r="W1154" s="75">
        <v>52.283700000000003</v>
      </c>
      <c r="X1154" s="2"/>
    </row>
    <row r="1155" spans="1:24" s="15" customFormat="1" ht="13.8">
      <c r="A1155" s="15" t="s">
        <v>216</v>
      </c>
      <c r="B1155" s="19" t="s">
        <v>217</v>
      </c>
      <c r="C1155" s="19">
        <v>2012</v>
      </c>
      <c r="D1155" s="19" t="s">
        <v>441</v>
      </c>
      <c r="E1155" s="16">
        <v>28</v>
      </c>
      <c r="F1155" s="20">
        <v>133</v>
      </c>
      <c r="G1155" s="21">
        <v>4.0999999999999996</v>
      </c>
      <c r="H1155" s="20">
        <v>8</v>
      </c>
      <c r="I1155" s="20">
        <v>21</v>
      </c>
      <c r="J1155" s="20">
        <v>35</v>
      </c>
      <c r="K1155" s="20"/>
      <c r="L1155" s="20"/>
      <c r="M1155" s="20">
        <v>28</v>
      </c>
      <c r="N1155" s="20">
        <v>21</v>
      </c>
      <c r="O1155" s="20">
        <v>23</v>
      </c>
      <c r="P1155" s="20">
        <v>11</v>
      </c>
      <c r="Q1155" s="20">
        <v>40</v>
      </c>
      <c r="R1155" s="19"/>
      <c r="S1155" s="20">
        <v>21</v>
      </c>
      <c r="T1155" s="20"/>
      <c r="U1155" s="20"/>
      <c r="V1155" s="20">
        <v>48</v>
      </c>
      <c r="W1155" s="20">
        <v>30</v>
      </c>
      <c r="X1155" s="19"/>
    </row>
    <row r="1156" spans="1:24" s="15" customFormat="1" ht="13.8">
      <c r="A1156" s="15" t="s">
        <v>216</v>
      </c>
      <c r="B1156" s="19" t="s">
        <v>217</v>
      </c>
      <c r="C1156" s="19">
        <v>2013</v>
      </c>
      <c r="D1156" s="19" t="s">
        <v>441</v>
      </c>
      <c r="E1156" s="16">
        <v>26</v>
      </c>
      <c r="F1156" s="20">
        <v>140</v>
      </c>
      <c r="G1156" s="21">
        <v>3.3</v>
      </c>
      <c r="H1156" s="20">
        <v>8</v>
      </c>
      <c r="I1156" s="20">
        <v>21</v>
      </c>
      <c r="J1156" s="20">
        <v>31</v>
      </c>
      <c r="K1156" s="20"/>
      <c r="L1156" s="20"/>
      <c r="M1156" s="20">
        <v>28</v>
      </c>
      <c r="N1156" s="20">
        <v>21</v>
      </c>
      <c r="O1156" s="20">
        <v>23</v>
      </c>
      <c r="P1156" s="20">
        <v>11</v>
      </c>
      <c r="Q1156" s="20">
        <v>38</v>
      </c>
      <c r="R1156" s="19"/>
      <c r="S1156" s="20">
        <v>21</v>
      </c>
      <c r="T1156" s="20"/>
      <c r="U1156" s="20"/>
      <c r="V1156" s="20">
        <v>39</v>
      </c>
      <c r="W1156" s="20">
        <v>30</v>
      </c>
      <c r="X1156" s="19"/>
    </row>
    <row r="1157" spans="1:24" s="15" customFormat="1" ht="13.8">
      <c r="A1157" s="15" t="s">
        <v>216</v>
      </c>
      <c r="B1157" s="19" t="s">
        <v>217</v>
      </c>
      <c r="C1157" s="19">
        <v>2014</v>
      </c>
      <c r="D1157" s="19" t="s">
        <v>441</v>
      </c>
      <c r="E1157" s="16">
        <v>29</v>
      </c>
      <c r="F1157" s="20">
        <v>126</v>
      </c>
      <c r="G1157" s="21">
        <v>4.4000000953674316</v>
      </c>
      <c r="H1157" s="20">
        <v>8</v>
      </c>
      <c r="I1157" s="20">
        <v>22</v>
      </c>
      <c r="J1157" s="20">
        <v>36</v>
      </c>
      <c r="K1157" s="20"/>
      <c r="L1157" s="20"/>
      <c r="M1157" s="20">
        <v>28</v>
      </c>
      <c r="N1157" s="20">
        <v>21</v>
      </c>
      <c r="O1157" s="20">
        <v>23</v>
      </c>
      <c r="P1157" s="20">
        <v>11</v>
      </c>
      <c r="Q1157" s="20">
        <v>47</v>
      </c>
      <c r="R1157" s="19"/>
      <c r="S1157" s="20">
        <v>21</v>
      </c>
      <c r="T1157" s="20"/>
      <c r="U1157" s="20"/>
      <c r="V1157" s="20">
        <v>45</v>
      </c>
      <c r="W1157" s="20">
        <v>36</v>
      </c>
      <c r="X1157" s="19"/>
    </row>
    <row r="1158" spans="1:24" s="15" customFormat="1" ht="13.8">
      <c r="A1158" s="15" t="s">
        <v>216</v>
      </c>
      <c r="B1158" s="19" t="s">
        <v>217</v>
      </c>
      <c r="C1158" s="19">
        <v>2015</v>
      </c>
      <c r="D1158" s="19" t="s">
        <v>441</v>
      </c>
      <c r="E1158" s="16">
        <v>28</v>
      </c>
      <c r="F1158" s="20">
        <v>123</v>
      </c>
      <c r="G1158" s="21">
        <v>4.9000000953674316</v>
      </c>
      <c r="H1158" s="20">
        <v>8</v>
      </c>
      <c r="I1158" s="20">
        <v>20</v>
      </c>
      <c r="J1158" s="20">
        <v>36</v>
      </c>
      <c r="K1158" s="20"/>
      <c r="L1158" s="20"/>
      <c r="M1158" s="20">
        <v>19</v>
      </c>
      <c r="N1158" s="20">
        <v>21</v>
      </c>
      <c r="O1158" s="20">
        <v>23</v>
      </c>
      <c r="P1158" s="20">
        <v>11</v>
      </c>
      <c r="Q1158" s="20">
        <v>46</v>
      </c>
      <c r="R1158" s="19"/>
      <c r="S1158" s="20">
        <v>21</v>
      </c>
      <c r="T1158" s="20"/>
      <c r="U1158" s="20"/>
      <c r="V1158" s="20">
        <v>51</v>
      </c>
      <c r="W1158" s="20">
        <v>28</v>
      </c>
      <c r="X1158" s="19"/>
    </row>
    <row r="1159" spans="1:24" s="15" customFormat="1" ht="13.8">
      <c r="A1159" s="15" t="s">
        <v>216</v>
      </c>
      <c r="B1159" s="19" t="s">
        <v>217</v>
      </c>
      <c r="C1159" s="19">
        <v>2016</v>
      </c>
      <c r="D1159" s="19" t="s">
        <v>441</v>
      </c>
      <c r="E1159" s="16">
        <v>29</v>
      </c>
      <c r="F1159" s="20">
        <v>131</v>
      </c>
      <c r="G1159" s="21">
        <v>3.35</v>
      </c>
      <c r="H1159" s="20">
        <v>9</v>
      </c>
      <c r="I1159" s="20">
        <v>23</v>
      </c>
      <c r="J1159" s="20">
        <v>34</v>
      </c>
      <c r="K1159" s="20" t="s">
        <v>557</v>
      </c>
      <c r="L1159" s="20" t="s">
        <v>557</v>
      </c>
      <c r="M1159" s="20">
        <v>20</v>
      </c>
      <c r="N1159" s="20">
        <v>19</v>
      </c>
      <c r="O1159" s="20">
        <v>28</v>
      </c>
      <c r="P1159" s="20">
        <v>34</v>
      </c>
      <c r="Q1159" s="20">
        <v>41</v>
      </c>
      <c r="R1159" s="19" t="s">
        <v>557</v>
      </c>
      <c r="S1159" s="20">
        <v>24</v>
      </c>
      <c r="T1159" s="20">
        <v>16</v>
      </c>
      <c r="U1159" s="20" t="s">
        <v>557</v>
      </c>
      <c r="V1159" s="20">
        <v>45</v>
      </c>
      <c r="W1159" s="20">
        <v>32</v>
      </c>
      <c r="X1159" s="19"/>
    </row>
    <row r="1160" spans="1:24" s="15" customFormat="1" ht="13.8">
      <c r="A1160" s="15" t="s">
        <v>216</v>
      </c>
      <c r="B1160" s="19" t="s">
        <v>217</v>
      </c>
      <c r="C1160" s="19">
        <v>2017</v>
      </c>
      <c r="D1160" s="19" t="s">
        <v>441</v>
      </c>
      <c r="E1160" s="16">
        <v>31</v>
      </c>
      <c r="F1160" s="20">
        <v>122</v>
      </c>
      <c r="G1160" s="21">
        <v>3.59</v>
      </c>
      <c r="H1160" s="20">
        <v>9</v>
      </c>
      <c r="I1160" s="20">
        <v>25</v>
      </c>
      <c r="J1160" s="20">
        <v>37</v>
      </c>
      <c r="K1160" s="20"/>
      <c r="L1160" s="20"/>
      <c r="M1160" s="20">
        <v>25</v>
      </c>
      <c r="N1160" s="20">
        <v>20</v>
      </c>
      <c r="O1160" s="20">
        <v>24</v>
      </c>
      <c r="P1160" s="20">
        <v>35</v>
      </c>
      <c r="Q1160" s="20">
        <v>55</v>
      </c>
      <c r="R1160" s="19"/>
      <c r="S1160" s="20">
        <v>24</v>
      </c>
      <c r="T1160" s="20">
        <v>24</v>
      </c>
      <c r="U1160" s="20"/>
      <c r="V1160" s="20">
        <v>36</v>
      </c>
      <c r="W1160" s="20">
        <v>34</v>
      </c>
      <c r="X1160" s="19"/>
    </row>
    <row r="1161" spans="1:24" s="15" customFormat="1" ht="13.8">
      <c r="A1161" s="15" t="s">
        <v>216</v>
      </c>
      <c r="B1161" s="19" t="s">
        <v>217</v>
      </c>
      <c r="C1161" s="19">
        <v>2018</v>
      </c>
      <c r="D1161" s="19" t="s">
        <v>441</v>
      </c>
      <c r="E1161" s="16">
        <v>31</v>
      </c>
      <c r="F1161" s="20">
        <v>124</v>
      </c>
      <c r="G1161" s="21">
        <v>3.6</v>
      </c>
      <c r="H1161" s="20">
        <v>9</v>
      </c>
      <c r="I1161" s="20">
        <v>25</v>
      </c>
      <c r="J1161" s="20">
        <v>37</v>
      </c>
      <c r="K1161" s="20"/>
      <c r="L1161" s="20"/>
      <c r="M1161" s="20">
        <v>25</v>
      </c>
      <c r="N1161" s="20">
        <v>20</v>
      </c>
      <c r="O1161" s="20">
        <v>24</v>
      </c>
      <c r="P1161" s="20">
        <v>35</v>
      </c>
      <c r="Q1161" s="20">
        <v>48</v>
      </c>
      <c r="R1161" s="19"/>
      <c r="S1161" s="20">
        <v>27</v>
      </c>
      <c r="T1161" s="20">
        <v>17</v>
      </c>
      <c r="U1161" s="20"/>
      <c r="V1161" s="20">
        <v>46</v>
      </c>
      <c r="W1161" s="20">
        <v>34</v>
      </c>
      <c r="X1161" s="19"/>
    </row>
    <row r="1162" spans="1:24" s="15" customFormat="1" ht="13.8">
      <c r="A1162" s="15" t="s">
        <v>216</v>
      </c>
      <c r="B1162" s="19" t="s">
        <v>217</v>
      </c>
      <c r="C1162" s="19">
        <v>2019</v>
      </c>
      <c r="D1162" s="19" t="s">
        <v>441</v>
      </c>
      <c r="E1162" s="16">
        <v>34</v>
      </c>
      <c r="F1162" s="20">
        <v>113</v>
      </c>
      <c r="G1162" s="21">
        <v>4.1766059999999996</v>
      </c>
      <c r="H1162" s="20">
        <v>9</v>
      </c>
      <c r="I1162" s="20">
        <v>27.150369999999999</v>
      </c>
      <c r="J1162" s="20">
        <v>40.849629999999998</v>
      </c>
      <c r="K1162" s="20" t="s">
        <v>557</v>
      </c>
      <c r="L1162" s="20" t="s">
        <v>557</v>
      </c>
      <c r="M1162" s="20">
        <v>33</v>
      </c>
      <c r="N1162" s="20">
        <v>20</v>
      </c>
      <c r="O1162" s="20">
        <v>24</v>
      </c>
      <c r="P1162" s="20">
        <v>35</v>
      </c>
      <c r="Q1162" s="20">
        <v>55</v>
      </c>
      <c r="R1162" s="19" t="s">
        <v>557</v>
      </c>
      <c r="S1162" s="20">
        <v>43</v>
      </c>
      <c r="T1162" s="20">
        <v>17</v>
      </c>
      <c r="U1162" s="20" t="s">
        <v>557</v>
      </c>
      <c r="V1162" s="20">
        <v>47</v>
      </c>
      <c r="W1162" s="20">
        <v>36</v>
      </c>
      <c r="X1162" s="19"/>
    </row>
    <row r="1163" spans="1:24" s="15" customFormat="1" ht="13.8">
      <c r="A1163" s="15" t="s">
        <v>216</v>
      </c>
      <c r="B1163" s="19" t="s">
        <v>217</v>
      </c>
      <c r="C1163" s="19">
        <v>2020</v>
      </c>
      <c r="D1163" s="19" t="s">
        <v>441</v>
      </c>
      <c r="E1163" s="16">
        <v>38</v>
      </c>
      <c r="F1163" s="20">
        <v>94</v>
      </c>
      <c r="G1163" s="21">
        <v>3.1162869999999998</v>
      </c>
      <c r="H1163" s="20">
        <v>9</v>
      </c>
      <c r="I1163" s="20">
        <v>32.889290000000003</v>
      </c>
      <c r="J1163" s="20">
        <v>43.110709999999997</v>
      </c>
      <c r="K1163" s="20" t="s">
        <v>557</v>
      </c>
      <c r="L1163" s="20" t="s">
        <v>557</v>
      </c>
      <c r="M1163" s="20">
        <v>33</v>
      </c>
      <c r="N1163" s="20">
        <v>20</v>
      </c>
      <c r="O1163" s="20">
        <v>24</v>
      </c>
      <c r="P1163" s="20">
        <v>47</v>
      </c>
      <c r="Q1163" s="20">
        <v>61</v>
      </c>
      <c r="R1163" s="19" t="s">
        <v>557</v>
      </c>
      <c r="S1163" s="20">
        <v>58</v>
      </c>
      <c r="T1163" s="20">
        <v>17</v>
      </c>
      <c r="U1163" s="20" t="s">
        <v>557</v>
      </c>
      <c r="V1163" s="20">
        <v>47</v>
      </c>
      <c r="W1163" s="20">
        <v>38</v>
      </c>
      <c r="X1163" s="19"/>
    </row>
    <row r="1164" spans="1:24" s="15" customFormat="1" ht="13.8">
      <c r="A1164" s="15" t="s">
        <v>216</v>
      </c>
      <c r="B1164" s="19" t="s">
        <v>217</v>
      </c>
      <c r="C1164" s="19">
        <v>2021</v>
      </c>
      <c r="D1164" s="19" t="s">
        <v>441</v>
      </c>
      <c r="E1164" s="16">
        <v>37</v>
      </c>
      <c r="F1164" s="20">
        <v>102</v>
      </c>
      <c r="G1164" s="21">
        <v>3.3318539999999999</v>
      </c>
      <c r="H1164" s="20">
        <v>9</v>
      </c>
      <c r="I1164" s="20">
        <v>31.519100000000002</v>
      </c>
      <c r="J1164" s="20">
        <v>42.480899999999998</v>
      </c>
      <c r="K1164" s="20"/>
      <c r="L1164" s="20"/>
      <c r="M1164" s="20">
        <v>32.845500000000001</v>
      </c>
      <c r="N1164" s="20">
        <v>19.792760000000001</v>
      </c>
      <c r="O1164" s="20">
        <v>23.715979999999998</v>
      </c>
      <c r="P1164" s="20">
        <v>34.50329</v>
      </c>
      <c r="Q1164" s="20">
        <v>66.133110000000002</v>
      </c>
      <c r="R1164" s="19"/>
      <c r="S1164" s="20">
        <v>63.596110000000003</v>
      </c>
      <c r="T1164" s="20">
        <v>18.848890000000001</v>
      </c>
      <c r="U1164" s="20"/>
      <c r="V1164" s="20">
        <v>33.104990000000001</v>
      </c>
      <c r="W1164" s="20">
        <v>38.27563</v>
      </c>
      <c r="X1164" s="19"/>
    </row>
    <row r="1165" spans="1:24" s="15" customFormat="1" ht="13.8">
      <c r="A1165" s="15" t="s">
        <v>216</v>
      </c>
      <c r="B1165" s="19" t="s">
        <v>217</v>
      </c>
      <c r="C1165" s="19">
        <v>2022</v>
      </c>
      <c r="D1165" s="19" t="s">
        <v>441</v>
      </c>
      <c r="E1165" s="16">
        <v>36</v>
      </c>
      <c r="F1165" s="20">
        <v>101</v>
      </c>
      <c r="G1165" s="21">
        <v>3.2877019999999999</v>
      </c>
      <c r="H1165" s="20">
        <v>9</v>
      </c>
      <c r="I1165" s="20">
        <v>30.608170000000001</v>
      </c>
      <c r="J1165" s="20">
        <v>41.391829999999999</v>
      </c>
      <c r="K1165" s="20" t="s">
        <v>557</v>
      </c>
      <c r="L1165" s="20" t="s">
        <v>557</v>
      </c>
      <c r="M1165" s="20">
        <v>33</v>
      </c>
      <c r="N1165" s="20">
        <v>20</v>
      </c>
      <c r="O1165" s="20">
        <v>24</v>
      </c>
      <c r="P1165" s="20">
        <v>47</v>
      </c>
      <c r="Q1165" s="20">
        <v>56</v>
      </c>
      <c r="R1165" s="19" t="s">
        <v>557</v>
      </c>
      <c r="S1165" s="20">
        <v>67</v>
      </c>
      <c r="T1165" s="20">
        <v>18</v>
      </c>
      <c r="U1165" s="20" t="s">
        <v>557</v>
      </c>
      <c r="V1165" s="20">
        <v>26</v>
      </c>
      <c r="W1165" s="20">
        <v>37</v>
      </c>
      <c r="X1165" s="19"/>
    </row>
    <row r="1166" spans="1:24" s="15" customFormat="1" ht="13.8">
      <c r="A1166" s="15" t="s">
        <v>216</v>
      </c>
      <c r="B1166" s="19" t="s">
        <v>217</v>
      </c>
      <c r="C1166" s="19">
        <v>2023</v>
      </c>
      <c r="D1166" s="19" t="s">
        <v>441</v>
      </c>
      <c r="E1166" s="16">
        <v>39</v>
      </c>
      <c r="F1166" s="20">
        <v>93</v>
      </c>
      <c r="G1166" s="21">
        <v>3.195811</v>
      </c>
      <c r="H1166" s="20">
        <v>9</v>
      </c>
      <c r="I1166" s="20">
        <v>33.758870000000002</v>
      </c>
      <c r="J1166" s="20">
        <v>44.241129999999998</v>
      </c>
      <c r="K1166" s="20"/>
      <c r="L1166" s="20"/>
      <c r="M1166" s="20">
        <v>32.845500000000001</v>
      </c>
      <c r="N1166" s="20">
        <v>19.792760000000001</v>
      </c>
      <c r="O1166" s="20">
        <v>23.715979999999998</v>
      </c>
      <c r="P1166" s="20">
        <v>46.737209999999997</v>
      </c>
      <c r="Q1166" s="20">
        <v>61.938639999999999</v>
      </c>
      <c r="R1166" s="19"/>
      <c r="S1166" s="20">
        <v>67.253810000000001</v>
      </c>
      <c r="T1166" s="20">
        <v>28.976559999999999</v>
      </c>
      <c r="U1166" s="20"/>
      <c r="V1166" s="20">
        <v>30.123809999999999</v>
      </c>
      <c r="W1166" s="20">
        <v>37.37735</v>
      </c>
      <c r="X1166" s="19"/>
    </row>
    <row r="1167" spans="1:24" s="15" customFormat="1" ht="13.8">
      <c r="A1167" s="15" t="s">
        <v>216</v>
      </c>
      <c r="B1167" s="19" t="s">
        <v>217</v>
      </c>
      <c r="C1167" s="19">
        <v>2024</v>
      </c>
      <c r="D1167" s="19" t="s">
        <v>441</v>
      </c>
      <c r="E1167" s="16">
        <v>40</v>
      </c>
      <c r="F1167" s="20">
        <v>88</v>
      </c>
      <c r="G1167" s="21">
        <v>3.1072299999999999</v>
      </c>
      <c r="H1167" s="20">
        <v>9</v>
      </c>
      <c r="I1167" s="20">
        <v>34.904139999999998</v>
      </c>
      <c r="J1167" s="20">
        <v>45.095860000000002</v>
      </c>
      <c r="K1167" s="20"/>
      <c r="L1167" s="20"/>
      <c r="M1167" s="20">
        <v>34.235579999999999</v>
      </c>
      <c r="N1167" s="20">
        <v>50.63015</v>
      </c>
      <c r="O1167" s="20">
        <v>18.229399999999998</v>
      </c>
      <c r="P1167" s="20">
        <v>45.559510000000003</v>
      </c>
      <c r="Q1167" s="20">
        <v>54.578180000000003</v>
      </c>
      <c r="R1167" s="19"/>
      <c r="S1167" s="20">
        <v>69.079160000000002</v>
      </c>
      <c r="T1167" s="20">
        <v>27.888380000000002</v>
      </c>
      <c r="U1167" s="20"/>
      <c r="V1167" s="20">
        <v>24.799869999999999</v>
      </c>
      <c r="W1167" s="20">
        <v>39.272350000000003</v>
      </c>
      <c r="X1167" s="19"/>
    </row>
    <row r="1168" spans="1:24" s="15" customFormat="1">
      <c r="A1168" s="68" t="s">
        <v>216</v>
      </c>
      <c r="B1168" s="70" t="s">
        <v>217</v>
      </c>
      <c r="C1168" s="70">
        <v>2025</v>
      </c>
      <c r="D1168" s="73" t="str">
        <f>VLOOKUP(B1168,'CPI Timeseries 2012 - 2025'!B:C,2,0)</f>
        <v>ECA</v>
      </c>
      <c r="E1168" s="16">
        <v>38</v>
      </c>
      <c r="F1168" s="70">
        <v>96</v>
      </c>
      <c r="G1168" s="74">
        <v>3.5338910000000001</v>
      </c>
      <c r="H1168" s="70">
        <v>9</v>
      </c>
      <c r="I1168" s="75">
        <v>32.204419999999999</v>
      </c>
      <c r="J1168" s="75">
        <v>43.795580000000001</v>
      </c>
      <c r="K1168" s="75"/>
      <c r="L1168" s="75"/>
      <c r="M1168" s="75">
        <v>34.241390000000003</v>
      </c>
      <c r="N1168" s="75">
        <v>18.379660000000001</v>
      </c>
      <c r="O1168" s="75">
        <v>18.221440000000001</v>
      </c>
      <c r="P1168" s="75">
        <v>45.51793</v>
      </c>
      <c r="Q1168" s="75">
        <v>63.195169999999997</v>
      </c>
      <c r="R1168" s="75"/>
      <c r="S1168" s="75">
        <v>69.068659999999994</v>
      </c>
      <c r="T1168" s="75">
        <v>26.523309999999999</v>
      </c>
      <c r="U1168" s="75"/>
      <c r="V1168" s="75">
        <v>27.092020000000002</v>
      </c>
      <c r="W1168" s="75">
        <v>38.38599</v>
      </c>
      <c r="X1168" s="2"/>
    </row>
    <row r="1169" spans="1:24" s="15" customFormat="1" ht="13.8">
      <c r="A1169" s="15" t="s">
        <v>287</v>
      </c>
      <c r="B1169" s="19" t="s">
        <v>288</v>
      </c>
      <c r="C1169" s="19">
        <v>2012</v>
      </c>
      <c r="D1169" s="19" t="s">
        <v>443</v>
      </c>
      <c r="E1169" s="16">
        <v>27</v>
      </c>
      <c r="F1169" s="20">
        <v>139</v>
      </c>
      <c r="G1169" s="21">
        <v>2.2000000000000002</v>
      </c>
      <c r="H1169" s="20">
        <v>8</v>
      </c>
      <c r="I1169" s="20">
        <v>24</v>
      </c>
      <c r="J1169" s="20">
        <v>31</v>
      </c>
      <c r="K1169" s="20">
        <v>32</v>
      </c>
      <c r="L1169" s="20"/>
      <c r="M1169" s="20">
        <v>32</v>
      </c>
      <c r="N1169" s="20">
        <v>21</v>
      </c>
      <c r="O1169" s="20"/>
      <c r="P1169" s="20">
        <v>22</v>
      </c>
      <c r="Q1169" s="20"/>
      <c r="R1169" s="19"/>
      <c r="S1169" s="20">
        <v>31</v>
      </c>
      <c r="T1169" s="20"/>
      <c r="U1169" s="20">
        <v>35</v>
      </c>
      <c r="V1169" s="20">
        <v>27</v>
      </c>
      <c r="W1169" s="20">
        <v>19</v>
      </c>
      <c r="X1169" s="19"/>
    </row>
    <row r="1170" spans="1:24" s="15" customFormat="1" ht="13.8">
      <c r="A1170" s="15" t="s">
        <v>287</v>
      </c>
      <c r="B1170" s="19" t="s">
        <v>288</v>
      </c>
      <c r="C1170" s="19">
        <v>2013</v>
      </c>
      <c r="D1170" s="19" t="s">
        <v>443</v>
      </c>
      <c r="E1170" s="16">
        <v>27</v>
      </c>
      <c r="F1170" s="20">
        <v>136</v>
      </c>
      <c r="G1170" s="21">
        <v>2.7</v>
      </c>
      <c r="H1170" s="20">
        <v>8</v>
      </c>
      <c r="I1170" s="20">
        <v>23</v>
      </c>
      <c r="J1170" s="20">
        <v>31</v>
      </c>
      <c r="K1170" s="20">
        <v>35</v>
      </c>
      <c r="L1170" s="20"/>
      <c r="M1170" s="20">
        <v>28</v>
      </c>
      <c r="N1170" s="20">
        <v>21</v>
      </c>
      <c r="O1170" s="20"/>
      <c r="P1170" s="20">
        <v>22</v>
      </c>
      <c r="Q1170" s="20"/>
      <c r="R1170" s="19"/>
      <c r="S1170" s="20">
        <v>21</v>
      </c>
      <c r="T1170" s="20"/>
      <c r="U1170" s="20">
        <v>35</v>
      </c>
      <c r="V1170" s="20">
        <v>37</v>
      </c>
      <c r="W1170" s="20">
        <v>19</v>
      </c>
      <c r="X1170" s="19"/>
    </row>
    <row r="1171" spans="1:24" s="15" customFormat="1" ht="13.8">
      <c r="A1171" s="15" t="s">
        <v>287</v>
      </c>
      <c r="B1171" s="19" t="s">
        <v>288</v>
      </c>
      <c r="C1171" s="19">
        <v>2014</v>
      </c>
      <c r="D1171" s="19" t="s">
        <v>443</v>
      </c>
      <c r="E1171" s="16">
        <v>25</v>
      </c>
      <c r="F1171" s="20">
        <v>145</v>
      </c>
      <c r="G1171" s="21">
        <v>2.9800000190734863</v>
      </c>
      <c r="H1171" s="20">
        <v>8</v>
      </c>
      <c r="I1171" s="20">
        <v>20</v>
      </c>
      <c r="J1171" s="20">
        <v>30</v>
      </c>
      <c r="K1171" s="20">
        <v>35</v>
      </c>
      <c r="L1171" s="20"/>
      <c r="M1171" s="20">
        <v>28</v>
      </c>
      <c r="N1171" s="20">
        <v>21</v>
      </c>
      <c r="O1171" s="20"/>
      <c r="P1171" s="20">
        <v>11</v>
      </c>
      <c r="Q1171" s="20"/>
      <c r="R1171" s="19"/>
      <c r="S1171" s="20">
        <v>21</v>
      </c>
      <c r="T1171" s="20"/>
      <c r="U1171" s="20">
        <v>35</v>
      </c>
      <c r="V1171" s="20">
        <v>33</v>
      </c>
      <c r="W1171" s="20">
        <v>20</v>
      </c>
      <c r="X1171" s="19"/>
    </row>
    <row r="1172" spans="1:24" s="15" customFormat="1" ht="13.8">
      <c r="A1172" s="15" t="s">
        <v>287</v>
      </c>
      <c r="B1172" s="19" t="s">
        <v>288</v>
      </c>
      <c r="C1172" s="19">
        <v>2015</v>
      </c>
      <c r="D1172" s="19" t="s">
        <v>443</v>
      </c>
      <c r="E1172" s="16">
        <v>25</v>
      </c>
      <c r="F1172" s="20">
        <v>139</v>
      </c>
      <c r="G1172" s="21">
        <v>3.0199999809265137</v>
      </c>
      <c r="H1172" s="20">
        <v>8</v>
      </c>
      <c r="I1172" s="20">
        <v>20</v>
      </c>
      <c r="J1172" s="20">
        <v>30</v>
      </c>
      <c r="K1172" s="20">
        <v>35</v>
      </c>
      <c r="L1172" s="20"/>
      <c r="M1172" s="20">
        <v>28</v>
      </c>
      <c r="N1172" s="20">
        <v>21</v>
      </c>
      <c r="O1172" s="20"/>
      <c r="P1172" s="20">
        <v>11</v>
      </c>
      <c r="Q1172" s="20"/>
      <c r="R1172" s="19"/>
      <c r="S1172" s="20">
        <v>21</v>
      </c>
      <c r="T1172" s="20"/>
      <c r="U1172" s="20">
        <v>35</v>
      </c>
      <c r="V1172" s="20">
        <v>30</v>
      </c>
      <c r="W1172" s="20">
        <v>18</v>
      </c>
      <c r="X1172" s="19"/>
    </row>
    <row r="1173" spans="1:24" s="15" customFormat="1" ht="13.8">
      <c r="A1173" s="15" t="s">
        <v>287</v>
      </c>
      <c r="B1173" s="19" t="s">
        <v>288</v>
      </c>
      <c r="C1173" s="19">
        <v>2016</v>
      </c>
      <c r="D1173" s="19" t="s">
        <v>443</v>
      </c>
      <c r="E1173" s="16">
        <v>26</v>
      </c>
      <c r="F1173" s="20">
        <v>145</v>
      </c>
      <c r="G1173" s="21">
        <v>1.72</v>
      </c>
      <c r="H1173" s="20">
        <v>9</v>
      </c>
      <c r="I1173" s="20">
        <v>24</v>
      </c>
      <c r="J1173" s="20">
        <v>29</v>
      </c>
      <c r="K1173" s="20">
        <v>29</v>
      </c>
      <c r="L1173" s="20" t="s">
        <v>557</v>
      </c>
      <c r="M1173" s="20">
        <v>28</v>
      </c>
      <c r="N1173" s="20">
        <v>19</v>
      </c>
      <c r="O1173" s="20" t="s">
        <v>557</v>
      </c>
      <c r="P1173" s="20">
        <v>22</v>
      </c>
      <c r="Q1173" s="20" t="s">
        <v>557</v>
      </c>
      <c r="R1173" s="19" t="s">
        <v>557</v>
      </c>
      <c r="S1173" s="20">
        <v>24</v>
      </c>
      <c r="T1173" s="20">
        <v>28</v>
      </c>
      <c r="U1173" s="20">
        <v>35</v>
      </c>
      <c r="V1173" s="20">
        <v>30</v>
      </c>
      <c r="W1173" s="20">
        <v>21</v>
      </c>
      <c r="X1173" s="19"/>
    </row>
    <row r="1174" spans="1:24" s="15" customFormat="1" ht="13.8">
      <c r="A1174" s="15" t="s">
        <v>287</v>
      </c>
      <c r="B1174" s="19" t="s">
        <v>288</v>
      </c>
      <c r="C1174" s="19">
        <v>2017</v>
      </c>
      <c r="D1174" s="19" t="s">
        <v>443</v>
      </c>
      <c r="E1174" s="16">
        <v>28</v>
      </c>
      <c r="F1174" s="20">
        <v>143</v>
      </c>
      <c r="G1174" s="21">
        <v>1.94</v>
      </c>
      <c r="H1174" s="20">
        <v>9</v>
      </c>
      <c r="I1174" s="20">
        <v>25</v>
      </c>
      <c r="J1174" s="20">
        <v>31</v>
      </c>
      <c r="K1174" s="20">
        <v>29</v>
      </c>
      <c r="L1174" s="20"/>
      <c r="M1174" s="20">
        <v>29</v>
      </c>
      <c r="N1174" s="20">
        <v>20</v>
      </c>
      <c r="O1174" s="20"/>
      <c r="P1174" s="20">
        <v>22</v>
      </c>
      <c r="Q1174" s="20"/>
      <c r="R1174" s="19"/>
      <c r="S1174" s="20">
        <v>29</v>
      </c>
      <c r="T1174" s="20">
        <v>28</v>
      </c>
      <c r="U1174" s="20">
        <v>35</v>
      </c>
      <c r="V1174" s="20">
        <v>37</v>
      </c>
      <c r="W1174" s="20">
        <v>21</v>
      </c>
      <c r="X1174" s="19"/>
    </row>
    <row r="1175" spans="1:24" s="15" customFormat="1" ht="13.8">
      <c r="A1175" s="15" t="s">
        <v>287</v>
      </c>
      <c r="B1175" s="19" t="s">
        <v>288</v>
      </c>
      <c r="C1175" s="19">
        <v>2018</v>
      </c>
      <c r="D1175" s="19" t="s">
        <v>443</v>
      </c>
      <c r="E1175" s="16">
        <v>27</v>
      </c>
      <c r="F1175" s="20">
        <v>144</v>
      </c>
      <c r="G1175" s="21">
        <v>1.82</v>
      </c>
      <c r="H1175" s="20">
        <v>9</v>
      </c>
      <c r="I1175" s="20">
        <v>24</v>
      </c>
      <c r="J1175" s="20">
        <v>30</v>
      </c>
      <c r="K1175" s="20">
        <v>29</v>
      </c>
      <c r="L1175" s="20"/>
      <c r="M1175" s="20">
        <v>29</v>
      </c>
      <c r="N1175" s="20">
        <v>20</v>
      </c>
      <c r="O1175" s="20"/>
      <c r="P1175" s="20">
        <v>22</v>
      </c>
      <c r="Q1175" s="20"/>
      <c r="R1175" s="19"/>
      <c r="S1175" s="20">
        <v>25</v>
      </c>
      <c r="T1175" s="20">
        <v>29</v>
      </c>
      <c r="U1175" s="20">
        <v>35</v>
      </c>
      <c r="V1175" s="20">
        <v>34</v>
      </c>
      <c r="W1175" s="20">
        <v>21</v>
      </c>
      <c r="X1175" s="19"/>
    </row>
    <row r="1176" spans="1:24" s="15" customFormat="1" ht="13.8">
      <c r="A1176" s="15" t="s">
        <v>287</v>
      </c>
      <c r="B1176" s="19" t="s">
        <v>288</v>
      </c>
      <c r="C1176" s="19">
        <v>2019</v>
      </c>
      <c r="D1176" s="19" t="s">
        <v>443</v>
      </c>
      <c r="E1176" s="16">
        <v>28</v>
      </c>
      <c r="F1176" s="20">
        <v>137</v>
      </c>
      <c r="G1176" s="21">
        <v>2.1677520000000001</v>
      </c>
      <c r="H1176" s="20">
        <v>9</v>
      </c>
      <c r="I1176" s="20">
        <v>24.444890000000001</v>
      </c>
      <c r="J1176" s="20">
        <v>31.555109999999999</v>
      </c>
      <c r="K1176" s="20">
        <v>27</v>
      </c>
      <c r="L1176" s="20" t="s">
        <v>557</v>
      </c>
      <c r="M1176" s="20">
        <v>33</v>
      </c>
      <c r="N1176" s="20">
        <v>20</v>
      </c>
      <c r="O1176" s="20" t="s">
        <v>557</v>
      </c>
      <c r="P1176" s="20">
        <v>35</v>
      </c>
      <c r="Q1176" s="20" t="s">
        <v>557</v>
      </c>
      <c r="R1176" s="19" t="s">
        <v>557</v>
      </c>
      <c r="S1176" s="20">
        <v>36</v>
      </c>
      <c r="T1176" s="20">
        <v>22</v>
      </c>
      <c r="U1176" s="20">
        <v>35</v>
      </c>
      <c r="V1176" s="20">
        <v>24</v>
      </c>
      <c r="W1176" s="20">
        <v>22</v>
      </c>
      <c r="X1176" s="19"/>
    </row>
    <row r="1177" spans="1:24" s="15" customFormat="1" ht="13.8">
      <c r="A1177" s="15" t="s">
        <v>287</v>
      </c>
      <c r="B1177" s="19" t="s">
        <v>288</v>
      </c>
      <c r="C1177" s="19">
        <v>2020</v>
      </c>
      <c r="D1177" s="19" t="s">
        <v>443</v>
      </c>
      <c r="E1177" s="16">
        <v>31</v>
      </c>
      <c r="F1177" s="20">
        <v>124</v>
      </c>
      <c r="G1177" s="21">
        <v>1.4929079999999999</v>
      </c>
      <c r="H1177" s="20">
        <v>9</v>
      </c>
      <c r="I1177" s="20">
        <v>28.551629999999999</v>
      </c>
      <c r="J1177" s="20">
        <v>33.448369999999997</v>
      </c>
      <c r="K1177" s="20">
        <v>27</v>
      </c>
      <c r="L1177" s="20" t="s">
        <v>557</v>
      </c>
      <c r="M1177" s="20">
        <v>33</v>
      </c>
      <c r="N1177" s="20">
        <v>20</v>
      </c>
      <c r="O1177" s="20" t="s">
        <v>557</v>
      </c>
      <c r="P1177" s="20">
        <v>35</v>
      </c>
      <c r="Q1177" s="20" t="s">
        <v>557</v>
      </c>
      <c r="R1177" s="19" t="s">
        <v>557</v>
      </c>
      <c r="S1177" s="20">
        <v>41</v>
      </c>
      <c r="T1177" s="20">
        <v>40</v>
      </c>
      <c r="U1177" s="20">
        <v>35</v>
      </c>
      <c r="V1177" s="20">
        <v>24</v>
      </c>
      <c r="W1177" s="20">
        <v>22</v>
      </c>
      <c r="X1177" s="19"/>
    </row>
    <row r="1178" spans="1:24" s="15" customFormat="1" ht="13.8">
      <c r="A1178" s="15" t="s">
        <v>287</v>
      </c>
      <c r="B1178" s="19" t="s">
        <v>288</v>
      </c>
      <c r="C1178" s="19">
        <v>2021</v>
      </c>
      <c r="D1178" s="19" t="s">
        <v>443</v>
      </c>
      <c r="E1178" s="16">
        <v>30</v>
      </c>
      <c r="F1178" s="20">
        <v>128</v>
      </c>
      <c r="G1178" s="21">
        <v>1.317507</v>
      </c>
      <c r="H1178" s="20">
        <v>9</v>
      </c>
      <c r="I1178" s="20">
        <v>27.832699999999999</v>
      </c>
      <c r="J1178" s="20">
        <v>32.167299999999997</v>
      </c>
      <c r="K1178" s="20">
        <v>31.568539999999999</v>
      </c>
      <c r="L1178" s="20"/>
      <c r="M1178" s="20">
        <v>32.845500000000001</v>
      </c>
      <c r="N1178" s="20">
        <v>19.792760000000001</v>
      </c>
      <c r="O1178" s="20"/>
      <c r="P1178" s="20">
        <v>34.50329</v>
      </c>
      <c r="Q1178" s="20"/>
      <c r="R1178" s="19"/>
      <c r="S1178" s="20">
        <v>41.127429999999997</v>
      </c>
      <c r="T1178" s="20">
        <v>28.253160000000001</v>
      </c>
      <c r="U1178" s="20">
        <v>35.111879999999999</v>
      </c>
      <c r="V1178" s="20">
        <v>25.03828</v>
      </c>
      <c r="W1178" s="20">
        <v>22.10661</v>
      </c>
      <c r="X1178" s="19"/>
    </row>
    <row r="1179" spans="1:24" s="15" customFormat="1" ht="13.8">
      <c r="A1179" s="15" t="s">
        <v>287</v>
      </c>
      <c r="B1179" s="19" t="s">
        <v>288</v>
      </c>
      <c r="C1179" s="19">
        <v>2022</v>
      </c>
      <c r="D1179" s="19" t="s">
        <v>443</v>
      </c>
      <c r="E1179" s="16">
        <v>32</v>
      </c>
      <c r="F1179" s="20">
        <v>123</v>
      </c>
      <c r="G1179" s="21">
        <v>1.500969</v>
      </c>
      <c r="H1179" s="20">
        <v>9</v>
      </c>
      <c r="I1179" s="20">
        <v>29.538409999999999</v>
      </c>
      <c r="J1179" s="20">
        <v>34.461590000000001</v>
      </c>
      <c r="K1179" s="20">
        <v>32</v>
      </c>
      <c r="L1179" s="20" t="s">
        <v>557</v>
      </c>
      <c r="M1179" s="20">
        <v>33</v>
      </c>
      <c r="N1179" s="20">
        <v>20</v>
      </c>
      <c r="O1179" s="20" t="s">
        <v>557</v>
      </c>
      <c r="P1179" s="20">
        <v>35</v>
      </c>
      <c r="Q1179" s="20" t="s">
        <v>557</v>
      </c>
      <c r="R1179" s="19" t="s">
        <v>557</v>
      </c>
      <c r="S1179" s="20">
        <v>41</v>
      </c>
      <c r="T1179" s="20">
        <v>35</v>
      </c>
      <c r="U1179" s="20">
        <v>43</v>
      </c>
      <c r="V1179" s="20">
        <v>29</v>
      </c>
      <c r="W1179" s="20">
        <v>22</v>
      </c>
      <c r="X1179" s="19"/>
    </row>
    <row r="1180" spans="1:24" s="15" customFormat="1" ht="13.8">
      <c r="A1180" s="15" t="s">
        <v>287</v>
      </c>
      <c r="B1180" s="19" t="s">
        <v>288</v>
      </c>
      <c r="C1180" s="19">
        <v>2023</v>
      </c>
      <c r="D1180" s="19" t="s">
        <v>443</v>
      </c>
      <c r="E1180" s="16">
        <v>31</v>
      </c>
      <c r="F1180" s="20">
        <v>126</v>
      </c>
      <c r="G1180" s="21">
        <v>1.5447409999999999</v>
      </c>
      <c r="H1180" s="20">
        <v>9</v>
      </c>
      <c r="I1180" s="20">
        <v>28.466629999999999</v>
      </c>
      <c r="J1180" s="20">
        <v>33.533369999999998</v>
      </c>
      <c r="K1180" s="20">
        <v>29.11713</v>
      </c>
      <c r="L1180" s="20"/>
      <c r="M1180" s="20">
        <v>28.855989999999998</v>
      </c>
      <c r="N1180" s="20">
        <v>19.792760000000001</v>
      </c>
      <c r="O1180" s="20"/>
      <c r="P1180" s="20">
        <v>34.50329</v>
      </c>
      <c r="Q1180" s="20"/>
      <c r="R1180" s="19"/>
      <c r="S1180" s="20">
        <v>41.127429999999997</v>
      </c>
      <c r="T1180" s="20">
        <v>36.210619999999999</v>
      </c>
      <c r="U1180" s="20">
        <v>43.443260000000002</v>
      </c>
      <c r="V1180" s="20">
        <v>28.19481</v>
      </c>
      <c r="W1180" s="20">
        <v>22.10661</v>
      </c>
      <c r="X1180" s="19"/>
    </row>
    <row r="1181" spans="1:24" s="15" customFormat="1" ht="13.8">
      <c r="A1181" s="15" t="s">
        <v>287</v>
      </c>
      <c r="B1181" s="19" t="s">
        <v>288</v>
      </c>
      <c r="C1181" s="19">
        <v>2024</v>
      </c>
      <c r="D1181" s="19" t="s">
        <v>443</v>
      </c>
      <c r="E1181" s="16">
        <v>32</v>
      </c>
      <c r="F1181" s="20">
        <v>121</v>
      </c>
      <c r="G1181" s="21">
        <v>2.0812719999999998</v>
      </c>
      <c r="H1181" s="20">
        <v>9</v>
      </c>
      <c r="I1181" s="20">
        <v>28.58671</v>
      </c>
      <c r="J1181" s="20">
        <v>35.413290000000003</v>
      </c>
      <c r="K1181" s="20">
        <v>31.112380000000002</v>
      </c>
      <c r="L1181" s="20"/>
      <c r="M1181" s="20">
        <v>29.937519999999999</v>
      </c>
      <c r="N1181" s="20">
        <v>18.412189999999999</v>
      </c>
      <c r="O1181" s="20"/>
      <c r="P1181" s="20">
        <v>32.267980000000001</v>
      </c>
      <c r="Q1181" s="20"/>
      <c r="R1181" s="19"/>
      <c r="S1181" s="20">
        <v>41.855710000000002</v>
      </c>
      <c r="T1181" s="20">
        <v>39.523820000000001</v>
      </c>
      <c r="U1181" s="20">
        <v>51.150010000000002</v>
      </c>
      <c r="V1181" s="20">
        <v>20.151679999999999</v>
      </c>
      <c r="W1181" s="20">
        <v>22.773440000000001</v>
      </c>
      <c r="X1181" s="19"/>
    </row>
    <row r="1182" spans="1:24" s="15" customFormat="1">
      <c r="A1182" s="68" t="s">
        <v>287</v>
      </c>
      <c r="B1182" s="70" t="s">
        <v>288</v>
      </c>
      <c r="C1182" s="70">
        <v>2025</v>
      </c>
      <c r="D1182" s="73" t="str">
        <f>VLOOKUP(B1182,'CPI Timeseries 2012 - 2025'!B:C,2,0)</f>
        <v>SSA</v>
      </c>
      <c r="E1182" s="16">
        <v>30</v>
      </c>
      <c r="F1182" s="70">
        <v>130</v>
      </c>
      <c r="G1182" s="74">
        <v>1.7290430000000001</v>
      </c>
      <c r="H1182" s="70">
        <v>10</v>
      </c>
      <c r="I1182" s="75">
        <v>27.164370000000002</v>
      </c>
      <c r="J1182" s="75">
        <v>32.835630000000002</v>
      </c>
      <c r="K1182" s="75">
        <v>31.08428</v>
      </c>
      <c r="L1182" s="75"/>
      <c r="M1182" s="75">
        <v>29.942820000000001</v>
      </c>
      <c r="N1182" s="75">
        <v>18.379660000000001</v>
      </c>
      <c r="O1182" s="75"/>
      <c r="P1182" s="75">
        <v>32.214660000000002</v>
      </c>
      <c r="Q1182" s="75">
        <v>22.12501</v>
      </c>
      <c r="R1182" s="75"/>
      <c r="S1182" s="75">
        <v>41.836329999999997</v>
      </c>
      <c r="T1182" s="75">
        <v>38.161270000000002</v>
      </c>
      <c r="U1182" s="75">
        <v>51.157629999999997</v>
      </c>
      <c r="V1182" s="75">
        <v>17.559629999999999</v>
      </c>
      <c r="W1182" s="75">
        <v>21.882470000000001</v>
      </c>
      <c r="X1182" s="2"/>
    </row>
    <row r="1183" spans="1:24" s="15" customFormat="1" ht="13.8">
      <c r="A1183" s="15" t="s">
        <v>180</v>
      </c>
      <c r="B1183" s="19" t="s">
        <v>181</v>
      </c>
      <c r="C1183" s="19">
        <v>2012</v>
      </c>
      <c r="D1183" s="19" t="s">
        <v>441</v>
      </c>
      <c r="E1183" s="16">
        <v>34</v>
      </c>
      <c r="F1183" s="20">
        <v>105</v>
      </c>
      <c r="G1183" s="21">
        <v>1.5</v>
      </c>
      <c r="H1183" s="20">
        <v>3</v>
      </c>
      <c r="I1183" s="20">
        <v>32</v>
      </c>
      <c r="J1183" s="20">
        <v>37</v>
      </c>
      <c r="K1183" s="20"/>
      <c r="L1183" s="20"/>
      <c r="M1183" s="20">
        <v>36</v>
      </c>
      <c r="N1183" s="20"/>
      <c r="O1183" s="20">
        <v>31</v>
      </c>
      <c r="P1183" s="20"/>
      <c r="Q1183" s="20"/>
      <c r="R1183" s="19"/>
      <c r="S1183" s="20"/>
      <c r="T1183" s="20"/>
      <c r="U1183" s="20">
        <v>35</v>
      </c>
      <c r="V1183" s="20"/>
      <c r="W1183" s="20"/>
      <c r="X1183" s="19"/>
    </row>
    <row r="1184" spans="1:24" s="15" customFormat="1" ht="13.8">
      <c r="A1184" s="15" t="s">
        <v>180</v>
      </c>
      <c r="B1184" s="19" t="s">
        <v>181</v>
      </c>
      <c r="C1184" s="19">
        <v>2013</v>
      </c>
      <c r="D1184" s="19" t="s">
        <v>441</v>
      </c>
      <c r="E1184" s="16">
        <v>33</v>
      </c>
      <c r="F1184" s="20">
        <v>111</v>
      </c>
      <c r="G1184" s="21">
        <v>2.2999999999999998</v>
      </c>
      <c r="H1184" s="20">
        <v>3</v>
      </c>
      <c r="I1184" s="20">
        <v>29</v>
      </c>
      <c r="J1184" s="20">
        <v>37</v>
      </c>
      <c r="K1184" s="20"/>
      <c r="L1184" s="20"/>
      <c r="M1184" s="20">
        <v>36</v>
      </c>
      <c r="N1184" s="20"/>
      <c r="O1184" s="20">
        <v>29</v>
      </c>
      <c r="P1184" s="20"/>
      <c r="Q1184" s="20"/>
      <c r="R1184" s="19"/>
      <c r="S1184" s="20"/>
      <c r="T1184" s="20"/>
      <c r="U1184" s="20">
        <v>35</v>
      </c>
      <c r="V1184" s="20"/>
      <c r="W1184" s="20"/>
      <c r="X1184" s="19"/>
    </row>
    <row r="1185" spans="1:24" s="15" customFormat="1" ht="13.8">
      <c r="A1185" s="15" t="s">
        <v>180</v>
      </c>
      <c r="B1185" s="19" t="s">
        <v>181</v>
      </c>
      <c r="C1185" s="19">
        <v>2014</v>
      </c>
      <c r="D1185" s="19" t="s">
        <v>441</v>
      </c>
      <c r="E1185" s="16">
        <v>33</v>
      </c>
      <c r="F1185" s="20">
        <v>110</v>
      </c>
      <c r="G1185" s="21">
        <v>2.3299999237060547</v>
      </c>
      <c r="H1185" s="20">
        <v>3</v>
      </c>
      <c r="I1185" s="20">
        <v>29</v>
      </c>
      <c r="J1185" s="20">
        <v>37</v>
      </c>
      <c r="K1185" s="20"/>
      <c r="L1185" s="20"/>
      <c r="M1185" s="20">
        <v>36</v>
      </c>
      <c r="N1185" s="20"/>
      <c r="O1185" s="20">
        <v>29</v>
      </c>
      <c r="P1185" s="20"/>
      <c r="Q1185" s="20"/>
      <c r="R1185" s="19"/>
      <c r="S1185" s="20"/>
      <c r="T1185" s="20"/>
      <c r="U1185" s="20">
        <v>35</v>
      </c>
      <c r="V1185" s="20"/>
      <c r="W1185" s="20"/>
      <c r="X1185" s="19"/>
    </row>
    <row r="1186" spans="1:24" s="15" customFormat="1" ht="13.8">
      <c r="A1186" s="15" t="s">
        <v>180</v>
      </c>
      <c r="B1186" s="19" t="s">
        <v>181</v>
      </c>
      <c r="C1186" s="19">
        <v>2015</v>
      </c>
      <c r="D1186" s="19" t="s">
        <v>441</v>
      </c>
      <c r="E1186" s="16">
        <v>33</v>
      </c>
      <c r="F1186" s="20">
        <v>102</v>
      </c>
      <c r="G1186" s="21">
        <v>2.190000057220459</v>
      </c>
      <c r="H1186" s="20">
        <v>3</v>
      </c>
      <c r="I1186" s="20">
        <v>29</v>
      </c>
      <c r="J1186" s="20">
        <v>37</v>
      </c>
      <c r="K1186" s="20"/>
      <c r="L1186" s="20"/>
      <c r="M1186" s="20">
        <v>36</v>
      </c>
      <c r="N1186" s="20"/>
      <c r="O1186" s="20">
        <v>29</v>
      </c>
      <c r="P1186" s="20"/>
      <c r="Q1186" s="20"/>
      <c r="R1186" s="19"/>
      <c r="S1186" s="20"/>
      <c r="T1186" s="20"/>
      <c r="U1186" s="20">
        <v>35</v>
      </c>
      <c r="V1186" s="20"/>
      <c r="W1186" s="20"/>
      <c r="X1186" s="19"/>
    </row>
    <row r="1187" spans="1:24" s="15" customFormat="1" ht="13.8">
      <c r="A1187" s="15" t="s">
        <v>180</v>
      </c>
      <c r="B1187" s="19" t="s">
        <v>181</v>
      </c>
      <c r="C1187" s="19">
        <v>2016</v>
      </c>
      <c r="D1187" s="19" t="s">
        <v>441</v>
      </c>
      <c r="E1187" s="16">
        <v>36</v>
      </c>
      <c r="F1187" s="20">
        <v>95</v>
      </c>
      <c r="G1187" s="21">
        <v>3.17</v>
      </c>
      <c r="H1187" s="20">
        <v>5</v>
      </c>
      <c r="I1187" s="20">
        <v>31</v>
      </c>
      <c r="J1187" s="20">
        <v>41</v>
      </c>
      <c r="K1187" s="20" t="s">
        <v>557</v>
      </c>
      <c r="L1187" s="20" t="s">
        <v>557</v>
      </c>
      <c r="M1187" s="20">
        <v>36</v>
      </c>
      <c r="N1187" s="20" t="s">
        <v>557</v>
      </c>
      <c r="O1187" s="20">
        <v>33</v>
      </c>
      <c r="P1187" s="20">
        <v>47</v>
      </c>
      <c r="Q1187" s="20" t="s">
        <v>557</v>
      </c>
      <c r="R1187" s="19" t="s">
        <v>557</v>
      </c>
      <c r="S1187" s="20" t="s">
        <v>557</v>
      </c>
      <c r="T1187" s="20">
        <v>27</v>
      </c>
      <c r="U1187" s="20">
        <v>35</v>
      </c>
      <c r="V1187" s="20" t="s">
        <v>557</v>
      </c>
      <c r="W1187" s="20" t="s">
        <v>557</v>
      </c>
      <c r="X1187" s="19"/>
    </row>
    <row r="1188" spans="1:24" s="15" customFormat="1" ht="13.8">
      <c r="A1188" s="15" t="s">
        <v>180</v>
      </c>
      <c r="B1188" s="19" t="s">
        <v>181</v>
      </c>
      <c r="C1188" s="19">
        <v>2017</v>
      </c>
      <c r="D1188" s="19" t="s">
        <v>441</v>
      </c>
      <c r="E1188" s="16">
        <v>39</v>
      </c>
      <c r="F1188" s="20">
        <v>85</v>
      </c>
      <c r="G1188" s="21">
        <v>2.13</v>
      </c>
      <c r="H1188" s="20">
        <v>5</v>
      </c>
      <c r="I1188" s="20">
        <v>36</v>
      </c>
      <c r="J1188" s="20">
        <v>42</v>
      </c>
      <c r="K1188" s="20"/>
      <c r="L1188" s="20"/>
      <c r="M1188" s="20">
        <v>37</v>
      </c>
      <c r="N1188" s="20"/>
      <c r="O1188" s="20">
        <v>36</v>
      </c>
      <c r="P1188" s="20">
        <v>47</v>
      </c>
      <c r="Q1188" s="20"/>
      <c r="R1188" s="19"/>
      <c r="S1188" s="20"/>
      <c r="T1188" s="20">
        <v>39</v>
      </c>
      <c r="U1188" s="20">
        <v>35</v>
      </c>
      <c r="V1188" s="20"/>
      <c r="W1188" s="20"/>
      <c r="X1188" s="19"/>
    </row>
    <row r="1189" spans="1:24" s="15" customFormat="1" ht="13.8">
      <c r="A1189" s="15" t="s">
        <v>180</v>
      </c>
      <c r="B1189" s="19" t="s">
        <v>181</v>
      </c>
      <c r="C1189" s="19">
        <v>2018</v>
      </c>
      <c r="D1189" s="19" t="s">
        <v>441</v>
      </c>
      <c r="E1189" s="16">
        <v>37</v>
      </c>
      <c r="F1189" s="20">
        <v>93</v>
      </c>
      <c r="G1189" s="21">
        <v>1.49</v>
      </c>
      <c r="H1189" s="20">
        <v>5</v>
      </c>
      <c r="I1189" s="20">
        <v>35</v>
      </c>
      <c r="J1189" s="20">
        <v>39</v>
      </c>
      <c r="K1189" s="20"/>
      <c r="L1189" s="20"/>
      <c r="M1189" s="20">
        <v>37</v>
      </c>
      <c r="N1189" s="20"/>
      <c r="O1189" s="20">
        <v>36</v>
      </c>
      <c r="P1189" s="20">
        <v>35</v>
      </c>
      <c r="Q1189" s="20"/>
      <c r="R1189" s="19"/>
      <c r="S1189" s="20"/>
      <c r="T1189" s="20">
        <v>43</v>
      </c>
      <c r="U1189" s="20">
        <v>35</v>
      </c>
      <c r="V1189" s="20"/>
      <c r="W1189" s="20"/>
      <c r="X1189" s="19"/>
    </row>
    <row r="1190" spans="1:24" s="15" customFormat="1" ht="13.8">
      <c r="A1190" s="15" t="s">
        <v>180</v>
      </c>
      <c r="B1190" s="19" t="s">
        <v>181</v>
      </c>
      <c r="C1190" s="19">
        <v>2019</v>
      </c>
      <c r="D1190" s="19" t="s">
        <v>441</v>
      </c>
      <c r="E1190" s="16">
        <v>36</v>
      </c>
      <c r="F1190" s="20">
        <v>101</v>
      </c>
      <c r="G1190" s="21">
        <v>0.81468419999999997</v>
      </c>
      <c r="H1190" s="20">
        <v>5</v>
      </c>
      <c r="I1190" s="20">
        <v>34.663919999999997</v>
      </c>
      <c r="J1190" s="20">
        <v>37.336080000000003</v>
      </c>
      <c r="K1190" s="20" t="s">
        <v>557</v>
      </c>
      <c r="L1190" s="20" t="s">
        <v>557</v>
      </c>
      <c r="M1190" s="20">
        <v>37</v>
      </c>
      <c r="N1190" s="20" t="s">
        <v>557</v>
      </c>
      <c r="O1190" s="20">
        <v>36</v>
      </c>
      <c r="P1190" s="20">
        <v>35</v>
      </c>
      <c r="Q1190" s="20" t="s">
        <v>557</v>
      </c>
      <c r="R1190" s="19" t="s">
        <v>557</v>
      </c>
      <c r="S1190" s="20" t="s">
        <v>557</v>
      </c>
      <c r="T1190" s="20">
        <v>39</v>
      </c>
      <c r="U1190" s="20">
        <v>35</v>
      </c>
      <c r="V1190" s="20" t="s">
        <v>557</v>
      </c>
      <c r="W1190" s="20" t="s">
        <v>557</v>
      </c>
      <c r="X1190" s="19"/>
    </row>
    <row r="1191" spans="1:24" s="15" customFormat="1" ht="13.8">
      <c r="A1191" s="15" t="s">
        <v>180</v>
      </c>
      <c r="B1191" s="19" t="s">
        <v>181</v>
      </c>
      <c r="C1191" s="19">
        <v>2020</v>
      </c>
      <c r="D1191" s="19" t="s">
        <v>441</v>
      </c>
      <c r="E1191" s="16">
        <v>36</v>
      </c>
      <c r="F1191" s="20">
        <v>104</v>
      </c>
      <c r="G1191" s="21">
        <v>0.6831663</v>
      </c>
      <c r="H1191" s="20">
        <v>6</v>
      </c>
      <c r="I1191" s="20">
        <v>34.87961</v>
      </c>
      <c r="J1191" s="20">
        <v>37.12039</v>
      </c>
      <c r="K1191" s="20" t="s">
        <v>557</v>
      </c>
      <c r="L1191" s="20" t="s">
        <v>557</v>
      </c>
      <c r="M1191" s="20">
        <v>37</v>
      </c>
      <c r="N1191" s="20" t="s">
        <v>557</v>
      </c>
      <c r="O1191" s="20">
        <v>36</v>
      </c>
      <c r="P1191" s="20">
        <v>35</v>
      </c>
      <c r="Q1191" s="20" t="s">
        <v>557</v>
      </c>
      <c r="R1191" s="19" t="s">
        <v>557</v>
      </c>
      <c r="S1191" s="20" t="s">
        <v>557</v>
      </c>
      <c r="T1191" s="20">
        <v>41</v>
      </c>
      <c r="U1191" s="20">
        <v>35</v>
      </c>
      <c r="V1191" s="20" t="s">
        <v>557</v>
      </c>
      <c r="W1191" s="20">
        <v>36</v>
      </c>
      <c r="X1191" s="19"/>
    </row>
    <row r="1192" spans="1:24" s="15" customFormat="1" ht="13.8">
      <c r="A1192" s="15" t="s">
        <v>180</v>
      </c>
      <c r="B1192" s="19" t="s">
        <v>181</v>
      </c>
      <c r="C1192" s="19">
        <v>2021</v>
      </c>
      <c r="D1192" s="19" t="s">
        <v>441</v>
      </c>
      <c r="E1192" s="16">
        <v>39</v>
      </c>
      <c r="F1192" s="20">
        <v>87</v>
      </c>
      <c r="G1192" s="21">
        <v>2.3099249999999998</v>
      </c>
      <c r="H1192" s="20">
        <v>6</v>
      </c>
      <c r="I1192" s="20">
        <v>35.20017</v>
      </c>
      <c r="J1192" s="20">
        <v>42.79983</v>
      </c>
      <c r="K1192" s="20"/>
      <c r="L1192" s="20"/>
      <c r="M1192" s="20">
        <v>36.83502</v>
      </c>
      <c r="N1192" s="20"/>
      <c r="O1192" s="20">
        <v>35.585599999999999</v>
      </c>
      <c r="P1192" s="20">
        <v>34.50329</v>
      </c>
      <c r="Q1192" s="20"/>
      <c r="R1192" s="19"/>
      <c r="S1192" s="20"/>
      <c r="T1192" s="20">
        <v>53.572339999999997</v>
      </c>
      <c r="U1192" s="20">
        <v>35.111879999999999</v>
      </c>
      <c r="V1192" s="20"/>
      <c r="W1192" s="20">
        <v>35.58079</v>
      </c>
      <c r="X1192" s="19"/>
    </row>
    <row r="1193" spans="1:24" s="15" customFormat="1" ht="13.8">
      <c r="A1193" s="15" t="s">
        <v>180</v>
      </c>
      <c r="B1193" s="19" t="s">
        <v>181</v>
      </c>
      <c r="C1193" s="19">
        <v>2022</v>
      </c>
      <c r="D1193" s="19" t="s">
        <v>441</v>
      </c>
      <c r="E1193" s="16">
        <v>41</v>
      </c>
      <c r="F1193" s="20">
        <v>84</v>
      </c>
      <c r="G1193" s="21">
        <v>2.5762139999999998</v>
      </c>
      <c r="H1193" s="20">
        <v>6</v>
      </c>
      <c r="I1193" s="20">
        <v>36.775010000000002</v>
      </c>
      <c r="J1193" s="20">
        <v>45.224989999999998</v>
      </c>
      <c r="K1193" s="20" t="s">
        <v>557</v>
      </c>
      <c r="L1193" s="20" t="s">
        <v>557</v>
      </c>
      <c r="M1193" s="20">
        <v>37</v>
      </c>
      <c r="N1193" s="20" t="s">
        <v>557</v>
      </c>
      <c r="O1193" s="20">
        <v>36</v>
      </c>
      <c r="P1193" s="20">
        <v>35</v>
      </c>
      <c r="Q1193" s="20" t="s">
        <v>557</v>
      </c>
      <c r="R1193" s="19" t="s">
        <v>557</v>
      </c>
      <c r="S1193" s="20" t="s">
        <v>557</v>
      </c>
      <c r="T1193" s="20">
        <v>56</v>
      </c>
      <c r="U1193" s="20">
        <v>43</v>
      </c>
      <c r="V1193" s="20" t="s">
        <v>557</v>
      </c>
      <c r="W1193" s="20">
        <v>38</v>
      </c>
      <c r="X1193" s="19"/>
    </row>
    <row r="1194" spans="1:24" s="15" customFormat="1" ht="13.8">
      <c r="A1194" s="15" t="s">
        <v>180</v>
      </c>
      <c r="B1194" s="19" t="s">
        <v>181</v>
      </c>
      <c r="C1194" s="19">
        <v>2023</v>
      </c>
      <c r="D1194" s="19" t="s">
        <v>441</v>
      </c>
      <c r="E1194" s="16">
        <v>41</v>
      </c>
      <c r="F1194" s="20">
        <v>83</v>
      </c>
      <c r="G1194" s="21">
        <v>2.3626849999999999</v>
      </c>
      <c r="H1194" s="20">
        <v>6</v>
      </c>
      <c r="I1194" s="20">
        <v>37.125190000000003</v>
      </c>
      <c r="J1194" s="20">
        <v>44.874809999999997</v>
      </c>
      <c r="K1194" s="20"/>
      <c r="L1194" s="20"/>
      <c r="M1194" s="20">
        <v>40.824530000000003</v>
      </c>
      <c r="N1194" s="20"/>
      <c r="O1194" s="20">
        <v>35.585599999999999</v>
      </c>
      <c r="P1194" s="20">
        <v>34.50329</v>
      </c>
      <c r="Q1194" s="20"/>
      <c r="R1194" s="19"/>
      <c r="S1194" s="20"/>
      <c r="T1194" s="20">
        <v>55.019150000000003</v>
      </c>
      <c r="U1194" s="20">
        <v>43.443260000000002</v>
      </c>
      <c r="V1194" s="20"/>
      <c r="W1194" s="20">
        <v>37.37735</v>
      </c>
      <c r="X1194" s="19"/>
    </row>
    <row r="1195" spans="1:24" s="15" customFormat="1" ht="13.8">
      <c r="A1195" s="15" t="s">
        <v>180</v>
      </c>
      <c r="B1195" s="19" t="s">
        <v>181</v>
      </c>
      <c r="C1195" s="19">
        <v>2024</v>
      </c>
      <c r="D1195" s="19" t="s">
        <v>441</v>
      </c>
      <c r="E1195" s="16">
        <v>44</v>
      </c>
      <c r="F1195" s="20">
        <v>73</v>
      </c>
      <c r="G1195" s="21">
        <v>2.4673560000000001</v>
      </c>
      <c r="H1195" s="20">
        <v>6</v>
      </c>
      <c r="I1195" s="20">
        <v>39.953539999999997</v>
      </c>
      <c r="J1195" s="20">
        <v>48.046460000000003</v>
      </c>
      <c r="K1195" s="20"/>
      <c r="L1195" s="20"/>
      <c r="M1195" s="20">
        <v>42.831699999999998</v>
      </c>
      <c r="N1195" s="20"/>
      <c r="O1195" s="20">
        <v>33.117330000000003</v>
      </c>
      <c r="P1195" s="20">
        <v>45.559510000000003</v>
      </c>
      <c r="Q1195" s="20"/>
      <c r="R1195" s="19"/>
      <c r="S1195" s="20"/>
      <c r="T1195" s="20">
        <v>53.896990000000002</v>
      </c>
      <c r="U1195" s="20">
        <v>51.150010000000002</v>
      </c>
      <c r="V1195" s="20"/>
      <c r="W1195" s="20">
        <v>37.535620000000002</v>
      </c>
      <c r="X1195" s="19"/>
    </row>
    <row r="1196" spans="1:24" s="15" customFormat="1">
      <c r="A1196" s="68" t="s">
        <v>180</v>
      </c>
      <c r="B1196" s="70" t="s">
        <v>181</v>
      </c>
      <c r="C1196" s="70">
        <v>2025</v>
      </c>
      <c r="D1196" s="73" t="str">
        <f>VLOOKUP(B1196,'CPI Timeseries 2012 - 2025'!B:C,2,0)</f>
        <v>ECA</v>
      </c>
      <c r="E1196" s="16">
        <v>43</v>
      </c>
      <c r="F1196" s="70">
        <v>76</v>
      </c>
      <c r="G1196" s="74">
        <v>2.2340819999999999</v>
      </c>
      <c r="H1196" s="70">
        <v>7</v>
      </c>
      <c r="I1196" s="75">
        <v>39.336109999999998</v>
      </c>
      <c r="J1196" s="75">
        <v>46.663890000000002</v>
      </c>
      <c r="K1196" s="75"/>
      <c r="L1196" s="75"/>
      <c r="M1196" s="75">
        <v>42.838509999999999</v>
      </c>
      <c r="N1196" s="75"/>
      <c r="O1196" s="75">
        <v>33.110709999999997</v>
      </c>
      <c r="P1196" s="75">
        <v>45.51793</v>
      </c>
      <c r="Q1196" s="75"/>
      <c r="R1196" s="75"/>
      <c r="S1196" s="75"/>
      <c r="T1196" s="75">
        <v>56.645090000000003</v>
      </c>
      <c r="U1196" s="75">
        <v>51.157629999999997</v>
      </c>
      <c r="V1196" s="75">
        <v>35.926909999999999</v>
      </c>
      <c r="W1196" s="75">
        <v>39.254600000000003</v>
      </c>
      <c r="X1196" s="2"/>
    </row>
    <row r="1197" spans="1:24" s="15" customFormat="1" ht="13.8">
      <c r="A1197" s="15" t="s">
        <v>154</v>
      </c>
      <c r="B1197" s="19" t="s">
        <v>155</v>
      </c>
      <c r="C1197" s="19">
        <v>2012</v>
      </c>
      <c r="D1197" s="19" t="s">
        <v>442</v>
      </c>
      <c r="E1197" s="16">
        <v>44</v>
      </c>
      <c r="F1197" s="20">
        <v>66</v>
      </c>
      <c r="G1197" s="21">
        <v>3.9</v>
      </c>
      <c r="H1197" s="20">
        <v>5</v>
      </c>
      <c r="I1197" s="20">
        <v>37</v>
      </c>
      <c r="J1197" s="20">
        <v>50</v>
      </c>
      <c r="K1197" s="20"/>
      <c r="L1197" s="20"/>
      <c r="M1197" s="20">
        <v>32</v>
      </c>
      <c r="N1197" s="20">
        <v>38</v>
      </c>
      <c r="O1197" s="20"/>
      <c r="P1197" s="20">
        <v>52</v>
      </c>
      <c r="Q1197" s="20"/>
      <c r="R1197" s="19"/>
      <c r="S1197" s="20">
        <v>50</v>
      </c>
      <c r="T1197" s="20"/>
      <c r="U1197" s="20"/>
      <c r="V1197" s="20">
        <v>46</v>
      </c>
      <c r="W1197" s="20"/>
      <c r="X1197" s="19"/>
    </row>
    <row r="1198" spans="1:24" s="15" customFormat="1" ht="13.8">
      <c r="A1198" s="15" t="s">
        <v>154</v>
      </c>
      <c r="B1198" s="19" t="s">
        <v>155</v>
      </c>
      <c r="C1198" s="19">
        <v>2013</v>
      </c>
      <c r="D1198" s="19" t="s">
        <v>442</v>
      </c>
      <c r="E1198" s="16">
        <v>43</v>
      </c>
      <c r="F1198" s="20">
        <v>69</v>
      </c>
      <c r="G1198" s="21">
        <v>3.9</v>
      </c>
      <c r="H1198" s="20">
        <v>5</v>
      </c>
      <c r="I1198" s="20">
        <v>37</v>
      </c>
      <c r="J1198" s="20">
        <v>49</v>
      </c>
      <c r="K1198" s="20"/>
      <c r="L1198" s="20"/>
      <c r="M1198" s="20">
        <v>32</v>
      </c>
      <c r="N1198" s="20">
        <v>38</v>
      </c>
      <c r="O1198" s="20"/>
      <c r="P1198" s="20">
        <v>52</v>
      </c>
      <c r="Q1198" s="20"/>
      <c r="R1198" s="19"/>
      <c r="S1198" s="20">
        <v>41</v>
      </c>
      <c r="T1198" s="20"/>
      <c r="U1198" s="20"/>
      <c r="V1198" s="20">
        <v>51</v>
      </c>
      <c r="W1198" s="20"/>
      <c r="X1198" s="19"/>
    </row>
    <row r="1199" spans="1:24" s="15" customFormat="1" ht="13.8">
      <c r="A1199" s="15" t="s">
        <v>154</v>
      </c>
      <c r="B1199" s="19" t="s">
        <v>155</v>
      </c>
      <c r="C1199" s="19">
        <v>2014</v>
      </c>
      <c r="D1199" s="19" t="s">
        <v>442</v>
      </c>
      <c r="E1199" s="16">
        <v>44</v>
      </c>
      <c r="F1199" s="20">
        <v>67</v>
      </c>
      <c r="G1199" s="21">
        <v>5.2399997711181641</v>
      </c>
      <c r="H1199" s="20">
        <v>5</v>
      </c>
      <c r="I1199" s="20">
        <v>35</v>
      </c>
      <c r="J1199" s="20">
        <v>53</v>
      </c>
      <c r="K1199" s="20"/>
      <c r="L1199" s="20"/>
      <c r="M1199" s="20">
        <v>32</v>
      </c>
      <c r="N1199" s="20">
        <v>38</v>
      </c>
      <c r="O1199" s="20"/>
      <c r="P1199" s="20">
        <v>63</v>
      </c>
      <c r="Q1199" s="20"/>
      <c r="R1199" s="19"/>
      <c r="S1199" s="20">
        <v>41</v>
      </c>
      <c r="T1199" s="20"/>
      <c r="U1199" s="20"/>
      <c r="V1199" s="20">
        <v>46</v>
      </c>
      <c r="W1199" s="20"/>
      <c r="X1199" s="19"/>
    </row>
    <row r="1200" spans="1:24" s="15" customFormat="1" ht="13.8">
      <c r="A1200" s="15" t="s">
        <v>154</v>
      </c>
      <c r="B1200" s="19" t="s">
        <v>155</v>
      </c>
      <c r="C1200" s="19">
        <v>2015</v>
      </c>
      <c r="D1200" s="19" t="s">
        <v>442</v>
      </c>
      <c r="E1200" s="16">
        <v>49</v>
      </c>
      <c r="F1200" s="20">
        <v>55</v>
      </c>
      <c r="G1200" s="21">
        <v>4.5100002288818359</v>
      </c>
      <c r="H1200" s="20">
        <v>5</v>
      </c>
      <c r="I1200" s="20">
        <v>42</v>
      </c>
      <c r="J1200" s="20">
        <v>56</v>
      </c>
      <c r="K1200" s="20"/>
      <c r="L1200" s="20"/>
      <c r="M1200" s="20">
        <v>40</v>
      </c>
      <c r="N1200" s="20">
        <v>38</v>
      </c>
      <c r="O1200" s="20"/>
      <c r="P1200" s="20">
        <v>63</v>
      </c>
      <c r="Q1200" s="20"/>
      <c r="R1200" s="19"/>
      <c r="S1200" s="20">
        <v>50</v>
      </c>
      <c r="T1200" s="20"/>
      <c r="U1200" s="20"/>
      <c r="V1200" s="20">
        <v>52</v>
      </c>
      <c r="W1200" s="20"/>
      <c r="X1200" s="19"/>
    </row>
    <row r="1201" spans="1:24" s="15" customFormat="1" ht="13.8">
      <c r="A1201" s="15" t="s">
        <v>154</v>
      </c>
      <c r="B1201" s="19" t="s">
        <v>155</v>
      </c>
      <c r="C1201" s="19">
        <v>2016</v>
      </c>
      <c r="D1201" s="19" t="s">
        <v>442</v>
      </c>
      <c r="E1201" s="16">
        <v>41</v>
      </c>
      <c r="F1201" s="20">
        <v>75</v>
      </c>
      <c r="G1201" s="21">
        <v>2.67</v>
      </c>
      <c r="H1201" s="20">
        <v>5</v>
      </c>
      <c r="I1201" s="20">
        <v>37</v>
      </c>
      <c r="J1201" s="20">
        <v>45</v>
      </c>
      <c r="K1201" s="20" t="s">
        <v>557</v>
      </c>
      <c r="L1201" s="20" t="s">
        <v>557</v>
      </c>
      <c r="M1201" s="20">
        <v>40</v>
      </c>
      <c r="N1201" s="20">
        <v>37</v>
      </c>
      <c r="O1201" s="20" t="s">
        <v>557</v>
      </c>
      <c r="P1201" s="20">
        <v>34</v>
      </c>
      <c r="Q1201" s="20" t="s">
        <v>557</v>
      </c>
      <c r="R1201" s="19" t="s">
        <v>557</v>
      </c>
      <c r="S1201" s="20">
        <v>50</v>
      </c>
      <c r="T1201" s="20" t="s">
        <v>557</v>
      </c>
      <c r="U1201" s="20" t="s">
        <v>557</v>
      </c>
      <c r="V1201" s="20">
        <v>43</v>
      </c>
      <c r="W1201" s="20" t="s">
        <v>557</v>
      </c>
      <c r="X1201" s="19"/>
    </row>
    <row r="1202" spans="1:24" s="15" customFormat="1" ht="13.8">
      <c r="A1202" s="15" t="s">
        <v>154</v>
      </c>
      <c r="B1202" s="19" t="s">
        <v>155</v>
      </c>
      <c r="C1202" s="19">
        <v>2017</v>
      </c>
      <c r="D1202" s="19" t="s">
        <v>442</v>
      </c>
      <c r="E1202" s="16">
        <v>39</v>
      </c>
      <c r="F1202" s="20">
        <v>85</v>
      </c>
      <c r="G1202" s="21">
        <v>2.4700000000000002</v>
      </c>
      <c r="H1202" s="20">
        <v>6</v>
      </c>
      <c r="I1202" s="20">
        <v>35</v>
      </c>
      <c r="J1202" s="20">
        <v>43</v>
      </c>
      <c r="K1202" s="20"/>
      <c r="L1202" s="20"/>
      <c r="M1202" s="20">
        <v>33</v>
      </c>
      <c r="N1202" s="20">
        <v>37</v>
      </c>
      <c r="O1202" s="20"/>
      <c r="P1202" s="20">
        <v>35</v>
      </c>
      <c r="Q1202" s="20"/>
      <c r="R1202" s="19"/>
      <c r="S1202" s="20">
        <v>47</v>
      </c>
      <c r="T1202" s="20">
        <v>37</v>
      </c>
      <c r="U1202" s="20"/>
      <c r="V1202" s="20">
        <v>46</v>
      </c>
      <c r="W1202" s="20"/>
      <c r="X1202" s="19"/>
    </row>
    <row r="1203" spans="1:24" s="15" customFormat="1" ht="13.8">
      <c r="A1203" s="15" t="s">
        <v>154</v>
      </c>
      <c r="B1203" s="19" t="s">
        <v>155</v>
      </c>
      <c r="C1203" s="19">
        <v>2018</v>
      </c>
      <c r="D1203" s="19" t="s">
        <v>442</v>
      </c>
      <c r="E1203" s="16">
        <v>41</v>
      </c>
      <c r="F1203" s="20">
        <v>78</v>
      </c>
      <c r="G1203" s="21">
        <v>3.47</v>
      </c>
      <c r="H1203" s="20">
        <v>6</v>
      </c>
      <c r="I1203" s="20">
        <v>35</v>
      </c>
      <c r="J1203" s="20">
        <v>47</v>
      </c>
      <c r="K1203" s="20"/>
      <c r="L1203" s="20"/>
      <c r="M1203" s="20">
        <v>33</v>
      </c>
      <c r="N1203" s="20">
        <v>37</v>
      </c>
      <c r="O1203" s="20"/>
      <c r="P1203" s="20">
        <v>35</v>
      </c>
      <c r="Q1203" s="20"/>
      <c r="R1203" s="19"/>
      <c r="S1203" s="20">
        <v>41</v>
      </c>
      <c r="T1203" s="20">
        <v>46</v>
      </c>
      <c r="U1203" s="20"/>
      <c r="V1203" s="20">
        <v>56</v>
      </c>
      <c r="W1203" s="20"/>
      <c r="X1203" s="19"/>
    </row>
    <row r="1204" spans="1:24" s="15" customFormat="1" ht="13.8">
      <c r="A1204" s="15" t="s">
        <v>154</v>
      </c>
      <c r="B1204" s="19" t="s">
        <v>155</v>
      </c>
      <c r="C1204" s="19">
        <v>2019</v>
      </c>
      <c r="D1204" s="19" t="s">
        <v>442</v>
      </c>
      <c r="E1204" s="16">
        <v>40</v>
      </c>
      <c r="F1204" s="20">
        <v>85</v>
      </c>
      <c r="G1204" s="21">
        <v>1.879429</v>
      </c>
      <c r="H1204" s="20">
        <v>6</v>
      </c>
      <c r="I1204" s="20">
        <v>36.917740000000002</v>
      </c>
      <c r="J1204" s="20">
        <v>43.082259999999998</v>
      </c>
      <c r="K1204" s="20" t="s">
        <v>557</v>
      </c>
      <c r="L1204" s="20" t="s">
        <v>557</v>
      </c>
      <c r="M1204" s="20">
        <v>41</v>
      </c>
      <c r="N1204" s="20">
        <v>37</v>
      </c>
      <c r="O1204" s="20" t="s">
        <v>557</v>
      </c>
      <c r="P1204" s="20">
        <v>35</v>
      </c>
      <c r="Q1204" s="20" t="s">
        <v>557</v>
      </c>
      <c r="R1204" s="19" t="s">
        <v>557</v>
      </c>
      <c r="S1204" s="20">
        <v>41</v>
      </c>
      <c r="T1204" s="20">
        <v>41</v>
      </c>
      <c r="U1204" s="20" t="s">
        <v>557</v>
      </c>
      <c r="V1204" s="20">
        <v>48</v>
      </c>
      <c r="W1204" s="20" t="s">
        <v>557</v>
      </c>
      <c r="X1204" s="19"/>
    </row>
    <row r="1205" spans="1:24" s="15" customFormat="1" ht="13.8">
      <c r="A1205" s="15" t="s">
        <v>154</v>
      </c>
      <c r="B1205" s="19" t="s">
        <v>155</v>
      </c>
      <c r="C1205" s="19">
        <v>2020</v>
      </c>
      <c r="D1205" s="19" t="s">
        <v>442</v>
      </c>
      <c r="E1205" s="16">
        <v>42</v>
      </c>
      <c r="F1205" s="20">
        <v>78</v>
      </c>
      <c r="G1205" s="21">
        <v>1.8829199999999999</v>
      </c>
      <c r="H1205" s="20">
        <v>6</v>
      </c>
      <c r="I1205" s="20">
        <v>38.912010000000002</v>
      </c>
      <c r="J1205" s="20">
        <v>45.087989999999998</v>
      </c>
      <c r="K1205" s="20" t="s">
        <v>557</v>
      </c>
      <c r="L1205" s="20" t="s">
        <v>557</v>
      </c>
      <c r="M1205" s="20">
        <v>41</v>
      </c>
      <c r="N1205" s="20">
        <v>37</v>
      </c>
      <c r="O1205" s="20" t="s">
        <v>557</v>
      </c>
      <c r="P1205" s="20">
        <v>35</v>
      </c>
      <c r="Q1205" s="20" t="s">
        <v>557</v>
      </c>
      <c r="R1205" s="19" t="s">
        <v>557</v>
      </c>
      <c r="S1205" s="20">
        <v>41</v>
      </c>
      <c r="T1205" s="20">
        <v>50</v>
      </c>
      <c r="U1205" s="20" t="s">
        <v>557</v>
      </c>
      <c r="V1205" s="20">
        <v>48</v>
      </c>
      <c r="W1205" s="20" t="s">
        <v>557</v>
      </c>
      <c r="X1205" s="19"/>
    </row>
    <row r="1206" spans="1:24" s="15" customFormat="1" ht="13.8">
      <c r="A1206" s="15" t="s">
        <v>154</v>
      </c>
      <c r="B1206" s="19" t="s">
        <v>155</v>
      </c>
      <c r="C1206" s="19">
        <v>2021</v>
      </c>
      <c r="D1206" s="19" t="s">
        <v>442</v>
      </c>
      <c r="E1206" s="16">
        <v>43</v>
      </c>
      <c r="F1206" s="20">
        <v>73</v>
      </c>
      <c r="G1206" s="21">
        <v>2.0001039999999999</v>
      </c>
      <c r="H1206" s="20">
        <v>6</v>
      </c>
      <c r="I1206" s="20">
        <v>39.709829999999997</v>
      </c>
      <c r="J1206" s="20">
        <v>46.290170000000003</v>
      </c>
      <c r="K1206" s="20"/>
      <c r="L1206" s="20"/>
      <c r="M1206" s="20">
        <v>44.814050000000002</v>
      </c>
      <c r="N1206" s="20">
        <v>37.263190000000002</v>
      </c>
      <c r="O1206" s="20"/>
      <c r="P1206" s="20">
        <v>34.50329</v>
      </c>
      <c r="Q1206" s="20"/>
      <c r="R1206" s="19"/>
      <c r="S1206" s="20">
        <v>41.127429999999997</v>
      </c>
      <c r="T1206" s="20">
        <v>44.891480000000001</v>
      </c>
      <c r="U1206" s="20"/>
      <c r="V1206" s="20">
        <v>52.570300000000003</v>
      </c>
      <c r="W1206" s="20"/>
      <c r="X1206" s="19"/>
    </row>
    <row r="1207" spans="1:24" s="15" customFormat="1" ht="13.8">
      <c r="A1207" s="15" t="s">
        <v>154</v>
      </c>
      <c r="B1207" s="19" t="s">
        <v>155</v>
      </c>
      <c r="C1207" s="19">
        <v>2022</v>
      </c>
      <c r="D1207" s="19" t="s">
        <v>442</v>
      </c>
      <c r="E1207" s="16">
        <v>42</v>
      </c>
      <c r="F1207" s="20">
        <v>77</v>
      </c>
      <c r="G1207" s="21">
        <v>1.7363599999999999</v>
      </c>
      <c r="H1207" s="20">
        <v>6</v>
      </c>
      <c r="I1207" s="20">
        <v>39.152369999999998</v>
      </c>
      <c r="J1207" s="20">
        <v>44.847630000000002</v>
      </c>
      <c r="K1207" s="20" t="s">
        <v>557</v>
      </c>
      <c r="L1207" s="20" t="s">
        <v>557</v>
      </c>
      <c r="M1207" s="20">
        <v>45</v>
      </c>
      <c r="N1207" s="20">
        <v>37</v>
      </c>
      <c r="O1207" s="20" t="s">
        <v>557</v>
      </c>
      <c r="P1207" s="20">
        <v>35</v>
      </c>
      <c r="Q1207" s="20" t="s">
        <v>557</v>
      </c>
      <c r="R1207" s="19" t="s">
        <v>557</v>
      </c>
      <c r="S1207" s="20">
        <v>41</v>
      </c>
      <c r="T1207" s="20">
        <v>44</v>
      </c>
      <c r="U1207" s="20" t="s">
        <v>557</v>
      </c>
      <c r="V1207" s="20">
        <v>50</v>
      </c>
      <c r="W1207" s="20" t="s">
        <v>557</v>
      </c>
      <c r="X1207" s="19"/>
    </row>
    <row r="1208" spans="1:24" s="15" customFormat="1" ht="13.8">
      <c r="A1208" s="15" t="s">
        <v>154</v>
      </c>
      <c r="B1208" s="19" t="s">
        <v>155</v>
      </c>
      <c r="C1208" s="19">
        <v>2023</v>
      </c>
      <c r="D1208" s="19" t="s">
        <v>442</v>
      </c>
      <c r="E1208" s="16">
        <v>46</v>
      </c>
      <c r="F1208" s="20">
        <v>63</v>
      </c>
      <c r="G1208" s="21">
        <v>1.65889</v>
      </c>
      <c r="H1208" s="20">
        <v>8</v>
      </c>
      <c r="I1208" s="20">
        <v>43.279420000000002</v>
      </c>
      <c r="J1208" s="20">
        <v>48.720579999999998</v>
      </c>
      <c r="K1208" s="20"/>
      <c r="L1208" s="20"/>
      <c r="M1208" s="20">
        <v>44.814050000000002</v>
      </c>
      <c r="N1208" s="20">
        <v>37.263190000000002</v>
      </c>
      <c r="O1208" s="20"/>
      <c r="P1208" s="20">
        <v>34.50329</v>
      </c>
      <c r="Q1208" s="20">
        <v>49.355260000000001</v>
      </c>
      <c r="R1208" s="19"/>
      <c r="S1208" s="20">
        <v>46.875230000000002</v>
      </c>
      <c r="T1208" s="20">
        <v>55.742550000000001</v>
      </c>
      <c r="U1208" s="20"/>
      <c r="V1208" s="20">
        <v>53.27176</v>
      </c>
      <c r="W1208" s="20">
        <v>46.360140000000001</v>
      </c>
      <c r="X1208" s="19"/>
    </row>
    <row r="1209" spans="1:24" s="15" customFormat="1" ht="13.8">
      <c r="A1209" s="15" t="s">
        <v>154</v>
      </c>
      <c r="B1209" s="19" t="s">
        <v>155</v>
      </c>
      <c r="C1209" s="19">
        <v>2024</v>
      </c>
      <c r="D1209" s="19" t="s">
        <v>442</v>
      </c>
      <c r="E1209" s="16">
        <v>46</v>
      </c>
      <c r="F1209" s="20">
        <v>65</v>
      </c>
      <c r="G1209" s="21">
        <v>1.6488039999999999</v>
      </c>
      <c r="H1209" s="20">
        <v>8</v>
      </c>
      <c r="I1209" s="20">
        <v>43.295960000000001</v>
      </c>
      <c r="J1209" s="20">
        <v>48.704039999999999</v>
      </c>
      <c r="K1209" s="20"/>
      <c r="L1209" s="20"/>
      <c r="M1209" s="20">
        <v>47.129759999999997</v>
      </c>
      <c r="N1209" s="20">
        <v>50.63015</v>
      </c>
      <c r="O1209" s="20"/>
      <c r="P1209" s="20">
        <v>32.267980000000001</v>
      </c>
      <c r="Q1209" s="20">
        <v>42.079979999999999</v>
      </c>
      <c r="R1209" s="19"/>
      <c r="S1209" s="20">
        <v>41.855710000000002</v>
      </c>
      <c r="T1209" s="20">
        <v>53.896990000000002</v>
      </c>
      <c r="U1209" s="20"/>
      <c r="V1209" s="20">
        <v>53.618639999999999</v>
      </c>
      <c r="W1209" s="20">
        <v>47.087620000000001</v>
      </c>
      <c r="X1209" s="19"/>
    </row>
    <row r="1210" spans="1:24" s="15" customFormat="1">
      <c r="A1210" s="68" t="s">
        <v>154</v>
      </c>
      <c r="B1210" s="70" t="s">
        <v>155</v>
      </c>
      <c r="C1210" s="70">
        <v>2025</v>
      </c>
      <c r="D1210" s="73" t="str">
        <f>VLOOKUP(B1210,'CPI Timeseries 2012 - 2025'!B:C,2,0)</f>
        <v>MENA</v>
      </c>
      <c r="E1210" s="16">
        <v>46</v>
      </c>
      <c r="F1210" s="70">
        <v>65</v>
      </c>
      <c r="G1210" s="74">
        <v>2.0860180000000001</v>
      </c>
      <c r="H1210" s="70">
        <v>8</v>
      </c>
      <c r="I1210" s="75">
        <v>42.57893</v>
      </c>
      <c r="J1210" s="75">
        <v>49.42107</v>
      </c>
      <c r="K1210" s="75"/>
      <c r="L1210" s="75"/>
      <c r="M1210" s="75">
        <v>47.137070000000001</v>
      </c>
      <c r="N1210" s="75">
        <v>34.494399999999999</v>
      </c>
      <c r="O1210" s="75"/>
      <c r="P1210" s="75">
        <v>32.214660000000002</v>
      </c>
      <c r="Q1210" s="75">
        <v>49.674550000000004</v>
      </c>
      <c r="R1210" s="75"/>
      <c r="S1210" s="75">
        <v>41.836329999999997</v>
      </c>
      <c r="T1210" s="75">
        <v>53.906750000000002</v>
      </c>
      <c r="U1210" s="75"/>
      <c r="V1210" s="75">
        <v>58.944139999999997</v>
      </c>
      <c r="W1210" s="75">
        <v>47.07206</v>
      </c>
      <c r="X1210" s="2"/>
    </row>
    <row r="1211" spans="1:24" s="15" customFormat="1" ht="13.8">
      <c r="A1211" s="15" t="s">
        <v>313</v>
      </c>
      <c r="B1211" s="19" t="s">
        <v>314</v>
      </c>
      <c r="C1211" s="19">
        <v>2012</v>
      </c>
      <c r="D1211" s="19" t="s">
        <v>441</v>
      </c>
      <c r="E1211" s="16">
        <v>24</v>
      </c>
      <c r="F1211" s="20">
        <v>154</v>
      </c>
      <c r="G1211" s="21">
        <v>1.8</v>
      </c>
      <c r="H1211" s="20">
        <v>6</v>
      </c>
      <c r="I1211" s="20">
        <v>21</v>
      </c>
      <c r="J1211" s="20">
        <v>27</v>
      </c>
      <c r="K1211" s="20"/>
      <c r="L1211" s="20"/>
      <c r="M1211" s="20">
        <v>23</v>
      </c>
      <c r="N1211" s="20"/>
      <c r="O1211" s="20">
        <v>26</v>
      </c>
      <c r="P1211" s="20">
        <v>32</v>
      </c>
      <c r="Q1211" s="20"/>
      <c r="R1211" s="19"/>
      <c r="S1211" s="20"/>
      <c r="T1211" s="20"/>
      <c r="U1211" s="20">
        <v>23</v>
      </c>
      <c r="V1211" s="20">
        <v>23</v>
      </c>
      <c r="W1211" s="20">
        <v>18</v>
      </c>
      <c r="X1211" s="19"/>
    </row>
    <row r="1212" spans="1:24" s="15" customFormat="1" ht="13.8">
      <c r="A1212" s="15" t="s">
        <v>313</v>
      </c>
      <c r="B1212" s="19" t="s">
        <v>314</v>
      </c>
      <c r="C1212" s="19">
        <v>2013</v>
      </c>
      <c r="D1212" s="19" t="s">
        <v>441</v>
      </c>
      <c r="E1212" s="16">
        <v>24</v>
      </c>
      <c r="F1212" s="20">
        <v>150</v>
      </c>
      <c r="G1212" s="21">
        <v>2.2999999999999998</v>
      </c>
      <c r="H1212" s="20">
        <v>6</v>
      </c>
      <c r="I1212" s="20">
        <v>20</v>
      </c>
      <c r="J1212" s="20">
        <v>28</v>
      </c>
      <c r="K1212" s="20"/>
      <c r="L1212" s="20"/>
      <c r="M1212" s="20">
        <v>23</v>
      </c>
      <c r="N1212" s="20"/>
      <c r="O1212" s="20">
        <v>26</v>
      </c>
      <c r="P1212" s="20">
        <v>22</v>
      </c>
      <c r="Q1212" s="20"/>
      <c r="R1212" s="19"/>
      <c r="S1212" s="20"/>
      <c r="T1212" s="20"/>
      <c r="U1212" s="20">
        <v>35</v>
      </c>
      <c r="V1212" s="20">
        <v>22</v>
      </c>
      <c r="W1212" s="20">
        <v>18</v>
      </c>
      <c r="X1212" s="19"/>
    </row>
    <row r="1213" spans="1:24" s="15" customFormat="1" ht="13.8">
      <c r="A1213" s="15" t="s">
        <v>313</v>
      </c>
      <c r="B1213" s="19" t="s">
        <v>314</v>
      </c>
      <c r="C1213" s="19">
        <v>2014</v>
      </c>
      <c r="D1213" s="19" t="s">
        <v>441</v>
      </c>
      <c r="E1213" s="16">
        <v>27</v>
      </c>
      <c r="F1213" s="20">
        <v>136</v>
      </c>
      <c r="G1213" s="21">
        <v>2.3499999046325684</v>
      </c>
      <c r="H1213" s="20">
        <v>6</v>
      </c>
      <c r="I1213" s="20">
        <v>23</v>
      </c>
      <c r="J1213" s="20">
        <v>31</v>
      </c>
      <c r="K1213" s="20"/>
      <c r="L1213" s="20"/>
      <c r="M1213" s="20">
        <v>23</v>
      </c>
      <c r="N1213" s="20"/>
      <c r="O1213" s="20">
        <v>26</v>
      </c>
      <c r="P1213" s="20">
        <v>32</v>
      </c>
      <c r="Q1213" s="20"/>
      <c r="R1213" s="19"/>
      <c r="S1213" s="20"/>
      <c r="T1213" s="20"/>
      <c r="U1213" s="20">
        <v>35</v>
      </c>
      <c r="V1213" s="20">
        <v>28</v>
      </c>
      <c r="W1213" s="20">
        <v>19</v>
      </c>
      <c r="X1213" s="19"/>
    </row>
    <row r="1214" spans="1:24" s="15" customFormat="1" ht="13.8">
      <c r="A1214" s="15" t="s">
        <v>313</v>
      </c>
      <c r="B1214" s="19" t="s">
        <v>314</v>
      </c>
      <c r="C1214" s="19">
        <v>2015</v>
      </c>
      <c r="D1214" s="19" t="s">
        <v>441</v>
      </c>
      <c r="E1214" s="16">
        <v>28</v>
      </c>
      <c r="F1214" s="20">
        <v>123</v>
      </c>
      <c r="G1214" s="21">
        <v>2.2899999618530273</v>
      </c>
      <c r="H1214" s="20">
        <v>6</v>
      </c>
      <c r="I1214" s="20">
        <v>24</v>
      </c>
      <c r="J1214" s="20">
        <v>32</v>
      </c>
      <c r="K1214" s="20"/>
      <c r="L1214" s="20"/>
      <c r="M1214" s="20">
        <v>32</v>
      </c>
      <c r="N1214" s="20"/>
      <c r="O1214" s="20">
        <v>26</v>
      </c>
      <c r="P1214" s="20">
        <v>32</v>
      </c>
      <c r="Q1214" s="20"/>
      <c r="R1214" s="19"/>
      <c r="S1214" s="20"/>
      <c r="T1214" s="20"/>
      <c r="U1214" s="20">
        <v>35</v>
      </c>
      <c r="V1214" s="20">
        <v>25</v>
      </c>
      <c r="W1214" s="20">
        <v>20</v>
      </c>
      <c r="X1214" s="19"/>
    </row>
    <row r="1215" spans="1:24" s="15" customFormat="1" ht="13.8">
      <c r="A1215" s="15" t="s">
        <v>313</v>
      </c>
      <c r="B1215" s="19" t="s">
        <v>314</v>
      </c>
      <c r="C1215" s="19">
        <v>2016</v>
      </c>
      <c r="D1215" s="19" t="s">
        <v>441</v>
      </c>
      <c r="E1215" s="16">
        <v>28</v>
      </c>
      <c r="F1215" s="20">
        <v>136</v>
      </c>
      <c r="G1215" s="21">
        <v>2.08</v>
      </c>
      <c r="H1215" s="20">
        <v>7</v>
      </c>
      <c r="I1215" s="20">
        <v>24</v>
      </c>
      <c r="J1215" s="20">
        <v>31</v>
      </c>
      <c r="K1215" s="20" t="s">
        <v>557</v>
      </c>
      <c r="L1215" s="20" t="s">
        <v>557</v>
      </c>
      <c r="M1215" s="20">
        <v>32</v>
      </c>
      <c r="N1215" s="20" t="s">
        <v>557</v>
      </c>
      <c r="O1215" s="20">
        <v>30</v>
      </c>
      <c r="P1215" s="20">
        <v>22</v>
      </c>
      <c r="Q1215" s="20" t="s">
        <v>557</v>
      </c>
      <c r="R1215" s="19" t="s">
        <v>557</v>
      </c>
      <c r="S1215" s="20" t="s">
        <v>557</v>
      </c>
      <c r="T1215" s="20">
        <v>21</v>
      </c>
      <c r="U1215" s="20">
        <v>35</v>
      </c>
      <c r="V1215" s="20">
        <v>23</v>
      </c>
      <c r="W1215" s="20">
        <v>29</v>
      </c>
      <c r="X1215" s="19"/>
    </row>
    <row r="1216" spans="1:24" s="15" customFormat="1" ht="13.8">
      <c r="A1216" s="15" t="s">
        <v>313</v>
      </c>
      <c r="B1216" s="19" t="s">
        <v>314</v>
      </c>
      <c r="C1216" s="19">
        <v>2017</v>
      </c>
      <c r="D1216" s="19" t="s">
        <v>441</v>
      </c>
      <c r="E1216" s="16">
        <v>29</v>
      </c>
      <c r="F1216" s="20">
        <v>135</v>
      </c>
      <c r="G1216" s="21">
        <v>2.59</v>
      </c>
      <c r="H1216" s="20">
        <v>7</v>
      </c>
      <c r="I1216" s="20">
        <v>25</v>
      </c>
      <c r="J1216" s="20">
        <v>33</v>
      </c>
      <c r="K1216" s="20"/>
      <c r="L1216" s="20"/>
      <c r="M1216" s="20">
        <v>37</v>
      </c>
      <c r="N1216" s="20"/>
      <c r="O1216" s="20">
        <v>30</v>
      </c>
      <c r="P1216" s="20">
        <v>22</v>
      </c>
      <c r="Q1216" s="20"/>
      <c r="R1216" s="19"/>
      <c r="S1216" s="20"/>
      <c r="T1216" s="20">
        <v>17</v>
      </c>
      <c r="U1216" s="20">
        <v>35</v>
      </c>
      <c r="V1216" s="20">
        <v>31</v>
      </c>
      <c r="W1216" s="20">
        <v>27</v>
      </c>
      <c r="X1216" s="19"/>
    </row>
    <row r="1217" spans="1:24" s="15" customFormat="1" ht="13.8">
      <c r="A1217" s="15" t="s">
        <v>313</v>
      </c>
      <c r="B1217" s="19" t="s">
        <v>314</v>
      </c>
      <c r="C1217" s="19">
        <v>2018</v>
      </c>
      <c r="D1217" s="19" t="s">
        <v>441</v>
      </c>
      <c r="E1217" s="16">
        <v>29</v>
      </c>
      <c r="F1217" s="20">
        <v>132</v>
      </c>
      <c r="G1217" s="21">
        <v>2.37</v>
      </c>
      <c r="H1217" s="20">
        <v>7</v>
      </c>
      <c r="I1217" s="20">
        <v>25</v>
      </c>
      <c r="J1217" s="20">
        <v>33</v>
      </c>
      <c r="K1217" s="20"/>
      <c r="L1217" s="20"/>
      <c r="M1217" s="20">
        <v>37</v>
      </c>
      <c r="N1217" s="20"/>
      <c r="O1217" s="20">
        <v>30</v>
      </c>
      <c r="P1217" s="20">
        <v>22</v>
      </c>
      <c r="Q1217" s="20"/>
      <c r="R1217" s="19"/>
      <c r="S1217" s="20"/>
      <c r="T1217" s="20">
        <v>20</v>
      </c>
      <c r="U1217" s="20">
        <v>35</v>
      </c>
      <c r="V1217" s="20">
        <v>31</v>
      </c>
      <c r="W1217" s="20">
        <v>27</v>
      </c>
      <c r="X1217" s="19"/>
    </row>
    <row r="1218" spans="1:24" s="15" customFormat="1" ht="13.8">
      <c r="A1218" s="15" t="s">
        <v>313</v>
      </c>
      <c r="B1218" s="19" t="s">
        <v>314</v>
      </c>
      <c r="C1218" s="19">
        <v>2019</v>
      </c>
      <c r="D1218" s="19" t="s">
        <v>441</v>
      </c>
      <c r="E1218" s="16">
        <v>30</v>
      </c>
      <c r="F1218" s="20">
        <v>126</v>
      </c>
      <c r="G1218" s="21">
        <v>2.540632</v>
      </c>
      <c r="H1218" s="20">
        <v>7</v>
      </c>
      <c r="I1218" s="20">
        <v>25.833359999999999</v>
      </c>
      <c r="J1218" s="20">
        <v>34.166640000000001</v>
      </c>
      <c r="K1218" s="20" t="s">
        <v>557</v>
      </c>
      <c r="L1218" s="20" t="s">
        <v>557</v>
      </c>
      <c r="M1218" s="20">
        <v>37</v>
      </c>
      <c r="N1218" s="20" t="s">
        <v>557</v>
      </c>
      <c r="O1218" s="20">
        <v>30</v>
      </c>
      <c r="P1218" s="20">
        <v>35</v>
      </c>
      <c r="Q1218" s="20" t="s">
        <v>557</v>
      </c>
      <c r="R1218" s="19" t="s">
        <v>557</v>
      </c>
      <c r="S1218" s="20" t="s">
        <v>557</v>
      </c>
      <c r="T1218" s="20">
        <v>17</v>
      </c>
      <c r="U1218" s="20">
        <v>35</v>
      </c>
      <c r="V1218" s="20">
        <v>26</v>
      </c>
      <c r="W1218" s="20">
        <v>27</v>
      </c>
      <c r="X1218" s="19"/>
    </row>
    <row r="1219" spans="1:24" s="15" customFormat="1" ht="13.8">
      <c r="A1219" s="15" t="s">
        <v>313</v>
      </c>
      <c r="B1219" s="19" t="s">
        <v>314</v>
      </c>
      <c r="C1219" s="19">
        <v>2020</v>
      </c>
      <c r="D1219" s="19" t="s">
        <v>441</v>
      </c>
      <c r="E1219" s="16">
        <v>31</v>
      </c>
      <c r="F1219" s="20">
        <v>124</v>
      </c>
      <c r="G1219" s="21">
        <v>1.2806299999999999</v>
      </c>
      <c r="H1219" s="20">
        <v>7</v>
      </c>
      <c r="I1219" s="20">
        <v>28.89977</v>
      </c>
      <c r="J1219" s="20">
        <v>33.100230000000003</v>
      </c>
      <c r="K1219" s="20" t="s">
        <v>557</v>
      </c>
      <c r="L1219" s="20" t="s">
        <v>557</v>
      </c>
      <c r="M1219" s="20">
        <v>37</v>
      </c>
      <c r="N1219" s="20" t="s">
        <v>557</v>
      </c>
      <c r="O1219" s="20">
        <v>27</v>
      </c>
      <c r="P1219" s="20">
        <v>35</v>
      </c>
      <c r="Q1219" s="20" t="s">
        <v>557</v>
      </c>
      <c r="R1219" s="19" t="s">
        <v>557</v>
      </c>
      <c r="S1219" s="20" t="s">
        <v>557</v>
      </c>
      <c r="T1219" s="20">
        <v>25</v>
      </c>
      <c r="U1219" s="20">
        <v>35</v>
      </c>
      <c r="V1219" s="20">
        <v>26</v>
      </c>
      <c r="W1219" s="20">
        <v>29</v>
      </c>
      <c r="X1219" s="19"/>
    </row>
    <row r="1220" spans="1:24" s="15" customFormat="1" ht="13.8">
      <c r="A1220" s="15" t="s">
        <v>313</v>
      </c>
      <c r="B1220" s="19" t="s">
        <v>314</v>
      </c>
      <c r="C1220" s="19">
        <v>2021</v>
      </c>
      <c r="D1220" s="19" t="s">
        <v>441</v>
      </c>
      <c r="E1220" s="16">
        <v>27</v>
      </c>
      <c r="F1220" s="20">
        <v>144</v>
      </c>
      <c r="G1220" s="21">
        <v>1.1634409999999999</v>
      </c>
      <c r="H1220" s="20">
        <v>7</v>
      </c>
      <c r="I1220" s="20">
        <v>25.08614</v>
      </c>
      <c r="J1220" s="20">
        <v>28.91386</v>
      </c>
      <c r="K1220" s="20"/>
      <c r="L1220" s="20"/>
      <c r="M1220" s="20">
        <v>28.855989999999998</v>
      </c>
      <c r="N1220" s="20"/>
      <c r="O1220" s="20">
        <v>26.68338</v>
      </c>
      <c r="P1220" s="20">
        <v>22.451969999999999</v>
      </c>
      <c r="Q1220" s="20"/>
      <c r="R1220" s="19"/>
      <c r="S1220" s="20"/>
      <c r="T1220" s="20">
        <v>23.189330000000002</v>
      </c>
      <c r="U1220" s="20">
        <v>35.111879999999999</v>
      </c>
      <c r="V1220" s="20">
        <v>29.948450000000001</v>
      </c>
      <c r="W1220" s="20">
        <v>25.699729999999999</v>
      </c>
      <c r="X1220" s="19"/>
    </row>
    <row r="1221" spans="1:24" s="15" customFormat="1" ht="13.8">
      <c r="A1221" s="15" t="s">
        <v>313</v>
      </c>
      <c r="B1221" s="19" t="s">
        <v>314</v>
      </c>
      <c r="C1221" s="19">
        <v>2022</v>
      </c>
      <c r="D1221" s="19" t="s">
        <v>441</v>
      </c>
      <c r="E1221" s="16">
        <v>27</v>
      </c>
      <c r="F1221" s="20">
        <v>140</v>
      </c>
      <c r="G1221" s="21">
        <v>1.317177</v>
      </c>
      <c r="H1221" s="20">
        <v>7</v>
      </c>
      <c r="I1221" s="20">
        <v>24.839829999999999</v>
      </c>
      <c r="J1221" s="20">
        <v>29.160170000000001</v>
      </c>
      <c r="K1221" s="20" t="s">
        <v>557</v>
      </c>
      <c r="L1221" s="20" t="s">
        <v>557</v>
      </c>
      <c r="M1221" s="20">
        <v>29</v>
      </c>
      <c r="N1221" s="20" t="s">
        <v>557</v>
      </c>
      <c r="O1221" s="20">
        <v>27</v>
      </c>
      <c r="P1221" s="20">
        <v>22</v>
      </c>
      <c r="Q1221" s="20" t="s">
        <v>557</v>
      </c>
      <c r="R1221" s="19" t="s">
        <v>557</v>
      </c>
      <c r="S1221" s="20" t="s">
        <v>557</v>
      </c>
      <c r="T1221" s="20">
        <v>20</v>
      </c>
      <c r="U1221" s="20">
        <v>35</v>
      </c>
      <c r="V1221" s="20">
        <v>27</v>
      </c>
      <c r="W1221" s="20">
        <v>26</v>
      </c>
      <c r="X1221" s="19"/>
    </row>
    <row r="1222" spans="1:24" s="15" customFormat="1" ht="13.8">
      <c r="A1222" s="15" t="s">
        <v>313</v>
      </c>
      <c r="B1222" s="19" t="s">
        <v>314</v>
      </c>
      <c r="C1222" s="19">
        <v>2023</v>
      </c>
      <c r="D1222" s="19" t="s">
        <v>441</v>
      </c>
      <c r="E1222" s="16">
        <v>26</v>
      </c>
      <c r="F1222" s="20">
        <v>141</v>
      </c>
      <c r="G1222" s="21">
        <v>1.689875</v>
      </c>
      <c r="H1222" s="20">
        <v>7</v>
      </c>
      <c r="I1222" s="20">
        <v>23.22861</v>
      </c>
      <c r="J1222" s="20">
        <v>28.77139</v>
      </c>
      <c r="K1222" s="20"/>
      <c r="L1222" s="20"/>
      <c r="M1222" s="20">
        <v>20.87696</v>
      </c>
      <c r="N1222" s="20"/>
      <c r="O1222" s="20">
        <v>26.68338</v>
      </c>
      <c r="P1222" s="20">
        <v>22.451969999999999</v>
      </c>
      <c r="Q1222" s="20"/>
      <c r="R1222" s="19"/>
      <c r="S1222" s="20"/>
      <c r="T1222" s="20">
        <v>20.2957</v>
      </c>
      <c r="U1222" s="20">
        <v>26.78049</v>
      </c>
      <c r="V1222" s="20">
        <v>38.891970000000001</v>
      </c>
      <c r="W1222" s="20">
        <v>24.801449999999999</v>
      </c>
      <c r="X1222" s="19"/>
    </row>
    <row r="1223" spans="1:24" s="15" customFormat="1" ht="13.8">
      <c r="A1223" s="15" t="s">
        <v>313</v>
      </c>
      <c r="B1223" s="19" t="s">
        <v>314</v>
      </c>
      <c r="C1223" s="19">
        <v>2024</v>
      </c>
      <c r="D1223" s="19" t="s">
        <v>441</v>
      </c>
      <c r="E1223" s="16">
        <v>25</v>
      </c>
      <c r="F1223" s="20">
        <v>146</v>
      </c>
      <c r="G1223" s="21">
        <v>1.6143909999999999</v>
      </c>
      <c r="H1223" s="20">
        <v>7</v>
      </c>
      <c r="I1223" s="20">
        <v>22.352399999999999</v>
      </c>
      <c r="J1223" s="20">
        <v>27.647600000000001</v>
      </c>
      <c r="K1223" s="20"/>
      <c r="L1223" s="20"/>
      <c r="M1223" s="20">
        <v>21.3414</v>
      </c>
      <c r="N1223" s="20"/>
      <c r="O1223" s="20">
        <v>21.95138</v>
      </c>
      <c r="P1223" s="20">
        <v>19.17484</v>
      </c>
      <c r="Q1223" s="20"/>
      <c r="R1223" s="19"/>
      <c r="S1223" s="20"/>
      <c r="T1223" s="20">
        <v>21.728449999999999</v>
      </c>
      <c r="U1223" s="20">
        <v>27.19303</v>
      </c>
      <c r="V1223" s="20">
        <v>37.117570000000001</v>
      </c>
      <c r="W1223" s="20">
        <v>25.378530000000001</v>
      </c>
      <c r="X1223" s="19"/>
    </row>
    <row r="1224" spans="1:24" s="15" customFormat="1">
      <c r="A1224" s="68" t="s">
        <v>313</v>
      </c>
      <c r="B1224" s="70" t="s">
        <v>314</v>
      </c>
      <c r="C1224" s="70">
        <v>2025</v>
      </c>
      <c r="D1224" s="73" t="str">
        <f>VLOOKUP(B1224,'CPI Timeseries 2012 - 2025'!B:C,2,0)</f>
        <v>ECA</v>
      </c>
      <c r="E1224" s="16">
        <v>26</v>
      </c>
      <c r="F1224" s="70">
        <v>142</v>
      </c>
      <c r="G1224" s="74">
        <v>2.0912820000000001</v>
      </c>
      <c r="H1224" s="70">
        <v>7</v>
      </c>
      <c r="I1224" s="75">
        <v>22.5703</v>
      </c>
      <c r="J1224" s="75">
        <v>29.4297</v>
      </c>
      <c r="K1224" s="75"/>
      <c r="L1224" s="75"/>
      <c r="M1224" s="75">
        <v>25.644259999999999</v>
      </c>
      <c r="N1224" s="75"/>
      <c r="O1224" s="75">
        <v>21.943750000000001</v>
      </c>
      <c r="P1224" s="75">
        <v>19.109950000000001</v>
      </c>
      <c r="Q1224" s="75"/>
      <c r="R1224" s="75"/>
      <c r="S1224" s="75"/>
      <c r="T1224" s="75">
        <v>20.36204</v>
      </c>
      <c r="U1224" s="75">
        <v>27.196490000000001</v>
      </c>
      <c r="V1224" s="75">
        <v>42.436839999999997</v>
      </c>
      <c r="W1224" s="75">
        <v>26.2255</v>
      </c>
      <c r="X1224" s="2"/>
    </row>
    <row r="1225" spans="1:24" s="15" customFormat="1" ht="13.8">
      <c r="A1225" s="15" t="s">
        <v>247</v>
      </c>
      <c r="B1225" s="19" t="s">
        <v>248</v>
      </c>
      <c r="C1225" s="19">
        <v>2012</v>
      </c>
      <c r="D1225" s="19" t="s">
        <v>440</v>
      </c>
      <c r="E1225" s="16">
        <v>21</v>
      </c>
      <c r="F1225" s="20">
        <v>160</v>
      </c>
      <c r="G1225" s="21">
        <v>1.3</v>
      </c>
      <c r="H1225" s="20">
        <v>3</v>
      </c>
      <c r="I1225" s="20">
        <v>19</v>
      </c>
      <c r="J1225" s="20">
        <v>23</v>
      </c>
      <c r="K1225" s="20"/>
      <c r="L1225" s="20"/>
      <c r="M1225" s="20">
        <v>19</v>
      </c>
      <c r="N1225" s="20"/>
      <c r="O1225" s="20"/>
      <c r="P1225" s="20">
        <v>22</v>
      </c>
      <c r="Q1225" s="20"/>
      <c r="R1225" s="19"/>
      <c r="S1225" s="20"/>
      <c r="T1225" s="20"/>
      <c r="U1225" s="20">
        <v>23</v>
      </c>
      <c r="V1225" s="20"/>
      <c r="W1225" s="20"/>
      <c r="X1225" s="19"/>
    </row>
    <row r="1226" spans="1:24" s="15" customFormat="1" ht="13.8">
      <c r="A1226" s="15" t="s">
        <v>247</v>
      </c>
      <c r="B1226" s="19" t="s">
        <v>248</v>
      </c>
      <c r="C1226" s="19">
        <v>2013</v>
      </c>
      <c r="D1226" s="19" t="s">
        <v>440</v>
      </c>
      <c r="E1226" s="16">
        <v>26</v>
      </c>
      <c r="F1226" s="20">
        <v>140</v>
      </c>
      <c r="G1226" s="21">
        <v>5</v>
      </c>
      <c r="H1226" s="20">
        <v>4</v>
      </c>
      <c r="I1226" s="20">
        <v>18</v>
      </c>
      <c r="J1226" s="20">
        <v>34</v>
      </c>
      <c r="K1226" s="20"/>
      <c r="L1226" s="20"/>
      <c r="M1226" s="20">
        <v>19</v>
      </c>
      <c r="N1226" s="20"/>
      <c r="O1226" s="20"/>
      <c r="P1226" s="20">
        <v>22</v>
      </c>
      <c r="Q1226" s="20"/>
      <c r="R1226" s="19"/>
      <c r="S1226" s="20"/>
      <c r="T1226" s="20"/>
      <c r="U1226" s="20">
        <v>23</v>
      </c>
      <c r="V1226" s="20">
        <v>41</v>
      </c>
      <c r="W1226" s="20"/>
      <c r="X1226" s="19"/>
    </row>
    <row r="1227" spans="1:24" s="15" customFormat="1" ht="13.8">
      <c r="A1227" s="15" t="s">
        <v>247</v>
      </c>
      <c r="B1227" s="19" t="s">
        <v>248</v>
      </c>
      <c r="C1227" s="19">
        <v>2014</v>
      </c>
      <c r="D1227" s="19" t="s">
        <v>440</v>
      </c>
      <c r="E1227" s="16">
        <v>25</v>
      </c>
      <c r="F1227" s="20">
        <v>145</v>
      </c>
      <c r="G1227" s="21">
        <v>3.7999999523162842</v>
      </c>
      <c r="H1227" s="20">
        <v>4</v>
      </c>
      <c r="I1227" s="20">
        <v>19</v>
      </c>
      <c r="J1227" s="20">
        <v>31</v>
      </c>
      <c r="K1227" s="20"/>
      <c r="L1227" s="20"/>
      <c r="M1227" s="20">
        <v>19</v>
      </c>
      <c r="N1227" s="20"/>
      <c r="O1227" s="20"/>
      <c r="P1227" s="20">
        <v>22</v>
      </c>
      <c r="Q1227" s="20"/>
      <c r="R1227" s="19"/>
      <c r="S1227" s="20"/>
      <c r="T1227" s="20"/>
      <c r="U1227" s="20">
        <v>23</v>
      </c>
      <c r="V1227" s="20">
        <v>36</v>
      </c>
      <c r="W1227" s="20"/>
      <c r="X1227" s="19"/>
    </row>
    <row r="1228" spans="1:24" s="15" customFormat="1" ht="13.8">
      <c r="A1228" s="15" t="s">
        <v>247</v>
      </c>
      <c r="B1228" s="19" t="s">
        <v>248</v>
      </c>
      <c r="C1228" s="19">
        <v>2015</v>
      </c>
      <c r="D1228" s="19" t="s">
        <v>440</v>
      </c>
      <c r="E1228" s="16">
        <v>25</v>
      </c>
      <c r="F1228" s="20">
        <v>139</v>
      </c>
      <c r="G1228" s="21">
        <v>5.309999942779541</v>
      </c>
      <c r="H1228" s="20">
        <v>4</v>
      </c>
      <c r="I1228" s="20">
        <v>16</v>
      </c>
      <c r="J1228" s="20">
        <v>34</v>
      </c>
      <c r="K1228" s="20"/>
      <c r="L1228" s="20"/>
      <c r="M1228" s="20">
        <v>15</v>
      </c>
      <c r="N1228" s="20"/>
      <c r="O1228" s="20"/>
      <c r="P1228" s="20">
        <v>22</v>
      </c>
      <c r="Q1228" s="20"/>
      <c r="R1228" s="19"/>
      <c r="S1228" s="20"/>
      <c r="T1228" s="20"/>
      <c r="U1228" s="20">
        <v>23</v>
      </c>
      <c r="V1228" s="20">
        <v>40</v>
      </c>
      <c r="W1228" s="20"/>
      <c r="X1228" s="19"/>
    </row>
    <row r="1229" spans="1:24" s="15" customFormat="1" ht="13.8">
      <c r="A1229" s="15" t="s">
        <v>247</v>
      </c>
      <c r="B1229" s="19" t="s">
        <v>248</v>
      </c>
      <c r="C1229" s="19">
        <v>2016</v>
      </c>
      <c r="D1229" s="19" t="s">
        <v>440</v>
      </c>
      <c r="E1229" s="16">
        <v>30</v>
      </c>
      <c r="F1229" s="20">
        <v>123</v>
      </c>
      <c r="G1229" s="21">
        <v>6.19</v>
      </c>
      <c r="H1229" s="20">
        <v>4</v>
      </c>
      <c r="I1229" s="20">
        <v>20</v>
      </c>
      <c r="J1229" s="20">
        <v>40</v>
      </c>
      <c r="K1229" s="20" t="s">
        <v>557</v>
      </c>
      <c r="L1229" s="20" t="s">
        <v>557</v>
      </c>
      <c r="M1229" s="20">
        <v>16</v>
      </c>
      <c r="N1229" s="20" t="s">
        <v>557</v>
      </c>
      <c r="O1229" s="20" t="s">
        <v>557</v>
      </c>
      <c r="P1229" s="20">
        <v>34</v>
      </c>
      <c r="Q1229" s="20" t="s">
        <v>557</v>
      </c>
      <c r="R1229" s="19" t="s">
        <v>557</v>
      </c>
      <c r="S1229" s="20" t="s">
        <v>557</v>
      </c>
      <c r="T1229" s="20" t="s">
        <v>557</v>
      </c>
      <c r="U1229" s="20">
        <v>24</v>
      </c>
      <c r="V1229" s="20">
        <v>45</v>
      </c>
      <c r="W1229" s="20" t="s">
        <v>557</v>
      </c>
      <c r="X1229" s="19"/>
    </row>
    <row r="1230" spans="1:24" s="15" customFormat="1" ht="13.8">
      <c r="A1230" s="15" t="s">
        <v>247</v>
      </c>
      <c r="B1230" s="19" t="s">
        <v>248</v>
      </c>
      <c r="C1230" s="19">
        <v>2017</v>
      </c>
      <c r="D1230" s="19" t="s">
        <v>440</v>
      </c>
      <c r="E1230" s="16">
        <v>29</v>
      </c>
      <c r="F1230" s="20">
        <v>135</v>
      </c>
      <c r="G1230" s="21">
        <v>5.89</v>
      </c>
      <c r="H1230" s="20">
        <v>5</v>
      </c>
      <c r="I1230" s="20">
        <v>19</v>
      </c>
      <c r="J1230" s="20">
        <v>39</v>
      </c>
      <c r="K1230" s="20"/>
      <c r="L1230" s="20"/>
      <c r="M1230" s="20">
        <v>17</v>
      </c>
      <c r="N1230" s="20"/>
      <c r="O1230" s="20"/>
      <c r="P1230" s="20">
        <v>35</v>
      </c>
      <c r="Q1230" s="20"/>
      <c r="R1230" s="19"/>
      <c r="S1230" s="20"/>
      <c r="T1230" s="20">
        <v>20</v>
      </c>
      <c r="U1230" s="20">
        <v>27</v>
      </c>
      <c r="V1230" s="20">
        <v>50</v>
      </c>
      <c r="W1230" s="20"/>
      <c r="X1230" s="19"/>
    </row>
    <row r="1231" spans="1:24" s="15" customFormat="1" ht="13.8">
      <c r="A1231" s="15" t="s">
        <v>247</v>
      </c>
      <c r="B1231" s="19" t="s">
        <v>248</v>
      </c>
      <c r="C1231" s="19">
        <v>2018</v>
      </c>
      <c r="D1231" s="19" t="s">
        <v>440</v>
      </c>
      <c r="E1231" s="16">
        <v>29</v>
      </c>
      <c r="F1231" s="20">
        <v>132</v>
      </c>
      <c r="G1231" s="21">
        <v>5.7</v>
      </c>
      <c r="H1231" s="20">
        <v>5</v>
      </c>
      <c r="I1231" s="20">
        <v>20</v>
      </c>
      <c r="J1231" s="20">
        <v>38</v>
      </c>
      <c r="K1231" s="20"/>
      <c r="L1231" s="20"/>
      <c r="M1231" s="20">
        <v>17</v>
      </c>
      <c r="N1231" s="20"/>
      <c r="O1231" s="20"/>
      <c r="P1231" s="20">
        <v>35</v>
      </c>
      <c r="Q1231" s="20"/>
      <c r="R1231" s="19"/>
      <c r="S1231" s="20"/>
      <c r="T1231" s="20">
        <v>17</v>
      </c>
      <c r="U1231" s="20">
        <v>27</v>
      </c>
      <c r="V1231" s="20">
        <v>47</v>
      </c>
      <c r="W1231" s="20"/>
      <c r="X1231" s="19"/>
    </row>
    <row r="1232" spans="1:24" s="15" customFormat="1" ht="13.8">
      <c r="A1232" s="15" t="s">
        <v>247</v>
      </c>
      <c r="B1232" s="19" t="s">
        <v>248</v>
      </c>
      <c r="C1232" s="19">
        <v>2019</v>
      </c>
      <c r="D1232" s="19" t="s">
        <v>440</v>
      </c>
      <c r="E1232" s="16">
        <v>29</v>
      </c>
      <c r="F1232" s="20">
        <v>130</v>
      </c>
      <c r="G1232" s="21">
        <v>4.9958739999999997</v>
      </c>
      <c r="H1232" s="20">
        <v>5</v>
      </c>
      <c r="I1232" s="20">
        <v>20.80677</v>
      </c>
      <c r="J1232" s="20">
        <v>37.19323</v>
      </c>
      <c r="K1232" s="20" t="s">
        <v>557</v>
      </c>
      <c r="L1232" s="20" t="s">
        <v>557</v>
      </c>
      <c r="M1232" s="20">
        <v>21</v>
      </c>
      <c r="N1232" s="20" t="s">
        <v>557</v>
      </c>
      <c r="O1232" s="20" t="s">
        <v>557</v>
      </c>
      <c r="P1232" s="20">
        <v>35</v>
      </c>
      <c r="Q1232" s="20" t="s">
        <v>557</v>
      </c>
      <c r="R1232" s="19" t="s">
        <v>557</v>
      </c>
      <c r="S1232" s="20" t="s">
        <v>557</v>
      </c>
      <c r="T1232" s="20">
        <v>18</v>
      </c>
      <c r="U1232" s="20">
        <v>27</v>
      </c>
      <c r="V1232" s="20">
        <v>46</v>
      </c>
      <c r="W1232" s="20" t="s">
        <v>557</v>
      </c>
      <c r="X1232" s="19"/>
    </row>
    <row r="1233" spans="1:24" s="15" customFormat="1" ht="13.8">
      <c r="A1233" s="15" t="s">
        <v>247</v>
      </c>
      <c r="B1233" s="19" t="s">
        <v>248</v>
      </c>
      <c r="C1233" s="19">
        <v>2020</v>
      </c>
      <c r="D1233" s="19" t="s">
        <v>440</v>
      </c>
      <c r="E1233" s="16">
        <v>29</v>
      </c>
      <c r="F1233" s="20">
        <v>134</v>
      </c>
      <c r="G1233" s="21">
        <v>3.9530340000000002</v>
      </c>
      <c r="H1233" s="20">
        <v>5</v>
      </c>
      <c r="I1233" s="20">
        <v>22.517019999999999</v>
      </c>
      <c r="J1233" s="20">
        <v>35.482979999999998</v>
      </c>
      <c r="K1233" s="20" t="s">
        <v>557</v>
      </c>
      <c r="L1233" s="20" t="s">
        <v>557</v>
      </c>
      <c r="M1233" s="20">
        <v>21</v>
      </c>
      <c r="N1233" s="20" t="s">
        <v>557</v>
      </c>
      <c r="O1233" s="20" t="s">
        <v>557</v>
      </c>
      <c r="P1233" s="20">
        <v>35</v>
      </c>
      <c r="Q1233" s="20" t="s">
        <v>557</v>
      </c>
      <c r="R1233" s="19" t="s">
        <v>557</v>
      </c>
      <c r="S1233" s="20" t="s">
        <v>557</v>
      </c>
      <c r="T1233" s="20">
        <v>20</v>
      </c>
      <c r="U1233" s="20">
        <v>27</v>
      </c>
      <c r="V1233" s="20">
        <v>46</v>
      </c>
      <c r="W1233" s="20" t="s">
        <v>557</v>
      </c>
      <c r="X1233" s="19"/>
    </row>
    <row r="1234" spans="1:24" s="15" customFormat="1" ht="13.8">
      <c r="A1234" s="15" t="s">
        <v>247</v>
      </c>
      <c r="B1234" s="19" t="s">
        <v>248</v>
      </c>
      <c r="C1234" s="19">
        <v>2021</v>
      </c>
      <c r="D1234" s="19" t="s">
        <v>440</v>
      </c>
      <c r="E1234" s="16">
        <v>30</v>
      </c>
      <c r="F1234" s="20">
        <v>128</v>
      </c>
      <c r="G1234" s="21">
        <v>3.2129650000000001</v>
      </c>
      <c r="H1234" s="20">
        <v>5</v>
      </c>
      <c r="I1234" s="20">
        <v>24.714670000000002</v>
      </c>
      <c r="J1234" s="20">
        <v>35.285330000000002</v>
      </c>
      <c r="K1234" s="20"/>
      <c r="L1234" s="20"/>
      <c r="M1234" s="20">
        <v>20.87696</v>
      </c>
      <c r="N1234" s="20"/>
      <c r="O1234" s="20"/>
      <c r="P1234" s="20">
        <v>34.50329</v>
      </c>
      <c r="Q1234" s="20"/>
      <c r="R1234" s="19"/>
      <c r="S1234" s="20"/>
      <c r="T1234" s="20">
        <v>24.636130000000001</v>
      </c>
      <c r="U1234" s="20">
        <v>26.78049</v>
      </c>
      <c r="V1234" s="20">
        <v>42.925319999999999</v>
      </c>
      <c r="W1234" s="20"/>
      <c r="X1234" s="19"/>
    </row>
    <row r="1235" spans="1:24" s="15" customFormat="1" ht="13.8">
      <c r="A1235" s="15" t="s">
        <v>247</v>
      </c>
      <c r="B1235" s="19" t="s">
        <v>248</v>
      </c>
      <c r="C1235" s="19">
        <v>2022</v>
      </c>
      <c r="D1235" s="19" t="s">
        <v>440</v>
      </c>
      <c r="E1235" s="16">
        <v>31</v>
      </c>
      <c r="F1235" s="20">
        <v>126</v>
      </c>
      <c r="G1235" s="21">
        <v>3.7031610000000001</v>
      </c>
      <c r="H1235" s="20">
        <v>5</v>
      </c>
      <c r="I1235" s="20">
        <v>24.926819999999999</v>
      </c>
      <c r="J1235" s="20">
        <v>37.073180000000001</v>
      </c>
      <c r="K1235" s="20" t="s">
        <v>557</v>
      </c>
      <c r="L1235" s="20" t="s">
        <v>557</v>
      </c>
      <c r="M1235" s="20">
        <v>21</v>
      </c>
      <c r="N1235" s="20" t="s">
        <v>557</v>
      </c>
      <c r="O1235" s="20" t="s">
        <v>557</v>
      </c>
      <c r="P1235" s="20">
        <v>35</v>
      </c>
      <c r="Q1235" s="20" t="s">
        <v>557</v>
      </c>
      <c r="R1235" s="19" t="s">
        <v>557</v>
      </c>
      <c r="S1235" s="20" t="s">
        <v>557</v>
      </c>
      <c r="T1235" s="20">
        <v>26</v>
      </c>
      <c r="U1235" s="20">
        <v>27</v>
      </c>
      <c r="V1235" s="20">
        <v>47</v>
      </c>
      <c r="W1235" s="20" t="s">
        <v>557</v>
      </c>
      <c r="X1235" s="19"/>
    </row>
    <row r="1236" spans="1:24" s="15" customFormat="1" ht="13.8">
      <c r="A1236" s="15" t="s">
        <v>247</v>
      </c>
      <c r="B1236" s="19" t="s">
        <v>248</v>
      </c>
      <c r="C1236" s="19">
        <v>2023</v>
      </c>
      <c r="D1236" s="19" t="s">
        <v>440</v>
      </c>
      <c r="E1236" s="16">
        <v>28</v>
      </c>
      <c r="F1236" s="20">
        <v>136</v>
      </c>
      <c r="G1236" s="21">
        <v>2.440356</v>
      </c>
      <c r="H1236" s="20">
        <v>4</v>
      </c>
      <c r="I1236" s="20">
        <v>23.997820000000001</v>
      </c>
      <c r="J1236" s="20">
        <v>32.002180000000003</v>
      </c>
      <c r="K1236" s="20"/>
      <c r="L1236" s="20"/>
      <c r="M1236" s="20">
        <v>20.87696</v>
      </c>
      <c r="N1236" s="20"/>
      <c r="O1236" s="20"/>
      <c r="P1236" s="20">
        <v>34.50329</v>
      </c>
      <c r="Q1236" s="20"/>
      <c r="R1236" s="19"/>
      <c r="S1236" s="20"/>
      <c r="T1236" s="20">
        <v>28.976559999999999</v>
      </c>
      <c r="U1236" s="20">
        <v>26.78049</v>
      </c>
      <c r="V1236" s="20"/>
      <c r="W1236" s="20"/>
      <c r="X1236" s="19"/>
    </row>
    <row r="1237" spans="1:24" s="15" customFormat="1" ht="13.8">
      <c r="A1237" s="15" t="s">
        <v>247</v>
      </c>
      <c r="B1237" s="19" t="s">
        <v>248</v>
      </c>
      <c r="C1237" s="19">
        <v>2024</v>
      </c>
      <c r="D1237" s="19" t="s">
        <v>440</v>
      </c>
      <c r="E1237" s="16">
        <v>33</v>
      </c>
      <c r="F1237" s="20">
        <v>114</v>
      </c>
      <c r="G1237" s="21">
        <v>5.0618340000000002</v>
      </c>
      <c r="H1237" s="20">
        <v>5</v>
      </c>
      <c r="I1237" s="20">
        <v>24.698589999999999</v>
      </c>
      <c r="J1237" s="20">
        <v>41.301409999999997</v>
      </c>
      <c r="K1237" s="20"/>
      <c r="L1237" s="20"/>
      <c r="M1237" s="20">
        <v>21.3414</v>
      </c>
      <c r="N1237" s="20"/>
      <c r="O1237" s="20"/>
      <c r="P1237" s="20">
        <v>32.267980000000001</v>
      </c>
      <c r="Q1237" s="20"/>
      <c r="R1237" s="19"/>
      <c r="S1237" s="20"/>
      <c r="T1237" s="20">
        <v>25.835070000000002</v>
      </c>
      <c r="U1237" s="20">
        <v>27.19303</v>
      </c>
      <c r="V1237" s="20">
        <v>56.407550000000001</v>
      </c>
      <c r="W1237" s="20"/>
      <c r="X1237" s="19"/>
    </row>
    <row r="1238" spans="1:24" s="15" customFormat="1">
      <c r="A1238" s="68" t="s">
        <v>247</v>
      </c>
      <c r="B1238" s="70" t="s">
        <v>248</v>
      </c>
      <c r="C1238" s="70">
        <v>2025</v>
      </c>
      <c r="D1238" s="73" t="str">
        <f>VLOOKUP(B1238,'CPI Timeseries 2012 - 2025'!B:C,2,0)</f>
        <v>AP</v>
      </c>
      <c r="E1238" s="16">
        <v>34</v>
      </c>
      <c r="F1238" s="70">
        <v>109</v>
      </c>
      <c r="G1238" s="74">
        <v>5.1172620000000002</v>
      </c>
      <c r="H1238" s="70">
        <v>5</v>
      </c>
      <c r="I1238" s="75">
        <v>25.607690000000002</v>
      </c>
      <c r="J1238" s="75">
        <v>42.392310000000002</v>
      </c>
      <c r="K1238" s="75"/>
      <c r="L1238" s="75"/>
      <c r="M1238" s="75">
        <v>25.644259999999999</v>
      </c>
      <c r="N1238" s="75"/>
      <c r="O1238" s="75"/>
      <c r="P1238" s="75">
        <v>32.214660000000002</v>
      </c>
      <c r="Q1238" s="75"/>
      <c r="R1238" s="75"/>
      <c r="S1238" s="75"/>
      <c r="T1238" s="75">
        <v>24.469550000000002</v>
      </c>
      <c r="U1238" s="75">
        <v>27.196490000000001</v>
      </c>
      <c r="V1238" s="75">
        <v>58.014150000000001</v>
      </c>
      <c r="W1238" s="75"/>
      <c r="X1238" s="2"/>
    </row>
    <row r="1239" spans="1:24" s="15" customFormat="1" ht="13.8">
      <c r="A1239" s="15" t="s">
        <v>98</v>
      </c>
      <c r="B1239" s="19" t="s">
        <v>99</v>
      </c>
      <c r="C1239" s="19">
        <v>2012</v>
      </c>
      <c r="D1239" s="19" t="s">
        <v>444</v>
      </c>
      <c r="E1239" s="16">
        <v>49</v>
      </c>
      <c r="F1239" s="20">
        <v>54</v>
      </c>
      <c r="G1239" s="21">
        <v>4</v>
      </c>
      <c r="H1239" s="20">
        <v>6</v>
      </c>
      <c r="I1239" s="20">
        <v>42</v>
      </c>
      <c r="J1239" s="20">
        <v>55</v>
      </c>
      <c r="K1239" s="20"/>
      <c r="L1239" s="20"/>
      <c r="M1239" s="20">
        <v>53</v>
      </c>
      <c r="N1239" s="20">
        <v>54</v>
      </c>
      <c r="O1239" s="20">
        <v>58</v>
      </c>
      <c r="P1239" s="20">
        <v>52</v>
      </c>
      <c r="Q1239" s="20"/>
      <c r="R1239" s="19"/>
      <c r="S1239" s="20">
        <v>31</v>
      </c>
      <c r="T1239" s="20"/>
      <c r="U1239" s="20"/>
      <c r="V1239" s="20">
        <v>44</v>
      </c>
      <c r="W1239" s="20"/>
      <c r="X1239" s="19"/>
    </row>
    <row r="1240" spans="1:24" s="15" customFormat="1" ht="13.8">
      <c r="A1240" s="15" t="s">
        <v>98</v>
      </c>
      <c r="B1240" s="19" t="s">
        <v>99</v>
      </c>
      <c r="C1240" s="19">
        <v>2013</v>
      </c>
      <c r="D1240" s="19" t="s">
        <v>444</v>
      </c>
      <c r="E1240" s="16">
        <v>53</v>
      </c>
      <c r="F1240" s="20">
        <v>49</v>
      </c>
      <c r="G1240" s="21">
        <v>3.6</v>
      </c>
      <c r="H1240" s="20">
        <v>8</v>
      </c>
      <c r="I1240" s="20">
        <v>47</v>
      </c>
      <c r="J1240" s="20">
        <v>59</v>
      </c>
      <c r="K1240" s="20"/>
      <c r="L1240" s="20">
        <v>73</v>
      </c>
      <c r="M1240" s="20">
        <v>53</v>
      </c>
      <c r="N1240" s="20">
        <v>54</v>
      </c>
      <c r="O1240" s="20">
        <v>60</v>
      </c>
      <c r="P1240" s="20">
        <v>52</v>
      </c>
      <c r="Q1240" s="20">
        <v>43</v>
      </c>
      <c r="R1240" s="19"/>
      <c r="S1240" s="20">
        <v>41</v>
      </c>
      <c r="T1240" s="20"/>
      <c r="U1240" s="20"/>
      <c r="V1240" s="20">
        <v>49</v>
      </c>
      <c r="W1240" s="20"/>
      <c r="X1240" s="19"/>
    </row>
    <row r="1241" spans="1:24" s="15" customFormat="1" ht="13.8">
      <c r="A1241" s="15" t="s">
        <v>98</v>
      </c>
      <c r="B1241" s="19" t="s">
        <v>99</v>
      </c>
      <c r="C1241" s="19">
        <v>2014</v>
      </c>
      <c r="D1241" s="19" t="s">
        <v>444</v>
      </c>
      <c r="E1241" s="16">
        <v>55</v>
      </c>
      <c r="F1241" s="20">
        <v>44</v>
      </c>
      <c r="G1241" s="21">
        <v>3.3499999046325684</v>
      </c>
      <c r="H1241" s="20">
        <v>8</v>
      </c>
      <c r="I1241" s="20">
        <v>50</v>
      </c>
      <c r="J1241" s="20">
        <v>60</v>
      </c>
      <c r="K1241" s="20"/>
      <c r="L1241" s="20">
        <v>73</v>
      </c>
      <c r="M1241" s="20">
        <v>53</v>
      </c>
      <c r="N1241" s="20">
        <v>54</v>
      </c>
      <c r="O1241" s="20">
        <v>60</v>
      </c>
      <c r="P1241" s="20">
        <v>52</v>
      </c>
      <c r="Q1241" s="20">
        <v>48</v>
      </c>
      <c r="R1241" s="19"/>
      <c r="S1241" s="20">
        <v>41</v>
      </c>
      <c r="T1241" s="20"/>
      <c r="U1241" s="20"/>
      <c r="V1241" s="20">
        <v>58</v>
      </c>
      <c r="W1241" s="20"/>
      <c r="X1241" s="19"/>
    </row>
    <row r="1242" spans="1:24" s="15" customFormat="1" ht="13.8">
      <c r="A1242" s="15" t="s">
        <v>98</v>
      </c>
      <c r="B1242" s="19" t="s">
        <v>99</v>
      </c>
      <c r="C1242" s="19">
        <v>2015</v>
      </c>
      <c r="D1242" s="19" t="s">
        <v>444</v>
      </c>
      <c r="E1242" s="16">
        <v>56</v>
      </c>
      <c r="F1242" s="20">
        <v>38</v>
      </c>
      <c r="G1242" s="21">
        <v>2.7599999904632568</v>
      </c>
      <c r="H1242" s="20">
        <v>8</v>
      </c>
      <c r="I1242" s="20">
        <v>51</v>
      </c>
      <c r="J1242" s="20">
        <v>61</v>
      </c>
      <c r="K1242" s="20"/>
      <c r="L1242" s="20">
        <v>73</v>
      </c>
      <c r="M1242" s="20">
        <v>58</v>
      </c>
      <c r="N1242" s="20">
        <v>54</v>
      </c>
      <c r="O1242" s="20">
        <v>60</v>
      </c>
      <c r="P1242" s="20">
        <v>52</v>
      </c>
      <c r="Q1242" s="20">
        <v>48</v>
      </c>
      <c r="R1242" s="19"/>
      <c r="S1242" s="20">
        <v>50</v>
      </c>
      <c r="T1242" s="20"/>
      <c r="U1242" s="20"/>
      <c r="V1242" s="20">
        <v>56</v>
      </c>
      <c r="W1242" s="20"/>
      <c r="X1242" s="19"/>
    </row>
    <row r="1243" spans="1:24" s="15" customFormat="1" ht="13.8">
      <c r="A1243" s="15" t="s">
        <v>98</v>
      </c>
      <c r="B1243" s="19" t="s">
        <v>99</v>
      </c>
      <c r="C1243" s="19">
        <v>2016</v>
      </c>
      <c r="D1243" s="19" t="s">
        <v>444</v>
      </c>
      <c r="E1243" s="16">
        <v>57</v>
      </c>
      <c r="F1243" s="20">
        <v>44</v>
      </c>
      <c r="G1243" s="21">
        <v>2.96</v>
      </c>
      <c r="H1243" s="20">
        <v>9</v>
      </c>
      <c r="I1243" s="20">
        <v>52</v>
      </c>
      <c r="J1243" s="20">
        <v>62</v>
      </c>
      <c r="K1243" s="20" t="s">
        <v>557</v>
      </c>
      <c r="L1243" s="20">
        <v>71</v>
      </c>
      <c r="M1243" s="20">
        <v>57</v>
      </c>
      <c r="N1243" s="20">
        <v>54</v>
      </c>
      <c r="O1243" s="20">
        <v>65</v>
      </c>
      <c r="P1243" s="20">
        <v>59</v>
      </c>
      <c r="Q1243" s="20">
        <v>45</v>
      </c>
      <c r="R1243" s="19" t="s">
        <v>557</v>
      </c>
      <c r="S1243" s="20">
        <v>50</v>
      </c>
      <c r="T1243" s="20">
        <v>67</v>
      </c>
      <c r="U1243" s="20" t="s">
        <v>557</v>
      </c>
      <c r="V1243" s="20">
        <v>48</v>
      </c>
      <c r="W1243" s="20" t="s">
        <v>557</v>
      </c>
      <c r="X1243" s="19"/>
    </row>
    <row r="1244" spans="1:24" s="15" customFormat="1" ht="13.8">
      <c r="A1244" s="15" t="s">
        <v>98</v>
      </c>
      <c r="B1244" s="19" t="s">
        <v>99</v>
      </c>
      <c r="C1244" s="19">
        <v>2017</v>
      </c>
      <c r="D1244" s="19" t="s">
        <v>444</v>
      </c>
      <c r="E1244" s="16">
        <v>58</v>
      </c>
      <c r="F1244" s="20">
        <v>40</v>
      </c>
      <c r="G1244" s="21">
        <v>3.21</v>
      </c>
      <c r="H1244" s="20">
        <v>9</v>
      </c>
      <c r="I1244" s="20">
        <v>53</v>
      </c>
      <c r="J1244" s="20">
        <v>63</v>
      </c>
      <c r="K1244" s="20"/>
      <c r="L1244" s="20">
        <v>70</v>
      </c>
      <c r="M1244" s="20">
        <v>57</v>
      </c>
      <c r="N1244" s="20">
        <v>55</v>
      </c>
      <c r="O1244" s="20">
        <v>68</v>
      </c>
      <c r="P1244" s="20">
        <v>59</v>
      </c>
      <c r="Q1244" s="20">
        <v>48</v>
      </c>
      <c r="R1244" s="19"/>
      <c r="S1244" s="20">
        <v>53</v>
      </c>
      <c r="T1244" s="20">
        <v>67</v>
      </c>
      <c r="U1244" s="20"/>
      <c r="V1244" s="20">
        <v>42</v>
      </c>
      <c r="W1244" s="20"/>
      <c r="X1244" s="19"/>
    </row>
    <row r="1245" spans="1:24" s="15" customFormat="1" ht="13.8">
      <c r="A1245" s="15" t="s">
        <v>98</v>
      </c>
      <c r="B1245" s="19" t="s">
        <v>99</v>
      </c>
      <c r="C1245" s="19">
        <v>2018</v>
      </c>
      <c r="D1245" s="19" t="s">
        <v>444</v>
      </c>
      <c r="E1245" s="16">
        <v>58</v>
      </c>
      <c r="F1245" s="20">
        <v>41</v>
      </c>
      <c r="G1245" s="21">
        <v>2.95</v>
      </c>
      <c r="H1245" s="20">
        <v>9</v>
      </c>
      <c r="I1245" s="20">
        <v>53</v>
      </c>
      <c r="J1245" s="20">
        <v>63</v>
      </c>
      <c r="K1245" s="20"/>
      <c r="L1245" s="20">
        <v>70</v>
      </c>
      <c r="M1245" s="20">
        <v>57</v>
      </c>
      <c r="N1245" s="20">
        <v>55</v>
      </c>
      <c r="O1245" s="20">
        <v>68</v>
      </c>
      <c r="P1245" s="20">
        <v>59</v>
      </c>
      <c r="Q1245" s="20">
        <v>45</v>
      </c>
      <c r="R1245" s="19"/>
      <c r="S1245" s="20">
        <v>52</v>
      </c>
      <c r="T1245" s="20">
        <v>66</v>
      </c>
      <c r="U1245" s="20"/>
      <c r="V1245" s="20">
        <v>49</v>
      </c>
      <c r="W1245" s="20"/>
      <c r="X1245" s="19"/>
    </row>
    <row r="1246" spans="1:24" s="15" customFormat="1" ht="13.8">
      <c r="A1246" s="15" t="s">
        <v>98</v>
      </c>
      <c r="B1246" s="19" t="s">
        <v>99</v>
      </c>
      <c r="C1246" s="19">
        <v>2019</v>
      </c>
      <c r="D1246" s="19" t="s">
        <v>444</v>
      </c>
      <c r="E1246" s="16">
        <v>56</v>
      </c>
      <c r="F1246" s="20">
        <v>44</v>
      </c>
      <c r="G1246" s="21">
        <v>3.5269140000000001</v>
      </c>
      <c r="H1246" s="20">
        <v>9</v>
      </c>
      <c r="I1246" s="20">
        <v>50.215859999999999</v>
      </c>
      <c r="J1246" s="20">
        <v>61.784140000000001</v>
      </c>
      <c r="K1246" s="20" t="s">
        <v>557</v>
      </c>
      <c r="L1246" s="20">
        <v>70</v>
      </c>
      <c r="M1246" s="20">
        <v>57</v>
      </c>
      <c r="N1246" s="20">
        <v>55</v>
      </c>
      <c r="O1246" s="20">
        <v>68</v>
      </c>
      <c r="P1246" s="20">
        <v>59</v>
      </c>
      <c r="Q1246" s="20">
        <v>49</v>
      </c>
      <c r="R1246" s="19" t="s">
        <v>557</v>
      </c>
      <c r="S1246" s="20">
        <v>41</v>
      </c>
      <c r="T1246" s="20">
        <v>66</v>
      </c>
      <c r="U1246" s="20" t="s">
        <v>557</v>
      </c>
      <c r="V1246" s="20">
        <v>43</v>
      </c>
      <c r="W1246" s="20" t="s">
        <v>557</v>
      </c>
      <c r="X1246" s="19"/>
    </row>
    <row r="1247" spans="1:24" s="15" customFormat="1" ht="13.8">
      <c r="A1247" s="15" t="s">
        <v>98</v>
      </c>
      <c r="B1247" s="19" t="s">
        <v>99</v>
      </c>
      <c r="C1247" s="19">
        <v>2020</v>
      </c>
      <c r="D1247" s="19" t="s">
        <v>444</v>
      </c>
      <c r="E1247" s="16">
        <v>57</v>
      </c>
      <c r="F1247" s="20">
        <v>42</v>
      </c>
      <c r="G1247" s="21">
        <v>1.915961</v>
      </c>
      <c r="H1247" s="20">
        <v>9</v>
      </c>
      <c r="I1247" s="20">
        <v>53.857819999999997</v>
      </c>
      <c r="J1247" s="20">
        <v>60.142180000000003</v>
      </c>
      <c r="K1247" s="20" t="s">
        <v>557</v>
      </c>
      <c r="L1247" s="20">
        <v>70</v>
      </c>
      <c r="M1247" s="20">
        <v>57</v>
      </c>
      <c r="N1247" s="20">
        <v>55</v>
      </c>
      <c r="O1247" s="20">
        <v>62</v>
      </c>
      <c r="P1247" s="20">
        <v>59</v>
      </c>
      <c r="Q1247" s="20">
        <v>54</v>
      </c>
      <c r="R1247" s="19" t="s">
        <v>557</v>
      </c>
      <c r="S1247" s="20">
        <v>41</v>
      </c>
      <c r="T1247" s="20">
        <v>68</v>
      </c>
      <c r="U1247" s="20" t="s">
        <v>557</v>
      </c>
      <c r="V1247" s="20">
        <v>43</v>
      </c>
      <c r="W1247" s="20" t="s">
        <v>557</v>
      </c>
      <c r="X1247" s="19"/>
    </row>
    <row r="1248" spans="1:24" s="15" customFormat="1" ht="13.8">
      <c r="A1248" s="15" t="s">
        <v>98</v>
      </c>
      <c r="B1248" s="19" t="s">
        <v>99</v>
      </c>
      <c r="C1248" s="19">
        <v>2021</v>
      </c>
      <c r="D1248" s="19" t="s">
        <v>444</v>
      </c>
      <c r="E1248" s="16">
        <v>59</v>
      </c>
      <c r="F1248" s="20">
        <v>36</v>
      </c>
      <c r="G1248" s="21">
        <v>1.3241339999999999</v>
      </c>
      <c r="H1248" s="20">
        <v>10</v>
      </c>
      <c r="I1248" s="20">
        <v>56.821800000000003</v>
      </c>
      <c r="J1248" s="20">
        <v>61.178199999999997</v>
      </c>
      <c r="K1248" s="20"/>
      <c r="L1248" s="20">
        <v>70.387029999999996</v>
      </c>
      <c r="M1248" s="20">
        <v>60.772109999999998</v>
      </c>
      <c r="N1248" s="20">
        <v>54.733609999999999</v>
      </c>
      <c r="O1248" s="20">
        <v>62.292259999999999</v>
      </c>
      <c r="P1248" s="20">
        <v>58.971130000000002</v>
      </c>
      <c r="Q1248" s="20">
        <v>52.522509999999997</v>
      </c>
      <c r="R1248" s="19"/>
      <c r="S1248" s="20">
        <v>41.127429999999997</v>
      </c>
      <c r="T1248" s="20">
        <v>68.763840000000002</v>
      </c>
      <c r="U1248" s="20"/>
      <c r="V1248" s="20">
        <v>58.532649999999997</v>
      </c>
      <c r="W1248" s="20">
        <v>62.529159999999997</v>
      </c>
      <c r="X1248" s="19"/>
    </row>
    <row r="1249" spans="1:24" s="15" customFormat="1" ht="13.8">
      <c r="A1249" s="15" t="s">
        <v>98</v>
      </c>
      <c r="B1249" s="19" t="s">
        <v>99</v>
      </c>
      <c r="C1249" s="19">
        <v>2022</v>
      </c>
      <c r="D1249" s="19" t="s">
        <v>444</v>
      </c>
      <c r="E1249" s="16">
        <v>59</v>
      </c>
      <c r="F1249" s="20">
        <v>39</v>
      </c>
      <c r="G1249" s="21">
        <v>1.3615889999999999</v>
      </c>
      <c r="H1249" s="20">
        <v>10</v>
      </c>
      <c r="I1249" s="20">
        <v>56.76699</v>
      </c>
      <c r="J1249" s="20">
        <v>61.23301</v>
      </c>
      <c r="K1249" s="20" t="s">
        <v>557</v>
      </c>
      <c r="L1249" s="20">
        <v>70</v>
      </c>
      <c r="M1249" s="20">
        <v>61</v>
      </c>
      <c r="N1249" s="20">
        <v>55</v>
      </c>
      <c r="O1249" s="20">
        <v>62</v>
      </c>
      <c r="P1249" s="20">
        <v>59</v>
      </c>
      <c r="Q1249" s="20">
        <v>59</v>
      </c>
      <c r="R1249" s="19" t="s">
        <v>557</v>
      </c>
      <c r="S1249" s="20">
        <v>41</v>
      </c>
      <c r="T1249" s="20">
        <v>69</v>
      </c>
      <c r="U1249" s="20" t="s">
        <v>557</v>
      </c>
      <c r="V1249" s="20">
        <v>52</v>
      </c>
      <c r="W1249" s="20">
        <v>64</v>
      </c>
      <c r="X1249" s="19"/>
    </row>
    <row r="1250" spans="1:24" s="15" customFormat="1" ht="13.8">
      <c r="A1250" s="15" t="s">
        <v>98</v>
      </c>
      <c r="B1250" s="19" t="s">
        <v>99</v>
      </c>
      <c r="C1250" s="19">
        <v>2023</v>
      </c>
      <c r="D1250" s="19" t="s">
        <v>444</v>
      </c>
      <c r="E1250" s="16">
        <v>60</v>
      </c>
      <c r="F1250" s="20">
        <v>36</v>
      </c>
      <c r="G1250" s="21">
        <v>1.757172</v>
      </c>
      <c r="H1250" s="20">
        <v>9</v>
      </c>
      <c r="I1250" s="20">
        <v>57.11824</v>
      </c>
      <c r="J1250" s="20">
        <v>62.88176</v>
      </c>
      <c r="K1250" s="20"/>
      <c r="L1250" s="20">
        <v>70.387029999999996</v>
      </c>
      <c r="M1250" s="20">
        <v>64.761629999999997</v>
      </c>
      <c r="N1250" s="20">
        <v>54.733609999999999</v>
      </c>
      <c r="O1250" s="20">
        <v>62.292259999999999</v>
      </c>
      <c r="P1250" s="20">
        <v>58.971130000000002</v>
      </c>
      <c r="Q1250" s="20">
        <v>51.495289999999997</v>
      </c>
      <c r="R1250" s="19"/>
      <c r="S1250" s="20">
        <v>43.391719999999999</v>
      </c>
      <c r="T1250" s="20">
        <v>71.65746</v>
      </c>
      <c r="U1250" s="20"/>
      <c r="V1250" s="20"/>
      <c r="W1250" s="20">
        <v>64.325710000000001</v>
      </c>
      <c r="X1250" s="19"/>
    </row>
    <row r="1251" spans="1:24" s="15" customFormat="1" ht="13.8">
      <c r="A1251" s="15" t="s">
        <v>98</v>
      </c>
      <c r="B1251" s="19" t="s">
        <v>99</v>
      </c>
      <c r="C1251" s="19">
        <v>2024</v>
      </c>
      <c r="D1251" s="19" t="s">
        <v>444</v>
      </c>
      <c r="E1251" s="16">
        <v>59</v>
      </c>
      <c r="F1251" s="20">
        <v>38</v>
      </c>
      <c r="G1251" s="21">
        <v>2.090773</v>
      </c>
      <c r="H1251" s="20">
        <v>10</v>
      </c>
      <c r="I1251" s="20">
        <v>55.571129999999997</v>
      </c>
      <c r="J1251" s="20">
        <v>62.428870000000003</v>
      </c>
      <c r="K1251" s="20"/>
      <c r="L1251" s="20">
        <v>77.101119999999995</v>
      </c>
      <c r="M1251" s="20">
        <v>68.620059999999995</v>
      </c>
      <c r="N1251" s="20">
        <v>50.63015</v>
      </c>
      <c r="O1251" s="20">
        <v>66.615179999999995</v>
      </c>
      <c r="P1251" s="20">
        <v>58.851039999999998</v>
      </c>
      <c r="Q1251" s="20">
        <v>52.647559999999999</v>
      </c>
      <c r="R1251" s="19"/>
      <c r="S1251" s="20">
        <v>50.930199999999999</v>
      </c>
      <c r="T1251" s="20">
        <v>70.323480000000004</v>
      </c>
      <c r="U1251" s="20"/>
      <c r="V1251" s="20">
        <v>31.77215</v>
      </c>
      <c r="W1251" s="20">
        <v>66.19162</v>
      </c>
      <c r="X1251" s="19"/>
    </row>
    <row r="1252" spans="1:24" s="15" customFormat="1">
      <c r="A1252" s="68" t="s">
        <v>98</v>
      </c>
      <c r="B1252" s="70" t="s">
        <v>99</v>
      </c>
      <c r="C1252" s="70">
        <v>2025</v>
      </c>
      <c r="D1252" s="73" t="str">
        <f>VLOOKUP(B1252,'CPI Timeseries 2012 - 2025'!B:C,2,0)</f>
        <v>WE/EU</v>
      </c>
      <c r="E1252" s="16">
        <v>60</v>
      </c>
      <c r="F1252" s="70">
        <v>37</v>
      </c>
      <c r="G1252" s="74">
        <v>2.11327</v>
      </c>
      <c r="H1252" s="70">
        <v>10</v>
      </c>
      <c r="I1252" s="75">
        <v>56.534239999999997</v>
      </c>
      <c r="J1252" s="75">
        <v>63.465760000000003</v>
      </c>
      <c r="K1252" s="75"/>
      <c r="L1252" s="75">
        <v>76.999210000000005</v>
      </c>
      <c r="M1252" s="75">
        <v>72.928449999999998</v>
      </c>
      <c r="N1252" s="75">
        <v>50.60913</v>
      </c>
      <c r="O1252" s="75">
        <v>66.61157</v>
      </c>
      <c r="P1252" s="75">
        <v>58.821210000000001</v>
      </c>
      <c r="Q1252" s="75">
        <v>58.315550000000002</v>
      </c>
      <c r="R1252" s="75"/>
      <c r="S1252" s="75">
        <v>50.91377</v>
      </c>
      <c r="T1252" s="75">
        <v>70.33681</v>
      </c>
      <c r="U1252" s="75"/>
      <c r="V1252" s="75">
        <v>31.741959999999999</v>
      </c>
      <c r="W1252" s="75">
        <v>65.312809999999999</v>
      </c>
      <c r="X1252" s="2"/>
    </row>
    <row r="1253" spans="1:24" s="15" customFormat="1" ht="13.8">
      <c r="A1253" s="15" t="s">
        <v>335</v>
      </c>
      <c r="B1253" s="19" t="s">
        <v>336</v>
      </c>
      <c r="C1253" s="19">
        <v>2012</v>
      </c>
      <c r="D1253" s="19" t="s">
        <v>442</v>
      </c>
      <c r="E1253" s="16">
        <v>30</v>
      </c>
      <c r="F1253" s="20">
        <v>128</v>
      </c>
      <c r="G1253" s="21">
        <v>2.2999999999999998</v>
      </c>
      <c r="H1253" s="20">
        <v>6</v>
      </c>
      <c r="I1253" s="20">
        <v>27</v>
      </c>
      <c r="J1253" s="20">
        <v>34</v>
      </c>
      <c r="K1253" s="20"/>
      <c r="L1253" s="20"/>
      <c r="M1253" s="20">
        <v>23</v>
      </c>
      <c r="N1253" s="20">
        <v>38</v>
      </c>
      <c r="O1253" s="20"/>
      <c r="P1253" s="20">
        <v>32</v>
      </c>
      <c r="Q1253" s="20"/>
      <c r="R1253" s="19"/>
      <c r="S1253" s="20">
        <v>31</v>
      </c>
      <c r="T1253" s="20"/>
      <c r="U1253" s="20"/>
      <c r="V1253" s="20">
        <v>24</v>
      </c>
      <c r="W1253" s="20">
        <v>35</v>
      </c>
      <c r="X1253" s="19"/>
    </row>
    <row r="1254" spans="1:24" s="15" customFormat="1" ht="13.8">
      <c r="A1254" s="15" t="s">
        <v>335</v>
      </c>
      <c r="B1254" s="19" t="s">
        <v>336</v>
      </c>
      <c r="C1254" s="19">
        <v>2013</v>
      </c>
      <c r="D1254" s="19" t="s">
        <v>442</v>
      </c>
      <c r="E1254" s="16">
        <v>28</v>
      </c>
      <c r="F1254" s="20">
        <v>127</v>
      </c>
      <c r="G1254" s="21">
        <v>3.3</v>
      </c>
      <c r="H1254" s="20">
        <v>6</v>
      </c>
      <c r="I1254" s="20">
        <v>23</v>
      </c>
      <c r="J1254" s="20">
        <v>33</v>
      </c>
      <c r="K1254" s="20"/>
      <c r="L1254" s="20"/>
      <c r="M1254" s="20">
        <v>23</v>
      </c>
      <c r="N1254" s="20">
        <v>38</v>
      </c>
      <c r="O1254" s="20"/>
      <c r="P1254" s="20">
        <v>32</v>
      </c>
      <c r="Q1254" s="20"/>
      <c r="R1254" s="19"/>
      <c r="S1254" s="20">
        <v>21</v>
      </c>
      <c r="T1254" s="20"/>
      <c r="U1254" s="20"/>
      <c r="V1254" s="20">
        <v>17</v>
      </c>
      <c r="W1254" s="20">
        <v>35</v>
      </c>
      <c r="X1254" s="19"/>
    </row>
    <row r="1255" spans="1:24" s="15" customFormat="1" ht="13.8">
      <c r="A1255" s="15" t="s">
        <v>335</v>
      </c>
      <c r="B1255" s="19" t="s">
        <v>336</v>
      </c>
      <c r="C1255" s="19">
        <v>2014</v>
      </c>
      <c r="D1255" s="19" t="s">
        <v>442</v>
      </c>
      <c r="E1255" s="16">
        <v>27</v>
      </c>
      <c r="F1255" s="20">
        <v>136</v>
      </c>
      <c r="G1255" s="21">
        <v>3.369999885559082</v>
      </c>
      <c r="H1255" s="20">
        <v>6</v>
      </c>
      <c r="I1255" s="20">
        <v>21</v>
      </c>
      <c r="J1255" s="20">
        <v>33</v>
      </c>
      <c r="K1255" s="20"/>
      <c r="L1255" s="20"/>
      <c r="M1255" s="20">
        <v>23</v>
      </c>
      <c r="N1255" s="20">
        <v>38</v>
      </c>
      <c r="O1255" s="20"/>
      <c r="P1255" s="20">
        <v>32</v>
      </c>
      <c r="Q1255" s="20"/>
      <c r="R1255" s="19"/>
      <c r="S1255" s="20">
        <v>21</v>
      </c>
      <c r="T1255" s="20"/>
      <c r="U1255" s="20"/>
      <c r="V1255" s="20">
        <v>16</v>
      </c>
      <c r="W1255" s="20">
        <v>32</v>
      </c>
      <c r="X1255" s="19"/>
    </row>
    <row r="1256" spans="1:24" s="15" customFormat="1" ht="13.8">
      <c r="A1256" s="15" t="s">
        <v>335</v>
      </c>
      <c r="B1256" s="19" t="s">
        <v>336</v>
      </c>
      <c r="C1256" s="19">
        <v>2015</v>
      </c>
      <c r="D1256" s="19" t="s">
        <v>442</v>
      </c>
      <c r="E1256" s="16">
        <v>28</v>
      </c>
      <c r="F1256" s="20">
        <v>123</v>
      </c>
      <c r="G1256" s="21">
        <v>3.2200000286102295</v>
      </c>
      <c r="H1256" s="20">
        <v>6</v>
      </c>
      <c r="I1256" s="20">
        <v>23</v>
      </c>
      <c r="J1256" s="20">
        <v>33</v>
      </c>
      <c r="K1256" s="20"/>
      <c r="L1256" s="20"/>
      <c r="M1256" s="20">
        <v>19</v>
      </c>
      <c r="N1256" s="20">
        <v>38</v>
      </c>
      <c r="O1256" s="20"/>
      <c r="P1256" s="20">
        <v>32</v>
      </c>
      <c r="Q1256" s="20"/>
      <c r="R1256" s="19"/>
      <c r="S1256" s="20">
        <v>21</v>
      </c>
      <c r="T1256" s="20"/>
      <c r="U1256" s="20"/>
      <c r="V1256" s="20">
        <v>35</v>
      </c>
      <c r="W1256" s="20">
        <v>24</v>
      </c>
      <c r="X1256" s="19"/>
    </row>
    <row r="1257" spans="1:24" s="15" customFormat="1" ht="13.8">
      <c r="A1257" s="15" t="s">
        <v>335</v>
      </c>
      <c r="B1257" s="19" t="s">
        <v>336</v>
      </c>
      <c r="C1257" s="19">
        <v>2016</v>
      </c>
      <c r="D1257" s="19" t="s">
        <v>442</v>
      </c>
      <c r="E1257" s="16">
        <v>28</v>
      </c>
      <c r="F1257" s="20">
        <v>136</v>
      </c>
      <c r="G1257" s="21">
        <v>2.5</v>
      </c>
      <c r="H1257" s="20">
        <v>7</v>
      </c>
      <c r="I1257" s="20">
        <v>24</v>
      </c>
      <c r="J1257" s="20">
        <v>32</v>
      </c>
      <c r="K1257" s="20" t="s">
        <v>557</v>
      </c>
      <c r="L1257" s="20" t="s">
        <v>557</v>
      </c>
      <c r="M1257" s="20">
        <v>20</v>
      </c>
      <c r="N1257" s="20">
        <v>37</v>
      </c>
      <c r="O1257" s="20" t="s">
        <v>557</v>
      </c>
      <c r="P1257" s="20">
        <v>22</v>
      </c>
      <c r="Q1257" s="20" t="s">
        <v>557</v>
      </c>
      <c r="R1257" s="19" t="s">
        <v>557</v>
      </c>
      <c r="S1257" s="20">
        <v>32</v>
      </c>
      <c r="T1257" s="20">
        <v>34</v>
      </c>
      <c r="U1257" s="20" t="s">
        <v>557</v>
      </c>
      <c r="V1257" s="20">
        <v>23</v>
      </c>
      <c r="W1257" s="20">
        <v>30</v>
      </c>
      <c r="X1257" s="19"/>
    </row>
    <row r="1258" spans="1:24" s="15" customFormat="1" ht="13.8">
      <c r="A1258" s="15" t="s">
        <v>335</v>
      </c>
      <c r="B1258" s="19" t="s">
        <v>336</v>
      </c>
      <c r="C1258" s="19">
        <v>2017</v>
      </c>
      <c r="D1258" s="19" t="s">
        <v>442</v>
      </c>
      <c r="E1258" s="16">
        <v>28</v>
      </c>
      <c r="F1258" s="20">
        <v>143</v>
      </c>
      <c r="G1258" s="21">
        <v>2.11</v>
      </c>
      <c r="H1258" s="20">
        <v>7</v>
      </c>
      <c r="I1258" s="20">
        <v>25</v>
      </c>
      <c r="J1258" s="20">
        <v>31</v>
      </c>
      <c r="K1258" s="20"/>
      <c r="L1258" s="20"/>
      <c r="M1258" s="20">
        <v>21</v>
      </c>
      <c r="N1258" s="20">
        <v>37</v>
      </c>
      <c r="O1258" s="20"/>
      <c r="P1258" s="20">
        <v>22</v>
      </c>
      <c r="Q1258" s="20"/>
      <c r="R1258" s="19"/>
      <c r="S1258" s="20">
        <v>29</v>
      </c>
      <c r="T1258" s="20">
        <v>26</v>
      </c>
      <c r="U1258" s="20"/>
      <c r="V1258" s="20">
        <v>31</v>
      </c>
      <c r="W1258" s="20">
        <v>30</v>
      </c>
      <c r="X1258" s="19"/>
    </row>
    <row r="1259" spans="1:24" s="15" customFormat="1" ht="13.8">
      <c r="A1259" s="15" t="s">
        <v>335</v>
      </c>
      <c r="B1259" s="19" t="s">
        <v>336</v>
      </c>
      <c r="C1259" s="19">
        <v>2018</v>
      </c>
      <c r="D1259" s="19" t="s">
        <v>442</v>
      </c>
      <c r="E1259" s="16">
        <v>28</v>
      </c>
      <c r="F1259" s="20">
        <v>138</v>
      </c>
      <c r="G1259" s="21">
        <v>2.2799999999999998</v>
      </c>
      <c r="H1259" s="20">
        <v>7</v>
      </c>
      <c r="I1259" s="20">
        <v>24</v>
      </c>
      <c r="J1259" s="20">
        <v>32</v>
      </c>
      <c r="K1259" s="20"/>
      <c r="L1259" s="20"/>
      <c r="M1259" s="20">
        <v>21</v>
      </c>
      <c r="N1259" s="20">
        <v>37</v>
      </c>
      <c r="O1259" s="20"/>
      <c r="P1259" s="20">
        <v>22</v>
      </c>
      <c r="Q1259" s="20"/>
      <c r="R1259" s="19"/>
      <c r="S1259" s="20">
        <v>24</v>
      </c>
      <c r="T1259" s="20">
        <v>31</v>
      </c>
      <c r="U1259" s="20"/>
      <c r="V1259" s="20">
        <v>32</v>
      </c>
      <c r="W1259" s="20">
        <v>30</v>
      </c>
      <c r="X1259" s="19"/>
    </row>
    <row r="1260" spans="1:24" s="15" customFormat="1" ht="13.8">
      <c r="A1260" s="15" t="s">
        <v>335</v>
      </c>
      <c r="B1260" s="19" t="s">
        <v>336</v>
      </c>
      <c r="C1260" s="19">
        <v>2019</v>
      </c>
      <c r="D1260" s="19" t="s">
        <v>442</v>
      </c>
      <c r="E1260" s="16">
        <v>28</v>
      </c>
      <c r="F1260" s="20">
        <v>137</v>
      </c>
      <c r="G1260" s="21">
        <v>2.271487</v>
      </c>
      <c r="H1260" s="20">
        <v>7</v>
      </c>
      <c r="I1260" s="20">
        <v>24.274760000000001</v>
      </c>
      <c r="J1260" s="20">
        <v>31.725239999999999</v>
      </c>
      <c r="K1260" s="20" t="s">
        <v>557</v>
      </c>
      <c r="L1260" s="20" t="s">
        <v>557</v>
      </c>
      <c r="M1260" s="20">
        <v>21</v>
      </c>
      <c r="N1260" s="20">
        <v>37</v>
      </c>
      <c r="O1260" s="20" t="s">
        <v>557</v>
      </c>
      <c r="P1260" s="20">
        <v>22</v>
      </c>
      <c r="Q1260" s="20" t="s">
        <v>557</v>
      </c>
      <c r="R1260" s="19" t="s">
        <v>557</v>
      </c>
      <c r="S1260" s="20">
        <v>24</v>
      </c>
      <c r="T1260" s="20">
        <v>28</v>
      </c>
      <c r="U1260" s="20" t="s">
        <v>557</v>
      </c>
      <c r="V1260" s="20">
        <v>32</v>
      </c>
      <c r="W1260" s="20">
        <v>32</v>
      </c>
      <c r="X1260" s="19"/>
    </row>
    <row r="1261" spans="1:24" s="15" customFormat="1" ht="13.8">
      <c r="A1261" s="15" t="s">
        <v>335</v>
      </c>
      <c r="B1261" s="19" t="s">
        <v>336</v>
      </c>
      <c r="C1261" s="19">
        <v>2020</v>
      </c>
      <c r="D1261" s="19" t="s">
        <v>442</v>
      </c>
      <c r="E1261" s="16">
        <v>25</v>
      </c>
      <c r="F1261" s="20">
        <v>149</v>
      </c>
      <c r="G1261" s="21">
        <v>1.153654</v>
      </c>
      <c r="H1261" s="20">
        <v>7</v>
      </c>
      <c r="I1261" s="20">
        <v>23.10801</v>
      </c>
      <c r="J1261" s="20">
        <v>26.89199</v>
      </c>
      <c r="K1261" s="20" t="s">
        <v>557</v>
      </c>
      <c r="L1261" s="20" t="s">
        <v>557</v>
      </c>
      <c r="M1261" s="20">
        <v>21</v>
      </c>
      <c r="N1261" s="20">
        <v>20</v>
      </c>
      <c r="O1261" s="20" t="s">
        <v>557</v>
      </c>
      <c r="P1261" s="20">
        <v>22</v>
      </c>
      <c r="Q1261" s="20" t="s">
        <v>557</v>
      </c>
      <c r="R1261" s="19" t="s">
        <v>557</v>
      </c>
      <c r="S1261" s="20">
        <v>24</v>
      </c>
      <c r="T1261" s="20">
        <v>26</v>
      </c>
      <c r="U1261" s="20" t="s">
        <v>557</v>
      </c>
      <c r="V1261" s="20">
        <v>32</v>
      </c>
      <c r="W1261" s="20">
        <v>28</v>
      </c>
      <c r="X1261" s="19"/>
    </row>
    <row r="1262" spans="1:24" s="15" customFormat="1" ht="13.8">
      <c r="A1262" s="15" t="s">
        <v>335</v>
      </c>
      <c r="B1262" s="19" t="s">
        <v>336</v>
      </c>
      <c r="C1262" s="19">
        <v>2021</v>
      </c>
      <c r="D1262" s="19" t="s">
        <v>442</v>
      </c>
      <c r="E1262" s="16">
        <v>24</v>
      </c>
      <c r="F1262" s="20">
        <v>154</v>
      </c>
      <c r="G1262" s="21">
        <v>0.76738779999999995</v>
      </c>
      <c r="H1262" s="20">
        <v>7</v>
      </c>
      <c r="I1262" s="20">
        <v>22.737649999999999</v>
      </c>
      <c r="J1262" s="20">
        <v>25.262350000000001</v>
      </c>
      <c r="K1262" s="20"/>
      <c r="L1262" s="20"/>
      <c r="M1262" s="20">
        <v>20.87696</v>
      </c>
      <c r="N1262" s="20">
        <v>19.792760000000001</v>
      </c>
      <c r="O1262" s="20"/>
      <c r="P1262" s="20">
        <v>22.451969999999999</v>
      </c>
      <c r="Q1262" s="20"/>
      <c r="R1262" s="19"/>
      <c r="S1262" s="20">
        <v>23.709849999999999</v>
      </c>
      <c r="T1262" s="20">
        <v>25.359539999999999</v>
      </c>
      <c r="U1262" s="20"/>
      <c r="V1262" s="20">
        <v>26.441179999999999</v>
      </c>
      <c r="W1262" s="20">
        <v>27.496279999999999</v>
      </c>
      <c r="X1262" s="19"/>
    </row>
    <row r="1263" spans="1:24" s="15" customFormat="1" ht="13.8">
      <c r="A1263" s="15" t="s">
        <v>335</v>
      </c>
      <c r="B1263" s="19" t="s">
        <v>336</v>
      </c>
      <c r="C1263" s="19">
        <v>2022</v>
      </c>
      <c r="D1263" s="19" t="s">
        <v>442</v>
      </c>
      <c r="E1263" s="16">
        <v>24</v>
      </c>
      <c r="F1263" s="20">
        <v>150</v>
      </c>
      <c r="G1263" s="21">
        <v>0.82186930000000002</v>
      </c>
      <c r="H1263" s="20">
        <v>7</v>
      </c>
      <c r="I1263" s="20">
        <v>22.65213</v>
      </c>
      <c r="J1263" s="20">
        <v>25.34787</v>
      </c>
      <c r="K1263" s="20" t="s">
        <v>557</v>
      </c>
      <c r="L1263" s="20" t="s">
        <v>557</v>
      </c>
      <c r="M1263" s="20">
        <v>21</v>
      </c>
      <c r="N1263" s="20">
        <v>20</v>
      </c>
      <c r="O1263" s="20" t="s">
        <v>557</v>
      </c>
      <c r="P1263" s="20">
        <v>22</v>
      </c>
      <c r="Q1263" s="20" t="s">
        <v>557</v>
      </c>
      <c r="R1263" s="19" t="s">
        <v>557</v>
      </c>
      <c r="S1263" s="20">
        <v>27</v>
      </c>
      <c r="T1263" s="20">
        <v>24</v>
      </c>
      <c r="U1263" s="20" t="s">
        <v>557</v>
      </c>
      <c r="V1263" s="20">
        <v>23</v>
      </c>
      <c r="W1263" s="20">
        <v>28</v>
      </c>
      <c r="X1263" s="19"/>
    </row>
    <row r="1264" spans="1:24" s="15" customFormat="1" ht="13.8">
      <c r="A1264" s="15" t="s">
        <v>335</v>
      </c>
      <c r="B1264" s="19" t="s">
        <v>336</v>
      </c>
      <c r="C1264" s="19">
        <v>2023</v>
      </c>
      <c r="D1264" s="19" t="s">
        <v>442</v>
      </c>
      <c r="E1264" s="16">
        <v>24</v>
      </c>
      <c r="F1264" s="20">
        <v>149</v>
      </c>
      <c r="G1264" s="21">
        <v>1.1247199999999999</v>
      </c>
      <c r="H1264" s="20">
        <v>6</v>
      </c>
      <c r="I1264" s="20">
        <v>22.155460000000001</v>
      </c>
      <c r="J1264" s="20">
        <v>25.844539999999999</v>
      </c>
      <c r="K1264" s="20"/>
      <c r="L1264" s="20"/>
      <c r="M1264" s="20">
        <v>20.87696</v>
      </c>
      <c r="N1264" s="20">
        <v>19.792760000000001</v>
      </c>
      <c r="O1264" s="20"/>
      <c r="P1264" s="20">
        <v>22.451969999999999</v>
      </c>
      <c r="Q1264" s="20"/>
      <c r="R1264" s="19"/>
      <c r="S1264" s="20">
        <v>28.760950000000001</v>
      </c>
      <c r="T1264" s="20">
        <v>23.189330000000002</v>
      </c>
      <c r="U1264" s="20"/>
      <c r="V1264" s="20"/>
      <c r="W1264" s="20">
        <v>27.496279999999999</v>
      </c>
      <c r="X1264" s="19"/>
    </row>
    <row r="1265" spans="1:24" s="15" customFormat="1" ht="13.8">
      <c r="A1265" s="15" t="s">
        <v>335</v>
      </c>
      <c r="B1265" s="19" t="s">
        <v>336</v>
      </c>
      <c r="C1265" s="19">
        <v>2024</v>
      </c>
      <c r="D1265" s="19" t="s">
        <v>442</v>
      </c>
      <c r="E1265" s="16">
        <v>22</v>
      </c>
      <c r="F1265" s="20">
        <v>154</v>
      </c>
      <c r="G1265" s="21">
        <v>1.080101</v>
      </c>
      <c r="H1265" s="20">
        <v>6</v>
      </c>
      <c r="I1265" s="20">
        <v>20.228629999999999</v>
      </c>
      <c r="J1265" s="20">
        <v>23.771370000000001</v>
      </c>
      <c r="K1265" s="20"/>
      <c r="L1265" s="20"/>
      <c r="M1265" s="20">
        <v>21.3414</v>
      </c>
      <c r="N1265" s="20">
        <v>18.412189999999999</v>
      </c>
      <c r="O1265" s="20"/>
      <c r="P1265" s="20">
        <v>19.17484</v>
      </c>
      <c r="Q1265" s="20"/>
      <c r="R1265" s="19"/>
      <c r="S1265" s="20">
        <v>23.70675</v>
      </c>
      <c r="T1265" s="20">
        <v>22.412890000000001</v>
      </c>
      <c r="U1265" s="20"/>
      <c r="V1265" s="20"/>
      <c r="W1265" s="20">
        <v>27.983619999999998</v>
      </c>
      <c r="X1265" s="19"/>
    </row>
    <row r="1266" spans="1:24" s="15" customFormat="1">
      <c r="A1266" s="68" t="s">
        <v>335</v>
      </c>
      <c r="B1266" s="70" t="s">
        <v>336</v>
      </c>
      <c r="C1266" s="70">
        <v>2025</v>
      </c>
      <c r="D1266" s="73" t="str">
        <f>VLOOKUP(B1266,'CPI Timeseries 2012 - 2025'!B:C,2,0)</f>
        <v>MENA</v>
      </c>
      <c r="E1266" s="16">
        <v>23</v>
      </c>
      <c r="F1266" s="70">
        <v>153</v>
      </c>
      <c r="G1266" s="74">
        <v>1.6905060000000001</v>
      </c>
      <c r="H1266" s="70">
        <v>6</v>
      </c>
      <c r="I1266" s="75">
        <v>20.22757</v>
      </c>
      <c r="J1266" s="75">
        <v>25.77243</v>
      </c>
      <c r="K1266" s="75"/>
      <c r="L1266" s="75"/>
      <c r="M1266" s="75">
        <v>21.345700000000001</v>
      </c>
      <c r="N1266" s="75">
        <v>18.379660000000001</v>
      </c>
      <c r="O1266" s="75"/>
      <c r="P1266" s="75">
        <v>19.109950000000001</v>
      </c>
      <c r="Q1266" s="75"/>
      <c r="R1266" s="75"/>
      <c r="S1266" s="75">
        <v>28.946359999999999</v>
      </c>
      <c r="T1266" s="75">
        <v>17.623699999999999</v>
      </c>
      <c r="U1266" s="75"/>
      <c r="V1266" s="75"/>
      <c r="W1266" s="75">
        <v>29.699919999999999</v>
      </c>
      <c r="X1266" s="2"/>
    </row>
    <row r="1267" spans="1:24" s="15" customFormat="1" ht="13.8">
      <c r="A1267" s="15" t="s">
        <v>226</v>
      </c>
      <c r="B1267" s="19" t="s">
        <v>227</v>
      </c>
      <c r="C1267" s="19">
        <v>2012</v>
      </c>
      <c r="D1267" s="19" t="s">
        <v>443</v>
      </c>
      <c r="E1267" s="16">
        <v>45</v>
      </c>
      <c r="F1267" s="20">
        <v>64</v>
      </c>
      <c r="G1267" s="21">
        <v>4.5999999999999996</v>
      </c>
      <c r="H1267" s="20">
        <v>5</v>
      </c>
      <c r="I1267" s="20">
        <v>38</v>
      </c>
      <c r="J1267" s="20">
        <v>53</v>
      </c>
      <c r="K1267" s="20">
        <v>40</v>
      </c>
      <c r="L1267" s="20"/>
      <c r="M1267" s="20">
        <v>40</v>
      </c>
      <c r="N1267" s="20"/>
      <c r="O1267" s="20"/>
      <c r="P1267" s="20">
        <v>63</v>
      </c>
      <c r="Q1267" s="20"/>
      <c r="R1267" s="19"/>
      <c r="S1267" s="20"/>
      <c r="T1267" s="20"/>
      <c r="U1267" s="20">
        <v>47</v>
      </c>
      <c r="V1267" s="20">
        <v>37</v>
      </c>
      <c r="W1267" s="20"/>
      <c r="X1267" s="19"/>
    </row>
    <row r="1268" spans="1:24" s="15" customFormat="1" ht="13.8">
      <c r="A1268" s="15" t="s">
        <v>226</v>
      </c>
      <c r="B1268" s="19" t="s">
        <v>227</v>
      </c>
      <c r="C1268" s="19">
        <v>2013</v>
      </c>
      <c r="D1268" s="19" t="s">
        <v>443</v>
      </c>
      <c r="E1268" s="16">
        <v>49</v>
      </c>
      <c r="F1268" s="20">
        <v>55</v>
      </c>
      <c r="G1268" s="21">
        <v>3.6</v>
      </c>
      <c r="H1268" s="20">
        <v>5</v>
      </c>
      <c r="I1268" s="20">
        <v>43</v>
      </c>
      <c r="J1268" s="20">
        <v>55</v>
      </c>
      <c r="K1268" s="20">
        <v>42</v>
      </c>
      <c r="L1268" s="20"/>
      <c r="M1268" s="20">
        <v>45</v>
      </c>
      <c r="N1268" s="20"/>
      <c r="O1268" s="20"/>
      <c r="P1268" s="20">
        <v>63</v>
      </c>
      <c r="Q1268" s="20"/>
      <c r="R1268" s="19"/>
      <c r="S1268" s="20"/>
      <c r="T1268" s="20"/>
      <c r="U1268" s="20">
        <v>47</v>
      </c>
      <c r="V1268" s="20">
        <v>47</v>
      </c>
      <c r="W1268" s="20"/>
      <c r="X1268" s="19"/>
    </row>
    <row r="1269" spans="1:24" s="15" customFormat="1" ht="13.8">
      <c r="A1269" s="15" t="s">
        <v>226</v>
      </c>
      <c r="B1269" s="19" t="s">
        <v>227</v>
      </c>
      <c r="C1269" s="19">
        <v>2014</v>
      </c>
      <c r="D1269" s="19" t="s">
        <v>443</v>
      </c>
      <c r="E1269" s="16">
        <v>49</v>
      </c>
      <c r="F1269" s="20">
        <v>55</v>
      </c>
      <c r="G1269" s="21">
        <v>3.5499999523162842</v>
      </c>
      <c r="H1269" s="20">
        <v>5</v>
      </c>
      <c r="I1269" s="20">
        <v>43</v>
      </c>
      <c r="J1269" s="20">
        <v>55</v>
      </c>
      <c r="K1269" s="20">
        <v>42</v>
      </c>
      <c r="L1269" s="20"/>
      <c r="M1269" s="20">
        <v>45</v>
      </c>
      <c r="N1269" s="20"/>
      <c r="O1269" s="20"/>
      <c r="P1269" s="20">
        <v>63</v>
      </c>
      <c r="Q1269" s="20"/>
      <c r="R1269" s="19"/>
      <c r="S1269" s="20"/>
      <c r="T1269" s="20"/>
      <c r="U1269" s="20">
        <v>47</v>
      </c>
      <c r="V1269" s="20">
        <v>49</v>
      </c>
      <c r="W1269" s="20"/>
      <c r="X1269" s="19"/>
    </row>
    <row r="1270" spans="1:24" s="15" customFormat="1" ht="13.8">
      <c r="A1270" s="15" t="s">
        <v>226</v>
      </c>
      <c r="B1270" s="19" t="s">
        <v>227</v>
      </c>
      <c r="C1270" s="19">
        <v>2015</v>
      </c>
      <c r="D1270" s="19" t="s">
        <v>443</v>
      </c>
      <c r="E1270" s="16">
        <v>44</v>
      </c>
      <c r="F1270" s="20">
        <v>61</v>
      </c>
      <c r="G1270" s="21">
        <v>4.9899997711181641</v>
      </c>
      <c r="H1270" s="20">
        <v>5</v>
      </c>
      <c r="I1270" s="20">
        <v>36</v>
      </c>
      <c r="J1270" s="20">
        <v>52</v>
      </c>
      <c r="K1270" s="20">
        <v>42</v>
      </c>
      <c r="L1270" s="20"/>
      <c r="M1270" s="20">
        <v>40</v>
      </c>
      <c r="N1270" s="20"/>
      <c r="O1270" s="20"/>
      <c r="P1270" s="20">
        <v>63</v>
      </c>
      <c r="Q1270" s="20"/>
      <c r="R1270" s="19"/>
      <c r="S1270" s="20"/>
      <c r="T1270" s="20"/>
      <c r="U1270" s="20">
        <v>35</v>
      </c>
      <c r="V1270" s="20">
        <v>38</v>
      </c>
      <c r="W1270" s="20"/>
      <c r="X1270" s="19"/>
    </row>
    <row r="1271" spans="1:24" s="15" customFormat="1" ht="13.8">
      <c r="A1271" s="15" t="s">
        <v>226</v>
      </c>
      <c r="B1271" s="19" t="s">
        <v>227</v>
      </c>
      <c r="C1271" s="19">
        <v>2016</v>
      </c>
      <c r="D1271" s="19" t="s">
        <v>443</v>
      </c>
      <c r="E1271" s="16">
        <v>39</v>
      </c>
      <c r="F1271" s="20">
        <v>83</v>
      </c>
      <c r="G1271" s="21">
        <v>6.15</v>
      </c>
      <c r="H1271" s="20">
        <v>5</v>
      </c>
      <c r="I1271" s="20">
        <v>29</v>
      </c>
      <c r="J1271" s="20">
        <v>49</v>
      </c>
      <c r="K1271" s="20">
        <v>38</v>
      </c>
      <c r="L1271" s="20" t="s">
        <v>557</v>
      </c>
      <c r="M1271" s="20">
        <v>40</v>
      </c>
      <c r="N1271" s="20" t="s">
        <v>557</v>
      </c>
      <c r="O1271" s="20" t="s">
        <v>557</v>
      </c>
      <c r="P1271" s="20">
        <v>59</v>
      </c>
      <c r="Q1271" s="20" t="s">
        <v>557</v>
      </c>
      <c r="R1271" s="19" t="s">
        <v>557</v>
      </c>
      <c r="S1271" s="20" t="s">
        <v>557</v>
      </c>
      <c r="T1271" s="20" t="s">
        <v>557</v>
      </c>
      <c r="U1271" s="20">
        <v>35</v>
      </c>
      <c r="V1271" s="20">
        <v>20</v>
      </c>
      <c r="W1271" s="20" t="s">
        <v>557</v>
      </c>
      <c r="X1271" s="19"/>
    </row>
    <row r="1272" spans="1:24" s="15" customFormat="1" ht="13.8">
      <c r="A1272" s="15" t="s">
        <v>226</v>
      </c>
      <c r="B1272" s="19" t="s">
        <v>227</v>
      </c>
      <c r="C1272" s="19">
        <v>2017</v>
      </c>
      <c r="D1272" s="19" t="s">
        <v>443</v>
      </c>
      <c r="E1272" s="16">
        <v>42</v>
      </c>
      <c r="F1272" s="20">
        <v>74</v>
      </c>
      <c r="G1272" s="21">
        <v>4.08</v>
      </c>
      <c r="H1272" s="20">
        <v>6</v>
      </c>
      <c r="I1272" s="20">
        <v>35</v>
      </c>
      <c r="J1272" s="20">
        <v>49</v>
      </c>
      <c r="K1272" s="20">
        <v>37</v>
      </c>
      <c r="L1272" s="20"/>
      <c r="M1272" s="20">
        <v>41</v>
      </c>
      <c r="N1272" s="20"/>
      <c r="O1272" s="20"/>
      <c r="P1272" s="20">
        <v>59</v>
      </c>
      <c r="Q1272" s="20"/>
      <c r="R1272" s="19"/>
      <c r="S1272" s="20"/>
      <c r="T1272" s="20">
        <v>48</v>
      </c>
      <c r="U1272" s="20">
        <v>35</v>
      </c>
      <c r="V1272" s="20">
        <v>32</v>
      </c>
      <c r="W1272" s="20"/>
      <c r="X1272" s="19"/>
    </row>
    <row r="1273" spans="1:24" s="15" customFormat="1" ht="13.8">
      <c r="A1273" s="15" t="s">
        <v>226</v>
      </c>
      <c r="B1273" s="19" t="s">
        <v>227</v>
      </c>
      <c r="C1273" s="19">
        <v>2018</v>
      </c>
      <c r="D1273" s="19" t="s">
        <v>443</v>
      </c>
      <c r="E1273" s="16">
        <v>41</v>
      </c>
      <c r="F1273" s="20">
        <v>78</v>
      </c>
      <c r="G1273" s="21">
        <v>3.67</v>
      </c>
      <c r="H1273" s="20">
        <v>6</v>
      </c>
      <c r="I1273" s="20">
        <v>35</v>
      </c>
      <c r="J1273" s="20">
        <v>47</v>
      </c>
      <c r="K1273" s="20">
        <v>37</v>
      </c>
      <c r="L1273" s="20"/>
      <c r="M1273" s="20">
        <v>41</v>
      </c>
      <c r="N1273" s="20"/>
      <c r="O1273" s="20"/>
      <c r="P1273" s="20">
        <v>59</v>
      </c>
      <c r="Q1273" s="20"/>
      <c r="R1273" s="19"/>
      <c r="S1273" s="20"/>
      <c r="T1273" s="20">
        <v>39</v>
      </c>
      <c r="U1273" s="20">
        <v>35</v>
      </c>
      <c r="V1273" s="20">
        <v>36</v>
      </c>
      <c r="W1273" s="20"/>
      <c r="X1273" s="19"/>
    </row>
    <row r="1274" spans="1:24" s="15" customFormat="1" ht="13.8">
      <c r="A1274" s="15" t="s">
        <v>226</v>
      </c>
      <c r="B1274" s="19" t="s">
        <v>227</v>
      </c>
      <c r="C1274" s="19">
        <v>2019</v>
      </c>
      <c r="D1274" s="19" t="s">
        <v>443</v>
      </c>
      <c r="E1274" s="16">
        <v>40</v>
      </c>
      <c r="F1274" s="20">
        <v>85</v>
      </c>
      <c r="G1274" s="21">
        <v>3.9494220000000002</v>
      </c>
      <c r="H1274" s="20">
        <v>6</v>
      </c>
      <c r="I1274" s="20">
        <v>33.522950000000002</v>
      </c>
      <c r="J1274" s="20">
        <v>46.477049999999998</v>
      </c>
      <c r="K1274" s="20">
        <v>37</v>
      </c>
      <c r="L1274" s="20" t="s">
        <v>557</v>
      </c>
      <c r="M1274" s="20">
        <v>37</v>
      </c>
      <c r="N1274" s="20" t="s">
        <v>557</v>
      </c>
      <c r="O1274" s="20" t="s">
        <v>557</v>
      </c>
      <c r="P1274" s="20">
        <v>59</v>
      </c>
      <c r="Q1274" s="20" t="s">
        <v>557</v>
      </c>
      <c r="R1274" s="19" t="s">
        <v>557</v>
      </c>
      <c r="S1274" s="20" t="s">
        <v>557</v>
      </c>
      <c r="T1274" s="20">
        <v>39</v>
      </c>
      <c r="U1274" s="20">
        <v>35</v>
      </c>
      <c r="V1274" s="20">
        <v>32</v>
      </c>
      <c r="W1274" s="20" t="s">
        <v>557</v>
      </c>
      <c r="X1274" s="19"/>
    </row>
    <row r="1275" spans="1:24" s="15" customFormat="1" ht="13.8">
      <c r="A1275" s="15" t="s">
        <v>226</v>
      </c>
      <c r="B1275" s="19" t="s">
        <v>227</v>
      </c>
      <c r="C1275" s="19">
        <v>2020</v>
      </c>
      <c r="D1275" s="19" t="s">
        <v>443</v>
      </c>
      <c r="E1275" s="16">
        <v>41</v>
      </c>
      <c r="F1275" s="20">
        <v>83</v>
      </c>
      <c r="G1275" s="21">
        <v>3.2377929999999999</v>
      </c>
      <c r="H1275" s="20">
        <v>6</v>
      </c>
      <c r="I1275" s="20">
        <v>35.690019999999997</v>
      </c>
      <c r="J1275" s="20">
        <v>46.309980000000003</v>
      </c>
      <c r="K1275" s="20">
        <v>37</v>
      </c>
      <c r="L1275" s="20" t="s">
        <v>557</v>
      </c>
      <c r="M1275" s="20">
        <v>37</v>
      </c>
      <c r="N1275" s="20" t="s">
        <v>557</v>
      </c>
      <c r="O1275" s="20" t="s">
        <v>557</v>
      </c>
      <c r="P1275" s="20">
        <v>59</v>
      </c>
      <c r="Q1275" s="20" t="s">
        <v>557</v>
      </c>
      <c r="R1275" s="19" t="s">
        <v>557</v>
      </c>
      <c r="S1275" s="20" t="s">
        <v>557</v>
      </c>
      <c r="T1275" s="20">
        <v>49</v>
      </c>
      <c r="U1275" s="20">
        <v>35</v>
      </c>
      <c r="V1275" s="20">
        <v>32</v>
      </c>
      <c r="W1275" s="20" t="s">
        <v>557</v>
      </c>
      <c r="X1275" s="19"/>
    </row>
    <row r="1276" spans="1:24" s="15" customFormat="1" ht="13.8">
      <c r="A1276" s="15" t="s">
        <v>226</v>
      </c>
      <c r="B1276" s="19" t="s">
        <v>227</v>
      </c>
      <c r="C1276" s="19">
        <v>2021</v>
      </c>
      <c r="D1276" s="19" t="s">
        <v>443</v>
      </c>
      <c r="E1276" s="16">
        <v>38</v>
      </c>
      <c r="F1276" s="20">
        <v>96</v>
      </c>
      <c r="G1276" s="21">
        <v>4.0025690000000003</v>
      </c>
      <c r="H1276" s="20">
        <v>6</v>
      </c>
      <c r="I1276" s="20">
        <v>31.415769999999998</v>
      </c>
      <c r="J1276" s="20">
        <v>44.584220000000002</v>
      </c>
      <c r="K1276" s="20">
        <v>23.907869999999999</v>
      </c>
      <c r="L1276" s="20"/>
      <c r="M1276" s="20">
        <v>36.83502</v>
      </c>
      <c r="N1276" s="20"/>
      <c r="O1276" s="20"/>
      <c r="P1276" s="20">
        <v>58.971130000000002</v>
      </c>
      <c r="Q1276" s="20"/>
      <c r="R1276" s="19"/>
      <c r="S1276" s="20"/>
      <c r="T1276" s="20">
        <v>45.614879999999999</v>
      </c>
      <c r="U1276" s="20">
        <v>35.111879999999999</v>
      </c>
      <c r="V1276" s="20">
        <v>27.14264</v>
      </c>
      <c r="W1276" s="20"/>
      <c r="X1276" s="19"/>
    </row>
    <row r="1277" spans="1:24" s="15" customFormat="1" ht="13.8">
      <c r="A1277" s="15" t="s">
        <v>226</v>
      </c>
      <c r="B1277" s="19" t="s">
        <v>227</v>
      </c>
      <c r="C1277" s="19">
        <v>2022</v>
      </c>
      <c r="D1277" s="19" t="s">
        <v>443</v>
      </c>
      <c r="E1277" s="16">
        <v>37</v>
      </c>
      <c r="F1277" s="20">
        <v>99</v>
      </c>
      <c r="G1277" s="21">
        <v>3.8748849999999999</v>
      </c>
      <c r="H1277" s="20">
        <v>6</v>
      </c>
      <c r="I1277" s="20">
        <v>30.645189999999999</v>
      </c>
      <c r="J1277" s="20">
        <v>43.354810000000001</v>
      </c>
      <c r="K1277" s="20">
        <v>24</v>
      </c>
      <c r="L1277" s="20" t="s">
        <v>557</v>
      </c>
      <c r="M1277" s="20">
        <v>37</v>
      </c>
      <c r="N1277" s="20" t="s">
        <v>557</v>
      </c>
      <c r="O1277" s="20" t="s">
        <v>557</v>
      </c>
      <c r="P1277" s="20">
        <v>59</v>
      </c>
      <c r="Q1277" s="20" t="s">
        <v>557</v>
      </c>
      <c r="R1277" s="19" t="s">
        <v>557</v>
      </c>
      <c r="S1277" s="20" t="s">
        <v>557</v>
      </c>
      <c r="T1277" s="20">
        <v>42</v>
      </c>
      <c r="U1277" s="20">
        <v>35</v>
      </c>
      <c r="V1277" s="20">
        <v>27</v>
      </c>
      <c r="W1277" s="20" t="s">
        <v>557</v>
      </c>
      <c r="X1277" s="19"/>
    </row>
    <row r="1278" spans="1:24" s="15" customFormat="1" ht="13.8">
      <c r="A1278" s="15" t="s">
        <v>226</v>
      </c>
      <c r="B1278" s="19" t="s">
        <v>227</v>
      </c>
      <c r="C1278" s="19">
        <v>2023</v>
      </c>
      <c r="D1278" s="19" t="s">
        <v>443</v>
      </c>
      <c r="E1278" s="16">
        <v>39</v>
      </c>
      <c r="F1278" s="20">
        <v>93</v>
      </c>
      <c r="G1278" s="21">
        <v>4.6504490000000001</v>
      </c>
      <c r="H1278" s="20">
        <v>5</v>
      </c>
      <c r="I1278" s="20">
        <v>31.373259999999998</v>
      </c>
      <c r="J1278" s="20">
        <v>46.626739999999998</v>
      </c>
      <c r="K1278" s="20">
        <v>23.907869999999999</v>
      </c>
      <c r="L1278" s="20"/>
      <c r="M1278" s="20">
        <v>36.83502</v>
      </c>
      <c r="N1278" s="20"/>
      <c r="O1278" s="20"/>
      <c r="P1278" s="20">
        <v>58.971130000000002</v>
      </c>
      <c r="Q1278" s="20"/>
      <c r="R1278" s="19"/>
      <c r="S1278" s="20"/>
      <c r="T1278" s="20">
        <v>40.551049999999996</v>
      </c>
      <c r="U1278" s="20">
        <v>35.111879999999999</v>
      </c>
      <c r="V1278" s="20"/>
      <c r="W1278" s="20"/>
      <c r="X1278" s="19"/>
    </row>
    <row r="1279" spans="1:24" s="15" customFormat="1" ht="13.8">
      <c r="A1279" s="15" t="s">
        <v>226</v>
      </c>
      <c r="B1279" s="19" t="s">
        <v>227</v>
      </c>
      <c r="C1279" s="19">
        <v>2024</v>
      </c>
      <c r="D1279" s="19" t="s">
        <v>443</v>
      </c>
      <c r="E1279" s="16">
        <v>37</v>
      </c>
      <c r="F1279" s="20">
        <v>99</v>
      </c>
      <c r="G1279" s="21">
        <v>4.131208</v>
      </c>
      <c r="H1279" s="20">
        <v>6</v>
      </c>
      <c r="I1279" s="20">
        <v>30.224820000000001</v>
      </c>
      <c r="J1279" s="20">
        <v>43.775179999999999</v>
      </c>
      <c r="K1279" s="20">
        <v>24.002410000000001</v>
      </c>
      <c r="L1279" s="20"/>
      <c r="M1279" s="20">
        <v>38.533639999999998</v>
      </c>
      <c r="N1279" s="20"/>
      <c r="O1279" s="20"/>
      <c r="P1279" s="20">
        <v>58.851039999999998</v>
      </c>
      <c r="Q1279" s="20"/>
      <c r="R1279" s="19"/>
      <c r="S1279" s="20"/>
      <c r="T1279" s="20">
        <v>37.470500000000001</v>
      </c>
      <c r="U1279" s="20">
        <v>39.171520000000001</v>
      </c>
      <c r="V1279" s="20">
        <v>22.010960000000001</v>
      </c>
      <c r="W1279" s="20"/>
      <c r="X1279" s="19"/>
    </row>
    <row r="1280" spans="1:24" s="15" customFormat="1">
      <c r="A1280" s="68" t="s">
        <v>226</v>
      </c>
      <c r="B1280" s="70" t="s">
        <v>227</v>
      </c>
      <c r="C1280" s="70">
        <v>2025</v>
      </c>
      <c r="D1280" s="73" t="str">
        <f>VLOOKUP(B1280,'CPI Timeseries 2012 - 2025'!B:C,2,0)</f>
        <v>SSA</v>
      </c>
      <c r="E1280" s="16">
        <v>37</v>
      </c>
      <c r="F1280" s="70">
        <v>99</v>
      </c>
      <c r="G1280" s="74">
        <v>4.309577</v>
      </c>
      <c r="H1280" s="70">
        <v>6</v>
      </c>
      <c r="I1280" s="75">
        <v>29.932289999999998</v>
      </c>
      <c r="J1280" s="75">
        <v>44.067709999999998</v>
      </c>
      <c r="K1280" s="75">
        <v>23.974319999999999</v>
      </c>
      <c r="L1280" s="75"/>
      <c r="M1280" s="75">
        <v>42.838509999999999</v>
      </c>
      <c r="N1280" s="75"/>
      <c r="O1280" s="75"/>
      <c r="P1280" s="75">
        <v>58.821210000000001</v>
      </c>
      <c r="Q1280" s="75"/>
      <c r="R1280" s="75"/>
      <c r="S1280" s="75"/>
      <c r="T1280" s="75">
        <v>38.161270000000002</v>
      </c>
      <c r="U1280" s="75">
        <v>39.177059999999997</v>
      </c>
      <c r="V1280" s="75">
        <v>20.582090000000001</v>
      </c>
      <c r="W1280" s="75"/>
      <c r="X1280" s="2"/>
    </row>
    <row r="1281" spans="1:24" s="15" customFormat="1" ht="13.8">
      <c r="A1281" s="15" t="s">
        <v>299</v>
      </c>
      <c r="B1281" s="19" t="s">
        <v>300</v>
      </c>
      <c r="C1281" s="19">
        <v>2012</v>
      </c>
      <c r="D1281" s="19" t="s">
        <v>443</v>
      </c>
      <c r="E1281" s="16">
        <v>41</v>
      </c>
      <c r="F1281" s="20">
        <v>75</v>
      </c>
      <c r="G1281" s="21">
        <v>3.9</v>
      </c>
      <c r="H1281" s="20">
        <v>7</v>
      </c>
      <c r="I1281" s="20">
        <v>35</v>
      </c>
      <c r="J1281" s="20">
        <v>47</v>
      </c>
      <c r="K1281" s="20">
        <v>55</v>
      </c>
      <c r="L1281" s="20"/>
      <c r="M1281" s="20">
        <v>45</v>
      </c>
      <c r="N1281" s="20"/>
      <c r="O1281" s="20"/>
      <c r="P1281" s="20">
        <v>32</v>
      </c>
      <c r="Q1281" s="20"/>
      <c r="R1281" s="19"/>
      <c r="S1281" s="20">
        <v>41</v>
      </c>
      <c r="T1281" s="20"/>
      <c r="U1281" s="20">
        <v>35</v>
      </c>
      <c r="V1281" s="20">
        <v>52</v>
      </c>
      <c r="W1281" s="20">
        <v>28</v>
      </c>
      <c r="X1281" s="19"/>
    </row>
    <row r="1282" spans="1:24" s="15" customFormat="1" ht="13.8">
      <c r="A1282" s="15" t="s">
        <v>299</v>
      </c>
      <c r="B1282" s="19" t="s">
        <v>300</v>
      </c>
      <c r="C1282" s="19">
        <v>2013</v>
      </c>
      <c r="D1282" s="19" t="s">
        <v>443</v>
      </c>
      <c r="E1282" s="16">
        <v>38</v>
      </c>
      <c r="F1282" s="20">
        <v>83</v>
      </c>
      <c r="G1282" s="21">
        <v>3.3</v>
      </c>
      <c r="H1282" s="20">
        <v>7</v>
      </c>
      <c r="I1282" s="20">
        <v>33</v>
      </c>
      <c r="J1282" s="20">
        <v>43</v>
      </c>
      <c r="K1282" s="20">
        <v>52</v>
      </c>
      <c r="L1282" s="20"/>
      <c r="M1282" s="20">
        <v>45</v>
      </c>
      <c r="N1282" s="20"/>
      <c r="O1282" s="20"/>
      <c r="P1282" s="20">
        <v>32</v>
      </c>
      <c r="Q1282" s="20"/>
      <c r="R1282" s="19"/>
      <c r="S1282" s="20">
        <v>41</v>
      </c>
      <c r="T1282" s="20"/>
      <c r="U1282" s="20">
        <v>35</v>
      </c>
      <c r="V1282" s="20">
        <v>30</v>
      </c>
      <c r="W1282" s="20">
        <v>28</v>
      </c>
      <c r="X1282" s="19"/>
    </row>
    <row r="1283" spans="1:24" s="15" customFormat="1" ht="13.8">
      <c r="A1283" s="15" t="s">
        <v>299</v>
      </c>
      <c r="B1283" s="19" t="s">
        <v>300</v>
      </c>
      <c r="C1283" s="19">
        <v>2014</v>
      </c>
      <c r="D1283" s="19" t="s">
        <v>443</v>
      </c>
      <c r="E1283" s="16">
        <v>37</v>
      </c>
      <c r="F1283" s="20">
        <v>94</v>
      </c>
      <c r="G1283" s="21">
        <v>3.0899999141693115</v>
      </c>
      <c r="H1283" s="20">
        <v>6</v>
      </c>
      <c r="I1283" s="20">
        <v>32</v>
      </c>
      <c r="J1283" s="20">
        <v>42</v>
      </c>
      <c r="K1283" s="20">
        <v>45</v>
      </c>
      <c r="L1283" s="20"/>
      <c r="M1283" s="20">
        <v>45</v>
      </c>
      <c r="N1283" s="20"/>
      <c r="O1283" s="20"/>
      <c r="P1283" s="20">
        <v>32</v>
      </c>
      <c r="Q1283" s="20"/>
      <c r="R1283" s="19"/>
      <c r="S1283" s="20">
        <v>41</v>
      </c>
      <c r="T1283" s="20"/>
      <c r="U1283" s="20">
        <v>35</v>
      </c>
      <c r="V1283" s="20"/>
      <c r="W1283" s="20">
        <v>26</v>
      </c>
      <c r="X1283" s="19"/>
    </row>
    <row r="1284" spans="1:24" s="15" customFormat="1" ht="13.8">
      <c r="A1284" s="15" t="s">
        <v>299</v>
      </c>
      <c r="B1284" s="19" t="s">
        <v>300</v>
      </c>
      <c r="C1284" s="19">
        <v>2015</v>
      </c>
      <c r="D1284" s="19" t="s">
        <v>443</v>
      </c>
      <c r="E1284" s="16">
        <v>37</v>
      </c>
      <c r="F1284" s="20">
        <v>83</v>
      </c>
      <c r="G1284" s="21">
        <v>4.2199997901916504</v>
      </c>
      <c r="H1284" s="20">
        <v>7</v>
      </c>
      <c r="I1284" s="20">
        <v>30</v>
      </c>
      <c r="J1284" s="20">
        <v>44</v>
      </c>
      <c r="K1284" s="20">
        <v>45</v>
      </c>
      <c r="L1284" s="20"/>
      <c r="M1284" s="20">
        <v>45</v>
      </c>
      <c r="N1284" s="20"/>
      <c r="O1284" s="20"/>
      <c r="P1284" s="20">
        <v>32</v>
      </c>
      <c r="Q1284" s="20"/>
      <c r="R1284" s="19"/>
      <c r="S1284" s="20">
        <v>41</v>
      </c>
      <c r="T1284" s="20"/>
      <c r="U1284" s="20">
        <v>35</v>
      </c>
      <c r="V1284" s="20">
        <v>44</v>
      </c>
      <c r="W1284" s="20">
        <v>14</v>
      </c>
      <c r="X1284" s="19"/>
    </row>
    <row r="1285" spans="1:24" s="15" customFormat="1" ht="13.8">
      <c r="A1285" s="15" t="s">
        <v>299</v>
      </c>
      <c r="B1285" s="19" t="s">
        <v>300</v>
      </c>
      <c r="C1285" s="19">
        <v>2016</v>
      </c>
      <c r="D1285" s="19" t="s">
        <v>443</v>
      </c>
      <c r="E1285" s="16">
        <v>37</v>
      </c>
      <c r="F1285" s="20">
        <v>90</v>
      </c>
      <c r="G1285" s="21">
        <v>3.43</v>
      </c>
      <c r="H1285" s="20">
        <v>7</v>
      </c>
      <c r="I1285" s="20">
        <v>31</v>
      </c>
      <c r="J1285" s="20">
        <v>43</v>
      </c>
      <c r="K1285" s="20">
        <v>41</v>
      </c>
      <c r="L1285" s="20" t="s">
        <v>557</v>
      </c>
      <c r="M1285" s="20">
        <v>45</v>
      </c>
      <c r="N1285" s="20" t="s">
        <v>557</v>
      </c>
      <c r="O1285" s="20" t="s">
        <v>557</v>
      </c>
      <c r="P1285" s="20">
        <v>34</v>
      </c>
      <c r="Q1285" s="20" t="s">
        <v>557</v>
      </c>
      <c r="R1285" s="19" t="s">
        <v>557</v>
      </c>
      <c r="S1285" s="20">
        <v>41</v>
      </c>
      <c r="T1285" s="20" t="s">
        <v>557</v>
      </c>
      <c r="U1285" s="20">
        <v>35</v>
      </c>
      <c r="V1285" s="20">
        <v>45</v>
      </c>
      <c r="W1285" s="20">
        <v>19</v>
      </c>
      <c r="X1285" s="19"/>
    </row>
    <row r="1286" spans="1:24" s="15" customFormat="1" ht="13.8">
      <c r="A1286" s="15" t="s">
        <v>299</v>
      </c>
      <c r="B1286" s="19" t="s">
        <v>300</v>
      </c>
      <c r="C1286" s="19">
        <v>2017</v>
      </c>
      <c r="D1286" s="19" t="s">
        <v>443</v>
      </c>
      <c r="E1286" s="16">
        <v>31</v>
      </c>
      <c r="F1286" s="20">
        <v>122</v>
      </c>
      <c r="G1286" s="21">
        <v>3.24</v>
      </c>
      <c r="H1286" s="20">
        <v>8</v>
      </c>
      <c r="I1286" s="20">
        <v>26</v>
      </c>
      <c r="J1286" s="20">
        <v>36</v>
      </c>
      <c r="K1286" s="20">
        <v>39</v>
      </c>
      <c r="L1286" s="20"/>
      <c r="M1286" s="20">
        <v>41</v>
      </c>
      <c r="N1286" s="20"/>
      <c r="O1286" s="20"/>
      <c r="P1286" s="20">
        <v>22</v>
      </c>
      <c r="Q1286" s="20"/>
      <c r="R1286" s="19"/>
      <c r="S1286" s="20">
        <v>41</v>
      </c>
      <c r="T1286" s="20">
        <v>20</v>
      </c>
      <c r="U1286" s="20">
        <v>35</v>
      </c>
      <c r="V1286" s="20">
        <v>30</v>
      </c>
      <c r="W1286" s="20">
        <v>20</v>
      </c>
      <c r="X1286" s="19"/>
    </row>
    <row r="1287" spans="1:24" s="15" customFormat="1" ht="13.8">
      <c r="A1287" s="15" t="s">
        <v>299</v>
      </c>
      <c r="B1287" s="19" t="s">
        <v>300</v>
      </c>
      <c r="C1287" s="19">
        <v>2018</v>
      </c>
      <c r="D1287" s="19" t="s">
        <v>443</v>
      </c>
      <c r="E1287" s="16">
        <v>32</v>
      </c>
      <c r="F1287" s="20">
        <v>120</v>
      </c>
      <c r="G1287" s="21">
        <v>3.31</v>
      </c>
      <c r="H1287" s="20">
        <v>8</v>
      </c>
      <c r="I1287" s="20">
        <v>27</v>
      </c>
      <c r="J1287" s="20">
        <v>37</v>
      </c>
      <c r="K1287" s="20">
        <v>39</v>
      </c>
      <c r="L1287" s="20"/>
      <c r="M1287" s="20">
        <v>41</v>
      </c>
      <c r="N1287" s="20"/>
      <c r="O1287" s="20"/>
      <c r="P1287" s="20">
        <v>22</v>
      </c>
      <c r="Q1287" s="20"/>
      <c r="R1287" s="19"/>
      <c r="S1287" s="20">
        <v>40</v>
      </c>
      <c r="T1287" s="20">
        <v>20</v>
      </c>
      <c r="U1287" s="20">
        <v>35</v>
      </c>
      <c r="V1287" s="20">
        <v>37</v>
      </c>
      <c r="W1287" s="20">
        <v>20</v>
      </c>
      <c r="X1287" s="19"/>
    </row>
    <row r="1288" spans="1:24" s="15" customFormat="1" ht="13.8">
      <c r="A1288" s="15" t="s">
        <v>299</v>
      </c>
      <c r="B1288" s="19" t="s">
        <v>300</v>
      </c>
      <c r="C1288" s="19">
        <v>2019</v>
      </c>
      <c r="D1288" s="19" t="s">
        <v>443</v>
      </c>
      <c r="E1288" s="16">
        <v>28</v>
      </c>
      <c r="F1288" s="20">
        <v>137</v>
      </c>
      <c r="G1288" s="21">
        <v>2.6673309999999999</v>
      </c>
      <c r="H1288" s="20">
        <v>7</v>
      </c>
      <c r="I1288" s="20">
        <v>23.625579999999999</v>
      </c>
      <c r="J1288" s="20">
        <v>32.374420000000001</v>
      </c>
      <c r="K1288" s="20">
        <v>34</v>
      </c>
      <c r="L1288" s="20" t="s">
        <v>557</v>
      </c>
      <c r="M1288" s="20">
        <v>37</v>
      </c>
      <c r="N1288" s="20" t="s">
        <v>557</v>
      </c>
      <c r="O1288" s="20" t="s">
        <v>557</v>
      </c>
      <c r="P1288" s="20">
        <v>22</v>
      </c>
      <c r="Q1288" s="20" t="s">
        <v>557</v>
      </c>
      <c r="R1288" s="19" t="s">
        <v>557</v>
      </c>
      <c r="S1288" s="20">
        <v>32</v>
      </c>
      <c r="T1288" s="20">
        <v>18</v>
      </c>
      <c r="U1288" s="20">
        <v>27</v>
      </c>
      <c r="V1288" s="20" t="s">
        <v>557</v>
      </c>
      <c r="W1288" s="20">
        <v>22</v>
      </c>
      <c r="X1288" s="19"/>
    </row>
    <row r="1289" spans="1:24" s="15" customFormat="1" ht="13.8">
      <c r="A1289" s="15" t="s">
        <v>299</v>
      </c>
      <c r="B1289" s="19" t="s">
        <v>300</v>
      </c>
      <c r="C1289" s="19">
        <v>2020</v>
      </c>
      <c r="D1289" s="19" t="s">
        <v>443</v>
      </c>
      <c r="E1289" s="16">
        <v>28</v>
      </c>
      <c r="F1289" s="20">
        <v>137</v>
      </c>
      <c r="G1289" s="21">
        <v>2.0112540000000001</v>
      </c>
      <c r="H1289" s="20">
        <v>7</v>
      </c>
      <c r="I1289" s="20">
        <v>24.701540000000001</v>
      </c>
      <c r="J1289" s="20">
        <v>31.298459999999999</v>
      </c>
      <c r="K1289" s="20">
        <v>34</v>
      </c>
      <c r="L1289" s="20" t="s">
        <v>557</v>
      </c>
      <c r="M1289" s="20">
        <v>37</v>
      </c>
      <c r="N1289" s="20" t="s">
        <v>557</v>
      </c>
      <c r="O1289" s="20" t="s">
        <v>557</v>
      </c>
      <c r="P1289" s="20">
        <v>22</v>
      </c>
      <c r="Q1289" s="20" t="s">
        <v>557</v>
      </c>
      <c r="R1289" s="19" t="s">
        <v>557</v>
      </c>
      <c r="S1289" s="20">
        <v>35</v>
      </c>
      <c r="T1289" s="20">
        <v>17</v>
      </c>
      <c r="U1289" s="20">
        <v>27</v>
      </c>
      <c r="V1289" s="20" t="s">
        <v>557</v>
      </c>
      <c r="W1289" s="20">
        <v>22</v>
      </c>
      <c r="X1289" s="19"/>
    </row>
    <row r="1290" spans="1:24" s="15" customFormat="1" ht="13.8">
      <c r="A1290" s="15" t="s">
        <v>299</v>
      </c>
      <c r="B1290" s="19" t="s">
        <v>300</v>
      </c>
      <c r="C1290" s="19">
        <v>2021</v>
      </c>
      <c r="D1290" s="19" t="s">
        <v>443</v>
      </c>
      <c r="E1290" s="16">
        <v>29</v>
      </c>
      <c r="F1290" s="20">
        <v>136</v>
      </c>
      <c r="G1290" s="21">
        <v>1.697025</v>
      </c>
      <c r="H1290" s="20">
        <v>8</v>
      </c>
      <c r="I1290" s="20">
        <v>26.208390000000001</v>
      </c>
      <c r="J1290" s="20">
        <v>31.791609999999999</v>
      </c>
      <c r="K1290" s="20">
        <v>34.173180000000002</v>
      </c>
      <c r="L1290" s="20"/>
      <c r="M1290" s="20">
        <v>28.855989999999998</v>
      </c>
      <c r="N1290" s="20"/>
      <c r="O1290" s="20"/>
      <c r="P1290" s="20">
        <v>22.451969999999999</v>
      </c>
      <c r="Q1290" s="20"/>
      <c r="R1290" s="19"/>
      <c r="S1290" s="20">
        <v>39.734020000000001</v>
      </c>
      <c r="T1290" s="20">
        <v>21.742509999999999</v>
      </c>
      <c r="U1290" s="20">
        <v>26.78049</v>
      </c>
      <c r="V1290" s="20">
        <v>37.313699999999997</v>
      </c>
      <c r="W1290" s="20">
        <v>20.31005</v>
      </c>
      <c r="X1290" s="19"/>
    </row>
    <row r="1291" spans="1:24" s="15" customFormat="1" ht="13.8">
      <c r="A1291" s="15" t="s">
        <v>299</v>
      </c>
      <c r="B1291" s="19" t="s">
        <v>300</v>
      </c>
      <c r="C1291" s="19">
        <v>2022</v>
      </c>
      <c r="D1291" s="19" t="s">
        <v>443</v>
      </c>
      <c r="E1291" s="16">
        <v>26</v>
      </c>
      <c r="F1291" s="20">
        <v>142</v>
      </c>
      <c r="G1291" s="21">
        <v>1.7159740000000001</v>
      </c>
      <c r="H1291" s="20">
        <v>7</v>
      </c>
      <c r="I1291" s="20">
        <v>23.1858</v>
      </c>
      <c r="J1291" s="20">
        <v>28.8142</v>
      </c>
      <c r="K1291" s="20">
        <v>34</v>
      </c>
      <c r="L1291" s="20" t="s">
        <v>557</v>
      </c>
      <c r="M1291" s="20">
        <v>29</v>
      </c>
      <c r="N1291" s="20" t="s">
        <v>557</v>
      </c>
      <c r="O1291" s="20" t="s">
        <v>557</v>
      </c>
      <c r="P1291" s="20">
        <v>22</v>
      </c>
      <c r="Q1291" s="20" t="s">
        <v>557</v>
      </c>
      <c r="R1291" s="19" t="s">
        <v>557</v>
      </c>
      <c r="S1291" s="20">
        <v>32</v>
      </c>
      <c r="T1291" s="20">
        <v>18</v>
      </c>
      <c r="U1291" s="20">
        <v>27</v>
      </c>
      <c r="V1291" s="20" t="s">
        <v>557</v>
      </c>
      <c r="W1291" s="20">
        <v>19</v>
      </c>
      <c r="X1291" s="19"/>
    </row>
    <row r="1292" spans="1:24" s="15" customFormat="1" ht="13.8">
      <c r="A1292" s="15" t="s">
        <v>299</v>
      </c>
      <c r="B1292" s="19" t="s">
        <v>300</v>
      </c>
      <c r="C1292" s="19">
        <v>2023</v>
      </c>
      <c r="D1292" s="19" t="s">
        <v>443</v>
      </c>
      <c r="E1292" s="16">
        <v>25</v>
      </c>
      <c r="F1292" s="20">
        <v>145</v>
      </c>
      <c r="G1292" s="21">
        <v>1.6397679999999999</v>
      </c>
      <c r="H1292" s="20">
        <v>7</v>
      </c>
      <c r="I1292" s="20">
        <v>22.310780000000001</v>
      </c>
      <c r="J1292" s="20">
        <v>27.689219999999999</v>
      </c>
      <c r="K1292" s="20">
        <v>34.173180000000002</v>
      </c>
      <c r="L1292" s="20"/>
      <c r="M1292" s="20">
        <v>24.86647</v>
      </c>
      <c r="N1292" s="20"/>
      <c r="O1292" s="20"/>
      <c r="P1292" s="20">
        <v>22.451969999999999</v>
      </c>
      <c r="Q1292" s="20"/>
      <c r="R1292" s="19"/>
      <c r="S1292" s="20">
        <v>32.418640000000003</v>
      </c>
      <c r="T1292" s="20">
        <v>18.125489999999999</v>
      </c>
      <c r="U1292" s="20">
        <v>26.78049</v>
      </c>
      <c r="V1292" s="20"/>
      <c r="W1292" s="20">
        <v>19.411770000000001</v>
      </c>
      <c r="X1292" s="19"/>
    </row>
    <row r="1293" spans="1:24" s="15" customFormat="1" ht="13.8">
      <c r="A1293" s="15" t="s">
        <v>299</v>
      </c>
      <c r="B1293" s="19" t="s">
        <v>300</v>
      </c>
      <c r="C1293" s="19">
        <v>2024</v>
      </c>
      <c r="D1293" s="19" t="s">
        <v>443</v>
      </c>
      <c r="E1293" s="16">
        <v>27</v>
      </c>
      <c r="F1293" s="20">
        <v>135</v>
      </c>
      <c r="G1293" s="21">
        <v>2.01491</v>
      </c>
      <c r="H1293" s="20">
        <v>8</v>
      </c>
      <c r="I1293" s="20">
        <v>23.695550000000001</v>
      </c>
      <c r="J1293" s="20">
        <v>30.304449999999999</v>
      </c>
      <c r="K1293" s="20">
        <v>38.013219999999997</v>
      </c>
      <c r="L1293" s="20"/>
      <c r="M1293" s="20">
        <v>25.63946</v>
      </c>
      <c r="N1293" s="20"/>
      <c r="O1293" s="20"/>
      <c r="P1293" s="20">
        <v>19.17484</v>
      </c>
      <c r="Q1293" s="20"/>
      <c r="R1293" s="19"/>
      <c r="S1293" s="20">
        <v>40.403799999999997</v>
      </c>
      <c r="T1293" s="20">
        <v>14.884080000000001</v>
      </c>
      <c r="U1293" s="20">
        <v>27.19303</v>
      </c>
      <c r="V1293" s="20">
        <v>27.12396</v>
      </c>
      <c r="W1293" s="20">
        <v>21.036709999999999</v>
      </c>
      <c r="X1293" s="19"/>
    </row>
    <row r="1294" spans="1:24" s="15" customFormat="1">
      <c r="A1294" s="68" t="s">
        <v>299</v>
      </c>
      <c r="B1294" s="70" t="s">
        <v>300</v>
      </c>
      <c r="C1294" s="70">
        <v>2025</v>
      </c>
      <c r="D1294" s="73" t="str">
        <f>VLOOKUP(B1294,'CPI Timeseries 2012 - 2025'!B:C,2,0)</f>
        <v>SSA</v>
      </c>
      <c r="E1294" s="16">
        <v>28</v>
      </c>
      <c r="F1294" s="70">
        <v>136</v>
      </c>
      <c r="G1294" s="74">
        <v>2.1609829999999999</v>
      </c>
      <c r="H1294" s="70">
        <v>8</v>
      </c>
      <c r="I1294" s="75">
        <v>24.45599</v>
      </c>
      <c r="J1294" s="75">
        <v>31.54401</v>
      </c>
      <c r="K1294" s="75">
        <v>37.985109999999999</v>
      </c>
      <c r="L1294" s="75"/>
      <c r="M1294" s="75">
        <v>25.644259999999999</v>
      </c>
      <c r="N1294" s="75"/>
      <c r="O1294" s="75"/>
      <c r="P1294" s="75">
        <v>19.109950000000001</v>
      </c>
      <c r="Q1294" s="75"/>
      <c r="R1294" s="75"/>
      <c r="S1294" s="75">
        <v>41.836329999999997</v>
      </c>
      <c r="T1294" s="75">
        <v>14.885350000000001</v>
      </c>
      <c r="U1294" s="75">
        <v>27.196490000000001</v>
      </c>
      <c r="V1294" s="75">
        <v>33.601939999999999</v>
      </c>
      <c r="W1294" s="75">
        <v>21.013860000000001</v>
      </c>
      <c r="X1294" s="2"/>
    </row>
    <row r="1295" spans="1:24" s="15" customFormat="1" ht="13.8">
      <c r="A1295" s="15" t="s">
        <v>379</v>
      </c>
      <c r="B1295" s="19" t="s">
        <v>380</v>
      </c>
      <c r="C1295" s="19">
        <v>2012</v>
      </c>
      <c r="D1295" s="19" t="s">
        <v>442</v>
      </c>
      <c r="E1295" s="16">
        <v>21</v>
      </c>
      <c r="F1295" s="20">
        <v>160</v>
      </c>
      <c r="G1295" s="21">
        <v>4</v>
      </c>
      <c r="H1295" s="20">
        <v>6</v>
      </c>
      <c r="I1295" s="20">
        <v>14</v>
      </c>
      <c r="J1295" s="20">
        <v>27</v>
      </c>
      <c r="K1295" s="20">
        <v>2</v>
      </c>
      <c r="L1295" s="20"/>
      <c r="M1295" s="20">
        <v>28</v>
      </c>
      <c r="N1295" s="20">
        <v>21</v>
      </c>
      <c r="O1295" s="20"/>
      <c r="P1295" s="20">
        <v>22</v>
      </c>
      <c r="Q1295" s="20"/>
      <c r="R1295" s="19"/>
      <c r="S1295" s="20">
        <v>21</v>
      </c>
      <c r="T1295" s="20"/>
      <c r="U1295" s="20"/>
      <c r="V1295" s="20">
        <v>31</v>
      </c>
      <c r="W1295" s="20"/>
      <c r="X1295" s="19"/>
    </row>
    <row r="1296" spans="1:24" s="15" customFormat="1" ht="13.8">
      <c r="A1296" s="15" t="s">
        <v>379</v>
      </c>
      <c r="B1296" s="19" t="s">
        <v>380</v>
      </c>
      <c r="C1296" s="19">
        <v>2013</v>
      </c>
      <c r="D1296" s="19" t="s">
        <v>442</v>
      </c>
      <c r="E1296" s="16">
        <v>15</v>
      </c>
      <c r="F1296" s="20">
        <v>172</v>
      </c>
      <c r="G1296" s="21">
        <v>3.3</v>
      </c>
      <c r="H1296" s="20">
        <v>6</v>
      </c>
      <c r="I1296" s="20">
        <v>10</v>
      </c>
      <c r="J1296" s="20">
        <v>20</v>
      </c>
      <c r="K1296" s="20">
        <v>2</v>
      </c>
      <c r="L1296" s="20"/>
      <c r="M1296" s="20">
        <v>19</v>
      </c>
      <c r="N1296" s="20">
        <v>21</v>
      </c>
      <c r="O1296" s="20"/>
      <c r="P1296" s="20">
        <v>11</v>
      </c>
      <c r="Q1296" s="20"/>
      <c r="R1296" s="19"/>
      <c r="S1296" s="20">
        <v>12</v>
      </c>
      <c r="T1296" s="20"/>
      <c r="U1296" s="20"/>
      <c r="V1296" s="20">
        <v>24</v>
      </c>
      <c r="W1296" s="20"/>
      <c r="X1296" s="19"/>
    </row>
    <row r="1297" spans="1:24" s="15" customFormat="1" ht="13.8">
      <c r="A1297" s="15" t="s">
        <v>379</v>
      </c>
      <c r="B1297" s="19" t="s">
        <v>380</v>
      </c>
      <c r="C1297" s="19">
        <v>2014</v>
      </c>
      <c r="D1297" s="19" t="s">
        <v>442</v>
      </c>
      <c r="E1297" s="16">
        <v>18</v>
      </c>
      <c r="F1297" s="20">
        <v>166</v>
      </c>
      <c r="G1297" s="21">
        <v>2.809999942779541</v>
      </c>
      <c r="H1297" s="20">
        <v>5</v>
      </c>
      <c r="I1297" s="20">
        <v>13</v>
      </c>
      <c r="J1297" s="20">
        <v>23</v>
      </c>
      <c r="K1297" s="20"/>
      <c r="L1297" s="20"/>
      <c r="M1297" s="20">
        <v>19</v>
      </c>
      <c r="N1297" s="20">
        <v>21</v>
      </c>
      <c r="O1297" s="20"/>
      <c r="P1297" s="20">
        <v>11</v>
      </c>
      <c r="Q1297" s="20"/>
      <c r="R1297" s="19"/>
      <c r="S1297" s="20">
        <v>12</v>
      </c>
      <c r="T1297" s="20"/>
      <c r="U1297" s="20"/>
      <c r="V1297" s="20">
        <v>26</v>
      </c>
      <c r="W1297" s="20"/>
      <c r="X1297" s="19"/>
    </row>
    <row r="1298" spans="1:24" s="15" customFormat="1" ht="13.8">
      <c r="A1298" s="15" t="s">
        <v>379</v>
      </c>
      <c r="B1298" s="19" t="s">
        <v>380</v>
      </c>
      <c r="C1298" s="19">
        <v>2015</v>
      </c>
      <c r="D1298" s="19" t="s">
        <v>442</v>
      </c>
      <c r="E1298" s="16">
        <v>16</v>
      </c>
      <c r="F1298" s="20">
        <v>161</v>
      </c>
      <c r="G1298" s="21">
        <v>3.1800000667572021</v>
      </c>
      <c r="H1298" s="20">
        <v>5</v>
      </c>
      <c r="I1298" s="20">
        <v>11</v>
      </c>
      <c r="J1298" s="20">
        <v>21</v>
      </c>
      <c r="K1298" s="20"/>
      <c r="L1298" s="20"/>
      <c r="M1298" s="20">
        <v>10</v>
      </c>
      <c r="N1298" s="20">
        <v>21</v>
      </c>
      <c r="O1298" s="20"/>
      <c r="P1298" s="20">
        <v>11</v>
      </c>
      <c r="Q1298" s="20"/>
      <c r="R1298" s="19"/>
      <c r="S1298" s="20">
        <v>12</v>
      </c>
      <c r="T1298" s="20"/>
      <c r="U1298" s="20"/>
      <c r="V1298" s="20">
        <v>26</v>
      </c>
      <c r="W1298" s="20"/>
      <c r="X1298" s="19"/>
    </row>
    <row r="1299" spans="1:24" s="15" customFormat="1" ht="13.8">
      <c r="A1299" s="15" t="s">
        <v>379</v>
      </c>
      <c r="B1299" s="19" t="s">
        <v>380</v>
      </c>
      <c r="C1299" s="19">
        <v>2016</v>
      </c>
      <c r="D1299" s="19" t="s">
        <v>442</v>
      </c>
      <c r="E1299" s="16">
        <v>14</v>
      </c>
      <c r="F1299" s="20">
        <v>170</v>
      </c>
      <c r="G1299" s="21">
        <v>2</v>
      </c>
      <c r="H1299" s="20">
        <v>4</v>
      </c>
      <c r="I1299" s="20">
        <v>11</v>
      </c>
      <c r="J1299" s="20">
        <v>17</v>
      </c>
      <c r="K1299" s="20" t="s">
        <v>557</v>
      </c>
      <c r="L1299" s="20" t="s">
        <v>557</v>
      </c>
      <c r="M1299" s="20">
        <v>12</v>
      </c>
      <c r="N1299" s="20">
        <v>19</v>
      </c>
      <c r="O1299" s="20" t="s">
        <v>557</v>
      </c>
      <c r="P1299" s="20">
        <v>10</v>
      </c>
      <c r="Q1299" s="20" t="s">
        <v>557</v>
      </c>
      <c r="R1299" s="19" t="s">
        <v>557</v>
      </c>
      <c r="S1299" s="20">
        <v>15</v>
      </c>
      <c r="T1299" s="20" t="s">
        <v>557</v>
      </c>
      <c r="U1299" s="20" t="s">
        <v>557</v>
      </c>
      <c r="V1299" s="20" t="s">
        <v>557</v>
      </c>
      <c r="W1299" s="20" t="s">
        <v>557</v>
      </c>
      <c r="X1299" s="19"/>
    </row>
    <row r="1300" spans="1:24" s="15" customFormat="1" ht="13.8">
      <c r="A1300" s="15" t="s">
        <v>379</v>
      </c>
      <c r="B1300" s="19" t="s">
        <v>380</v>
      </c>
      <c r="C1300" s="19">
        <v>2017</v>
      </c>
      <c r="D1300" s="19" t="s">
        <v>442</v>
      </c>
      <c r="E1300" s="16">
        <v>17</v>
      </c>
      <c r="F1300" s="20">
        <v>171</v>
      </c>
      <c r="G1300" s="21">
        <v>3.05</v>
      </c>
      <c r="H1300" s="20">
        <v>5</v>
      </c>
      <c r="I1300" s="20">
        <v>12</v>
      </c>
      <c r="J1300" s="20">
        <v>22</v>
      </c>
      <c r="K1300" s="20"/>
      <c r="L1300" s="20"/>
      <c r="M1300" s="20">
        <v>13</v>
      </c>
      <c r="N1300" s="20">
        <v>20</v>
      </c>
      <c r="O1300" s="20"/>
      <c r="P1300" s="20">
        <v>10</v>
      </c>
      <c r="Q1300" s="20"/>
      <c r="R1300" s="19"/>
      <c r="S1300" s="20">
        <v>15</v>
      </c>
      <c r="T1300" s="20">
        <v>28</v>
      </c>
      <c r="U1300" s="20"/>
      <c r="V1300" s="20"/>
      <c r="W1300" s="20"/>
      <c r="X1300" s="19"/>
    </row>
    <row r="1301" spans="1:24" s="15" customFormat="1" ht="13.8">
      <c r="A1301" s="15" t="s">
        <v>379</v>
      </c>
      <c r="B1301" s="19" t="s">
        <v>380</v>
      </c>
      <c r="C1301" s="19">
        <v>2018</v>
      </c>
      <c r="D1301" s="19" t="s">
        <v>442</v>
      </c>
      <c r="E1301" s="16">
        <v>17</v>
      </c>
      <c r="F1301" s="20">
        <v>170</v>
      </c>
      <c r="G1301" s="21">
        <v>2.57</v>
      </c>
      <c r="H1301" s="20">
        <v>5</v>
      </c>
      <c r="I1301" s="20">
        <v>13</v>
      </c>
      <c r="J1301" s="20">
        <v>21</v>
      </c>
      <c r="K1301" s="20"/>
      <c r="L1301" s="20"/>
      <c r="M1301" s="20">
        <v>13</v>
      </c>
      <c r="N1301" s="20">
        <v>20</v>
      </c>
      <c r="O1301" s="20"/>
      <c r="P1301" s="20">
        <v>10</v>
      </c>
      <c r="Q1301" s="20"/>
      <c r="R1301" s="19"/>
      <c r="S1301" s="20">
        <v>15</v>
      </c>
      <c r="T1301" s="20">
        <v>25</v>
      </c>
      <c r="U1301" s="20"/>
      <c r="V1301" s="20"/>
      <c r="W1301" s="20"/>
      <c r="X1301" s="19"/>
    </row>
    <row r="1302" spans="1:24" s="15" customFormat="1" ht="13.8">
      <c r="A1302" s="15" t="s">
        <v>379</v>
      </c>
      <c r="B1302" s="19" t="s">
        <v>380</v>
      </c>
      <c r="C1302" s="19">
        <v>2019</v>
      </c>
      <c r="D1302" s="19" t="s">
        <v>442</v>
      </c>
      <c r="E1302" s="16">
        <v>18</v>
      </c>
      <c r="F1302" s="20">
        <v>168</v>
      </c>
      <c r="G1302" s="21">
        <v>2.2410519999999998</v>
      </c>
      <c r="H1302" s="20">
        <v>5</v>
      </c>
      <c r="I1302" s="20">
        <v>14.324669999999999</v>
      </c>
      <c r="J1302" s="20">
        <v>21.675329999999999</v>
      </c>
      <c r="K1302" s="20" t="s">
        <v>557</v>
      </c>
      <c r="L1302" s="20" t="s">
        <v>557</v>
      </c>
      <c r="M1302" s="20">
        <v>21</v>
      </c>
      <c r="N1302" s="20">
        <v>20</v>
      </c>
      <c r="O1302" s="20" t="s">
        <v>557</v>
      </c>
      <c r="P1302" s="20">
        <v>10</v>
      </c>
      <c r="Q1302" s="20" t="s">
        <v>557</v>
      </c>
      <c r="R1302" s="19" t="s">
        <v>557</v>
      </c>
      <c r="S1302" s="20">
        <v>15</v>
      </c>
      <c r="T1302" s="20">
        <v>22</v>
      </c>
      <c r="U1302" s="20" t="s">
        <v>557</v>
      </c>
      <c r="V1302" s="20" t="s">
        <v>557</v>
      </c>
      <c r="W1302" s="20" t="s">
        <v>557</v>
      </c>
      <c r="X1302" s="19"/>
    </row>
    <row r="1303" spans="1:24" s="15" customFormat="1" ht="13.8">
      <c r="A1303" s="15" t="s">
        <v>379</v>
      </c>
      <c r="B1303" s="19" t="s">
        <v>380</v>
      </c>
      <c r="C1303" s="19">
        <v>2020</v>
      </c>
      <c r="D1303" s="19" t="s">
        <v>442</v>
      </c>
      <c r="E1303" s="16">
        <v>17</v>
      </c>
      <c r="F1303" s="20">
        <v>173</v>
      </c>
      <c r="G1303" s="21">
        <v>1.71509</v>
      </c>
      <c r="H1303" s="20">
        <v>5</v>
      </c>
      <c r="I1303" s="20">
        <v>14.187250000000001</v>
      </c>
      <c r="J1303" s="20">
        <v>19.812750000000001</v>
      </c>
      <c r="K1303" s="20" t="s">
        <v>557</v>
      </c>
      <c r="L1303" s="20" t="s">
        <v>557</v>
      </c>
      <c r="M1303" s="20">
        <v>21</v>
      </c>
      <c r="N1303" s="20">
        <v>20</v>
      </c>
      <c r="O1303" s="20" t="s">
        <v>557</v>
      </c>
      <c r="P1303" s="20">
        <v>10</v>
      </c>
      <c r="Q1303" s="20" t="s">
        <v>557</v>
      </c>
      <c r="R1303" s="19" t="s">
        <v>557</v>
      </c>
      <c r="S1303" s="20">
        <v>15</v>
      </c>
      <c r="T1303" s="20">
        <v>21</v>
      </c>
      <c r="U1303" s="20" t="s">
        <v>557</v>
      </c>
      <c r="V1303" s="20" t="s">
        <v>557</v>
      </c>
      <c r="W1303" s="20" t="s">
        <v>557</v>
      </c>
      <c r="X1303" s="19"/>
    </row>
    <row r="1304" spans="1:24" s="15" customFormat="1" ht="13.8">
      <c r="A1304" s="15" t="s">
        <v>379</v>
      </c>
      <c r="B1304" s="19" t="s">
        <v>380</v>
      </c>
      <c r="C1304" s="19">
        <v>2021</v>
      </c>
      <c r="D1304" s="19" t="s">
        <v>442</v>
      </c>
      <c r="E1304" s="16">
        <v>17</v>
      </c>
      <c r="F1304" s="20">
        <v>172</v>
      </c>
      <c r="G1304" s="21">
        <v>1.71509</v>
      </c>
      <c r="H1304" s="20">
        <v>5</v>
      </c>
      <c r="I1304" s="20">
        <v>14.17868</v>
      </c>
      <c r="J1304" s="20">
        <v>19.82132</v>
      </c>
      <c r="K1304" s="20"/>
      <c r="L1304" s="20"/>
      <c r="M1304" s="20">
        <v>20.87696</v>
      </c>
      <c r="N1304" s="20">
        <v>19.792760000000001</v>
      </c>
      <c r="O1304" s="20"/>
      <c r="P1304" s="20">
        <v>10.21805</v>
      </c>
      <c r="Q1304" s="20"/>
      <c r="R1304" s="19"/>
      <c r="S1304" s="20">
        <v>15.001060000000001</v>
      </c>
      <c r="T1304" s="20">
        <v>21.019110000000001</v>
      </c>
      <c r="U1304" s="20"/>
      <c r="V1304" s="20"/>
      <c r="W1304" s="20"/>
      <c r="X1304" s="19"/>
    </row>
    <row r="1305" spans="1:24" s="15" customFormat="1" ht="13.8">
      <c r="A1305" s="15" t="s">
        <v>379</v>
      </c>
      <c r="B1305" s="19" t="s">
        <v>380</v>
      </c>
      <c r="C1305" s="19">
        <v>2022</v>
      </c>
      <c r="D1305" s="19" t="s">
        <v>442</v>
      </c>
      <c r="E1305" s="16">
        <v>17</v>
      </c>
      <c r="F1305" s="20">
        <v>171</v>
      </c>
      <c r="G1305" s="21">
        <v>1.5940049999999999</v>
      </c>
      <c r="H1305" s="20">
        <v>5</v>
      </c>
      <c r="I1305" s="20">
        <v>14.38583</v>
      </c>
      <c r="J1305" s="20">
        <v>19.614170000000001</v>
      </c>
      <c r="K1305" s="20" t="s">
        <v>557</v>
      </c>
      <c r="L1305" s="20" t="s">
        <v>557</v>
      </c>
      <c r="M1305" s="20">
        <v>21</v>
      </c>
      <c r="N1305" s="20">
        <v>20</v>
      </c>
      <c r="O1305" s="20" t="s">
        <v>557</v>
      </c>
      <c r="P1305" s="20">
        <v>10</v>
      </c>
      <c r="Q1305" s="20" t="s">
        <v>557</v>
      </c>
      <c r="R1305" s="19" t="s">
        <v>557</v>
      </c>
      <c r="S1305" s="20">
        <v>15</v>
      </c>
      <c r="T1305" s="20">
        <v>19</v>
      </c>
      <c r="U1305" s="20" t="s">
        <v>557</v>
      </c>
      <c r="V1305" s="20" t="s">
        <v>557</v>
      </c>
      <c r="W1305" s="20" t="s">
        <v>557</v>
      </c>
      <c r="X1305" s="19"/>
    </row>
    <row r="1306" spans="1:24" s="15" customFormat="1" ht="13.8">
      <c r="A1306" s="15" t="s">
        <v>379</v>
      </c>
      <c r="B1306" s="19" t="s">
        <v>380</v>
      </c>
      <c r="C1306" s="19">
        <v>2023</v>
      </c>
      <c r="D1306" s="19" t="s">
        <v>442</v>
      </c>
      <c r="E1306" s="16">
        <v>18</v>
      </c>
      <c r="F1306" s="20">
        <v>170</v>
      </c>
      <c r="G1306" s="21">
        <v>1.8298110000000001</v>
      </c>
      <c r="H1306" s="20">
        <v>5</v>
      </c>
      <c r="I1306" s="20">
        <v>14.99911</v>
      </c>
      <c r="J1306" s="20">
        <v>21.000889999999998</v>
      </c>
      <c r="K1306" s="20"/>
      <c r="L1306" s="20"/>
      <c r="M1306" s="20">
        <v>20.87696</v>
      </c>
      <c r="N1306" s="20">
        <v>19.792760000000001</v>
      </c>
      <c r="O1306" s="20"/>
      <c r="P1306" s="20">
        <v>10.21805</v>
      </c>
      <c r="Q1306" s="20"/>
      <c r="R1306" s="19"/>
      <c r="S1306" s="20">
        <v>15.001060000000001</v>
      </c>
      <c r="T1306" s="20">
        <v>22.465920000000001</v>
      </c>
      <c r="U1306" s="20"/>
      <c r="V1306" s="20"/>
      <c r="W1306" s="20"/>
      <c r="X1306" s="19"/>
    </row>
    <row r="1307" spans="1:24" s="15" customFormat="1" ht="13.8">
      <c r="A1307" s="15" t="s">
        <v>379</v>
      </c>
      <c r="B1307" s="19" t="s">
        <v>380</v>
      </c>
      <c r="C1307" s="19">
        <v>2024</v>
      </c>
      <c r="D1307" s="19" t="s">
        <v>442</v>
      </c>
      <c r="E1307" s="16">
        <v>13</v>
      </c>
      <c r="F1307" s="20">
        <v>173</v>
      </c>
      <c r="G1307" s="21">
        <v>2.6339890000000001</v>
      </c>
      <c r="H1307" s="20">
        <v>6</v>
      </c>
      <c r="I1307" s="20">
        <v>8.6802580000000003</v>
      </c>
      <c r="J1307" s="20">
        <v>17.319739999999999</v>
      </c>
      <c r="K1307" s="20">
        <v>0</v>
      </c>
      <c r="L1307" s="20"/>
      <c r="M1307" s="20">
        <v>21.3414</v>
      </c>
      <c r="N1307" s="20">
        <v>18.412189999999999</v>
      </c>
      <c r="O1307" s="20"/>
      <c r="P1307" s="20">
        <v>5.8833080000000004</v>
      </c>
      <c r="Q1307" s="20"/>
      <c r="R1307" s="19"/>
      <c r="S1307" s="20">
        <v>14.63227</v>
      </c>
      <c r="T1307" s="20">
        <v>18.9907</v>
      </c>
      <c r="U1307" s="20"/>
      <c r="V1307" s="20"/>
      <c r="W1307" s="20"/>
      <c r="X1307" s="19"/>
    </row>
    <row r="1308" spans="1:24" s="15" customFormat="1">
      <c r="A1308" s="68" t="s">
        <v>379</v>
      </c>
      <c r="B1308" s="70" t="s">
        <v>380</v>
      </c>
      <c r="C1308" s="70">
        <v>2025</v>
      </c>
      <c r="D1308" s="73" t="str">
        <f>VLOOKUP(B1308,'CPI Timeseries 2012 - 2025'!B:C,2,0)</f>
        <v>MENA</v>
      </c>
      <c r="E1308" s="16">
        <v>13</v>
      </c>
      <c r="F1308" s="70">
        <v>177</v>
      </c>
      <c r="G1308" s="74">
        <v>2.6369549999999999</v>
      </c>
      <c r="H1308" s="70">
        <v>6</v>
      </c>
      <c r="I1308" s="75">
        <v>8.6753929999999997</v>
      </c>
      <c r="J1308" s="75">
        <v>17.32461</v>
      </c>
      <c r="K1308" s="75">
        <v>0</v>
      </c>
      <c r="L1308" s="75"/>
      <c r="M1308" s="75">
        <v>21.345700000000001</v>
      </c>
      <c r="N1308" s="75">
        <v>18.379660000000001</v>
      </c>
      <c r="O1308" s="75"/>
      <c r="P1308" s="75">
        <v>5.8066740000000001</v>
      </c>
      <c r="Q1308" s="75"/>
      <c r="R1308" s="75"/>
      <c r="S1308" s="75">
        <v>14.604010000000001</v>
      </c>
      <c r="T1308" s="75">
        <v>18.99287</v>
      </c>
      <c r="U1308" s="75"/>
      <c r="V1308" s="75"/>
      <c r="W1308" s="75"/>
      <c r="X1308" s="2"/>
    </row>
    <row r="1309" spans="1:24" s="15" customFormat="1" ht="13.8">
      <c r="A1309" s="15" t="s">
        <v>78</v>
      </c>
      <c r="B1309" s="19" t="s">
        <v>79</v>
      </c>
      <c r="C1309" s="19">
        <v>2012</v>
      </c>
      <c r="D1309" s="19" t="s">
        <v>444</v>
      </c>
      <c r="E1309" s="16">
        <v>54</v>
      </c>
      <c r="F1309" s="20">
        <v>48</v>
      </c>
      <c r="G1309" s="21">
        <v>5.3</v>
      </c>
      <c r="H1309" s="20">
        <v>7</v>
      </c>
      <c r="I1309" s="20">
        <v>45</v>
      </c>
      <c r="J1309" s="20">
        <v>63</v>
      </c>
      <c r="K1309" s="20"/>
      <c r="L1309" s="20"/>
      <c r="M1309" s="20">
        <v>66</v>
      </c>
      <c r="N1309" s="20">
        <v>71</v>
      </c>
      <c r="O1309" s="20">
        <v>55</v>
      </c>
      <c r="P1309" s="20">
        <v>63</v>
      </c>
      <c r="Q1309" s="20">
        <v>45</v>
      </c>
      <c r="R1309" s="19"/>
      <c r="S1309" s="20">
        <v>31</v>
      </c>
      <c r="T1309" s="20"/>
      <c r="U1309" s="20"/>
      <c r="V1309" s="20">
        <v>47</v>
      </c>
      <c r="W1309" s="20"/>
      <c r="X1309" s="19"/>
    </row>
    <row r="1310" spans="1:24" s="15" customFormat="1" ht="13.8">
      <c r="A1310" s="15" t="s">
        <v>78</v>
      </c>
      <c r="B1310" s="19" t="s">
        <v>79</v>
      </c>
      <c r="C1310" s="19">
        <v>2013</v>
      </c>
      <c r="D1310" s="19" t="s">
        <v>444</v>
      </c>
      <c r="E1310" s="16">
        <v>57</v>
      </c>
      <c r="F1310" s="20">
        <v>43</v>
      </c>
      <c r="G1310" s="21">
        <v>3.8</v>
      </c>
      <c r="H1310" s="20">
        <v>8</v>
      </c>
      <c r="I1310" s="20">
        <v>51</v>
      </c>
      <c r="J1310" s="20">
        <v>63</v>
      </c>
      <c r="K1310" s="20"/>
      <c r="L1310" s="20">
        <v>65</v>
      </c>
      <c r="M1310" s="20">
        <v>66</v>
      </c>
      <c r="N1310" s="20">
        <v>71</v>
      </c>
      <c r="O1310" s="20">
        <v>55</v>
      </c>
      <c r="P1310" s="20">
        <v>63</v>
      </c>
      <c r="Q1310" s="20">
        <v>48</v>
      </c>
      <c r="R1310" s="19"/>
      <c r="S1310" s="20">
        <v>41</v>
      </c>
      <c r="T1310" s="20"/>
      <c r="U1310" s="20"/>
      <c r="V1310" s="20">
        <v>48</v>
      </c>
      <c r="W1310" s="20"/>
      <c r="X1310" s="19"/>
    </row>
    <row r="1311" spans="1:24" s="15" customFormat="1" ht="13.8">
      <c r="A1311" s="15" t="s">
        <v>78</v>
      </c>
      <c r="B1311" s="19" t="s">
        <v>79</v>
      </c>
      <c r="C1311" s="19">
        <v>2014</v>
      </c>
      <c r="D1311" s="19" t="s">
        <v>444</v>
      </c>
      <c r="E1311" s="16">
        <v>58</v>
      </c>
      <c r="F1311" s="20">
        <v>40</v>
      </c>
      <c r="G1311" s="21">
        <v>3.8499999046325684</v>
      </c>
      <c r="H1311" s="20">
        <v>8</v>
      </c>
      <c r="I1311" s="20">
        <v>52</v>
      </c>
      <c r="J1311" s="20">
        <v>64</v>
      </c>
      <c r="K1311" s="20"/>
      <c r="L1311" s="20">
        <v>65</v>
      </c>
      <c r="M1311" s="20">
        <v>66</v>
      </c>
      <c r="N1311" s="20">
        <v>71</v>
      </c>
      <c r="O1311" s="20">
        <v>55</v>
      </c>
      <c r="P1311" s="20">
        <v>63</v>
      </c>
      <c r="Q1311" s="20">
        <v>44</v>
      </c>
      <c r="R1311" s="19"/>
      <c r="S1311" s="20">
        <v>41</v>
      </c>
      <c r="T1311" s="20"/>
      <c r="U1311" s="20"/>
      <c r="V1311" s="20">
        <v>55</v>
      </c>
      <c r="W1311" s="20"/>
      <c r="X1311" s="19"/>
    </row>
    <row r="1312" spans="1:24" s="15" customFormat="1" ht="13.8">
      <c r="A1312" s="15" t="s">
        <v>78</v>
      </c>
      <c r="B1312" s="19" t="s">
        <v>79</v>
      </c>
      <c r="C1312" s="19">
        <v>2015</v>
      </c>
      <c r="D1312" s="19" t="s">
        <v>444</v>
      </c>
      <c r="E1312" s="16">
        <v>59</v>
      </c>
      <c r="F1312" s="20">
        <v>36</v>
      </c>
      <c r="G1312" s="21">
        <v>1.9199999570846558</v>
      </c>
      <c r="H1312" s="20">
        <v>8</v>
      </c>
      <c r="I1312" s="20">
        <v>56</v>
      </c>
      <c r="J1312" s="20">
        <v>62</v>
      </c>
      <c r="K1312" s="20"/>
      <c r="L1312" s="20">
        <v>65</v>
      </c>
      <c r="M1312" s="20">
        <v>66</v>
      </c>
      <c r="N1312" s="20">
        <v>54</v>
      </c>
      <c r="O1312" s="20">
        <v>55</v>
      </c>
      <c r="P1312" s="20">
        <v>63</v>
      </c>
      <c r="Q1312" s="20">
        <v>51</v>
      </c>
      <c r="R1312" s="19"/>
      <c r="S1312" s="20">
        <v>60</v>
      </c>
      <c r="T1312" s="20"/>
      <c r="U1312" s="20"/>
      <c r="V1312" s="20">
        <v>60</v>
      </c>
      <c r="W1312" s="20"/>
      <c r="X1312" s="19"/>
    </row>
    <row r="1313" spans="1:24" s="15" customFormat="1" ht="13.8">
      <c r="A1313" s="15" t="s">
        <v>78</v>
      </c>
      <c r="B1313" s="19" t="s">
        <v>79</v>
      </c>
      <c r="C1313" s="19">
        <v>2016</v>
      </c>
      <c r="D1313" s="19" t="s">
        <v>444</v>
      </c>
      <c r="E1313" s="16">
        <v>59</v>
      </c>
      <c r="F1313" s="20">
        <v>38</v>
      </c>
      <c r="G1313" s="21">
        <v>1.36</v>
      </c>
      <c r="H1313" s="20">
        <v>9</v>
      </c>
      <c r="I1313" s="20">
        <v>57</v>
      </c>
      <c r="J1313" s="20">
        <v>61</v>
      </c>
      <c r="K1313" s="20" t="s">
        <v>557</v>
      </c>
      <c r="L1313" s="20">
        <v>61</v>
      </c>
      <c r="M1313" s="20">
        <v>65</v>
      </c>
      <c r="N1313" s="20">
        <v>54</v>
      </c>
      <c r="O1313" s="20">
        <v>59</v>
      </c>
      <c r="P1313" s="20">
        <v>59</v>
      </c>
      <c r="Q1313" s="20">
        <v>53</v>
      </c>
      <c r="R1313" s="19" t="s">
        <v>557</v>
      </c>
      <c r="S1313" s="20">
        <v>58</v>
      </c>
      <c r="T1313" s="20">
        <v>64</v>
      </c>
      <c r="U1313" s="20" t="s">
        <v>557</v>
      </c>
      <c r="V1313" s="20">
        <v>56</v>
      </c>
      <c r="W1313" s="20" t="s">
        <v>557</v>
      </c>
      <c r="X1313" s="19"/>
    </row>
    <row r="1314" spans="1:24" s="15" customFormat="1" ht="13.8">
      <c r="A1314" s="15" t="s">
        <v>78</v>
      </c>
      <c r="B1314" s="19" t="s">
        <v>79</v>
      </c>
      <c r="C1314" s="19">
        <v>2017</v>
      </c>
      <c r="D1314" s="19" t="s">
        <v>444</v>
      </c>
      <c r="E1314" s="16">
        <v>59</v>
      </c>
      <c r="F1314" s="20">
        <v>38</v>
      </c>
      <c r="G1314" s="21">
        <v>2.21</v>
      </c>
      <c r="H1314" s="20">
        <v>9</v>
      </c>
      <c r="I1314" s="20">
        <v>55</v>
      </c>
      <c r="J1314" s="20">
        <v>63</v>
      </c>
      <c r="K1314" s="20"/>
      <c r="L1314" s="20">
        <v>62</v>
      </c>
      <c r="M1314" s="20">
        <v>69</v>
      </c>
      <c r="N1314" s="20">
        <v>55</v>
      </c>
      <c r="O1314" s="20">
        <v>62</v>
      </c>
      <c r="P1314" s="20">
        <v>59</v>
      </c>
      <c r="Q1314" s="20">
        <v>48</v>
      </c>
      <c r="R1314" s="19"/>
      <c r="S1314" s="20">
        <v>59</v>
      </c>
      <c r="T1314" s="20">
        <v>67</v>
      </c>
      <c r="U1314" s="20"/>
      <c r="V1314" s="20">
        <v>52</v>
      </c>
      <c r="W1314" s="20"/>
      <c r="X1314" s="19"/>
    </row>
    <row r="1315" spans="1:24" s="15" customFormat="1" ht="13.8">
      <c r="A1315" s="15" t="s">
        <v>78</v>
      </c>
      <c r="B1315" s="19" t="s">
        <v>79</v>
      </c>
      <c r="C1315" s="19">
        <v>2018</v>
      </c>
      <c r="D1315" s="19" t="s">
        <v>444</v>
      </c>
      <c r="E1315" s="16">
        <v>59</v>
      </c>
      <c r="F1315" s="20">
        <v>38</v>
      </c>
      <c r="G1315" s="21">
        <v>2.2999999999999998</v>
      </c>
      <c r="H1315" s="20">
        <v>9</v>
      </c>
      <c r="I1315" s="20">
        <v>55</v>
      </c>
      <c r="J1315" s="20">
        <v>63</v>
      </c>
      <c r="K1315" s="20"/>
      <c r="L1315" s="20">
        <v>62</v>
      </c>
      <c r="M1315" s="20">
        <v>69</v>
      </c>
      <c r="N1315" s="20">
        <v>55</v>
      </c>
      <c r="O1315" s="20">
        <v>62</v>
      </c>
      <c r="P1315" s="20">
        <v>59</v>
      </c>
      <c r="Q1315" s="20">
        <v>50</v>
      </c>
      <c r="R1315" s="19"/>
      <c r="S1315" s="20">
        <v>51</v>
      </c>
      <c r="T1315" s="20">
        <v>68</v>
      </c>
      <c r="U1315" s="20"/>
      <c r="V1315" s="20">
        <v>54</v>
      </c>
      <c r="W1315" s="20"/>
      <c r="X1315" s="19"/>
    </row>
    <row r="1316" spans="1:24" s="15" customFormat="1" ht="13.8">
      <c r="A1316" s="15" t="s">
        <v>78</v>
      </c>
      <c r="B1316" s="19" t="s">
        <v>79</v>
      </c>
      <c r="C1316" s="19">
        <v>2019</v>
      </c>
      <c r="D1316" s="19" t="s">
        <v>444</v>
      </c>
      <c r="E1316" s="16">
        <v>60</v>
      </c>
      <c r="F1316" s="20">
        <v>35</v>
      </c>
      <c r="G1316" s="21">
        <v>2.3194729999999999</v>
      </c>
      <c r="H1316" s="20">
        <v>9</v>
      </c>
      <c r="I1316" s="20">
        <v>56.196060000000003</v>
      </c>
      <c r="J1316" s="20">
        <v>63.803939999999997</v>
      </c>
      <c r="K1316" s="20" t="s">
        <v>557</v>
      </c>
      <c r="L1316" s="20">
        <v>62</v>
      </c>
      <c r="M1316" s="20">
        <v>73</v>
      </c>
      <c r="N1316" s="20">
        <v>55</v>
      </c>
      <c r="O1316" s="20">
        <v>62</v>
      </c>
      <c r="P1316" s="20">
        <v>59</v>
      </c>
      <c r="Q1316" s="20">
        <v>53</v>
      </c>
      <c r="R1316" s="19" t="s">
        <v>557</v>
      </c>
      <c r="S1316" s="20">
        <v>50</v>
      </c>
      <c r="T1316" s="20">
        <v>66</v>
      </c>
      <c r="U1316" s="20" t="s">
        <v>557</v>
      </c>
      <c r="V1316" s="20">
        <v>58</v>
      </c>
      <c r="W1316" s="20" t="s">
        <v>557</v>
      </c>
      <c r="X1316" s="19"/>
    </row>
    <row r="1317" spans="1:24" s="15" customFormat="1" ht="13.8">
      <c r="A1317" s="15" t="s">
        <v>78</v>
      </c>
      <c r="B1317" s="19" t="s">
        <v>79</v>
      </c>
      <c r="C1317" s="19">
        <v>2020</v>
      </c>
      <c r="D1317" s="19" t="s">
        <v>444</v>
      </c>
      <c r="E1317" s="16">
        <v>60</v>
      </c>
      <c r="F1317" s="20">
        <v>35</v>
      </c>
      <c r="G1317" s="21">
        <v>1.340773</v>
      </c>
      <c r="H1317" s="20">
        <v>9</v>
      </c>
      <c r="I1317" s="20">
        <v>57.801130000000001</v>
      </c>
      <c r="J1317" s="20">
        <v>62.198869999999999</v>
      </c>
      <c r="K1317" s="20" t="s">
        <v>557</v>
      </c>
      <c r="L1317" s="20">
        <v>62</v>
      </c>
      <c r="M1317" s="20">
        <v>73</v>
      </c>
      <c r="N1317" s="20">
        <v>55</v>
      </c>
      <c r="O1317" s="20">
        <v>62</v>
      </c>
      <c r="P1317" s="20">
        <v>59</v>
      </c>
      <c r="Q1317" s="20">
        <v>57</v>
      </c>
      <c r="R1317" s="19" t="s">
        <v>557</v>
      </c>
      <c r="S1317" s="20">
        <v>50</v>
      </c>
      <c r="T1317" s="20">
        <v>69</v>
      </c>
      <c r="U1317" s="20" t="s">
        <v>557</v>
      </c>
      <c r="V1317" s="20">
        <v>58</v>
      </c>
      <c r="W1317" s="20" t="s">
        <v>557</v>
      </c>
      <c r="X1317" s="19"/>
    </row>
    <row r="1318" spans="1:24" s="15" customFormat="1" ht="13.8">
      <c r="A1318" s="15" t="s">
        <v>78</v>
      </c>
      <c r="B1318" s="19" t="s">
        <v>79</v>
      </c>
      <c r="C1318" s="19">
        <v>2021</v>
      </c>
      <c r="D1318" s="19" t="s">
        <v>444</v>
      </c>
      <c r="E1318" s="16">
        <v>61</v>
      </c>
      <c r="F1318" s="20">
        <v>34</v>
      </c>
      <c r="G1318" s="21">
        <v>1.181192</v>
      </c>
      <c r="H1318" s="20">
        <v>10</v>
      </c>
      <c r="I1318" s="20">
        <v>59.056939999999997</v>
      </c>
      <c r="J1318" s="20">
        <v>62.943060000000003</v>
      </c>
      <c r="K1318" s="20"/>
      <c r="L1318" s="20">
        <v>61.518160000000002</v>
      </c>
      <c r="M1318" s="20">
        <v>72.740660000000005</v>
      </c>
      <c r="N1318" s="20">
        <v>54.733609999999999</v>
      </c>
      <c r="O1318" s="20">
        <v>62.292259999999999</v>
      </c>
      <c r="P1318" s="20">
        <v>58.971130000000002</v>
      </c>
      <c r="Q1318" s="20">
        <v>52.779310000000002</v>
      </c>
      <c r="R1318" s="19"/>
      <c r="S1318" s="20">
        <v>49.836219999999997</v>
      </c>
      <c r="T1318" s="20">
        <v>70.934060000000002</v>
      </c>
      <c r="U1318" s="20"/>
      <c r="V1318" s="20">
        <v>59.584820000000001</v>
      </c>
      <c r="W1318" s="20">
        <v>66.122280000000003</v>
      </c>
      <c r="X1318" s="19"/>
    </row>
    <row r="1319" spans="1:24" s="15" customFormat="1" ht="13.8">
      <c r="A1319" s="15" t="s">
        <v>78</v>
      </c>
      <c r="B1319" s="19" t="s">
        <v>79</v>
      </c>
      <c r="C1319" s="19">
        <v>2022</v>
      </c>
      <c r="D1319" s="19" t="s">
        <v>444</v>
      </c>
      <c r="E1319" s="16">
        <v>62</v>
      </c>
      <c r="F1319" s="20">
        <v>33</v>
      </c>
      <c r="G1319" s="21">
        <v>1.1406499999999999</v>
      </c>
      <c r="H1319" s="20">
        <v>10</v>
      </c>
      <c r="I1319" s="20">
        <v>60.129330000000003</v>
      </c>
      <c r="J1319" s="20">
        <v>63.870669999999997</v>
      </c>
      <c r="K1319" s="20" t="s">
        <v>557</v>
      </c>
      <c r="L1319" s="20">
        <v>62</v>
      </c>
      <c r="M1319" s="20">
        <v>73</v>
      </c>
      <c r="N1319" s="20">
        <v>55</v>
      </c>
      <c r="O1319" s="20">
        <v>62</v>
      </c>
      <c r="P1319" s="20">
        <v>59</v>
      </c>
      <c r="Q1319" s="20">
        <v>62</v>
      </c>
      <c r="R1319" s="19" t="s">
        <v>557</v>
      </c>
      <c r="S1319" s="20">
        <v>50</v>
      </c>
      <c r="T1319" s="20">
        <v>70</v>
      </c>
      <c r="U1319" s="20" t="s">
        <v>557</v>
      </c>
      <c r="V1319" s="20">
        <v>57</v>
      </c>
      <c r="W1319" s="20">
        <v>69</v>
      </c>
      <c r="X1319" s="19"/>
    </row>
    <row r="1320" spans="1:24" s="15" customFormat="1" ht="13.8">
      <c r="A1320" s="15" t="s">
        <v>78</v>
      </c>
      <c r="B1320" s="19" t="s">
        <v>79</v>
      </c>
      <c r="C1320" s="19">
        <v>2023</v>
      </c>
      <c r="D1320" s="19" t="s">
        <v>444</v>
      </c>
      <c r="E1320" s="16">
        <v>61</v>
      </c>
      <c r="F1320" s="20">
        <v>34</v>
      </c>
      <c r="G1320" s="21">
        <v>1.249941</v>
      </c>
      <c r="H1320" s="20">
        <v>10</v>
      </c>
      <c r="I1320" s="20">
        <v>58.950099999999999</v>
      </c>
      <c r="J1320" s="20">
        <v>63.049900000000001</v>
      </c>
      <c r="K1320" s="20"/>
      <c r="L1320" s="20">
        <v>61.518160000000002</v>
      </c>
      <c r="M1320" s="20">
        <v>72.740660000000005</v>
      </c>
      <c r="N1320" s="20">
        <v>54.733609999999999</v>
      </c>
      <c r="O1320" s="20">
        <v>62.292259999999999</v>
      </c>
      <c r="P1320" s="20">
        <v>58.971130000000002</v>
      </c>
      <c r="Q1320" s="20">
        <v>55.946559999999998</v>
      </c>
      <c r="R1320" s="19"/>
      <c r="S1320" s="20">
        <v>49.836219999999997</v>
      </c>
      <c r="T1320" s="20">
        <v>71.65746</v>
      </c>
      <c r="U1320" s="20"/>
      <c r="V1320" s="20">
        <v>54.674660000000003</v>
      </c>
      <c r="W1320" s="20">
        <v>69.715389999999999</v>
      </c>
      <c r="X1320" s="19"/>
    </row>
    <row r="1321" spans="1:24" s="15" customFormat="1" ht="13.8">
      <c r="A1321" s="15" t="s">
        <v>78</v>
      </c>
      <c r="B1321" s="19" t="s">
        <v>79</v>
      </c>
      <c r="C1321" s="19">
        <v>2024</v>
      </c>
      <c r="D1321" s="19" t="s">
        <v>444</v>
      </c>
      <c r="E1321" s="16">
        <v>63</v>
      </c>
      <c r="F1321" s="20">
        <v>32</v>
      </c>
      <c r="G1321" s="21">
        <v>1.6578390000000001</v>
      </c>
      <c r="H1321" s="20">
        <v>9</v>
      </c>
      <c r="I1321" s="20">
        <v>60.281140000000001</v>
      </c>
      <c r="J1321" s="20">
        <v>65.718860000000006</v>
      </c>
      <c r="K1321" s="20"/>
      <c r="L1321" s="20">
        <v>66.907420000000002</v>
      </c>
      <c r="M1321" s="20">
        <v>77.216179999999994</v>
      </c>
      <c r="N1321" s="20">
        <v>50.63015</v>
      </c>
      <c r="O1321" s="20">
        <v>66.615179999999995</v>
      </c>
      <c r="P1321" s="20">
        <v>58.851039999999998</v>
      </c>
      <c r="Q1321" s="20">
        <v>59.353909999999999</v>
      </c>
      <c r="R1321" s="19"/>
      <c r="S1321" s="20">
        <v>50.930199999999999</v>
      </c>
      <c r="T1321" s="20">
        <v>66.216859999999997</v>
      </c>
      <c r="U1321" s="20"/>
      <c r="V1321" s="20"/>
      <c r="W1321" s="20">
        <v>67.928340000000006</v>
      </c>
      <c r="X1321" s="19"/>
    </row>
    <row r="1322" spans="1:24" s="15" customFormat="1">
      <c r="A1322" s="68" t="s">
        <v>78</v>
      </c>
      <c r="B1322" s="70" t="s">
        <v>79</v>
      </c>
      <c r="C1322" s="70">
        <v>2025</v>
      </c>
      <c r="D1322" s="73" t="str">
        <f>VLOOKUP(B1322,'CPI Timeseries 2012 - 2025'!B:C,2,0)</f>
        <v>WE/EU</v>
      </c>
      <c r="E1322" s="16">
        <v>65</v>
      </c>
      <c r="F1322" s="70">
        <v>28</v>
      </c>
      <c r="G1322" s="74">
        <v>1.608554</v>
      </c>
      <c r="H1322" s="70">
        <v>10</v>
      </c>
      <c r="I1322" s="75">
        <v>62.361969999999999</v>
      </c>
      <c r="J1322" s="75">
        <v>67.638030000000001</v>
      </c>
      <c r="K1322" s="75"/>
      <c r="L1322" s="75">
        <v>66.826779999999999</v>
      </c>
      <c r="M1322" s="75">
        <v>72.928449999999998</v>
      </c>
      <c r="N1322" s="75">
        <v>50.60913</v>
      </c>
      <c r="O1322" s="75">
        <v>66.61157</v>
      </c>
      <c r="P1322" s="75">
        <v>58.821210000000001</v>
      </c>
      <c r="Q1322" s="75">
        <v>68.888059999999996</v>
      </c>
      <c r="R1322" s="75"/>
      <c r="S1322" s="75">
        <v>50.91377</v>
      </c>
      <c r="T1322" s="75">
        <v>63.490949999999998</v>
      </c>
      <c r="U1322" s="75"/>
      <c r="V1322" s="75">
        <v>84.518829999999994</v>
      </c>
      <c r="W1322" s="75">
        <v>69.655829999999995</v>
      </c>
      <c r="X1322" s="2"/>
    </row>
    <row r="1323" spans="1:24" s="15" customFormat="1" ht="13.8">
      <c r="A1323" s="15" t="s">
        <v>38</v>
      </c>
      <c r="B1323" s="19" t="s">
        <v>39</v>
      </c>
      <c r="C1323" s="19">
        <v>2012</v>
      </c>
      <c r="D1323" s="19" t="s">
        <v>444</v>
      </c>
      <c r="E1323" s="16">
        <v>80</v>
      </c>
      <c r="F1323" s="20">
        <v>12</v>
      </c>
      <c r="G1323" s="21">
        <v>2.8</v>
      </c>
      <c r="H1323" s="20">
        <v>6</v>
      </c>
      <c r="I1323" s="20">
        <v>75</v>
      </c>
      <c r="J1323" s="20">
        <v>85</v>
      </c>
      <c r="K1323" s="20"/>
      <c r="L1323" s="20">
        <v>81</v>
      </c>
      <c r="M1323" s="20"/>
      <c r="N1323" s="20">
        <v>71</v>
      </c>
      <c r="O1323" s="20"/>
      <c r="P1323" s="20">
        <v>73</v>
      </c>
      <c r="Q1323" s="20">
        <v>81</v>
      </c>
      <c r="R1323" s="19"/>
      <c r="S1323" s="20">
        <v>89</v>
      </c>
      <c r="T1323" s="20"/>
      <c r="U1323" s="20"/>
      <c r="V1323" s="20">
        <v>86</v>
      </c>
      <c r="W1323" s="20"/>
      <c r="X1323" s="19"/>
    </row>
    <row r="1324" spans="1:24" s="15" customFormat="1" ht="13.8">
      <c r="A1324" s="15" t="s">
        <v>38</v>
      </c>
      <c r="B1324" s="19" t="s">
        <v>39</v>
      </c>
      <c r="C1324" s="19">
        <v>2013</v>
      </c>
      <c r="D1324" s="19" t="s">
        <v>444</v>
      </c>
      <c r="E1324" s="16">
        <v>80</v>
      </c>
      <c r="F1324" s="20">
        <v>11</v>
      </c>
      <c r="G1324" s="21">
        <v>2.9</v>
      </c>
      <c r="H1324" s="20">
        <v>6</v>
      </c>
      <c r="I1324" s="20">
        <v>75</v>
      </c>
      <c r="J1324" s="20">
        <v>85</v>
      </c>
      <c r="K1324" s="20"/>
      <c r="L1324" s="20">
        <v>81</v>
      </c>
      <c r="M1324" s="20"/>
      <c r="N1324" s="20">
        <v>71</v>
      </c>
      <c r="O1324" s="20"/>
      <c r="P1324" s="20">
        <v>73</v>
      </c>
      <c r="Q1324" s="20">
        <v>77</v>
      </c>
      <c r="R1324" s="19"/>
      <c r="S1324" s="20">
        <v>89</v>
      </c>
      <c r="T1324" s="20"/>
      <c r="U1324" s="20"/>
      <c r="V1324" s="20">
        <v>87</v>
      </c>
      <c r="W1324" s="20"/>
      <c r="X1324" s="19"/>
    </row>
    <row r="1325" spans="1:24" s="15" customFormat="1" ht="13.8">
      <c r="A1325" s="15" t="s">
        <v>38</v>
      </c>
      <c r="B1325" s="19" t="s">
        <v>39</v>
      </c>
      <c r="C1325" s="19">
        <v>2014</v>
      </c>
      <c r="D1325" s="19" t="s">
        <v>444</v>
      </c>
      <c r="E1325" s="16">
        <v>82</v>
      </c>
      <c r="F1325" s="20">
        <v>9</v>
      </c>
      <c r="G1325" s="21">
        <v>2.7799999713897705</v>
      </c>
      <c r="H1325" s="20">
        <v>6</v>
      </c>
      <c r="I1325" s="20">
        <v>77</v>
      </c>
      <c r="J1325" s="20">
        <v>87</v>
      </c>
      <c r="K1325" s="20"/>
      <c r="L1325" s="20">
        <v>81</v>
      </c>
      <c r="M1325" s="20"/>
      <c r="N1325" s="20">
        <v>71</v>
      </c>
      <c r="O1325" s="20"/>
      <c r="P1325" s="20">
        <v>83</v>
      </c>
      <c r="Q1325" s="20">
        <v>78</v>
      </c>
      <c r="R1325" s="19"/>
      <c r="S1325" s="20">
        <v>89</v>
      </c>
      <c r="T1325" s="20"/>
      <c r="U1325" s="20"/>
      <c r="V1325" s="20">
        <v>90</v>
      </c>
      <c r="W1325" s="20"/>
      <c r="X1325" s="19"/>
    </row>
    <row r="1326" spans="1:24" s="15" customFormat="1" ht="13.8">
      <c r="A1326" s="15" t="s">
        <v>38</v>
      </c>
      <c r="B1326" s="19" t="s">
        <v>39</v>
      </c>
      <c r="C1326" s="19">
        <v>2015</v>
      </c>
      <c r="D1326" s="19" t="s">
        <v>444</v>
      </c>
      <c r="E1326" s="16">
        <v>85</v>
      </c>
      <c r="F1326" s="20">
        <v>7</v>
      </c>
      <c r="G1326" s="21">
        <v>1.6000000238418579</v>
      </c>
      <c r="H1326" s="20">
        <v>5</v>
      </c>
      <c r="I1326" s="20">
        <v>82</v>
      </c>
      <c r="J1326" s="20">
        <v>88</v>
      </c>
      <c r="K1326" s="20"/>
      <c r="L1326" s="20">
        <v>81</v>
      </c>
      <c r="M1326" s="20"/>
      <c r="N1326" s="20"/>
      <c r="O1326" s="20"/>
      <c r="P1326" s="20">
        <v>83</v>
      </c>
      <c r="Q1326" s="20">
        <v>85</v>
      </c>
      <c r="R1326" s="19"/>
      <c r="S1326" s="20">
        <v>89</v>
      </c>
      <c r="T1326" s="20"/>
      <c r="U1326" s="20"/>
      <c r="V1326" s="20">
        <v>89</v>
      </c>
      <c r="W1326" s="20"/>
      <c r="X1326" s="19"/>
    </row>
    <row r="1327" spans="1:24" s="15" customFormat="1" ht="13.8">
      <c r="A1327" s="15" t="s">
        <v>38</v>
      </c>
      <c r="B1327" s="19" t="s">
        <v>39</v>
      </c>
      <c r="C1327" s="19">
        <v>2016</v>
      </c>
      <c r="D1327" s="19" t="s">
        <v>444</v>
      </c>
      <c r="E1327" s="16">
        <v>81</v>
      </c>
      <c r="F1327" s="20">
        <v>10</v>
      </c>
      <c r="G1327" s="21">
        <v>1.96</v>
      </c>
      <c r="H1327" s="20">
        <v>6</v>
      </c>
      <c r="I1327" s="20">
        <v>78</v>
      </c>
      <c r="J1327" s="20">
        <v>84</v>
      </c>
      <c r="K1327" s="20" t="s">
        <v>557</v>
      </c>
      <c r="L1327" s="20">
        <v>80</v>
      </c>
      <c r="M1327" s="20" t="s">
        <v>557</v>
      </c>
      <c r="N1327" s="20">
        <v>72</v>
      </c>
      <c r="O1327" s="20" t="s">
        <v>557</v>
      </c>
      <c r="P1327" s="20">
        <v>83</v>
      </c>
      <c r="Q1327" s="20">
        <v>81</v>
      </c>
      <c r="R1327" s="19" t="s">
        <v>557</v>
      </c>
      <c r="S1327" s="20">
        <v>85</v>
      </c>
      <c r="T1327" s="20" t="s">
        <v>557</v>
      </c>
      <c r="U1327" s="20" t="s">
        <v>557</v>
      </c>
      <c r="V1327" s="20">
        <v>85</v>
      </c>
      <c r="W1327" s="20" t="s">
        <v>557</v>
      </c>
      <c r="X1327" s="19"/>
    </row>
    <row r="1328" spans="1:24" s="15" customFormat="1" ht="13.8">
      <c r="A1328" s="15" t="s">
        <v>38</v>
      </c>
      <c r="B1328" s="19" t="s">
        <v>39</v>
      </c>
      <c r="C1328" s="19">
        <v>2017</v>
      </c>
      <c r="D1328" s="19" t="s">
        <v>444</v>
      </c>
      <c r="E1328" s="16">
        <v>82</v>
      </c>
      <c r="F1328" s="20">
        <v>8</v>
      </c>
      <c r="G1328" s="21">
        <v>2.08</v>
      </c>
      <c r="H1328" s="20">
        <v>6</v>
      </c>
      <c r="I1328" s="20">
        <v>79</v>
      </c>
      <c r="J1328" s="20">
        <v>85</v>
      </c>
      <c r="K1328" s="20"/>
      <c r="L1328" s="20">
        <v>79</v>
      </c>
      <c r="M1328" s="20"/>
      <c r="N1328" s="20">
        <v>72</v>
      </c>
      <c r="O1328" s="20"/>
      <c r="P1328" s="20">
        <v>83</v>
      </c>
      <c r="Q1328" s="20">
        <v>84</v>
      </c>
      <c r="R1328" s="19"/>
      <c r="S1328" s="20">
        <v>85</v>
      </c>
      <c r="T1328" s="20"/>
      <c r="U1328" s="20"/>
      <c r="V1328" s="20">
        <v>86</v>
      </c>
      <c r="W1328" s="20"/>
      <c r="X1328" s="19"/>
    </row>
    <row r="1329" spans="1:24" s="15" customFormat="1" ht="13.8">
      <c r="A1329" s="15" t="s">
        <v>38</v>
      </c>
      <c r="B1329" s="19" t="s">
        <v>39</v>
      </c>
      <c r="C1329" s="19">
        <v>2018</v>
      </c>
      <c r="D1329" s="19" t="s">
        <v>444</v>
      </c>
      <c r="E1329" s="16">
        <v>81</v>
      </c>
      <c r="F1329" s="20">
        <v>9</v>
      </c>
      <c r="G1329" s="21">
        <v>2.3199999999999998</v>
      </c>
      <c r="H1329" s="20">
        <v>7</v>
      </c>
      <c r="I1329" s="20">
        <v>77</v>
      </c>
      <c r="J1329" s="20">
        <v>85</v>
      </c>
      <c r="K1329" s="20"/>
      <c r="L1329" s="20">
        <v>79</v>
      </c>
      <c r="M1329" s="20"/>
      <c r="N1329" s="20">
        <v>72</v>
      </c>
      <c r="O1329" s="20"/>
      <c r="P1329" s="20">
        <v>83</v>
      </c>
      <c r="Q1329" s="20">
        <v>86</v>
      </c>
      <c r="R1329" s="19"/>
      <c r="S1329" s="20">
        <v>85</v>
      </c>
      <c r="T1329" s="20">
        <v>74</v>
      </c>
      <c r="U1329" s="20"/>
      <c r="V1329" s="20">
        <v>88</v>
      </c>
      <c r="W1329" s="20"/>
      <c r="X1329" s="19"/>
    </row>
    <row r="1330" spans="1:24" s="15" customFormat="1" ht="13.8">
      <c r="A1330" s="15" t="s">
        <v>38</v>
      </c>
      <c r="B1330" s="19" t="s">
        <v>39</v>
      </c>
      <c r="C1330" s="19">
        <v>2019</v>
      </c>
      <c r="D1330" s="19" t="s">
        <v>444</v>
      </c>
      <c r="E1330" s="16">
        <v>80</v>
      </c>
      <c r="F1330" s="20">
        <v>9</v>
      </c>
      <c r="G1330" s="21">
        <v>1.954564</v>
      </c>
      <c r="H1330" s="20">
        <v>7</v>
      </c>
      <c r="I1330" s="20">
        <v>76.794520000000006</v>
      </c>
      <c r="J1330" s="20">
        <v>83.205479999999994</v>
      </c>
      <c r="K1330" s="20" t="s">
        <v>557</v>
      </c>
      <c r="L1330" s="20">
        <v>79</v>
      </c>
      <c r="M1330" s="20" t="s">
        <v>557</v>
      </c>
      <c r="N1330" s="20">
        <v>72</v>
      </c>
      <c r="O1330" s="20" t="s">
        <v>557</v>
      </c>
      <c r="P1330" s="20">
        <v>83</v>
      </c>
      <c r="Q1330" s="20">
        <v>81</v>
      </c>
      <c r="R1330" s="19" t="s">
        <v>557</v>
      </c>
      <c r="S1330" s="20">
        <v>85</v>
      </c>
      <c r="T1330" s="20">
        <v>75</v>
      </c>
      <c r="U1330" s="20" t="s">
        <v>557</v>
      </c>
      <c r="V1330" s="20">
        <v>86</v>
      </c>
      <c r="W1330" s="20" t="s">
        <v>557</v>
      </c>
      <c r="X1330" s="19"/>
    </row>
    <row r="1331" spans="1:24" s="15" customFormat="1" ht="13.8">
      <c r="A1331" s="15" t="s">
        <v>38</v>
      </c>
      <c r="B1331" s="19" t="s">
        <v>39</v>
      </c>
      <c r="C1331" s="19">
        <v>2020</v>
      </c>
      <c r="D1331" s="19" t="s">
        <v>444</v>
      </c>
      <c r="E1331" s="16">
        <v>80</v>
      </c>
      <c r="F1331" s="20">
        <v>9</v>
      </c>
      <c r="G1331" s="21">
        <v>1.5031669999999999</v>
      </c>
      <c r="H1331" s="20">
        <v>7</v>
      </c>
      <c r="I1331" s="20">
        <v>77.534809999999993</v>
      </c>
      <c r="J1331" s="20">
        <v>82.465190000000007</v>
      </c>
      <c r="K1331" s="20" t="s">
        <v>557</v>
      </c>
      <c r="L1331" s="20">
        <v>79</v>
      </c>
      <c r="M1331" s="20" t="s">
        <v>557</v>
      </c>
      <c r="N1331" s="20">
        <v>72</v>
      </c>
      <c r="O1331" s="20" t="s">
        <v>557</v>
      </c>
      <c r="P1331" s="20">
        <v>83</v>
      </c>
      <c r="Q1331" s="20">
        <v>84</v>
      </c>
      <c r="R1331" s="19" t="s">
        <v>557</v>
      </c>
      <c r="S1331" s="20">
        <v>85</v>
      </c>
      <c r="T1331" s="20">
        <v>73</v>
      </c>
      <c r="U1331" s="20" t="s">
        <v>557</v>
      </c>
      <c r="V1331" s="20">
        <v>86</v>
      </c>
      <c r="W1331" s="20" t="s">
        <v>557</v>
      </c>
      <c r="X1331" s="19"/>
    </row>
    <row r="1332" spans="1:24" s="15" customFormat="1" ht="13.8">
      <c r="A1332" s="15" t="s">
        <v>38</v>
      </c>
      <c r="B1332" s="19" t="s">
        <v>39</v>
      </c>
      <c r="C1332" s="19">
        <v>2021</v>
      </c>
      <c r="D1332" s="19" t="s">
        <v>444</v>
      </c>
      <c r="E1332" s="16">
        <v>81</v>
      </c>
      <c r="F1332" s="20">
        <v>9</v>
      </c>
      <c r="G1332" s="21">
        <v>0.96247740000000004</v>
      </c>
      <c r="H1332" s="20">
        <v>8</v>
      </c>
      <c r="I1332" s="20">
        <v>79.416730000000001</v>
      </c>
      <c r="J1332" s="20">
        <v>82.583269999999999</v>
      </c>
      <c r="K1332" s="20"/>
      <c r="L1332" s="20">
        <v>79.255899999999997</v>
      </c>
      <c r="M1332" s="20"/>
      <c r="N1332" s="20">
        <v>72.204040000000006</v>
      </c>
      <c r="O1332" s="20"/>
      <c r="P1332" s="20">
        <v>83.256370000000004</v>
      </c>
      <c r="Q1332" s="20">
        <v>83.082160000000002</v>
      </c>
      <c r="R1332" s="19"/>
      <c r="S1332" s="20">
        <v>84.671390000000002</v>
      </c>
      <c r="T1332" s="20">
        <v>76.721299999999999</v>
      </c>
      <c r="U1332" s="20"/>
      <c r="V1332" s="20">
        <v>82.732770000000002</v>
      </c>
      <c r="W1332" s="20">
        <v>82.291300000000007</v>
      </c>
      <c r="X1332" s="19"/>
    </row>
    <row r="1333" spans="1:24" s="15" customFormat="1" ht="13.8">
      <c r="A1333" s="15" t="s">
        <v>38</v>
      </c>
      <c r="B1333" s="19" t="s">
        <v>39</v>
      </c>
      <c r="C1333" s="19">
        <v>2022</v>
      </c>
      <c r="D1333" s="19" t="s">
        <v>444</v>
      </c>
      <c r="E1333" s="16">
        <v>77</v>
      </c>
      <c r="F1333" s="20">
        <v>10</v>
      </c>
      <c r="G1333" s="21">
        <v>1.0837650000000001</v>
      </c>
      <c r="H1333" s="20">
        <v>8</v>
      </c>
      <c r="I1333" s="20">
        <v>75.222629999999995</v>
      </c>
      <c r="J1333" s="20">
        <v>78.777370000000005</v>
      </c>
      <c r="K1333" s="20" t="s">
        <v>557</v>
      </c>
      <c r="L1333" s="20">
        <v>79</v>
      </c>
      <c r="M1333" s="20" t="s">
        <v>557</v>
      </c>
      <c r="N1333" s="20">
        <v>72</v>
      </c>
      <c r="O1333" s="20" t="s">
        <v>557</v>
      </c>
      <c r="P1333" s="20">
        <v>71</v>
      </c>
      <c r="Q1333" s="20">
        <v>72</v>
      </c>
      <c r="R1333" s="19" t="s">
        <v>557</v>
      </c>
      <c r="S1333" s="20">
        <v>85</v>
      </c>
      <c r="T1333" s="20">
        <v>77</v>
      </c>
      <c r="U1333" s="20" t="s">
        <v>557</v>
      </c>
      <c r="V1333" s="20">
        <v>78</v>
      </c>
      <c r="W1333" s="20">
        <v>80</v>
      </c>
      <c r="X1333" s="19"/>
    </row>
    <row r="1334" spans="1:24" s="15" customFormat="1" ht="13.8">
      <c r="A1334" s="15" t="s">
        <v>38</v>
      </c>
      <c r="B1334" s="19" t="s">
        <v>39</v>
      </c>
      <c r="C1334" s="19">
        <v>2023</v>
      </c>
      <c r="D1334" s="19" t="s">
        <v>444</v>
      </c>
      <c r="E1334" s="16">
        <v>78</v>
      </c>
      <c r="F1334" s="20">
        <v>9</v>
      </c>
      <c r="G1334" s="21">
        <v>1.060454</v>
      </c>
      <c r="H1334" s="20">
        <v>8</v>
      </c>
      <c r="I1334" s="20">
        <v>76.260859999999994</v>
      </c>
      <c r="J1334" s="20">
        <v>79.739140000000006</v>
      </c>
      <c r="K1334" s="20"/>
      <c r="L1334" s="20">
        <v>79.255899999999997</v>
      </c>
      <c r="M1334" s="20"/>
      <c r="N1334" s="20">
        <v>72.204040000000006</v>
      </c>
      <c r="O1334" s="20"/>
      <c r="P1334" s="20">
        <v>71.022450000000006</v>
      </c>
      <c r="Q1334" s="20">
        <v>78.288489999999996</v>
      </c>
      <c r="R1334" s="19"/>
      <c r="S1334" s="20">
        <v>84.671390000000002</v>
      </c>
      <c r="T1334" s="20">
        <v>76.721299999999999</v>
      </c>
      <c r="U1334" s="20"/>
      <c r="V1334" s="20">
        <v>81.855950000000007</v>
      </c>
      <c r="W1334" s="20">
        <v>80.494739999999993</v>
      </c>
      <c r="X1334" s="19"/>
    </row>
    <row r="1335" spans="1:24" s="15" customFormat="1" ht="13.8">
      <c r="A1335" s="15" t="s">
        <v>38</v>
      </c>
      <c r="B1335" s="19" t="s">
        <v>39</v>
      </c>
      <c r="C1335" s="19">
        <v>2024</v>
      </c>
      <c r="D1335" s="19" t="s">
        <v>444</v>
      </c>
      <c r="E1335" s="16">
        <v>81</v>
      </c>
      <c r="F1335" s="20">
        <v>5</v>
      </c>
      <c r="G1335" s="21">
        <v>2.0001069999999999</v>
      </c>
      <c r="H1335" s="20">
        <v>7</v>
      </c>
      <c r="I1335" s="20">
        <v>77.719830000000002</v>
      </c>
      <c r="J1335" s="20">
        <v>84.280169999999998</v>
      </c>
      <c r="K1335" s="20"/>
      <c r="L1335" s="20"/>
      <c r="M1335" s="20"/>
      <c r="N1335" s="20">
        <v>82.848110000000005</v>
      </c>
      <c r="O1335" s="20"/>
      <c r="P1335" s="20">
        <v>71.944180000000003</v>
      </c>
      <c r="Q1335" s="20">
        <v>76.932689999999994</v>
      </c>
      <c r="R1335" s="19"/>
      <c r="S1335" s="20">
        <v>87.228129999999993</v>
      </c>
      <c r="T1335" s="20">
        <v>73.061229999999995</v>
      </c>
      <c r="U1335" s="20"/>
      <c r="V1335" s="20">
        <v>92.431020000000004</v>
      </c>
      <c r="W1335" s="20">
        <v>79.217070000000007</v>
      </c>
      <c r="X1335" s="19"/>
    </row>
    <row r="1336" spans="1:24" s="15" customFormat="1">
      <c r="A1336" s="68" t="s">
        <v>38</v>
      </c>
      <c r="B1336" s="70" t="s">
        <v>39</v>
      </c>
      <c r="C1336" s="70">
        <v>2025</v>
      </c>
      <c r="D1336" s="73" t="str">
        <f>VLOOKUP(B1336,'CPI Timeseries 2012 - 2025'!B:C,2,0)</f>
        <v>WE/EU</v>
      </c>
      <c r="E1336" s="16">
        <v>78</v>
      </c>
      <c r="F1336" s="70">
        <v>8</v>
      </c>
      <c r="G1336" s="74">
        <v>2.1926169999999998</v>
      </c>
      <c r="H1336" s="70">
        <v>7</v>
      </c>
      <c r="I1336" s="75">
        <v>74.404110000000003</v>
      </c>
      <c r="J1336" s="75">
        <v>81.595889999999997</v>
      </c>
      <c r="K1336" s="75"/>
      <c r="L1336" s="75"/>
      <c r="M1336" s="75"/>
      <c r="N1336" s="75">
        <v>66.723879999999994</v>
      </c>
      <c r="O1336" s="75"/>
      <c r="P1336" s="75">
        <v>71.925920000000005</v>
      </c>
      <c r="Q1336" s="75">
        <v>78.647310000000004</v>
      </c>
      <c r="R1336" s="75"/>
      <c r="S1336" s="75">
        <v>87.22354</v>
      </c>
      <c r="T1336" s="75">
        <v>73.075159999999997</v>
      </c>
      <c r="U1336" s="75"/>
      <c r="V1336" s="75">
        <v>89.40128</v>
      </c>
      <c r="W1336" s="75">
        <v>78.341899999999995</v>
      </c>
      <c r="X1336" s="2"/>
    </row>
    <row r="1337" spans="1:24" s="15" customFormat="1" ht="13.8">
      <c r="A1337" s="15" t="s">
        <v>319</v>
      </c>
      <c r="B1337" s="19" t="s">
        <v>320</v>
      </c>
      <c r="C1337" s="19">
        <v>2012</v>
      </c>
      <c r="D1337" s="19" t="s">
        <v>443</v>
      </c>
      <c r="E1337" s="16">
        <v>32</v>
      </c>
      <c r="F1337" s="20">
        <v>118</v>
      </c>
      <c r="G1337" s="21">
        <v>3.2</v>
      </c>
      <c r="H1337" s="20">
        <v>8</v>
      </c>
      <c r="I1337" s="20">
        <v>26</v>
      </c>
      <c r="J1337" s="20">
        <v>37</v>
      </c>
      <c r="K1337" s="20">
        <v>17</v>
      </c>
      <c r="L1337" s="20"/>
      <c r="M1337" s="20">
        <v>36</v>
      </c>
      <c r="N1337" s="20">
        <v>38</v>
      </c>
      <c r="O1337" s="20"/>
      <c r="P1337" s="20">
        <v>42</v>
      </c>
      <c r="Q1337" s="20"/>
      <c r="R1337" s="19"/>
      <c r="S1337" s="20">
        <v>41</v>
      </c>
      <c r="T1337" s="20"/>
      <c r="U1337" s="20">
        <v>23</v>
      </c>
      <c r="V1337" s="20">
        <v>24</v>
      </c>
      <c r="W1337" s="20">
        <v>31</v>
      </c>
      <c r="X1337" s="19"/>
    </row>
    <row r="1338" spans="1:24" s="15" customFormat="1" ht="13.8">
      <c r="A1338" s="15" t="s">
        <v>319</v>
      </c>
      <c r="B1338" s="19" t="s">
        <v>320</v>
      </c>
      <c r="C1338" s="19">
        <v>2013</v>
      </c>
      <c r="D1338" s="19" t="s">
        <v>443</v>
      </c>
      <c r="E1338" s="16">
        <v>28</v>
      </c>
      <c r="F1338" s="20">
        <v>127</v>
      </c>
      <c r="G1338" s="21">
        <v>1.9</v>
      </c>
      <c r="H1338" s="20">
        <v>8</v>
      </c>
      <c r="I1338" s="20">
        <v>25</v>
      </c>
      <c r="J1338" s="20">
        <v>31</v>
      </c>
      <c r="K1338" s="20">
        <v>22</v>
      </c>
      <c r="L1338" s="20"/>
      <c r="M1338" s="20">
        <v>28</v>
      </c>
      <c r="N1338" s="20">
        <v>38</v>
      </c>
      <c r="O1338" s="20"/>
      <c r="P1338" s="20">
        <v>32</v>
      </c>
      <c r="Q1338" s="20"/>
      <c r="R1338" s="19"/>
      <c r="S1338" s="20">
        <v>31</v>
      </c>
      <c r="T1338" s="20"/>
      <c r="U1338" s="20">
        <v>23</v>
      </c>
      <c r="V1338" s="20">
        <v>23</v>
      </c>
      <c r="W1338" s="20">
        <v>31</v>
      </c>
      <c r="X1338" s="19"/>
    </row>
    <row r="1339" spans="1:24" s="15" customFormat="1" ht="13.8">
      <c r="A1339" s="15" t="s">
        <v>319</v>
      </c>
      <c r="B1339" s="19" t="s">
        <v>320</v>
      </c>
      <c r="C1339" s="19">
        <v>2014</v>
      </c>
      <c r="D1339" s="19" t="s">
        <v>443</v>
      </c>
      <c r="E1339" s="16">
        <v>28</v>
      </c>
      <c r="F1339" s="20">
        <v>133</v>
      </c>
      <c r="G1339" s="21">
        <v>3.380000114440918</v>
      </c>
      <c r="H1339" s="20">
        <v>8</v>
      </c>
      <c r="I1339" s="20">
        <v>22</v>
      </c>
      <c r="J1339" s="20">
        <v>34</v>
      </c>
      <c r="K1339" s="20">
        <v>20</v>
      </c>
      <c r="L1339" s="20"/>
      <c r="M1339" s="20">
        <v>28</v>
      </c>
      <c r="N1339" s="20">
        <v>38</v>
      </c>
      <c r="O1339" s="20"/>
      <c r="P1339" s="20">
        <v>42</v>
      </c>
      <c r="Q1339" s="20"/>
      <c r="R1339" s="19"/>
      <c r="S1339" s="20">
        <v>31</v>
      </c>
      <c r="T1339" s="20"/>
      <c r="U1339" s="20">
        <v>12</v>
      </c>
      <c r="V1339" s="20">
        <v>28</v>
      </c>
      <c r="W1339" s="20">
        <v>26</v>
      </c>
      <c r="X1339" s="19"/>
    </row>
    <row r="1340" spans="1:24" s="15" customFormat="1" ht="13.8">
      <c r="A1340" s="15" t="s">
        <v>319</v>
      </c>
      <c r="B1340" s="19" t="s">
        <v>320</v>
      </c>
      <c r="C1340" s="19">
        <v>2015</v>
      </c>
      <c r="D1340" s="19" t="s">
        <v>443</v>
      </c>
      <c r="E1340" s="16">
        <v>28</v>
      </c>
      <c r="F1340" s="20">
        <v>123</v>
      </c>
      <c r="G1340" s="21">
        <v>2.9900000095367432</v>
      </c>
      <c r="H1340" s="20">
        <v>7</v>
      </c>
      <c r="I1340" s="20">
        <v>23</v>
      </c>
      <c r="J1340" s="20">
        <v>33</v>
      </c>
      <c r="K1340" s="20">
        <v>20</v>
      </c>
      <c r="L1340" s="20"/>
      <c r="M1340" s="20">
        <v>32</v>
      </c>
      <c r="N1340" s="20"/>
      <c r="O1340" s="20"/>
      <c r="P1340" s="20">
        <v>42</v>
      </c>
      <c r="Q1340" s="20"/>
      <c r="R1340" s="19"/>
      <c r="S1340" s="20">
        <v>31</v>
      </c>
      <c r="T1340" s="20"/>
      <c r="U1340" s="20">
        <v>23</v>
      </c>
      <c r="V1340" s="20">
        <v>29</v>
      </c>
      <c r="W1340" s="20">
        <v>20</v>
      </c>
      <c r="X1340" s="19"/>
    </row>
    <row r="1341" spans="1:24" s="15" customFormat="1" ht="13.8">
      <c r="A1341" s="15" t="s">
        <v>319</v>
      </c>
      <c r="B1341" s="19" t="s">
        <v>320</v>
      </c>
      <c r="C1341" s="19">
        <v>2016</v>
      </c>
      <c r="D1341" s="19" t="s">
        <v>443</v>
      </c>
      <c r="E1341" s="16">
        <v>26</v>
      </c>
      <c r="F1341" s="20">
        <v>145</v>
      </c>
      <c r="G1341" s="21">
        <v>2.88</v>
      </c>
      <c r="H1341" s="20">
        <v>7</v>
      </c>
      <c r="I1341" s="20">
        <v>21</v>
      </c>
      <c r="J1341" s="20">
        <v>30</v>
      </c>
      <c r="K1341" s="20">
        <v>14</v>
      </c>
      <c r="L1341" s="20" t="s">
        <v>557</v>
      </c>
      <c r="M1341" s="20">
        <v>32</v>
      </c>
      <c r="N1341" s="20" t="s">
        <v>557</v>
      </c>
      <c r="O1341" s="20" t="s">
        <v>557</v>
      </c>
      <c r="P1341" s="20">
        <v>34</v>
      </c>
      <c r="Q1341" s="20" t="s">
        <v>557</v>
      </c>
      <c r="R1341" s="19" t="s">
        <v>557</v>
      </c>
      <c r="S1341" s="20">
        <v>32</v>
      </c>
      <c r="T1341" s="20" t="s">
        <v>557</v>
      </c>
      <c r="U1341" s="20">
        <v>24</v>
      </c>
      <c r="V1341" s="20">
        <v>19</v>
      </c>
      <c r="W1341" s="20">
        <v>23</v>
      </c>
      <c r="X1341" s="19"/>
    </row>
    <row r="1342" spans="1:24" s="15" customFormat="1" ht="13.8">
      <c r="A1342" s="15" t="s">
        <v>319</v>
      </c>
      <c r="B1342" s="19" t="s">
        <v>320</v>
      </c>
      <c r="C1342" s="19">
        <v>2017</v>
      </c>
      <c r="D1342" s="19" t="s">
        <v>443</v>
      </c>
      <c r="E1342" s="16">
        <v>24</v>
      </c>
      <c r="F1342" s="20">
        <v>155</v>
      </c>
      <c r="G1342" s="21">
        <v>2.72</v>
      </c>
      <c r="H1342" s="20">
        <v>8</v>
      </c>
      <c r="I1342" s="20">
        <v>20</v>
      </c>
      <c r="J1342" s="20">
        <v>28</v>
      </c>
      <c r="K1342" s="20">
        <v>19</v>
      </c>
      <c r="L1342" s="20"/>
      <c r="M1342" s="20">
        <v>33</v>
      </c>
      <c r="N1342" s="20"/>
      <c r="O1342" s="20"/>
      <c r="P1342" s="20">
        <v>35</v>
      </c>
      <c r="Q1342" s="20"/>
      <c r="R1342" s="19"/>
      <c r="S1342" s="20">
        <v>29</v>
      </c>
      <c r="T1342" s="20">
        <v>15</v>
      </c>
      <c r="U1342" s="20">
        <v>27</v>
      </c>
      <c r="V1342" s="20">
        <v>17</v>
      </c>
      <c r="W1342" s="20">
        <v>19</v>
      </c>
      <c r="X1342" s="19"/>
    </row>
    <row r="1343" spans="1:24" s="15" customFormat="1" ht="13.8">
      <c r="A1343" s="15" t="s">
        <v>319</v>
      </c>
      <c r="B1343" s="19" t="s">
        <v>320</v>
      </c>
      <c r="C1343" s="19">
        <v>2018</v>
      </c>
      <c r="D1343" s="19" t="s">
        <v>443</v>
      </c>
      <c r="E1343" s="16">
        <v>25</v>
      </c>
      <c r="F1343" s="20">
        <v>152</v>
      </c>
      <c r="G1343" s="21">
        <v>2.64</v>
      </c>
      <c r="H1343" s="20">
        <v>7</v>
      </c>
      <c r="I1343" s="20">
        <v>21</v>
      </c>
      <c r="J1343" s="20">
        <v>29</v>
      </c>
      <c r="K1343" s="20">
        <v>19</v>
      </c>
      <c r="L1343" s="20"/>
      <c r="M1343" s="20">
        <v>33</v>
      </c>
      <c r="N1343" s="20"/>
      <c r="O1343" s="20"/>
      <c r="P1343" s="20">
        <v>35</v>
      </c>
      <c r="Q1343" s="20"/>
      <c r="R1343" s="19"/>
      <c r="S1343" s="20">
        <v>24</v>
      </c>
      <c r="T1343" s="20">
        <v>17</v>
      </c>
      <c r="U1343" s="20">
        <v>27</v>
      </c>
      <c r="V1343" s="20"/>
      <c r="W1343" s="20">
        <v>19</v>
      </c>
      <c r="X1343" s="19"/>
    </row>
    <row r="1344" spans="1:24" s="15" customFormat="1" ht="13.8">
      <c r="A1344" s="15" t="s">
        <v>319</v>
      </c>
      <c r="B1344" s="19" t="s">
        <v>320</v>
      </c>
      <c r="C1344" s="19">
        <v>2019</v>
      </c>
      <c r="D1344" s="19" t="s">
        <v>443</v>
      </c>
      <c r="E1344" s="16">
        <v>24</v>
      </c>
      <c r="F1344" s="20">
        <v>158</v>
      </c>
      <c r="G1344" s="21">
        <v>2.4753349999999998</v>
      </c>
      <c r="H1344" s="20">
        <v>8</v>
      </c>
      <c r="I1344" s="20">
        <v>19.940449999999998</v>
      </c>
      <c r="J1344" s="20">
        <v>28.059550000000002</v>
      </c>
      <c r="K1344" s="20">
        <v>19</v>
      </c>
      <c r="L1344" s="20" t="s">
        <v>557</v>
      </c>
      <c r="M1344" s="20">
        <v>33</v>
      </c>
      <c r="N1344" s="20" t="s">
        <v>557</v>
      </c>
      <c r="O1344" s="20" t="s">
        <v>557</v>
      </c>
      <c r="P1344" s="20">
        <v>35</v>
      </c>
      <c r="Q1344" s="20" t="s">
        <v>557</v>
      </c>
      <c r="R1344" s="19" t="s">
        <v>557</v>
      </c>
      <c r="S1344" s="20">
        <v>24</v>
      </c>
      <c r="T1344" s="20">
        <v>21</v>
      </c>
      <c r="U1344" s="20">
        <v>27</v>
      </c>
      <c r="V1344" s="20">
        <v>17</v>
      </c>
      <c r="W1344" s="20">
        <v>16</v>
      </c>
      <c r="X1344" s="19"/>
    </row>
    <row r="1345" spans="1:24" s="15" customFormat="1" ht="13.8">
      <c r="A1345" s="15" t="s">
        <v>319</v>
      </c>
      <c r="B1345" s="19" t="s">
        <v>320</v>
      </c>
      <c r="C1345" s="19">
        <v>2020</v>
      </c>
      <c r="D1345" s="19" t="s">
        <v>443</v>
      </c>
      <c r="E1345" s="16">
        <v>25</v>
      </c>
      <c r="F1345" s="20">
        <v>149</v>
      </c>
      <c r="G1345" s="21">
        <v>1.5113080000000001</v>
      </c>
      <c r="H1345" s="20">
        <v>8</v>
      </c>
      <c r="I1345" s="20">
        <v>22.521460000000001</v>
      </c>
      <c r="J1345" s="20">
        <v>27.478539999999999</v>
      </c>
      <c r="K1345" s="20">
        <v>19</v>
      </c>
      <c r="L1345" s="20" t="s">
        <v>557</v>
      </c>
      <c r="M1345" s="20">
        <v>33</v>
      </c>
      <c r="N1345" s="20" t="s">
        <v>557</v>
      </c>
      <c r="O1345" s="20" t="s">
        <v>557</v>
      </c>
      <c r="P1345" s="20">
        <v>35</v>
      </c>
      <c r="Q1345" s="20" t="s">
        <v>557</v>
      </c>
      <c r="R1345" s="19" t="s">
        <v>557</v>
      </c>
      <c r="S1345" s="20">
        <v>24</v>
      </c>
      <c r="T1345" s="20">
        <v>25</v>
      </c>
      <c r="U1345" s="20">
        <v>27</v>
      </c>
      <c r="V1345" s="20">
        <v>17</v>
      </c>
      <c r="W1345" s="20">
        <v>18</v>
      </c>
      <c r="X1345" s="19"/>
    </row>
    <row r="1346" spans="1:24" s="15" customFormat="1" ht="13.8">
      <c r="A1346" s="15" t="s">
        <v>319</v>
      </c>
      <c r="B1346" s="19" t="s">
        <v>320</v>
      </c>
      <c r="C1346" s="19">
        <v>2021</v>
      </c>
      <c r="D1346" s="19" t="s">
        <v>443</v>
      </c>
      <c r="E1346" s="16">
        <v>26</v>
      </c>
      <c r="F1346" s="20">
        <v>147</v>
      </c>
      <c r="G1346" s="21">
        <v>1.689165</v>
      </c>
      <c r="H1346" s="20">
        <v>7</v>
      </c>
      <c r="I1346" s="20">
        <v>23.221319999999999</v>
      </c>
      <c r="J1346" s="20">
        <v>28.778680000000001</v>
      </c>
      <c r="K1346" s="20">
        <v>23.907869999999999</v>
      </c>
      <c r="L1346" s="20"/>
      <c r="M1346" s="20">
        <v>32.845500000000001</v>
      </c>
      <c r="N1346" s="20"/>
      <c r="O1346" s="20"/>
      <c r="P1346" s="20">
        <v>34.50329</v>
      </c>
      <c r="Q1346" s="20"/>
      <c r="R1346" s="19"/>
      <c r="S1346" s="20">
        <v>23.709849999999999</v>
      </c>
      <c r="T1346" s="20">
        <v>19.572299999999998</v>
      </c>
      <c r="U1346" s="20">
        <v>26.78049</v>
      </c>
      <c r="V1346" s="20"/>
      <c r="W1346" s="20">
        <v>17.615220000000001</v>
      </c>
      <c r="X1346" s="19"/>
    </row>
    <row r="1347" spans="1:24" s="15" customFormat="1" ht="13.8">
      <c r="A1347" s="15" t="s">
        <v>319</v>
      </c>
      <c r="B1347" s="19" t="s">
        <v>320</v>
      </c>
      <c r="C1347" s="19">
        <v>2022</v>
      </c>
      <c r="D1347" s="19" t="s">
        <v>443</v>
      </c>
      <c r="E1347" s="16">
        <v>26</v>
      </c>
      <c r="F1347" s="20">
        <v>142</v>
      </c>
      <c r="G1347" s="21">
        <v>1.673997</v>
      </c>
      <c r="H1347" s="20">
        <v>7</v>
      </c>
      <c r="I1347" s="20">
        <v>23.254639999999998</v>
      </c>
      <c r="J1347" s="20">
        <v>28.745360000000002</v>
      </c>
      <c r="K1347" s="20">
        <v>24</v>
      </c>
      <c r="L1347" s="20" t="s">
        <v>557</v>
      </c>
      <c r="M1347" s="20">
        <v>33</v>
      </c>
      <c r="N1347" s="20" t="s">
        <v>557</v>
      </c>
      <c r="O1347" s="20" t="s">
        <v>557</v>
      </c>
      <c r="P1347" s="20">
        <v>35</v>
      </c>
      <c r="Q1347" s="20" t="s">
        <v>557</v>
      </c>
      <c r="R1347" s="19" t="s">
        <v>557</v>
      </c>
      <c r="S1347" s="20">
        <v>24</v>
      </c>
      <c r="T1347" s="20">
        <v>19</v>
      </c>
      <c r="U1347" s="20">
        <v>27</v>
      </c>
      <c r="V1347" s="20" t="s">
        <v>557</v>
      </c>
      <c r="W1347" s="20">
        <v>19</v>
      </c>
      <c r="X1347" s="19"/>
    </row>
    <row r="1348" spans="1:24" s="15" customFormat="1" ht="13.8">
      <c r="A1348" s="15" t="s">
        <v>319</v>
      </c>
      <c r="B1348" s="19" t="s">
        <v>320</v>
      </c>
      <c r="C1348" s="19">
        <v>2023</v>
      </c>
      <c r="D1348" s="19" t="s">
        <v>443</v>
      </c>
      <c r="E1348" s="16">
        <v>25</v>
      </c>
      <c r="F1348" s="20">
        <v>145</v>
      </c>
      <c r="G1348" s="21">
        <v>1.525142</v>
      </c>
      <c r="H1348" s="20">
        <v>7</v>
      </c>
      <c r="I1348" s="20">
        <v>22.49877</v>
      </c>
      <c r="J1348" s="20">
        <v>27.50123</v>
      </c>
      <c r="K1348" s="20">
        <v>26.512499999999999</v>
      </c>
      <c r="L1348" s="20"/>
      <c r="M1348" s="20">
        <v>28.855989999999998</v>
      </c>
      <c r="N1348" s="20"/>
      <c r="O1348" s="20"/>
      <c r="P1348" s="20">
        <v>34.50329</v>
      </c>
      <c r="Q1348" s="20"/>
      <c r="R1348" s="19"/>
      <c r="S1348" s="20">
        <v>23.709849999999999</v>
      </c>
      <c r="T1348" s="20">
        <v>21.019110000000001</v>
      </c>
      <c r="U1348" s="20">
        <v>26.78049</v>
      </c>
      <c r="V1348" s="20"/>
      <c r="W1348" s="20">
        <v>16.716940000000001</v>
      </c>
      <c r="X1348" s="19"/>
    </row>
    <row r="1349" spans="1:24" s="15" customFormat="1" ht="13.8">
      <c r="A1349" s="15" t="s">
        <v>319</v>
      </c>
      <c r="B1349" s="19" t="s">
        <v>320</v>
      </c>
      <c r="C1349" s="19">
        <v>2024</v>
      </c>
      <c r="D1349" s="19" t="s">
        <v>443</v>
      </c>
      <c r="E1349" s="16">
        <v>26</v>
      </c>
      <c r="F1349" s="20">
        <v>140</v>
      </c>
      <c r="G1349" s="21">
        <v>1.3788050000000001</v>
      </c>
      <c r="H1349" s="20">
        <v>7</v>
      </c>
      <c r="I1349" s="20">
        <v>23.738759999999999</v>
      </c>
      <c r="J1349" s="20">
        <v>28.261240000000001</v>
      </c>
      <c r="K1349" s="20">
        <v>27.557400000000001</v>
      </c>
      <c r="L1349" s="20"/>
      <c r="M1349" s="20">
        <v>29.937519999999999</v>
      </c>
      <c r="N1349" s="20"/>
      <c r="O1349" s="20"/>
      <c r="P1349" s="20">
        <v>32.267980000000001</v>
      </c>
      <c r="Q1349" s="20"/>
      <c r="R1349" s="19"/>
      <c r="S1349" s="20">
        <v>23.70675</v>
      </c>
      <c r="T1349" s="20">
        <v>19.675139999999999</v>
      </c>
      <c r="U1349" s="20">
        <v>27.19303</v>
      </c>
      <c r="V1349" s="20"/>
      <c r="W1349" s="20">
        <v>18.431619999999999</v>
      </c>
      <c r="X1349" s="19"/>
    </row>
    <row r="1350" spans="1:24" s="15" customFormat="1">
      <c r="A1350" s="68" t="s">
        <v>319</v>
      </c>
      <c r="B1350" s="70" t="s">
        <v>320</v>
      </c>
      <c r="C1350" s="70">
        <v>2025</v>
      </c>
      <c r="D1350" s="73" t="str">
        <f>VLOOKUP(B1350,'CPI Timeseries 2012 - 2025'!B:C,2,0)</f>
        <v>SSA</v>
      </c>
      <c r="E1350" s="16">
        <v>25</v>
      </c>
      <c r="F1350" s="70">
        <v>148</v>
      </c>
      <c r="G1350" s="74">
        <v>1.4513259999999999</v>
      </c>
      <c r="H1350" s="70">
        <v>7</v>
      </c>
      <c r="I1350" s="75">
        <v>22.61983</v>
      </c>
      <c r="J1350" s="75">
        <v>27.38017</v>
      </c>
      <c r="K1350" s="75">
        <v>27.529299999999999</v>
      </c>
      <c r="L1350" s="75"/>
      <c r="M1350" s="75">
        <v>29.942820000000001</v>
      </c>
      <c r="N1350" s="75"/>
      <c r="O1350" s="75"/>
      <c r="P1350" s="75">
        <v>32.214660000000002</v>
      </c>
      <c r="Q1350" s="75"/>
      <c r="R1350" s="75"/>
      <c r="S1350" s="75">
        <v>23.681450000000002</v>
      </c>
      <c r="T1350" s="75">
        <v>18.30828</v>
      </c>
      <c r="U1350" s="75">
        <v>27.196490000000001</v>
      </c>
      <c r="V1350" s="75"/>
      <c r="W1350" s="75">
        <v>18.40804</v>
      </c>
      <c r="X1350" s="2"/>
    </row>
    <row r="1351" spans="1:24" s="15" customFormat="1" ht="13.8">
      <c r="A1351" s="15" t="s">
        <v>249</v>
      </c>
      <c r="B1351" s="19" t="s">
        <v>250</v>
      </c>
      <c r="C1351" s="19">
        <v>2012</v>
      </c>
      <c r="D1351" s="19" t="s">
        <v>443</v>
      </c>
      <c r="E1351" s="16">
        <v>37</v>
      </c>
      <c r="F1351" s="20">
        <v>88</v>
      </c>
      <c r="G1351" s="21">
        <v>1.5</v>
      </c>
      <c r="H1351" s="20">
        <v>8</v>
      </c>
      <c r="I1351" s="20">
        <v>34</v>
      </c>
      <c r="J1351" s="20">
        <v>39</v>
      </c>
      <c r="K1351" s="20">
        <v>40</v>
      </c>
      <c r="L1351" s="20"/>
      <c r="M1351" s="20">
        <v>45</v>
      </c>
      <c r="N1351" s="20">
        <v>38</v>
      </c>
      <c r="O1351" s="20"/>
      <c r="P1351" s="20">
        <v>32</v>
      </c>
      <c r="Q1351" s="20"/>
      <c r="R1351" s="19"/>
      <c r="S1351" s="20">
        <v>31</v>
      </c>
      <c r="T1351" s="20"/>
      <c r="U1351" s="20">
        <v>35</v>
      </c>
      <c r="V1351" s="20">
        <v>36</v>
      </c>
      <c r="W1351" s="20">
        <v>38</v>
      </c>
      <c r="X1351" s="19"/>
    </row>
    <row r="1352" spans="1:24" s="15" customFormat="1" ht="13.8">
      <c r="A1352" s="15" t="s">
        <v>249</v>
      </c>
      <c r="B1352" s="19" t="s">
        <v>250</v>
      </c>
      <c r="C1352" s="19">
        <v>2013</v>
      </c>
      <c r="D1352" s="19" t="s">
        <v>443</v>
      </c>
      <c r="E1352" s="16">
        <v>37</v>
      </c>
      <c r="F1352" s="20">
        <v>91</v>
      </c>
      <c r="G1352" s="21">
        <v>1.7</v>
      </c>
      <c r="H1352" s="20">
        <v>8</v>
      </c>
      <c r="I1352" s="20">
        <v>34</v>
      </c>
      <c r="J1352" s="20">
        <v>40</v>
      </c>
      <c r="K1352" s="20">
        <v>42</v>
      </c>
      <c r="L1352" s="20"/>
      <c r="M1352" s="20">
        <v>45</v>
      </c>
      <c r="N1352" s="20">
        <v>38</v>
      </c>
      <c r="O1352" s="20"/>
      <c r="P1352" s="20">
        <v>32</v>
      </c>
      <c r="Q1352" s="20"/>
      <c r="R1352" s="19"/>
      <c r="S1352" s="20">
        <v>31</v>
      </c>
      <c r="T1352" s="20"/>
      <c r="U1352" s="20">
        <v>35</v>
      </c>
      <c r="V1352" s="20">
        <v>35</v>
      </c>
      <c r="W1352" s="20">
        <v>36</v>
      </c>
      <c r="X1352" s="19"/>
    </row>
    <row r="1353" spans="1:24" s="15" customFormat="1" ht="13.8">
      <c r="A1353" s="15" t="s">
        <v>249</v>
      </c>
      <c r="B1353" s="19" t="s">
        <v>250</v>
      </c>
      <c r="C1353" s="19">
        <v>2014</v>
      </c>
      <c r="D1353" s="19" t="s">
        <v>443</v>
      </c>
      <c r="E1353" s="16">
        <v>33</v>
      </c>
      <c r="F1353" s="20">
        <v>110</v>
      </c>
      <c r="G1353" s="21">
        <v>3.0299999713897705</v>
      </c>
      <c r="H1353" s="20">
        <v>8</v>
      </c>
      <c r="I1353" s="20">
        <v>28</v>
      </c>
      <c r="J1353" s="20">
        <v>38</v>
      </c>
      <c r="K1353" s="20">
        <v>42</v>
      </c>
      <c r="L1353" s="20"/>
      <c r="M1353" s="20">
        <v>45</v>
      </c>
      <c r="N1353" s="20">
        <v>21</v>
      </c>
      <c r="O1353" s="20"/>
      <c r="P1353" s="20">
        <v>32</v>
      </c>
      <c r="Q1353" s="20"/>
      <c r="R1353" s="19"/>
      <c r="S1353" s="20">
        <v>31</v>
      </c>
      <c r="T1353" s="20"/>
      <c r="U1353" s="20">
        <v>23</v>
      </c>
      <c r="V1353" s="20">
        <v>39</v>
      </c>
      <c r="W1353" s="20">
        <v>35</v>
      </c>
      <c r="X1353" s="19"/>
    </row>
    <row r="1354" spans="1:24" s="15" customFormat="1" ht="13.8">
      <c r="A1354" s="15" t="s">
        <v>249</v>
      </c>
      <c r="B1354" s="19" t="s">
        <v>250</v>
      </c>
      <c r="C1354" s="19">
        <v>2015</v>
      </c>
      <c r="D1354" s="19" t="s">
        <v>443</v>
      </c>
      <c r="E1354" s="16">
        <v>31</v>
      </c>
      <c r="F1354" s="20">
        <v>111</v>
      </c>
      <c r="G1354" s="21">
        <v>2.4100000858306885</v>
      </c>
      <c r="H1354" s="20">
        <v>8</v>
      </c>
      <c r="I1354" s="20">
        <v>27</v>
      </c>
      <c r="J1354" s="20">
        <v>35</v>
      </c>
      <c r="K1354" s="20">
        <v>42</v>
      </c>
      <c r="L1354" s="20"/>
      <c r="M1354" s="20">
        <v>36</v>
      </c>
      <c r="N1354" s="20">
        <v>21</v>
      </c>
      <c r="O1354" s="20"/>
      <c r="P1354" s="20">
        <v>32</v>
      </c>
      <c r="Q1354" s="20"/>
      <c r="R1354" s="19"/>
      <c r="S1354" s="20">
        <v>31</v>
      </c>
      <c r="T1354" s="20"/>
      <c r="U1354" s="20">
        <v>23</v>
      </c>
      <c r="V1354" s="20">
        <v>32</v>
      </c>
      <c r="W1354" s="20">
        <v>27</v>
      </c>
      <c r="X1354" s="19"/>
    </row>
    <row r="1355" spans="1:24" s="15" customFormat="1" ht="13.8">
      <c r="A1355" s="15" t="s">
        <v>249</v>
      </c>
      <c r="B1355" s="19" t="s">
        <v>250</v>
      </c>
      <c r="C1355" s="19">
        <v>2016</v>
      </c>
      <c r="D1355" s="19" t="s">
        <v>443</v>
      </c>
      <c r="E1355" s="16">
        <v>31</v>
      </c>
      <c r="F1355" s="20">
        <v>120</v>
      </c>
      <c r="G1355" s="21">
        <v>2.11</v>
      </c>
      <c r="H1355" s="20">
        <v>9</v>
      </c>
      <c r="I1355" s="20">
        <v>28</v>
      </c>
      <c r="J1355" s="20">
        <v>35</v>
      </c>
      <c r="K1355" s="20">
        <v>38</v>
      </c>
      <c r="L1355" s="20" t="s">
        <v>557</v>
      </c>
      <c r="M1355" s="20">
        <v>36</v>
      </c>
      <c r="N1355" s="20">
        <v>19</v>
      </c>
      <c r="O1355" s="20" t="s">
        <v>557</v>
      </c>
      <c r="P1355" s="20">
        <v>34</v>
      </c>
      <c r="Q1355" s="20" t="s">
        <v>557</v>
      </c>
      <c r="R1355" s="19" t="s">
        <v>557</v>
      </c>
      <c r="S1355" s="20">
        <v>32</v>
      </c>
      <c r="T1355" s="20">
        <v>36</v>
      </c>
      <c r="U1355" s="20">
        <v>24</v>
      </c>
      <c r="V1355" s="20">
        <v>27</v>
      </c>
      <c r="W1355" s="20">
        <v>32</v>
      </c>
      <c r="X1355" s="19"/>
    </row>
    <row r="1356" spans="1:24" s="15" customFormat="1" ht="13.8">
      <c r="A1356" s="15" t="s">
        <v>249</v>
      </c>
      <c r="B1356" s="19" t="s">
        <v>250</v>
      </c>
      <c r="C1356" s="19">
        <v>2017</v>
      </c>
      <c r="D1356" s="19" t="s">
        <v>443</v>
      </c>
      <c r="E1356" s="16">
        <v>31</v>
      </c>
      <c r="F1356" s="20">
        <v>122</v>
      </c>
      <c r="G1356" s="21">
        <v>1.85</v>
      </c>
      <c r="H1356" s="20">
        <v>9</v>
      </c>
      <c r="I1356" s="20">
        <v>28</v>
      </c>
      <c r="J1356" s="20">
        <v>34</v>
      </c>
      <c r="K1356" s="20">
        <v>37</v>
      </c>
      <c r="L1356" s="20"/>
      <c r="M1356" s="20">
        <v>37</v>
      </c>
      <c r="N1356" s="20">
        <v>20</v>
      </c>
      <c r="O1356" s="20"/>
      <c r="P1356" s="20">
        <v>35</v>
      </c>
      <c r="Q1356" s="20"/>
      <c r="R1356" s="19"/>
      <c r="S1356" s="20">
        <v>32</v>
      </c>
      <c r="T1356" s="20">
        <v>32</v>
      </c>
      <c r="U1356" s="20">
        <v>27</v>
      </c>
      <c r="V1356" s="20">
        <v>27</v>
      </c>
      <c r="W1356" s="20">
        <v>34</v>
      </c>
      <c r="X1356" s="19"/>
    </row>
    <row r="1357" spans="1:24" s="15" customFormat="1" ht="13.8">
      <c r="A1357" s="15" t="s">
        <v>249</v>
      </c>
      <c r="B1357" s="19" t="s">
        <v>250</v>
      </c>
      <c r="C1357" s="19">
        <v>2018</v>
      </c>
      <c r="D1357" s="19" t="s">
        <v>443</v>
      </c>
      <c r="E1357" s="16">
        <v>32</v>
      </c>
      <c r="F1357" s="20">
        <v>120</v>
      </c>
      <c r="G1357" s="21">
        <v>2.61</v>
      </c>
      <c r="H1357" s="20">
        <v>9</v>
      </c>
      <c r="I1357" s="20">
        <v>28</v>
      </c>
      <c r="J1357" s="20">
        <v>36</v>
      </c>
      <c r="K1357" s="20">
        <v>37</v>
      </c>
      <c r="L1357" s="20"/>
      <c r="M1357" s="20">
        <v>37</v>
      </c>
      <c r="N1357" s="20">
        <v>20</v>
      </c>
      <c r="O1357" s="20"/>
      <c r="P1357" s="20">
        <v>47</v>
      </c>
      <c r="Q1357" s="20"/>
      <c r="R1357" s="19"/>
      <c r="S1357" s="20">
        <v>32</v>
      </c>
      <c r="T1357" s="20">
        <v>30</v>
      </c>
      <c r="U1357" s="20">
        <v>27</v>
      </c>
      <c r="V1357" s="20">
        <v>25</v>
      </c>
      <c r="W1357" s="20">
        <v>34</v>
      </c>
      <c r="X1357" s="19"/>
    </row>
    <row r="1358" spans="1:24" s="15" customFormat="1" ht="13.8">
      <c r="A1358" s="15" t="s">
        <v>249</v>
      </c>
      <c r="B1358" s="19" t="s">
        <v>250</v>
      </c>
      <c r="C1358" s="19">
        <v>2019</v>
      </c>
      <c r="D1358" s="19" t="s">
        <v>443</v>
      </c>
      <c r="E1358" s="16">
        <v>31</v>
      </c>
      <c r="F1358" s="20">
        <v>123</v>
      </c>
      <c r="G1358" s="21">
        <v>1.779217</v>
      </c>
      <c r="H1358" s="20">
        <v>9</v>
      </c>
      <c r="I1358" s="20">
        <v>28.082080000000001</v>
      </c>
      <c r="J1358" s="20">
        <v>33.917920000000002</v>
      </c>
      <c r="K1358" s="20">
        <v>37</v>
      </c>
      <c r="L1358" s="20" t="s">
        <v>557</v>
      </c>
      <c r="M1358" s="20">
        <v>33</v>
      </c>
      <c r="N1358" s="20">
        <v>20</v>
      </c>
      <c r="O1358" s="20" t="s">
        <v>557</v>
      </c>
      <c r="P1358" s="20">
        <v>35</v>
      </c>
      <c r="Q1358" s="20" t="s">
        <v>557</v>
      </c>
      <c r="R1358" s="19" t="s">
        <v>557</v>
      </c>
      <c r="S1358" s="20">
        <v>32</v>
      </c>
      <c r="T1358" s="20">
        <v>33</v>
      </c>
      <c r="U1358" s="20">
        <v>27</v>
      </c>
      <c r="V1358" s="20">
        <v>27</v>
      </c>
      <c r="W1358" s="20">
        <v>35</v>
      </c>
      <c r="X1358" s="19"/>
    </row>
    <row r="1359" spans="1:24" s="15" customFormat="1" ht="13.8">
      <c r="A1359" s="15" t="s">
        <v>249</v>
      </c>
      <c r="B1359" s="19" t="s">
        <v>250</v>
      </c>
      <c r="C1359" s="19">
        <v>2020</v>
      </c>
      <c r="D1359" s="19" t="s">
        <v>443</v>
      </c>
      <c r="E1359" s="16">
        <v>30</v>
      </c>
      <c r="F1359" s="20">
        <v>129</v>
      </c>
      <c r="G1359" s="21">
        <v>1.1565810000000001</v>
      </c>
      <c r="H1359" s="20">
        <v>9</v>
      </c>
      <c r="I1359" s="20">
        <v>28.103210000000001</v>
      </c>
      <c r="J1359" s="20">
        <v>31.896789999999999</v>
      </c>
      <c r="K1359" s="20">
        <v>37</v>
      </c>
      <c r="L1359" s="20" t="s">
        <v>557</v>
      </c>
      <c r="M1359" s="20">
        <v>33</v>
      </c>
      <c r="N1359" s="20">
        <v>20</v>
      </c>
      <c r="O1359" s="20" t="s">
        <v>557</v>
      </c>
      <c r="P1359" s="20">
        <v>35</v>
      </c>
      <c r="Q1359" s="20" t="s">
        <v>557</v>
      </c>
      <c r="R1359" s="19" t="s">
        <v>557</v>
      </c>
      <c r="S1359" s="20">
        <v>37</v>
      </c>
      <c r="T1359" s="20">
        <v>25</v>
      </c>
      <c r="U1359" s="20">
        <v>27</v>
      </c>
      <c r="V1359" s="20">
        <v>27</v>
      </c>
      <c r="W1359" s="20">
        <v>34</v>
      </c>
      <c r="X1359" s="19"/>
    </row>
    <row r="1360" spans="1:24" s="15" customFormat="1" ht="13.8">
      <c r="A1360" s="15" t="s">
        <v>249</v>
      </c>
      <c r="B1360" s="19" t="s">
        <v>250</v>
      </c>
      <c r="C1360" s="19">
        <v>2021</v>
      </c>
      <c r="D1360" s="19" t="s">
        <v>443</v>
      </c>
      <c r="E1360" s="16">
        <v>35</v>
      </c>
      <c r="F1360" s="20">
        <v>110</v>
      </c>
      <c r="G1360" s="21">
        <v>1.6943550000000001</v>
      </c>
      <c r="H1360" s="20">
        <v>9</v>
      </c>
      <c r="I1360" s="20">
        <v>32.212789999999998</v>
      </c>
      <c r="J1360" s="20">
        <v>37.787210000000002</v>
      </c>
      <c r="K1360" s="20">
        <v>36.777810000000002</v>
      </c>
      <c r="L1360" s="20"/>
      <c r="M1360" s="20">
        <v>36.83502</v>
      </c>
      <c r="N1360" s="20">
        <v>19.792760000000001</v>
      </c>
      <c r="O1360" s="20"/>
      <c r="P1360" s="20">
        <v>46.737209999999997</v>
      </c>
      <c r="Q1360" s="20"/>
      <c r="R1360" s="19"/>
      <c r="S1360" s="20">
        <v>47.746110000000002</v>
      </c>
      <c r="T1360" s="20">
        <v>29.69997</v>
      </c>
      <c r="U1360" s="20">
        <v>35.111879999999999</v>
      </c>
      <c r="V1360" s="20">
        <v>27.66872</v>
      </c>
      <c r="W1360" s="20">
        <v>35.58079</v>
      </c>
      <c r="X1360" s="19"/>
    </row>
    <row r="1361" spans="1:24" s="15" customFormat="1" ht="13.8">
      <c r="A1361" s="15" t="s">
        <v>249</v>
      </c>
      <c r="B1361" s="19" t="s">
        <v>250</v>
      </c>
      <c r="C1361" s="19">
        <v>2022</v>
      </c>
      <c r="D1361" s="19" t="s">
        <v>443</v>
      </c>
      <c r="E1361" s="16">
        <v>34</v>
      </c>
      <c r="F1361" s="20">
        <v>110</v>
      </c>
      <c r="G1361" s="21">
        <v>1.7079059999999999</v>
      </c>
      <c r="H1361" s="20">
        <v>9</v>
      </c>
      <c r="I1361" s="20">
        <v>31.19904</v>
      </c>
      <c r="J1361" s="20">
        <v>36.800960000000003</v>
      </c>
      <c r="K1361" s="20">
        <v>37</v>
      </c>
      <c r="L1361" s="20" t="s">
        <v>557</v>
      </c>
      <c r="M1361" s="20">
        <v>37</v>
      </c>
      <c r="N1361" s="20">
        <v>20</v>
      </c>
      <c r="O1361" s="20" t="s">
        <v>557</v>
      </c>
      <c r="P1361" s="20">
        <v>47</v>
      </c>
      <c r="Q1361" s="20" t="s">
        <v>557</v>
      </c>
      <c r="R1361" s="19" t="s">
        <v>557</v>
      </c>
      <c r="S1361" s="20">
        <v>44</v>
      </c>
      <c r="T1361" s="20">
        <v>32</v>
      </c>
      <c r="U1361" s="20">
        <v>35</v>
      </c>
      <c r="V1361" s="20">
        <v>22</v>
      </c>
      <c r="W1361" s="20">
        <v>35</v>
      </c>
      <c r="X1361" s="19"/>
    </row>
    <row r="1362" spans="1:24" s="15" customFormat="1" ht="13.8">
      <c r="A1362" s="15" t="s">
        <v>249</v>
      </c>
      <c r="B1362" s="19" t="s">
        <v>250</v>
      </c>
      <c r="C1362" s="19">
        <v>2023</v>
      </c>
      <c r="D1362" s="19" t="s">
        <v>443</v>
      </c>
      <c r="E1362" s="16">
        <v>34</v>
      </c>
      <c r="F1362" s="20">
        <v>115</v>
      </c>
      <c r="G1362" s="21">
        <v>1.4214990000000001</v>
      </c>
      <c r="H1362" s="20">
        <v>9</v>
      </c>
      <c r="I1362" s="20">
        <v>31.66874</v>
      </c>
      <c r="J1362" s="20">
        <v>36.33126</v>
      </c>
      <c r="K1362" s="20">
        <v>39.229219999999998</v>
      </c>
      <c r="L1362" s="20"/>
      <c r="M1362" s="20">
        <v>32.845500000000001</v>
      </c>
      <c r="N1362" s="20">
        <v>19.792760000000001</v>
      </c>
      <c r="O1362" s="20"/>
      <c r="P1362" s="20">
        <v>46.737209999999997</v>
      </c>
      <c r="Q1362" s="20"/>
      <c r="R1362" s="19"/>
      <c r="S1362" s="20">
        <v>32.418640000000003</v>
      </c>
      <c r="T1362" s="20">
        <v>28.976559999999999</v>
      </c>
      <c r="U1362" s="20">
        <v>35.111879999999999</v>
      </c>
      <c r="V1362" s="20">
        <v>37.839790000000001</v>
      </c>
      <c r="W1362" s="20">
        <v>33.784239999999997</v>
      </c>
      <c r="X1362" s="19"/>
    </row>
    <row r="1363" spans="1:24" s="15" customFormat="1" ht="13.8">
      <c r="A1363" s="15" t="s">
        <v>249</v>
      </c>
      <c r="B1363" s="19" t="s">
        <v>250</v>
      </c>
      <c r="C1363" s="19">
        <v>2024</v>
      </c>
      <c r="D1363" s="19" t="s">
        <v>443</v>
      </c>
      <c r="E1363" s="16">
        <v>34</v>
      </c>
      <c r="F1363" s="20">
        <v>107</v>
      </c>
      <c r="G1363" s="21">
        <v>1.4163539999999999</v>
      </c>
      <c r="H1363" s="20">
        <v>9</v>
      </c>
      <c r="I1363" s="20">
        <v>31.67718</v>
      </c>
      <c r="J1363" s="20">
        <v>36.32282</v>
      </c>
      <c r="K1363" s="20">
        <v>38.013219999999997</v>
      </c>
      <c r="L1363" s="20"/>
      <c r="M1363" s="20">
        <v>34.235579999999999</v>
      </c>
      <c r="N1363" s="20">
        <v>18.412189999999999</v>
      </c>
      <c r="O1363" s="20"/>
      <c r="P1363" s="20">
        <v>45.559510000000003</v>
      </c>
      <c r="Q1363" s="20"/>
      <c r="R1363" s="19"/>
      <c r="S1363" s="20">
        <v>32.781230000000001</v>
      </c>
      <c r="T1363" s="20">
        <v>31.310569999999998</v>
      </c>
      <c r="U1363" s="20">
        <v>39.171520000000001</v>
      </c>
      <c r="V1363" s="20">
        <v>36.652749999999997</v>
      </c>
      <c r="W1363" s="20">
        <v>34.062170000000002</v>
      </c>
      <c r="X1363" s="19"/>
    </row>
    <row r="1364" spans="1:24" s="15" customFormat="1">
      <c r="A1364" s="68" t="s">
        <v>249</v>
      </c>
      <c r="B1364" s="70" t="s">
        <v>250</v>
      </c>
      <c r="C1364" s="70">
        <v>2025</v>
      </c>
      <c r="D1364" s="73" t="str">
        <f>VLOOKUP(B1364,'CPI Timeseries 2012 - 2025'!B:C,2,0)</f>
        <v>SSA</v>
      </c>
      <c r="E1364" s="16">
        <v>34</v>
      </c>
      <c r="F1364" s="70">
        <v>109</v>
      </c>
      <c r="G1364" s="74">
        <v>1.5362119999999999</v>
      </c>
      <c r="H1364" s="70">
        <v>9</v>
      </c>
      <c r="I1364" s="75">
        <v>31.480609999999999</v>
      </c>
      <c r="J1364" s="75">
        <v>36.519390000000001</v>
      </c>
      <c r="K1364" s="75">
        <v>37.985109999999999</v>
      </c>
      <c r="L1364" s="75"/>
      <c r="M1364" s="75">
        <v>34.241390000000003</v>
      </c>
      <c r="N1364" s="75">
        <v>18.379660000000001</v>
      </c>
      <c r="O1364" s="75"/>
      <c r="P1364" s="75">
        <v>45.51793</v>
      </c>
      <c r="Q1364" s="75"/>
      <c r="R1364" s="75"/>
      <c r="S1364" s="75">
        <v>32.758890000000001</v>
      </c>
      <c r="T1364" s="75">
        <v>25.838719999999999</v>
      </c>
      <c r="U1364" s="75">
        <v>39.177059999999997</v>
      </c>
      <c r="V1364" s="75">
        <v>38.716880000000003</v>
      </c>
      <c r="W1364" s="75">
        <v>34.042960000000001</v>
      </c>
      <c r="X1364" s="2"/>
    </row>
    <row r="1365" spans="1:24" s="15" customFormat="1" ht="13.8">
      <c r="A1365" s="15" t="s">
        <v>130</v>
      </c>
      <c r="B1365" s="19" t="s">
        <v>131</v>
      </c>
      <c r="C1365" s="19">
        <v>2012</v>
      </c>
      <c r="D1365" s="19" t="s">
        <v>440</v>
      </c>
      <c r="E1365" s="16">
        <v>49</v>
      </c>
      <c r="F1365" s="20">
        <v>54</v>
      </c>
      <c r="G1365" s="21">
        <v>3.4</v>
      </c>
      <c r="H1365" s="20">
        <v>9</v>
      </c>
      <c r="I1365" s="20">
        <v>44</v>
      </c>
      <c r="J1365" s="20">
        <v>55</v>
      </c>
      <c r="K1365" s="20"/>
      <c r="L1365" s="20"/>
      <c r="M1365" s="20">
        <v>53</v>
      </c>
      <c r="N1365" s="20">
        <v>54</v>
      </c>
      <c r="O1365" s="20"/>
      <c r="P1365" s="20">
        <v>42</v>
      </c>
      <c r="Q1365" s="20">
        <v>62</v>
      </c>
      <c r="R1365" s="19">
        <v>46</v>
      </c>
      <c r="S1365" s="20">
        <v>41</v>
      </c>
      <c r="T1365" s="20"/>
      <c r="U1365" s="20"/>
      <c r="V1365" s="20">
        <v>53</v>
      </c>
      <c r="W1365" s="20">
        <v>62</v>
      </c>
      <c r="X1365" s="19">
        <v>31</v>
      </c>
    </row>
    <row r="1366" spans="1:24" s="15" customFormat="1" ht="13.8">
      <c r="A1366" s="15" t="s">
        <v>130</v>
      </c>
      <c r="B1366" s="19" t="s">
        <v>131</v>
      </c>
      <c r="C1366" s="19">
        <v>2013</v>
      </c>
      <c r="D1366" s="19" t="s">
        <v>440</v>
      </c>
      <c r="E1366" s="16">
        <v>50</v>
      </c>
      <c r="F1366" s="20">
        <v>53</v>
      </c>
      <c r="G1366" s="21">
        <v>3.4</v>
      </c>
      <c r="H1366" s="20">
        <v>9</v>
      </c>
      <c r="I1366" s="20">
        <v>44</v>
      </c>
      <c r="J1366" s="20">
        <v>56</v>
      </c>
      <c r="K1366" s="20"/>
      <c r="L1366" s="20"/>
      <c r="M1366" s="20">
        <v>49</v>
      </c>
      <c r="N1366" s="20">
        <v>54</v>
      </c>
      <c r="O1366" s="20"/>
      <c r="P1366" s="20">
        <v>42</v>
      </c>
      <c r="Q1366" s="20">
        <v>57</v>
      </c>
      <c r="R1366" s="19">
        <v>53</v>
      </c>
      <c r="S1366" s="20">
        <v>41</v>
      </c>
      <c r="T1366" s="20"/>
      <c r="U1366" s="20"/>
      <c r="V1366" s="20">
        <v>61</v>
      </c>
      <c r="W1366" s="20">
        <v>62</v>
      </c>
      <c r="X1366" s="19">
        <v>31</v>
      </c>
    </row>
    <row r="1367" spans="1:24" s="15" customFormat="1" ht="13.8">
      <c r="A1367" s="15" t="s">
        <v>130</v>
      </c>
      <c r="B1367" s="19" t="s">
        <v>131</v>
      </c>
      <c r="C1367" s="19">
        <v>2014</v>
      </c>
      <c r="D1367" s="19" t="s">
        <v>440</v>
      </c>
      <c r="E1367" s="16">
        <v>52</v>
      </c>
      <c r="F1367" s="20">
        <v>51</v>
      </c>
      <c r="G1367" s="21">
        <v>2.880000114440918</v>
      </c>
      <c r="H1367" s="20">
        <v>8</v>
      </c>
      <c r="I1367" s="20">
        <v>47</v>
      </c>
      <c r="J1367" s="20">
        <v>57</v>
      </c>
      <c r="K1367" s="20"/>
      <c r="L1367" s="20"/>
      <c r="M1367" s="20">
        <v>49</v>
      </c>
      <c r="N1367" s="20">
        <v>54</v>
      </c>
      <c r="O1367" s="20"/>
      <c r="P1367" s="20">
        <v>42</v>
      </c>
      <c r="Q1367" s="20">
        <v>58</v>
      </c>
      <c r="R1367" s="19">
        <v>50</v>
      </c>
      <c r="S1367" s="20">
        <v>41</v>
      </c>
      <c r="T1367" s="20"/>
      <c r="U1367" s="20"/>
      <c r="V1367" s="20">
        <v>64</v>
      </c>
      <c r="W1367" s="20">
        <v>57</v>
      </c>
      <c r="X1367" s="19"/>
    </row>
    <row r="1368" spans="1:24" s="15" customFormat="1" ht="13.8">
      <c r="A1368" s="15" t="s">
        <v>130</v>
      </c>
      <c r="B1368" s="19" t="s">
        <v>131</v>
      </c>
      <c r="C1368" s="19">
        <v>2015</v>
      </c>
      <c r="D1368" s="19" t="s">
        <v>440</v>
      </c>
      <c r="E1368" s="16">
        <v>50</v>
      </c>
      <c r="F1368" s="20">
        <v>54</v>
      </c>
      <c r="G1368" s="21">
        <v>3</v>
      </c>
      <c r="H1368" s="20">
        <v>8</v>
      </c>
      <c r="I1368" s="20">
        <v>45</v>
      </c>
      <c r="J1368" s="20">
        <v>55</v>
      </c>
      <c r="K1368" s="20"/>
      <c r="L1368" s="20"/>
      <c r="M1368" s="20">
        <v>49</v>
      </c>
      <c r="N1368" s="20">
        <v>54</v>
      </c>
      <c r="O1368" s="20"/>
      <c r="P1368" s="20">
        <v>42</v>
      </c>
      <c r="Q1368" s="20">
        <v>53</v>
      </c>
      <c r="R1368" s="19">
        <v>56</v>
      </c>
      <c r="S1368" s="20">
        <v>41</v>
      </c>
      <c r="T1368" s="20"/>
      <c r="U1368" s="20"/>
      <c r="V1368" s="20">
        <v>64</v>
      </c>
      <c r="W1368" s="20">
        <v>40</v>
      </c>
      <c r="X1368" s="19"/>
    </row>
    <row r="1369" spans="1:24" s="15" customFormat="1" ht="13.8">
      <c r="A1369" s="15" t="s">
        <v>130</v>
      </c>
      <c r="B1369" s="19" t="s">
        <v>131</v>
      </c>
      <c r="C1369" s="19">
        <v>2016</v>
      </c>
      <c r="D1369" s="19" t="s">
        <v>440</v>
      </c>
      <c r="E1369" s="16">
        <v>49</v>
      </c>
      <c r="F1369" s="20">
        <v>55</v>
      </c>
      <c r="G1369" s="21">
        <v>2.46</v>
      </c>
      <c r="H1369" s="20">
        <v>8</v>
      </c>
      <c r="I1369" s="20">
        <v>45</v>
      </c>
      <c r="J1369" s="20">
        <v>53</v>
      </c>
      <c r="K1369" s="20" t="s">
        <v>557</v>
      </c>
      <c r="L1369" s="20" t="s">
        <v>557</v>
      </c>
      <c r="M1369" s="20">
        <v>49</v>
      </c>
      <c r="N1369" s="20">
        <v>54</v>
      </c>
      <c r="O1369" s="20" t="s">
        <v>557</v>
      </c>
      <c r="P1369" s="20">
        <v>59</v>
      </c>
      <c r="Q1369" s="20">
        <v>52</v>
      </c>
      <c r="R1369" s="19">
        <v>44</v>
      </c>
      <c r="S1369" s="20">
        <v>41</v>
      </c>
      <c r="T1369" s="20" t="s">
        <v>557</v>
      </c>
      <c r="U1369" s="20" t="s">
        <v>557</v>
      </c>
      <c r="V1369" s="20">
        <v>56</v>
      </c>
      <c r="W1369" s="20">
        <v>41</v>
      </c>
      <c r="X1369" s="19"/>
    </row>
    <row r="1370" spans="1:24" s="15" customFormat="1" ht="13.8">
      <c r="A1370" s="15" t="s">
        <v>130</v>
      </c>
      <c r="B1370" s="19" t="s">
        <v>131</v>
      </c>
      <c r="C1370" s="19">
        <v>2017</v>
      </c>
      <c r="D1370" s="19" t="s">
        <v>440</v>
      </c>
      <c r="E1370" s="16">
        <v>47</v>
      </c>
      <c r="F1370" s="20">
        <v>62</v>
      </c>
      <c r="G1370" s="21">
        <v>2.67</v>
      </c>
      <c r="H1370" s="20">
        <v>9</v>
      </c>
      <c r="I1370" s="20">
        <v>43</v>
      </c>
      <c r="J1370" s="20">
        <v>51</v>
      </c>
      <c r="K1370" s="20"/>
      <c r="L1370" s="20"/>
      <c r="M1370" s="20">
        <v>37</v>
      </c>
      <c r="N1370" s="20">
        <v>55</v>
      </c>
      <c r="O1370" s="20"/>
      <c r="P1370" s="20">
        <v>47</v>
      </c>
      <c r="Q1370" s="20">
        <v>48</v>
      </c>
      <c r="R1370" s="19">
        <v>42</v>
      </c>
      <c r="S1370" s="20">
        <v>41</v>
      </c>
      <c r="T1370" s="20">
        <v>43</v>
      </c>
      <c r="U1370" s="20"/>
      <c r="V1370" s="20">
        <v>63</v>
      </c>
      <c r="W1370" s="20">
        <v>45</v>
      </c>
      <c r="X1370" s="19"/>
    </row>
    <row r="1371" spans="1:24" s="15" customFormat="1" ht="13.8">
      <c r="A1371" s="15" t="s">
        <v>130</v>
      </c>
      <c r="B1371" s="19" t="s">
        <v>131</v>
      </c>
      <c r="C1371" s="19">
        <v>2018</v>
      </c>
      <c r="D1371" s="19" t="s">
        <v>440</v>
      </c>
      <c r="E1371" s="16">
        <v>47</v>
      </c>
      <c r="F1371" s="20">
        <v>61</v>
      </c>
      <c r="G1371" s="21">
        <v>2.86</v>
      </c>
      <c r="H1371" s="20">
        <v>9</v>
      </c>
      <c r="I1371" s="20">
        <v>42</v>
      </c>
      <c r="J1371" s="20">
        <v>52</v>
      </c>
      <c r="K1371" s="20"/>
      <c r="L1371" s="20"/>
      <c r="M1371" s="20">
        <v>37</v>
      </c>
      <c r="N1371" s="20">
        <v>55</v>
      </c>
      <c r="O1371" s="20"/>
      <c r="P1371" s="20">
        <v>47</v>
      </c>
      <c r="Q1371" s="20">
        <v>47</v>
      </c>
      <c r="R1371" s="19">
        <v>41</v>
      </c>
      <c r="S1371" s="20">
        <v>41</v>
      </c>
      <c r="T1371" s="20">
        <v>47</v>
      </c>
      <c r="U1371" s="20"/>
      <c r="V1371" s="20">
        <v>66</v>
      </c>
      <c r="W1371" s="20">
        <v>45</v>
      </c>
      <c r="X1371" s="19"/>
    </row>
    <row r="1372" spans="1:24" s="15" customFormat="1" ht="13.8">
      <c r="A1372" s="15" t="s">
        <v>130</v>
      </c>
      <c r="B1372" s="19" t="s">
        <v>131</v>
      </c>
      <c r="C1372" s="19">
        <v>2019</v>
      </c>
      <c r="D1372" s="19" t="s">
        <v>440</v>
      </c>
      <c r="E1372" s="16">
        <v>53</v>
      </c>
      <c r="F1372" s="20">
        <v>51</v>
      </c>
      <c r="G1372" s="21">
        <v>2.2927059999999999</v>
      </c>
      <c r="H1372" s="20">
        <v>9</v>
      </c>
      <c r="I1372" s="20">
        <v>49.239960000000004</v>
      </c>
      <c r="J1372" s="20">
        <v>56.760039999999996</v>
      </c>
      <c r="K1372" s="20" t="s">
        <v>557</v>
      </c>
      <c r="L1372" s="20" t="s">
        <v>557</v>
      </c>
      <c r="M1372" s="20">
        <v>53</v>
      </c>
      <c r="N1372" s="20">
        <v>55</v>
      </c>
      <c r="O1372" s="20" t="s">
        <v>557</v>
      </c>
      <c r="P1372" s="20">
        <v>59</v>
      </c>
      <c r="Q1372" s="20">
        <v>56</v>
      </c>
      <c r="R1372" s="19">
        <v>46</v>
      </c>
      <c r="S1372" s="20">
        <v>41</v>
      </c>
      <c r="T1372" s="20">
        <v>60</v>
      </c>
      <c r="U1372" s="20" t="s">
        <v>557</v>
      </c>
      <c r="V1372" s="20">
        <v>62</v>
      </c>
      <c r="W1372" s="20">
        <v>49</v>
      </c>
      <c r="X1372" s="19"/>
    </row>
    <row r="1373" spans="1:24" s="15" customFormat="1" ht="13.8">
      <c r="A1373" s="15" t="s">
        <v>130</v>
      </c>
      <c r="B1373" s="19" t="s">
        <v>131</v>
      </c>
      <c r="C1373" s="19">
        <v>2020</v>
      </c>
      <c r="D1373" s="19" t="s">
        <v>440</v>
      </c>
      <c r="E1373" s="16">
        <v>51</v>
      </c>
      <c r="F1373" s="20">
        <v>57</v>
      </c>
      <c r="G1373" s="21">
        <v>1.6175090000000001</v>
      </c>
      <c r="H1373" s="20">
        <v>9</v>
      </c>
      <c r="I1373" s="20">
        <v>48.347290000000001</v>
      </c>
      <c r="J1373" s="20">
        <v>53.652709999999999</v>
      </c>
      <c r="K1373" s="20" t="s">
        <v>557</v>
      </c>
      <c r="L1373" s="20" t="s">
        <v>557</v>
      </c>
      <c r="M1373" s="20">
        <v>53</v>
      </c>
      <c r="N1373" s="20">
        <v>55</v>
      </c>
      <c r="O1373" s="20" t="s">
        <v>557</v>
      </c>
      <c r="P1373" s="20">
        <v>59</v>
      </c>
      <c r="Q1373" s="20">
        <v>51</v>
      </c>
      <c r="R1373" s="19">
        <v>35</v>
      </c>
      <c r="S1373" s="20">
        <v>41</v>
      </c>
      <c r="T1373" s="20">
        <v>54</v>
      </c>
      <c r="U1373" s="20" t="s">
        <v>557</v>
      </c>
      <c r="V1373" s="20">
        <v>62</v>
      </c>
      <c r="W1373" s="20">
        <v>52</v>
      </c>
      <c r="X1373" s="19"/>
    </row>
    <row r="1374" spans="1:24" s="15" customFormat="1" ht="13.8">
      <c r="A1374" s="15" t="s">
        <v>130</v>
      </c>
      <c r="B1374" s="19" t="s">
        <v>131</v>
      </c>
      <c r="C1374" s="19">
        <v>2021</v>
      </c>
      <c r="D1374" s="19" t="s">
        <v>440</v>
      </c>
      <c r="E1374" s="16">
        <v>48</v>
      </c>
      <c r="F1374" s="20">
        <v>62</v>
      </c>
      <c r="G1374" s="21">
        <v>1.3198350000000001</v>
      </c>
      <c r="H1374" s="20">
        <v>9</v>
      </c>
      <c r="I1374" s="20">
        <v>45.828870000000002</v>
      </c>
      <c r="J1374" s="20">
        <v>50.171129999999998</v>
      </c>
      <c r="K1374" s="20"/>
      <c r="L1374" s="20"/>
      <c r="M1374" s="20">
        <v>48.803570000000001</v>
      </c>
      <c r="N1374" s="20">
        <v>54.733609999999999</v>
      </c>
      <c r="O1374" s="20"/>
      <c r="P1374" s="20">
        <v>58.971130000000002</v>
      </c>
      <c r="Q1374" s="20">
        <v>42.849559999999997</v>
      </c>
      <c r="R1374" s="20">
        <v>38.067059999999998</v>
      </c>
      <c r="S1374" s="20">
        <v>41.127429999999997</v>
      </c>
      <c r="T1374" s="20">
        <v>49.231909999999999</v>
      </c>
      <c r="U1374" s="20"/>
      <c r="V1374" s="20">
        <v>54.148569999999999</v>
      </c>
      <c r="W1374" s="20">
        <v>48.156700000000001</v>
      </c>
      <c r="X1374" s="19"/>
    </row>
    <row r="1375" spans="1:24" s="15" customFormat="1" ht="13.8">
      <c r="A1375" s="15" t="s">
        <v>130</v>
      </c>
      <c r="B1375" s="19" t="s">
        <v>131</v>
      </c>
      <c r="C1375" s="19">
        <v>2022</v>
      </c>
      <c r="D1375" s="19" t="s">
        <v>440</v>
      </c>
      <c r="E1375" s="16">
        <v>47</v>
      </c>
      <c r="F1375" s="20">
        <v>61</v>
      </c>
      <c r="G1375" s="21">
        <v>1.366884</v>
      </c>
      <c r="H1375" s="20">
        <v>9</v>
      </c>
      <c r="I1375" s="20">
        <v>44.758310000000002</v>
      </c>
      <c r="J1375" s="20">
        <v>49.241689999999998</v>
      </c>
      <c r="K1375" s="20" t="s">
        <v>557</v>
      </c>
      <c r="L1375" s="20" t="s">
        <v>557</v>
      </c>
      <c r="M1375" s="20">
        <v>49</v>
      </c>
      <c r="N1375" s="20">
        <v>55</v>
      </c>
      <c r="O1375" s="20" t="s">
        <v>557</v>
      </c>
      <c r="P1375" s="20">
        <v>59</v>
      </c>
      <c r="Q1375" s="20">
        <v>40</v>
      </c>
      <c r="R1375" s="20">
        <v>37</v>
      </c>
      <c r="S1375" s="20">
        <v>41</v>
      </c>
      <c r="T1375" s="20">
        <v>49</v>
      </c>
      <c r="U1375" s="20" t="s">
        <v>557</v>
      </c>
      <c r="V1375" s="20">
        <v>47</v>
      </c>
      <c r="W1375" s="20">
        <v>45</v>
      </c>
      <c r="X1375" s="19"/>
    </row>
    <row r="1376" spans="1:24" s="15" customFormat="1" ht="13.8">
      <c r="A1376" s="15" t="s">
        <v>130</v>
      </c>
      <c r="B1376" s="19" t="s">
        <v>131</v>
      </c>
      <c r="C1376" s="19">
        <v>2023</v>
      </c>
      <c r="D1376" s="19" t="s">
        <v>440</v>
      </c>
      <c r="E1376" s="16">
        <v>50</v>
      </c>
      <c r="F1376" s="20">
        <v>57</v>
      </c>
      <c r="G1376" s="21">
        <v>0.97311720000000002</v>
      </c>
      <c r="H1376" s="20">
        <v>9</v>
      </c>
      <c r="I1376" s="20">
        <v>48.404089999999997</v>
      </c>
      <c r="J1376" s="20">
        <v>51.595910000000003</v>
      </c>
      <c r="K1376" s="20"/>
      <c r="L1376" s="20"/>
      <c r="M1376" s="20">
        <v>48.803570000000001</v>
      </c>
      <c r="N1376" s="20">
        <v>54.733609999999999</v>
      </c>
      <c r="O1376" s="20"/>
      <c r="P1376" s="20">
        <v>58.971130000000002</v>
      </c>
      <c r="Q1376" s="20">
        <v>47.215229999999998</v>
      </c>
      <c r="R1376" s="20">
        <v>41.207709999999999</v>
      </c>
      <c r="S1376" s="20">
        <v>49.836219999999997</v>
      </c>
      <c r="T1376" s="20">
        <v>50.678719999999998</v>
      </c>
      <c r="U1376" s="20"/>
      <c r="V1376" s="20">
        <v>46.958680000000001</v>
      </c>
      <c r="W1376" s="20">
        <v>47.258420000000001</v>
      </c>
      <c r="X1376" s="19"/>
    </row>
    <row r="1377" spans="1:24" s="15" customFormat="1" ht="13.8">
      <c r="A1377" s="15" t="s">
        <v>130</v>
      </c>
      <c r="B1377" s="19" t="s">
        <v>131</v>
      </c>
      <c r="C1377" s="19">
        <v>2024</v>
      </c>
      <c r="D1377" s="19" t="s">
        <v>440</v>
      </c>
      <c r="E1377" s="16">
        <v>50</v>
      </c>
      <c r="F1377" s="20">
        <v>57</v>
      </c>
      <c r="G1377" s="21">
        <v>1.0967849999999999</v>
      </c>
      <c r="H1377" s="20">
        <v>9</v>
      </c>
      <c r="I1377" s="20">
        <v>48.201270000000001</v>
      </c>
      <c r="J1377" s="20">
        <v>51.798729999999999</v>
      </c>
      <c r="K1377" s="20"/>
      <c r="L1377" s="20"/>
      <c r="M1377" s="20">
        <v>51.427819999999997</v>
      </c>
      <c r="N1377" s="20">
        <v>50.63015</v>
      </c>
      <c r="O1377" s="20"/>
      <c r="P1377" s="20">
        <v>58.851039999999998</v>
      </c>
      <c r="Q1377" s="20">
        <v>38.320349999999998</v>
      </c>
      <c r="R1377" s="20">
        <v>44.648960000000002</v>
      </c>
      <c r="S1377" s="20">
        <v>50.930199999999999</v>
      </c>
      <c r="T1377" s="20">
        <v>53.21255</v>
      </c>
      <c r="U1377" s="20"/>
      <c r="V1377" s="20">
        <v>50.364910000000002</v>
      </c>
      <c r="W1377" s="20">
        <v>47.955979999999997</v>
      </c>
      <c r="X1377" s="19"/>
    </row>
    <row r="1378" spans="1:24" s="15" customFormat="1">
      <c r="A1378" s="68" t="s">
        <v>130</v>
      </c>
      <c r="B1378" s="70" t="s">
        <v>131</v>
      </c>
      <c r="C1378" s="70">
        <v>2025</v>
      </c>
      <c r="D1378" s="73" t="str">
        <f>VLOOKUP(B1378,'CPI Timeseries 2012 - 2025'!B:C,2,0)</f>
        <v>AP</v>
      </c>
      <c r="E1378" s="16">
        <v>52</v>
      </c>
      <c r="F1378" s="70">
        <v>54</v>
      </c>
      <c r="G1378" s="74">
        <v>1.2875490000000001</v>
      </c>
      <c r="H1378" s="70">
        <v>9</v>
      </c>
      <c r="I1378" s="75">
        <v>49.888420000000004</v>
      </c>
      <c r="J1378" s="75">
        <v>54.111579999999996</v>
      </c>
      <c r="K1378" s="75"/>
      <c r="L1378" s="75"/>
      <c r="M1378" s="75">
        <v>51.435630000000003</v>
      </c>
      <c r="N1378" s="75">
        <v>50.60913</v>
      </c>
      <c r="O1378" s="75"/>
      <c r="P1378" s="75">
        <v>58.821210000000001</v>
      </c>
      <c r="Q1378" s="75">
        <v>49.877859999999998</v>
      </c>
      <c r="R1378" s="75">
        <v>40.042900000000003</v>
      </c>
      <c r="S1378" s="75">
        <v>53.273910000000001</v>
      </c>
      <c r="T1378" s="75">
        <v>53.222160000000002</v>
      </c>
      <c r="U1378" s="75"/>
      <c r="V1378" s="75">
        <v>63.594079999999998</v>
      </c>
      <c r="W1378" s="75">
        <v>47.07206</v>
      </c>
      <c r="X1378" s="2"/>
    </row>
    <row r="1379" spans="1:24" s="15" customFormat="1" ht="13.8">
      <c r="A1379" s="15" t="s">
        <v>208</v>
      </c>
      <c r="B1379" s="19" t="s">
        <v>209</v>
      </c>
      <c r="C1379" s="19">
        <v>2016</v>
      </c>
      <c r="D1379" s="19" t="s">
        <v>440</v>
      </c>
      <c r="E1379" s="16">
        <v>36</v>
      </c>
      <c r="F1379" s="20">
        <v>95</v>
      </c>
      <c r="G1379" s="21">
        <v>5.66</v>
      </c>
      <c r="H1379" s="20">
        <v>3</v>
      </c>
      <c r="I1379" s="20">
        <v>27</v>
      </c>
      <c r="J1379" s="20">
        <v>46</v>
      </c>
      <c r="K1379" s="20" t="s">
        <v>557</v>
      </c>
      <c r="L1379" s="20" t="s">
        <v>557</v>
      </c>
      <c r="M1379" s="20" t="s">
        <v>557</v>
      </c>
      <c r="N1379" s="20" t="s">
        <v>557</v>
      </c>
      <c r="O1379" s="20" t="s">
        <v>557</v>
      </c>
      <c r="P1379" s="20">
        <v>47</v>
      </c>
      <c r="Q1379" s="20" t="s">
        <v>557</v>
      </c>
      <c r="R1379" s="19" t="s">
        <v>557</v>
      </c>
      <c r="S1379" s="20" t="s">
        <v>557</v>
      </c>
      <c r="T1379" s="20">
        <v>27</v>
      </c>
      <c r="U1379" s="20">
        <v>35</v>
      </c>
      <c r="V1379" s="20" t="s">
        <v>557</v>
      </c>
      <c r="W1379" s="20" t="s">
        <v>557</v>
      </c>
      <c r="X1379" s="19"/>
    </row>
    <row r="1380" spans="1:24" s="15" customFormat="1" ht="13.8">
      <c r="A1380" s="15" t="s">
        <v>208</v>
      </c>
      <c r="B1380" s="19" t="s">
        <v>209</v>
      </c>
      <c r="C1380" s="19">
        <v>2017</v>
      </c>
      <c r="D1380" s="19" t="s">
        <v>440</v>
      </c>
      <c r="E1380" s="16">
        <v>33</v>
      </c>
      <c r="F1380" s="20">
        <v>112</v>
      </c>
      <c r="G1380" s="21">
        <v>1.71</v>
      </c>
      <c r="H1380" s="20">
        <v>3</v>
      </c>
      <c r="I1380" s="20">
        <v>30</v>
      </c>
      <c r="J1380" s="20">
        <v>36</v>
      </c>
      <c r="K1380" s="20"/>
      <c r="L1380" s="20"/>
      <c r="M1380" s="20"/>
      <c r="N1380" s="20"/>
      <c r="O1380" s="20"/>
      <c r="P1380" s="20">
        <v>35</v>
      </c>
      <c r="Q1380" s="20"/>
      <c r="R1380" s="19"/>
      <c r="S1380" s="20"/>
      <c r="T1380" s="20">
        <v>30</v>
      </c>
      <c r="U1380" s="20">
        <v>35</v>
      </c>
      <c r="V1380" s="20"/>
      <c r="W1380" s="20"/>
      <c r="X1380" s="19"/>
    </row>
    <row r="1381" spans="1:24" s="15" customFormat="1" ht="13.8">
      <c r="A1381" s="15" t="s">
        <v>208</v>
      </c>
      <c r="B1381" s="19" t="s">
        <v>209</v>
      </c>
      <c r="C1381" s="19">
        <v>2018</v>
      </c>
      <c r="D1381" s="19" t="s">
        <v>440</v>
      </c>
      <c r="E1381" s="16">
        <v>31</v>
      </c>
      <c r="F1381" s="20">
        <v>124</v>
      </c>
      <c r="G1381" s="21">
        <v>2.2400000000000002</v>
      </c>
      <c r="H1381" s="20">
        <v>3</v>
      </c>
      <c r="I1381" s="20">
        <v>27</v>
      </c>
      <c r="J1381" s="20">
        <v>35</v>
      </c>
      <c r="K1381" s="20"/>
      <c r="L1381" s="20"/>
      <c r="M1381" s="20"/>
      <c r="N1381" s="20"/>
      <c r="O1381" s="20"/>
      <c r="P1381" s="20">
        <v>35</v>
      </c>
      <c r="Q1381" s="20"/>
      <c r="R1381" s="19"/>
      <c r="S1381" s="20"/>
      <c r="T1381" s="20">
        <v>31</v>
      </c>
      <c r="U1381" s="20">
        <v>27</v>
      </c>
      <c r="V1381" s="20"/>
      <c r="W1381" s="20"/>
      <c r="X1381" s="19"/>
    </row>
    <row r="1382" spans="1:24" s="15" customFormat="1" ht="13.8">
      <c r="A1382" s="15" t="s">
        <v>208</v>
      </c>
      <c r="B1382" s="19" t="s">
        <v>209</v>
      </c>
      <c r="C1382" s="19">
        <v>2019</v>
      </c>
      <c r="D1382" s="19" t="s">
        <v>440</v>
      </c>
      <c r="E1382" s="16">
        <v>29</v>
      </c>
      <c r="F1382" s="20">
        <v>130</v>
      </c>
      <c r="G1382" s="21">
        <v>2.5699679999999998</v>
      </c>
      <c r="H1382" s="20">
        <v>3</v>
      </c>
      <c r="I1382" s="20">
        <v>24.785250000000001</v>
      </c>
      <c r="J1382" s="20">
        <v>33.214750000000002</v>
      </c>
      <c r="K1382" s="20" t="s">
        <v>557</v>
      </c>
      <c r="L1382" s="20" t="s">
        <v>557</v>
      </c>
      <c r="M1382" s="20" t="s">
        <v>557</v>
      </c>
      <c r="N1382" s="20" t="s">
        <v>557</v>
      </c>
      <c r="O1382" s="20" t="s">
        <v>557</v>
      </c>
      <c r="P1382" s="20">
        <v>35</v>
      </c>
      <c r="Q1382" s="20" t="s">
        <v>557</v>
      </c>
      <c r="R1382" s="19" t="s">
        <v>557</v>
      </c>
      <c r="S1382" s="20" t="s">
        <v>557</v>
      </c>
      <c r="T1382" s="20">
        <v>27</v>
      </c>
      <c r="U1382" s="20">
        <v>27</v>
      </c>
      <c r="V1382" s="20" t="s">
        <v>557</v>
      </c>
      <c r="W1382" s="20" t="s">
        <v>557</v>
      </c>
      <c r="X1382" s="19"/>
    </row>
    <row r="1383" spans="1:24" s="15" customFormat="1" ht="13.8">
      <c r="A1383" s="15" t="s">
        <v>208</v>
      </c>
      <c r="B1383" s="19" t="s">
        <v>209</v>
      </c>
      <c r="C1383" s="19">
        <v>2020</v>
      </c>
      <c r="D1383" s="19" t="s">
        <v>440</v>
      </c>
      <c r="E1383" s="16">
        <v>43</v>
      </c>
      <c r="F1383" s="20">
        <v>75</v>
      </c>
      <c r="G1383" s="21">
        <v>7.6927300000000001</v>
      </c>
      <c r="H1383" s="20">
        <v>3</v>
      </c>
      <c r="I1383" s="20">
        <v>30.38392</v>
      </c>
      <c r="J1383" s="20">
        <v>55.616079999999997</v>
      </c>
      <c r="K1383" s="20" t="s">
        <v>557</v>
      </c>
      <c r="L1383" s="20" t="s">
        <v>557</v>
      </c>
      <c r="M1383" s="20" t="s">
        <v>557</v>
      </c>
      <c r="N1383" s="20" t="s">
        <v>557</v>
      </c>
      <c r="O1383" s="20" t="s">
        <v>557</v>
      </c>
      <c r="P1383" s="20">
        <v>35</v>
      </c>
      <c r="Q1383" s="20" t="s">
        <v>557</v>
      </c>
      <c r="R1383" s="19" t="s">
        <v>557</v>
      </c>
      <c r="S1383" s="20" t="s">
        <v>557</v>
      </c>
      <c r="T1383" s="20">
        <v>60</v>
      </c>
      <c r="U1383" s="20">
        <v>35</v>
      </c>
      <c r="V1383" s="20" t="s">
        <v>557</v>
      </c>
      <c r="W1383" s="20" t="s">
        <v>557</v>
      </c>
      <c r="X1383" s="19"/>
    </row>
    <row r="1384" spans="1:24" s="15" customFormat="1" ht="13.8">
      <c r="A1384" s="15" t="s">
        <v>208</v>
      </c>
      <c r="B1384" s="19" t="s">
        <v>209</v>
      </c>
      <c r="C1384" s="19">
        <v>2021</v>
      </c>
      <c r="D1384" s="19" t="s">
        <v>440</v>
      </c>
      <c r="E1384" s="16">
        <v>40</v>
      </c>
      <c r="F1384" s="20">
        <v>85</v>
      </c>
      <c r="G1384" s="21">
        <v>4.3921099999999997</v>
      </c>
      <c r="H1384" s="20">
        <v>3</v>
      </c>
      <c r="I1384" s="20">
        <v>32.774979999999999</v>
      </c>
      <c r="J1384" s="20">
        <v>47.225020000000001</v>
      </c>
      <c r="K1384" s="20"/>
      <c r="L1384" s="20"/>
      <c r="M1384" s="20"/>
      <c r="N1384" s="20"/>
      <c r="O1384" s="20"/>
      <c r="P1384" s="20">
        <v>34.50329</v>
      </c>
      <c r="Q1384" s="20"/>
      <c r="R1384" s="19"/>
      <c r="S1384" s="20"/>
      <c r="T1384" s="20">
        <v>49.231909999999999</v>
      </c>
      <c r="U1384" s="20">
        <v>35.111879999999999</v>
      </c>
      <c r="V1384" s="20"/>
      <c r="W1384" s="20"/>
      <c r="X1384" s="19"/>
    </row>
    <row r="1385" spans="1:24" s="15" customFormat="1" ht="13.8">
      <c r="A1385" s="15" t="s">
        <v>208</v>
      </c>
      <c r="B1385" s="19" t="s">
        <v>209</v>
      </c>
      <c r="C1385" s="19">
        <v>2022</v>
      </c>
      <c r="D1385" s="19" t="s">
        <v>440</v>
      </c>
      <c r="E1385" s="16">
        <v>40</v>
      </c>
      <c r="F1385" s="20">
        <v>85</v>
      </c>
      <c r="G1385" s="21">
        <v>4.8320949999999998</v>
      </c>
      <c r="H1385" s="20">
        <v>3</v>
      </c>
      <c r="I1385" s="20">
        <v>32.075360000000003</v>
      </c>
      <c r="J1385" s="20">
        <v>47.924639999999997</v>
      </c>
      <c r="K1385" s="20" t="s">
        <v>557</v>
      </c>
      <c r="L1385" s="20" t="s">
        <v>557</v>
      </c>
      <c r="M1385" s="20" t="s">
        <v>557</v>
      </c>
      <c r="N1385" s="20" t="s">
        <v>557</v>
      </c>
      <c r="O1385" s="20" t="s">
        <v>557</v>
      </c>
      <c r="P1385" s="20">
        <v>35</v>
      </c>
      <c r="Q1385" s="20" t="s">
        <v>557</v>
      </c>
      <c r="R1385" s="19" t="s">
        <v>557</v>
      </c>
      <c r="S1385" s="20" t="s">
        <v>557</v>
      </c>
      <c r="T1385" s="20">
        <v>51</v>
      </c>
      <c r="U1385" s="20">
        <v>35</v>
      </c>
      <c r="V1385" s="20" t="s">
        <v>557</v>
      </c>
      <c r="W1385" s="20" t="s">
        <v>557</v>
      </c>
      <c r="X1385" s="19"/>
    </row>
    <row r="1386" spans="1:24" s="15" customFormat="1" ht="13.8">
      <c r="A1386" s="15" t="s">
        <v>208</v>
      </c>
      <c r="B1386" s="19" t="s">
        <v>209</v>
      </c>
      <c r="C1386" s="19">
        <v>2023</v>
      </c>
      <c r="D1386" s="19" t="s">
        <v>440</v>
      </c>
      <c r="E1386" s="16">
        <v>39</v>
      </c>
      <c r="F1386" s="20">
        <v>93</v>
      </c>
      <c r="G1386" s="21">
        <v>4.1721399999999997</v>
      </c>
      <c r="H1386" s="20">
        <v>3</v>
      </c>
      <c r="I1386" s="20">
        <v>32.157690000000002</v>
      </c>
      <c r="J1386" s="20">
        <v>45.842309999999998</v>
      </c>
      <c r="K1386" s="20"/>
      <c r="L1386" s="20"/>
      <c r="M1386" s="20"/>
      <c r="N1386" s="20"/>
      <c r="O1386" s="20"/>
      <c r="P1386" s="20">
        <v>34.50329</v>
      </c>
      <c r="Q1386" s="20"/>
      <c r="R1386" s="19"/>
      <c r="S1386" s="20"/>
      <c r="T1386" s="20">
        <v>48.508499999999998</v>
      </c>
      <c r="U1386" s="20">
        <v>35.111879999999999</v>
      </c>
      <c r="V1386" s="20"/>
      <c r="W1386" s="20"/>
      <c r="X1386" s="19"/>
    </row>
    <row r="1387" spans="1:24" s="15" customFormat="1" ht="13.8">
      <c r="A1387" s="15" t="s">
        <v>208</v>
      </c>
      <c r="B1387" s="19" t="s">
        <v>209</v>
      </c>
      <c r="C1387" s="19">
        <v>2024</v>
      </c>
      <c r="D1387" s="19" t="s">
        <v>440</v>
      </c>
      <c r="E1387" s="16">
        <v>38</v>
      </c>
      <c r="F1387" s="20">
        <v>96</v>
      </c>
      <c r="G1387" s="21">
        <v>2.8538939999999999</v>
      </c>
      <c r="H1387" s="20">
        <v>3</v>
      </c>
      <c r="I1387" s="20">
        <v>33.319609999999997</v>
      </c>
      <c r="J1387" s="20">
        <v>42.680390000000003</v>
      </c>
      <c r="K1387" s="20"/>
      <c r="L1387" s="20"/>
      <c r="M1387" s="20"/>
      <c r="N1387" s="20"/>
      <c r="O1387" s="20"/>
      <c r="P1387" s="20">
        <v>32.267980000000001</v>
      </c>
      <c r="Q1387" s="20"/>
      <c r="R1387" s="19"/>
      <c r="S1387" s="20"/>
      <c r="T1387" s="20">
        <v>42.945999999999998</v>
      </c>
      <c r="U1387" s="20">
        <v>39.171520000000001</v>
      </c>
      <c r="V1387" s="20"/>
      <c r="W1387" s="20"/>
      <c r="X1387" s="19"/>
    </row>
    <row r="1388" spans="1:24" s="15" customFormat="1">
      <c r="A1388" s="68" t="s">
        <v>208</v>
      </c>
      <c r="B1388" s="70" t="s">
        <v>209</v>
      </c>
      <c r="C1388" s="70">
        <v>2025</v>
      </c>
      <c r="D1388" s="73" t="str">
        <f>VLOOKUP(B1388,'CPI Timeseries 2012 - 2025'!B:C,2,0)</f>
        <v>AP</v>
      </c>
      <c r="E1388" s="16">
        <v>39</v>
      </c>
      <c r="F1388" s="70">
        <v>91</v>
      </c>
      <c r="G1388" s="74">
        <v>3.7320950000000002</v>
      </c>
      <c r="H1388" s="70">
        <v>3</v>
      </c>
      <c r="I1388" s="75">
        <v>32.879359999999998</v>
      </c>
      <c r="J1388" s="75">
        <v>45.120640000000002</v>
      </c>
      <c r="K1388" s="75"/>
      <c r="L1388" s="75"/>
      <c r="M1388" s="75"/>
      <c r="N1388" s="75"/>
      <c r="O1388" s="75"/>
      <c r="P1388" s="75">
        <v>32.214660000000002</v>
      </c>
      <c r="Q1388" s="75"/>
      <c r="R1388" s="75"/>
      <c r="S1388" s="75"/>
      <c r="T1388" s="75">
        <v>46.376300000000001</v>
      </c>
      <c r="U1388" s="75">
        <v>39.177059999999997</v>
      </c>
      <c r="V1388" s="75"/>
      <c r="W1388" s="75"/>
      <c r="X1388" s="2"/>
    </row>
    <row r="1389" spans="1:24" s="15" customFormat="1" ht="13.8">
      <c r="A1389" s="15" t="s">
        <v>301</v>
      </c>
      <c r="B1389" s="19" t="s">
        <v>302</v>
      </c>
      <c r="C1389" s="19">
        <v>2012</v>
      </c>
      <c r="D1389" s="19" t="s">
        <v>443</v>
      </c>
      <c r="E1389" s="16">
        <v>34</v>
      </c>
      <c r="F1389" s="20">
        <v>105</v>
      </c>
      <c r="G1389" s="21">
        <v>4</v>
      </c>
      <c r="H1389" s="20">
        <v>6</v>
      </c>
      <c r="I1389" s="20">
        <v>27</v>
      </c>
      <c r="J1389" s="20">
        <v>40</v>
      </c>
      <c r="K1389" s="20">
        <v>40</v>
      </c>
      <c r="L1389" s="20"/>
      <c r="M1389" s="20">
        <v>36</v>
      </c>
      <c r="N1389" s="20"/>
      <c r="O1389" s="20"/>
      <c r="P1389" s="20">
        <v>32</v>
      </c>
      <c r="Q1389" s="20"/>
      <c r="R1389" s="19"/>
      <c r="S1389" s="20">
        <v>31</v>
      </c>
      <c r="T1389" s="20"/>
      <c r="U1389" s="20">
        <v>47</v>
      </c>
      <c r="V1389" s="20">
        <v>18</v>
      </c>
      <c r="W1389" s="20"/>
      <c r="X1389" s="19"/>
    </row>
    <row r="1390" spans="1:24" s="15" customFormat="1" ht="13.8">
      <c r="A1390" s="15" t="s">
        <v>301</v>
      </c>
      <c r="B1390" s="19" t="s">
        <v>302</v>
      </c>
      <c r="C1390" s="19">
        <v>2013</v>
      </c>
      <c r="D1390" s="19" t="s">
        <v>443</v>
      </c>
      <c r="E1390" s="16">
        <v>28</v>
      </c>
      <c r="F1390" s="20">
        <v>127</v>
      </c>
      <c r="G1390" s="21">
        <v>3.3</v>
      </c>
      <c r="H1390" s="20">
        <v>6</v>
      </c>
      <c r="I1390" s="20">
        <v>23</v>
      </c>
      <c r="J1390" s="20">
        <v>33</v>
      </c>
      <c r="K1390" s="20">
        <v>40</v>
      </c>
      <c r="L1390" s="20"/>
      <c r="M1390" s="20">
        <v>28</v>
      </c>
      <c r="N1390" s="20"/>
      <c r="O1390" s="20"/>
      <c r="P1390" s="20">
        <v>22</v>
      </c>
      <c r="Q1390" s="20"/>
      <c r="R1390" s="19"/>
      <c r="S1390" s="20">
        <v>21</v>
      </c>
      <c r="T1390" s="20"/>
      <c r="U1390" s="20">
        <v>35</v>
      </c>
      <c r="V1390" s="20">
        <v>20</v>
      </c>
      <c r="W1390" s="20"/>
      <c r="X1390" s="19"/>
    </row>
    <row r="1391" spans="1:24" s="15" customFormat="1" ht="13.8">
      <c r="A1391" s="15" t="s">
        <v>301</v>
      </c>
      <c r="B1391" s="19" t="s">
        <v>302</v>
      </c>
      <c r="C1391" s="19">
        <v>2014</v>
      </c>
      <c r="D1391" s="19" t="s">
        <v>443</v>
      </c>
      <c r="E1391" s="16">
        <v>32</v>
      </c>
      <c r="F1391" s="20">
        <v>115</v>
      </c>
      <c r="G1391" s="21">
        <v>3.369999885559082</v>
      </c>
      <c r="H1391" s="20">
        <v>6</v>
      </c>
      <c r="I1391" s="20">
        <v>26</v>
      </c>
      <c r="J1391" s="20">
        <v>38</v>
      </c>
      <c r="K1391" s="20">
        <v>40</v>
      </c>
      <c r="L1391" s="20"/>
      <c r="M1391" s="20">
        <v>28</v>
      </c>
      <c r="N1391" s="20"/>
      <c r="O1391" s="20"/>
      <c r="P1391" s="20">
        <v>42</v>
      </c>
      <c r="Q1391" s="20"/>
      <c r="R1391" s="19"/>
      <c r="S1391" s="20">
        <v>21</v>
      </c>
      <c r="T1391" s="20"/>
      <c r="U1391" s="20">
        <v>35</v>
      </c>
      <c r="V1391" s="20">
        <v>26</v>
      </c>
      <c r="W1391" s="20"/>
      <c r="X1391" s="19"/>
    </row>
    <row r="1392" spans="1:24" s="15" customFormat="1" ht="13.8">
      <c r="A1392" s="15" t="s">
        <v>301</v>
      </c>
      <c r="B1392" s="19" t="s">
        <v>302</v>
      </c>
      <c r="C1392" s="19">
        <v>2015</v>
      </c>
      <c r="D1392" s="19" t="s">
        <v>443</v>
      </c>
      <c r="E1392" s="16">
        <v>35</v>
      </c>
      <c r="F1392" s="20">
        <v>95</v>
      </c>
      <c r="G1392" s="21">
        <v>1.8899999856948853</v>
      </c>
      <c r="H1392" s="20">
        <v>6</v>
      </c>
      <c r="I1392" s="20">
        <v>32</v>
      </c>
      <c r="J1392" s="20">
        <v>38</v>
      </c>
      <c r="K1392" s="20">
        <v>40</v>
      </c>
      <c r="L1392" s="20"/>
      <c r="M1392" s="20">
        <v>32</v>
      </c>
      <c r="N1392" s="20"/>
      <c r="O1392" s="20"/>
      <c r="P1392" s="20">
        <v>42</v>
      </c>
      <c r="Q1392" s="20"/>
      <c r="R1392" s="19"/>
      <c r="S1392" s="20">
        <v>31</v>
      </c>
      <c r="T1392" s="20"/>
      <c r="U1392" s="20">
        <v>35</v>
      </c>
      <c r="V1392" s="20">
        <v>32</v>
      </c>
      <c r="W1392" s="20"/>
      <c r="X1392" s="19"/>
    </row>
    <row r="1393" spans="1:24" s="15" customFormat="1" ht="13.8">
      <c r="A1393" s="15" t="s">
        <v>301</v>
      </c>
      <c r="B1393" s="19" t="s">
        <v>302</v>
      </c>
      <c r="C1393" s="19">
        <v>2016</v>
      </c>
      <c r="D1393" s="19" t="s">
        <v>443</v>
      </c>
      <c r="E1393" s="16">
        <v>32</v>
      </c>
      <c r="F1393" s="20">
        <v>116</v>
      </c>
      <c r="G1393" s="21">
        <v>1.75</v>
      </c>
      <c r="H1393" s="20">
        <v>6</v>
      </c>
      <c r="I1393" s="20">
        <v>29</v>
      </c>
      <c r="J1393" s="20">
        <v>35</v>
      </c>
      <c r="K1393" s="20">
        <v>35</v>
      </c>
      <c r="L1393" s="20" t="s">
        <v>557</v>
      </c>
      <c r="M1393" s="20">
        <v>32</v>
      </c>
      <c r="N1393" s="20" t="s">
        <v>557</v>
      </c>
      <c r="O1393" s="20" t="s">
        <v>557</v>
      </c>
      <c r="P1393" s="20">
        <v>34</v>
      </c>
      <c r="Q1393" s="20" t="s">
        <v>557</v>
      </c>
      <c r="R1393" s="19" t="s">
        <v>557</v>
      </c>
      <c r="S1393" s="20">
        <v>32</v>
      </c>
      <c r="T1393" s="20" t="s">
        <v>557</v>
      </c>
      <c r="U1393" s="20">
        <v>35</v>
      </c>
      <c r="V1393" s="20">
        <v>24</v>
      </c>
      <c r="W1393" s="20" t="s">
        <v>557</v>
      </c>
      <c r="X1393" s="19"/>
    </row>
    <row r="1394" spans="1:24" s="15" customFormat="1" ht="13.8">
      <c r="A1394" s="15" t="s">
        <v>301</v>
      </c>
      <c r="B1394" s="19" t="s">
        <v>302</v>
      </c>
      <c r="C1394" s="19">
        <v>2017</v>
      </c>
      <c r="D1394" s="19" t="s">
        <v>443</v>
      </c>
      <c r="E1394" s="16">
        <v>31</v>
      </c>
      <c r="F1394" s="20">
        <v>122</v>
      </c>
      <c r="G1394" s="21">
        <v>2.08</v>
      </c>
      <c r="H1394" s="20">
        <v>7</v>
      </c>
      <c r="I1394" s="20">
        <v>28</v>
      </c>
      <c r="J1394" s="20">
        <v>34</v>
      </c>
      <c r="K1394" s="20">
        <v>34</v>
      </c>
      <c r="L1394" s="20"/>
      <c r="M1394" s="20">
        <v>33</v>
      </c>
      <c r="N1394" s="20"/>
      <c r="O1394" s="20"/>
      <c r="P1394" s="20">
        <v>35</v>
      </c>
      <c r="Q1394" s="20"/>
      <c r="R1394" s="19"/>
      <c r="S1394" s="20">
        <v>32</v>
      </c>
      <c r="T1394" s="20">
        <v>23</v>
      </c>
      <c r="U1394" s="20">
        <v>35</v>
      </c>
      <c r="V1394" s="20">
        <v>22</v>
      </c>
      <c r="W1394" s="20"/>
      <c r="X1394" s="19"/>
    </row>
    <row r="1395" spans="1:24" s="15" customFormat="1" ht="13.8">
      <c r="A1395" s="15" t="s">
        <v>301</v>
      </c>
      <c r="B1395" s="19" t="s">
        <v>302</v>
      </c>
      <c r="C1395" s="19">
        <v>2018</v>
      </c>
      <c r="D1395" s="19" t="s">
        <v>443</v>
      </c>
      <c r="E1395" s="16">
        <v>32</v>
      </c>
      <c r="F1395" s="20">
        <v>120</v>
      </c>
      <c r="G1395" s="21">
        <v>1.38</v>
      </c>
      <c r="H1395" s="20">
        <v>7</v>
      </c>
      <c r="I1395" s="20">
        <v>30</v>
      </c>
      <c r="J1395" s="20">
        <v>34</v>
      </c>
      <c r="K1395" s="20">
        <v>34</v>
      </c>
      <c r="L1395" s="20"/>
      <c r="M1395" s="20">
        <v>33</v>
      </c>
      <c r="N1395" s="20"/>
      <c r="O1395" s="20"/>
      <c r="P1395" s="20">
        <v>35</v>
      </c>
      <c r="Q1395" s="20"/>
      <c r="R1395" s="19"/>
      <c r="S1395" s="20">
        <v>32</v>
      </c>
      <c r="T1395" s="20">
        <v>32</v>
      </c>
      <c r="U1395" s="20">
        <v>35</v>
      </c>
      <c r="V1395" s="20">
        <v>24</v>
      </c>
      <c r="W1395" s="20"/>
      <c r="X1395" s="19"/>
    </row>
    <row r="1396" spans="1:24" s="15" customFormat="1" ht="13.8">
      <c r="A1396" s="15" t="s">
        <v>301</v>
      </c>
      <c r="B1396" s="19" t="s">
        <v>302</v>
      </c>
      <c r="C1396" s="19">
        <v>2019</v>
      </c>
      <c r="D1396" s="19" t="s">
        <v>443</v>
      </c>
      <c r="E1396" s="16">
        <v>29</v>
      </c>
      <c r="F1396" s="20">
        <v>130</v>
      </c>
      <c r="G1396" s="21">
        <v>2.6204830000000001</v>
      </c>
      <c r="H1396" s="20">
        <v>8</v>
      </c>
      <c r="I1396" s="20">
        <v>24.70241</v>
      </c>
      <c r="J1396" s="20">
        <v>33.29759</v>
      </c>
      <c r="K1396" s="20">
        <v>34</v>
      </c>
      <c r="L1396" s="20" t="s">
        <v>557</v>
      </c>
      <c r="M1396" s="20">
        <v>33</v>
      </c>
      <c r="N1396" s="20" t="s">
        <v>557</v>
      </c>
      <c r="O1396" s="20" t="s">
        <v>557</v>
      </c>
      <c r="P1396" s="20">
        <v>35</v>
      </c>
      <c r="Q1396" s="20" t="s">
        <v>557</v>
      </c>
      <c r="R1396" s="19" t="s">
        <v>557</v>
      </c>
      <c r="S1396" s="20">
        <v>32</v>
      </c>
      <c r="T1396" s="20">
        <v>24</v>
      </c>
      <c r="U1396" s="20">
        <v>35</v>
      </c>
      <c r="V1396" s="20">
        <v>19</v>
      </c>
      <c r="W1396" s="20">
        <v>18</v>
      </c>
      <c r="X1396" s="19"/>
    </row>
    <row r="1397" spans="1:24" s="15" customFormat="1" ht="13.8">
      <c r="A1397" s="15" t="s">
        <v>301</v>
      </c>
      <c r="B1397" s="19" t="s">
        <v>302</v>
      </c>
      <c r="C1397" s="19">
        <v>2020</v>
      </c>
      <c r="D1397" s="19" t="s">
        <v>443</v>
      </c>
      <c r="E1397" s="16">
        <v>30</v>
      </c>
      <c r="F1397" s="20">
        <v>129</v>
      </c>
      <c r="G1397" s="21">
        <v>1.4977199999999999</v>
      </c>
      <c r="H1397" s="20">
        <v>8</v>
      </c>
      <c r="I1397" s="20">
        <v>27.54374</v>
      </c>
      <c r="J1397" s="20">
        <v>32.45626</v>
      </c>
      <c r="K1397" s="20">
        <v>34</v>
      </c>
      <c r="L1397" s="20" t="s">
        <v>557</v>
      </c>
      <c r="M1397" s="20">
        <v>33</v>
      </c>
      <c r="N1397" s="20" t="s">
        <v>557</v>
      </c>
      <c r="O1397" s="20" t="s">
        <v>557</v>
      </c>
      <c r="P1397" s="20">
        <v>35</v>
      </c>
      <c r="Q1397" s="20" t="s">
        <v>557</v>
      </c>
      <c r="R1397" s="19" t="s">
        <v>557</v>
      </c>
      <c r="S1397" s="20">
        <v>32</v>
      </c>
      <c r="T1397" s="20">
        <v>34</v>
      </c>
      <c r="U1397" s="20">
        <v>35</v>
      </c>
      <c r="V1397" s="20">
        <v>19</v>
      </c>
      <c r="W1397" s="20">
        <v>21</v>
      </c>
      <c r="X1397" s="19"/>
    </row>
    <row r="1398" spans="1:24" s="15" customFormat="1" ht="13.8">
      <c r="A1398" s="15" t="s">
        <v>301</v>
      </c>
      <c r="B1398" s="19" t="s">
        <v>302</v>
      </c>
      <c r="C1398" s="19">
        <v>2021</v>
      </c>
      <c r="D1398" s="19" t="s">
        <v>443</v>
      </c>
      <c r="E1398" s="16">
        <v>29</v>
      </c>
      <c r="F1398" s="20">
        <v>136</v>
      </c>
      <c r="G1398" s="21">
        <v>1.463211</v>
      </c>
      <c r="H1398" s="20">
        <v>8</v>
      </c>
      <c r="I1398" s="20">
        <v>26.593019999999999</v>
      </c>
      <c r="J1398" s="20">
        <v>31.406980000000001</v>
      </c>
      <c r="K1398" s="20">
        <v>36.777810000000002</v>
      </c>
      <c r="L1398" s="20"/>
      <c r="M1398" s="20">
        <v>32.845500000000001</v>
      </c>
      <c r="N1398" s="20"/>
      <c r="O1398" s="20"/>
      <c r="P1398" s="20">
        <v>34.50329</v>
      </c>
      <c r="Q1398" s="20"/>
      <c r="R1398" s="19"/>
      <c r="S1398" s="20">
        <v>32.418640000000003</v>
      </c>
      <c r="T1398" s="20">
        <v>23.91273</v>
      </c>
      <c r="U1398" s="20">
        <v>26.78049</v>
      </c>
      <c r="V1398" s="20">
        <v>23.46001</v>
      </c>
      <c r="W1398" s="20">
        <v>18.513490000000001</v>
      </c>
      <c r="X1398" s="19"/>
    </row>
    <row r="1399" spans="1:24" s="15" customFormat="1" ht="13.8">
      <c r="A1399" s="15" t="s">
        <v>301</v>
      </c>
      <c r="B1399" s="19" t="s">
        <v>302</v>
      </c>
      <c r="C1399" s="19">
        <v>2022</v>
      </c>
      <c r="D1399" s="19" t="s">
        <v>443</v>
      </c>
      <c r="E1399" s="16">
        <v>28</v>
      </c>
      <c r="F1399" s="20">
        <v>137</v>
      </c>
      <c r="G1399" s="21">
        <v>1.628118</v>
      </c>
      <c r="H1399" s="20">
        <v>8</v>
      </c>
      <c r="I1399" s="20">
        <v>25.329889999999999</v>
      </c>
      <c r="J1399" s="20">
        <v>30.670110000000001</v>
      </c>
      <c r="K1399" s="20">
        <v>37</v>
      </c>
      <c r="L1399" s="20" t="s">
        <v>557</v>
      </c>
      <c r="M1399" s="20">
        <v>33</v>
      </c>
      <c r="N1399" s="20" t="s">
        <v>557</v>
      </c>
      <c r="O1399" s="20" t="s">
        <v>557</v>
      </c>
      <c r="P1399" s="20">
        <v>35</v>
      </c>
      <c r="Q1399" s="20" t="s">
        <v>557</v>
      </c>
      <c r="R1399" s="19" t="s">
        <v>557</v>
      </c>
      <c r="S1399" s="20">
        <v>32</v>
      </c>
      <c r="T1399" s="20">
        <v>22</v>
      </c>
      <c r="U1399" s="20">
        <v>27</v>
      </c>
      <c r="V1399" s="20">
        <v>21</v>
      </c>
      <c r="W1399" s="20">
        <v>18</v>
      </c>
      <c r="X1399" s="19"/>
    </row>
    <row r="1400" spans="1:24" s="15" customFormat="1" ht="13.8">
      <c r="A1400" s="15" t="s">
        <v>301</v>
      </c>
      <c r="B1400" s="19" t="s">
        <v>302</v>
      </c>
      <c r="C1400" s="19">
        <v>2023</v>
      </c>
      <c r="D1400" s="19" t="s">
        <v>443</v>
      </c>
      <c r="E1400" s="16">
        <v>28</v>
      </c>
      <c r="F1400" s="20">
        <v>136</v>
      </c>
      <c r="G1400" s="21">
        <v>1.491682</v>
      </c>
      <c r="H1400" s="20">
        <v>8</v>
      </c>
      <c r="I1400" s="20">
        <v>25.553640000000001</v>
      </c>
      <c r="J1400" s="20">
        <v>30.446359999999999</v>
      </c>
      <c r="K1400" s="20">
        <v>36.777810000000002</v>
      </c>
      <c r="L1400" s="20"/>
      <c r="M1400" s="20">
        <v>28.855989999999998</v>
      </c>
      <c r="N1400" s="20"/>
      <c r="O1400" s="20"/>
      <c r="P1400" s="20">
        <v>34.50329</v>
      </c>
      <c r="Q1400" s="20"/>
      <c r="R1400" s="19"/>
      <c r="S1400" s="20">
        <v>32.418640000000003</v>
      </c>
      <c r="T1400" s="20">
        <v>21.019110000000001</v>
      </c>
      <c r="U1400" s="20">
        <v>26.78049</v>
      </c>
      <c r="V1400" s="20">
        <v>29.77308</v>
      </c>
      <c r="W1400" s="20">
        <v>17.615220000000001</v>
      </c>
      <c r="X1400" s="19"/>
    </row>
    <row r="1401" spans="1:24" s="15" customFormat="1" ht="13.8">
      <c r="A1401" s="15" t="s">
        <v>301</v>
      </c>
      <c r="B1401" s="19" t="s">
        <v>302</v>
      </c>
      <c r="C1401" s="19">
        <v>2024</v>
      </c>
      <c r="D1401" s="19" t="s">
        <v>443</v>
      </c>
      <c r="E1401" s="16">
        <v>27</v>
      </c>
      <c r="F1401" s="20">
        <v>135</v>
      </c>
      <c r="G1401" s="21">
        <v>2.311731</v>
      </c>
      <c r="H1401" s="20">
        <v>8</v>
      </c>
      <c r="I1401" s="20">
        <v>23.208760000000002</v>
      </c>
      <c r="J1401" s="20">
        <v>30.791239999999998</v>
      </c>
      <c r="K1401" s="20">
        <v>44.914050000000003</v>
      </c>
      <c r="L1401" s="20"/>
      <c r="M1401" s="20">
        <v>29.937519999999999</v>
      </c>
      <c r="N1401" s="20"/>
      <c r="O1401" s="20"/>
      <c r="P1401" s="20">
        <v>32.267980000000001</v>
      </c>
      <c r="Q1401" s="20"/>
      <c r="R1401" s="19"/>
      <c r="S1401" s="20">
        <v>32.781230000000001</v>
      </c>
      <c r="T1401" s="20">
        <v>16.937390000000001</v>
      </c>
      <c r="U1401" s="20">
        <v>15.21454</v>
      </c>
      <c r="V1401" s="20">
        <v>23.172999999999998</v>
      </c>
      <c r="W1401" s="20">
        <v>18.431619999999999</v>
      </c>
      <c r="X1401" s="19"/>
    </row>
    <row r="1402" spans="1:24" s="15" customFormat="1">
      <c r="A1402" s="68" t="s">
        <v>301</v>
      </c>
      <c r="B1402" s="70" t="s">
        <v>302</v>
      </c>
      <c r="C1402" s="70">
        <v>2025</v>
      </c>
      <c r="D1402" s="73" t="str">
        <f>VLOOKUP(B1402,'CPI Timeseries 2012 - 2025'!B:C,2,0)</f>
        <v>SSA</v>
      </c>
      <c r="E1402" s="16">
        <v>28</v>
      </c>
      <c r="F1402" s="70">
        <v>136</v>
      </c>
      <c r="G1402" s="74">
        <v>2.148479</v>
      </c>
      <c r="H1402" s="70">
        <v>8</v>
      </c>
      <c r="I1402" s="75">
        <v>24.476489999999998</v>
      </c>
      <c r="J1402" s="75">
        <v>31.523510000000002</v>
      </c>
      <c r="K1402" s="75">
        <v>44.885950000000001</v>
      </c>
      <c r="L1402" s="75"/>
      <c r="M1402" s="75">
        <v>29.942820000000001</v>
      </c>
      <c r="N1402" s="75"/>
      <c r="O1402" s="75"/>
      <c r="P1402" s="75">
        <v>32.214660000000002</v>
      </c>
      <c r="Q1402" s="75"/>
      <c r="R1402" s="75"/>
      <c r="S1402" s="75">
        <v>32.758890000000001</v>
      </c>
      <c r="T1402" s="75">
        <v>23.784970000000001</v>
      </c>
      <c r="U1402" s="75">
        <v>15.215920000000001</v>
      </c>
      <c r="V1402" s="75">
        <v>27.32451</v>
      </c>
      <c r="W1402" s="75">
        <v>17.539429999999999</v>
      </c>
      <c r="X1402" s="2"/>
    </row>
    <row r="1403" spans="1:24" s="15" customFormat="1" ht="13.8">
      <c r="A1403" s="15" t="s">
        <v>142</v>
      </c>
      <c r="B1403" s="19" t="s">
        <v>143</v>
      </c>
      <c r="C1403" s="19">
        <v>2012</v>
      </c>
      <c r="D1403" s="19" t="s">
        <v>444</v>
      </c>
      <c r="E1403" s="16">
        <v>57</v>
      </c>
      <c r="F1403" s="20">
        <v>43</v>
      </c>
      <c r="G1403" s="21">
        <v>2.4</v>
      </c>
      <c r="H1403" s="20">
        <v>4</v>
      </c>
      <c r="I1403" s="20">
        <v>53</v>
      </c>
      <c r="J1403" s="20">
        <v>61</v>
      </c>
      <c r="K1403" s="20"/>
      <c r="L1403" s="20"/>
      <c r="M1403" s="20"/>
      <c r="N1403" s="20">
        <v>54</v>
      </c>
      <c r="O1403" s="20"/>
      <c r="P1403" s="20">
        <v>63</v>
      </c>
      <c r="Q1403" s="20"/>
      <c r="R1403" s="19"/>
      <c r="S1403" s="20">
        <v>60</v>
      </c>
      <c r="T1403" s="20"/>
      <c r="U1403" s="20"/>
      <c r="V1403" s="20">
        <v>52</v>
      </c>
      <c r="W1403" s="20"/>
      <c r="X1403" s="19"/>
    </row>
    <row r="1404" spans="1:24" s="15" customFormat="1" ht="13.8">
      <c r="A1404" s="15" t="s">
        <v>142</v>
      </c>
      <c r="B1404" s="19" t="s">
        <v>143</v>
      </c>
      <c r="C1404" s="19">
        <v>2013</v>
      </c>
      <c r="D1404" s="19" t="s">
        <v>444</v>
      </c>
      <c r="E1404" s="16">
        <v>56</v>
      </c>
      <c r="F1404" s="20">
        <v>45</v>
      </c>
      <c r="G1404" s="21">
        <v>2.4</v>
      </c>
      <c r="H1404" s="20">
        <v>5</v>
      </c>
      <c r="I1404" s="20">
        <v>52</v>
      </c>
      <c r="J1404" s="20">
        <v>60</v>
      </c>
      <c r="K1404" s="20"/>
      <c r="L1404" s="20">
        <v>49</v>
      </c>
      <c r="M1404" s="20"/>
      <c r="N1404" s="20">
        <v>54</v>
      </c>
      <c r="O1404" s="20"/>
      <c r="P1404" s="20">
        <v>63</v>
      </c>
      <c r="Q1404" s="20"/>
      <c r="R1404" s="19"/>
      <c r="S1404" s="20">
        <v>60</v>
      </c>
      <c r="T1404" s="20"/>
      <c r="U1404" s="20"/>
      <c r="V1404" s="20">
        <v>54</v>
      </c>
      <c r="W1404" s="20"/>
      <c r="X1404" s="19"/>
    </row>
    <row r="1405" spans="1:24" s="15" customFormat="1" ht="13.8">
      <c r="A1405" s="15" t="s">
        <v>142</v>
      </c>
      <c r="B1405" s="19" t="s">
        <v>143</v>
      </c>
      <c r="C1405" s="19">
        <v>2014</v>
      </c>
      <c r="D1405" s="19" t="s">
        <v>444</v>
      </c>
      <c r="E1405" s="16">
        <v>55</v>
      </c>
      <c r="F1405" s="20">
        <v>44</v>
      </c>
      <c r="G1405" s="21">
        <v>2.630000114440918</v>
      </c>
      <c r="H1405" s="20">
        <v>5</v>
      </c>
      <c r="I1405" s="20">
        <v>51</v>
      </c>
      <c r="J1405" s="20">
        <v>59</v>
      </c>
      <c r="K1405" s="20"/>
      <c r="L1405" s="20">
        <v>49</v>
      </c>
      <c r="M1405" s="20"/>
      <c r="N1405" s="20">
        <v>54</v>
      </c>
      <c r="O1405" s="20"/>
      <c r="P1405" s="20">
        <v>63</v>
      </c>
      <c r="Q1405" s="20"/>
      <c r="R1405" s="19"/>
      <c r="S1405" s="20">
        <v>60</v>
      </c>
      <c r="T1405" s="20"/>
      <c r="U1405" s="20"/>
      <c r="V1405" s="20">
        <v>50</v>
      </c>
      <c r="W1405" s="20"/>
      <c r="X1405" s="19"/>
    </row>
    <row r="1406" spans="1:24" s="15" customFormat="1" ht="13.8">
      <c r="A1406" s="15" t="s">
        <v>142</v>
      </c>
      <c r="B1406" s="19" t="s">
        <v>143</v>
      </c>
      <c r="C1406" s="19">
        <v>2015</v>
      </c>
      <c r="D1406" s="19" t="s">
        <v>444</v>
      </c>
      <c r="E1406" s="16">
        <v>60</v>
      </c>
      <c r="F1406" s="20">
        <v>34</v>
      </c>
      <c r="G1406" s="21">
        <v>1.3200000524520874</v>
      </c>
      <c r="H1406" s="20">
        <v>4</v>
      </c>
      <c r="I1406" s="20">
        <v>58</v>
      </c>
      <c r="J1406" s="20">
        <v>62</v>
      </c>
      <c r="K1406" s="20"/>
      <c r="L1406" s="20">
        <v>57</v>
      </c>
      <c r="M1406" s="20"/>
      <c r="N1406" s="20"/>
      <c r="O1406" s="20"/>
      <c r="P1406" s="20">
        <v>63</v>
      </c>
      <c r="Q1406" s="20"/>
      <c r="R1406" s="19"/>
      <c r="S1406" s="20">
        <v>60</v>
      </c>
      <c r="T1406" s="20"/>
      <c r="U1406" s="20"/>
      <c r="V1406" s="20">
        <v>58</v>
      </c>
      <c r="W1406" s="20"/>
      <c r="X1406" s="19"/>
    </row>
    <row r="1407" spans="1:24" s="15" customFormat="1" ht="13.8">
      <c r="A1407" s="15" t="s">
        <v>142</v>
      </c>
      <c r="B1407" s="19" t="s">
        <v>143</v>
      </c>
      <c r="C1407" s="19">
        <v>2016</v>
      </c>
      <c r="D1407" s="19" t="s">
        <v>444</v>
      </c>
      <c r="E1407" s="16">
        <v>55</v>
      </c>
      <c r="F1407" s="20">
        <v>47</v>
      </c>
      <c r="G1407" s="21">
        <v>1.39</v>
      </c>
      <c r="H1407" s="20">
        <v>5</v>
      </c>
      <c r="I1407" s="20">
        <v>53</v>
      </c>
      <c r="J1407" s="20">
        <v>58</v>
      </c>
      <c r="K1407" s="20" t="s">
        <v>557</v>
      </c>
      <c r="L1407" s="20">
        <v>52</v>
      </c>
      <c r="M1407" s="20" t="s">
        <v>557</v>
      </c>
      <c r="N1407" s="20">
        <v>54</v>
      </c>
      <c r="O1407" s="20" t="s">
        <v>557</v>
      </c>
      <c r="P1407" s="20">
        <v>59</v>
      </c>
      <c r="Q1407" s="20" t="s">
        <v>557</v>
      </c>
      <c r="R1407" s="19" t="s">
        <v>557</v>
      </c>
      <c r="S1407" s="20">
        <v>58</v>
      </c>
      <c r="T1407" s="20" t="s">
        <v>557</v>
      </c>
      <c r="U1407" s="20" t="s">
        <v>557</v>
      </c>
      <c r="V1407" s="20">
        <v>54</v>
      </c>
      <c r="W1407" s="20" t="s">
        <v>557</v>
      </c>
      <c r="X1407" s="19"/>
    </row>
    <row r="1408" spans="1:24" s="15" customFormat="1" ht="13.8">
      <c r="A1408" s="15" t="s">
        <v>142</v>
      </c>
      <c r="B1408" s="19" t="s">
        <v>143</v>
      </c>
      <c r="C1408" s="19">
        <v>2017</v>
      </c>
      <c r="D1408" s="19" t="s">
        <v>444</v>
      </c>
      <c r="E1408" s="16">
        <v>56</v>
      </c>
      <c r="F1408" s="20">
        <v>46</v>
      </c>
      <c r="G1408" s="21">
        <v>1.18</v>
      </c>
      <c r="H1408" s="20">
        <v>5</v>
      </c>
      <c r="I1408" s="20">
        <v>54</v>
      </c>
      <c r="J1408" s="20">
        <v>58</v>
      </c>
      <c r="K1408" s="20"/>
      <c r="L1408" s="20">
        <v>53</v>
      </c>
      <c r="M1408" s="20"/>
      <c r="N1408" s="20">
        <v>55</v>
      </c>
      <c r="O1408" s="20"/>
      <c r="P1408" s="20">
        <v>59</v>
      </c>
      <c r="Q1408" s="20"/>
      <c r="R1408" s="19"/>
      <c r="S1408" s="20">
        <v>59</v>
      </c>
      <c r="T1408" s="20"/>
      <c r="U1408" s="20"/>
      <c r="V1408" s="20">
        <v>56</v>
      </c>
      <c r="W1408" s="20"/>
      <c r="X1408" s="19"/>
    </row>
    <row r="1409" spans="1:24" s="15" customFormat="1" ht="13.8">
      <c r="A1409" s="15" t="s">
        <v>142</v>
      </c>
      <c r="B1409" s="19" t="s">
        <v>143</v>
      </c>
      <c r="C1409" s="19">
        <v>2018</v>
      </c>
      <c r="D1409" s="19" t="s">
        <v>444</v>
      </c>
      <c r="E1409" s="16">
        <v>54</v>
      </c>
      <c r="F1409" s="20">
        <v>51</v>
      </c>
      <c r="G1409" s="21">
        <v>1.39</v>
      </c>
      <c r="H1409" s="20">
        <v>5</v>
      </c>
      <c r="I1409" s="20">
        <v>52</v>
      </c>
      <c r="J1409" s="20">
        <v>56</v>
      </c>
      <c r="K1409" s="20"/>
      <c r="L1409" s="20">
        <v>53</v>
      </c>
      <c r="M1409" s="20"/>
      <c r="N1409" s="20">
        <v>55</v>
      </c>
      <c r="O1409" s="20"/>
      <c r="P1409" s="20">
        <v>59</v>
      </c>
      <c r="Q1409" s="20"/>
      <c r="R1409" s="19"/>
      <c r="S1409" s="20">
        <v>53</v>
      </c>
      <c r="T1409" s="20"/>
      <c r="U1409" s="20"/>
      <c r="V1409" s="20">
        <v>51</v>
      </c>
      <c r="W1409" s="20"/>
      <c r="X1409" s="19"/>
    </row>
    <row r="1410" spans="1:24" s="15" customFormat="1" ht="13.8">
      <c r="A1410" s="15" t="s">
        <v>142</v>
      </c>
      <c r="B1410" s="19" t="s">
        <v>143</v>
      </c>
      <c r="C1410" s="19">
        <v>2019</v>
      </c>
      <c r="D1410" s="19" t="s">
        <v>444</v>
      </c>
      <c r="E1410" s="16">
        <v>54</v>
      </c>
      <c r="F1410" s="20">
        <v>50</v>
      </c>
      <c r="G1410" s="21">
        <v>1.551156</v>
      </c>
      <c r="H1410" s="20">
        <v>6</v>
      </c>
      <c r="I1410" s="20">
        <v>51.456099999999999</v>
      </c>
      <c r="J1410" s="20">
        <v>56.543900000000001</v>
      </c>
      <c r="K1410" s="20" t="s">
        <v>557</v>
      </c>
      <c r="L1410" s="20">
        <v>53</v>
      </c>
      <c r="M1410" s="20" t="s">
        <v>557</v>
      </c>
      <c r="N1410" s="20">
        <v>55</v>
      </c>
      <c r="O1410" s="20" t="s">
        <v>557</v>
      </c>
      <c r="P1410" s="20">
        <v>59</v>
      </c>
      <c r="Q1410" s="20" t="s">
        <v>557</v>
      </c>
      <c r="R1410" s="19" t="s">
        <v>557</v>
      </c>
      <c r="S1410" s="20">
        <v>50</v>
      </c>
      <c r="T1410" s="20">
        <v>59</v>
      </c>
      <c r="U1410" s="20" t="s">
        <v>557</v>
      </c>
      <c r="V1410" s="20">
        <v>51</v>
      </c>
      <c r="W1410" s="20" t="s">
        <v>557</v>
      </c>
      <c r="X1410" s="19"/>
    </row>
    <row r="1411" spans="1:24" s="15" customFormat="1" ht="13.8">
      <c r="A1411" s="15" t="s">
        <v>142</v>
      </c>
      <c r="B1411" s="19" t="s">
        <v>143</v>
      </c>
      <c r="C1411" s="19">
        <v>2020</v>
      </c>
      <c r="D1411" s="19" t="s">
        <v>444</v>
      </c>
      <c r="E1411" s="16">
        <v>53</v>
      </c>
      <c r="F1411" s="20">
        <v>52</v>
      </c>
      <c r="G1411" s="21">
        <v>1.4229590000000001</v>
      </c>
      <c r="H1411" s="20">
        <v>6</v>
      </c>
      <c r="I1411" s="20">
        <v>50.666350000000001</v>
      </c>
      <c r="J1411" s="20">
        <v>55.333649999999999</v>
      </c>
      <c r="K1411" s="20" t="s">
        <v>557</v>
      </c>
      <c r="L1411" s="20">
        <v>53</v>
      </c>
      <c r="M1411" s="20" t="s">
        <v>557</v>
      </c>
      <c r="N1411" s="20">
        <v>55</v>
      </c>
      <c r="O1411" s="20" t="s">
        <v>557</v>
      </c>
      <c r="P1411" s="20">
        <v>47</v>
      </c>
      <c r="Q1411" s="20" t="s">
        <v>557</v>
      </c>
      <c r="R1411" s="19" t="s">
        <v>557</v>
      </c>
      <c r="S1411" s="20">
        <v>50</v>
      </c>
      <c r="T1411" s="20">
        <v>60</v>
      </c>
      <c r="U1411" s="20" t="s">
        <v>557</v>
      </c>
      <c r="V1411" s="20">
        <v>51</v>
      </c>
      <c r="W1411" s="20" t="s">
        <v>557</v>
      </c>
      <c r="X1411" s="19"/>
    </row>
    <row r="1412" spans="1:24" s="15" customFormat="1" ht="13.8">
      <c r="A1412" s="15" t="s">
        <v>142</v>
      </c>
      <c r="B1412" s="19" t="s">
        <v>143</v>
      </c>
      <c r="C1412" s="19">
        <v>2021</v>
      </c>
      <c r="D1412" s="19" t="s">
        <v>444</v>
      </c>
      <c r="E1412" s="16">
        <v>54</v>
      </c>
      <c r="F1412" s="20">
        <v>49</v>
      </c>
      <c r="G1412" s="21">
        <v>1.7311080000000001</v>
      </c>
      <c r="H1412" s="20">
        <v>7</v>
      </c>
      <c r="I1412" s="20">
        <v>51.152329999999999</v>
      </c>
      <c r="J1412" s="20">
        <v>56.847670000000001</v>
      </c>
      <c r="K1412" s="20"/>
      <c r="L1412" s="20">
        <v>52.649290000000001</v>
      </c>
      <c r="M1412" s="20"/>
      <c r="N1412" s="20">
        <v>54.733609999999999</v>
      </c>
      <c r="O1412" s="20"/>
      <c r="P1412" s="20">
        <v>46.737209999999997</v>
      </c>
      <c r="Q1412" s="20"/>
      <c r="R1412" s="19"/>
      <c r="S1412" s="20">
        <v>47.746110000000002</v>
      </c>
      <c r="T1412" s="20">
        <v>65.146820000000005</v>
      </c>
      <c r="U1412" s="20"/>
      <c r="V1412" s="20">
        <v>50.99203</v>
      </c>
      <c r="W1412" s="20">
        <v>58.936039999999998</v>
      </c>
      <c r="X1412" s="19"/>
    </row>
    <row r="1413" spans="1:24" s="15" customFormat="1" ht="13.8">
      <c r="A1413" s="15" t="s">
        <v>142</v>
      </c>
      <c r="B1413" s="19" t="s">
        <v>143</v>
      </c>
      <c r="C1413" s="19">
        <v>2022</v>
      </c>
      <c r="D1413" s="19" t="s">
        <v>444</v>
      </c>
      <c r="E1413" s="16">
        <v>51</v>
      </c>
      <c r="F1413" s="20">
        <v>54</v>
      </c>
      <c r="G1413" s="21">
        <v>2.5215890000000001</v>
      </c>
      <c r="H1413" s="20">
        <v>7</v>
      </c>
      <c r="I1413" s="20">
        <v>46.86459</v>
      </c>
      <c r="J1413" s="20">
        <v>55.13541</v>
      </c>
      <c r="K1413" s="20" t="s">
        <v>557</v>
      </c>
      <c r="L1413" s="20">
        <v>53</v>
      </c>
      <c r="M1413" s="20" t="s">
        <v>557</v>
      </c>
      <c r="N1413" s="20">
        <v>55</v>
      </c>
      <c r="O1413" s="20" t="s">
        <v>557</v>
      </c>
      <c r="P1413" s="20">
        <v>47</v>
      </c>
      <c r="Q1413" s="20" t="s">
        <v>557</v>
      </c>
      <c r="R1413" s="19" t="s">
        <v>557</v>
      </c>
      <c r="S1413" s="20">
        <v>41</v>
      </c>
      <c r="T1413" s="20">
        <v>64</v>
      </c>
      <c r="U1413" s="20" t="s">
        <v>557</v>
      </c>
      <c r="V1413" s="20">
        <v>38</v>
      </c>
      <c r="W1413" s="20">
        <v>59</v>
      </c>
      <c r="X1413" s="19"/>
    </row>
    <row r="1414" spans="1:24" s="15" customFormat="1" ht="13.8">
      <c r="A1414" s="15" t="s">
        <v>142</v>
      </c>
      <c r="B1414" s="19" t="s">
        <v>143</v>
      </c>
      <c r="C1414" s="19">
        <v>2023</v>
      </c>
      <c r="D1414" s="19" t="s">
        <v>444</v>
      </c>
      <c r="E1414" s="16">
        <v>51</v>
      </c>
      <c r="F1414" s="20">
        <v>55</v>
      </c>
      <c r="G1414" s="21">
        <v>2.4209420000000001</v>
      </c>
      <c r="H1414" s="20">
        <v>7</v>
      </c>
      <c r="I1414" s="20">
        <v>47.02966</v>
      </c>
      <c r="J1414" s="20">
        <v>54.97034</v>
      </c>
      <c r="K1414" s="20"/>
      <c r="L1414" s="20">
        <v>52.649290000000001</v>
      </c>
      <c r="M1414" s="20"/>
      <c r="N1414" s="20">
        <v>54.733609999999999</v>
      </c>
      <c r="O1414" s="20"/>
      <c r="P1414" s="20">
        <v>46.737209999999997</v>
      </c>
      <c r="Q1414" s="20"/>
      <c r="R1414" s="19"/>
      <c r="S1414" s="20">
        <v>41.127429999999997</v>
      </c>
      <c r="T1414" s="20">
        <v>65.146820000000005</v>
      </c>
      <c r="U1414" s="20"/>
      <c r="V1414" s="20">
        <v>40.470239999999997</v>
      </c>
      <c r="W1414" s="20">
        <v>58.037759999999999</v>
      </c>
      <c r="X1414" s="19"/>
    </row>
    <row r="1415" spans="1:24" s="15" customFormat="1" ht="13.8">
      <c r="A1415" s="15" t="s">
        <v>142</v>
      </c>
      <c r="B1415" s="19" t="s">
        <v>143</v>
      </c>
      <c r="C1415" s="19">
        <v>2024</v>
      </c>
      <c r="D1415" s="19" t="s">
        <v>444</v>
      </c>
      <c r="E1415" s="16">
        <v>46</v>
      </c>
      <c r="F1415" s="20">
        <v>65</v>
      </c>
      <c r="G1415" s="21">
        <v>3.4315199999999999</v>
      </c>
      <c r="H1415" s="20">
        <v>6</v>
      </c>
      <c r="I1415" s="20">
        <v>40.372309999999999</v>
      </c>
      <c r="J1415" s="20">
        <v>51.627690000000001</v>
      </c>
      <c r="K1415" s="20"/>
      <c r="L1415" s="20"/>
      <c r="M1415" s="20"/>
      <c r="N1415" s="20">
        <v>34.521169999999998</v>
      </c>
      <c r="O1415" s="20"/>
      <c r="P1415" s="20">
        <v>45.559510000000003</v>
      </c>
      <c r="Q1415" s="20"/>
      <c r="R1415" s="19"/>
      <c r="S1415" s="20">
        <v>39.677840000000003</v>
      </c>
      <c r="T1415" s="20">
        <v>62.110230000000001</v>
      </c>
      <c r="U1415" s="20"/>
      <c r="V1415" s="20">
        <v>39.441670000000002</v>
      </c>
      <c r="W1415" s="20">
        <v>57.507980000000003</v>
      </c>
      <c r="X1415" s="19"/>
    </row>
    <row r="1416" spans="1:24" s="15" customFormat="1">
      <c r="A1416" s="68" t="s">
        <v>142</v>
      </c>
      <c r="B1416" s="70" t="s">
        <v>143</v>
      </c>
      <c r="C1416" s="70">
        <v>2025</v>
      </c>
      <c r="D1416" s="73" t="str">
        <f>VLOOKUP(B1416,'CPI Timeseries 2012 - 2025'!B:C,2,0)</f>
        <v>WE/EU</v>
      </c>
      <c r="E1416" s="16">
        <v>49</v>
      </c>
      <c r="F1416" s="70">
        <v>60</v>
      </c>
      <c r="G1416" s="74">
        <v>3.2545000000000002</v>
      </c>
      <c r="H1416" s="70">
        <v>6</v>
      </c>
      <c r="I1416" s="75">
        <v>43.662619999999997</v>
      </c>
      <c r="J1416" s="75">
        <v>54.337380000000003</v>
      </c>
      <c r="K1416" s="75"/>
      <c r="L1416" s="75"/>
      <c r="M1416" s="75"/>
      <c r="N1416" s="75">
        <v>50.60913</v>
      </c>
      <c r="O1416" s="75"/>
      <c r="P1416" s="75">
        <v>45.51793</v>
      </c>
      <c r="Q1416" s="75"/>
      <c r="R1416" s="75"/>
      <c r="S1416" s="75">
        <v>32.758890000000001</v>
      </c>
      <c r="T1416" s="75">
        <v>62.121780000000001</v>
      </c>
      <c r="U1416" s="75"/>
      <c r="V1416" s="75">
        <v>44.296810000000001</v>
      </c>
      <c r="W1416" s="75">
        <v>57.495339999999999</v>
      </c>
      <c r="X1416" s="2"/>
    </row>
    <row r="1417" spans="1:24" s="15" customFormat="1" ht="13.8">
      <c r="A1417" s="15" t="s">
        <v>289</v>
      </c>
      <c r="B1417" s="19" t="s">
        <v>290</v>
      </c>
      <c r="C1417" s="19">
        <v>2012</v>
      </c>
      <c r="D1417" s="19" t="s">
        <v>443</v>
      </c>
      <c r="E1417" s="16">
        <v>31</v>
      </c>
      <c r="F1417" s="20">
        <v>123</v>
      </c>
      <c r="G1417" s="21">
        <v>3.5</v>
      </c>
      <c r="H1417" s="20">
        <v>5</v>
      </c>
      <c r="I1417" s="20">
        <v>25</v>
      </c>
      <c r="J1417" s="20">
        <v>36</v>
      </c>
      <c r="K1417" s="20">
        <v>32</v>
      </c>
      <c r="L1417" s="20"/>
      <c r="M1417" s="20">
        <v>32</v>
      </c>
      <c r="N1417" s="20"/>
      <c r="O1417" s="20"/>
      <c r="P1417" s="20">
        <v>42</v>
      </c>
      <c r="Q1417" s="20"/>
      <c r="R1417" s="19"/>
      <c r="S1417" s="20"/>
      <c r="T1417" s="20"/>
      <c r="U1417" s="20">
        <v>23</v>
      </c>
      <c r="V1417" s="20">
        <v>23</v>
      </c>
      <c r="W1417" s="20"/>
      <c r="X1417" s="19"/>
    </row>
    <row r="1418" spans="1:24" s="15" customFormat="1" ht="13.8">
      <c r="A1418" s="15" t="s">
        <v>289</v>
      </c>
      <c r="B1418" s="19" t="s">
        <v>290</v>
      </c>
      <c r="C1418" s="19">
        <v>2013</v>
      </c>
      <c r="D1418" s="19" t="s">
        <v>443</v>
      </c>
      <c r="E1418" s="16">
        <v>30</v>
      </c>
      <c r="F1418" s="20">
        <v>119</v>
      </c>
      <c r="G1418" s="21">
        <v>4.0999999999999996</v>
      </c>
      <c r="H1418" s="20">
        <v>5</v>
      </c>
      <c r="I1418" s="20">
        <v>23</v>
      </c>
      <c r="J1418" s="20">
        <v>37</v>
      </c>
      <c r="K1418" s="20">
        <v>37</v>
      </c>
      <c r="L1418" s="20"/>
      <c r="M1418" s="20">
        <v>28</v>
      </c>
      <c r="N1418" s="20"/>
      <c r="O1418" s="20"/>
      <c r="P1418" s="20">
        <v>42</v>
      </c>
      <c r="Q1418" s="20"/>
      <c r="R1418" s="19"/>
      <c r="S1418" s="20"/>
      <c r="T1418" s="20"/>
      <c r="U1418" s="20">
        <v>23</v>
      </c>
      <c r="V1418" s="20">
        <v>21</v>
      </c>
      <c r="W1418" s="20"/>
      <c r="X1418" s="19"/>
    </row>
    <row r="1419" spans="1:24" s="15" customFormat="1" ht="13.8">
      <c r="A1419" s="15" t="s">
        <v>289</v>
      </c>
      <c r="B1419" s="19" t="s">
        <v>290</v>
      </c>
      <c r="C1419" s="19">
        <v>2014</v>
      </c>
      <c r="D1419" s="19" t="s">
        <v>443</v>
      </c>
      <c r="E1419" s="16">
        <v>30</v>
      </c>
      <c r="F1419" s="20">
        <v>124</v>
      </c>
      <c r="G1419" s="21">
        <v>4.2300000190734863</v>
      </c>
      <c r="H1419" s="20">
        <v>5</v>
      </c>
      <c r="I1419" s="20">
        <v>23</v>
      </c>
      <c r="J1419" s="20">
        <v>37</v>
      </c>
      <c r="K1419" s="20">
        <v>37</v>
      </c>
      <c r="L1419" s="20"/>
      <c r="M1419" s="20">
        <v>28</v>
      </c>
      <c r="N1419" s="20"/>
      <c r="O1419" s="20"/>
      <c r="P1419" s="20">
        <v>42</v>
      </c>
      <c r="Q1419" s="20"/>
      <c r="R1419" s="19"/>
      <c r="S1419" s="20"/>
      <c r="T1419" s="20"/>
      <c r="U1419" s="20">
        <v>23</v>
      </c>
      <c r="V1419" s="20">
        <v>20</v>
      </c>
      <c r="W1419" s="20"/>
      <c r="X1419" s="19"/>
    </row>
    <row r="1420" spans="1:24" s="15" customFormat="1" ht="13.8">
      <c r="A1420" s="15" t="s">
        <v>289</v>
      </c>
      <c r="B1420" s="19" t="s">
        <v>290</v>
      </c>
      <c r="C1420" s="19">
        <v>2015</v>
      </c>
      <c r="D1420" s="19" t="s">
        <v>443</v>
      </c>
      <c r="E1420" s="16">
        <v>31</v>
      </c>
      <c r="F1420" s="20">
        <v>111</v>
      </c>
      <c r="G1420" s="21">
        <v>5.070000171661377</v>
      </c>
      <c r="H1420" s="20">
        <v>5</v>
      </c>
      <c r="I1420" s="20">
        <v>23</v>
      </c>
      <c r="J1420" s="20">
        <v>39</v>
      </c>
      <c r="K1420" s="20">
        <v>35</v>
      </c>
      <c r="L1420" s="20"/>
      <c r="M1420" s="20">
        <v>32</v>
      </c>
      <c r="N1420" s="20"/>
      <c r="O1420" s="20"/>
      <c r="P1420" s="20">
        <v>42</v>
      </c>
      <c r="Q1420" s="20"/>
      <c r="R1420" s="19"/>
      <c r="S1420" s="20"/>
      <c r="T1420" s="20"/>
      <c r="U1420" s="20">
        <v>35</v>
      </c>
      <c r="V1420" s="20">
        <v>12</v>
      </c>
      <c r="W1420" s="20"/>
      <c r="X1420" s="19"/>
    </row>
    <row r="1421" spans="1:24" s="15" customFormat="1" ht="13.8">
      <c r="A1421" s="15" t="s">
        <v>289</v>
      </c>
      <c r="B1421" s="19" t="s">
        <v>290</v>
      </c>
      <c r="C1421" s="19">
        <v>2016</v>
      </c>
      <c r="D1421" s="19" t="s">
        <v>443</v>
      </c>
      <c r="E1421" s="16">
        <v>27</v>
      </c>
      <c r="F1421" s="20">
        <v>142</v>
      </c>
      <c r="G1421" s="21">
        <v>3.62</v>
      </c>
      <c r="H1421" s="20">
        <v>5</v>
      </c>
      <c r="I1421" s="20">
        <v>21</v>
      </c>
      <c r="J1421" s="20">
        <v>33</v>
      </c>
      <c r="K1421" s="20">
        <v>29</v>
      </c>
      <c r="L1421" s="20" t="s">
        <v>557</v>
      </c>
      <c r="M1421" s="20">
        <v>32</v>
      </c>
      <c r="N1421" s="20" t="s">
        <v>557</v>
      </c>
      <c r="O1421" s="20" t="s">
        <v>557</v>
      </c>
      <c r="P1421" s="20">
        <v>22</v>
      </c>
      <c r="Q1421" s="20" t="s">
        <v>557</v>
      </c>
      <c r="R1421" s="19" t="s">
        <v>557</v>
      </c>
      <c r="S1421" s="20" t="s">
        <v>557</v>
      </c>
      <c r="T1421" s="20" t="s">
        <v>557</v>
      </c>
      <c r="U1421" s="20">
        <v>35</v>
      </c>
      <c r="V1421" s="20">
        <v>15</v>
      </c>
      <c r="W1421" s="20" t="s">
        <v>557</v>
      </c>
      <c r="X1421" s="19"/>
    </row>
    <row r="1422" spans="1:24" s="15" customFormat="1" ht="13.8">
      <c r="A1422" s="15" t="s">
        <v>289</v>
      </c>
      <c r="B1422" s="19" t="s">
        <v>290</v>
      </c>
      <c r="C1422" s="19">
        <v>2017</v>
      </c>
      <c r="D1422" s="19" t="s">
        <v>443</v>
      </c>
      <c r="E1422" s="16">
        <v>28</v>
      </c>
      <c r="F1422" s="20">
        <v>143</v>
      </c>
      <c r="G1422" s="21">
        <v>2.41</v>
      </c>
      <c r="H1422" s="20">
        <v>6</v>
      </c>
      <c r="I1422" s="20">
        <v>24</v>
      </c>
      <c r="J1422" s="20">
        <v>32</v>
      </c>
      <c r="K1422" s="20">
        <v>27</v>
      </c>
      <c r="L1422" s="20"/>
      <c r="M1422" s="20">
        <v>29</v>
      </c>
      <c r="N1422" s="20"/>
      <c r="O1422" s="20"/>
      <c r="P1422" s="20">
        <v>35</v>
      </c>
      <c r="Q1422" s="20"/>
      <c r="R1422" s="19"/>
      <c r="S1422" s="20"/>
      <c r="T1422" s="20">
        <v>25</v>
      </c>
      <c r="U1422" s="20">
        <v>35</v>
      </c>
      <c r="V1422" s="20">
        <v>20</v>
      </c>
      <c r="W1422" s="20"/>
      <c r="X1422" s="19"/>
    </row>
    <row r="1423" spans="1:24" s="15" customFormat="1" ht="13.8">
      <c r="A1423" s="15" t="s">
        <v>289</v>
      </c>
      <c r="B1423" s="19" t="s">
        <v>290</v>
      </c>
      <c r="C1423" s="19">
        <v>2018</v>
      </c>
      <c r="D1423" s="19" t="s">
        <v>443</v>
      </c>
      <c r="E1423" s="16">
        <v>27</v>
      </c>
      <c r="F1423" s="20">
        <v>144</v>
      </c>
      <c r="G1423" s="21">
        <v>2.95</v>
      </c>
      <c r="H1423" s="20">
        <v>6</v>
      </c>
      <c r="I1423" s="20">
        <v>22</v>
      </c>
      <c r="J1423" s="20">
        <v>32</v>
      </c>
      <c r="K1423" s="20">
        <v>27</v>
      </c>
      <c r="L1423" s="20"/>
      <c r="M1423" s="20">
        <v>29</v>
      </c>
      <c r="N1423" s="20"/>
      <c r="O1423" s="20"/>
      <c r="P1423" s="20">
        <v>35</v>
      </c>
      <c r="Q1423" s="20"/>
      <c r="R1423" s="19"/>
      <c r="S1423" s="20"/>
      <c r="T1423" s="20">
        <v>22</v>
      </c>
      <c r="U1423" s="20">
        <v>35</v>
      </c>
      <c r="V1423" s="20">
        <v>17</v>
      </c>
      <c r="W1423" s="20"/>
      <c r="X1423" s="19"/>
    </row>
    <row r="1424" spans="1:24" s="15" customFormat="1" ht="13.8">
      <c r="A1424" s="15" t="s">
        <v>289</v>
      </c>
      <c r="B1424" s="19" t="s">
        <v>290</v>
      </c>
      <c r="C1424" s="19">
        <v>2019</v>
      </c>
      <c r="D1424" s="19" t="s">
        <v>443</v>
      </c>
      <c r="E1424" s="16">
        <v>28</v>
      </c>
      <c r="F1424" s="20">
        <v>137</v>
      </c>
      <c r="G1424" s="21">
        <v>2.7291020000000001</v>
      </c>
      <c r="H1424" s="20">
        <v>6</v>
      </c>
      <c r="I1424" s="20">
        <v>23.524270000000001</v>
      </c>
      <c r="J1424" s="20">
        <v>32.475729999999999</v>
      </c>
      <c r="K1424" s="20">
        <v>27</v>
      </c>
      <c r="L1424" s="20" t="s">
        <v>557</v>
      </c>
      <c r="M1424" s="20">
        <v>29</v>
      </c>
      <c r="N1424" s="20" t="s">
        <v>557</v>
      </c>
      <c r="O1424" s="20" t="s">
        <v>557</v>
      </c>
      <c r="P1424" s="20">
        <v>35</v>
      </c>
      <c r="Q1424" s="20" t="s">
        <v>557</v>
      </c>
      <c r="R1424" s="19" t="s">
        <v>557</v>
      </c>
      <c r="S1424" s="20" t="s">
        <v>557</v>
      </c>
      <c r="T1424" s="20">
        <v>17</v>
      </c>
      <c r="U1424" s="20">
        <v>35</v>
      </c>
      <c r="V1424" s="20" t="s">
        <v>557</v>
      </c>
      <c r="W1424" s="20">
        <v>28</v>
      </c>
      <c r="X1424" s="19"/>
    </row>
    <row r="1425" spans="1:24" s="15" customFormat="1" ht="13.8">
      <c r="A1425" s="15" t="s">
        <v>289</v>
      </c>
      <c r="B1425" s="19" t="s">
        <v>290</v>
      </c>
      <c r="C1425" s="19">
        <v>2020</v>
      </c>
      <c r="D1425" s="19" t="s">
        <v>443</v>
      </c>
      <c r="E1425" s="16">
        <v>29</v>
      </c>
      <c r="F1425" s="20">
        <v>134</v>
      </c>
      <c r="G1425" s="21">
        <v>1.6033820000000001</v>
      </c>
      <c r="H1425" s="20">
        <v>6</v>
      </c>
      <c r="I1425" s="20">
        <v>26.370450000000002</v>
      </c>
      <c r="J1425" s="20">
        <v>31.629549999999998</v>
      </c>
      <c r="K1425" s="20">
        <v>27</v>
      </c>
      <c r="L1425" s="20" t="s">
        <v>557</v>
      </c>
      <c r="M1425" s="20">
        <v>29</v>
      </c>
      <c r="N1425" s="20" t="s">
        <v>557</v>
      </c>
      <c r="O1425" s="20" t="s">
        <v>557</v>
      </c>
      <c r="P1425" s="20">
        <v>35</v>
      </c>
      <c r="Q1425" s="20" t="s">
        <v>557</v>
      </c>
      <c r="R1425" s="19" t="s">
        <v>557</v>
      </c>
      <c r="S1425" s="20" t="s">
        <v>557</v>
      </c>
      <c r="T1425" s="20">
        <v>22</v>
      </c>
      <c r="U1425" s="20">
        <v>35</v>
      </c>
      <c r="V1425" s="20" t="s">
        <v>557</v>
      </c>
      <c r="W1425" s="20">
        <v>27</v>
      </c>
      <c r="X1425" s="19"/>
    </row>
    <row r="1426" spans="1:24" s="15" customFormat="1" ht="13.8">
      <c r="A1426" s="15" t="s">
        <v>289</v>
      </c>
      <c r="B1426" s="19" t="s">
        <v>290</v>
      </c>
      <c r="C1426" s="19">
        <v>2021</v>
      </c>
      <c r="D1426" s="19" t="s">
        <v>443</v>
      </c>
      <c r="E1426" s="16">
        <v>28</v>
      </c>
      <c r="F1426" s="20">
        <v>140</v>
      </c>
      <c r="G1426" s="21">
        <v>1.8507210000000001</v>
      </c>
      <c r="H1426" s="20">
        <v>7</v>
      </c>
      <c r="I1426" s="20">
        <v>24.955559999999998</v>
      </c>
      <c r="J1426" s="20">
        <v>31.044440000000002</v>
      </c>
      <c r="K1426" s="20">
        <v>26.512499999999999</v>
      </c>
      <c r="L1426" s="20"/>
      <c r="M1426" s="20">
        <v>32.845500000000001</v>
      </c>
      <c r="N1426" s="20"/>
      <c r="O1426" s="20"/>
      <c r="P1426" s="20">
        <v>34.50329</v>
      </c>
      <c r="Q1426" s="20"/>
      <c r="R1426" s="19"/>
      <c r="S1426" s="20"/>
      <c r="T1426" s="20">
        <v>16.67868</v>
      </c>
      <c r="U1426" s="20">
        <v>35.111879999999999</v>
      </c>
      <c r="V1426" s="20">
        <v>21.706379999999999</v>
      </c>
      <c r="W1426" s="20">
        <v>26.597999999999999</v>
      </c>
      <c r="X1426" s="19"/>
    </row>
    <row r="1427" spans="1:24" s="15" customFormat="1" ht="13.8">
      <c r="A1427" s="15" t="s">
        <v>289</v>
      </c>
      <c r="B1427" s="19" t="s">
        <v>290</v>
      </c>
      <c r="C1427" s="19">
        <v>2022</v>
      </c>
      <c r="D1427" s="19" t="s">
        <v>443</v>
      </c>
      <c r="E1427" s="16">
        <v>30</v>
      </c>
      <c r="F1427" s="20">
        <v>130</v>
      </c>
      <c r="G1427" s="21">
        <v>1.680436</v>
      </c>
      <c r="H1427" s="20">
        <v>6</v>
      </c>
      <c r="I1427" s="20">
        <v>27.24408</v>
      </c>
      <c r="J1427" s="20">
        <v>32.755920000000003</v>
      </c>
      <c r="K1427" s="20">
        <v>27</v>
      </c>
      <c r="L1427" s="20" t="s">
        <v>557</v>
      </c>
      <c r="M1427" s="20">
        <v>33</v>
      </c>
      <c r="N1427" s="20" t="s">
        <v>557</v>
      </c>
      <c r="O1427" s="20" t="s">
        <v>557</v>
      </c>
      <c r="P1427" s="20">
        <v>35</v>
      </c>
      <c r="Q1427" s="20" t="s">
        <v>557</v>
      </c>
      <c r="R1427" s="19" t="s">
        <v>557</v>
      </c>
      <c r="S1427" s="20" t="s">
        <v>557</v>
      </c>
      <c r="T1427" s="20">
        <v>22</v>
      </c>
      <c r="U1427" s="20">
        <v>35</v>
      </c>
      <c r="V1427" s="20" t="s">
        <v>557</v>
      </c>
      <c r="W1427" s="20">
        <v>27</v>
      </c>
      <c r="X1427" s="19"/>
    </row>
    <row r="1428" spans="1:24" s="15" customFormat="1" ht="13.8">
      <c r="A1428" s="15" t="s">
        <v>289</v>
      </c>
      <c r="B1428" s="19" t="s">
        <v>290</v>
      </c>
      <c r="C1428" s="19">
        <v>2023</v>
      </c>
      <c r="D1428" s="19" t="s">
        <v>443</v>
      </c>
      <c r="E1428" s="16">
        <v>30</v>
      </c>
      <c r="F1428" s="20">
        <v>130</v>
      </c>
      <c r="G1428" s="21">
        <v>1.6532169999999999</v>
      </c>
      <c r="H1428" s="20">
        <v>6</v>
      </c>
      <c r="I1428" s="20">
        <v>27.288720000000001</v>
      </c>
      <c r="J1428" s="20">
        <v>32.711280000000002</v>
      </c>
      <c r="K1428" s="20">
        <v>26.512499999999999</v>
      </c>
      <c r="L1428" s="20"/>
      <c r="M1428" s="20">
        <v>32.845500000000001</v>
      </c>
      <c r="N1428" s="20"/>
      <c r="O1428" s="20"/>
      <c r="P1428" s="20">
        <v>34.50329</v>
      </c>
      <c r="Q1428" s="20"/>
      <c r="R1428" s="19"/>
      <c r="S1428" s="20"/>
      <c r="T1428" s="20">
        <v>22.465920000000001</v>
      </c>
      <c r="U1428" s="20">
        <v>35.111879999999999</v>
      </c>
      <c r="V1428" s="20"/>
      <c r="W1428" s="20">
        <v>25.699729999999999</v>
      </c>
      <c r="X1428" s="19"/>
    </row>
    <row r="1429" spans="1:24" s="15" customFormat="1" ht="13.8">
      <c r="A1429" s="15" t="s">
        <v>289</v>
      </c>
      <c r="B1429" s="19" t="s">
        <v>290</v>
      </c>
      <c r="C1429" s="19">
        <v>2024</v>
      </c>
      <c r="D1429" s="19" t="s">
        <v>443</v>
      </c>
      <c r="E1429" s="16">
        <v>30</v>
      </c>
      <c r="F1429" s="20">
        <v>130</v>
      </c>
      <c r="G1429" s="21">
        <v>2.2922500000000001</v>
      </c>
      <c r="H1429" s="20">
        <v>6</v>
      </c>
      <c r="I1429" s="20">
        <v>26.24071</v>
      </c>
      <c r="J1429" s="20">
        <v>33.75929</v>
      </c>
      <c r="K1429" s="20">
        <v>27.557400000000001</v>
      </c>
      <c r="L1429" s="20"/>
      <c r="M1429" s="20">
        <v>34.235579999999999</v>
      </c>
      <c r="N1429" s="20"/>
      <c r="O1429" s="20"/>
      <c r="P1429" s="20">
        <v>32.267980000000001</v>
      </c>
      <c r="Q1429" s="20"/>
      <c r="R1429" s="19"/>
      <c r="S1429" s="20"/>
      <c r="T1429" s="20">
        <v>17.621829999999999</v>
      </c>
      <c r="U1429" s="20">
        <v>39.171520000000001</v>
      </c>
      <c r="V1429" s="20"/>
      <c r="W1429" s="20">
        <v>27.983619999999998</v>
      </c>
      <c r="X1429" s="19"/>
    </row>
    <row r="1430" spans="1:24" s="15" customFormat="1">
      <c r="A1430" s="68" t="s">
        <v>289</v>
      </c>
      <c r="B1430" s="70" t="s">
        <v>290</v>
      </c>
      <c r="C1430" s="70">
        <v>2025</v>
      </c>
      <c r="D1430" s="73" t="str">
        <f>VLOOKUP(B1430,'CPI Timeseries 2012 - 2025'!B:C,2,0)</f>
        <v>SSA</v>
      </c>
      <c r="E1430" s="16">
        <v>30</v>
      </c>
      <c r="F1430" s="70">
        <v>130</v>
      </c>
      <c r="G1430" s="74">
        <v>2.363677</v>
      </c>
      <c r="H1430" s="70">
        <v>6</v>
      </c>
      <c r="I1430" s="75">
        <v>26.123570000000001</v>
      </c>
      <c r="J1430" s="75">
        <v>33.876429999999999</v>
      </c>
      <c r="K1430" s="75">
        <v>27.529299999999999</v>
      </c>
      <c r="L1430" s="75"/>
      <c r="M1430" s="75">
        <v>34.241390000000003</v>
      </c>
      <c r="N1430" s="75"/>
      <c r="O1430" s="75"/>
      <c r="P1430" s="75">
        <v>32.214660000000002</v>
      </c>
      <c r="Q1430" s="75"/>
      <c r="R1430" s="75"/>
      <c r="S1430" s="75"/>
      <c r="T1430" s="75">
        <v>16.939109999999999</v>
      </c>
      <c r="U1430" s="75">
        <v>39.177059999999997</v>
      </c>
      <c r="V1430" s="75"/>
      <c r="W1430" s="75">
        <v>27.962710000000001</v>
      </c>
      <c r="X1430" s="2"/>
    </row>
    <row r="1431" spans="1:24" s="15" customFormat="1" ht="13.8">
      <c r="A1431" s="15" t="s">
        <v>144</v>
      </c>
      <c r="B1431" s="19" t="s">
        <v>145</v>
      </c>
      <c r="C1431" s="19">
        <v>2012</v>
      </c>
      <c r="D1431" s="19" t="s">
        <v>443</v>
      </c>
      <c r="E1431" s="16">
        <v>57</v>
      </c>
      <c r="F1431" s="20">
        <v>43</v>
      </c>
      <c r="G1431" s="21">
        <v>3.5</v>
      </c>
      <c r="H1431" s="20">
        <v>5</v>
      </c>
      <c r="I1431" s="20">
        <v>51</v>
      </c>
      <c r="J1431" s="20">
        <v>63</v>
      </c>
      <c r="K1431" s="20">
        <v>55</v>
      </c>
      <c r="L1431" s="20"/>
      <c r="M1431" s="20">
        <v>53</v>
      </c>
      <c r="N1431" s="20">
        <v>71</v>
      </c>
      <c r="O1431" s="20"/>
      <c r="P1431" s="20">
        <v>52</v>
      </c>
      <c r="Q1431" s="20"/>
      <c r="R1431" s="19"/>
      <c r="S1431" s="20"/>
      <c r="T1431" s="20"/>
      <c r="U1431" s="20"/>
      <c r="V1431" s="20">
        <v>55</v>
      </c>
      <c r="W1431" s="20"/>
      <c r="X1431" s="19"/>
    </row>
    <row r="1432" spans="1:24" s="15" customFormat="1" ht="13.8">
      <c r="A1432" s="15" t="s">
        <v>144</v>
      </c>
      <c r="B1432" s="19" t="s">
        <v>145</v>
      </c>
      <c r="C1432" s="19">
        <v>2013</v>
      </c>
      <c r="D1432" s="19" t="s">
        <v>443</v>
      </c>
      <c r="E1432" s="16">
        <v>52</v>
      </c>
      <c r="F1432" s="20">
        <v>52</v>
      </c>
      <c r="G1432" s="21">
        <v>1.1000000000000001</v>
      </c>
      <c r="H1432" s="20">
        <v>5</v>
      </c>
      <c r="I1432" s="20">
        <v>50</v>
      </c>
      <c r="J1432" s="20">
        <v>54</v>
      </c>
      <c r="K1432" s="20">
        <v>55</v>
      </c>
      <c r="L1432" s="20"/>
      <c r="M1432" s="20">
        <v>49</v>
      </c>
      <c r="N1432" s="20">
        <v>54</v>
      </c>
      <c r="O1432" s="20"/>
      <c r="P1432" s="20">
        <v>52</v>
      </c>
      <c r="Q1432" s="20"/>
      <c r="R1432" s="19"/>
      <c r="S1432" s="20"/>
      <c r="T1432" s="20"/>
      <c r="U1432" s="20"/>
      <c r="V1432" s="20">
        <v>51</v>
      </c>
      <c r="W1432" s="20"/>
      <c r="X1432" s="19"/>
    </row>
    <row r="1433" spans="1:24" s="15" customFormat="1" ht="13.8">
      <c r="A1433" s="15" t="s">
        <v>144</v>
      </c>
      <c r="B1433" s="19" t="s">
        <v>145</v>
      </c>
      <c r="C1433" s="19">
        <v>2014</v>
      </c>
      <c r="D1433" s="19" t="s">
        <v>443</v>
      </c>
      <c r="E1433" s="16">
        <v>54</v>
      </c>
      <c r="F1433" s="20">
        <v>48</v>
      </c>
      <c r="G1433" s="21">
        <v>2.3900001049041748</v>
      </c>
      <c r="H1433" s="20">
        <v>4</v>
      </c>
      <c r="I1433" s="20">
        <v>50</v>
      </c>
      <c r="J1433" s="20">
        <v>58</v>
      </c>
      <c r="K1433" s="20"/>
      <c r="L1433" s="20"/>
      <c r="M1433" s="20">
        <v>49</v>
      </c>
      <c r="N1433" s="20">
        <v>54</v>
      </c>
      <c r="O1433" s="20"/>
      <c r="P1433" s="20">
        <v>52</v>
      </c>
      <c r="Q1433" s="20"/>
      <c r="R1433" s="19"/>
      <c r="S1433" s="20"/>
      <c r="T1433" s="20"/>
      <c r="U1433" s="20"/>
      <c r="V1433" s="20">
        <v>60</v>
      </c>
      <c r="W1433" s="20"/>
      <c r="X1433" s="19"/>
    </row>
    <row r="1434" spans="1:24" s="15" customFormat="1" ht="13.8">
      <c r="A1434" s="15" t="s">
        <v>144</v>
      </c>
      <c r="B1434" s="19" t="s">
        <v>145</v>
      </c>
      <c r="C1434" s="19">
        <v>2015</v>
      </c>
      <c r="D1434" s="19" t="s">
        <v>443</v>
      </c>
      <c r="E1434" s="16">
        <v>53</v>
      </c>
      <c r="F1434" s="20">
        <v>45</v>
      </c>
      <c r="G1434" s="21">
        <v>1.4900000095367432</v>
      </c>
      <c r="H1434" s="20">
        <v>4</v>
      </c>
      <c r="I1434" s="20">
        <v>51</v>
      </c>
      <c r="J1434" s="20">
        <v>55</v>
      </c>
      <c r="K1434" s="20"/>
      <c r="L1434" s="20"/>
      <c r="M1434" s="20">
        <v>49</v>
      </c>
      <c r="N1434" s="20">
        <v>54</v>
      </c>
      <c r="O1434" s="20"/>
      <c r="P1434" s="20">
        <v>52</v>
      </c>
      <c r="Q1434" s="20"/>
      <c r="R1434" s="19"/>
      <c r="S1434" s="20"/>
      <c r="T1434" s="20"/>
      <c r="U1434" s="20"/>
      <c r="V1434" s="20">
        <v>56</v>
      </c>
      <c r="W1434" s="20"/>
      <c r="X1434" s="19"/>
    </row>
    <row r="1435" spans="1:24" s="15" customFormat="1" ht="13.8">
      <c r="A1435" s="15" t="s">
        <v>144</v>
      </c>
      <c r="B1435" s="19" t="s">
        <v>145</v>
      </c>
      <c r="C1435" s="19">
        <v>2016</v>
      </c>
      <c r="D1435" s="19" t="s">
        <v>443</v>
      </c>
      <c r="E1435" s="16">
        <v>54</v>
      </c>
      <c r="F1435" s="20">
        <v>50</v>
      </c>
      <c r="G1435" s="21">
        <v>2.14</v>
      </c>
      <c r="H1435" s="20">
        <v>4</v>
      </c>
      <c r="I1435" s="20">
        <v>50</v>
      </c>
      <c r="J1435" s="20">
        <v>57</v>
      </c>
      <c r="K1435" s="20" t="s">
        <v>557</v>
      </c>
      <c r="L1435" s="20" t="s">
        <v>557</v>
      </c>
      <c r="M1435" s="20">
        <v>49</v>
      </c>
      <c r="N1435" s="20">
        <v>54</v>
      </c>
      <c r="O1435" s="20" t="s">
        <v>557</v>
      </c>
      <c r="P1435" s="20">
        <v>59</v>
      </c>
      <c r="Q1435" s="20" t="s">
        <v>557</v>
      </c>
      <c r="R1435" s="19" t="s">
        <v>557</v>
      </c>
      <c r="S1435" s="20" t="s">
        <v>557</v>
      </c>
      <c r="T1435" s="20" t="s">
        <v>557</v>
      </c>
      <c r="U1435" s="20" t="s">
        <v>557</v>
      </c>
      <c r="V1435" s="20">
        <v>53</v>
      </c>
      <c r="W1435" s="20" t="s">
        <v>557</v>
      </c>
      <c r="X1435" s="19"/>
    </row>
    <row r="1436" spans="1:24" s="15" customFormat="1" ht="13.8">
      <c r="A1436" s="15" t="s">
        <v>144</v>
      </c>
      <c r="B1436" s="19" t="s">
        <v>145</v>
      </c>
      <c r="C1436" s="19">
        <v>2017</v>
      </c>
      <c r="D1436" s="19" t="s">
        <v>443</v>
      </c>
      <c r="E1436" s="16">
        <v>50</v>
      </c>
      <c r="F1436" s="20">
        <v>54</v>
      </c>
      <c r="G1436" s="21">
        <v>4.41</v>
      </c>
      <c r="H1436" s="20">
        <v>5</v>
      </c>
      <c r="I1436" s="20">
        <v>43</v>
      </c>
      <c r="J1436" s="20">
        <v>57</v>
      </c>
      <c r="K1436" s="20"/>
      <c r="L1436" s="20"/>
      <c r="M1436" s="20">
        <v>49</v>
      </c>
      <c r="N1436" s="20">
        <v>55</v>
      </c>
      <c r="O1436" s="20"/>
      <c r="P1436" s="20">
        <v>59</v>
      </c>
      <c r="Q1436" s="20"/>
      <c r="R1436" s="19"/>
      <c r="S1436" s="20"/>
      <c r="T1436" s="20">
        <v>33</v>
      </c>
      <c r="U1436" s="20"/>
      <c r="V1436" s="20">
        <v>53</v>
      </c>
      <c r="W1436" s="20"/>
      <c r="X1436" s="19"/>
    </row>
    <row r="1437" spans="1:24" s="15" customFormat="1" ht="13.8">
      <c r="A1437" s="15" t="s">
        <v>144</v>
      </c>
      <c r="B1437" s="19" t="s">
        <v>145</v>
      </c>
      <c r="C1437" s="19">
        <v>2018</v>
      </c>
      <c r="D1437" s="19" t="s">
        <v>443</v>
      </c>
      <c r="E1437" s="16">
        <v>51</v>
      </c>
      <c r="F1437" s="20">
        <v>56</v>
      </c>
      <c r="G1437" s="21">
        <v>3.83</v>
      </c>
      <c r="H1437" s="20">
        <v>5</v>
      </c>
      <c r="I1437" s="20">
        <v>45</v>
      </c>
      <c r="J1437" s="20">
        <v>57</v>
      </c>
      <c r="K1437" s="20"/>
      <c r="L1437" s="20"/>
      <c r="M1437" s="20">
        <v>49</v>
      </c>
      <c r="N1437" s="20">
        <v>55</v>
      </c>
      <c r="O1437" s="20"/>
      <c r="P1437" s="20">
        <v>59</v>
      </c>
      <c r="Q1437" s="20"/>
      <c r="R1437" s="19"/>
      <c r="S1437" s="20"/>
      <c r="T1437" s="20">
        <v>37</v>
      </c>
      <c r="U1437" s="20"/>
      <c r="V1437" s="20">
        <v>55</v>
      </c>
      <c r="W1437" s="20"/>
      <c r="X1437" s="19"/>
    </row>
    <row r="1438" spans="1:24" s="15" customFormat="1" ht="13.8">
      <c r="A1438" s="15" t="s">
        <v>144</v>
      </c>
      <c r="B1438" s="19" t="s">
        <v>145</v>
      </c>
      <c r="C1438" s="19">
        <v>2019</v>
      </c>
      <c r="D1438" s="19" t="s">
        <v>443</v>
      </c>
      <c r="E1438" s="16">
        <v>52</v>
      </c>
      <c r="F1438" s="20">
        <v>56</v>
      </c>
      <c r="G1438" s="21">
        <v>3.1246299999999998</v>
      </c>
      <c r="H1438" s="20">
        <v>6</v>
      </c>
      <c r="I1438" s="20">
        <v>46.875610000000002</v>
      </c>
      <c r="J1438" s="20">
        <v>57.124389999999998</v>
      </c>
      <c r="K1438" s="20" t="s">
        <v>557</v>
      </c>
      <c r="L1438" s="20" t="s">
        <v>557</v>
      </c>
      <c r="M1438" s="20">
        <v>49</v>
      </c>
      <c r="N1438" s="20">
        <v>55</v>
      </c>
      <c r="O1438" s="20" t="s">
        <v>557</v>
      </c>
      <c r="P1438" s="20">
        <v>59</v>
      </c>
      <c r="Q1438" s="20" t="s">
        <v>557</v>
      </c>
      <c r="R1438" s="19" t="s">
        <v>557</v>
      </c>
      <c r="S1438" s="20" t="s">
        <v>557</v>
      </c>
      <c r="T1438" s="20">
        <v>38</v>
      </c>
      <c r="U1438" s="20" t="s">
        <v>557</v>
      </c>
      <c r="V1438" s="20">
        <v>58</v>
      </c>
      <c r="W1438" s="20">
        <v>51</v>
      </c>
      <c r="X1438" s="19"/>
    </row>
    <row r="1439" spans="1:24" s="15" customFormat="1" ht="13.8">
      <c r="A1439" s="15" t="s">
        <v>144</v>
      </c>
      <c r="B1439" s="19" t="s">
        <v>145</v>
      </c>
      <c r="C1439" s="19">
        <v>2020</v>
      </c>
      <c r="D1439" s="19" t="s">
        <v>443</v>
      </c>
      <c r="E1439" s="16">
        <v>53</v>
      </c>
      <c r="F1439" s="20">
        <v>52</v>
      </c>
      <c r="G1439" s="21">
        <v>1.535955</v>
      </c>
      <c r="H1439" s="20">
        <v>6</v>
      </c>
      <c r="I1439" s="20">
        <v>50.481029999999997</v>
      </c>
      <c r="J1439" s="20">
        <v>55.518970000000003</v>
      </c>
      <c r="K1439" s="20" t="s">
        <v>557</v>
      </c>
      <c r="L1439" s="20" t="s">
        <v>557</v>
      </c>
      <c r="M1439" s="20">
        <v>49</v>
      </c>
      <c r="N1439" s="20">
        <v>55</v>
      </c>
      <c r="O1439" s="20" t="s">
        <v>557</v>
      </c>
      <c r="P1439" s="20">
        <v>59</v>
      </c>
      <c r="Q1439" s="20" t="s">
        <v>557</v>
      </c>
      <c r="R1439" s="19" t="s">
        <v>557</v>
      </c>
      <c r="S1439" s="20" t="s">
        <v>557</v>
      </c>
      <c r="T1439" s="20">
        <v>47</v>
      </c>
      <c r="U1439" s="20" t="s">
        <v>557</v>
      </c>
      <c r="V1439" s="20">
        <v>58</v>
      </c>
      <c r="W1439" s="20">
        <v>52</v>
      </c>
      <c r="X1439" s="19"/>
    </row>
    <row r="1440" spans="1:24" s="15" customFormat="1" ht="13.8">
      <c r="A1440" s="15" t="s">
        <v>144</v>
      </c>
      <c r="B1440" s="19" t="s">
        <v>145</v>
      </c>
      <c r="C1440" s="19">
        <v>2021</v>
      </c>
      <c r="D1440" s="19" t="s">
        <v>443</v>
      </c>
      <c r="E1440" s="16">
        <v>54</v>
      </c>
      <c r="F1440" s="20">
        <v>49</v>
      </c>
      <c r="G1440" s="21">
        <v>1.597818</v>
      </c>
      <c r="H1440" s="20">
        <v>6</v>
      </c>
      <c r="I1440" s="20">
        <v>51.371589999999998</v>
      </c>
      <c r="J1440" s="20">
        <v>56.628410000000002</v>
      </c>
      <c r="K1440" s="20"/>
      <c r="L1440" s="20"/>
      <c r="M1440" s="20">
        <v>48.803570000000001</v>
      </c>
      <c r="N1440" s="20">
        <v>54.733609999999999</v>
      </c>
      <c r="O1440" s="20"/>
      <c r="P1440" s="20">
        <v>58.971130000000002</v>
      </c>
      <c r="Q1440" s="20"/>
      <c r="R1440" s="19"/>
      <c r="S1440" s="20"/>
      <c r="T1440" s="20">
        <v>49.955309999999997</v>
      </c>
      <c r="U1440" s="20"/>
      <c r="V1440" s="20">
        <v>60.812370000000001</v>
      </c>
      <c r="W1440" s="20">
        <v>49.953249999999997</v>
      </c>
      <c r="X1440" s="19"/>
    </row>
    <row r="1441" spans="1:24" s="15" customFormat="1" ht="13.8">
      <c r="A1441" s="15" t="s">
        <v>144</v>
      </c>
      <c r="B1441" s="19" t="s">
        <v>145</v>
      </c>
      <c r="C1441" s="19">
        <v>2022</v>
      </c>
      <c r="D1441" s="19" t="s">
        <v>443</v>
      </c>
      <c r="E1441" s="16">
        <v>50</v>
      </c>
      <c r="F1441" s="20">
        <v>57</v>
      </c>
      <c r="G1441" s="21">
        <v>1.7830550000000001</v>
      </c>
      <c r="H1441" s="20">
        <v>6</v>
      </c>
      <c r="I1441" s="20">
        <v>47.075789999999998</v>
      </c>
      <c r="J1441" s="20">
        <v>52.924210000000002</v>
      </c>
      <c r="K1441" s="20" t="s">
        <v>557</v>
      </c>
      <c r="L1441" s="20" t="s">
        <v>557</v>
      </c>
      <c r="M1441" s="20">
        <v>49</v>
      </c>
      <c r="N1441" s="20">
        <v>55</v>
      </c>
      <c r="O1441" s="20" t="s">
        <v>557</v>
      </c>
      <c r="P1441" s="20">
        <v>59</v>
      </c>
      <c r="Q1441" s="20" t="s">
        <v>557</v>
      </c>
      <c r="R1441" s="19" t="s">
        <v>557</v>
      </c>
      <c r="S1441" s="20" t="s">
        <v>557</v>
      </c>
      <c r="T1441" s="20">
        <v>43</v>
      </c>
      <c r="U1441" s="20" t="s">
        <v>557</v>
      </c>
      <c r="V1441" s="20">
        <v>47</v>
      </c>
      <c r="W1441" s="20">
        <v>50</v>
      </c>
      <c r="X1441" s="19"/>
    </row>
    <row r="1442" spans="1:24" s="15" customFormat="1" ht="13.8">
      <c r="A1442" s="15" t="s">
        <v>144</v>
      </c>
      <c r="B1442" s="19" t="s">
        <v>145</v>
      </c>
      <c r="C1442" s="19">
        <v>2023</v>
      </c>
      <c r="D1442" s="19" t="s">
        <v>443</v>
      </c>
      <c r="E1442" s="16">
        <v>51</v>
      </c>
      <c r="F1442" s="20">
        <v>55</v>
      </c>
      <c r="G1442" s="21">
        <v>2.037093</v>
      </c>
      <c r="H1442" s="20">
        <v>6</v>
      </c>
      <c r="I1442" s="20">
        <v>47.659170000000003</v>
      </c>
      <c r="J1442" s="20">
        <v>54.340829999999997</v>
      </c>
      <c r="K1442" s="20"/>
      <c r="L1442" s="20"/>
      <c r="M1442" s="20">
        <v>44.814050000000002</v>
      </c>
      <c r="N1442" s="20">
        <v>54.733609999999999</v>
      </c>
      <c r="O1442" s="20"/>
      <c r="P1442" s="20">
        <v>58.971130000000002</v>
      </c>
      <c r="Q1442" s="20"/>
      <c r="R1442" s="19"/>
      <c r="S1442" s="20"/>
      <c r="T1442" s="20">
        <v>43.444659999999999</v>
      </c>
      <c r="U1442" s="20"/>
      <c r="V1442" s="20">
        <v>57.129739999999998</v>
      </c>
      <c r="W1442" s="20">
        <v>49.05498</v>
      </c>
      <c r="X1442" s="19"/>
    </row>
    <row r="1443" spans="1:24" s="15" customFormat="1" ht="13.8">
      <c r="A1443" s="15" t="s">
        <v>144</v>
      </c>
      <c r="B1443" s="19" t="s">
        <v>145</v>
      </c>
      <c r="C1443" s="19">
        <v>2024</v>
      </c>
      <c r="D1443" s="19" t="s">
        <v>443</v>
      </c>
      <c r="E1443" s="16">
        <v>51</v>
      </c>
      <c r="F1443" s="20">
        <v>56</v>
      </c>
      <c r="G1443" s="21">
        <v>2.52956</v>
      </c>
      <c r="H1443" s="20">
        <v>7</v>
      </c>
      <c r="I1443" s="20">
        <v>46.851520000000001</v>
      </c>
      <c r="J1443" s="20">
        <v>55.148479999999999</v>
      </c>
      <c r="K1443" s="20">
        <v>41.568199999999997</v>
      </c>
      <c r="L1443" s="20"/>
      <c r="M1443" s="20">
        <v>47.129759999999997</v>
      </c>
      <c r="N1443" s="20">
        <v>66.739130000000003</v>
      </c>
      <c r="O1443" s="20"/>
      <c r="P1443" s="20">
        <v>58.851039999999998</v>
      </c>
      <c r="Q1443" s="20"/>
      <c r="R1443" s="19"/>
      <c r="S1443" s="20"/>
      <c r="T1443" s="20">
        <v>40.892679999999999</v>
      </c>
      <c r="U1443" s="20"/>
      <c r="V1443" s="20">
        <v>55.245510000000003</v>
      </c>
      <c r="W1443" s="20">
        <v>48.824350000000003</v>
      </c>
      <c r="X1443" s="19"/>
    </row>
    <row r="1444" spans="1:24" s="15" customFormat="1">
      <c r="A1444" s="68" t="s">
        <v>144</v>
      </c>
      <c r="B1444" s="70" t="s">
        <v>145</v>
      </c>
      <c r="C1444" s="70">
        <v>2025</v>
      </c>
      <c r="D1444" s="73" t="str">
        <f>VLOOKUP(B1444,'CPI Timeseries 2012 - 2025'!B:C,2,0)</f>
        <v>SSA</v>
      </c>
      <c r="E1444" s="16">
        <v>48</v>
      </c>
      <c r="F1444" s="70">
        <v>61</v>
      </c>
      <c r="G1444" s="74">
        <v>1.511846</v>
      </c>
      <c r="H1444" s="70">
        <v>7</v>
      </c>
      <c r="I1444" s="75">
        <v>45.520569999999999</v>
      </c>
      <c r="J1444" s="75">
        <v>50.479430000000001</v>
      </c>
      <c r="K1444" s="75">
        <v>41.540089999999999</v>
      </c>
      <c r="L1444" s="75"/>
      <c r="M1444" s="75">
        <v>47.137070000000001</v>
      </c>
      <c r="N1444" s="75">
        <v>50.60913</v>
      </c>
      <c r="O1444" s="75"/>
      <c r="P1444" s="75">
        <v>58.821210000000001</v>
      </c>
      <c r="Q1444" s="75"/>
      <c r="R1444" s="75"/>
      <c r="S1444" s="75"/>
      <c r="T1444" s="75">
        <v>44.32255</v>
      </c>
      <c r="U1444" s="75"/>
      <c r="V1444" s="75">
        <v>45.459299999999999</v>
      </c>
      <c r="W1444" s="75">
        <v>50.546489999999999</v>
      </c>
      <c r="X1444" s="2"/>
    </row>
    <row r="1445" spans="1:24" s="15" customFormat="1" ht="13.8">
      <c r="A1445" s="15" t="s">
        <v>305</v>
      </c>
      <c r="B1445" s="19" t="s">
        <v>306</v>
      </c>
      <c r="C1445" s="19">
        <v>2012</v>
      </c>
      <c r="D1445" s="19" t="s">
        <v>234</v>
      </c>
      <c r="E1445" s="16">
        <v>34</v>
      </c>
      <c r="F1445" s="20">
        <v>105</v>
      </c>
      <c r="G1445" s="21">
        <v>1.7</v>
      </c>
      <c r="H1445" s="20">
        <v>9</v>
      </c>
      <c r="I1445" s="20">
        <v>31</v>
      </c>
      <c r="J1445" s="20">
        <v>37</v>
      </c>
      <c r="K1445" s="20"/>
      <c r="L1445" s="20">
        <v>33</v>
      </c>
      <c r="M1445" s="20">
        <v>32</v>
      </c>
      <c r="N1445" s="20">
        <v>38</v>
      </c>
      <c r="O1445" s="20"/>
      <c r="P1445" s="20">
        <v>42</v>
      </c>
      <c r="Q1445" s="20">
        <v>40</v>
      </c>
      <c r="R1445" s="19"/>
      <c r="S1445" s="20">
        <v>31</v>
      </c>
      <c r="T1445" s="20"/>
      <c r="U1445" s="20"/>
      <c r="V1445" s="20">
        <v>36</v>
      </c>
      <c r="W1445" s="20">
        <v>28</v>
      </c>
      <c r="X1445" s="19">
        <v>27</v>
      </c>
    </row>
    <row r="1446" spans="1:24" s="15" customFormat="1" ht="13.8">
      <c r="A1446" s="15" t="s">
        <v>305</v>
      </c>
      <c r="B1446" s="19" t="s">
        <v>306</v>
      </c>
      <c r="C1446" s="19">
        <v>2013</v>
      </c>
      <c r="D1446" s="19" t="s">
        <v>234</v>
      </c>
      <c r="E1446" s="16">
        <v>34</v>
      </c>
      <c r="F1446" s="20">
        <v>106</v>
      </c>
      <c r="G1446" s="21">
        <v>1.8</v>
      </c>
      <c r="H1446" s="20">
        <v>9</v>
      </c>
      <c r="I1446" s="20">
        <v>31</v>
      </c>
      <c r="J1446" s="20">
        <v>37</v>
      </c>
      <c r="K1446" s="20"/>
      <c r="L1446" s="20">
        <v>41</v>
      </c>
      <c r="M1446" s="20">
        <v>32</v>
      </c>
      <c r="N1446" s="20">
        <v>38</v>
      </c>
      <c r="O1446" s="20"/>
      <c r="P1446" s="20">
        <v>42</v>
      </c>
      <c r="Q1446" s="20">
        <v>37</v>
      </c>
      <c r="R1446" s="19"/>
      <c r="S1446" s="20">
        <v>31</v>
      </c>
      <c r="T1446" s="20"/>
      <c r="U1446" s="20"/>
      <c r="V1446" s="20">
        <v>32</v>
      </c>
      <c r="W1446" s="20">
        <v>29</v>
      </c>
      <c r="X1446" s="19">
        <v>27</v>
      </c>
    </row>
    <row r="1447" spans="1:24" s="15" customFormat="1" ht="13.8">
      <c r="A1447" s="15" t="s">
        <v>305</v>
      </c>
      <c r="B1447" s="19" t="s">
        <v>306</v>
      </c>
      <c r="C1447" s="19">
        <v>2014</v>
      </c>
      <c r="D1447" s="19" t="s">
        <v>234</v>
      </c>
      <c r="E1447" s="16">
        <v>35</v>
      </c>
      <c r="F1447" s="20">
        <v>103</v>
      </c>
      <c r="G1447" s="21">
        <v>1.6599999666213989</v>
      </c>
      <c r="H1447" s="20">
        <v>8</v>
      </c>
      <c r="I1447" s="20">
        <v>32</v>
      </c>
      <c r="J1447" s="20">
        <v>38</v>
      </c>
      <c r="K1447" s="20"/>
      <c r="L1447" s="20">
        <v>41</v>
      </c>
      <c r="M1447" s="20">
        <v>32</v>
      </c>
      <c r="N1447" s="20">
        <v>38</v>
      </c>
      <c r="O1447" s="20"/>
      <c r="P1447" s="20">
        <v>42</v>
      </c>
      <c r="Q1447" s="20">
        <v>34</v>
      </c>
      <c r="R1447" s="19"/>
      <c r="S1447" s="20">
        <v>31</v>
      </c>
      <c r="T1447" s="20"/>
      <c r="U1447" s="20"/>
      <c r="V1447" s="20">
        <v>34</v>
      </c>
      <c r="W1447" s="20">
        <v>29</v>
      </c>
      <c r="X1447" s="19"/>
    </row>
    <row r="1448" spans="1:24" s="15" customFormat="1" ht="13.8">
      <c r="A1448" s="15" t="s">
        <v>305</v>
      </c>
      <c r="B1448" s="19" t="s">
        <v>306</v>
      </c>
      <c r="C1448" s="19">
        <v>2015</v>
      </c>
      <c r="D1448" s="19" t="s">
        <v>234</v>
      </c>
      <c r="E1448" s="16">
        <v>31</v>
      </c>
      <c r="F1448" s="20">
        <v>111</v>
      </c>
      <c r="G1448" s="21">
        <v>3.0199999809265137</v>
      </c>
      <c r="H1448" s="20">
        <v>8</v>
      </c>
      <c r="I1448" s="20">
        <v>26</v>
      </c>
      <c r="J1448" s="20">
        <v>36</v>
      </c>
      <c r="K1448" s="20"/>
      <c r="L1448" s="20">
        <v>41</v>
      </c>
      <c r="M1448" s="20">
        <v>28</v>
      </c>
      <c r="N1448" s="20">
        <v>38</v>
      </c>
      <c r="O1448" s="20"/>
      <c r="P1448" s="20">
        <v>42</v>
      </c>
      <c r="Q1448" s="20">
        <v>28</v>
      </c>
      <c r="R1448" s="19"/>
      <c r="S1448" s="20">
        <v>21</v>
      </c>
      <c r="T1448" s="20"/>
      <c r="U1448" s="20"/>
      <c r="V1448" s="20">
        <v>33</v>
      </c>
      <c r="W1448" s="20">
        <v>20</v>
      </c>
      <c r="X1448" s="19"/>
    </row>
    <row r="1449" spans="1:24" s="15" customFormat="1" ht="13.8">
      <c r="A1449" s="15" t="s">
        <v>305</v>
      </c>
      <c r="B1449" s="19" t="s">
        <v>306</v>
      </c>
      <c r="C1449" s="19">
        <v>2016</v>
      </c>
      <c r="D1449" s="19" t="s">
        <v>234</v>
      </c>
      <c r="E1449" s="16">
        <v>30</v>
      </c>
      <c r="F1449" s="20">
        <v>123</v>
      </c>
      <c r="G1449" s="21">
        <v>1.56</v>
      </c>
      <c r="H1449" s="20">
        <v>8</v>
      </c>
      <c r="I1449" s="20">
        <v>28</v>
      </c>
      <c r="J1449" s="20">
        <v>33</v>
      </c>
      <c r="K1449" s="20" t="s">
        <v>557</v>
      </c>
      <c r="L1449" s="20">
        <v>33</v>
      </c>
      <c r="M1449" s="20">
        <v>28</v>
      </c>
      <c r="N1449" s="20">
        <v>37</v>
      </c>
      <c r="O1449" s="20" t="s">
        <v>557</v>
      </c>
      <c r="P1449" s="20">
        <v>34</v>
      </c>
      <c r="Q1449" s="20">
        <v>32</v>
      </c>
      <c r="R1449" s="19" t="s">
        <v>557</v>
      </c>
      <c r="S1449" s="20">
        <v>24</v>
      </c>
      <c r="T1449" s="20" t="s">
        <v>557</v>
      </c>
      <c r="U1449" s="20" t="s">
        <v>557</v>
      </c>
      <c r="V1449" s="20">
        <v>29</v>
      </c>
      <c r="W1449" s="20">
        <v>26</v>
      </c>
      <c r="X1449" s="19"/>
    </row>
    <row r="1450" spans="1:24" s="15" customFormat="1" ht="13.8">
      <c r="A1450" s="15" t="s">
        <v>305</v>
      </c>
      <c r="B1450" s="19" t="s">
        <v>306</v>
      </c>
      <c r="C1450" s="19">
        <v>2017</v>
      </c>
      <c r="D1450" s="19" t="s">
        <v>234</v>
      </c>
      <c r="E1450" s="16">
        <v>29</v>
      </c>
      <c r="F1450" s="20">
        <v>135</v>
      </c>
      <c r="G1450" s="21">
        <v>1.69</v>
      </c>
      <c r="H1450" s="20">
        <v>9</v>
      </c>
      <c r="I1450" s="20">
        <v>26</v>
      </c>
      <c r="J1450" s="20">
        <v>32</v>
      </c>
      <c r="K1450" s="20"/>
      <c r="L1450" s="20">
        <v>35</v>
      </c>
      <c r="M1450" s="20">
        <v>29</v>
      </c>
      <c r="N1450" s="20">
        <v>37</v>
      </c>
      <c r="O1450" s="20"/>
      <c r="P1450" s="20">
        <v>35</v>
      </c>
      <c r="Q1450" s="20">
        <v>26</v>
      </c>
      <c r="R1450" s="19"/>
      <c r="S1450" s="20">
        <v>24</v>
      </c>
      <c r="T1450" s="20">
        <v>28</v>
      </c>
      <c r="U1450" s="20"/>
      <c r="V1450" s="20">
        <v>24</v>
      </c>
      <c r="W1450" s="20">
        <v>27</v>
      </c>
      <c r="X1450" s="19"/>
    </row>
    <row r="1451" spans="1:24" s="15" customFormat="1" ht="13.8">
      <c r="A1451" s="15" t="s">
        <v>305</v>
      </c>
      <c r="B1451" s="19" t="s">
        <v>306</v>
      </c>
      <c r="C1451" s="19">
        <v>2018</v>
      </c>
      <c r="D1451" s="19" t="s">
        <v>234</v>
      </c>
      <c r="E1451" s="16">
        <v>28</v>
      </c>
      <c r="F1451" s="20">
        <v>138</v>
      </c>
      <c r="G1451" s="21">
        <v>1.83</v>
      </c>
      <c r="H1451" s="20">
        <v>9</v>
      </c>
      <c r="I1451" s="20">
        <v>25</v>
      </c>
      <c r="J1451" s="20">
        <v>31</v>
      </c>
      <c r="K1451" s="20"/>
      <c r="L1451" s="20">
        <v>35</v>
      </c>
      <c r="M1451" s="20">
        <v>29</v>
      </c>
      <c r="N1451" s="20">
        <v>37</v>
      </c>
      <c r="O1451" s="20"/>
      <c r="P1451" s="20">
        <v>22</v>
      </c>
      <c r="Q1451" s="20">
        <v>23</v>
      </c>
      <c r="R1451" s="19"/>
      <c r="S1451" s="20">
        <v>24</v>
      </c>
      <c r="T1451" s="20">
        <v>33</v>
      </c>
      <c r="U1451" s="20"/>
      <c r="V1451" s="20">
        <v>25</v>
      </c>
      <c r="W1451" s="20">
        <v>27</v>
      </c>
      <c r="X1451" s="19"/>
    </row>
    <row r="1452" spans="1:24" s="15" customFormat="1" ht="13.8">
      <c r="A1452" s="15" t="s">
        <v>305</v>
      </c>
      <c r="B1452" s="19" t="s">
        <v>306</v>
      </c>
      <c r="C1452" s="19">
        <v>2019</v>
      </c>
      <c r="D1452" s="19" t="s">
        <v>234</v>
      </c>
      <c r="E1452" s="16">
        <v>29</v>
      </c>
      <c r="F1452" s="20">
        <v>130</v>
      </c>
      <c r="G1452" s="21">
        <v>1.725735</v>
      </c>
      <c r="H1452" s="20">
        <v>9</v>
      </c>
      <c r="I1452" s="20">
        <v>26.169789999999999</v>
      </c>
      <c r="J1452" s="20">
        <v>31.830210000000001</v>
      </c>
      <c r="K1452" s="20" t="s">
        <v>557</v>
      </c>
      <c r="L1452" s="20">
        <v>35</v>
      </c>
      <c r="M1452" s="20">
        <v>29</v>
      </c>
      <c r="N1452" s="20">
        <v>37</v>
      </c>
      <c r="O1452" s="20" t="s">
        <v>557</v>
      </c>
      <c r="P1452" s="20">
        <v>22</v>
      </c>
      <c r="Q1452" s="20">
        <v>28</v>
      </c>
      <c r="R1452" s="19" t="s">
        <v>557</v>
      </c>
      <c r="S1452" s="20">
        <v>24</v>
      </c>
      <c r="T1452" s="20">
        <v>33</v>
      </c>
      <c r="U1452" s="20" t="s">
        <v>557</v>
      </c>
      <c r="V1452" s="20">
        <v>32</v>
      </c>
      <c r="W1452" s="20">
        <v>25</v>
      </c>
      <c r="X1452" s="19"/>
    </row>
    <row r="1453" spans="1:24" s="15" customFormat="1" ht="13.8">
      <c r="A1453" s="15" t="s">
        <v>305</v>
      </c>
      <c r="B1453" s="19" t="s">
        <v>306</v>
      </c>
      <c r="C1453" s="19">
        <v>2020</v>
      </c>
      <c r="D1453" s="19" t="s">
        <v>234</v>
      </c>
      <c r="E1453" s="16">
        <v>31</v>
      </c>
      <c r="F1453" s="20">
        <v>124</v>
      </c>
      <c r="G1453" s="21">
        <v>1.3813329999999999</v>
      </c>
      <c r="H1453" s="20">
        <v>9</v>
      </c>
      <c r="I1453" s="20">
        <v>28.73461</v>
      </c>
      <c r="J1453" s="20">
        <v>33.26538</v>
      </c>
      <c r="K1453" s="20" t="s">
        <v>557</v>
      </c>
      <c r="L1453" s="20">
        <v>44</v>
      </c>
      <c r="M1453" s="20">
        <v>29</v>
      </c>
      <c r="N1453" s="20">
        <v>37</v>
      </c>
      <c r="O1453" s="20" t="s">
        <v>557</v>
      </c>
      <c r="P1453" s="20">
        <v>22</v>
      </c>
      <c r="Q1453" s="20">
        <v>30</v>
      </c>
      <c r="R1453" s="19" t="s">
        <v>557</v>
      </c>
      <c r="S1453" s="20">
        <v>24</v>
      </c>
      <c r="T1453" s="20">
        <v>35</v>
      </c>
      <c r="U1453" s="20" t="s">
        <v>557</v>
      </c>
      <c r="V1453" s="20">
        <v>32</v>
      </c>
      <c r="W1453" s="20">
        <v>23</v>
      </c>
      <c r="X1453" s="19"/>
    </row>
    <row r="1454" spans="1:24" s="15" customFormat="1" ht="13.8">
      <c r="A1454" s="15" t="s">
        <v>305</v>
      </c>
      <c r="B1454" s="19" t="s">
        <v>306</v>
      </c>
      <c r="C1454" s="19">
        <v>2021</v>
      </c>
      <c r="D1454" s="19" t="s">
        <v>234</v>
      </c>
      <c r="E1454" s="16">
        <v>31</v>
      </c>
      <c r="F1454" s="20">
        <v>124</v>
      </c>
      <c r="G1454" s="21">
        <v>1.429597</v>
      </c>
      <c r="H1454" s="20">
        <v>9</v>
      </c>
      <c r="I1454" s="20">
        <v>28.648309999999999</v>
      </c>
      <c r="J1454" s="20">
        <v>33.351689999999998</v>
      </c>
      <c r="K1454" s="20"/>
      <c r="L1454" s="20">
        <v>43.780419999999999</v>
      </c>
      <c r="M1454" s="20">
        <v>28.855989999999998</v>
      </c>
      <c r="N1454" s="20">
        <v>37.263190000000002</v>
      </c>
      <c r="O1454" s="20"/>
      <c r="P1454" s="20">
        <v>22.451969999999999</v>
      </c>
      <c r="Q1454" s="20">
        <v>32.406199999999998</v>
      </c>
      <c r="R1454" s="19"/>
      <c r="S1454" s="20">
        <v>23.709849999999999</v>
      </c>
      <c r="T1454" s="20">
        <v>36.210619999999999</v>
      </c>
      <c r="U1454" s="20"/>
      <c r="V1454" s="20">
        <v>30.649899999999999</v>
      </c>
      <c r="W1454" s="20">
        <v>22.10661</v>
      </c>
      <c r="X1454" s="19"/>
    </row>
    <row r="1455" spans="1:24" s="15" customFormat="1" ht="13.8">
      <c r="A1455" s="15" t="s">
        <v>305</v>
      </c>
      <c r="B1455" s="19" t="s">
        <v>306</v>
      </c>
      <c r="C1455" s="19">
        <v>2022</v>
      </c>
      <c r="D1455" s="19" t="s">
        <v>234</v>
      </c>
      <c r="E1455" s="16">
        <v>31</v>
      </c>
      <c r="F1455" s="20">
        <v>126</v>
      </c>
      <c r="G1455" s="21">
        <v>1.623537</v>
      </c>
      <c r="H1455" s="20">
        <v>9</v>
      </c>
      <c r="I1455" s="20">
        <v>28.337399999999999</v>
      </c>
      <c r="J1455" s="20">
        <v>33.662599999999998</v>
      </c>
      <c r="K1455" s="20" t="s">
        <v>557</v>
      </c>
      <c r="L1455" s="20">
        <v>44</v>
      </c>
      <c r="M1455" s="20">
        <v>29</v>
      </c>
      <c r="N1455" s="20">
        <v>37</v>
      </c>
      <c r="O1455" s="20" t="s">
        <v>557</v>
      </c>
      <c r="P1455" s="20">
        <v>22</v>
      </c>
      <c r="Q1455" s="20">
        <v>27</v>
      </c>
      <c r="R1455" s="19" t="s">
        <v>557</v>
      </c>
      <c r="S1455" s="20">
        <v>24</v>
      </c>
      <c r="T1455" s="20">
        <v>43</v>
      </c>
      <c r="U1455" s="20" t="s">
        <v>557</v>
      </c>
      <c r="V1455" s="20">
        <v>32</v>
      </c>
      <c r="W1455" s="20">
        <v>22</v>
      </c>
      <c r="X1455" s="19"/>
    </row>
    <row r="1456" spans="1:24" s="15" customFormat="1" ht="13.8">
      <c r="A1456" s="15" t="s">
        <v>305</v>
      </c>
      <c r="B1456" s="19" t="s">
        <v>306</v>
      </c>
      <c r="C1456" s="19">
        <v>2023</v>
      </c>
      <c r="D1456" s="19" t="s">
        <v>234</v>
      </c>
      <c r="E1456" s="16">
        <v>31</v>
      </c>
      <c r="F1456" s="20">
        <v>126</v>
      </c>
      <c r="G1456" s="21">
        <v>1.560548</v>
      </c>
      <c r="H1456" s="20">
        <v>9</v>
      </c>
      <c r="I1456" s="20">
        <v>28.4407</v>
      </c>
      <c r="J1456" s="20">
        <v>33.5593</v>
      </c>
      <c r="K1456" s="20"/>
      <c r="L1456" s="20">
        <v>43.780419999999999</v>
      </c>
      <c r="M1456" s="20">
        <v>28.855989999999998</v>
      </c>
      <c r="N1456" s="20">
        <v>37.263190000000002</v>
      </c>
      <c r="O1456" s="20"/>
      <c r="P1456" s="20">
        <v>22.451969999999999</v>
      </c>
      <c r="Q1456" s="20">
        <v>28.810949999999998</v>
      </c>
      <c r="R1456" s="19"/>
      <c r="S1456" s="20">
        <v>23.709849999999999</v>
      </c>
      <c r="T1456" s="20">
        <v>40.551049999999996</v>
      </c>
      <c r="U1456" s="20"/>
      <c r="V1456" s="20">
        <v>29.77308</v>
      </c>
      <c r="W1456" s="20">
        <v>21.20833</v>
      </c>
      <c r="X1456" s="19"/>
    </row>
    <row r="1457" spans="1:24" s="15" customFormat="1" ht="13.8">
      <c r="A1457" s="15" t="s">
        <v>305</v>
      </c>
      <c r="B1457" s="19" t="s">
        <v>306</v>
      </c>
      <c r="C1457" s="19">
        <v>2024</v>
      </c>
      <c r="D1457" s="19" t="s">
        <v>234</v>
      </c>
      <c r="E1457" s="16">
        <v>26</v>
      </c>
      <c r="F1457" s="20">
        <v>140</v>
      </c>
      <c r="G1457" s="21">
        <v>1.664771</v>
      </c>
      <c r="H1457" s="20">
        <v>8</v>
      </c>
      <c r="I1457" s="20">
        <v>23.269780000000001</v>
      </c>
      <c r="J1457" s="20">
        <v>28.730219999999999</v>
      </c>
      <c r="K1457" s="20"/>
      <c r="L1457" s="20"/>
      <c r="M1457" s="20">
        <v>29.937519999999999</v>
      </c>
      <c r="N1457" s="20">
        <v>34.521169999999998</v>
      </c>
      <c r="O1457" s="20"/>
      <c r="P1457" s="20">
        <v>19.17484</v>
      </c>
      <c r="Q1457" s="20">
        <v>17.28679</v>
      </c>
      <c r="R1457" s="19"/>
      <c r="S1457" s="20">
        <v>23.70675</v>
      </c>
      <c r="T1457" s="20">
        <v>38.154940000000003</v>
      </c>
      <c r="U1457" s="20"/>
      <c r="V1457" s="20">
        <v>25.96191</v>
      </c>
      <c r="W1457" s="20">
        <v>22.773440000000001</v>
      </c>
      <c r="X1457" s="19"/>
    </row>
    <row r="1458" spans="1:24" s="15" customFormat="1">
      <c r="A1458" s="68" t="s">
        <v>305</v>
      </c>
      <c r="B1458" s="70" t="s">
        <v>306</v>
      </c>
      <c r="C1458" s="70">
        <v>2025</v>
      </c>
      <c r="D1458" s="73" t="str">
        <f>VLOOKUP(B1458,'CPI Timeseries 2012 - 2025'!B:C,2,0)</f>
        <v>AME</v>
      </c>
      <c r="E1458" s="16">
        <v>27</v>
      </c>
      <c r="F1458" s="70">
        <v>141</v>
      </c>
      <c r="G1458" s="74">
        <v>1.4854529999999999</v>
      </c>
      <c r="H1458" s="70">
        <v>8</v>
      </c>
      <c r="I1458" s="75">
        <v>24.563859999999998</v>
      </c>
      <c r="J1458" s="75">
        <v>29.436140000000002</v>
      </c>
      <c r="K1458" s="75"/>
      <c r="L1458" s="75"/>
      <c r="M1458" s="75">
        <v>29.942820000000001</v>
      </c>
      <c r="N1458" s="75">
        <v>34.494399999999999</v>
      </c>
      <c r="O1458" s="75"/>
      <c r="P1458" s="75">
        <v>19.109950000000001</v>
      </c>
      <c r="Q1458" s="75">
        <v>20.498470000000001</v>
      </c>
      <c r="R1458" s="75"/>
      <c r="S1458" s="75">
        <v>23.681450000000002</v>
      </c>
      <c r="T1458" s="75">
        <v>36.792099999999998</v>
      </c>
      <c r="U1458" s="75"/>
      <c r="V1458" s="75">
        <v>24.99954</v>
      </c>
      <c r="W1458" s="75">
        <v>22.751069999999999</v>
      </c>
      <c r="X1458" s="2"/>
    </row>
    <row r="1459" spans="1:24" s="15" customFormat="1" ht="13.8">
      <c r="A1459" s="15" t="s">
        <v>182</v>
      </c>
      <c r="B1459" s="19" t="s">
        <v>183</v>
      </c>
      <c r="C1459" s="19">
        <v>2012</v>
      </c>
      <c r="D1459" s="19" t="s">
        <v>441</v>
      </c>
      <c r="E1459" s="16">
        <v>36</v>
      </c>
      <c r="F1459" s="20">
        <v>94</v>
      </c>
      <c r="G1459" s="21">
        <v>2.6</v>
      </c>
      <c r="H1459" s="20">
        <v>8</v>
      </c>
      <c r="I1459" s="20">
        <v>31</v>
      </c>
      <c r="J1459" s="20">
        <v>40</v>
      </c>
      <c r="K1459" s="20"/>
      <c r="L1459" s="20"/>
      <c r="M1459" s="20">
        <v>40</v>
      </c>
      <c r="N1459" s="20">
        <v>38</v>
      </c>
      <c r="O1459" s="20">
        <v>29</v>
      </c>
      <c r="P1459" s="20">
        <v>42</v>
      </c>
      <c r="Q1459" s="20"/>
      <c r="R1459" s="19"/>
      <c r="S1459" s="20">
        <v>31</v>
      </c>
      <c r="T1459" s="20"/>
      <c r="U1459" s="20">
        <v>47</v>
      </c>
      <c r="V1459" s="20">
        <v>34</v>
      </c>
      <c r="W1459" s="20">
        <v>25</v>
      </c>
      <c r="X1459" s="19"/>
    </row>
    <row r="1460" spans="1:24" s="15" customFormat="1" ht="13.8">
      <c r="A1460" s="15" t="s">
        <v>182</v>
      </c>
      <c r="B1460" s="19" t="s">
        <v>183</v>
      </c>
      <c r="C1460" s="19">
        <v>2013</v>
      </c>
      <c r="D1460" s="19" t="s">
        <v>441</v>
      </c>
      <c r="E1460" s="16">
        <v>35</v>
      </c>
      <c r="F1460" s="20">
        <v>102</v>
      </c>
      <c r="G1460" s="21">
        <v>2.8</v>
      </c>
      <c r="H1460" s="20">
        <v>8</v>
      </c>
      <c r="I1460" s="20">
        <v>30</v>
      </c>
      <c r="J1460" s="20">
        <v>40</v>
      </c>
      <c r="K1460" s="20"/>
      <c r="L1460" s="20"/>
      <c r="M1460" s="20">
        <v>40</v>
      </c>
      <c r="N1460" s="20">
        <v>38</v>
      </c>
      <c r="O1460" s="20">
        <v>31</v>
      </c>
      <c r="P1460" s="20">
        <v>42</v>
      </c>
      <c r="Q1460" s="20"/>
      <c r="R1460" s="19"/>
      <c r="S1460" s="20">
        <v>31</v>
      </c>
      <c r="T1460" s="20"/>
      <c r="U1460" s="20">
        <v>47</v>
      </c>
      <c r="V1460" s="20">
        <v>25</v>
      </c>
      <c r="W1460" s="20">
        <v>25</v>
      </c>
      <c r="X1460" s="19"/>
    </row>
    <row r="1461" spans="1:24" s="15" customFormat="1" ht="13.8">
      <c r="A1461" s="15" t="s">
        <v>182</v>
      </c>
      <c r="B1461" s="19" t="s">
        <v>183</v>
      </c>
      <c r="C1461" s="19">
        <v>2014</v>
      </c>
      <c r="D1461" s="19" t="s">
        <v>441</v>
      </c>
      <c r="E1461" s="16">
        <v>35</v>
      </c>
      <c r="F1461" s="20">
        <v>103</v>
      </c>
      <c r="G1461" s="21">
        <v>2.7000000476837158</v>
      </c>
      <c r="H1461" s="20">
        <v>8</v>
      </c>
      <c r="I1461" s="20">
        <v>31</v>
      </c>
      <c r="J1461" s="20">
        <v>39</v>
      </c>
      <c r="K1461" s="20"/>
      <c r="L1461" s="20"/>
      <c r="M1461" s="20">
        <v>40</v>
      </c>
      <c r="N1461" s="20">
        <v>38</v>
      </c>
      <c r="O1461" s="20">
        <v>31</v>
      </c>
      <c r="P1461" s="20">
        <v>42</v>
      </c>
      <c r="Q1461" s="20"/>
      <c r="R1461" s="19"/>
      <c r="S1461" s="20">
        <v>31</v>
      </c>
      <c r="T1461" s="20"/>
      <c r="U1461" s="20">
        <v>47</v>
      </c>
      <c r="V1461" s="20">
        <v>29</v>
      </c>
      <c r="W1461" s="20">
        <v>24</v>
      </c>
      <c r="X1461" s="19"/>
    </row>
    <row r="1462" spans="1:24" s="15" customFormat="1" ht="13.8">
      <c r="A1462" s="15" t="s">
        <v>182</v>
      </c>
      <c r="B1462" s="19" t="s">
        <v>183</v>
      </c>
      <c r="C1462" s="19">
        <v>2015</v>
      </c>
      <c r="D1462" s="19" t="s">
        <v>441</v>
      </c>
      <c r="E1462" s="16">
        <v>33</v>
      </c>
      <c r="F1462" s="20">
        <v>102</v>
      </c>
      <c r="G1462" s="21">
        <v>2.880000114440918</v>
      </c>
      <c r="H1462" s="20">
        <v>8</v>
      </c>
      <c r="I1462" s="20">
        <v>28</v>
      </c>
      <c r="J1462" s="20">
        <v>38</v>
      </c>
      <c r="K1462" s="20"/>
      <c r="L1462" s="20"/>
      <c r="M1462" s="20">
        <v>40</v>
      </c>
      <c r="N1462" s="20">
        <v>38</v>
      </c>
      <c r="O1462" s="20">
        <v>31</v>
      </c>
      <c r="P1462" s="20">
        <v>42</v>
      </c>
      <c r="Q1462" s="20"/>
      <c r="R1462" s="19"/>
      <c r="S1462" s="20">
        <v>31</v>
      </c>
      <c r="T1462" s="20"/>
      <c r="U1462" s="20">
        <v>35</v>
      </c>
      <c r="V1462" s="20">
        <v>30</v>
      </c>
      <c r="W1462" s="20">
        <v>16</v>
      </c>
      <c r="X1462" s="19"/>
    </row>
    <row r="1463" spans="1:24" s="15" customFormat="1" ht="13.8">
      <c r="A1463" s="15" t="s">
        <v>182</v>
      </c>
      <c r="B1463" s="19" t="s">
        <v>183</v>
      </c>
      <c r="C1463" s="19">
        <v>2016</v>
      </c>
      <c r="D1463" s="19" t="s">
        <v>441</v>
      </c>
      <c r="E1463" s="16">
        <v>30</v>
      </c>
      <c r="F1463" s="20">
        <v>123</v>
      </c>
      <c r="G1463" s="21">
        <v>2.1800000000000002</v>
      </c>
      <c r="H1463" s="20">
        <v>9</v>
      </c>
      <c r="I1463" s="20">
        <v>27</v>
      </c>
      <c r="J1463" s="20">
        <v>34</v>
      </c>
      <c r="K1463" s="20" t="s">
        <v>557</v>
      </c>
      <c r="L1463" s="20" t="s">
        <v>557</v>
      </c>
      <c r="M1463" s="20">
        <v>40</v>
      </c>
      <c r="N1463" s="20">
        <v>37</v>
      </c>
      <c r="O1463" s="20">
        <v>33</v>
      </c>
      <c r="P1463" s="20">
        <v>34</v>
      </c>
      <c r="Q1463" s="20" t="s">
        <v>557</v>
      </c>
      <c r="R1463" s="19" t="s">
        <v>557</v>
      </c>
      <c r="S1463" s="20">
        <v>32</v>
      </c>
      <c r="T1463" s="20">
        <v>23</v>
      </c>
      <c r="U1463" s="20">
        <v>24</v>
      </c>
      <c r="V1463" s="20">
        <v>23</v>
      </c>
      <c r="W1463" s="20">
        <v>26</v>
      </c>
      <c r="X1463" s="19"/>
    </row>
    <row r="1464" spans="1:24" s="15" customFormat="1" ht="13.8">
      <c r="A1464" s="15" t="s">
        <v>182</v>
      </c>
      <c r="B1464" s="19" t="s">
        <v>183</v>
      </c>
      <c r="C1464" s="19">
        <v>2017</v>
      </c>
      <c r="D1464" s="19" t="s">
        <v>441</v>
      </c>
      <c r="E1464" s="16">
        <v>31</v>
      </c>
      <c r="F1464" s="20">
        <v>122</v>
      </c>
      <c r="G1464" s="21">
        <v>1.54</v>
      </c>
      <c r="H1464" s="20">
        <v>9</v>
      </c>
      <c r="I1464" s="20">
        <v>28</v>
      </c>
      <c r="J1464" s="20">
        <v>34</v>
      </c>
      <c r="K1464" s="20"/>
      <c r="L1464" s="20"/>
      <c r="M1464" s="20">
        <v>33</v>
      </c>
      <c r="N1464" s="20">
        <v>37</v>
      </c>
      <c r="O1464" s="20">
        <v>33</v>
      </c>
      <c r="P1464" s="20">
        <v>35</v>
      </c>
      <c r="Q1464" s="20"/>
      <c r="R1464" s="19"/>
      <c r="S1464" s="20">
        <v>32</v>
      </c>
      <c r="T1464" s="20">
        <v>22</v>
      </c>
      <c r="U1464" s="20">
        <v>27</v>
      </c>
      <c r="V1464" s="20">
        <v>29</v>
      </c>
      <c r="W1464" s="20">
        <v>28</v>
      </c>
      <c r="X1464" s="19"/>
    </row>
    <row r="1465" spans="1:24" s="15" customFormat="1" ht="13.8">
      <c r="A1465" s="15" t="s">
        <v>182</v>
      </c>
      <c r="B1465" s="19" t="s">
        <v>183</v>
      </c>
      <c r="C1465" s="19">
        <v>2018</v>
      </c>
      <c r="D1465" s="19" t="s">
        <v>441</v>
      </c>
      <c r="E1465" s="16">
        <v>33</v>
      </c>
      <c r="F1465" s="20">
        <v>117</v>
      </c>
      <c r="G1465" s="21">
        <v>2.13</v>
      </c>
      <c r="H1465" s="20">
        <v>9</v>
      </c>
      <c r="I1465" s="20">
        <v>30</v>
      </c>
      <c r="J1465" s="20">
        <v>36</v>
      </c>
      <c r="K1465" s="20"/>
      <c r="L1465" s="20"/>
      <c r="M1465" s="20">
        <v>33</v>
      </c>
      <c r="N1465" s="20">
        <v>37</v>
      </c>
      <c r="O1465" s="20">
        <v>33</v>
      </c>
      <c r="P1465" s="20">
        <v>47</v>
      </c>
      <c r="Q1465" s="20"/>
      <c r="R1465" s="19"/>
      <c r="S1465" s="20">
        <v>32</v>
      </c>
      <c r="T1465" s="20">
        <v>26</v>
      </c>
      <c r="U1465" s="20">
        <v>27</v>
      </c>
      <c r="V1465" s="20">
        <v>29</v>
      </c>
      <c r="W1465" s="20">
        <v>28</v>
      </c>
      <c r="X1465" s="19"/>
    </row>
    <row r="1466" spans="1:24" s="15" customFormat="1" ht="13.8">
      <c r="A1466" s="15" t="s">
        <v>182</v>
      </c>
      <c r="B1466" s="19" t="s">
        <v>183</v>
      </c>
      <c r="C1466" s="19">
        <v>2019</v>
      </c>
      <c r="D1466" s="19" t="s">
        <v>441</v>
      </c>
      <c r="E1466" s="16">
        <v>32</v>
      </c>
      <c r="F1466" s="20">
        <v>120</v>
      </c>
      <c r="G1466" s="21">
        <v>2.3952279999999999</v>
      </c>
      <c r="H1466" s="20">
        <v>9</v>
      </c>
      <c r="I1466" s="20">
        <v>28.071829999999999</v>
      </c>
      <c r="J1466" s="20">
        <v>35.928170000000001</v>
      </c>
      <c r="K1466" s="20" t="s">
        <v>557</v>
      </c>
      <c r="L1466" s="20" t="s">
        <v>557</v>
      </c>
      <c r="M1466" s="20">
        <v>29</v>
      </c>
      <c r="N1466" s="20">
        <v>37</v>
      </c>
      <c r="O1466" s="20">
        <v>33</v>
      </c>
      <c r="P1466" s="20">
        <v>47</v>
      </c>
      <c r="Q1466" s="20" t="s">
        <v>557</v>
      </c>
      <c r="R1466" s="19" t="s">
        <v>557</v>
      </c>
      <c r="S1466" s="20">
        <v>32</v>
      </c>
      <c r="T1466" s="20">
        <v>21</v>
      </c>
      <c r="U1466" s="20">
        <v>27</v>
      </c>
      <c r="V1466" s="20">
        <v>30</v>
      </c>
      <c r="W1466" s="20">
        <v>29</v>
      </c>
      <c r="X1466" s="19"/>
    </row>
    <row r="1467" spans="1:24" s="15" customFormat="1" ht="13.8">
      <c r="A1467" s="15" t="s">
        <v>182</v>
      </c>
      <c r="B1467" s="19" t="s">
        <v>183</v>
      </c>
      <c r="C1467" s="19">
        <v>2020</v>
      </c>
      <c r="D1467" s="19" t="s">
        <v>441</v>
      </c>
      <c r="E1467" s="16">
        <v>34</v>
      </c>
      <c r="F1467" s="20">
        <v>115</v>
      </c>
      <c r="G1467" s="21">
        <v>1.237908</v>
      </c>
      <c r="H1467" s="20">
        <v>9</v>
      </c>
      <c r="I1467" s="20">
        <v>31.969830000000002</v>
      </c>
      <c r="J1467" s="20">
        <v>36.030169999999998</v>
      </c>
      <c r="K1467" s="20" t="s">
        <v>557</v>
      </c>
      <c r="L1467" s="20" t="s">
        <v>557</v>
      </c>
      <c r="M1467" s="20">
        <v>29</v>
      </c>
      <c r="N1467" s="20">
        <v>37</v>
      </c>
      <c r="O1467" s="20">
        <v>36</v>
      </c>
      <c r="P1467" s="20">
        <v>47</v>
      </c>
      <c r="Q1467" s="20" t="s">
        <v>557</v>
      </c>
      <c r="R1467" s="19" t="s">
        <v>557</v>
      </c>
      <c r="S1467" s="20">
        <v>32</v>
      </c>
      <c r="T1467" s="20">
        <v>41</v>
      </c>
      <c r="U1467" s="20">
        <v>27</v>
      </c>
      <c r="V1467" s="20">
        <v>30</v>
      </c>
      <c r="W1467" s="20">
        <v>31</v>
      </c>
      <c r="X1467" s="19"/>
    </row>
    <row r="1468" spans="1:24" s="15" customFormat="1" ht="13.8">
      <c r="A1468" s="15" t="s">
        <v>182</v>
      </c>
      <c r="B1468" s="19" t="s">
        <v>183</v>
      </c>
      <c r="C1468" s="19">
        <v>2021</v>
      </c>
      <c r="D1468" s="19" t="s">
        <v>441</v>
      </c>
      <c r="E1468" s="16">
        <v>36</v>
      </c>
      <c r="F1468" s="20">
        <v>105</v>
      </c>
      <c r="G1468" s="21">
        <v>1.3449199999999999</v>
      </c>
      <c r="H1468" s="20">
        <v>7</v>
      </c>
      <c r="I1468" s="20">
        <v>33.787610000000001</v>
      </c>
      <c r="J1468" s="20">
        <v>38.212389999999999</v>
      </c>
      <c r="K1468" s="20"/>
      <c r="L1468" s="20"/>
      <c r="M1468" s="20">
        <v>32.845500000000001</v>
      </c>
      <c r="N1468" s="20">
        <v>37.263190000000002</v>
      </c>
      <c r="O1468" s="20">
        <v>35.585599999999999</v>
      </c>
      <c r="P1468" s="20">
        <v>46.737209999999997</v>
      </c>
      <c r="Q1468" s="20"/>
      <c r="R1468" s="19"/>
      <c r="S1468" s="20">
        <v>32.418640000000003</v>
      </c>
      <c r="T1468" s="20">
        <v>33.316989999999997</v>
      </c>
      <c r="U1468" s="20"/>
      <c r="V1468" s="20"/>
      <c r="W1468" s="20">
        <v>33.784239999999997</v>
      </c>
      <c r="X1468" s="19"/>
    </row>
    <row r="1469" spans="1:24" s="15" customFormat="1" ht="13.8">
      <c r="A1469" s="15" t="s">
        <v>182</v>
      </c>
      <c r="B1469" s="19" t="s">
        <v>183</v>
      </c>
      <c r="C1469" s="19">
        <v>2022</v>
      </c>
      <c r="D1469" s="19" t="s">
        <v>441</v>
      </c>
      <c r="E1469" s="16">
        <v>39</v>
      </c>
      <c r="F1469" s="20">
        <v>91</v>
      </c>
      <c r="G1469" s="21">
        <v>1.646075</v>
      </c>
      <c r="H1469" s="20">
        <v>8</v>
      </c>
      <c r="I1469" s="20">
        <v>36.300440000000002</v>
      </c>
      <c r="J1469" s="20">
        <v>41.699559999999998</v>
      </c>
      <c r="K1469" s="20" t="s">
        <v>557</v>
      </c>
      <c r="L1469" s="20" t="s">
        <v>557</v>
      </c>
      <c r="M1469" s="20">
        <v>33</v>
      </c>
      <c r="N1469" s="20">
        <v>37</v>
      </c>
      <c r="O1469" s="20">
        <v>36</v>
      </c>
      <c r="P1469" s="20">
        <v>47</v>
      </c>
      <c r="Q1469" s="20" t="s">
        <v>557</v>
      </c>
      <c r="R1469" s="19" t="s">
        <v>557</v>
      </c>
      <c r="S1469" s="20">
        <v>39</v>
      </c>
      <c r="T1469" s="20">
        <v>53</v>
      </c>
      <c r="U1469" s="20" t="s">
        <v>557</v>
      </c>
      <c r="V1469" s="20">
        <v>32</v>
      </c>
      <c r="W1469" s="20">
        <v>36</v>
      </c>
      <c r="X1469" s="19"/>
    </row>
    <row r="1470" spans="1:24" s="15" customFormat="1" ht="13.8">
      <c r="A1470" s="15" t="s">
        <v>182</v>
      </c>
      <c r="B1470" s="19" t="s">
        <v>183</v>
      </c>
      <c r="C1470" s="19">
        <v>2023</v>
      </c>
      <c r="D1470" s="19" t="s">
        <v>441</v>
      </c>
      <c r="E1470" s="16">
        <v>42</v>
      </c>
      <c r="F1470" s="20">
        <v>76</v>
      </c>
      <c r="G1470" s="21">
        <v>2.1025239999999998</v>
      </c>
      <c r="H1470" s="20">
        <v>7</v>
      </c>
      <c r="I1470" s="20">
        <v>38.551859999999998</v>
      </c>
      <c r="J1470" s="20">
        <v>45.448140000000002</v>
      </c>
      <c r="K1470" s="20"/>
      <c r="L1470" s="20"/>
      <c r="M1470" s="20">
        <v>40.824530000000003</v>
      </c>
      <c r="N1470" s="20">
        <v>37.263190000000002</v>
      </c>
      <c r="O1470" s="20">
        <v>35.585599999999999</v>
      </c>
      <c r="P1470" s="20">
        <v>46.737209999999997</v>
      </c>
      <c r="Q1470" s="20"/>
      <c r="R1470" s="19"/>
      <c r="S1470" s="20">
        <v>41.127429999999997</v>
      </c>
      <c r="T1470" s="20">
        <v>57.912770000000002</v>
      </c>
      <c r="U1470" s="20"/>
      <c r="V1470" s="20"/>
      <c r="W1470" s="20">
        <v>36.47907</v>
      </c>
      <c r="X1470" s="19"/>
    </row>
    <row r="1471" spans="1:24" s="15" customFormat="1" ht="13.8">
      <c r="A1471" s="15" t="s">
        <v>182</v>
      </c>
      <c r="B1471" s="19" t="s">
        <v>183</v>
      </c>
      <c r="C1471" s="19">
        <v>2024</v>
      </c>
      <c r="D1471" s="19" t="s">
        <v>441</v>
      </c>
      <c r="E1471" s="16">
        <v>43</v>
      </c>
      <c r="F1471" s="20">
        <v>76</v>
      </c>
      <c r="G1471" s="21">
        <v>2.2474569999999998</v>
      </c>
      <c r="H1471" s="20">
        <v>7</v>
      </c>
      <c r="I1471" s="20">
        <v>39.314169999999997</v>
      </c>
      <c r="J1471" s="20">
        <v>46.685830000000003</v>
      </c>
      <c r="K1471" s="20"/>
      <c r="L1471" s="20"/>
      <c r="M1471" s="20">
        <v>42.831699999999998</v>
      </c>
      <c r="N1471" s="20">
        <v>34.521169999999998</v>
      </c>
      <c r="O1471" s="20">
        <v>36.839309999999998</v>
      </c>
      <c r="P1471" s="20">
        <v>45.559510000000003</v>
      </c>
      <c r="Q1471" s="20"/>
      <c r="R1471" s="19"/>
      <c r="S1471" s="20">
        <v>41.855710000000002</v>
      </c>
      <c r="T1471" s="20">
        <v>59.372489999999999</v>
      </c>
      <c r="U1471" s="20"/>
      <c r="V1471" s="20"/>
      <c r="W1471" s="20">
        <v>36.667259999999999</v>
      </c>
      <c r="X1471" s="19"/>
    </row>
    <row r="1472" spans="1:24" s="15" customFormat="1">
      <c r="A1472" s="68" t="s">
        <v>182</v>
      </c>
      <c r="B1472" s="70" t="s">
        <v>183</v>
      </c>
      <c r="C1472" s="70">
        <v>2025</v>
      </c>
      <c r="D1472" s="73" t="str">
        <f>VLOOKUP(B1472,'CPI Timeseries 2012 - 2025'!B:C,2,0)</f>
        <v>ECA</v>
      </c>
      <c r="E1472" s="16">
        <v>42</v>
      </c>
      <c r="F1472" s="70">
        <v>80</v>
      </c>
      <c r="G1472" s="74">
        <v>1.763393</v>
      </c>
      <c r="H1472" s="70">
        <v>7</v>
      </c>
      <c r="I1472" s="75">
        <v>39.108040000000003</v>
      </c>
      <c r="J1472" s="75">
        <v>44.891959999999997</v>
      </c>
      <c r="K1472" s="75"/>
      <c r="L1472" s="75"/>
      <c r="M1472" s="75">
        <v>42.838509999999999</v>
      </c>
      <c r="N1472" s="75">
        <v>34.494399999999999</v>
      </c>
      <c r="O1472" s="75">
        <v>36.833030000000001</v>
      </c>
      <c r="P1472" s="75">
        <v>45.51793</v>
      </c>
      <c r="Q1472" s="75"/>
      <c r="R1472" s="75"/>
      <c r="S1472" s="75">
        <v>44.196469999999998</v>
      </c>
      <c r="T1472" s="75">
        <v>52.537579999999998</v>
      </c>
      <c r="U1472" s="75"/>
      <c r="V1472" s="75"/>
      <c r="W1472" s="75">
        <v>34.911569999999998</v>
      </c>
      <c r="X1472" s="2"/>
    </row>
    <row r="1473" spans="1:24" s="15" customFormat="1" ht="13.8">
      <c r="A1473" s="15" t="s">
        <v>275</v>
      </c>
      <c r="B1473" s="19" t="s">
        <v>276</v>
      </c>
      <c r="C1473" s="19">
        <v>2012</v>
      </c>
      <c r="D1473" s="19" t="s">
        <v>440</v>
      </c>
      <c r="E1473" s="16">
        <v>36</v>
      </c>
      <c r="F1473" s="20">
        <v>94</v>
      </c>
      <c r="G1473" s="21">
        <v>2.6</v>
      </c>
      <c r="H1473" s="20">
        <v>7</v>
      </c>
      <c r="I1473" s="20">
        <v>32</v>
      </c>
      <c r="J1473" s="20">
        <v>40</v>
      </c>
      <c r="K1473" s="20"/>
      <c r="L1473" s="20"/>
      <c r="M1473" s="20">
        <v>32</v>
      </c>
      <c r="N1473" s="20">
        <v>38</v>
      </c>
      <c r="O1473" s="20"/>
      <c r="P1473" s="20">
        <v>42</v>
      </c>
      <c r="Q1473" s="20"/>
      <c r="R1473" s="19"/>
      <c r="S1473" s="20">
        <v>31</v>
      </c>
      <c r="T1473" s="20"/>
      <c r="U1473" s="20">
        <v>47</v>
      </c>
      <c r="V1473" s="20">
        <v>26</v>
      </c>
      <c r="W1473" s="20">
        <v>37</v>
      </c>
      <c r="X1473" s="19"/>
    </row>
    <row r="1474" spans="1:24" s="15" customFormat="1" ht="13.8">
      <c r="A1474" s="15" t="s">
        <v>275</v>
      </c>
      <c r="B1474" s="19" t="s">
        <v>276</v>
      </c>
      <c r="C1474" s="19">
        <v>2013</v>
      </c>
      <c r="D1474" s="19" t="s">
        <v>440</v>
      </c>
      <c r="E1474" s="16">
        <v>38</v>
      </c>
      <c r="F1474" s="20">
        <v>83</v>
      </c>
      <c r="G1474" s="21">
        <v>2.2000000000000002</v>
      </c>
      <c r="H1474" s="20">
        <v>7</v>
      </c>
      <c r="I1474" s="20">
        <v>34</v>
      </c>
      <c r="J1474" s="20">
        <v>42</v>
      </c>
      <c r="K1474" s="20"/>
      <c r="L1474" s="20"/>
      <c r="M1474" s="20">
        <v>40</v>
      </c>
      <c r="N1474" s="20">
        <v>38</v>
      </c>
      <c r="O1474" s="20"/>
      <c r="P1474" s="20">
        <v>42</v>
      </c>
      <c r="Q1474" s="20"/>
      <c r="R1474" s="19"/>
      <c r="S1474" s="20">
        <v>31</v>
      </c>
      <c r="T1474" s="20"/>
      <c r="U1474" s="20">
        <v>47</v>
      </c>
      <c r="V1474" s="20">
        <v>32</v>
      </c>
      <c r="W1474" s="20">
        <v>33</v>
      </c>
      <c r="X1474" s="19"/>
    </row>
    <row r="1475" spans="1:24" s="15" customFormat="1" ht="13.8">
      <c r="A1475" s="15" t="s">
        <v>275</v>
      </c>
      <c r="B1475" s="19" t="s">
        <v>276</v>
      </c>
      <c r="C1475" s="19">
        <v>2014</v>
      </c>
      <c r="D1475" s="19" t="s">
        <v>440</v>
      </c>
      <c r="E1475" s="16">
        <v>39</v>
      </c>
      <c r="F1475" s="20">
        <v>80</v>
      </c>
      <c r="G1475" s="21">
        <v>2.130000114440918</v>
      </c>
      <c r="H1475" s="20">
        <v>7</v>
      </c>
      <c r="I1475" s="20">
        <v>36</v>
      </c>
      <c r="J1475" s="20">
        <v>42</v>
      </c>
      <c r="K1475" s="20"/>
      <c r="L1475" s="20"/>
      <c r="M1475" s="20">
        <v>40</v>
      </c>
      <c r="N1475" s="20">
        <v>38</v>
      </c>
      <c r="O1475" s="20"/>
      <c r="P1475" s="20">
        <v>42</v>
      </c>
      <c r="Q1475" s="20"/>
      <c r="R1475" s="19"/>
      <c r="S1475" s="20">
        <v>31</v>
      </c>
      <c r="T1475" s="20"/>
      <c r="U1475" s="20">
        <v>47</v>
      </c>
      <c r="V1475" s="20">
        <v>41</v>
      </c>
      <c r="W1475" s="20">
        <v>32</v>
      </c>
      <c r="X1475" s="19"/>
    </row>
    <row r="1476" spans="1:24" s="15" customFormat="1" ht="13.8">
      <c r="A1476" s="15" t="s">
        <v>275</v>
      </c>
      <c r="B1476" s="19" t="s">
        <v>276</v>
      </c>
      <c r="C1476" s="19">
        <v>2015</v>
      </c>
      <c r="D1476" s="19" t="s">
        <v>440</v>
      </c>
      <c r="E1476" s="16">
        <v>39</v>
      </c>
      <c r="F1476" s="20">
        <v>72</v>
      </c>
      <c r="G1476" s="21">
        <v>1.7599999904632568</v>
      </c>
      <c r="H1476" s="20">
        <v>8</v>
      </c>
      <c r="I1476" s="20">
        <v>36</v>
      </c>
      <c r="J1476" s="20">
        <v>42</v>
      </c>
      <c r="K1476" s="20"/>
      <c r="L1476" s="20"/>
      <c r="M1476" s="20">
        <v>36</v>
      </c>
      <c r="N1476" s="20">
        <v>38</v>
      </c>
      <c r="O1476" s="20"/>
      <c r="P1476" s="20">
        <v>42</v>
      </c>
      <c r="Q1476" s="20">
        <v>37</v>
      </c>
      <c r="R1476" s="19"/>
      <c r="S1476" s="20">
        <v>31</v>
      </c>
      <c r="T1476" s="20"/>
      <c r="U1476" s="20">
        <v>47</v>
      </c>
      <c r="V1476" s="20">
        <v>42</v>
      </c>
      <c r="W1476" s="20">
        <v>35</v>
      </c>
      <c r="X1476" s="19"/>
    </row>
    <row r="1477" spans="1:24" s="15" customFormat="1" ht="13.8">
      <c r="A1477" s="15" t="s">
        <v>275</v>
      </c>
      <c r="B1477" s="19" t="s">
        <v>276</v>
      </c>
      <c r="C1477" s="19">
        <v>2016</v>
      </c>
      <c r="D1477" s="19" t="s">
        <v>440</v>
      </c>
      <c r="E1477" s="16">
        <v>38</v>
      </c>
      <c r="F1477" s="20">
        <v>87</v>
      </c>
      <c r="G1477" s="21">
        <v>1.7</v>
      </c>
      <c r="H1477" s="20">
        <v>9</v>
      </c>
      <c r="I1477" s="20">
        <v>35</v>
      </c>
      <c r="J1477" s="20">
        <v>41</v>
      </c>
      <c r="K1477" s="20" t="s">
        <v>557</v>
      </c>
      <c r="L1477" s="20" t="s">
        <v>557</v>
      </c>
      <c r="M1477" s="20">
        <v>36</v>
      </c>
      <c r="N1477" s="20">
        <v>37</v>
      </c>
      <c r="O1477" s="20" t="s">
        <v>557</v>
      </c>
      <c r="P1477" s="20">
        <v>47</v>
      </c>
      <c r="Q1477" s="20">
        <v>35</v>
      </c>
      <c r="R1477" s="19" t="s">
        <v>557</v>
      </c>
      <c r="S1477" s="20">
        <v>32</v>
      </c>
      <c r="T1477" s="20">
        <v>34</v>
      </c>
      <c r="U1477" s="20">
        <v>47</v>
      </c>
      <c r="V1477" s="20">
        <v>38</v>
      </c>
      <c r="W1477" s="20">
        <v>38</v>
      </c>
      <c r="X1477" s="19"/>
    </row>
    <row r="1478" spans="1:24" s="15" customFormat="1" ht="13.8">
      <c r="A1478" s="15" t="s">
        <v>275</v>
      </c>
      <c r="B1478" s="19" t="s">
        <v>276</v>
      </c>
      <c r="C1478" s="19">
        <v>2017</v>
      </c>
      <c r="D1478" s="19" t="s">
        <v>440</v>
      </c>
      <c r="E1478" s="16">
        <v>36</v>
      </c>
      <c r="F1478" s="20">
        <v>103</v>
      </c>
      <c r="G1478" s="21">
        <v>1.4</v>
      </c>
      <c r="H1478" s="20">
        <v>9</v>
      </c>
      <c r="I1478" s="20">
        <v>34</v>
      </c>
      <c r="J1478" s="20">
        <v>38</v>
      </c>
      <c r="K1478" s="20"/>
      <c r="L1478" s="20"/>
      <c r="M1478" s="20">
        <v>41</v>
      </c>
      <c r="N1478" s="20">
        <v>37</v>
      </c>
      <c r="O1478" s="20"/>
      <c r="P1478" s="20">
        <v>35</v>
      </c>
      <c r="Q1478" s="20">
        <v>33</v>
      </c>
      <c r="R1478" s="19"/>
      <c r="S1478" s="20">
        <v>32</v>
      </c>
      <c r="T1478" s="20">
        <v>35</v>
      </c>
      <c r="U1478" s="20">
        <v>43</v>
      </c>
      <c r="V1478" s="20">
        <v>30</v>
      </c>
      <c r="W1478" s="20">
        <v>36</v>
      </c>
      <c r="X1478" s="19"/>
    </row>
    <row r="1479" spans="1:24" s="15" customFormat="1" ht="13.8">
      <c r="A1479" s="15" t="s">
        <v>275</v>
      </c>
      <c r="B1479" s="19" t="s">
        <v>276</v>
      </c>
      <c r="C1479" s="19">
        <v>2018</v>
      </c>
      <c r="D1479" s="19" t="s">
        <v>440</v>
      </c>
      <c r="E1479" s="16">
        <v>37</v>
      </c>
      <c r="F1479" s="20">
        <v>93</v>
      </c>
      <c r="G1479" s="21">
        <v>1.94</v>
      </c>
      <c r="H1479" s="20">
        <v>9</v>
      </c>
      <c r="I1479" s="20">
        <v>34</v>
      </c>
      <c r="J1479" s="20">
        <v>40</v>
      </c>
      <c r="K1479" s="20"/>
      <c r="L1479" s="20"/>
      <c r="M1479" s="20">
        <v>41</v>
      </c>
      <c r="N1479" s="20">
        <v>37</v>
      </c>
      <c r="O1479" s="20"/>
      <c r="P1479" s="20">
        <v>47</v>
      </c>
      <c r="Q1479" s="20">
        <v>30</v>
      </c>
      <c r="R1479" s="19"/>
      <c r="S1479" s="20">
        <v>32</v>
      </c>
      <c r="T1479" s="20">
        <v>33</v>
      </c>
      <c r="U1479" s="20">
        <v>43</v>
      </c>
      <c r="V1479" s="20">
        <v>31</v>
      </c>
      <c r="W1479" s="20">
        <v>36</v>
      </c>
      <c r="X1479" s="19"/>
    </row>
    <row r="1480" spans="1:24" s="15" customFormat="1" ht="13.8">
      <c r="A1480" s="15" t="s">
        <v>275</v>
      </c>
      <c r="B1480" s="19" t="s">
        <v>276</v>
      </c>
      <c r="C1480" s="19">
        <v>2019</v>
      </c>
      <c r="D1480" s="19" t="s">
        <v>440</v>
      </c>
      <c r="E1480" s="16">
        <v>35</v>
      </c>
      <c r="F1480" s="20">
        <v>106</v>
      </c>
      <c r="G1480" s="21">
        <v>1.887561</v>
      </c>
      <c r="H1480" s="20">
        <v>9</v>
      </c>
      <c r="I1480" s="20">
        <v>31.904399999999999</v>
      </c>
      <c r="J1480" s="20">
        <v>38.095599999999997</v>
      </c>
      <c r="K1480" s="20" t="s">
        <v>557</v>
      </c>
      <c r="L1480" s="20" t="s">
        <v>557</v>
      </c>
      <c r="M1480" s="20">
        <v>37</v>
      </c>
      <c r="N1480" s="20">
        <v>37</v>
      </c>
      <c r="O1480" s="20" t="s">
        <v>557</v>
      </c>
      <c r="P1480" s="20">
        <v>47</v>
      </c>
      <c r="Q1480" s="20">
        <v>28</v>
      </c>
      <c r="R1480" s="19" t="s">
        <v>557</v>
      </c>
      <c r="S1480" s="20">
        <v>35</v>
      </c>
      <c r="T1480" s="20">
        <v>31</v>
      </c>
      <c r="U1480" s="20">
        <v>35</v>
      </c>
      <c r="V1480" s="20">
        <v>28</v>
      </c>
      <c r="W1480" s="20">
        <v>36</v>
      </c>
      <c r="X1480" s="19"/>
    </row>
    <row r="1481" spans="1:24" s="15" customFormat="1" ht="13.8">
      <c r="A1481" s="15" t="s">
        <v>275</v>
      </c>
      <c r="B1481" s="19" t="s">
        <v>276</v>
      </c>
      <c r="C1481" s="19">
        <v>2020</v>
      </c>
      <c r="D1481" s="19" t="s">
        <v>440</v>
      </c>
      <c r="E1481" s="16">
        <v>35</v>
      </c>
      <c r="F1481" s="20">
        <v>111</v>
      </c>
      <c r="G1481" s="21">
        <v>0.70916749999999995</v>
      </c>
      <c r="H1481" s="20">
        <v>9</v>
      </c>
      <c r="I1481" s="20">
        <v>33.836959999999998</v>
      </c>
      <c r="J1481" s="20">
        <v>36.163040000000002</v>
      </c>
      <c r="K1481" s="20" t="s">
        <v>557</v>
      </c>
      <c r="L1481" s="20" t="s">
        <v>557</v>
      </c>
      <c r="M1481" s="20">
        <v>37</v>
      </c>
      <c r="N1481" s="20">
        <v>37</v>
      </c>
      <c r="O1481" s="20" t="s">
        <v>557</v>
      </c>
      <c r="P1481" s="20">
        <v>35</v>
      </c>
      <c r="Q1481" s="20">
        <v>32</v>
      </c>
      <c r="R1481" s="19" t="s">
        <v>557</v>
      </c>
      <c r="S1481" s="20">
        <v>41</v>
      </c>
      <c r="T1481" s="20">
        <v>34</v>
      </c>
      <c r="U1481" s="20">
        <v>35</v>
      </c>
      <c r="V1481" s="20">
        <v>28</v>
      </c>
      <c r="W1481" s="20">
        <v>33</v>
      </c>
      <c r="X1481" s="19"/>
    </row>
    <row r="1482" spans="1:24" s="15" customFormat="1" ht="13.8">
      <c r="A1482" s="15" t="s">
        <v>275</v>
      </c>
      <c r="B1482" s="19" t="s">
        <v>276</v>
      </c>
      <c r="C1482" s="19">
        <v>2021</v>
      </c>
      <c r="D1482" s="19" t="s">
        <v>440</v>
      </c>
      <c r="E1482" s="16">
        <v>35</v>
      </c>
      <c r="F1482" s="20">
        <v>110</v>
      </c>
      <c r="G1482" s="21">
        <v>0.57072259999999997</v>
      </c>
      <c r="H1482" s="20">
        <v>8</v>
      </c>
      <c r="I1482" s="20">
        <v>34.061160000000001</v>
      </c>
      <c r="J1482" s="20">
        <v>35.938839999999999</v>
      </c>
      <c r="K1482" s="20"/>
      <c r="L1482" s="20"/>
      <c r="M1482" s="20">
        <v>36.83502</v>
      </c>
      <c r="N1482" s="20">
        <v>37.263190000000002</v>
      </c>
      <c r="O1482" s="20"/>
      <c r="P1482" s="20">
        <v>34.50329</v>
      </c>
      <c r="Q1482" s="20">
        <v>29.495760000000001</v>
      </c>
      <c r="R1482" s="19"/>
      <c r="S1482" s="20">
        <v>36.773040000000002</v>
      </c>
      <c r="T1482" s="20">
        <v>34.040399999999998</v>
      </c>
      <c r="U1482" s="20"/>
      <c r="V1482" s="20">
        <v>33.806440000000002</v>
      </c>
      <c r="W1482" s="20">
        <v>34.682510000000001</v>
      </c>
      <c r="X1482" s="19"/>
    </row>
    <row r="1483" spans="1:24" s="15" customFormat="1" ht="13.8">
      <c r="A1483" s="15" t="s">
        <v>275</v>
      </c>
      <c r="B1483" s="19" t="s">
        <v>276</v>
      </c>
      <c r="C1483" s="19">
        <v>2022</v>
      </c>
      <c r="D1483" s="19" t="s">
        <v>440</v>
      </c>
      <c r="E1483" s="16">
        <v>33</v>
      </c>
      <c r="F1483" s="20">
        <v>116</v>
      </c>
      <c r="G1483" s="21">
        <v>0.81620610000000005</v>
      </c>
      <c r="H1483" s="20">
        <v>8</v>
      </c>
      <c r="I1483" s="20">
        <v>31.66142</v>
      </c>
      <c r="J1483" s="20">
        <v>34.33858</v>
      </c>
      <c r="K1483" s="20" t="s">
        <v>557</v>
      </c>
      <c r="L1483" s="20" t="s">
        <v>557</v>
      </c>
      <c r="M1483" s="20">
        <v>37</v>
      </c>
      <c r="N1483" s="20">
        <v>37</v>
      </c>
      <c r="O1483" s="20" t="s">
        <v>557</v>
      </c>
      <c r="P1483" s="20">
        <v>35</v>
      </c>
      <c r="Q1483" s="20">
        <v>30</v>
      </c>
      <c r="R1483" s="19" t="s">
        <v>557</v>
      </c>
      <c r="S1483" s="20">
        <v>32</v>
      </c>
      <c r="T1483" s="20">
        <v>28</v>
      </c>
      <c r="U1483" s="20" t="s">
        <v>557</v>
      </c>
      <c r="V1483" s="20">
        <v>30</v>
      </c>
      <c r="W1483" s="20">
        <v>35</v>
      </c>
      <c r="X1483" s="19"/>
    </row>
    <row r="1484" spans="1:24" s="15" customFormat="1" ht="13.8">
      <c r="A1484" s="15" t="s">
        <v>275</v>
      </c>
      <c r="B1484" s="19" t="s">
        <v>276</v>
      </c>
      <c r="C1484" s="19">
        <v>2023</v>
      </c>
      <c r="D1484" s="19" t="s">
        <v>440</v>
      </c>
      <c r="E1484" s="16">
        <v>33</v>
      </c>
      <c r="F1484" s="20">
        <v>121</v>
      </c>
      <c r="G1484" s="21">
        <v>1.052163</v>
      </c>
      <c r="H1484" s="20">
        <v>7</v>
      </c>
      <c r="I1484" s="20">
        <v>31.274450000000002</v>
      </c>
      <c r="J1484" s="20">
        <v>34.725549999999998</v>
      </c>
      <c r="K1484" s="20"/>
      <c r="L1484" s="20"/>
      <c r="M1484" s="20">
        <v>36.83502</v>
      </c>
      <c r="N1484" s="20">
        <v>37.263190000000002</v>
      </c>
      <c r="O1484" s="20"/>
      <c r="P1484" s="20">
        <v>34.50329</v>
      </c>
      <c r="Q1484" s="20">
        <v>33.005409999999998</v>
      </c>
      <c r="R1484" s="19"/>
      <c r="S1484" s="20">
        <v>33.115340000000003</v>
      </c>
      <c r="T1484" s="20">
        <v>25.359539999999999</v>
      </c>
      <c r="U1484" s="20"/>
      <c r="V1484" s="20"/>
      <c r="W1484" s="20">
        <v>32.885959999999997</v>
      </c>
      <c r="X1484" s="19"/>
    </row>
    <row r="1485" spans="1:24" s="15" customFormat="1" ht="13.8">
      <c r="A1485" s="15" t="s">
        <v>275</v>
      </c>
      <c r="B1485" s="19" t="s">
        <v>276</v>
      </c>
      <c r="C1485" s="19">
        <v>2024</v>
      </c>
      <c r="D1485" s="19" t="s">
        <v>440</v>
      </c>
      <c r="E1485" s="16">
        <v>33</v>
      </c>
      <c r="F1485" s="20">
        <v>114</v>
      </c>
      <c r="G1485" s="21">
        <v>1.38398</v>
      </c>
      <c r="H1485" s="20">
        <v>8</v>
      </c>
      <c r="I1485" s="20">
        <v>30.730270000000001</v>
      </c>
      <c r="J1485" s="20">
        <v>35.269730000000003</v>
      </c>
      <c r="K1485" s="20"/>
      <c r="L1485" s="20"/>
      <c r="M1485" s="20">
        <v>38.533639999999998</v>
      </c>
      <c r="N1485" s="20">
        <v>34.521169999999998</v>
      </c>
      <c r="O1485" s="20"/>
      <c r="P1485" s="20">
        <v>32.267980000000001</v>
      </c>
      <c r="Q1485" s="20">
        <v>31.207560000000001</v>
      </c>
      <c r="R1485" s="19"/>
      <c r="S1485" s="20">
        <v>40.403799999999997</v>
      </c>
      <c r="T1485" s="20">
        <v>21.04401</v>
      </c>
      <c r="U1485" s="20"/>
      <c r="V1485" s="20">
        <v>28.518419999999999</v>
      </c>
      <c r="W1485" s="20">
        <v>34.930529999999997</v>
      </c>
      <c r="X1485" s="19"/>
    </row>
    <row r="1486" spans="1:24" s="15" customFormat="1">
      <c r="A1486" s="68" t="s">
        <v>275</v>
      </c>
      <c r="B1486" s="70" t="s">
        <v>276</v>
      </c>
      <c r="C1486" s="70">
        <v>2025</v>
      </c>
      <c r="D1486" s="73" t="str">
        <f>VLOOKUP(B1486,'CPI Timeseries 2012 - 2025'!B:C,2,0)</f>
        <v>AP</v>
      </c>
      <c r="E1486" s="16">
        <v>31</v>
      </c>
      <c r="F1486" s="70">
        <v>124</v>
      </c>
      <c r="G1486" s="74">
        <v>1.0201560000000001</v>
      </c>
      <c r="H1486" s="70">
        <v>8</v>
      </c>
      <c r="I1486" s="75">
        <v>29.32694</v>
      </c>
      <c r="J1486" s="75">
        <v>32.67306</v>
      </c>
      <c r="K1486" s="75"/>
      <c r="L1486" s="75"/>
      <c r="M1486" s="75">
        <v>38.539949999999997</v>
      </c>
      <c r="N1486" s="75">
        <v>34.494399999999999</v>
      </c>
      <c r="O1486" s="75"/>
      <c r="P1486" s="75">
        <v>32.214660000000002</v>
      </c>
      <c r="Q1486" s="75">
        <v>25.683070000000001</v>
      </c>
      <c r="R1486" s="75"/>
      <c r="S1486" s="75">
        <v>33.485080000000004</v>
      </c>
      <c r="T1486" s="75">
        <v>25.838719999999999</v>
      </c>
      <c r="U1486" s="75"/>
      <c r="V1486" s="75">
        <v>28.25451</v>
      </c>
      <c r="W1486" s="75">
        <v>32.30574</v>
      </c>
      <c r="X1486" s="2"/>
    </row>
    <row r="1487" spans="1:24" s="15" customFormat="1" ht="13.8">
      <c r="A1487" s="15" t="s">
        <v>156</v>
      </c>
      <c r="B1487" s="19" t="s">
        <v>157</v>
      </c>
      <c r="C1487" s="19">
        <v>2012</v>
      </c>
      <c r="D1487" s="19" t="s">
        <v>441</v>
      </c>
      <c r="E1487" s="16">
        <v>41</v>
      </c>
      <c r="F1487" s="20">
        <v>75</v>
      </c>
      <c r="G1487" s="21">
        <v>4.5</v>
      </c>
      <c r="H1487" s="20">
        <v>4</v>
      </c>
      <c r="I1487" s="20">
        <v>34</v>
      </c>
      <c r="J1487" s="20">
        <v>49</v>
      </c>
      <c r="K1487" s="20"/>
      <c r="L1487" s="20"/>
      <c r="M1487" s="20">
        <v>40</v>
      </c>
      <c r="N1487" s="20"/>
      <c r="O1487" s="20">
        <v>39</v>
      </c>
      <c r="P1487" s="20">
        <v>32</v>
      </c>
      <c r="Q1487" s="20"/>
      <c r="R1487" s="19"/>
      <c r="S1487" s="20"/>
      <c r="T1487" s="20"/>
      <c r="U1487" s="20"/>
      <c r="V1487" s="20">
        <v>53</v>
      </c>
      <c r="W1487" s="20"/>
      <c r="X1487" s="19"/>
    </row>
    <row r="1488" spans="1:24" s="15" customFormat="1" ht="13.8">
      <c r="A1488" s="15" t="s">
        <v>156</v>
      </c>
      <c r="B1488" s="19" t="s">
        <v>157</v>
      </c>
      <c r="C1488" s="19">
        <v>2013</v>
      </c>
      <c r="D1488" s="19" t="s">
        <v>441</v>
      </c>
      <c r="E1488" s="16">
        <v>44</v>
      </c>
      <c r="F1488" s="20">
        <v>67</v>
      </c>
      <c r="G1488" s="21">
        <v>2.2000000000000002</v>
      </c>
      <c r="H1488" s="20">
        <v>4</v>
      </c>
      <c r="I1488" s="20">
        <v>40</v>
      </c>
      <c r="J1488" s="20">
        <v>48</v>
      </c>
      <c r="K1488" s="20"/>
      <c r="L1488" s="20"/>
      <c r="M1488" s="20">
        <v>49</v>
      </c>
      <c r="N1488" s="20"/>
      <c r="O1488" s="20">
        <v>39</v>
      </c>
      <c r="P1488" s="20">
        <v>42</v>
      </c>
      <c r="Q1488" s="20"/>
      <c r="R1488" s="19"/>
      <c r="S1488" s="20"/>
      <c r="T1488" s="20"/>
      <c r="U1488" s="20"/>
      <c r="V1488" s="20">
        <v>46</v>
      </c>
      <c r="W1488" s="20"/>
      <c r="X1488" s="19"/>
    </row>
    <row r="1489" spans="1:24" s="15" customFormat="1" ht="13.8">
      <c r="A1489" s="15" t="s">
        <v>156</v>
      </c>
      <c r="B1489" s="19" t="s">
        <v>157</v>
      </c>
      <c r="C1489" s="19">
        <v>2014</v>
      </c>
      <c r="D1489" s="19" t="s">
        <v>441</v>
      </c>
      <c r="E1489" s="16">
        <v>42</v>
      </c>
      <c r="F1489" s="20">
        <v>76</v>
      </c>
      <c r="G1489" s="21">
        <v>4.25</v>
      </c>
      <c r="H1489" s="20">
        <v>4</v>
      </c>
      <c r="I1489" s="20">
        <v>35</v>
      </c>
      <c r="J1489" s="20">
        <v>49</v>
      </c>
      <c r="K1489" s="20"/>
      <c r="L1489" s="20"/>
      <c r="M1489" s="20">
        <v>49</v>
      </c>
      <c r="N1489" s="20"/>
      <c r="O1489" s="20">
        <v>39</v>
      </c>
      <c r="P1489" s="20">
        <v>32</v>
      </c>
      <c r="Q1489" s="20"/>
      <c r="R1489" s="19"/>
      <c r="S1489" s="20"/>
      <c r="T1489" s="20"/>
      <c r="U1489" s="20"/>
      <c r="V1489" s="20">
        <v>50</v>
      </c>
      <c r="W1489" s="20"/>
      <c r="X1489" s="19"/>
    </row>
    <row r="1490" spans="1:24" s="15" customFormat="1" ht="13.8">
      <c r="A1490" s="15" t="s">
        <v>156</v>
      </c>
      <c r="B1490" s="19" t="s">
        <v>157</v>
      </c>
      <c r="C1490" s="19">
        <v>2015</v>
      </c>
      <c r="D1490" s="19" t="s">
        <v>441</v>
      </c>
      <c r="E1490" s="16">
        <v>44</v>
      </c>
      <c r="F1490" s="20">
        <v>61</v>
      </c>
      <c r="G1490" s="21">
        <v>4.869999885559082</v>
      </c>
      <c r="H1490" s="20">
        <v>4</v>
      </c>
      <c r="I1490" s="20">
        <v>36</v>
      </c>
      <c r="J1490" s="20">
        <v>52</v>
      </c>
      <c r="K1490" s="20"/>
      <c r="L1490" s="20"/>
      <c r="M1490" s="20">
        <v>53</v>
      </c>
      <c r="N1490" s="20"/>
      <c r="O1490" s="20">
        <v>39</v>
      </c>
      <c r="P1490" s="20">
        <v>32</v>
      </c>
      <c r="Q1490" s="20"/>
      <c r="R1490" s="19"/>
      <c r="S1490" s="20"/>
      <c r="T1490" s="20"/>
      <c r="U1490" s="20"/>
      <c r="V1490" s="20">
        <v>50</v>
      </c>
      <c r="W1490" s="20"/>
      <c r="X1490" s="19"/>
    </row>
    <row r="1491" spans="1:24" s="15" customFormat="1" ht="13.8">
      <c r="A1491" s="15" t="s">
        <v>156</v>
      </c>
      <c r="B1491" s="19" t="s">
        <v>157</v>
      </c>
      <c r="C1491" s="19">
        <v>2016</v>
      </c>
      <c r="D1491" s="19" t="s">
        <v>441</v>
      </c>
      <c r="E1491" s="16">
        <v>45</v>
      </c>
      <c r="F1491" s="20">
        <v>64</v>
      </c>
      <c r="G1491" s="21">
        <v>2.89</v>
      </c>
      <c r="H1491" s="20">
        <v>4</v>
      </c>
      <c r="I1491" s="20">
        <v>41</v>
      </c>
      <c r="J1491" s="20">
        <v>50</v>
      </c>
      <c r="K1491" s="20" t="s">
        <v>557</v>
      </c>
      <c r="L1491" s="20" t="s">
        <v>557</v>
      </c>
      <c r="M1491" s="20">
        <v>53</v>
      </c>
      <c r="N1491" s="20" t="s">
        <v>557</v>
      </c>
      <c r="O1491" s="20">
        <v>44</v>
      </c>
      <c r="P1491" s="20">
        <v>47</v>
      </c>
      <c r="Q1491" s="20" t="s">
        <v>557</v>
      </c>
      <c r="R1491" s="19" t="s">
        <v>557</v>
      </c>
      <c r="S1491" s="20" t="s">
        <v>557</v>
      </c>
      <c r="T1491" s="20" t="s">
        <v>557</v>
      </c>
      <c r="U1491" s="20" t="s">
        <v>557</v>
      </c>
      <c r="V1491" s="20">
        <v>39</v>
      </c>
      <c r="W1491" s="20" t="s">
        <v>557</v>
      </c>
      <c r="X1491" s="19"/>
    </row>
    <row r="1492" spans="1:24" s="15" customFormat="1" ht="13.8">
      <c r="A1492" s="15" t="s">
        <v>156</v>
      </c>
      <c r="B1492" s="19" t="s">
        <v>157</v>
      </c>
      <c r="C1492" s="19">
        <v>2017</v>
      </c>
      <c r="D1492" s="19" t="s">
        <v>441</v>
      </c>
      <c r="E1492" s="16">
        <v>46</v>
      </c>
      <c r="F1492" s="20">
        <v>64</v>
      </c>
      <c r="G1492" s="21">
        <v>2.4500000000000002</v>
      </c>
      <c r="H1492" s="20">
        <v>5</v>
      </c>
      <c r="I1492" s="20">
        <v>42</v>
      </c>
      <c r="J1492" s="20">
        <v>50</v>
      </c>
      <c r="K1492" s="20"/>
      <c r="L1492" s="20"/>
      <c r="M1492" s="20">
        <v>53</v>
      </c>
      <c r="N1492" s="20"/>
      <c r="O1492" s="20">
        <v>47</v>
      </c>
      <c r="P1492" s="20">
        <v>47</v>
      </c>
      <c r="Q1492" s="20"/>
      <c r="R1492" s="19"/>
      <c r="S1492" s="20"/>
      <c r="T1492" s="20">
        <v>38</v>
      </c>
      <c r="U1492" s="20"/>
      <c r="V1492" s="20">
        <v>47</v>
      </c>
      <c r="W1492" s="20"/>
      <c r="X1492" s="19"/>
    </row>
    <row r="1493" spans="1:24" s="15" customFormat="1" ht="13.8">
      <c r="A1493" s="15" t="s">
        <v>156</v>
      </c>
      <c r="B1493" s="19" t="s">
        <v>157</v>
      </c>
      <c r="C1493" s="19">
        <v>2018</v>
      </c>
      <c r="D1493" s="19" t="s">
        <v>441</v>
      </c>
      <c r="E1493" s="16">
        <v>45</v>
      </c>
      <c r="F1493" s="20">
        <v>67</v>
      </c>
      <c r="G1493" s="21">
        <v>4.43</v>
      </c>
      <c r="H1493" s="20">
        <v>5</v>
      </c>
      <c r="I1493" s="20">
        <v>38</v>
      </c>
      <c r="J1493" s="20">
        <v>52</v>
      </c>
      <c r="K1493" s="20"/>
      <c r="L1493" s="20"/>
      <c r="M1493" s="20">
        <v>53</v>
      </c>
      <c r="N1493" s="20"/>
      <c r="O1493" s="20">
        <v>47</v>
      </c>
      <c r="P1493" s="20">
        <v>47</v>
      </c>
      <c r="Q1493" s="20"/>
      <c r="R1493" s="19"/>
      <c r="S1493" s="20"/>
      <c r="T1493" s="20">
        <v>28</v>
      </c>
      <c r="U1493" s="20"/>
      <c r="V1493" s="20">
        <v>52</v>
      </c>
      <c r="W1493" s="20"/>
      <c r="X1493" s="19"/>
    </row>
    <row r="1494" spans="1:24" s="15" customFormat="1" ht="13.8">
      <c r="A1494" s="15" t="s">
        <v>156</v>
      </c>
      <c r="B1494" s="19" t="s">
        <v>157</v>
      </c>
      <c r="C1494" s="19">
        <v>2019</v>
      </c>
      <c r="D1494" s="19" t="s">
        <v>441</v>
      </c>
      <c r="E1494" s="16">
        <v>45</v>
      </c>
      <c r="F1494" s="20">
        <v>66</v>
      </c>
      <c r="G1494" s="21">
        <v>4.8362920000000003</v>
      </c>
      <c r="H1494" s="20">
        <v>5</v>
      </c>
      <c r="I1494" s="20">
        <v>37.068480000000001</v>
      </c>
      <c r="J1494" s="20">
        <v>52.931519999999999</v>
      </c>
      <c r="K1494" s="20" t="s">
        <v>557</v>
      </c>
      <c r="L1494" s="20" t="s">
        <v>557</v>
      </c>
      <c r="M1494" s="20">
        <v>53</v>
      </c>
      <c r="N1494" s="20" t="s">
        <v>557</v>
      </c>
      <c r="O1494" s="20">
        <v>47</v>
      </c>
      <c r="P1494" s="20">
        <v>47</v>
      </c>
      <c r="Q1494" s="20" t="s">
        <v>557</v>
      </c>
      <c r="R1494" s="19" t="s">
        <v>557</v>
      </c>
      <c r="S1494" s="20" t="s">
        <v>557</v>
      </c>
      <c r="T1494" s="20">
        <v>26</v>
      </c>
      <c r="U1494" s="20" t="s">
        <v>557</v>
      </c>
      <c r="V1494" s="20">
        <v>51</v>
      </c>
      <c r="W1494" s="20" t="s">
        <v>557</v>
      </c>
      <c r="X1494" s="19"/>
    </row>
    <row r="1495" spans="1:24" s="15" customFormat="1" ht="13.8">
      <c r="A1495" s="15" t="s">
        <v>156</v>
      </c>
      <c r="B1495" s="19" t="s">
        <v>157</v>
      </c>
      <c r="C1495" s="19">
        <v>2020</v>
      </c>
      <c r="D1495" s="19" t="s">
        <v>441</v>
      </c>
      <c r="E1495" s="16">
        <v>45</v>
      </c>
      <c r="F1495" s="20">
        <v>67</v>
      </c>
      <c r="G1495" s="21">
        <v>3.2485789999999999</v>
      </c>
      <c r="H1495" s="20">
        <v>5</v>
      </c>
      <c r="I1495" s="20">
        <v>39.672330000000002</v>
      </c>
      <c r="J1495" s="20">
        <v>50.327669999999998</v>
      </c>
      <c r="K1495" s="20" t="s">
        <v>557</v>
      </c>
      <c r="L1495" s="20" t="s">
        <v>557</v>
      </c>
      <c r="M1495" s="20">
        <v>53</v>
      </c>
      <c r="N1495" s="20" t="s">
        <v>557</v>
      </c>
      <c r="O1495" s="20">
        <v>44</v>
      </c>
      <c r="P1495" s="20">
        <v>47</v>
      </c>
      <c r="Q1495" s="20" t="s">
        <v>557</v>
      </c>
      <c r="R1495" s="19" t="s">
        <v>557</v>
      </c>
      <c r="S1495" s="20" t="s">
        <v>557</v>
      </c>
      <c r="T1495" s="20">
        <v>30</v>
      </c>
      <c r="U1495" s="20" t="s">
        <v>557</v>
      </c>
      <c r="V1495" s="20">
        <v>51</v>
      </c>
      <c r="W1495" s="20" t="s">
        <v>557</v>
      </c>
      <c r="X1495" s="19"/>
    </row>
    <row r="1496" spans="1:24" s="15" customFormat="1" ht="13.8">
      <c r="A1496" s="15" t="s">
        <v>156</v>
      </c>
      <c r="B1496" s="19" t="s">
        <v>157</v>
      </c>
      <c r="C1496" s="19">
        <v>2021</v>
      </c>
      <c r="D1496" s="19" t="s">
        <v>441</v>
      </c>
      <c r="E1496" s="16">
        <v>46</v>
      </c>
      <c r="F1496" s="20">
        <v>64</v>
      </c>
      <c r="G1496" s="21">
        <v>2.130811</v>
      </c>
      <c r="H1496" s="20">
        <v>5</v>
      </c>
      <c r="I1496" s="20">
        <v>42.494819999999997</v>
      </c>
      <c r="J1496" s="20">
        <v>49.505180000000003</v>
      </c>
      <c r="K1496" s="20"/>
      <c r="L1496" s="20"/>
      <c r="M1496" s="20">
        <v>52.793080000000003</v>
      </c>
      <c r="N1496" s="20"/>
      <c r="O1496" s="20">
        <v>44.487819999999999</v>
      </c>
      <c r="P1496" s="20">
        <v>46.737209999999997</v>
      </c>
      <c r="Q1496" s="20"/>
      <c r="R1496" s="19"/>
      <c r="S1496" s="20"/>
      <c r="T1496" s="20">
        <v>37.657420000000002</v>
      </c>
      <c r="U1496" s="20"/>
      <c r="V1496" s="20">
        <v>50.290579999999999</v>
      </c>
      <c r="W1496" s="20"/>
      <c r="X1496" s="19"/>
    </row>
    <row r="1497" spans="1:24" s="15" customFormat="1" ht="13.8">
      <c r="A1497" s="15" t="s">
        <v>156</v>
      </c>
      <c r="B1497" s="19" t="s">
        <v>157</v>
      </c>
      <c r="C1497" s="19">
        <v>2022</v>
      </c>
      <c r="D1497" s="19" t="s">
        <v>441</v>
      </c>
      <c r="E1497" s="16">
        <v>45</v>
      </c>
      <c r="F1497" s="20">
        <v>65</v>
      </c>
      <c r="G1497" s="21">
        <v>1.932798</v>
      </c>
      <c r="H1497" s="20">
        <v>5</v>
      </c>
      <c r="I1497" s="20">
        <v>41.830210000000001</v>
      </c>
      <c r="J1497" s="20">
        <v>48.169789999999999</v>
      </c>
      <c r="K1497" s="20" t="s">
        <v>557</v>
      </c>
      <c r="L1497" s="20" t="s">
        <v>557</v>
      </c>
      <c r="M1497" s="20">
        <v>53</v>
      </c>
      <c r="N1497" s="20" t="s">
        <v>557</v>
      </c>
      <c r="O1497" s="20">
        <v>44</v>
      </c>
      <c r="P1497" s="20">
        <v>47</v>
      </c>
      <c r="Q1497" s="20" t="s">
        <v>557</v>
      </c>
      <c r="R1497" s="19" t="s">
        <v>557</v>
      </c>
      <c r="S1497" s="20" t="s">
        <v>557</v>
      </c>
      <c r="T1497" s="20">
        <v>45</v>
      </c>
      <c r="U1497" s="20" t="s">
        <v>557</v>
      </c>
      <c r="V1497" s="20">
        <v>38</v>
      </c>
      <c r="W1497" s="20" t="s">
        <v>557</v>
      </c>
      <c r="X1497" s="19"/>
    </row>
    <row r="1498" spans="1:24" s="15" customFormat="1" ht="13.8">
      <c r="A1498" s="15" t="s">
        <v>156</v>
      </c>
      <c r="B1498" s="19" t="s">
        <v>157</v>
      </c>
      <c r="C1498" s="19">
        <v>2023</v>
      </c>
      <c r="D1498" s="19" t="s">
        <v>441</v>
      </c>
      <c r="E1498" s="16">
        <v>46</v>
      </c>
      <c r="F1498" s="20">
        <v>63</v>
      </c>
      <c r="G1498" s="21">
        <v>2.5452759999999999</v>
      </c>
      <c r="H1498" s="20">
        <v>5</v>
      </c>
      <c r="I1498" s="20">
        <v>41.825749999999999</v>
      </c>
      <c r="J1498" s="20">
        <v>50.174250000000001</v>
      </c>
      <c r="K1498" s="20"/>
      <c r="L1498" s="20"/>
      <c r="M1498" s="20">
        <v>56.782600000000002</v>
      </c>
      <c r="N1498" s="20"/>
      <c r="O1498" s="20">
        <v>44.487819999999999</v>
      </c>
      <c r="P1498" s="20">
        <v>46.737209999999997</v>
      </c>
      <c r="Q1498" s="20"/>
      <c r="R1498" s="19"/>
      <c r="S1498" s="20"/>
      <c r="T1498" s="20">
        <v>40.551049999999996</v>
      </c>
      <c r="U1498" s="20"/>
      <c r="V1498" s="20"/>
      <c r="W1498" s="20">
        <v>39.173909999999999</v>
      </c>
      <c r="X1498" s="19"/>
    </row>
    <row r="1499" spans="1:24" s="15" customFormat="1" ht="13.8">
      <c r="A1499" s="15" t="s">
        <v>156</v>
      </c>
      <c r="B1499" s="19" t="s">
        <v>157</v>
      </c>
      <c r="C1499" s="19">
        <v>2024</v>
      </c>
      <c r="D1499" s="19" t="s">
        <v>441</v>
      </c>
      <c r="E1499" s="16">
        <v>46</v>
      </c>
      <c r="F1499" s="20">
        <v>65</v>
      </c>
      <c r="G1499" s="21">
        <v>3.0333709999999998</v>
      </c>
      <c r="H1499" s="20">
        <v>5</v>
      </c>
      <c r="I1499" s="20">
        <v>41.025269999999999</v>
      </c>
      <c r="J1499" s="20">
        <v>50.974730000000001</v>
      </c>
      <c r="K1499" s="20"/>
      <c r="L1499" s="20"/>
      <c r="M1499" s="20">
        <v>60.023940000000003</v>
      </c>
      <c r="N1499" s="20"/>
      <c r="O1499" s="20">
        <v>44.283279999999998</v>
      </c>
      <c r="P1499" s="20">
        <v>45.559510000000003</v>
      </c>
      <c r="Q1499" s="20"/>
      <c r="R1499" s="19"/>
      <c r="S1499" s="20"/>
      <c r="T1499" s="20">
        <v>39.523820000000001</v>
      </c>
      <c r="U1499" s="20"/>
      <c r="V1499" s="20"/>
      <c r="W1499" s="20">
        <v>40.140709999999999</v>
      </c>
      <c r="X1499" s="19"/>
    </row>
    <row r="1500" spans="1:24" s="15" customFormat="1">
      <c r="A1500" s="68" t="s">
        <v>156</v>
      </c>
      <c r="B1500" s="70" t="s">
        <v>157</v>
      </c>
      <c r="C1500" s="70">
        <v>2025</v>
      </c>
      <c r="D1500" s="73" t="str">
        <f>VLOOKUP(B1500,'CPI Timeseries 2012 - 2025'!B:C,2,0)</f>
        <v>ECA</v>
      </c>
      <c r="E1500" s="16">
        <v>46</v>
      </c>
      <c r="F1500" s="70">
        <v>65</v>
      </c>
      <c r="G1500" s="74">
        <v>2.946879</v>
      </c>
      <c r="H1500" s="70">
        <v>5</v>
      </c>
      <c r="I1500" s="75">
        <v>41.167119999999997</v>
      </c>
      <c r="J1500" s="75">
        <v>50.832880000000003</v>
      </c>
      <c r="K1500" s="75"/>
      <c r="L1500" s="75"/>
      <c r="M1500" s="75">
        <v>60.032760000000003</v>
      </c>
      <c r="N1500" s="75"/>
      <c r="O1500" s="75">
        <v>44.277659999999997</v>
      </c>
      <c r="P1500" s="75">
        <v>45.51793</v>
      </c>
      <c r="Q1500" s="75"/>
      <c r="R1500" s="75"/>
      <c r="S1500" s="75"/>
      <c r="T1500" s="75">
        <v>40.899619999999999</v>
      </c>
      <c r="U1500" s="75"/>
      <c r="V1500" s="75"/>
      <c r="W1500" s="75">
        <v>40.12321</v>
      </c>
      <c r="X1500" s="2"/>
    </row>
    <row r="1501" spans="1:24" s="15" customFormat="1" ht="13.8">
      <c r="A1501" s="15" t="s">
        <v>210</v>
      </c>
      <c r="B1501" s="19" t="s">
        <v>211</v>
      </c>
      <c r="C1501" s="19">
        <v>2012</v>
      </c>
      <c r="D1501" s="19" t="s">
        <v>442</v>
      </c>
      <c r="E1501" s="16">
        <v>37</v>
      </c>
      <c r="F1501" s="20">
        <v>88</v>
      </c>
      <c r="G1501" s="21">
        <v>3.2</v>
      </c>
      <c r="H1501" s="20">
        <v>8</v>
      </c>
      <c r="I1501" s="20">
        <v>32</v>
      </c>
      <c r="J1501" s="20">
        <v>43</v>
      </c>
      <c r="K1501" s="20">
        <v>40</v>
      </c>
      <c r="L1501" s="20"/>
      <c r="M1501" s="20">
        <v>28</v>
      </c>
      <c r="N1501" s="20">
        <v>38</v>
      </c>
      <c r="O1501" s="20"/>
      <c r="P1501" s="20">
        <v>42</v>
      </c>
      <c r="Q1501" s="20"/>
      <c r="R1501" s="19"/>
      <c r="S1501" s="20">
        <v>41</v>
      </c>
      <c r="T1501" s="20"/>
      <c r="U1501" s="20"/>
      <c r="V1501" s="20">
        <v>54</v>
      </c>
      <c r="W1501" s="20">
        <v>25</v>
      </c>
      <c r="X1501" s="19">
        <v>32</v>
      </c>
    </row>
    <row r="1502" spans="1:24" s="15" customFormat="1" ht="13.8">
      <c r="A1502" s="15" t="s">
        <v>210</v>
      </c>
      <c r="B1502" s="19" t="s">
        <v>211</v>
      </c>
      <c r="C1502" s="19">
        <v>2013</v>
      </c>
      <c r="D1502" s="19" t="s">
        <v>442</v>
      </c>
      <c r="E1502" s="16">
        <v>37</v>
      </c>
      <c r="F1502" s="20">
        <v>91</v>
      </c>
      <c r="G1502" s="21">
        <v>2.9</v>
      </c>
      <c r="H1502" s="20">
        <v>8</v>
      </c>
      <c r="I1502" s="20">
        <v>32</v>
      </c>
      <c r="J1502" s="20">
        <v>42</v>
      </c>
      <c r="K1502" s="20">
        <v>47</v>
      </c>
      <c r="L1502" s="20"/>
      <c r="M1502" s="20">
        <v>32</v>
      </c>
      <c r="N1502" s="20">
        <v>38</v>
      </c>
      <c r="O1502" s="20"/>
      <c r="P1502" s="20">
        <v>42</v>
      </c>
      <c r="Q1502" s="20"/>
      <c r="R1502" s="19"/>
      <c r="S1502" s="20">
        <v>31</v>
      </c>
      <c r="T1502" s="20"/>
      <c r="U1502" s="20"/>
      <c r="V1502" s="20">
        <v>47</v>
      </c>
      <c r="W1502" s="20">
        <v>25</v>
      </c>
      <c r="X1502" s="19">
        <v>32</v>
      </c>
    </row>
    <row r="1503" spans="1:24" s="15" customFormat="1" ht="13.8">
      <c r="A1503" s="15" t="s">
        <v>210</v>
      </c>
      <c r="B1503" s="19" t="s">
        <v>211</v>
      </c>
      <c r="C1503" s="19">
        <v>2014</v>
      </c>
      <c r="D1503" s="19" t="s">
        <v>442</v>
      </c>
      <c r="E1503" s="16">
        <v>39</v>
      </c>
      <c r="F1503" s="20">
        <v>80</v>
      </c>
      <c r="G1503" s="21">
        <v>3.5699999332427979</v>
      </c>
      <c r="H1503" s="20">
        <v>6</v>
      </c>
      <c r="I1503" s="20">
        <v>33</v>
      </c>
      <c r="J1503" s="20">
        <v>45</v>
      </c>
      <c r="K1503" s="20"/>
      <c r="L1503" s="20"/>
      <c r="M1503" s="20">
        <v>32</v>
      </c>
      <c r="N1503" s="20">
        <v>38</v>
      </c>
      <c r="O1503" s="20"/>
      <c r="P1503" s="20">
        <v>42</v>
      </c>
      <c r="Q1503" s="20"/>
      <c r="R1503" s="19"/>
      <c r="S1503" s="20">
        <v>31</v>
      </c>
      <c r="T1503" s="20"/>
      <c r="U1503" s="20"/>
      <c r="V1503" s="20">
        <v>55</v>
      </c>
      <c r="W1503" s="20">
        <v>35</v>
      </c>
      <c r="X1503" s="19"/>
    </row>
    <row r="1504" spans="1:24" s="15" customFormat="1" ht="13.8">
      <c r="A1504" s="15" t="s">
        <v>210</v>
      </c>
      <c r="B1504" s="19" t="s">
        <v>211</v>
      </c>
      <c r="C1504" s="19">
        <v>2015</v>
      </c>
      <c r="D1504" s="19" t="s">
        <v>442</v>
      </c>
      <c r="E1504" s="16">
        <v>36</v>
      </c>
      <c r="F1504" s="20">
        <v>88</v>
      </c>
      <c r="G1504" s="21">
        <v>3.8499999046325684</v>
      </c>
      <c r="H1504" s="20">
        <v>6</v>
      </c>
      <c r="I1504" s="20">
        <v>30</v>
      </c>
      <c r="J1504" s="20">
        <v>42</v>
      </c>
      <c r="K1504" s="20"/>
      <c r="L1504" s="20"/>
      <c r="M1504" s="20">
        <v>28</v>
      </c>
      <c r="N1504" s="20">
        <v>38</v>
      </c>
      <c r="O1504" s="20"/>
      <c r="P1504" s="20">
        <v>42</v>
      </c>
      <c r="Q1504" s="20"/>
      <c r="R1504" s="19"/>
      <c r="S1504" s="20">
        <v>41</v>
      </c>
      <c r="T1504" s="20"/>
      <c r="U1504" s="20"/>
      <c r="V1504" s="20">
        <v>47</v>
      </c>
      <c r="W1504" s="20">
        <v>22</v>
      </c>
      <c r="X1504" s="19"/>
    </row>
    <row r="1505" spans="1:24" s="15" customFormat="1" ht="13.8">
      <c r="A1505" s="15" t="s">
        <v>210</v>
      </c>
      <c r="B1505" s="19" t="s">
        <v>211</v>
      </c>
      <c r="C1505" s="19">
        <v>2016</v>
      </c>
      <c r="D1505" s="19" t="s">
        <v>442</v>
      </c>
      <c r="E1505" s="16">
        <v>37</v>
      </c>
      <c r="F1505" s="20">
        <v>90</v>
      </c>
      <c r="G1505" s="21">
        <v>1.74</v>
      </c>
      <c r="H1505" s="20">
        <v>7</v>
      </c>
      <c r="I1505" s="20">
        <v>34</v>
      </c>
      <c r="J1505" s="20">
        <v>40</v>
      </c>
      <c r="K1505" s="20" t="s">
        <v>557</v>
      </c>
      <c r="L1505" s="20" t="s">
        <v>557</v>
      </c>
      <c r="M1505" s="20">
        <v>28</v>
      </c>
      <c r="N1505" s="20">
        <v>37</v>
      </c>
      <c r="O1505" s="20" t="s">
        <v>557</v>
      </c>
      <c r="P1505" s="20">
        <v>34</v>
      </c>
      <c r="Q1505" s="20" t="s">
        <v>557</v>
      </c>
      <c r="R1505" s="19" t="s">
        <v>557</v>
      </c>
      <c r="S1505" s="20">
        <v>41</v>
      </c>
      <c r="T1505" s="20">
        <v>39</v>
      </c>
      <c r="U1505" s="20" t="s">
        <v>557</v>
      </c>
      <c r="V1505" s="20">
        <v>42</v>
      </c>
      <c r="W1505" s="20">
        <v>37</v>
      </c>
      <c r="X1505" s="19"/>
    </row>
    <row r="1506" spans="1:24" s="15" customFormat="1" ht="13.8">
      <c r="A1506" s="15" t="s">
        <v>210</v>
      </c>
      <c r="B1506" s="19" t="s">
        <v>211</v>
      </c>
      <c r="C1506" s="19">
        <v>2017</v>
      </c>
      <c r="D1506" s="19" t="s">
        <v>442</v>
      </c>
      <c r="E1506" s="16">
        <v>40</v>
      </c>
      <c r="F1506" s="20">
        <v>81</v>
      </c>
      <c r="G1506" s="21">
        <v>2.6</v>
      </c>
      <c r="H1506" s="20">
        <v>7</v>
      </c>
      <c r="I1506" s="20">
        <v>36</v>
      </c>
      <c r="J1506" s="20">
        <v>44</v>
      </c>
      <c r="K1506" s="20"/>
      <c r="L1506" s="20"/>
      <c r="M1506" s="20">
        <v>29</v>
      </c>
      <c r="N1506" s="20">
        <v>37</v>
      </c>
      <c r="O1506" s="20"/>
      <c r="P1506" s="20">
        <v>35</v>
      </c>
      <c r="Q1506" s="20"/>
      <c r="R1506" s="19"/>
      <c r="S1506" s="20">
        <v>48</v>
      </c>
      <c r="T1506" s="20">
        <v>39</v>
      </c>
      <c r="U1506" s="20"/>
      <c r="V1506" s="20">
        <v>45</v>
      </c>
      <c r="W1506" s="20">
        <v>45</v>
      </c>
      <c r="X1506" s="19"/>
    </row>
    <row r="1507" spans="1:24" s="15" customFormat="1" ht="13.8">
      <c r="A1507" s="15" t="s">
        <v>210</v>
      </c>
      <c r="B1507" s="19" t="s">
        <v>211</v>
      </c>
      <c r="C1507" s="19">
        <v>2018</v>
      </c>
      <c r="D1507" s="19" t="s">
        <v>442</v>
      </c>
      <c r="E1507" s="16">
        <v>43</v>
      </c>
      <c r="F1507" s="20">
        <v>73</v>
      </c>
      <c r="G1507" s="21">
        <v>3.68</v>
      </c>
      <c r="H1507" s="20">
        <v>7</v>
      </c>
      <c r="I1507" s="20">
        <v>37</v>
      </c>
      <c r="J1507" s="20">
        <v>49</v>
      </c>
      <c r="K1507" s="20"/>
      <c r="L1507" s="20"/>
      <c r="M1507" s="20">
        <v>29</v>
      </c>
      <c r="N1507" s="20">
        <v>37</v>
      </c>
      <c r="O1507" s="20"/>
      <c r="P1507" s="20">
        <v>35</v>
      </c>
      <c r="Q1507" s="20"/>
      <c r="R1507" s="19"/>
      <c r="S1507" s="20">
        <v>50</v>
      </c>
      <c r="T1507" s="20">
        <v>47</v>
      </c>
      <c r="U1507" s="20"/>
      <c r="V1507" s="20">
        <v>57</v>
      </c>
      <c r="W1507" s="20">
        <v>45</v>
      </c>
      <c r="X1507" s="19"/>
    </row>
    <row r="1508" spans="1:24" s="15" customFormat="1" ht="13.8">
      <c r="A1508" s="15" t="s">
        <v>210</v>
      </c>
      <c r="B1508" s="19" t="s">
        <v>211</v>
      </c>
      <c r="C1508" s="19">
        <v>2019</v>
      </c>
      <c r="D1508" s="19" t="s">
        <v>442</v>
      </c>
      <c r="E1508" s="16">
        <v>41</v>
      </c>
      <c r="F1508" s="20">
        <v>80</v>
      </c>
      <c r="G1508" s="21">
        <v>3.1505179999999999</v>
      </c>
      <c r="H1508" s="20">
        <v>7</v>
      </c>
      <c r="I1508" s="20">
        <v>35.833150000000003</v>
      </c>
      <c r="J1508" s="20">
        <v>46.166849999999997</v>
      </c>
      <c r="K1508" s="20" t="s">
        <v>557</v>
      </c>
      <c r="L1508" s="20" t="s">
        <v>557</v>
      </c>
      <c r="M1508" s="20">
        <v>29</v>
      </c>
      <c r="N1508" s="20">
        <v>37</v>
      </c>
      <c r="O1508" s="20" t="s">
        <v>557</v>
      </c>
      <c r="P1508" s="20">
        <v>35</v>
      </c>
      <c r="Q1508" s="20" t="s">
        <v>557</v>
      </c>
      <c r="R1508" s="19" t="s">
        <v>557</v>
      </c>
      <c r="S1508" s="20">
        <v>50</v>
      </c>
      <c r="T1508" s="20">
        <v>44</v>
      </c>
      <c r="U1508" s="20" t="s">
        <v>557</v>
      </c>
      <c r="V1508" s="20">
        <v>52</v>
      </c>
      <c r="W1508" s="20">
        <v>39</v>
      </c>
      <c r="X1508" s="19"/>
    </row>
    <row r="1509" spans="1:24" s="15" customFormat="1" ht="13.8">
      <c r="A1509" s="15" t="s">
        <v>210</v>
      </c>
      <c r="B1509" s="19" t="s">
        <v>211</v>
      </c>
      <c r="C1509" s="19">
        <v>2020</v>
      </c>
      <c r="D1509" s="19" t="s">
        <v>442</v>
      </c>
      <c r="E1509" s="16">
        <v>40</v>
      </c>
      <c r="F1509" s="20">
        <v>86</v>
      </c>
      <c r="G1509" s="21">
        <v>2.215573</v>
      </c>
      <c r="H1509" s="20">
        <v>7</v>
      </c>
      <c r="I1509" s="20">
        <v>36.366459999999996</v>
      </c>
      <c r="J1509" s="20">
        <v>43.633540000000004</v>
      </c>
      <c r="K1509" s="20" t="s">
        <v>557</v>
      </c>
      <c r="L1509" s="20" t="s">
        <v>557</v>
      </c>
      <c r="M1509" s="20">
        <v>29</v>
      </c>
      <c r="N1509" s="20">
        <v>37</v>
      </c>
      <c r="O1509" s="20" t="s">
        <v>557</v>
      </c>
      <c r="P1509" s="20">
        <v>35</v>
      </c>
      <c r="Q1509" s="20" t="s">
        <v>557</v>
      </c>
      <c r="R1509" s="19" t="s">
        <v>557</v>
      </c>
      <c r="S1509" s="20">
        <v>50</v>
      </c>
      <c r="T1509" s="20">
        <v>43</v>
      </c>
      <c r="U1509" s="20" t="s">
        <v>557</v>
      </c>
      <c r="V1509" s="20">
        <v>52</v>
      </c>
      <c r="W1509" s="20">
        <v>38</v>
      </c>
      <c r="X1509" s="19"/>
    </row>
    <row r="1510" spans="1:24" s="15" customFormat="1" ht="13.8">
      <c r="A1510" s="15" t="s">
        <v>210</v>
      </c>
      <c r="B1510" s="19" t="s">
        <v>211</v>
      </c>
      <c r="C1510" s="19">
        <v>2021</v>
      </c>
      <c r="D1510" s="19" t="s">
        <v>442</v>
      </c>
      <c r="E1510" s="16">
        <v>39</v>
      </c>
      <c r="F1510" s="20">
        <v>87</v>
      </c>
      <c r="G1510" s="21">
        <v>2.4745110000000001</v>
      </c>
      <c r="H1510" s="20">
        <v>6</v>
      </c>
      <c r="I1510" s="20">
        <v>34.929430000000004</v>
      </c>
      <c r="J1510" s="20">
        <v>43.070569999999996</v>
      </c>
      <c r="K1510" s="20"/>
      <c r="L1510" s="20"/>
      <c r="M1510" s="20">
        <v>28.855989999999998</v>
      </c>
      <c r="N1510" s="20">
        <v>37.263190000000002</v>
      </c>
      <c r="O1510" s="20"/>
      <c r="P1510" s="20">
        <v>34.50329</v>
      </c>
      <c r="Q1510" s="20"/>
      <c r="R1510" s="19"/>
      <c r="S1510" s="20">
        <v>49.836219999999997</v>
      </c>
      <c r="T1510" s="20">
        <v>47.061689999999999</v>
      </c>
      <c r="U1510" s="20"/>
      <c r="V1510" s="20"/>
      <c r="W1510" s="20">
        <v>36.47907</v>
      </c>
      <c r="X1510" s="19"/>
    </row>
    <row r="1511" spans="1:24" s="15" customFormat="1" ht="13.8">
      <c r="A1511" s="15" t="s">
        <v>210</v>
      </c>
      <c r="B1511" s="19" t="s">
        <v>211</v>
      </c>
      <c r="C1511" s="19">
        <v>2022</v>
      </c>
      <c r="D1511" s="19" t="s">
        <v>442</v>
      </c>
      <c r="E1511" s="16">
        <v>38</v>
      </c>
      <c r="F1511" s="20">
        <v>94</v>
      </c>
      <c r="G1511" s="21">
        <v>1.79714</v>
      </c>
      <c r="H1511" s="20">
        <v>7</v>
      </c>
      <c r="I1511" s="20">
        <v>35.052689999999998</v>
      </c>
      <c r="J1511" s="20">
        <v>40.947310000000002</v>
      </c>
      <c r="K1511" s="20" t="s">
        <v>557</v>
      </c>
      <c r="L1511" s="20" t="s">
        <v>557</v>
      </c>
      <c r="M1511" s="20">
        <v>29</v>
      </c>
      <c r="N1511" s="20">
        <v>37</v>
      </c>
      <c r="O1511" s="20" t="s">
        <v>557</v>
      </c>
      <c r="P1511" s="20">
        <v>35</v>
      </c>
      <c r="Q1511" s="20" t="s">
        <v>557</v>
      </c>
      <c r="R1511" s="19" t="s">
        <v>557</v>
      </c>
      <c r="S1511" s="20">
        <v>50</v>
      </c>
      <c r="T1511" s="20">
        <v>37</v>
      </c>
      <c r="U1511" s="20" t="s">
        <v>557</v>
      </c>
      <c r="V1511" s="20">
        <v>43</v>
      </c>
      <c r="W1511" s="20">
        <v>36</v>
      </c>
      <c r="X1511" s="19"/>
    </row>
    <row r="1512" spans="1:24" s="15" customFormat="1" ht="13.8">
      <c r="A1512" s="15" t="s">
        <v>210</v>
      </c>
      <c r="B1512" s="19" t="s">
        <v>211</v>
      </c>
      <c r="C1512" s="19">
        <v>2023</v>
      </c>
      <c r="D1512" s="19" t="s">
        <v>442</v>
      </c>
      <c r="E1512" s="16">
        <v>38</v>
      </c>
      <c r="F1512" s="20">
        <v>97</v>
      </c>
      <c r="G1512" s="21">
        <v>1.7038660000000001</v>
      </c>
      <c r="H1512" s="20">
        <v>7</v>
      </c>
      <c r="I1512" s="20">
        <v>35.205660000000002</v>
      </c>
      <c r="J1512" s="20">
        <v>40.794339999999998</v>
      </c>
      <c r="K1512" s="20"/>
      <c r="L1512" s="20"/>
      <c r="M1512" s="20">
        <v>28.855989999999998</v>
      </c>
      <c r="N1512" s="20">
        <v>37.263190000000002</v>
      </c>
      <c r="O1512" s="20"/>
      <c r="P1512" s="20">
        <v>34.50329</v>
      </c>
      <c r="Q1512" s="20"/>
      <c r="R1512" s="19"/>
      <c r="S1512" s="20">
        <v>47.746110000000002</v>
      </c>
      <c r="T1512" s="20">
        <v>36.210619999999999</v>
      </c>
      <c r="U1512" s="20"/>
      <c r="V1512" s="20">
        <v>44.854320000000001</v>
      </c>
      <c r="W1512" s="20">
        <v>36.47907</v>
      </c>
      <c r="X1512" s="19"/>
    </row>
    <row r="1513" spans="1:24" s="15" customFormat="1" ht="13.8">
      <c r="A1513" s="15" t="s">
        <v>210</v>
      </c>
      <c r="B1513" s="19" t="s">
        <v>211</v>
      </c>
      <c r="C1513" s="19">
        <v>2024</v>
      </c>
      <c r="D1513" s="19" t="s">
        <v>442</v>
      </c>
      <c r="E1513" s="16">
        <v>37</v>
      </c>
      <c r="F1513" s="20">
        <v>99</v>
      </c>
      <c r="G1513" s="21">
        <v>1.548977</v>
      </c>
      <c r="H1513" s="20">
        <v>8</v>
      </c>
      <c r="I1513" s="20">
        <v>34.459679999999999</v>
      </c>
      <c r="J1513" s="20">
        <v>39.540320000000001</v>
      </c>
      <c r="K1513" s="20">
        <v>48.46904</v>
      </c>
      <c r="L1513" s="20"/>
      <c r="M1513" s="20">
        <v>29.937519999999999</v>
      </c>
      <c r="N1513" s="20">
        <v>34.521169999999998</v>
      </c>
      <c r="O1513" s="20"/>
      <c r="P1513" s="20">
        <v>32.267980000000001</v>
      </c>
      <c r="Q1513" s="20"/>
      <c r="R1513" s="19"/>
      <c r="S1513" s="20">
        <v>41.855710000000002</v>
      </c>
      <c r="T1513" s="20">
        <v>31.995000000000001</v>
      </c>
      <c r="U1513" s="20"/>
      <c r="V1513" s="20">
        <v>45.019489999999998</v>
      </c>
      <c r="W1513" s="20">
        <v>35.79889</v>
      </c>
      <c r="X1513" s="19"/>
    </row>
    <row r="1514" spans="1:24" s="15" customFormat="1">
      <c r="A1514" s="68" t="s">
        <v>210</v>
      </c>
      <c r="B1514" s="70" t="s">
        <v>211</v>
      </c>
      <c r="C1514" s="70">
        <v>2025</v>
      </c>
      <c r="D1514" s="73" t="str">
        <f>VLOOKUP(B1514,'CPI Timeseries 2012 - 2025'!B:C,2,0)</f>
        <v>MENA</v>
      </c>
      <c r="E1514" s="16">
        <v>39</v>
      </c>
      <c r="F1514" s="70">
        <v>91</v>
      </c>
      <c r="G1514" s="74">
        <v>1.852868</v>
      </c>
      <c r="H1514" s="70">
        <v>8</v>
      </c>
      <c r="I1514" s="75">
        <v>35.961300000000001</v>
      </c>
      <c r="J1514" s="75">
        <v>42.038699999999999</v>
      </c>
      <c r="K1514" s="75">
        <v>48.440930000000002</v>
      </c>
      <c r="L1514" s="75"/>
      <c r="M1514" s="75">
        <v>29.942820000000001</v>
      </c>
      <c r="N1514" s="75">
        <v>34.494399999999999</v>
      </c>
      <c r="O1514" s="75"/>
      <c r="P1514" s="75">
        <v>32.214660000000002</v>
      </c>
      <c r="Q1514" s="75"/>
      <c r="R1514" s="75"/>
      <c r="S1514" s="75">
        <v>50.187579999999997</v>
      </c>
      <c r="T1514" s="75">
        <v>31.31541</v>
      </c>
      <c r="U1514" s="75"/>
      <c r="V1514" s="75">
        <v>44.994309999999999</v>
      </c>
      <c r="W1514" s="75">
        <v>36.648780000000002</v>
      </c>
      <c r="X1514" s="2"/>
    </row>
    <row r="1515" spans="1:24" s="15" customFormat="1" ht="13.8">
      <c r="A1515" s="15" t="s">
        <v>347</v>
      </c>
      <c r="B1515" s="19" t="s">
        <v>348</v>
      </c>
      <c r="C1515" s="19">
        <v>2012</v>
      </c>
      <c r="D1515" s="19" t="s">
        <v>443</v>
      </c>
      <c r="E1515" s="16">
        <v>31</v>
      </c>
      <c r="F1515" s="20">
        <v>123</v>
      </c>
      <c r="G1515" s="21">
        <v>1.6</v>
      </c>
      <c r="H1515" s="20">
        <v>7</v>
      </c>
      <c r="I1515" s="20">
        <v>29</v>
      </c>
      <c r="J1515" s="20">
        <v>34</v>
      </c>
      <c r="K1515" s="20">
        <v>25</v>
      </c>
      <c r="L1515" s="20"/>
      <c r="M1515" s="20">
        <v>28</v>
      </c>
      <c r="N1515" s="20">
        <v>38</v>
      </c>
      <c r="O1515" s="20"/>
      <c r="P1515" s="20">
        <v>32</v>
      </c>
      <c r="Q1515" s="20"/>
      <c r="R1515" s="19"/>
      <c r="S1515" s="20">
        <v>31</v>
      </c>
      <c r="T1515" s="20"/>
      <c r="U1515" s="20">
        <v>35</v>
      </c>
      <c r="V1515" s="20">
        <v>31</v>
      </c>
      <c r="W1515" s="20"/>
      <c r="X1515" s="19"/>
    </row>
    <row r="1516" spans="1:24" s="15" customFormat="1" ht="13.8">
      <c r="A1516" s="15" t="s">
        <v>347</v>
      </c>
      <c r="B1516" s="19" t="s">
        <v>348</v>
      </c>
      <c r="C1516" s="19">
        <v>2013</v>
      </c>
      <c r="D1516" s="19" t="s">
        <v>443</v>
      </c>
      <c r="E1516" s="16">
        <v>30</v>
      </c>
      <c r="F1516" s="20">
        <v>119</v>
      </c>
      <c r="G1516" s="21">
        <v>2</v>
      </c>
      <c r="H1516" s="20">
        <v>7</v>
      </c>
      <c r="I1516" s="20">
        <v>27</v>
      </c>
      <c r="J1516" s="20">
        <v>33</v>
      </c>
      <c r="K1516" s="20">
        <v>25</v>
      </c>
      <c r="L1516" s="20"/>
      <c r="M1516" s="20">
        <v>28</v>
      </c>
      <c r="N1516" s="20">
        <v>38</v>
      </c>
      <c r="O1516" s="20"/>
      <c r="P1516" s="20">
        <v>32</v>
      </c>
      <c r="Q1516" s="20"/>
      <c r="R1516" s="19"/>
      <c r="S1516" s="20">
        <v>31</v>
      </c>
      <c r="T1516" s="20"/>
      <c r="U1516" s="20">
        <v>35</v>
      </c>
      <c r="V1516" s="20">
        <v>23</v>
      </c>
      <c r="W1516" s="20"/>
      <c r="X1516" s="19"/>
    </row>
    <row r="1517" spans="1:24" s="15" customFormat="1" ht="13.8">
      <c r="A1517" s="15" t="s">
        <v>347</v>
      </c>
      <c r="B1517" s="19" t="s">
        <v>348</v>
      </c>
      <c r="C1517" s="19">
        <v>2014</v>
      </c>
      <c r="D1517" s="19" t="s">
        <v>443</v>
      </c>
      <c r="E1517" s="16">
        <v>31</v>
      </c>
      <c r="F1517" s="20">
        <v>119</v>
      </c>
      <c r="G1517" s="21">
        <v>1.8899999856948853</v>
      </c>
      <c r="H1517" s="20">
        <v>7</v>
      </c>
      <c r="I1517" s="20">
        <v>28</v>
      </c>
      <c r="J1517" s="20">
        <v>34</v>
      </c>
      <c r="K1517" s="20">
        <v>22</v>
      </c>
      <c r="L1517" s="20"/>
      <c r="M1517" s="20">
        <v>28</v>
      </c>
      <c r="N1517" s="20">
        <v>38</v>
      </c>
      <c r="O1517" s="20"/>
      <c r="P1517" s="20">
        <v>32</v>
      </c>
      <c r="Q1517" s="20"/>
      <c r="R1517" s="19"/>
      <c r="S1517" s="20">
        <v>31</v>
      </c>
      <c r="T1517" s="20"/>
      <c r="U1517" s="20">
        <v>35</v>
      </c>
      <c r="V1517" s="20">
        <v>32</v>
      </c>
      <c r="W1517" s="20"/>
      <c r="X1517" s="19"/>
    </row>
    <row r="1518" spans="1:24" s="15" customFormat="1" ht="13.8">
      <c r="A1518" s="15" t="s">
        <v>347</v>
      </c>
      <c r="B1518" s="19" t="s">
        <v>348</v>
      </c>
      <c r="C1518" s="19">
        <v>2015</v>
      </c>
      <c r="D1518" s="19" t="s">
        <v>443</v>
      </c>
      <c r="E1518" s="16">
        <v>31</v>
      </c>
      <c r="F1518" s="20">
        <v>111</v>
      </c>
      <c r="G1518" s="21">
        <v>1.9700000286102295</v>
      </c>
      <c r="H1518" s="20">
        <v>7</v>
      </c>
      <c r="I1518" s="20">
        <v>28</v>
      </c>
      <c r="J1518" s="20">
        <v>34</v>
      </c>
      <c r="K1518" s="20">
        <v>22</v>
      </c>
      <c r="L1518" s="20"/>
      <c r="M1518" s="20">
        <v>28</v>
      </c>
      <c r="N1518" s="20">
        <v>38</v>
      </c>
      <c r="O1518" s="20"/>
      <c r="P1518" s="20">
        <v>32</v>
      </c>
      <c r="Q1518" s="20"/>
      <c r="R1518" s="19"/>
      <c r="S1518" s="20">
        <v>31</v>
      </c>
      <c r="T1518" s="20"/>
      <c r="U1518" s="20">
        <v>35</v>
      </c>
      <c r="V1518" s="20">
        <v>28</v>
      </c>
      <c r="W1518" s="20"/>
      <c r="X1518" s="19"/>
    </row>
    <row r="1519" spans="1:24" s="15" customFormat="1" ht="13.8">
      <c r="A1519" s="15" t="s">
        <v>347</v>
      </c>
      <c r="B1519" s="19" t="s">
        <v>348</v>
      </c>
      <c r="C1519" s="19">
        <v>2016</v>
      </c>
      <c r="D1519" s="19" t="s">
        <v>443</v>
      </c>
      <c r="E1519" s="16">
        <v>27</v>
      </c>
      <c r="F1519" s="20">
        <v>142</v>
      </c>
      <c r="G1519" s="21">
        <v>2.57</v>
      </c>
      <c r="H1519" s="20">
        <v>8</v>
      </c>
      <c r="I1519" s="20">
        <v>23</v>
      </c>
      <c r="J1519" s="20">
        <v>31</v>
      </c>
      <c r="K1519" s="20">
        <v>14</v>
      </c>
      <c r="L1519" s="20" t="s">
        <v>557</v>
      </c>
      <c r="M1519" s="20">
        <v>28</v>
      </c>
      <c r="N1519" s="20">
        <v>37</v>
      </c>
      <c r="O1519" s="20" t="s">
        <v>557</v>
      </c>
      <c r="P1519" s="20">
        <v>22</v>
      </c>
      <c r="Q1519" s="20" t="s">
        <v>557</v>
      </c>
      <c r="R1519" s="19" t="s">
        <v>557</v>
      </c>
      <c r="S1519" s="20">
        <v>32</v>
      </c>
      <c r="T1519" s="20">
        <v>34</v>
      </c>
      <c r="U1519" s="20">
        <v>24</v>
      </c>
      <c r="V1519" s="20">
        <v>25</v>
      </c>
      <c r="W1519" s="20" t="s">
        <v>557</v>
      </c>
      <c r="X1519" s="19"/>
    </row>
    <row r="1520" spans="1:24" s="15" customFormat="1" ht="13.8">
      <c r="A1520" s="15" t="s">
        <v>347</v>
      </c>
      <c r="B1520" s="19" t="s">
        <v>348</v>
      </c>
      <c r="C1520" s="19">
        <v>2017</v>
      </c>
      <c r="D1520" s="19" t="s">
        <v>443</v>
      </c>
      <c r="E1520" s="16">
        <v>25</v>
      </c>
      <c r="F1520" s="20">
        <v>153</v>
      </c>
      <c r="G1520" s="21">
        <v>2.87</v>
      </c>
      <c r="H1520" s="20">
        <v>8</v>
      </c>
      <c r="I1520" s="20">
        <v>20</v>
      </c>
      <c r="J1520" s="20">
        <v>30</v>
      </c>
      <c r="K1520" s="20">
        <v>14</v>
      </c>
      <c r="L1520" s="20"/>
      <c r="M1520" s="20">
        <v>21</v>
      </c>
      <c r="N1520" s="20">
        <v>20</v>
      </c>
      <c r="O1520" s="20"/>
      <c r="P1520" s="20">
        <v>22</v>
      </c>
      <c r="Q1520" s="20"/>
      <c r="R1520" s="19"/>
      <c r="S1520" s="20">
        <v>32</v>
      </c>
      <c r="T1520" s="20">
        <v>40</v>
      </c>
      <c r="U1520" s="20">
        <v>27</v>
      </c>
      <c r="V1520" s="20">
        <v>22</v>
      </c>
      <c r="W1520" s="20"/>
      <c r="X1520" s="19"/>
    </row>
    <row r="1521" spans="1:24" s="15" customFormat="1" ht="13.8">
      <c r="A1521" s="15" t="s">
        <v>347</v>
      </c>
      <c r="B1521" s="19" t="s">
        <v>348</v>
      </c>
      <c r="C1521" s="19">
        <v>2018</v>
      </c>
      <c r="D1521" s="19" t="s">
        <v>443</v>
      </c>
      <c r="E1521" s="16">
        <v>23</v>
      </c>
      <c r="F1521" s="20">
        <v>158</v>
      </c>
      <c r="G1521" s="21">
        <v>2.64</v>
      </c>
      <c r="H1521" s="20">
        <v>8</v>
      </c>
      <c r="I1521" s="20">
        <v>19</v>
      </c>
      <c r="J1521" s="20">
        <v>27</v>
      </c>
      <c r="K1521" s="20">
        <v>14</v>
      </c>
      <c r="L1521" s="20"/>
      <c r="M1521" s="20">
        <v>21</v>
      </c>
      <c r="N1521" s="20">
        <v>20</v>
      </c>
      <c r="O1521" s="20"/>
      <c r="P1521" s="20">
        <v>22</v>
      </c>
      <c r="Q1521" s="20"/>
      <c r="R1521" s="19"/>
      <c r="S1521" s="20">
        <v>32</v>
      </c>
      <c r="T1521" s="20">
        <v>35</v>
      </c>
      <c r="U1521" s="20">
        <v>27</v>
      </c>
      <c r="V1521" s="20">
        <v>16</v>
      </c>
      <c r="W1521" s="20"/>
      <c r="X1521" s="19"/>
    </row>
    <row r="1522" spans="1:24" s="15" customFormat="1" ht="13.8">
      <c r="A1522" s="15" t="s">
        <v>347</v>
      </c>
      <c r="B1522" s="19" t="s">
        <v>348</v>
      </c>
      <c r="C1522" s="19">
        <v>2019</v>
      </c>
      <c r="D1522" s="19" t="s">
        <v>443</v>
      </c>
      <c r="E1522" s="16">
        <v>26</v>
      </c>
      <c r="F1522" s="20">
        <v>146</v>
      </c>
      <c r="G1522" s="21">
        <v>2.9773710000000002</v>
      </c>
      <c r="H1522" s="20">
        <v>9</v>
      </c>
      <c r="I1522" s="20">
        <v>21.11711</v>
      </c>
      <c r="J1522" s="20">
        <v>30.88289</v>
      </c>
      <c r="K1522" s="20">
        <v>11</v>
      </c>
      <c r="L1522" s="20" t="s">
        <v>557</v>
      </c>
      <c r="M1522" s="20">
        <v>25</v>
      </c>
      <c r="N1522" s="20">
        <v>20</v>
      </c>
      <c r="O1522" s="20" t="s">
        <v>557</v>
      </c>
      <c r="P1522" s="20">
        <v>35</v>
      </c>
      <c r="Q1522" s="20" t="s">
        <v>557</v>
      </c>
      <c r="R1522" s="19" t="s">
        <v>557</v>
      </c>
      <c r="S1522" s="20">
        <v>32</v>
      </c>
      <c r="T1522" s="20">
        <v>39</v>
      </c>
      <c r="U1522" s="20">
        <v>27</v>
      </c>
      <c r="V1522" s="20">
        <v>16</v>
      </c>
      <c r="W1522" s="20">
        <v>27</v>
      </c>
      <c r="X1522" s="19"/>
    </row>
    <row r="1523" spans="1:24" s="15" customFormat="1" ht="13.8">
      <c r="A1523" s="15" t="s">
        <v>347</v>
      </c>
      <c r="B1523" s="19" t="s">
        <v>348</v>
      </c>
      <c r="C1523" s="19">
        <v>2020</v>
      </c>
      <c r="D1523" s="19" t="s">
        <v>443</v>
      </c>
      <c r="E1523" s="16">
        <v>25</v>
      </c>
      <c r="F1523" s="20">
        <v>149</v>
      </c>
      <c r="G1523" s="21">
        <v>1.597154</v>
      </c>
      <c r="H1523" s="20">
        <v>9</v>
      </c>
      <c r="I1523" s="20">
        <v>22.380669999999999</v>
      </c>
      <c r="J1523" s="20">
        <v>27.619330000000001</v>
      </c>
      <c r="K1523" s="20">
        <v>11</v>
      </c>
      <c r="L1523" s="20" t="s">
        <v>557</v>
      </c>
      <c r="M1523" s="20">
        <v>25</v>
      </c>
      <c r="N1523" s="20">
        <v>20</v>
      </c>
      <c r="O1523" s="20" t="s">
        <v>557</v>
      </c>
      <c r="P1523" s="20">
        <v>35</v>
      </c>
      <c r="Q1523" s="20" t="s">
        <v>557</v>
      </c>
      <c r="R1523" s="19" t="s">
        <v>557</v>
      </c>
      <c r="S1523" s="20">
        <v>32</v>
      </c>
      <c r="T1523" s="20">
        <v>35</v>
      </c>
      <c r="U1523" s="20">
        <v>27</v>
      </c>
      <c r="V1523" s="20">
        <v>16</v>
      </c>
      <c r="W1523" s="20">
        <v>27</v>
      </c>
      <c r="X1523" s="19"/>
    </row>
    <row r="1524" spans="1:24" s="15" customFormat="1" ht="13.8">
      <c r="A1524" s="15" t="s">
        <v>347</v>
      </c>
      <c r="B1524" s="19" t="s">
        <v>348</v>
      </c>
      <c r="C1524" s="19">
        <v>2021</v>
      </c>
      <c r="D1524" s="19" t="s">
        <v>443</v>
      </c>
      <c r="E1524" s="16">
        <v>26</v>
      </c>
      <c r="F1524" s="20">
        <v>147</v>
      </c>
      <c r="G1524" s="21">
        <v>1.98776</v>
      </c>
      <c r="H1524" s="20">
        <v>8</v>
      </c>
      <c r="I1524" s="20">
        <v>22.730129999999999</v>
      </c>
      <c r="J1524" s="20">
        <v>29.269870000000001</v>
      </c>
      <c r="K1524" s="20">
        <v>13.79579</v>
      </c>
      <c r="L1524" s="20"/>
      <c r="M1524" s="20">
        <v>24.86647</v>
      </c>
      <c r="N1524" s="20">
        <v>19.792760000000001</v>
      </c>
      <c r="O1524" s="20"/>
      <c r="P1524" s="20">
        <v>34.50329</v>
      </c>
      <c r="Q1524" s="20"/>
      <c r="R1524" s="19"/>
      <c r="S1524" s="20">
        <v>32.418640000000003</v>
      </c>
      <c r="T1524" s="20">
        <v>39.104230000000001</v>
      </c>
      <c r="U1524" s="20">
        <v>18.449110000000001</v>
      </c>
      <c r="V1524" s="20"/>
      <c r="W1524" s="20">
        <v>25.699729999999999</v>
      </c>
      <c r="X1524" s="19"/>
    </row>
    <row r="1525" spans="1:24" s="15" customFormat="1" ht="13.8">
      <c r="A1525" s="15" t="s">
        <v>347</v>
      </c>
      <c r="B1525" s="19" t="s">
        <v>348</v>
      </c>
      <c r="C1525" s="19">
        <v>2022</v>
      </c>
      <c r="D1525" s="19" t="s">
        <v>443</v>
      </c>
      <c r="E1525" s="16">
        <v>26</v>
      </c>
      <c r="F1525" s="20">
        <v>142</v>
      </c>
      <c r="G1525" s="21">
        <v>1.8934340000000001</v>
      </c>
      <c r="H1525" s="20">
        <v>8</v>
      </c>
      <c r="I1525" s="20">
        <v>22.894770000000001</v>
      </c>
      <c r="J1525" s="20">
        <v>29.105229999999999</v>
      </c>
      <c r="K1525" s="20">
        <v>14</v>
      </c>
      <c r="L1525" s="20" t="s">
        <v>557</v>
      </c>
      <c r="M1525" s="20">
        <v>25</v>
      </c>
      <c r="N1525" s="20">
        <v>20</v>
      </c>
      <c r="O1525" s="20" t="s">
        <v>557</v>
      </c>
      <c r="P1525" s="20">
        <v>35</v>
      </c>
      <c r="Q1525" s="20" t="s">
        <v>557</v>
      </c>
      <c r="R1525" s="19" t="s">
        <v>557</v>
      </c>
      <c r="S1525" s="20">
        <v>32</v>
      </c>
      <c r="T1525" s="20">
        <v>37</v>
      </c>
      <c r="U1525" s="20">
        <v>18</v>
      </c>
      <c r="V1525" s="20" t="s">
        <v>557</v>
      </c>
      <c r="W1525" s="20">
        <v>24</v>
      </c>
      <c r="X1525" s="19"/>
    </row>
    <row r="1526" spans="1:24" s="15" customFormat="1" ht="13.8">
      <c r="A1526" s="15" t="s">
        <v>347</v>
      </c>
      <c r="B1526" s="19" t="s">
        <v>348</v>
      </c>
      <c r="C1526" s="19">
        <v>2023</v>
      </c>
      <c r="D1526" s="19" t="s">
        <v>443</v>
      </c>
      <c r="E1526" s="16">
        <v>25</v>
      </c>
      <c r="F1526" s="20">
        <v>145</v>
      </c>
      <c r="G1526" s="21">
        <v>1.905192</v>
      </c>
      <c r="H1526" s="20">
        <v>8</v>
      </c>
      <c r="I1526" s="20">
        <v>21.87548</v>
      </c>
      <c r="J1526" s="20">
        <v>28.12452</v>
      </c>
      <c r="K1526" s="20">
        <v>13.79579</v>
      </c>
      <c r="L1526" s="20"/>
      <c r="M1526" s="20">
        <v>24.86647</v>
      </c>
      <c r="N1526" s="20">
        <v>19.792760000000001</v>
      </c>
      <c r="O1526" s="20"/>
      <c r="P1526" s="20">
        <v>22.451969999999999</v>
      </c>
      <c r="Q1526" s="20"/>
      <c r="R1526" s="19"/>
      <c r="S1526" s="20">
        <v>39.734020000000001</v>
      </c>
      <c r="T1526" s="20">
        <v>33.316989999999997</v>
      </c>
      <c r="U1526" s="20">
        <v>18.449110000000001</v>
      </c>
      <c r="V1526" s="20"/>
      <c r="W1526" s="20">
        <v>23.903169999999999</v>
      </c>
      <c r="X1526" s="19"/>
    </row>
    <row r="1527" spans="1:24" s="15" customFormat="1" ht="13.8">
      <c r="A1527" s="15" t="s">
        <v>347</v>
      </c>
      <c r="B1527" s="19" t="s">
        <v>348</v>
      </c>
      <c r="C1527" s="19">
        <v>2024</v>
      </c>
      <c r="D1527" s="19" t="s">
        <v>443</v>
      </c>
      <c r="E1527" s="16">
        <v>25</v>
      </c>
      <c r="F1527" s="20">
        <v>146</v>
      </c>
      <c r="G1527" s="21">
        <v>2.391397</v>
      </c>
      <c r="H1527" s="20">
        <v>8</v>
      </c>
      <c r="I1527" s="20">
        <v>21.078109999999999</v>
      </c>
      <c r="J1527" s="20">
        <v>28.921890000000001</v>
      </c>
      <c r="K1527" s="20">
        <v>10.20074</v>
      </c>
      <c r="L1527" s="20"/>
      <c r="M1527" s="20">
        <v>25.63946</v>
      </c>
      <c r="N1527" s="20">
        <v>34.521169999999998</v>
      </c>
      <c r="O1527" s="20"/>
      <c r="P1527" s="20">
        <v>19.17484</v>
      </c>
      <c r="Q1527" s="20"/>
      <c r="R1527" s="19"/>
      <c r="S1527" s="20">
        <v>41.855710000000002</v>
      </c>
      <c r="T1527" s="20">
        <v>31.310569999999998</v>
      </c>
      <c r="U1527" s="20">
        <v>15.21454</v>
      </c>
      <c r="V1527" s="20"/>
      <c r="W1527" s="20">
        <v>22.773440000000001</v>
      </c>
      <c r="X1527" s="19"/>
    </row>
    <row r="1528" spans="1:24" s="15" customFormat="1">
      <c r="A1528" s="68" t="s">
        <v>347</v>
      </c>
      <c r="B1528" s="70" t="s">
        <v>348</v>
      </c>
      <c r="C1528" s="70">
        <v>2025</v>
      </c>
      <c r="D1528" s="73" t="str">
        <f>VLOOKUP(B1528,'CPI Timeseries 2012 - 2025'!B:C,2,0)</f>
        <v>SSA</v>
      </c>
      <c r="E1528" s="16">
        <v>21</v>
      </c>
      <c r="F1528" s="70">
        <v>161</v>
      </c>
      <c r="G1528" s="74">
        <v>1.800395</v>
      </c>
      <c r="H1528" s="70">
        <v>9</v>
      </c>
      <c r="I1528" s="75">
        <v>18.047350000000002</v>
      </c>
      <c r="J1528" s="75">
        <v>23.952649999999998</v>
      </c>
      <c r="K1528" s="75">
        <v>10.172650000000001</v>
      </c>
      <c r="L1528" s="75"/>
      <c r="M1528" s="75">
        <v>25.644259999999999</v>
      </c>
      <c r="N1528" s="75">
        <v>18.379660000000001</v>
      </c>
      <c r="O1528" s="75"/>
      <c r="P1528" s="75">
        <v>19.109950000000001</v>
      </c>
      <c r="Q1528" s="75"/>
      <c r="R1528" s="75"/>
      <c r="S1528" s="75">
        <v>41.836329999999997</v>
      </c>
      <c r="T1528" s="75">
        <v>25.154140000000002</v>
      </c>
      <c r="U1528" s="75">
        <v>15.215920000000001</v>
      </c>
      <c r="V1528" s="75">
        <v>12.909689999999999</v>
      </c>
      <c r="W1528" s="75">
        <v>21.882470000000001</v>
      </c>
      <c r="X1528" s="2"/>
    </row>
    <row r="1529" spans="1:24" s="15" customFormat="1" ht="13.8">
      <c r="A1529" s="15" t="s">
        <v>365</v>
      </c>
      <c r="B1529" s="19" t="s">
        <v>366</v>
      </c>
      <c r="C1529" s="19">
        <v>2012</v>
      </c>
      <c r="D1529" s="19" t="s">
        <v>440</v>
      </c>
      <c r="E1529" s="16">
        <v>15</v>
      </c>
      <c r="F1529" s="20">
        <v>172</v>
      </c>
      <c r="G1529" s="21">
        <v>3.7</v>
      </c>
      <c r="H1529" s="20">
        <v>4</v>
      </c>
      <c r="I1529" s="20">
        <v>9</v>
      </c>
      <c r="J1529" s="20">
        <v>21</v>
      </c>
      <c r="K1529" s="20"/>
      <c r="L1529" s="20"/>
      <c r="M1529" s="20">
        <v>6</v>
      </c>
      <c r="N1529" s="20">
        <v>21</v>
      </c>
      <c r="O1529" s="20"/>
      <c r="P1529" s="20">
        <v>11</v>
      </c>
      <c r="Q1529" s="20"/>
      <c r="R1529" s="19"/>
      <c r="S1529" s="20">
        <v>21</v>
      </c>
      <c r="T1529" s="20"/>
      <c r="U1529" s="20"/>
      <c r="V1529" s="20"/>
      <c r="W1529" s="20"/>
      <c r="X1529" s="19"/>
    </row>
    <row r="1530" spans="1:24" s="15" customFormat="1" ht="13.8">
      <c r="A1530" s="15" t="s">
        <v>365</v>
      </c>
      <c r="B1530" s="19" t="s">
        <v>366</v>
      </c>
      <c r="C1530" s="19">
        <v>2013</v>
      </c>
      <c r="D1530" s="19" t="s">
        <v>440</v>
      </c>
      <c r="E1530" s="16">
        <v>21</v>
      </c>
      <c r="F1530" s="20">
        <v>157</v>
      </c>
      <c r="G1530" s="21">
        <v>3.9</v>
      </c>
      <c r="H1530" s="20">
        <v>6</v>
      </c>
      <c r="I1530" s="20">
        <v>15</v>
      </c>
      <c r="J1530" s="20">
        <v>27</v>
      </c>
      <c r="K1530" s="20"/>
      <c r="L1530" s="20"/>
      <c r="M1530" s="20">
        <v>15</v>
      </c>
      <c r="N1530" s="20">
        <v>21</v>
      </c>
      <c r="O1530" s="20"/>
      <c r="P1530" s="20">
        <v>11</v>
      </c>
      <c r="Q1530" s="20"/>
      <c r="R1530" s="19">
        <v>39</v>
      </c>
      <c r="S1530" s="20">
        <v>21</v>
      </c>
      <c r="T1530" s="20"/>
      <c r="U1530" s="20"/>
      <c r="V1530" s="20">
        <v>17</v>
      </c>
      <c r="W1530" s="20"/>
      <c r="X1530" s="19"/>
    </row>
    <row r="1531" spans="1:24" s="15" customFormat="1" ht="13.8">
      <c r="A1531" s="15" t="s">
        <v>365</v>
      </c>
      <c r="B1531" s="19" t="s">
        <v>366</v>
      </c>
      <c r="C1531" s="19">
        <v>2014</v>
      </c>
      <c r="D1531" s="19" t="s">
        <v>440</v>
      </c>
      <c r="E1531" s="16">
        <v>21</v>
      </c>
      <c r="F1531" s="20">
        <v>156</v>
      </c>
      <c r="G1531" s="21">
        <v>2.869999885559082</v>
      </c>
      <c r="H1531" s="20">
        <v>7</v>
      </c>
      <c r="I1531" s="20">
        <v>16</v>
      </c>
      <c r="J1531" s="20">
        <v>26</v>
      </c>
      <c r="K1531" s="20"/>
      <c r="L1531" s="20"/>
      <c r="M1531" s="20">
        <v>15</v>
      </c>
      <c r="N1531" s="20">
        <v>21</v>
      </c>
      <c r="O1531" s="20"/>
      <c r="P1531" s="20">
        <v>11</v>
      </c>
      <c r="Q1531" s="20"/>
      <c r="R1531" s="19"/>
      <c r="S1531" s="20">
        <v>21</v>
      </c>
      <c r="T1531" s="20"/>
      <c r="U1531" s="20">
        <v>23</v>
      </c>
      <c r="V1531" s="20">
        <v>20</v>
      </c>
      <c r="W1531" s="20">
        <v>35</v>
      </c>
      <c r="X1531" s="19"/>
    </row>
    <row r="1532" spans="1:24" s="15" customFormat="1" ht="13.8">
      <c r="A1532" s="15" t="s">
        <v>365</v>
      </c>
      <c r="B1532" s="19" t="s">
        <v>366</v>
      </c>
      <c r="C1532" s="19">
        <v>2015</v>
      </c>
      <c r="D1532" s="19" t="s">
        <v>440</v>
      </c>
      <c r="E1532" s="16">
        <v>22</v>
      </c>
      <c r="F1532" s="20">
        <v>147</v>
      </c>
      <c r="G1532" s="21">
        <v>2.8199999332427979</v>
      </c>
      <c r="H1532" s="20">
        <v>7</v>
      </c>
      <c r="I1532" s="20">
        <v>17</v>
      </c>
      <c r="J1532" s="20">
        <v>27</v>
      </c>
      <c r="K1532" s="20"/>
      <c r="L1532" s="20"/>
      <c r="M1532" s="20">
        <v>19</v>
      </c>
      <c r="N1532" s="20">
        <v>21</v>
      </c>
      <c r="O1532" s="20"/>
      <c r="P1532" s="20">
        <v>11</v>
      </c>
      <c r="Q1532" s="20"/>
      <c r="R1532" s="19"/>
      <c r="S1532" s="20">
        <v>21</v>
      </c>
      <c r="T1532" s="20"/>
      <c r="U1532" s="20">
        <v>35</v>
      </c>
      <c r="V1532" s="20">
        <v>27</v>
      </c>
      <c r="W1532" s="20">
        <v>19</v>
      </c>
      <c r="X1532" s="19"/>
    </row>
    <row r="1533" spans="1:24" s="15" customFormat="1" ht="13.8">
      <c r="A1533" s="15" t="s">
        <v>365</v>
      </c>
      <c r="B1533" s="19" t="s">
        <v>366</v>
      </c>
      <c r="C1533" s="19">
        <v>2016</v>
      </c>
      <c r="D1533" s="19" t="s">
        <v>440</v>
      </c>
      <c r="E1533" s="16">
        <v>28</v>
      </c>
      <c r="F1533" s="20">
        <v>136</v>
      </c>
      <c r="G1533" s="21">
        <v>3.69</v>
      </c>
      <c r="H1533" s="20">
        <v>8</v>
      </c>
      <c r="I1533" s="20">
        <v>22</v>
      </c>
      <c r="J1533" s="20">
        <v>34</v>
      </c>
      <c r="K1533" s="20" t="s">
        <v>557</v>
      </c>
      <c r="L1533" s="20" t="s">
        <v>557</v>
      </c>
      <c r="M1533" s="20">
        <v>20</v>
      </c>
      <c r="N1533" s="20">
        <v>19</v>
      </c>
      <c r="O1533" s="20" t="s">
        <v>557</v>
      </c>
      <c r="P1533" s="20">
        <v>22</v>
      </c>
      <c r="Q1533" s="20" t="s">
        <v>557</v>
      </c>
      <c r="R1533" s="19" t="s">
        <v>557</v>
      </c>
      <c r="S1533" s="20">
        <v>24</v>
      </c>
      <c r="T1533" s="20">
        <v>50</v>
      </c>
      <c r="U1533" s="20">
        <v>35</v>
      </c>
      <c r="V1533" s="20">
        <v>23</v>
      </c>
      <c r="W1533" s="20">
        <v>27</v>
      </c>
      <c r="X1533" s="19"/>
    </row>
    <row r="1534" spans="1:24" s="15" customFormat="1" ht="13.8">
      <c r="A1534" s="15" t="s">
        <v>365</v>
      </c>
      <c r="B1534" s="19" t="s">
        <v>366</v>
      </c>
      <c r="C1534" s="19">
        <v>2017</v>
      </c>
      <c r="D1534" s="19" t="s">
        <v>440</v>
      </c>
      <c r="E1534" s="16">
        <v>30</v>
      </c>
      <c r="F1534" s="20">
        <v>130</v>
      </c>
      <c r="G1534" s="21">
        <v>3.91</v>
      </c>
      <c r="H1534" s="20">
        <v>7</v>
      </c>
      <c r="I1534" s="20">
        <v>24</v>
      </c>
      <c r="J1534" s="20">
        <v>36</v>
      </c>
      <c r="K1534" s="20"/>
      <c r="L1534" s="20"/>
      <c r="M1534" s="20">
        <v>21</v>
      </c>
      <c r="N1534" s="20">
        <v>20</v>
      </c>
      <c r="O1534" s="20"/>
      <c r="P1534" s="20">
        <v>22</v>
      </c>
      <c r="Q1534" s="20"/>
      <c r="R1534" s="19"/>
      <c r="S1534" s="20">
        <v>32</v>
      </c>
      <c r="T1534" s="20">
        <v>49</v>
      </c>
      <c r="U1534" s="20">
        <v>35</v>
      </c>
      <c r="V1534" s="20"/>
      <c r="W1534" s="20">
        <v>30</v>
      </c>
      <c r="X1534" s="19"/>
    </row>
    <row r="1535" spans="1:24" s="15" customFormat="1" ht="13.8">
      <c r="A1535" s="15" t="s">
        <v>365</v>
      </c>
      <c r="B1535" s="19" t="s">
        <v>366</v>
      </c>
      <c r="C1535" s="19">
        <v>2018</v>
      </c>
      <c r="D1535" s="19" t="s">
        <v>440</v>
      </c>
      <c r="E1535" s="16">
        <v>29</v>
      </c>
      <c r="F1535" s="20">
        <v>132</v>
      </c>
      <c r="G1535" s="21">
        <v>3.94</v>
      </c>
      <c r="H1535" s="20">
        <v>7</v>
      </c>
      <c r="I1535" s="20">
        <v>23</v>
      </c>
      <c r="J1535" s="20">
        <v>35</v>
      </c>
      <c r="K1535" s="20"/>
      <c r="L1535" s="20"/>
      <c r="M1535" s="20">
        <v>21</v>
      </c>
      <c r="N1535" s="20">
        <v>20</v>
      </c>
      <c r="O1535" s="20"/>
      <c r="P1535" s="20">
        <v>22</v>
      </c>
      <c r="Q1535" s="20"/>
      <c r="R1535" s="19"/>
      <c r="S1535" s="20">
        <v>32</v>
      </c>
      <c r="T1535" s="20">
        <v>50</v>
      </c>
      <c r="U1535" s="20">
        <v>27</v>
      </c>
      <c r="V1535" s="20"/>
      <c r="W1535" s="20">
        <v>30</v>
      </c>
      <c r="X1535" s="19"/>
    </row>
    <row r="1536" spans="1:24" s="15" customFormat="1" ht="13.8">
      <c r="A1536" s="15" t="s">
        <v>365</v>
      </c>
      <c r="B1536" s="19" t="s">
        <v>366</v>
      </c>
      <c r="C1536" s="19">
        <v>2019</v>
      </c>
      <c r="D1536" s="19" t="s">
        <v>440</v>
      </c>
      <c r="E1536" s="16">
        <v>29</v>
      </c>
      <c r="F1536" s="20">
        <v>130</v>
      </c>
      <c r="G1536" s="21">
        <v>4.2127920000000003</v>
      </c>
      <c r="H1536" s="20">
        <v>7</v>
      </c>
      <c r="I1536" s="20">
        <v>22.09102</v>
      </c>
      <c r="J1536" s="20">
        <v>35.90898</v>
      </c>
      <c r="K1536" s="20" t="s">
        <v>557</v>
      </c>
      <c r="L1536" s="20" t="s">
        <v>557</v>
      </c>
      <c r="M1536" s="20">
        <v>21</v>
      </c>
      <c r="N1536" s="20">
        <v>20</v>
      </c>
      <c r="O1536" s="20" t="s">
        <v>557</v>
      </c>
      <c r="P1536" s="20">
        <v>22</v>
      </c>
      <c r="Q1536" s="20" t="s">
        <v>557</v>
      </c>
      <c r="R1536" s="19" t="s">
        <v>557</v>
      </c>
      <c r="S1536" s="20">
        <v>32</v>
      </c>
      <c r="T1536" s="20">
        <v>52</v>
      </c>
      <c r="U1536" s="20">
        <v>27</v>
      </c>
      <c r="V1536" s="20" t="s">
        <v>557</v>
      </c>
      <c r="W1536" s="20">
        <v>28</v>
      </c>
      <c r="X1536" s="19"/>
    </row>
    <row r="1537" spans="1:24" s="15" customFormat="1" ht="13.8">
      <c r="A1537" s="15" t="s">
        <v>365</v>
      </c>
      <c r="B1537" s="19" t="s">
        <v>366</v>
      </c>
      <c r="C1537" s="19">
        <v>2020</v>
      </c>
      <c r="D1537" s="19" t="s">
        <v>440</v>
      </c>
      <c r="E1537" s="16">
        <v>28</v>
      </c>
      <c r="F1537" s="20">
        <v>137</v>
      </c>
      <c r="G1537" s="21">
        <v>2.6501769999999998</v>
      </c>
      <c r="H1537" s="20">
        <v>7</v>
      </c>
      <c r="I1537" s="20">
        <v>23.65371</v>
      </c>
      <c r="J1537" s="20">
        <v>32.346290000000003</v>
      </c>
      <c r="K1537" s="20" t="s">
        <v>557</v>
      </c>
      <c r="L1537" s="20" t="s">
        <v>557</v>
      </c>
      <c r="M1537" s="20">
        <v>21</v>
      </c>
      <c r="N1537" s="20">
        <v>20</v>
      </c>
      <c r="O1537" s="20" t="s">
        <v>557</v>
      </c>
      <c r="P1537" s="20">
        <v>22</v>
      </c>
      <c r="Q1537" s="20" t="s">
        <v>557</v>
      </c>
      <c r="R1537" s="19" t="s">
        <v>557</v>
      </c>
      <c r="S1537" s="20">
        <v>32</v>
      </c>
      <c r="T1537" s="20">
        <v>49</v>
      </c>
      <c r="U1537" s="20">
        <v>27</v>
      </c>
      <c r="V1537" s="20" t="s">
        <v>557</v>
      </c>
      <c r="W1537" s="20">
        <v>27</v>
      </c>
      <c r="X1537" s="19"/>
    </row>
    <row r="1538" spans="1:24" s="15" customFormat="1" ht="13.8">
      <c r="A1538" s="15" t="s">
        <v>365</v>
      </c>
      <c r="B1538" s="19" t="s">
        <v>366</v>
      </c>
      <c r="C1538" s="19">
        <v>2021</v>
      </c>
      <c r="D1538" s="19" t="s">
        <v>440</v>
      </c>
      <c r="E1538" s="16">
        <v>28</v>
      </c>
      <c r="F1538" s="20">
        <v>140</v>
      </c>
      <c r="G1538" s="21">
        <v>2.7773690000000002</v>
      </c>
      <c r="H1538" s="20">
        <v>7</v>
      </c>
      <c r="I1538" s="20">
        <v>23.431229999999999</v>
      </c>
      <c r="J1538" s="20">
        <v>32.568770000000001</v>
      </c>
      <c r="K1538" s="20"/>
      <c r="L1538" s="20"/>
      <c r="M1538" s="20">
        <v>24.86647</v>
      </c>
      <c r="N1538" s="20">
        <v>19.792760000000001</v>
      </c>
      <c r="O1538" s="20"/>
      <c r="P1538" s="20">
        <v>22.451969999999999</v>
      </c>
      <c r="Q1538" s="20"/>
      <c r="R1538" s="19"/>
      <c r="S1538" s="20">
        <v>31.025230000000001</v>
      </c>
      <c r="T1538" s="20">
        <v>50.678719999999998</v>
      </c>
      <c r="U1538" s="20">
        <v>26.78049</v>
      </c>
      <c r="V1538" s="20"/>
      <c r="W1538" s="20">
        <v>23.903169999999999</v>
      </c>
      <c r="X1538" s="19"/>
    </row>
    <row r="1539" spans="1:24" s="15" customFormat="1" ht="13.8">
      <c r="A1539" s="15" t="s">
        <v>365</v>
      </c>
      <c r="B1539" s="19" t="s">
        <v>366</v>
      </c>
      <c r="C1539" s="19">
        <v>2022</v>
      </c>
      <c r="D1539" s="19" t="s">
        <v>440</v>
      </c>
      <c r="E1539" s="16">
        <v>23</v>
      </c>
      <c r="F1539" s="20">
        <v>157</v>
      </c>
      <c r="G1539" s="21">
        <v>1.897972</v>
      </c>
      <c r="H1539" s="20">
        <v>7</v>
      </c>
      <c r="I1539" s="20">
        <v>19.887329999999999</v>
      </c>
      <c r="J1539" s="20">
        <v>26.112670000000001</v>
      </c>
      <c r="K1539" s="20" t="s">
        <v>557</v>
      </c>
      <c r="L1539" s="20" t="s">
        <v>557</v>
      </c>
      <c r="M1539" s="20">
        <v>25</v>
      </c>
      <c r="N1539" s="20">
        <v>20</v>
      </c>
      <c r="O1539" s="20" t="s">
        <v>557</v>
      </c>
      <c r="P1539" s="20">
        <v>22</v>
      </c>
      <c r="Q1539" s="20" t="s">
        <v>557</v>
      </c>
      <c r="R1539" s="19" t="s">
        <v>557</v>
      </c>
      <c r="S1539" s="20">
        <v>24</v>
      </c>
      <c r="T1539" s="20">
        <v>34</v>
      </c>
      <c r="U1539" s="20">
        <v>10</v>
      </c>
      <c r="V1539" s="20" t="s">
        <v>557</v>
      </c>
      <c r="W1539" s="20">
        <v>24</v>
      </c>
      <c r="X1539" s="19"/>
    </row>
    <row r="1540" spans="1:24" s="15" customFormat="1" ht="13.8">
      <c r="A1540" s="15" t="s">
        <v>365</v>
      </c>
      <c r="B1540" s="19" t="s">
        <v>366</v>
      </c>
      <c r="C1540" s="19">
        <v>2023</v>
      </c>
      <c r="D1540" s="19" t="s">
        <v>440</v>
      </c>
      <c r="E1540" s="16">
        <v>20</v>
      </c>
      <c r="F1540" s="20">
        <v>162</v>
      </c>
      <c r="G1540" s="21">
        <v>2.2935979999999998</v>
      </c>
      <c r="H1540" s="20">
        <v>7</v>
      </c>
      <c r="I1540" s="20">
        <v>16.238499999999998</v>
      </c>
      <c r="J1540" s="20">
        <v>23.761500000000002</v>
      </c>
      <c r="K1540" s="20"/>
      <c r="L1540" s="20"/>
      <c r="M1540" s="20">
        <v>8.9084070000000004</v>
      </c>
      <c r="N1540" s="20">
        <v>19.792760000000001</v>
      </c>
      <c r="O1540" s="20"/>
      <c r="P1540" s="20">
        <v>22.451969999999999</v>
      </c>
      <c r="Q1540" s="20"/>
      <c r="R1540" s="19"/>
      <c r="S1540" s="20">
        <v>23.709849999999999</v>
      </c>
      <c r="T1540" s="20">
        <v>34.040399999999998</v>
      </c>
      <c r="U1540" s="20">
        <v>10.11772</v>
      </c>
      <c r="V1540" s="20"/>
      <c r="W1540" s="20">
        <v>22.10661</v>
      </c>
      <c r="X1540" s="19"/>
    </row>
    <row r="1541" spans="1:24" s="15" customFormat="1" ht="13.8">
      <c r="A1541" s="15" t="s">
        <v>365</v>
      </c>
      <c r="B1541" s="19" t="s">
        <v>366</v>
      </c>
      <c r="C1541" s="19">
        <v>2024</v>
      </c>
      <c r="D1541" s="19" t="s">
        <v>440</v>
      </c>
      <c r="E1541" s="16">
        <v>16</v>
      </c>
      <c r="F1541" s="20">
        <v>168</v>
      </c>
      <c r="G1541" s="21">
        <v>2.0083899999999999</v>
      </c>
      <c r="H1541" s="20">
        <v>7</v>
      </c>
      <c r="I1541" s="20">
        <v>12.706239999999999</v>
      </c>
      <c r="J1541" s="20">
        <v>19.293759999999999</v>
      </c>
      <c r="K1541" s="20"/>
      <c r="L1541" s="20"/>
      <c r="M1541" s="20">
        <v>8.4472159999999992</v>
      </c>
      <c r="N1541" s="20">
        <v>18.412189999999999</v>
      </c>
      <c r="O1541" s="20"/>
      <c r="P1541" s="20">
        <v>19.17484</v>
      </c>
      <c r="Q1541" s="20"/>
      <c r="R1541" s="19"/>
      <c r="S1541" s="20">
        <v>23.70675</v>
      </c>
      <c r="T1541" s="20">
        <v>20.359580000000001</v>
      </c>
      <c r="U1541" s="20">
        <v>3.2360509999999998</v>
      </c>
      <c r="V1541" s="20"/>
      <c r="W1541" s="20">
        <v>21.036709999999999</v>
      </c>
      <c r="X1541" s="19"/>
    </row>
    <row r="1542" spans="1:24" s="15" customFormat="1">
      <c r="A1542" s="68" t="s">
        <v>365</v>
      </c>
      <c r="B1542" s="70" t="s">
        <v>366</v>
      </c>
      <c r="C1542" s="70">
        <v>2025</v>
      </c>
      <c r="D1542" s="73" t="str">
        <f>VLOOKUP(B1542,'CPI Timeseries 2012 - 2025'!B:C,2,0)</f>
        <v>AP</v>
      </c>
      <c r="E1542" s="16">
        <v>16</v>
      </c>
      <c r="F1542" s="70">
        <v>169</v>
      </c>
      <c r="G1542" s="74">
        <v>1.9210469999999999</v>
      </c>
      <c r="H1542" s="70">
        <v>7</v>
      </c>
      <c r="I1542" s="75">
        <v>12.84948</v>
      </c>
      <c r="J1542" s="75">
        <v>19.15052</v>
      </c>
      <c r="K1542" s="75"/>
      <c r="L1542" s="75"/>
      <c r="M1542" s="75">
        <v>8.4500089999999997</v>
      </c>
      <c r="N1542" s="75">
        <v>18.379660000000001</v>
      </c>
      <c r="O1542" s="75"/>
      <c r="P1542" s="75">
        <v>19.109950000000001</v>
      </c>
      <c r="Q1542" s="75"/>
      <c r="R1542" s="75"/>
      <c r="S1542" s="75">
        <v>23.681450000000002</v>
      </c>
      <c r="T1542" s="75">
        <v>18.30828</v>
      </c>
      <c r="U1542" s="75">
        <v>3.2353480000000001</v>
      </c>
      <c r="V1542" s="75"/>
      <c r="W1542" s="75">
        <v>19.27665</v>
      </c>
      <c r="X1542" s="2"/>
    </row>
    <row r="1543" spans="1:24" s="15" customFormat="1" ht="13.8">
      <c r="A1543" s="15" t="s">
        <v>158</v>
      </c>
      <c r="B1543" s="19" t="s">
        <v>159</v>
      </c>
      <c r="C1543" s="19">
        <v>2012</v>
      </c>
      <c r="D1543" s="19" t="s">
        <v>443</v>
      </c>
      <c r="E1543" s="16">
        <v>48</v>
      </c>
      <c r="F1543" s="20">
        <v>58</v>
      </c>
      <c r="G1543" s="21">
        <v>3.5</v>
      </c>
      <c r="H1543" s="20">
        <v>6</v>
      </c>
      <c r="I1543" s="20">
        <v>42</v>
      </c>
      <c r="J1543" s="20">
        <v>54</v>
      </c>
      <c r="K1543" s="20">
        <v>47</v>
      </c>
      <c r="L1543" s="20"/>
      <c r="M1543" s="20">
        <v>49</v>
      </c>
      <c r="N1543" s="20">
        <v>38</v>
      </c>
      <c r="O1543" s="20"/>
      <c r="P1543" s="20">
        <v>63</v>
      </c>
      <c r="Q1543" s="20"/>
      <c r="R1543" s="19"/>
      <c r="S1543" s="20">
        <v>50</v>
      </c>
      <c r="T1543" s="20"/>
      <c r="U1543" s="20"/>
      <c r="V1543" s="20">
        <v>41</v>
      </c>
      <c r="W1543" s="20"/>
      <c r="X1543" s="19"/>
    </row>
    <row r="1544" spans="1:24" s="15" customFormat="1" ht="13.8">
      <c r="A1544" s="15" t="s">
        <v>158</v>
      </c>
      <c r="B1544" s="19" t="s">
        <v>159</v>
      </c>
      <c r="C1544" s="19">
        <v>2013</v>
      </c>
      <c r="D1544" s="19" t="s">
        <v>443</v>
      </c>
      <c r="E1544" s="16">
        <v>48</v>
      </c>
      <c r="F1544" s="20">
        <v>57</v>
      </c>
      <c r="G1544" s="21">
        <v>3.4</v>
      </c>
      <c r="H1544" s="20">
        <v>6</v>
      </c>
      <c r="I1544" s="20">
        <v>42</v>
      </c>
      <c r="J1544" s="20">
        <v>54</v>
      </c>
      <c r="K1544" s="20">
        <v>47</v>
      </c>
      <c r="L1544" s="20"/>
      <c r="M1544" s="20">
        <v>49</v>
      </c>
      <c r="N1544" s="20">
        <v>38</v>
      </c>
      <c r="O1544" s="20"/>
      <c r="P1544" s="20">
        <v>63</v>
      </c>
      <c r="Q1544" s="20"/>
      <c r="R1544" s="19"/>
      <c r="S1544" s="20">
        <v>50</v>
      </c>
      <c r="T1544" s="20"/>
      <c r="U1544" s="20"/>
      <c r="V1544" s="20">
        <v>44</v>
      </c>
      <c r="W1544" s="20"/>
      <c r="X1544" s="19"/>
    </row>
    <row r="1545" spans="1:24" s="15" customFormat="1" ht="13.8">
      <c r="A1545" s="15" t="s">
        <v>158</v>
      </c>
      <c r="B1545" s="19" t="s">
        <v>159</v>
      </c>
      <c r="C1545" s="19">
        <v>2014</v>
      </c>
      <c r="D1545" s="19" t="s">
        <v>443</v>
      </c>
      <c r="E1545" s="16">
        <v>49</v>
      </c>
      <c r="F1545" s="20">
        <v>55</v>
      </c>
      <c r="G1545" s="21">
        <v>4</v>
      </c>
      <c r="H1545" s="20">
        <v>5</v>
      </c>
      <c r="I1545" s="20">
        <v>42</v>
      </c>
      <c r="J1545" s="20">
        <v>56</v>
      </c>
      <c r="K1545" s="20"/>
      <c r="L1545" s="20"/>
      <c r="M1545" s="20">
        <v>49</v>
      </c>
      <c r="N1545" s="20">
        <v>38</v>
      </c>
      <c r="O1545" s="20"/>
      <c r="P1545" s="20">
        <v>63</v>
      </c>
      <c r="Q1545" s="20"/>
      <c r="R1545" s="19"/>
      <c r="S1545" s="20">
        <v>50</v>
      </c>
      <c r="T1545" s="20"/>
      <c r="U1545" s="20"/>
      <c r="V1545" s="20">
        <v>47</v>
      </c>
      <c r="W1545" s="20"/>
      <c r="X1545" s="19"/>
    </row>
    <row r="1546" spans="1:24" s="15" customFormat="1" ht="13.8">
      <c r="A1546" s="15" t="s">
        <v>158</v>
      </c>
      <c r="B1546" s="19" t="s">
        <v>159</v>
      </c>
      <c r="C1546" s="19">
        <v>2015</v>
      </c>
      <c r="D1546" s="19" t="s">
        <v>443</v>
      </c>
      <c r="E1546" s="16">
        <v>53</v>
      </c>
      <c r="F1546" s="20">
        <v>45</v>
      </c>
      <c r="G1546" s="21">
        <v>2.75</v>
      </c>
      <c r="H1546" s="20">
        <v>5</v>
      </c>
      <c r="I1546" s="20">
        <v>48</v>
      </c>
      <c r="J1546" s="20">
        <v>58</v>
      </c>
      <c r="K1546" s="20"/>
      <c r="L1546" s="20"/>
      <c r="M1546" s="20">
        <v>49</v>
      </c>
      <c r="N1546" s="20">
        <v>54</v>
      </c>
      <c r="O1546" s="20"/>
      <c r="P1546" s="20">
        <v>63</v>
      </c>
      <c r="Q1546" s="20"/>
      <c r="R1546" s="19"/>
      <c r="S1546" s="20">
        <v>50</v>
      </c>
      <c r="T1546" s="20"/>
      <c r="U1546" s="20"/>
      <c r="V1546" s="20">
        <v>48</v>
      </c>
      <c r="W1546" s="20"/>
      <c r="X1546" s="19"/>
    </row>
    <row r="1547" spans="1:24" s="15" customFormat="1" ht="13.8">
      <c r="A1547" s="15" t="s">
        <v>158</v>
      </c>
      <c r="B1547" s="19" t="s">
        <v>159</v>
      </c>
      <c r="C1547" s="19">
        <v>2016</v>
      </c>
      <c r="D1547" s="19" t="s">
        <v>443</v>
      </c>
      <c r="E1547" s="16">
        <v>52</v>
      </c>
      <c r="F1547" s="20">
        <v>53</v>
      </c>
      <c r="G1547" s="21">
        <v>2.0299999999999998</v>
      </c>
      <c r="H1547" s="20">
        <v>5</v>
      </c>
      <c r="I1547" s="20">
        <v>49</v>
      </c>
      <c r="J1547" s="20">
        <v>55</v>
      </c>
      <c r="K1547" s="20" t="s">
        <v>557</v>
      </c>
      <c r="L1547" s="20" t="s">
        <v>557</v>
      </c>
      <c r="M1547" s="20">
        <v>49</v>
      </c>
      <c r="N1547" s="20">
        <v>54</v>
      </c>
      <c r="O1547" s="20" t="s">
        <v>557</v>
      </c>
      <c r="P1547" s="20">
        <v>59</v>
      </c>
      <c r="Q1547" s="20" t="s">
        <v>557</v>
      </c>
      <c r="R1547" s="19" t="s">
        <v>557</v>
      </c>
      <c r="S1547" s="20">
        <v>50</v>
      </c>
      <c r="T1547" s="20" t="s">
        <v>557</v>
      </c>
      <c r="U1547" s="20" t="s">
        <v>557</v>
      </c>
      <c r="V1547" s="20">
        <v>49</v>
      </c>
      <c r="W1547" s="20" t="s">
        <v>557</v>
      </c>
      <c r="X1547" s="19"/>
    </row>
    <row r="1548" spans="1:24" s="15" customFormat="1" ht="13.8">
      <c r="A1548" s="15" t="s">
        <v>158</v>
      </c>
      <c r="B1548" s="19" t="s">
        <v>159</v>
      </c>
      <c r="C1548" s="19">
        <v>2017</v>
      </c>
      <c r="D1548" s="19" t="s">
        <v>443</v>
      </c>
      <c r="E1548" s="16">
        <v>51</v>
      </c>
      <c r="F1548" s="20">
        <v>53</v>
      </c>
      <c r="G1548" s="21">
        <v>3.22</v>
      </c>
      <c r="H1548" s="20">
        <v>6</v>
      </c>
      <c r="I1548" s="20">
        <v>46</v>
      </c>
      <c r="J1548" s="20">
        <v>56</v>
      </c>
      <c r="K1548" s="20"/>
      <c r="L1548" s="20"/>
      <c r="M1548" s="20">
        <v>41</v>
      </c>
      <c r="N1548" s="20">
        <v>55</v>
      </c>
      <c r="O1548" s="20"/>
      <c r="P1548" s="20">
        <v>59</v>
      </c>
      <c r="Q1548" s="20"/>
      <c r="R1548" s="19"/>
      <c r="S1548" s="20">
        <v>50</v>
      </c>
      <c r="T1548" s="20">
        <v>60</v>
      </c>
      <c r="U1548" s="20"/>
      <c r="V1548" s="20">
        <v>44</v>
      </c>
      <c r="W1548" s="20"/>
      <c r="X1548" s="19"/>
    </row>
    <row r="1549" spans="1:24" s="15" customFormat="1" ht="13.8">
      <c r="A1549" s="15" t="s">
        <v>158</v>
      </c>
      <c r="B1549" s="19" t="s">
        <v>159</v>
      </c>
      <c r="C1549" s="19">
        <v>2018</v>
      </c>
      <c r="D1549" s="19" t="s">
        <v>443</v>
      </c>
      <c r="E1549" s="16">
        <v>53</v>
      </c>
      <c r="F1549" s="20">
        <v>52</v>
      </c>
      <c r="G1549" s="21">
        <v>3.72</v>
      </c>
      <c r="H1549" s="20">
        <v>6</v>
      </c>
      <c r="I1549" s="20">
        <v>47</v>
      </c>
      <c r="J1549" s="20">
        <v>59</v>
      </c>
      <c r="K1549" s="20"/>
      <c r="L1549" s="20"/>
      <c r="M1549" s="20">
        <v>41</v>
      </c>
      <c r="N1549" s="20">
        <v>55</v>
      </c>
      <c r="O1549" s="20"/>
      <c r="P1549" s="20">
        <v>59</v>
      </c>
      <c r="Q1549" s="20"/>
      <c r="R1549" s="19"/>
      <c r="S1549" s="20">
        <v>50</v>
      </c>
      <c r="T1549" s="20">
        <v>67</v>
      </c>
      <c r="U1549" s="20"/>
      <c r="V1549" s="20">
        <v>47</v>
      </c>
      <c r="W1549" s="20"/>
      <c r="X1549" s="19"/>
    </row>
    <row r="1550" spans="1:24" s="15" customFormat="1" ht="13.8">
      <c r="A1550" s="15" t="s">
        <v>158</v>
      </c>
      <c r="B1550" s="19" t="s">
        <v>159</v>
      </c>
      <c r="C1550" s="19">
        <v>2019</v>
      </c>
      <c r="D1550" s="19" t="s">
        <v>443</v>
      </c>
      <c r="E1550" s="16">
        <v>52</v>
      </c>
      <c r="F1550" s="20">
        <v>56</v>
      </c>
      <c r="G1550" s="21">
        <v>3.1326070000000001</v>
      </c>
      <c r="H1550" s="20">
        <v>7</v>
      </c>
      <c r="I1550" s="20">
        <v>46.86253</v>
      </c>
      <c r="J1550" s="20">
        <v>57.13747</v>
      </c>
      <c r="K1550" s="20" t="s">
        <v>557</v>
      </c>
      <c r="L1550" s="20" t="s">
        <v>557</v>
      </c>
      <c r="M1550" s="20">
        <v>41</v>
      </c>
      <c r="N1550" s="20">
        <v>55</v>
      </c>
      <c r="O1550" s="20" t="s">
        <v>557</v>
      </c>
      <c r="P1550" s="20">
        <v>59</v>
      </c>
      <c r="Q1550" s="20" t="s">
        <v>557</v>
      </c>
      <c r="R1550" s="19" t="s">
        <v>557</v>
      </c>
      <c r="S1550" s="20">
        <v>50</v>
      </c>
      <c r="T1550" s="20">
        <v>64</v>
      </c>
      <c r="U1550" s="20" t="s">
        <v>557</v>
      </c>
      <c r="V1550" s="20">
        <v>45</v>
      </c>
      <c r="W1550" s="20">
        <v>47</v>
      </c>
      <c r="X1550" s="19"/>
    </row>
    <row r="1551" spans="1:24" s="15" customFormat="1" ht="13.8">
      <c r="A1551" s="15" t="s">
        <v>158</v>
      </c>
      <c r="B1551" s="19" t="s">
        <v>159</v>
      </c>
      <c r="C1551" s="19">
        <v>2020</v>
      </c>
      <c r="D1551" s="19" t="s">
        <v>443</v>
      </c>
      <c r="E1551" s="16">
        <v>51</v>
      </c>
      <c r="F1551" s="20">
        <v>57</v>
      </c>
      <c r="G1551" s="21">
        <v>1.8838269999999999</v>
      </c>
      <c r="H1551" s="20">
        <v>7</v>
      </c>
      <c r="I1551" s="20">
        <v>47.910519999999998</v>
      </c>
      <c r="J1551" s="20">
        <v>54.089480000000002</v>
      </c>
      <c r="K1551" s="20" t="s">
        <v>557</v>
      </c>
      <c r="L1551" s="20" t="s">
        <v>557</v>
      </c>
      <c r="M1551" s="20">
        <v>41</v>
      </c>
      <c r="N1551" s="20">
        <v>55</v>
      </c>
      <c r="O1551" s="20" t="s">
        <v>557</v>
      </c>
      <c r="P1551" s="20">
        <v>59</v>
      </c>
      <c r="Q1551" s="20" t="s">
        <v>557</v>
      </c>
      <c r="R1551" s="19" t="s">
        <v>557</v>
      </c>
      <c r="S1551" s="20">
        <v>50</v>
      </c>
      <c r="T1551" s="20">
        <v>59</v>
      </c>
      <c r="U1551" s="20" t="s">
        <v>557</v>
      </c>
      <c r="V1551" s="20">
        <v>45</v>
      </c>
      <c r="W1551" s="20">
        <v>48</v>
      </c>
      <c r="X1551" s="19"/>
    </row>
    <row r="1552" spans="1:24" s="15" customFormat="1" ht="13.8">
      <c r="A1552" s="15" t="s">
        <v>158</v>
      </c>
      <c r="B1552" s="19" t="s">
        <v>159</v>
      </c>
      <c r="C1552" s="19">
        <v>2021</v>
      </c>
      <c r="D1552" s="19" t="s">
        <v>443</v>
      </c>
      <c r="E1552" s="16">
        <v>49</v>
      </c>
      <c r="F1552" s="20">
        <v>58</v>
      </c>
      <c r="G1552" s="21">
        <v>2.6143930000000002</v>
      </c>
      <c r="H1552" s="20">
        <v>7</v>
      </c>
      <c r="I1552" s="20">
        <v>44.699330000000003</v>
      </c>
      <c r="J1552" s="20">
        <v>53.300669999999997</v>
      </c>
      <c r="K1552" s="20"/>
      <c r="L1552" s="20"/>
      <c r="M1552" s="20">
        <v>32.845500000000001</v>
      </c>
      <c r="N1552" s="20">
        <v>54.733609999999999</v>
      </c>
      <c r="O1552" s="20"/>
      <c r="P1552" s="20">
        <v>58.971130000000002</v>
      </c>
      <c r="Q1552" s="20"/>
      <c r="R1552" s="19"/>
      <c r="S1552" s="20">
        <v>49.836219999999997</v>
      </c>
      <c r="T1552" s="20">
        <v>60.082979999999999</v>
      </c>
      <c r="U1552" s="20"/>
      <c r="V1552" s="20">
        <v>41.873150000000003</v>
      </c>
      <c r="W1552" s="20">
        <v>46.360140000000001</v>
      </c>
      <c r="X1552" s="19"/>
    </row>
    <row r="1553" spans="1:24" s="15" customFormat="1" ht="13.8">
      <c r="A1553" s="15" t="s">
        <v>158</v>
      </c>
      <c r="B1553" s="19" t="s">
        <v>159</v>
      </c>
      <c r="C1553" s="19">
        <v>2022</v>
      </c>
      <c r="D1553" s="19" t="s">
        <v>443</v>
      </c>
      <c r="E1553" s="16">
        <v>49</v>
      </c>
      <c r="F1553" s="20">
        <v>59</v>
      </c>
      <c r="G1553" s="21">
        <v>2.4849169999999998</v>
      </c>
      <c r="H1553" s="20">
        <v>7</v>
      </c>
      <c r="I1553" s="20">
        <v>44.92474</v>
      </c>
      <c r="J1553" s="20">
        <v>53.07526</v>
      </c>
      <c r="K1553" s="20" t="s">
        <v>557</v>
      </c>
      <c r="L1553" s="20" t="s">
        <v>557</v>
      </c>
      <c r="M1553" s="20">
        <v>33</v>
      </c>
      <c r="N1553" s="20">
        <v>55</v>
      </c>
      <c r="O1553" s="20" t="s">
        <v>557</v>
      </c>
      <c r="P1553" s="20">
        <v>59</v>
      </c>
      <c r="Q1553" s="20" t="s">
        <v>557</v>
      </c>
      <c r="R1553" s="19" t="s">
        <v>557</v>
      </c>
      <c r="S1553" s="20">
        <v>50</v>
      </c>
      <c r="T1553" s="20">
        <v>58</v>
      </c>
      <c r="U1553" s="20" t="s">
        <v>557</v>
      </c>
      <c r="V1553" s="20">
        <v>43</v>
      </c>
      <c r="W1553" s="20">
        <v>45</v>
      </c>
      <c r="X1553" s="19"/>
    </row>
    <row r="1554" spans="1:24" s="15" customFormat="1" ht="13.8">
      <c r="A1554" s="15" t="s">
        <v>158</v>
      </c>
      <c r="B1554" s="19" t="s">
        <v>159</v>
      </c>
      <c r="C1554" s="19">
        <v>2023</v>
      </c>
      <c r="D1554" s="19" t="s">
        <v>443</v>
      </c>
      <c r="E1554" s="16">
        <v>49</v>
      </c>
      <c r="F1554" s="20">
        <v>59</v>
      </c>
      <c r="G1554" s="21">
        <v>2.8417840000000001</v>
      </c>
      <c r="H1554" s="20">
        <v>6</v>
      </c>
      <c r="I1554" s="20">
        <v>44.339469999999999</v>
      </c>
      <c r="J1554" s="20">
        <v>53.660530000000001</v>
      </c>
      <c r="K1554" s="20"/>
      <c r="L1554" s="20"/>
      <c r="M1554" s="20">
        <v>32.845500000000001</v>
      </c>
      <c r="N1554" s="20">
        <v>54.733609999999999</v>
      </c>
      <c r="O1554" s="20"/>
      <c r="P1554" s="20">
        <v>58.971130000000002</v>
      </c>
      <c r="Q1554" s="20"/>
      <c r="R1554" s="19"/>
      <c r="S1554" s="20">
        <v>49.836219999999997</v>
      </c>
      <c r="T1554" s="20">
        <v>52.848930000000003</v>
      </c>
      <c r="U1554" s="20"/>
      <c r="V1554" s="20"/>
      <c r="W1554" s="20">
        <v>46.360140000000001</v>
      </c>
      <c r="X1554" s="19"/>
    </row>
    <row r="1555" spans="1:24" s="15" customFormat="1" ht="13.8">
      <c r="A1555" s="15" t="s">
        <v>158</v>
      </c>
      <c r="B1555" s="19" t="s">
        <v>159</v>
      </c>
      <c r="C1555" s="19">
        <v>2024</v>
      </c>
      <c r="D1555" s="19" t="s">
        <v>443</v>
      </c>
      <c r="E1555" s="16">
        <v>49</v>
      </c>
      <c r="F1555" s="20">
        <v>59</v>
      </c>
      <c r="G1555" s="21">
        <v>1.6137300000000001</v>
      </c>
      <c r="H1555" s="20">
        <v>8</v>
      </c>
      <c r="I1555" s="20">
        <v>46.353479999999998</v>
      </c>
      <c r="J1555" s="20">
        <v>51.646520000000002</v>
      </c>
      <c r="K1555" s="20">
        <v>52.02402</v>
      </c>
      <c r="L1555" s="20"/>
      <c r="M1555" s="20">
        <v>34.235579999999999</v>
      </c>
      <c r="N1555" s="20">
        <v>50.63015</v>
      </c>
      <c r="O1555" s="20"/>
      <c r="P1555" s="20">
        <v>58.851039999999998</v>
      </c>
      <c r="Q1555" s="20"/>
      <c r="R1555" s="19"/>
      <c r="S1555" s="20">
        <v>50.930199999999999</v>
      </c>
      <c r="T1555" s="20">
        <v>52.528109999999998</v>
      </c>
      <c r="U1555" s="20"/>
      <c r="V1555" s="20">
        <v>49.667679999999997</v>
      </c>
      <c r="W1555" s="20">
        <v>46.219259999999998</v>
      </c>
      <c r="X1555" s="19"/>
    </row>
    <row r="1556" spans="1:24" s="15" customFormat="1">
      <c r="A1556" s="68" t="s">
        <v>158</v>
      </c>
      <c r="B1556" s="70" t="s">
        <v>159</v>
      </c>
      <c r="C1556" s="70">
        <v>2025</v>
      </c>
      <c r="D1556" s="73" t="str">
        <f>VLOOKUP(B1556,'CPI Timeseries 2012 - 2025'!B:C,2,0)</f>
        <v>SSA</v>
      </c>
      <c r="E1556" s="16">
        <v>46</v>
      </c>
      <c r="F1556" s="70">
        <v>65</v>
      </c>
      <c r="G1556" s="74">
        <v>2.0195599999999998</v>
      </c>
      <c r="H1556" s="70">
        <v>9</v>
      </c>
      <c r="I1556" s="75">
        <v>42.687919999999998</v>
      </c>
      <c r="J1556" s="75">
        <v>49.312080000000002</v>
      </c>
      <c r="K1556" s="75">
        <v>51.995899999999999</v>
      </c>
      <c r="L1556" s="75"/>
      <c r="M1556" s="75">
        <v>34.241390000000003</v>
      </c>
      <c r="N1556" s="75">
        <v>50.60913</v>
      </c>
      <c r="O1556" s="75"/>
      <c r="P1556" s="75">
        <v>58.821210000000001</v>
      </c>
      <c r="Q1556" s="75">
        <v>28.427849999999999</v>
      </c>
      <c r="R1556" s="75"/>
      <c r="S1556" s="75">
        <v>50.91377</v>
      </c>
      <c r="T1556" s="75">
        <v>55.960509999999999</v>
      </c>
      <c r="U1556" s="75"/>
      <c r="V1556" s="75">
        <v>36.624400000000001</v>
      </c>
      <c r="W1556" s="75">
        <v>47.07206</v>
      </c>
      <c r="X1556" s="2"/>
    </row>
    <row r="1557" spans="1:24" s="15" customFormat="1" ht="13.8">
      <c r="A1557" s="15" t="s">
        <v>251</v>
      </c>
      <c r="B1557" s="19" t="s">
        <v>252</v>
      </c>
      <c r="C1557" s="19">
        <v>2012</v>
      </c>
      <c r="D1557" s="19" t="s">
        <v>440</v>
      </c>
      <c r="E1557" s="16">
        <v>27</v>
      </c>
      <c r="F1557" s="20">
        <v>139</v>
      </c>
      <c r="G1557" s="21">
        <v>2.4</v>
      </c>
      <c r="H1557" s="20">
        <v>5</v>
      </c>
      <c r="I1557" s="20">
        <v>23</v>
      </c>
      <c r="J1557" s="20">
        <v>31</v>
      </c>
      <c r="K1557" s="20"/>
      <c r="L1557" s="20"/>
      <c r="M1557" s="20">
        <v>23</v>
      </c>
      <c r="N1557" s="20"/>
      <c r="O1557" s="20"/>
      <c r="P1557" s="20">
        <v>22</v>
      </c>
      <c r="Q1557" s="20"/>
      <c r="R1557" s="19"/>
      <c r="S1557" s="20"/>
      <c r="T1557" s="20"/>
      <c r="U1557" s="20">
        <v>35</v>
      </c>
      <c r="V1557" s="20">
        <v>27</v>
      </c>
      <c r="W1557" s="20">
        <v>31</v>
      </c>
      <c r="X1557" s="19"/>
    </row>
    <row r="1558" spans="1:24" s="15" customFormat="1" ht="13.8">
      <c r="A1558" s="15" t="s">
        <v>251</v>
      </c>
      <c r="B1558" s="19" t="s">
        <v>252</v>
      </c>
      <c r="C1558" s="19">
        <v>2013</v>
      </c>
      <c r="D1558" s="19" t="s">
        <v>440</v>
      </c>
      <c r="E1558" s="16">
        <v>31</v>
      </c>
      <c r="F1558" s="20">
        <v>116</v>
      </c>
      <c r="G1558" s="21">
        <v>1.4</v>
      </c>
      <c r="H1558" s="20">
        <v>5</v>
      </c>
      <c r="I1558" s="20">
        <v>29</v>
      </c>
      <c r="J1558" s="20">
        <v>33</v>
      </c>
      <c r="K1558" s="20"/>
      <c r="L1558" s="20"/>
      <c r="M1558" s="20">
        <v>28</v>
      </c>
      <c r="N1558" s="20"/>
      <c r="O1558" s="20"/>
      <c r="P1558" s="20">
        <v>32</v>
      </c>
      <c r="Q1558" s="20"/>
      <c r="R1558" s="19"/>
      <c r="S1558" s="20"/>
      <c r="T1558" s="20"/>
      <c r="U1558" s="20">
        <v>35</v>
      </c>
      <c r="V1558" s="20">
        <v>28</v>
      </c>
      <c r="W1558" s="20">
        <v>32</v>
      </c>
      <c r="X1558" s="19"/>
    </row>
    <row r="1559" spans="1:24" s="15" customFormat="1" ht="13.8">
      <c r="A1559" s="15" t="s">
        <v>251</v>
      </c>
      <c r="B1559" s="19" t="s">
        <v>252</v>
      </c>
      <c r="C1559" s="19">
        <v>2014</v>
      </c>
      <c r="D1559" s="19" t="s">
        <v>440</v>
      </c>
      <c r="E1559" s="16">
        <v>29</v>
      </c>
      <c r="F1559" s="20">
        <v>126</v>
      </c>
      <c r="G1559" s="21">
        <v>2.2000000476837158</v>
      </c>
      <c r="H1559" s="20">
        <v>5</v>
      </c>
      <c r="I1559" s="20">
        <v>25</v>
      </c>
      <c r="J1559" s="20">
        <v>33</v>
      </c>
      <c r="K1559" s="20"/>
      <c r="L1559" s="20"/>
      <c r="M1559" s="20">
        <v>28</v>
      </c>
      <c r="N1559" s="20"/>
      <c r="O1559" s="20"/>
      <c r="P1559" s="20">
        <v>22</v>
      </c>
      <c r="Q1559" s="20"/>
      <c r="R1559" s="19"/>
      <c r="S1559" s="20"/>
      <c r="T1559" s="20"/>
      <c r="U1559" s="20">
        <v>35</v>
      </c>
      <c r="V1559" s="20">
        <v>31</v>
      </c>
      <c r="W1559" s="20">
        <v>31</v>
      </c>
      <c r="X1559" s="19"/>
    </row>
    <row r="1560" spans="1:24" s="15" customFormat="1" ht="13.8">
      <c r="A1560" s="15" t="s">
        <v>251</v>
      </c>
      <c r="B1560" s="19" t="s">
        <v>252</v>
      </c>
      <c r="C1560" s="19">
        <v>2015</v>
      </c>
      <c r="D1560" s="19" t="s">
        <v>440</v>
      </c>
      <c r="E1560" s="16">
        <v>27</v>
      </c>
      <c r="F1560" s="20">
        <v>130</v>
      </c>
      <c r="G1560" s="21">
        <v>2.7300000190734863</v>
      </c>
      <c r="H1560" s="20">
        <v>5</v>
      </c>
      <c r="I1560" s="20">
        <v>23</v>
      </c>
      <c r="J1560" s="20">
        <v>31</v>
      </c>
      <c r="K1560" s="20"/>
      <c r="L1560" s="20"/>
      <c r="M1560" s="20">
        <v>23</v>
      </c>
      <c r="N1560" s="20"/>
      <c r="O1560" s="20"/>
      <c r="P1560" s="20">
        <v>22</v>
      </c>
      <c r="Q1560" s="20"/>
      <c r="R1560" s="19"/>
      <c r="S1560" s="20"/>
      <c r="T1560" s="20"/>
      <c r="U1560" s="20">
        <v>35</v>
      </c>
      <c r="V1560" s="20">
        <v>33</v>
      </c>
      <c r="W1560" s="20">
        <v>24</v>
      </c>
      <c r="X1560" s="19"/>
    </row>
    <row r="1561" spans="1:24" s="15" customFormat="1" ht="13.8">
      <c r="A1561" s="15" t="s">
        <v>251</v>
      </c>
      <c r="B1561" s="19" t="s">
        <v>252</v>
      </c>
      <c r="C1561" s="19">
        <v>2016</v>
      </c>
      <c r="D1561" s="19" t="s">
        <v>440</v>
      </c>
      <c r="E1561" s="16">
        <v>29</v>
      </c>
      <c r="F1561" s="20">
        <v>131</v>
      </c>
      <c r="G1561" s="21">
        <v>2.33</v>
      </c>
      <c r="H1561" s="20">
        <v>6</v>
      </c>
      <c r="I1561" s="20">
        <v>25</v>
      </c>
      <c r="J1561" s="20">
        <v>33</v>
      </c>
      <c r="K1561" s="20" t="s">
        <v>557</v>
      </c>
      <c r="L1561" s="20" t="s">
        <v>557</v>
      </c>
      <c r="M1561" s="20">
        <v>24</v>
      </c>
      <c r="N1561" s="20" t="s">
        <v>557</v>
      </c>
      <c r="O1561" s="20" t="s">
        <v>557</v>
      </c>
      <c r="P1561" s="20">
        <v>34</v>
      </c>
      <c r="Q1561" s="20" t="s">
        <v>557</v>
      </c>
      <c r="R1561" s="19" t="s">
        <v>557</v>
      </c>
      <c r="S1561" s="20" t="s">
        <v>557</v>
      </c>
      <c r="T1561" s="20">
        <v>21</v>
      </c>
      <c r="U1561" s="20">
        <v>35</v>
      </c>
      <c r="V1561" s="20">
        <v>26</v>
      </c>
      <c r="W1561" s="20">
        <v>31</v>
      </c>
      <c r="X1561" s="19"/>
    </row>
    <row r="1562" spans="1:24" s="15" customFormat="1" ht="13.8">
      <c r="A1562" s="15" t="s">
        <v>251</v>
      </c>
      <c r="B1562" s="19" t="s">
        <v>252</v>
      </c>
      <c r="C1562" s="19">
        <v>2017</v>
      </c>
      <c r="D1562" s="19" t="s">
        <v>440</v>
      </c>
      <c r="E1562" s="16">
        <v>31</v>
      </c>
      <c r="F1562" s="20">
        <v>122</v>
      </c>
      <c r="G1562" s="21">
        <v>2</v>
      </c>
      <c r="H1562" s="20">
        <v>6</v>
      </c>
      <c r="I1562" s="20">
        <v>28</v>
      </c>
      <c r="J1562" s="20">
        <v>34</v>
      </c>
      <c r="K1562" s="20"/>
      <c r="L1562" s="20"/>
      <c r="M1562" s="20">
        <v>25</v>
      </c>
      <c r="N1562" s="20"/>
      <c r="O1562" s="20"/>
      <c r="P1562" s="20">
        <v>35</v>
      </c>
      <c r="Q1562" s="20"/>
      <c r="R1562" s="19"/>
      <c r="S1562" s="20"/>
      <c r="T1562" s="20">
        <v>25</v>
      </c>
      <c r="U1562" s="20">
        <v>35</v>
      </c>
      <c r="V1562" s="20">
        <v>35</v>
      </c>
      <c r="W1562" s="20">
        <v>32</v>
      </c>
      <c r="X1562" s="19"/>
    </row>
    <row r="1563" spans="1:24" s="15" customFormat="1" ht="13.8">
      <c r="A1563" s="15" t="s">
        <v>251</v>
      </c>
      <c r="B1563" s="19" t="s">
        <v>252</v>
      </c>
      <c r="C1563" s="19">
        <v>2018</v>
      </c>
      <c r="D1563" s="19" t="s">
        <v>440</v>
      </c>
      <c r="E1563" s="16">
        <v>31</v>
      </c>
      <c r="F1563" s="20">
        <v>124</v>
      </c>
      <c r="G1563" s="21">
        <v>1.85</v>
      </c>
      <c r="H1563" s="20">
        <v>6</v>
      </c>
      <c r="I1563" s="20">
        <v>28</v>
      </c>
      <c r="J1563" s="20">
        <v>34</v>
      </c>
      <c r="K1563" s="20"/>
      <c r="L1563" s="20"/>
      <c r="M1563" s="20">
        <v>25</v>
      </c>
      <c r="N1563" s="20"/>
      <c r="O1563" s="20"/>
      <c r="P1563" s="20">
        <v>35</v>
      </c>
      <c r="Q1563" s="20"/>
      <c r="R1563" s="19"/>
      <c r="S1563" s="20"/>
      <c r="T1563" s="20">
        <v>25</v>
      </c>
      <c r="U1563" s="20">
        <v>35</v>
      </c>
      <c r="V1563" s="20">
        <v>33</v>
      </c>
      <c r="W1563" s="20">
        <v>32</v>
      </c>
      <c r="X1563" s="19"/>
    </row>
    <row r="1564" spans="1:24" s="15" customFormat="1" ht="13.8">
      <c r="A1564" s="15" t="s">
        <v>251</v>
      </c>
      <c r="B1564" s="19" t="s">
        <v>252</v>
      </c>
      <c r="C1564" s="19">
        <v>2019</v>
      </c>
      <c r="D1564" s="19" t="s">
        <v>440</v>
      </c>
      <c r="E1564" s="16">
        <v>34</v>
      </c>
      <c r="F1564" s="20">
        <v>113</v>
      </c>
      <c r="G1564" s="21">
        <v>1.759387</v>
      </c>
      <c r="H1564" s="20">
        <v>6</v>
      </c>
      <c r="I1564" s="20">
        <v>31.114599999999999</v>
      </c>
      <c r="J1564" s="20">
        <v>36.885399999999997</v>
      </c>
      <c r="K1564" s="20" t="s">
        <v>557</v>
      </c>
      <c r="L1564" s="20" t="s">
        <v>557</v>
      </c>
      <c r="M1564" s="20">
        <v>29</v>
      </c>
      <c r="N1564" s="20" t="s">
        <v>557</v>
      </c>
      <c r="O1564" s="20" t="s">
        <v>557</v>
      </c>
      <c r="P1564" s="20">
        <v>35</v>
      </c>
      <c r="Q1564" s="20" t="s">
        <v>557</v>
      </c>
      <c r="R1564" s="19" t="s">
        <v>557</v>
      </c>
      <c r="S1564" s="20" t="s">
        <v>557</v>
      </c>
      <c r="T1564" s="20">
        <v>29</v>
      </c>
      <c r="U1564" s="20">
        <v>35</v>
      </c>
      <c r="V1564" s="20">
        <v>40</v>
      </c>
      <c r="W1564" s="20">
        <v>35</v>
      </c>
      <c r="X1564" s="19"/>
    </row>
    <row r="1565" spans="1:24" s="15" customFormat="1" ht="13.8">
      <c r="A1565" s="15" t="s">
        <v>251</v>
      </c>
      <c r="B1565" s="19" t="s">
        <v>252</v>
      </c>
      <c r="C1565" s="19">
        <v>2020</v>
      </c>
      <c r="D1565" s="19" t="s">
        <v>440</v>
      </c>
      <c r="E1565" s="16">
        <v>33</v>
      </c>
      <c r="F1565" s="20">
        <v>117</v>
      </c>
      <c r="G1565" s="21">
        <v>1.350671</v>
      </c>
      <c r="H1565" s="20">
        <v>6</v>
      </c>
      <c r="I1565" s="20">
        <v>30.7849</v>
      </c>
      <c r="J1565" s="20">
        <v>35.2151</v>
      </c>
      <c r="K1565" s="20" t="s">
        <v>557</v>
      </c>
      <c r="L1565" s="20" t="s">
        <v>557</v>
      </c>
      <c r="M1565" s="20">
        <v>29</v>
      </c>
      <c r="N1565" s="20" t="s">
        <v>557</v>
      </c>
      <c r="O1565" s="20" t="s">
        <v>557</v>
      </c>
      <c r="P1565" s="20">
        <v>35</v>
      </c>
      <c r="Q1565" s="20" t="s">
        <v>557</v>
      </c>
      <c r="R1565" s="19" t="s">
        <v>557</v>
      </c>
      <c r="S1565" s="20" t="s">
        <v>557</v>
      </c>
      <c r="T1565" s="20">
        <v>29</v>
      </c>
      <c r="U1565" s="20">
        <v>35</v>
      </c>
      <c r="V1565" s="20">
        <v>40</v>
      </c>
      <c r="W1565" s="20">
        <v>32</v>
      </c>
      <c r="X1565" s="19"/>
    </row>
    <row r="1566" spans="1:24" s="15" customFormat="1" ht="13.8">
      <c r="A1566" s="15" t="s">
        <v>251</v>
      </c>
      <c r="B1566" s="19" t="s">
        <v>252</v>
      </c>
      <c r="C1566" s="19">
        <v>2021</v>
      </c>
      <c r="D1566" s="19" t="s">
        <v>440</v>
      </c>
      <c r="E1566" s="16">
        <v>33</v>
      </c>
      <c r="F1566" s="20">
        <v>117</v>
      </c>
      <c r="G1566" s="21">
        <v>0.53579120000000002</v>
      </c>
      <c r="H1566" s="20">
        <v>6</v>
      </c>
      <c r="I1566" s="20">
        <v>32.11862</v>
      </c>
      <c r="J1566" s="20">
        <v>33.88138</v>
      </c>
      <c r="K1566" s="20"/>
      <c r="L1566" s="20"/>
      <c r="M1566" s="20">
        <v>32.845500000000001</v>
      </c>
      <c r="N1566" s="20"/>
      <c r="O1566" s="20"/>
      <c r="P1566" s="20">
        <v>34.50329</v>
      </c>
      <c r="Q1566" s="20"/>
      <c r="R1566" s="19"/>
      <c r="S1566" s="20"/>
      <c r="T1566" s="20">
        <v>30.423369999999998</v>
      </c>
      <c r="U1566" s="20">
        <v>35.111879999999999</v>
      </c>
      <c r="V1566" s="20">
        <v>33.631079999999997</v>
      </c>
      <c r="W1566" s="20">
        <v>31.987680000000001</v>
      </c>
      <c r="X1566" s="19"/>
    </row>
    <row r="1567" spans="1:24" s="15" customFormat="1" ht="13.8">
      <c r="A1567" s="15" t="s">
        <v>251</v>
      </c>
      <c r="B1567" s="19" t="s">
        <v>252</v>
      </c>
      <c r="C1567" s="19">
        <v>2022</v>
      </c>
      <c r="D1567" s="19" t="s">
        <v>440</v>
      </c>
      <c r="E1567" s="16">
        <v>34</v>
      </c>
      <c r="F1567" s="20">
        <v>110</v>
      </c>
      <c r="G1567" s="21">
        <v>0.93367389999999995</v>
      </c>
      <c r="H1567" s="20">
        <v>6</v>
      </c>
      <c r="I1567" s="20">
        <v>32.468769999999999</v>
      </c>
      <c r="J1567" s="20">
        <v>35.531230000000001</v>
      </c>
      <c r="K1567" s="20" t="s">
        <v>557</v>
      </c>
      <c r="L1567" s="20" t="s">
        <v>557</v>
      </c>
      <c r="M1567" s="20">
        <v>33</v>
      </c>
      <c r="N1567" s="20" t="s">
        <v>557</v>
      </c>
      <c r="O1567" s="20" t="s">
        <v>557</v>
      </c>
      <c r="P1567" s="20">
        <v>35</v>
      </c>
      <c r="Q1567" s="20" t="s">
        <v>557</v>
      </c>
      <c r="R1567" s="19" t="s">
        <v>557</v>
      </c>
      <c r="S1567" s="20" t="s">
        <v>557</v>
      </c>
      <c r="T1567" s="20">
        <v>30</v>
      </c>
      <c r="U1567" s="20">
        <v>35</v>
      </c>
      <c r="V1567" s="20">
        <v>38</v>
      </c>
      <c r="W1567" s="20">
        <v>30</v>
      </c>
      <c r="X1567" s="19"/>
    </row>
    <row r="1568" spans="1:24" s="15" customFormat="1" ht="13.8">
      <c r="A1568" s="15" t="s">
        <v>251</v>
      </c>
      <c r="B1568" s="19" t="s">
        <v>252</v>
      </c>
      <c r="C1568" s="19">
        <v>2023</v>
      </c>
      <c r="D1568" s="19" t="s">
        <v>440</v>
      </c>
      <c r="E1568" s="16">
        <v>35</v>
      </c>
      <c r="F1568" s="20">
        <v>108</v>
      </c>
      <c r="G1568" s="21">
        <v>0.73884459999999996</v>
      </c>
      <c r="H1568" s="20">
        <v>6</v>
      </c>
      <c r="I1568" s="20">
        <v>33.7883</v>
      </c>
      <c r="J1568" s="20">
        <v>36.2117</v>
      </c>
      <c r="K1568" s="20"/>
      <c r="L1568" s="20"/>
      <c r="M1568" s="20">
        <v>32.845500000000001</v>
      </c>
      <c r="N1568" s="20"/>
      <c r="O1568" s="20"/>
      <c r="P1568" s="20">
        <v>34.50329</v>
      </c>
      <c r="Q1568" s="20"/>
      <c r="R1568" s="19"/>
      <c r="S1568" s="20"/>
      <c r="T1568" s="20">
        <v>35.487209999999997</v>
      </c>
      <c r="U1568" s="20">
        <v>35.111879999999999</v>
      </c>
      <c r="V1568" s="20">
        <v>38.015160000000002</v>
      </c>
      <c r="W1568" s="20">
        <v>31.089400000000001</v>
      </c>
      <c r="X1568" s="19"/>
    </row>
    <row r="1569" spans="1:24" s="15" customFormat="1" ht="13.8">
      <c r="A1569" s="15" t="s">
        <v>251</v>
      </c>
      <c r="B1569" s="19" t="s">
        <v>252</v>
      </c>
      <c r="C1569" s="19">
        <v>2024</v>
      </c>
      <c r="D1569" s="19" t="s">
        <v>440</v>
      </c>
      <c r="E1569" s="16">
        <v>34</v>
      </c>
      <c r="F1569" s="20">
        <v>107</v>
      </c>
      <c r="G1569" s="21">
        <v>0.93868209999999996</v>
      </c>
      <c r="H1569" s="20">
        <v>6</v>
      </c>
      <c r="I1569" s="20">
        <v>32.460560000000001</v>
      </c>
      <c r="J1569" s="20">
        <v>35.539439999999999</v>
      </c>
      <c r="K1569" s="20"/>
      <c r="L1569" s="20"/>
      <c r="M1569" s="20">
        <v>34.235579999999999</v>
      </c>
      <c r="N1569" s="20"/>
      <c r="O1569" s="20"/>
      <c r="P1569" s="20">
        <v>32.267980000000001</v>
      </c>
      <c r="Q1569" s="20"/>
      <c r="R1569" s="19"/>
      <c r="S1569" s="20"/>
      <c r="T1569" s="20">
        <v>34.048310000000001</v>
      </c>
      <c r="U1569" s="20">
        <v>39.171520000000001</v>
      </c>
      <c r="V1569" s="20">
        <v>30.377700000000001</v>
      </c>
      <c r="W1569" s="20">
        <v>32.32544</v>
      </c>
      <c r="X1569" s="19"/>
    </row>
    <row r="1570" spans="1:24" s="15" customFormat="1">
      <c r="A1570" s="68" t="s">
        <v>251</v>
      </c>
      <c r="B1570" s="70" t="s">
        <v>252</v>
      </c>
      <c r="C1570" s="70">
        <v>2025</v>
      </c>
      <c r="D1570" s="73" t="str">
        <f>VLOOKUP(B1570,'CPI Timeseries 2012 - 2025'!B:C,2,0)</f>
        <v>AP</v>
      </c>
      <c r="E1570" s="16">
        <v>34</v>
      </c>
      <c r="F1570" s="70">
        <v>109</v>
      </c>
      <c r="G1570" s="74">
        <v>0.92011259999999995</v>
      </c>
      <c r="H1570" s="70">
        <v>6</v>
      </c>
      <c r="I1570" s="75">
        <v>32.491019999999999</v>
      </c>
      <c r="J1570" s="75">
        <v>35.508980000000001</v>
      </c>
      <c r="K1570" s="75"/>
      <c r="L1570" s="75"/>
      <c r="M1570" s="75">
        <v>34.241390000000003</v>
      </c>
      <c r="N1570" s="75"/>
      <c r="O1570" s="75"/>
      <c r="P1570" s="75">
        <v>32.214660000000002</v>
      </c>
      <c r="Q1570" s="75"/>
      <c r="R1570" s="75"/>
      <c r="S1570" s="75"/>
      <c r="T1570" s="75">
        <v>32.68459</v>
      </c>
      <c r="U1570" s="75">
        <v>39.177059999999997</v>
      </c>
      <c r="V1570" s="75">
        <v>30.57948</v>
      </c>
      <c r="W1570" s="75">
        <v>33.174349999999997</v>
      </c>
      <c r="X1570" s="2"/>
    </row>
    <row r="1571" spans="1:24" s="15" customFormat="1" ht="13.8">
      <c r="A1571" s="15" t="s">
        <v>40</v>
      </c>
      <c r="B1571" s="19" t="s">
        <v>41</v>
      </c>
      <c r="C1571" s="19">
        <v>2012</v>
      </c>
      <c r="D1571" s="19" t="s">
        <v>444</v>
      </c>
      <c r="E1571" s="16">
        <v>84</v>
      </c>
      <c r="F1571" s="20">
        <v>9</v>
      </c>
      <c r="G1571" s="21">
        <v>2</v>
      </c>
      <c r="H1571" s="20">
        <v>7</v>
      </c>
      <c r="I1571" s="20">
        <v>81</v>
      </c>
      <c r="J1571" s="20">
        <v>88</v>
      </c>
      <c r="K1571" s="20"/>
      <c r="L1571" s="20">
        <v>73</v>
      </c>
      <c r="M1571" s="20"/>
      <c r="N1571" s="20">
        <v>88</v>
      </c>
      <c r="O1571" s="20"/>
      <c r="P1571" s="20">
        <v>83</v>
      </c>
      <c r="Q1571" s="20">
        <v>86</v>
      </c>
      <c r="R1571" s="19"/>
      <c r="S1571" s="20">
        <v>89</v>
      </c>
      <c r="T1571" s="20"/>
      <c r="U1571" s="20"/>
      <c r="V1571" s="20">
        <v>84</v>
      </c>
      <c r="W1571" s="20">
        <v>87</v>
      </c>
      <c r="X1571" s="19"/>
    </row>
    <row r="1572" spans="1:24" s="15" customFormat="1" ht="13.8">
      <c r="A1572" s="15" t="s">
        <v>40</v>
      </c>
      <c r="B1572" s="19" t="s">
        <v>41</v>
      </c>
      <c r="C1572" s="19">
        <v>2013</v>
      </c>
      <c r="D1572" s="19" t="s">
        <v>444</v>
      </c>
      <c r="E1572" s="16">
        <v>83</v>
      </c>
      <c r="F1572" s="20">
        <v>8</v>
      </c>
      <c r="G1572" s="21">
        <v>2</v>
      </c>
      <c r="H1572" s="20">
        <v>7</v>
      </c>
      <c r="I1572" s="20">
        <v>80</v>
      </c>
      <c r="J1572" s="20">
        <v>86</v>
      </c>
      <c r="K1572" s="20"/>
      <c r="L1572" s="20">
        <v>73</v>
      </c>
      <c r="M1572" s="20"/>
      <c r="N1572" s="20">
        <v>88</v>
      </c>
      <c r="O1572" s="20"/>
      <c r="P1572" s="20">
        <v>83</v>
      </c>
      <c r="Q1572" s="20">
        <v>82</v>
      </c>
      <c r="R1572" s="19"/>
      <c r="S1572" s="20">
        <v>89</v>
      </c>
      <c r="T1572" s="20"/>
      <c r="U1572" s="20"/>
      <c r="V1572" s="20">
        <v>82</v>
      </c>
      <c r="W1572" s="20">
        <v>87</v>
      </c>
      <c r="X1572" s="19"/>
    </row>
    <row r="1573" spans="1:24" s="15" customFormat="1" ht="13.8">
      <c r="A1573" s="15" t="s">
        <v>40</v>
      </c>
      <c r="B1573" s="19" t="s">
        <v>41</v>
      </c>
      <c r="C1573" s="19">
        <v>2014</v>
      </c>
      <c r="D1573" s="19" t="s">
        <v>444</v>
      </c>
      <c r="E1573" s="16">
        <v>83</v>
      </c>
      <c r="F1573" s="20">
        <v>8</v>
      </c>
      <c r="G1573" s="21">
        <v>1.9700000286102295</v>
      </c>
      <c r="H1573" s="20">
        <v>7</v>
      </c>
      <c r="I1573" s="20">
        <v>80</v>
      </c>
      <c r="J1573" s="20">
        <v>86</v>
      </c>
      <c r="K1573" s="20"/>
      <c r="L1573" s="20">
        <v>73</v>
      </c>
      <c r="M1573" s="20"/>
      <c r="N1573" s="20">
        <v>88</v>
      </c>
      <c r="O1573" s="20"/>
      <c r="P1573" s="20">
        <v>83</v>
      </c>
      <c r="Q1573" s="20">
        <v>85</v>
      </c>
      <c r="R1573" s="19"/>
      <c r="S1573" s="20">
        <v>89</v>
      </c>
      <c r="T1573" s="20"/>
      <c r="U1573" s="20"/>
      <c r="V1573" s="20">
        <v>82</v>
      </c>
      <c r="W1573" s="20">
        <v>82</v>
      </c>
      <c r="X1573" s="19"/>
    </row>
    <row r="1574" spans="1:24" s="15" customFormat="1" ht="13.8">
      <c r="A1574" s="15" t="s">
        <v>40</v>
      </c>
      <c r="B1574" s="19" t="s">
        <v>41</v>
      </c>
      <c r="C1574" s="19">
        <v>2015</v>
      </c>
      <c r="D1574" s="19" t="s">
        <v>444</v>
      </c>
      <c r="E1574" s="16">
        <v>84</v>
      </c>
      <c r="F1574" s="20">
        <v>9</v>
      </c>
      <c r="G1574" s="21">
        <v>1.9800000190734863</v>
      </c>
      <c r="H1574" s="20">
        <v>7</v>
      </c>
      <c r="I1574" s="20">
        <v>81</v>
      </c>
      <c r="J1574" s="20">
        <v>87</v>
      </c>
      <c r="K1574" s="20"/>
      <c r="L1574" s="20">
        <v>73</v>
      </c>
      <c r="M1574" s="20"/>
      <c r="N1574" s="20">
        <v>88</v>
      </c>
      <c r="O1574" s="20"/>
      <c r="P1574" s="20">
        <v>83</v>
      </c>
      <c r="Q1574" s="20">
        <v>85</v>
      </c>
      <c r="R1574" s="19"/>
      <c r="S1574" s="20">
        <v>89</v>
      </c>
      <c r="T1574" s="20"/>
      <c r="U1574" s="20"/>
      <c r="V1574" s="20">
        <v>84</v>
      </c>
      <c r="W1574" s="20">
        <v>85</v>
      </c>
      <c r="X1574" s="19"/>
    </row>
    <row r="1575" spans="1:24" s="15" customFormat="1" ht="13.8">
      <c r="A1575" s="15" t="s">
        <v>40</v>
      </c>
      <c r="B1575" s="19" t="s">
        <v>41</v>
      </c>
      <c r="C1575" s="19">
        <v>2016</v>
      </c>
      <c r="D1575" s="19" t="s">
        <v>444</v>
      </c>
      <c r="E1575" s="16">
        <v>83</v>
      </c>
      <c r="F1575" s="20">
        <v>8</v>
      </c>
      <c r="G1575" s="21">
        <v>2.3199999999999998</v>
      </c>
      <c r="H1575" s="20">
        <v>7</v>
      </c>
      <c r="I1575" s="20">
        <v>79</v>
      </c>
      <c r="J1575" s="20">
        <v>87</v>
      </c>
      <c r="K1575" s="20" t="s">
        <v>557</v>
      </c>
      <c r="L1575" s="20">
        <v>71</v>
      </c>
      <c r="M1575" s="20" t="s">
        <v>557</v>
      </c>
      <c r="N1575" s="20">
        <v>90</v>
      </c>
      <c r="O1575" s="20" t="s">
        <v>557</v>
      </c>
      <c r="P1575" s="20">
        <v>83</v>
      </c>
      <c r="Q1575" s="20">
        <v>89</v>
      </c>
      <c r="R1575" s="19" t="s">
        <v>557</v>
      </c>
      <c r="S1575" s="20">
        <v>85</v>
      </c>
      <c r="T1575" s="20" t="s">
        <v>557</v>
      </c>
      <c r="U1575" s="20" t="s">
        <v>557</v>
      </c>
      <c r="V1575" s="20">
        <v>82</v>
      </c>
      <c r="W1575" s="20">
        <v>82</v>
      </c>
      <c r="X1575" s="19"/>
    </row>
    <row r="1576" spans="1:24" s="15" customFormat="1" ht="13.8">
      <c r="A1576" s="15" t="s">
        <v>40</v>
      </c>
      <c r="B1576" s="19" t="s">
        <v>41</v>
      </c>
      <c r="C1576" s="19">
        <v>2017</v>
      </c>
      <c r="D1576" s="19" t="s">
        <v>444</v>
      </c>
      <c r="E1576" s="16">
        <v>82</v>
      </c>
      <c r="F1576" s="20">
        <v>8</v>
      </c>
      <c r="G1576" s="21">
        <v>2.23</v>
      </c>
      <c r="H1576" s="20">
        <v>8</v>
      </c>
      <c r="I1576" s="20">
        <v>78</v>
      </c>
      <c r="J1576" s="20">
        <v>86</v>
      </c>
      <c r="K1576" s="20"/>
      <c r="L1576" s="20">
        <v>70</v>
      </c>
      <c r="M1576" s="20"/>
      <c r="N1576" s="20">
        <v>90</v>
      </c>
      <c r="O1576" s="20"/>
      <c r="P1576" s="20">
        <v>83</v>
      </c>
      <c r="Q1576" s="20">
        <v>89</v>
      </c>
      <c r="R1576" s="19"/>
      <c r="S1576" s="20">
        <v>85</v>
      </c>
      <c r="T1576" s="20">
        <v>77</v>
      </c>
      <c r="U1576" s="20"/>
      <c r="V1576" s="20">
        <v>84</v>
      </c>
      <c r="W1576" s="20">
        <v>80</v>
      </c>
      <c r="X1576" s="19"/>
    </row>
    <row r="1577" spans="1:24" s="15" customFormat="1" ht="13.8">
      <c r="A1577" s="15" t="s">
        <v>40</v>
      </c>
      <c r="B1577" s="19" t="s">
        <v>41</v>
      </c>
      <c r="C1577" s="19">
        <v>2018</v>
      </c>
      <c r="D1577" s="19" t="s">
        <v>444</v>
      </c>
      <c r="E1577" s="16">
        <v>82</v>
      </c>
      <c r="F1577" s="20">
        <v>8</v>
      </c>
      <c r="G1577" s="21">
        <v>2.2999999999999998</v>
      </c>
      <c r="H1577" s="20">
        <v>8</v>
      </c>
      <c r="I1577" s="20">
        <v>78</v>
      </c>
      <c r="J1577" s="20">
        <v>86</v>
      </c>
      <c r="K1577" s="20"/>
      <c r="L1577" s="20">
        <v>70</v>
      </c>
      <c r="M1577" s="20"/>
      <c r="N1577" s="20">
        <v>90</v>
      </c>
      <c r="O1577" s="20"/>
      <c r="P1577" s="20">
        <v>83</v>
      </c>
      <c r="Q1577" s="20">
        <v>89</v>
      </c>
      <c r="R1577" s="19"/>
      <c r="S1577" s="20">
        <v>85</v>
      </c>
      <c r="T1577" s="20">
        <v>77</v>
      </c>
      <c r="U1577" s="20"/>
      <c r="V1577" s="20">
        <v>80</v>
      </c>
      <c r="W1577" s="20">
        <v>80</v>
      </c>
      <c r="X1577" s="19"/>
    </row>
    <row r="1578" spans="1:24" s="15" customFormat="1" ht="13.8">
      <c r="A1578" s="15" t="s">
        <v>40</v>
      </c>
      <c r="B1578" s="19" t="s">
        <v>41</v>
      </c>
      <c r="C1578" s="19">
        <v>2019</v>
      </c>
      <c r="D1578" s="19" t="s">
        <v>444</v>
      </c>
      <c r="E1578" s="16">
        <v>82</v>
      </c>
      <c r="F1578" s="20">
        <v>8</v>
      </c>
      <c r="G1578" s="21">
        <v>2.2470289999999999</v>
      </c>
      <c r="H1578" s="20">
        <v>8</v>
      </c>
      <c r="I1578" s="20">
        <v>78.314869999999999</v>
      </c>
      <c r="J1578" s="20">
        <v>85.685130000000001</v>
      </c>
      <c r="K1578" s="20" t="s">
        <v>557</v>
      </c>
      <c r="L1578" s="20">
        <v>70</v>
      </c>
      <c r="M1578" s="20" t="s">
        <v>557</v>
      </c>
      <c r="N1578" s="20">
        <v>90</v>
      </c>
      <c r="O1578" s="20" t="s">
        <v>557</v>
      </c>
      <c r="P1578" s="20">
        <v>83</v>
      </c>
      <c r="Q1578" s="20">
        <v>89</v>
      </c>
      <c r="R1578" s="19" t="s">
        <v>557</v>
      </c>
      <c r="S1578" s="20">
        <v>85</v>
      </c>
      <c r="T1578" s="20">
        <v>77</v>
      </c>
      <c r="U1578" s="20" t="s">
        <v>557</v>
      </c>
      <c r="V1578" s="20">
        <v>81</v>
      </c>
      <c r="W1578" s="20">
        <v>83</v>
      </c>
      <c r="X1578" s="19"/>
    </row>
    <row r="1579" spans="1:24" s="15" customFormat="1" ht="13.8">
      <c r="A1579" s="15" t="s">
        <v>40</v>
      </c>
      <c r="B1579" s="19" t="s">
        <v>41</v>
      </c>
      <c r="C1579" s="19">
        <v>2020</v>
      </c>
      <c r="D1579" s="19" t="s">
        <v>444</v>
      </c>
      <c r="E1579" s="16">
        <v>82</v>
      </c>
      <c r="F1579" s="20">
        <v>8</v>
      </c>
      <c r="G1579" s="21">
        <v>1.4382140000000001</v>
      </c>
      <c r="H1579" s="20">
        <v>8</v>
      </c>
      <c r="I1579" s="20">
        <v>79.641329999999996</v>
      </c>
      <c r="J1579" s="20">
        <v>84.358670000000004</v>
      </c>
      <c r="K1579" s="20" t="s">
        <v>557</v>
      </c>
      <c r="L1579" s="20">
        <v>70</v>
      </c>
      <c r="M1579" s="20" t="s">
        <v>557</v>
      </c>
      <c r="N1579" s="20">
        <v>90</v>
      </c>
      <c r="O1579" s="20" t="s">
        <v>557</v>
      </c>
      <c r="P1579" s="20">
        <v>83</v>
      </c>
      <c r="Q1579" s="20">
        <v>89</v>
      </c>
      <c r="R1579" s="19" t="s">
        <v>557</v>
      </c>
      <c r="S1579" s="20">
        <v>85</v>
      </c>
      <c r="T1579" s="20">
        <v>77</v>
      </c>
      <c r="U1579" s="20" t="s">
        <v>557</v>
      </c>
      <c r="V1579" s="20">
        <v>81</v>
      </c>
      <c r="W1579" s="20">
        <v>82</v>
      </c>
      <c r="X1579" s="19"/>
    </row>
    <row r="1580" spans="1:24" s="15" customFormat="1" ht="13.8">
      <c r="A1580" s="15" t="s">
        <v>40</v>
      </c>
      <c r="B1580" s="19" t="s">
        <v>41</v>
      </c>
      <c r="C1580" s="19">
        <v>2021</v>
      </c>
      <c r="D1580" s="19" t="s">
        <v>444</v>
      </c>
      <c r="E1580" s="16">
        <v>82</v>
      </c>
      <c r="F1580" s="20">
        <v>8</v>
      </c>
      <c r="G1580" s="21">
        <v>1.3619669999999999</v>
      </c>
      <c r="H1580" s="20">
        <v>8</v>
      </c>
      <c r="I1580" s="20">
        <v>79.759569999999997</v>
      </c>
      <c r="J1580" s="20">
        <v>84.240430000000003</v>
      </c>
      <c r="K1580" s="20"/>
      <c r="L1580" s="20">
        <v>70.387029999999996</v>
      </c>
      <c r="M1580" s="20"/>
      <c r="N1580" s="20">
        <v>89.674469999999999</v>
      </c>
      <c r="O1580" s="20"/>
      <c r="P1580" s="20">
        <v>83.256370000000004</v>
      </c>
      <c r="Q1580" s="20">
        <v>86.078209999999999</v>
      </c>
      <c r="R1580" s="19"/>
      <c r="S1580" s="20">
        <v>84.671390000000002</v>
      </c>
      <c r="T1580" s="20">
        <v>77.444699999999997</v>
      </c>
      <c r="U1580" s="20"/>
      <c r="V1580" s="20">
        <v>78.699420000000003</v>
      </c>
      <c r="W1580" s="20">
        <v>82.291300000000007</v>
      </c>
      <c r="X1580" s="19"/>
    </row>
    <row r="1581" spans="1:24" s="15" customFormat="1" ht="13.8">
      <c r="A1581" s="15" t="s">
        <v>40</v>
      </c>
      <c r="B1581" s="19" t="s">
        <v>41</v>
      </c>
      <c r="C1581" s="19">
        <v>2022</v>
      </c>
      <c r="D1581" s="19" t="s">
        <v>444</v>
      </c>
      <c r="E1581" s="16">
        <v>80</v>
      </c>
      <c r="F1581" s="20">
        <v>8</v>
      </c>
      <c r="G1581" s="21">
        <v>2.0091420000000002</v>
      </c>
      <c r="H1581" s="20">
        <v>8</v>
      </c>
      <c r="I1581" s="20">
        <v>76.705010000000001</v>
      </c>
      <c r="J1581" s="20">
        <v>83.294989999999999</v>
      </c>
      <c r="K1581" s="20" t="s">
        <v>557</v>
      </c>
      <c r="L1581" s="20">
        <v>62</v>
      </c>
      <c r="M1581" s="20" t="s">
        <v>557</v>
      </c>
      <c r="N1581" s="20">
        <v>90</v>
      </c>
      <c r="O1581" s="20" t="s">
        <v>557</v>
      </c>
      <c r="P1581" s="20">
        <v>83</v>
      </c>
      <c r="Q1581" s="20">
        <v>86</v>
      </c>
      <c r="R1581" s="19" t="s">
        <v>557</v>
      </c>
      <c r="S1581" s="20">
        <v>85</v>
      </c>
      <c r="T1581" s="20">
        <v>77</v>
      </c>
      <c r="U1581" s="20" t="s">
        <v>557</v>
      </c>
      <c r="V1581" s="20">
        <v>74</v>
      </c>
      <c r="W1581" s="20">
        <v>82</v>
      </c>
      <c r="X1581" s="19"/>
    </row>
    <row r="1582" spans="1:24" s="15" customFormat="1" ht="13.8">
      <c r="A1582" s="15" t="s">
        <v>40</v>
      </c>
      <c r="B1582" s="19" t="s">
        <v>41</v>
      </c>
      <c r="C1582" s="19">
        <v>2023</v>
      </c>
      <c r="D1582" s="19" t="s">
        <v>444</v>
      </c>
      <c r="E1582" s="16">
        <v>79</v>
      </c>
      <c r="F1582" s="20">
        <v>8</v>
      </c>
      <c r="G1582" s="21">
        <v>2.1007739999999999</v>
      </c>
      <c r="H1582" s="20">
        <v>8</v>
      </c>
      <c r="I1582" s="20">
        <v>75.554730000000006</v>
      </c>
      <c r="J1582" s="20">
        <v>82.445269999999994</v>
      </c>
      <c r="K1582" s="20"/>
      <c r="L1582" s="20">
        <v>61.518160000000002</v>
      </c>
      <c r="M1582" s="20"/>
      <c r="N1582" s="20">
        <v>89.674469999999999</v>
      </c>
      <c r="O1582" s="20"/>
      <c r="P1582" s="20">
        <v>71.022450000000006</v>
      </c>
      <c r="Q1582" s="20">
        <v>86.42062</v>
      </c>
      <c r="R1582" s="19"/>
      <c r="S1582" s="20">
        <v>84.671390000000002</v>
      </c>
      <c r="T1582" s="20">
        <v>77.444699999999997</v>
      </c>
      <c r="U1582" s="20"/>
      <c r="V1582" s="20">
        <v>75.718239999999994</v>
      </c>
      <c r="W1582" s="20">
        <v>82.291300000000007</v>
      </c>
      <c r="X1582" s="19"/>
    </row>
    <row r="1583" spans="1:24" s="15" customFormat="1" ht="13.8">
      <c r="A1583" s="15" t="s">
        <v>40</v>
      </c>
      <c r="B1583" s="19" t="s">
        <v>41</v>
      </c>
      <c r="C1583" s="19">
        <v>2024</v>
      </c>
      <c r="D1583" s="19" t="s">
        <v>444</v>
      </c>
      <c r="E1583" s="16">
        <v>78</v>
      </c>
      <c r="F1583" s="20">
        <v>9</v>
      </c>
      <c r="G1583" s="21">
        <v>2.336668</v>
      </c>
      <c r="H1583" s="20">
        <v>8</v>
      </c>
      <c r="I1583" s="20">
        <v>74.167860000000005</v>
      </c>
      <c r="J1583" s="20">
        <v>81.832139999999995</v>
      </c>
      <c r="K1583" s="20"/>
      <c r="L1583" s="20">
        <v>56.713709999999999</v>
      </c>
      <c r="M1583" s="20"/>
      <c r="N1583" s="20">
        <v>82.848110000000005</v>
      </c>
      <c r="O1583" s="20"/>
      <c r="P1583" s="20">
        <v>71.944180000000003</v>
      </c>
      <c r="Q1583" s="20">
        <v>87.195440000000005</v>
      </c>
      <c r="R1583" s="19"/>
      <c r="S1583" s="20">
        <v>87.228129999999993</v>
      </c>
      <c r="T1583" s="20">
        <v>73.745670000000004</v>
      </c>
      <c r="U1583" s="20"/>
      <c r="V1583" s="20">
        <v>82.902240000000006</v>
      </c>
      <c r="W1583" s="20">
        <v>80.953800000000001</v>
      </c>
      <c r="X1583" s="19"/>
    </row>
    <row r="1584" spans="1:24" s="15" customFormat="1">
      <c r="A1584" s="68" t="s">
        <v>40</v>
      </c>
      <c r="B1584" s="70" t="s">
        <v>41</v>
      </c>
      <c r="C1584" s="70">
        <v>2025</v>
      </c>
      <c r="D1584" s="73" t="str">
        <f>VLOOKUP(B1584,'CPI Timeseries 2012 - 2025'!B:C,2,0)</f>
        <v>WE/EU</v>
      </c>
      <c r="E1584" s="16">
        <v>78</v>
      </c>
      <c r="F1584" s="70">
        <v>8</v>
      </c>
      <c r="G1584" s="74">
        <v>2.4039060000000001</v>
      </c>
      <c r="H1584" s="70">
        <v>8</v>
      </c>
      <c r="I1584" s="75">
        <v>74.057590000000005</v>
      </c>
      <c r="J1584" s="75">
        <v>81.942409999999995</v>
      </c>
      <c r="K1584" s="75"/>
      <c r="L1584" s="75">
        <v>56.654359999999997</v>
      </c>
      <c r="M1584" s="75"/>
      <c r="N1584" s="75">
        <v>82.838610000000003</v>
      </c>
      <c r="O1584" s="75"/>
      <c r="P1584" s="75">
        <v>71.925920000000005</v>
      </c>
      <c r="Q1584" s="75">
        <v>88.813190000000006</v>
      </c>
      <c r="R1584" s="75"/>
      <c r="S1584" s="75">
        <v>87.22354</v>
      </c>
      <c r="T1584" s="75">
        <v>73.759739999999994</v>
      </c>
      <c r="U1584" s="75"/>
      <c r="V1584" s="75">
        <v>84.053839999999994</v>
      </c>
      <c r="W1584" s="75">
        <v>80.079120000000003</v>
      </c>
      <c r="X1584" s="2"/>
    </row>
    <row r="1585" spans="1:24" s="15" customFormat="1" ht="13.8">
      <c r="A1585" s="15" t="s">
        <v>30</v>
      </c>
      <c r="B1585" s="19" t="s">
        <v>31</v>
      </c>
      <c r="C1585" s="19">
        <v>2012</v>
      </c>
      <c r="D1585" s="19" t="s">
        <v>440</v>
      </c>
      <c r="E1585" s="16">
        <v>90</v>
      </c>
      <c r="F1585" s="20">
        <v>1</v>
      </c>
      <c r="G1585" s="21">
        <v>2.2000000000000002</v>
      </c>
      <c r="H1585" s="20">
        <v>7</v>
      </c>
      <c r="I1585" s="20">
        <v>87</v>
      </c>
      <c r="J1585" s="20">
        <v>94</v>
      </c>
      <c r="K1585" s="20"/>
      <c r="L1585" s="20">
        <v>97</v>
      </c>
      <c r="M1585" s="20"/>
      <c r="N1585" s="20">
        <v>88</v>
      </c>
      <c r="O1585" s="20"/>
      <c r="P1585" s="20">
        <v>83</v>
      </c>
      <c r="Q1585" s="20">
        <v>88</v>
      </c>
      <c r="R1585" s="19"/>
      <c r="S1585" s="20">
        <v>98</v>
      </c>
      <c r="T1585" s="20"/>
      <c r="U1585" s="20"/>
      <c r="V1585" s="20">
        <v>92</v>
      </c>
      <c r="W1585" s="20">
        <v>86</v>
      </c>
      <c r="X1585" s="19"/>
    </row>
    <row r="1586" spans="1:24" s="15" customFormat="1" ht="13.8">
      <c r="A1586" s="15" t="s">
        <v>30</v>
      </c>
      <c r="B1586" s="19" t="s">
        <v>31</v>
      </c>
      <c r="C1586" s="19">
        <v>2013</v>
      </c>
      <c r="D1586" s="19" t="s">
        <v>440</v>
      </c>
      <c r="E1586" s="16">
        <v>91</v>
      </c>
      <c r="F1586" s="20">
        <v>1</v>
      </c>
      <c r="G1586" s="21">
        <v>2.2999999999999998</v>
      </c>
      <c r="H1586" s="20">
        <v>7</v>
      </c>
      <c r="I1586" s="20">
        <v>87</v>
      </c>
      <c r="J1586" s="20">
        <v>95</v>
      </c>
      <c r="K1586" s="20"/>
      <c r="L1586" s="20">
        <v>97</v>
      </c>
      <c r="M1586" s="20"/>
      <c r="N1586" s="20">
        <v>88</v>
      </c>
      <c r="O1586" s="20"/>
      <c r="P1586" s="20">
        <v>83</v>
      </c>
      <c r="Q1586" s="20">
        <v>89</v>
      </c>
      <c r="R1586" s="19"/>
      <c r="S1586" s="20">
        <v>98</v>
      </c>
      <c r="T1586" s="20"/>
      <c r="U1586" s="20"/>
      <c r="V1586" s="20">
        <v>96</v>
      </c>
      <c r="W1586" s="20">
        <v>86</v>
      </c>
      <c r="X1586" s="19"/>
    </row>
    <row r="1587" spans="1:24" s="15" customFormat="1" ht="13.8">
      <c r="A1587" s="15" t="s">
        <v>30</v>
      </c>
      <c r="B1587" s="19" t="s">
        <v>31</v>
      </c>
      <c r="C1587" s="19">
        <v>2014</v>
      </c>
      <c r="D1587" s="19" t="s">
        <v>440</v>
      </c>
      <c r="E1587" s="16">
        <v>91</v>
      </c>
      <c r="F1587" s="20">
        <v>2</v>
      </c>
      <c r="G1587" s="21">
        <v>2.2799999713897705</v>
      </c>
      <c r="H1587" s="20">
        <v>7</v>
      </c>
      <c r="I1587" s="20">
        <v>87</v>
      </c>
      <c r="J1587" s="20">
        <v>95</v>
      </c>
      <c r="K1587" s="20"/>
      <c r="L1587" s="20">
        <v>97</v>
      </c>
      <c r="M1587" s="20"/>
      <c r="N1587" s="20">
        <v>88</v>
      </c>
      <c r="O1587" s="20"/>
      <c r="P1587" s="20">
        <v>83</v>
      </c>
      <c r="Q1587" s="20">
        <v>88</v>
      </c>
      <c r="R1587" s="19"/>
      <c r="S1587" s="20">
        <v>98</v>
      </c>
      <c r="T1587" s="20"/>
      <c r="U1587" s="20"/>
      <c r="V1587" s="20">
        <v>95</v>
      </c>
      <c r="W1587" s="20">
        <v>85</v>
      </c>
      <c r="X1587" s="19"/>
    </row>
    <row r="1588" spans="1:24" s="15" customFormat="1" ht="13.8">
      <c r="A1588" s="15" t="s">
        <v>30</v>
      </c>
      <c r="B1588" s="19" t="s">
        <v>31</v>
      </c>
      <c r="C1588" s="19">
        <v>2015</v>
      </c>
      <c r="D1588" s="19" t="s">
        <v>440</v>
      </c>
      <c r="E1588" s="16">
        <v>91</v>
      </c>
      <c r="F1588" s="20">
        <v>1</v>
      </c>
      <c r="G1588" s="21">
        <v>2.3199999332427979</v>
      </c>
      <c r="H1588" s="20">
        <v>7</v>
      </c>
      <c r="I1588" s="20">
        <v>87</v>
      </c>
      <c r="J1588" s="20">
        <v>95</v>
      </c>
      <c r="K1588" s="20"/>
      <c r="L1588" s="20">
        <v>97</v>
      </c>
      <c r="M1588" s="20"/>
      <c r="N1588" s="20">
        <v>88</v>
      </c>
      <c r="O1588" s="20"/>
      <c r="P1588" s="20">
        <v>83</v>
      </c>
      <c r="Q1588" s="20">
        <v>93</v>
      </c>
      <c r="R1588" s="19"/>
      <c r="S1588" s="20">
        <v>98</v>
      </c>
      <c r="T1588" s="20"/>
      <c r="U1588" s="20"/>
      <c r="V1588" s="20">
        <v>92</v>
      </c>
      <c r="W1588" s="20">
        <v>83</v>
      </c>
      <c r="X1588" s="19"/>
    </row>
    <row r="1589" spans="1:24" s="15" customFormat="1" ht="13.8">
      <c r="A1589" s="15" t="s">
        <v>30</v>
      </c>
      <c r="B1589" s="19" t="s">
        <v>31</v>
      </c>
      <c r="C1589" s="19">
        <v>2016</v>
      </c>
      <c r="D1589" s="19" t="s">
        <v>440</v>
      </c>
      <c r="E1589" s="16">
        <v>90</v>
      </c>
      <c r="F1589" s="20">
        <v>1</v>
      </c>
      <c r="G1589" s="21">
        <v>2.56</v>
      </c>
      <c r="H1589" s="20">
        <v>7</v>
      </c>
      <c r="I1589" s="20">
        <v>86</v>
      </c>
      <c r="J1589" s="20">
        <v>94</v>
      </c>
      <c r="K1589" s="20" t="s">
        <v>557</v>
      </c>
      <c r="L1589" s="20">
        <v>99</v>
      </c>
      <c r="M1589" s="20" t="s">
        <v>557</v>
      </c>
      <c r="N1589" s="20">
        <v>90</v>
      </c>
      <c r="O1589" s="20" t="s">
        <v>557</v>
      </c>
      <c r="P1589" s="20">
        <v>83</v>
      </c>
      <c r="Q1589" s="20">
        <v>95</v>
      </c>
      <c r="R1589" s="19" t="s">
        <v>557</v>
      </c>
      <c r="S1589" s="20">
        <v>93</v>
      </c>
      <c r="T1589" s="20" t="s">
        <v>557</v>
      </c>
      <c r="U1589" s="20" t="s">
        <v>557</v>
      </c>
      <c r="V1589" s="20">
        <v>90</v>
      </c>
      <c r="W1589" s="20">
        <v>79</v>
      </c>
      <c r="X1589" s="19"/>
    </row>
    <row r="1590" spans="1:24" s="15" customFormat="1" ht="13.8">
      <c r="A1590" s="15" t="s">
        <v>30</v>
      </c>
      <c r="B1590" s="19" t="s">
        <v>31</v>
      </c>
      <c r="C1590" s="19">
        <v>2017</v>
      </c>
      <c r="D1590" s="19" t="s">
        <v>440</v>
      </c>
      <c r="E1590" s="16">
        <v>89</v>
      </c>
      <c r="F1590" s="20">
        <v>1</v>
      </c>
      <c r="G1590" s="21">
        <v>2.4</v>
      </c>
      <c r="H1590" s="20">
        <v>8</v>
      </c>
      <c r="I1590" s="20">
        <v>85</v>
      </c>
      <c r="J1590" s="20">
        <v>93</v>
      </c>
      <c r="K1590" s="20"/>
      <c r="L1590" s="20">
        <v>97</v>
      </c>
      <c r="M1590" s="20"/>
      <c r="N1590" s="20">
        <v>90</v>
      </c>
      <c r="O1590" s="20"/>
      <c r="P1590" s="20">
        <v>83</v>
      </c>
      <c r="Q1590" s="20">
        <v>93</v>
      </c>
      <c r="R1590" s="19"/>
      <c r="S1590" s="20">
        <v>93</v>
      </c>
      <c r="T1590" s="20">
        <v>77</v>
      </c>
      <c r="U1590" s="20"/>
      <c r="V1590" s="20">
        <v>92</v>
      </c>
      <c r="W1590" s="20">
        <v>82</v>
      </c>
      <c r="X1590" s="19"/>
    </row>
    <row r="1591" spans="1:24" s="15" customFormat="1" ht="13.8">
      <c r="A1591" s="15" t="s">
        <v>30</v>
      </c>
      <c r="B1591" s="19" t="s">
        <v>31</v>
      </c>
      <c r="C1591" s="19">
        <v>2018</v>
      </c>
      <c r="D1591" s="19" t="s">
        <v>440</v>
      </c>
      <c r="E1591" s="16">
        <v>87</v>
      </c>
      <c r="F1591" s="20">
        <v>2</v>
      </c>
      <c r="G1591" s="21">
        <v>2.44</v>
      </c>
      <c r="H1591" s="20">
        <v>8</v>
      </c>
      <c r="I1591" s="20">
        <v>83</v>
      </c>
      <c r="J1591" s="20">
        <v>91</v>
      </c>
      <c r="K1591" s="20"/>
      <c r="L1591" s="20">
        <v>97</v>
      </c>
      <c r="M1591" s="20"/>
      <c r="N1591" s="20">
        <v>90</v>
      </c>
      <c r="O1591" s="20"/>
      <c r="P1591" s="20">
        <v>83</v>
      </c>
      <c r="Q1591" s="20">
        <v>92</v>
      </c>
      <c r="R1591" s="19"/>
      <c r="S1591" s="20">
        <v>93</v>
      </c>
      <c r="T1591" s="20">
        <v>77</v>
      </c>
      <c r="U1591" s="20"/>
      <c r="V1591" s="20">
        <v>83</v>
      </c>
      <c r="W1591" s="20">
        <v>82</v>
      </c>
      <c r="X1591" s="19"/>
    </row>
    <row r="1592" spans="1:24" s="15" customFormat="1" ht="13.8">
      <c r="A1592" s="15" t="s">
        <v>30</v>
      </c>
      <c r="B1592" s="19" t="s">
        <v>31</v>
      </c>
      <c r="C1592" s="19">
        <v>2019</v>
      </c>
      <c r="D1592" s="19" t="s">
        <v>440</v>
      </c>
      <c r="E1592" s="16">
        <v>87</v>
      </c>
      <c r="F1592" s="20">
        <v>1</v>
      </c>
      <c r="G1592" s="21">
        <v>2.2864900000000001</v>
      </c>
      <c r="H1592" s="20">
        <v>8</v>
      </c>
      <c r="I1592" s="20">
        <v>83.250150000000005</v>
      </c>
      <c r="J1592" s="20">
        <v>90.749849999999995</v>
      </c>
      <c r="K1592" s="20" t="s">
        <v>557</v>
      </c>
      <c r="L1592" s="20">
        <v>97</v>
      </c>
      <c r="M1592" s="20" t="s">
        <v>557</v>
      </c>
      <c r="N1592" s="20">
        <v>90</v>
      </c>
      <c r="O1592" s="20" t="s">
        <v>557</v>
      </c>
      <c r="P1592" s="20">
        <v>83</v>
      </c>
      <c r="Q1592" s="20">
        <v>83</v>
      </c>
      <c r="R1592" s="19" t="s">
        <v>557</v>
      </c>
      <c r="S1592" s="20">
        <v>93</v>
      </c>
      <c r="T1592" s="20">
        <v>77</v>
      </c>
      <c r="U1592" s="20" t="s">
        <v>557</v>
      </c>
      <c r="V1592" s="20">
        <v>89</v>
      </c>
      <c r="W1592" s="20">
        <v>82</v>
      </c>
      <c r="X1592" s="19"/>
    </row>
    <row r="1593" spans="1:24" s="15" customFormat="1" ht="13.8">
      <c r="A1593" s="15" t="s">
        <v>30</v>
      </c>
      <c r="B1593" s="19" t="s">
        <v>31</v>
      </c>
      <c r="C1593" s="19">
        <v>2020</v>
      </c>
      <c r="D1593" s="19" t="s">
        <v>440</v>
      </c>
      <c r="E1593" s="16">
        <v>88</v>
      </c>
      <c r="F1593" s="20">
        <v>1</v>
      </c>
      <c r="G1593" s="21">
        <v>1.4793419999999999</v>
      </c>
      <c r="H1593" s="20">
        <v>8</v>
      </c>
      <c r="I1593" s="20">
        <v>85.573880000000003</v>
      </c>
      <c r="J1593" s="20">
        <v>90.426119999999997</v>
      </c>
      <c r="K1593" s="20" t="s">
        <v>557</v>
      </c>
      <c r="L1593" s="20">
        <v>97</v>
      </c>
      <c r="M1593" s="20" t="s">
        <v>557</v>
      </c>
      <c r="N1593" s="20">
        <v>90</v>
      </c>
      <c r="O1593" s="20" t="s">
        <v>557</v>
      </c>
      <c r="P1593" s="20">
        <v>83</v>
      </c>
      <c r="Q1593" s="20">
        <v>92</v>
      </c>
      <c r="R1593" s="19" t="s">
        <v>557</v>
      </c>
      <c r="S1593" s="20">
        <v>93</v>
      </c>
      <c r="T1593" s="20">
        <v>77</v>
      </c>
      <c r="U1593" s="20" t="s">
        <v>557</v>
      </c>
      <c r="V1593" s="20">
        <v>89</v>
      </c>
      <c r="W1593" s="20">
        <v>82</v>
      </c>
      <c r="X1593" s="19"/>
    </row>
    <row r="1594" spans="1:24" s="15" customFormat="1" ht="13.8">
      <c r="A1594" s="15" t="s">
        <v>30</v>
      </c>
      <c r="B1594" s="19" t="s">
        <v>31</v>
      </c>
      <c r="C1594" s="19">
        <v>2021</v>
      </c>
      <c r="D1594" s="19" t="s">
        <v>440</v>
      </c>
      <c r="E1594" s="16">
        <v>88</v>
      </c>
      <c r="F1594" s="20">
        <v>1</v>
      </c>
      <c r="G1594" s="21">
        <v>1.4276439999999999</v>
      </c>
      <c r="H1594" s="20">
        <v>8</v>
      </c>
      <c r="I1594" s="20">
        <v>85.651529999999994</v>
      </c>
      <c r="J1594" s="20">
        <v>90.348470000000006</v>
      </c>
      <c r="K1594" s="20"/>
      <c r="L1594" s="20">
        <v>96.993639999999999</v>
      </c>
      <c r="M1594" s="20"/>
      <c r="N1594" s="20">
        <v>89.674469999999999</v>
      </c>
      <c r="O1594" s="20"/>
      <c r="P1594" s="20">
        <v>83.256370000000004</v>
      </c>
      <c r="Q1594" s="20">
        <v>91.214290000000005</v>
      </c>
      <c r="R1594" s="19"/>
      <c r="S1594" s="20">
        <v>93.380179999999996</v>
      </c>
      <c r="T1594" s="20">
        <v>78.168109999999999</v>
      </c>
      <c r="U1594" s="20"/>
      <c r="V1594" s="20">
        <v>84.837130000000002</v>
      </c>
      <c r="W1594" s="20">
        <v>83.189580000000007</v>
      </c>
      <c r="X1594" s="19"/>
    </row>
    <row r="1595" spans="1:24" s="15" customFormat="1" ht="13.8">
      <c r="A1595" s="15" t="s">
        <v>30</v>
      </c>
      <c r="B1595" s="19" t="s">
        <v>31</v>
      </c>
      <c r="C1595" s="19">
        <v>2022</v>
      </c>
      <c r="D1595" s="19" t="s">
        <v>440</v>
      </c>
      <c r="E1595" s="16">
        <v>87</v>
      </c>
      <c r="F1595" s="20">
        <v>2</v>
      </c>
      <c r="G1595" s="21">
        <v>1.405203</v>
      </c>
      <c r="H1595" s="20">
        <v>8</v>
      </c>
      <c r="I1595" s="20">
        <v>84.69547</v>
      </c>
      <c r="J1595" s="20">
        <v>89.30453</v>
      </c>
      <c r="K1595" s="20" t="s">
        <v>557</v>
      </c>
      <c r="L1595" s="20">
        <v>97</v>
      </c>
      <c r="M1595" s="20" t="s">
        <v>557</v>
      </c>
      <c r="N1595" s="20">
        <v>90</v>
      </c>
      <c r="O1595" s="20" t="s">
        <v>557</v>
      </c>
      <c r="P1595" s="20">
        <v>83</v>
      </c>
      <c r="Q1595" s="20">
        <v>87</v>
      </c>
      <c r="R1595" s="19" t="s">
        <v>557</v>
      </c>
      <c r="S1595" s="20">
        <v>93</v>
      </c>
      <c r="T1595" s="20">
        <v>78</v>
      </c>
      <c r="U1595" s="20" t="s">
        <v>557</v>
      </c>
      <c r="V1595" s="20">
        <v>85</v>
      </c>
      <c r="W1595" s="20">
        <v>82</v>
      </c>
      <c r="X1595" s="19"/>
    </row>
    <row r="1596" spans="1:24" s="15" customFormat="1" ht="13.8">
      <c r="A1596" s="15" t="s">
        <v>30</v>
      </c>
      <c r="B1596" s="19" t="s">
        <v>31</v>
      </c>
      <c r="C1596" s="19">
        <v>2023</v>
      </c>
      <c r="D1596" s="19" t="s">
        <v>440</v>
      </c>
      <c r="E1596" s="16">
        <v>85</v>
      </c>
      <c r="F1596" s="20">
        <v>3</v>
      </c>
      <c r="G1596" s="21">
        <v>1.916107</v>
      </c>
      <c r="H1596" s="20">
        <v>8</v>
      </c>
      <c r="I1596" s="20">
        <v>81.857579999999999</v>
      </c>
      <c r="J1596" s="20">
        <v>88.142420000000001</v>
      </c>
      <c r="K1596" s="20"/>
      <c r="L1596" s="20">
        <v>96.993639999999999</v>
      </c>
      <c r="M1596" s="20"/>
      <c r="N1596" s="20">
        <v>89.674469999999999</v>
      </c>
      <c r="O1596" s="20"/>
      <c r="P1596" s="20">
        <v>83.256370000000004</v>
      </c>
      <c r="Q1596" s="20">
        <v>87.105419999999995</v>
      </c>
      <c r="R1596" s="19"/>
      <c r="S1596" s="20">
        <v>93.380179999999996</v>
      </c>
      <c r="T1596" s="20">
        <v>78.168109999999999</v>
      </c>
      <c r="U1596" s="20"/>
      <c r="V1596" s="20">
        <v>70.983440000000002</v>
      </c>
      <c r="W1596" s="20">
        <v>82.291300000000007</v>
      </c>
      <c r="X1596" s="19"/>
    </row>
    <row r="1597" spans="1:24" s="15" customFormat="1" ht="13.8">
      <c r="A1597" s="15" t="s">
        <v>30</v>
      </c>
      <c r="B1597" s="19" t="s">
        <v>31</v>
      </c>
      <c r="C1597" s="19">
        <v>2024</v>
      </c>
      <c r="D1597" s="19" t="s">
        <v>440</v>
      </c>
      <c r="E1597" s="16">
        <v>83</v>
      </c>
      <c r="F1597" s="20">
        <v>4</v>
      </c>
      <c r="G1597" s="21">
        <v>1.768734</v>
      </c>
      <c r="H1597" s="20">
        <v>8</v>
      </c>
      <c r="I1597" s="20">
        <v>80.099270000000004</v>
      </c>
      <c r="J1597" s="20">
        <v>85.900729999999996</v>
      </c>
      <c r="K1597" s="20"/>
      <c r="L1597" s="20">
        <v>87.294820000000001</v>
      </c>
      <c r="M1597" s="20"/>
      <c r="N1597" s="20">
        <v>82.848110000000005</v>
      </c>
      <c r="O1597" s="20"/>
      <c r="P1597" s="20">
        <v>85.235709999999997</v>
      </c>
      <c r="Q1597" s="20">
        <v>86.992220000000003</v>
      </c>
      <c r="R1597" s="19"/>
      <c r="S1597" s="20">
        <v>96.302610000000001</v>
      </c>
      <c r="T1597" s="20">
        <v>74.430099999999996</v>
      </c>
      <c r="U1597" s="20"/>
      <c r="V1597" s="20">
        <v>71.514169999999993</v>
      </c>
      <c r="W1597" s="20">
        <v>82.690529999999995</v>
      </c>
      <c r="X1597" s="19"/>
    </row>
    <row r="1598" spans="1:24" s="15" customFormat="1">
      <c r="A1598" s="68" t="s">
        <v>30</v>
      </c>
      <c r="B1598" s="70" t="s">
        <v>31</v>
      </c>
      <c r="C1598" s="70">
        <v>2025</v>
      </c>
      <c r="D1598" s="73" t="str">
        <f>VLOOKUP(B1598,'CPI Timeseries 2012 - 2025'!B:C,2,0)</f>
        <v>AP</v>
      </c>
      <c r="E1598" s="16">
        <v>81</v>
      </c>
      <c r="F1598" s="70">
        <v>4</v>
      </c>
      <c r="G1598" s="74">
        <v>2.0363850000000001</v>
      </c>
      <c r="H1598" s="70">
        <v>8</v>
      </c>
      <c r="I1598" s="75">
        <v>77.660330000000002</v>
      </c>
      <c r="J1598" s="75">
        <v>84.339669999999998</v>
      </c>
      <c r="K1598" s="75"/>
      <c r="L1598" s="75">
        <v>87.171629999999993</v>
      </c>
      <c r="M1598" s="75"/>
      <c r="N1598" s="75">
        <v>82.838610000000003</v>
      </c>
      <c r="O1598" s="75"/>
      <c r="P1598" s="75">
        <v>85.229190000000003</v>
      </c>
      <c r="Q1598" s="75">
        <v>72.446119999999993</v>
      </c>
      <c r="R1598" s="75"/>
      <c r="S1598" s="75">
        <v>96.300979999999996</v>
      </c>
      <c r="T1598" s="75">
        <v>74.444329999999994</v>
      </c>
      <c r="U1598" s="75"/>
      <c r="V1598" s="75">
        <v>68.941509999999994</v>
      </c>
      <c r="W1598" s="75">
        <v>82.684939999999997</v>
      </c>
      <c r="X1598" s="2"/>
    </row>
    <row r="1599" spans="1:24" s="15" customFormat="1" ht="13.8">
      <c r="A1599" s="15" t="s">
        <v>373</v>
      </c>
      <c r="B1599" s="19" t="s">
        <v>374</v>
      </c>
      <c r="C1599" s="19">
        <v>2012</v>
      </c>
      <c r="D1599" s="19" t="s">
        <v>234</v>
      </c>
      <c r="E1599" s="16">
        <v>29</v>
      </c>
      <c r="F1599" s="20">
        <v>130</v>
      </c>
      <c r="G1599" s="21">
        <v>2.1</v>
      </c>
      <c r="H1599" s="20">
        <v>7</v>
      </c>
      <c r="I1599" s="20">
        <v>26</v>
      </c>
      <c r="J1599" s="20">
        <v>32</v>
      </c>
      <c r="K1599" s="20"/>
      <c r="L1599" s="20"/>
      <c r="M1599" s="20">
        <v>28</v>
      </c>
      <c r="N1599" s="20">
        <v>21</v>
      </c>
      <c r="O1599" s="20"/>
      <c r="P1599" s="20">
        <v>32</v>
      </c>
      <c r="Q1599" s="20"/>
      <c r="R1599" s="19"/>
      <c r="S1599" s="20">
        <v>31</v>
      </c>
      <c r="T1599" s="20"/>
      <c r="U1599" s="20">
        <v>23</v>
      </c>
      <c r="V1599" s="20">
        <v>37</v>
      </c>
      <c r="W1599" s="20">
        <v>32</v>
      </c>
      <c r="X1599" s="19"/>
    </row>
    <row r="1600" spans="1:24" s="15" customFormat="1" ht="13.8">
      <c r="A1600" s="15" t="s">
        <v>373</v>
      </c>
      <c r="B1600" s="19" t="s">
        <v>374</v>
      </c>
      <c r="C1600" s="19">
        <v>2013</v>
      </c>
      <c r="D1600" s="19" t="s">
        <v>234</v>
      </c>
      <c r="E1600" s="16">
        <v>28</v>
      </c>
      <c r="F1600" s="20">
        <v>127</v>
      </c>
      <c r="G1600" s="21">
        <v>2.4</v>
      </c>
      <c r="H1600" s="20">
        <v>7</v>
      </c>
      <c r="I1600" s="20">
        <v>24</v>
      </c>
      <c r="J1600" s="20">
        <v>32</v>
      </c>
      <c r="K1600" s="20"/>
      <c r="L1600" s="20"/>
      <c r="M1600" s="20">
        <v>28</v>
      </c>
      <c r="N1600" s="20">
        <v>21</v>
      </c>
      <c r="O1600" s="20"/>
      <c r="P1600" s="20">
        <v>32</v>
      </c>
      <c r="Q1600" s="20"/>
      <c r="R1600" s="19"/>
      <c r="S1600" s="20">
        <v>21</v>
      </c>
      <c r="T1600" s="20"/>
      <c r="U1600" s="20">
        <v>23</v>
      </c>
      <c r="V1600" s="20">
        <v>37</v>
      </c>
      <c r="W1600" s="20">
        <v>32</v>
      </c>
      <c r="X1600" s="19"/>
    </row>
    <row r="1601" spans="1:24" s="15" customFormat="1" ht="13.8">
      <c r="A1601" s="15" t="s">
        <v>373</v>
      </c>
      <c r="B1601" s="19" t="s">
        <v>374</v>
      </c>
      <c r="C1601" s="19">
        <v>2014</v>
      </c>
      <c r="D1601" s="19" t="s">
        <v>234</v>
      </c>
      <c r="E1601" s="16">
        <v>28</v>
      </c>
      <c r="F1601" s="20">
        <v>133</v>
      </c>
      <c r="G1601" s="21">
        <v>2.0299999713897705</v>
      </c>
      <c r="H1601" s="20">
        <v>7</v>
      </c>
      <c r="I1601" s="20">
        <v>25</v>
      </c>
      <c r="J1601" s="20">
        <v>31</v>
      </c>
      <c r="K1601" s="20"/>
      <c r="L1601" s="20"/>
      <c r="M1601" s="20">
        <v>28</v>
      </c>
      <c r="N1601" s="20">
        <v>21</v>
      </c>
      <c r="O1601" s="20"/>
      <c r="P1601" s="20">
        <v>32</v>
      </c>
      <c r="Q1601" s="20"/>
      <c r="R1601" s="19"/>
      <c r="S1601" s="20">
        <v>21</v>
      </c>
      <c r="T1601" s="20"/>
      <c r="U1601" s="20">
        <v>35</v>
      </c>
      <c r="V1601" s="20">
        <v>31</v>
      </c>
      <c r="W1601" s="20">
        <v>30</v>
      </c>
      <c r="X1601" s="19"/>
    </row>
    <row r="1602" spans="1:24" s="15" customFormat="1" ht="13.8">
      <c r="A1602" s="15" t="s">
        <v>373</v>
      </c>
      <c r="B1602" s="19" t="s">
        <v>374</v>
      </c>
      <c r="C1602" s="19">
        <v>2015</v>
      </c>
      <c r="D1602" s="19" t="s">
        <v>234</v>
      </c>
      <c r="E1602" s="16">
        <v>27</v>
      </c>
      <c r="F1602" s="20">
        <v>130</v>
      </c>
      <c r="G1602" s="21">
        <v>2.5</v>
      </c>
      <c r="H1602" s="20">
        <v>7</v>
      </c>
      <c r="I1602" s="20">
        <v>23</v>
      </c>
      <c r="J1602" s="20">
        <v>31</v>
      </c>
      <c r="K1602" s="20"/>
      <c r="L1602" s="20"/>
      <c r="M1602" s="20">
        <v>28</v>
      </c>
      <c r="N1602" s="20">
        <v>21</v>
      </c>
      <c r="O1602" s="20"/>
      <c r="P1602" s="20">
        <v>32</v>
      </c>
      <c r="Q1602" s="20"/>
      <c r="R1602" s="19"/>
      <c r="S1602" s="20">
        <v>21</v>
      </c>
      <c r="T1602" s="20"/>
      <c r="U1602" s="20">
        <v>35</v>
      </c>
      <c r="V1602" s="20">
        <v>33</v>
      </c>
      <c r="W1602" s="20">
        <v>19</v>
      </c>
      <c r="X1602" s="19"/>
    </row>
    <row r="1603" spans="1:24" s="15" customFormat="1" ht="13.8">
      <c r="A1603" s="15" t="s">
        <v>373</v>
      </c>
      <c r="B1603" s="19" t="s">
        <v>374</v>
      </c>
      <c r="C1603" s="19">
        <v>2016</v>
      </c>
      <c r="D1603" s="19" t="s">
        <v>234</v>
      </c>
      <c r="E1603" s="16">
        <v>26</v>
      </c>
      <c r="F1603" s="20">
        <v>145</v>
      </c>
      <c r="G1603" s="21">
        <v>1.98</v>
      </c>
      <c r="H1603" s="20">
        <v>7</v>
      </c>
      <c r="I1603" s="20">
        <v>23</v>
      </c>
      <c r="J1603" s="20">
        <v>29</v>
      </c>
      <c r="K1603" s="20" t="s">
        <v>557</v>
      </c>
      <c r="L1603" s="20" t="s">
        <v>557</v>
      </c>
      <c r="M1603" s="20">
        <v>28</v>
      </c>
      <c r="N1603" s="20">
        <v>19</v>
      </c>
      <c r="O1603" s="20" t="s">
        <v>557</v>
      </c>
      <c r="P1603" s="20">
        <v>22</v>
      </c>
      <c r="Q1603" s="20" t="s">
        <v>557</v>
      </c>
      <c r="R1603" s="19" t="s">
        <v>557</v>
      </c>
      <c r="S1603" s="20">
        <v>24</v>
      </c>
      <c r="T1603" s="20" t="s">
        <v>557</v>
      </c>
      <c r="U1603" s="20">
        <v>35</v>
      </c>
      <c r="V1603" s="20">
        <v>28</v>
      </c>
      <c r="W1603" s="20">
        <v>26</v>
      </c>
      <c r="X1603" s="19"/>
    </row>
    <row r="1604" spans="1:24" s="15" customFormat="1" ht="13.8">
      <c r="A1604" s="15" t="s">
        <v>373</v>
      </c>
      <c r="B1604" s="19" t="s">
        <v>374</v>
      </c>
      <c r="C1604" s="19">
        <v>2017</v>
      </c>
      <c r="D1604" s="19" t="s">
        <v>234</v>
      </c>
      <c r="E1604" s="16">
        <v>26</v>
      </c>
      <c r="F1604" s="20">
        <v>151</v>
      </c>
      <c r="G1604" s="21">
        <v>1.29</v>
      </c>
      <c r="H1604" s="20">
        <v>8</v>
      </c>
      <c r="I1604" s="20">
        <v>24</v>
      </c>
      <c r="J1604" s="20">
        <v>28</v>
      </c>
      <c r="K1604" s="20"/>
      <c r="L1604" s="20"/>
      <c r="M1604" s="20">
        <v>25</v>
      </c>
      <c r="N1604" s="20">
        <v>20</v>
      </c>
      <c r="O1604" s="20"/>
      <c r="P1604" s="20">
        <v>22</v>
      </c>
      <c r="Q1604" s="20"/>
      <c r="R1604" s="19"/>
      <c r="S1604" s="20">
        <v>24</v>
      </c>
      <c r="T1604" s="20">
        <v>30</v>
      </c>
      <c r="U1604" s="20">
        <v>27</v>
      </c>
      <c r="V1604" s="20">
        <v>29</v>
      </c>
      <c r="W1604" s="20">
        <v>29</v>
      </c>
      <c r="X1604" s="19"/>
    </row>
    <row r="1605" spans="1:24" s="15" customFormat="1" ht="13.8">
      <c r="A1605" s="15" t="s">
        <v>373</v>
      </c>
      <c r="B1605" s="19" t="s">
        <v>374</v>
      </c>
      <c r="C1605" s="19">
        <v>2018</v>
      </c>
      <c r="D1605" s="19" t="s">
        <v>234</v>
      </c>
      <c r="E1605" s="16">
        <v>25</v>
      </c>
      <c r="F1605" s="20">
        <v>152</v>
      </c>
      <c r="G1605" s="21">
        <v>1.1299999999999999</v>
      </c>
      <c r="H1605" s="20">
        <v>8</v>
      </c>
      <c r="I1605" s="20">
        <v>23</v>
      </c>
      <c r="J1605" s="20">
        <v>27</v>
      </c>
      <c r="K1605" s="20"/>
      <c r="L1605" s="20"/>
      <c r="M1605" s="20">
        <v>25</v>
      </c>
      <c r="N1605" s="20">
        <v>20</v>
      </c>
      <c r="O1605" s="20"/>
      <c r="P1605" s="20">
        <v>22</v>
      </c>
      <c r="Q1605" s="20"/>
      <c r="R1605" s="19"/>
      <c r="S1605" s="20">
        <v>24</v>
      </c>
      <c r="T1605" s="20">
        <v>23</v>
      </c>
      <c r="U1605" s="20">
        <v>27</v>
      </c>
      <c r="V1605" s="20">
        <v>28</v>
      </c>
      <c r="W1605" s="20">
        <v>29</v>
      </c>
      <c r="X1605" s="19"/>
    </row>
    <row r="1606" spans="1:24" s="15" customFormat="1" ht="13.8">
      <c r="A1606" s="15" t="s">
        <v>373</v>
      </c>
      <c r="B1606" s="19" t="s">
        <v>374</v>
      </c>
      <c r="C1606" s="19">
        <v>2019</v>
      </c>
      <c r="D1606" s="19" t="s">
        <v>234</v>
      </c>
      <c r="E1606" s="16">
        <v>22</v>
      </c>
      <c r="F1606" s="20">
        <v>161</v>
      </c>
      <c r="G1606" s="21">
        <v>1.162477</v>
      </c>
      <c r="H1606" s="20">
        <v>7</v>
      </c>
      <c r="I1606" s="20">
        <v>20.093540000000001</v>
      </c>
      <c r="J1606" s="20">
        <v>23.906459999999999</v>
      </c>
      <c r="K1606" s="20" t="s">
        <v>557</v>
      </c>
      <c r="L1606" s="20" t="s">
        <v>557</v>
      </c>
      <c r="M1606" s="20">
        <v>21</v>
      </c>
      <c r="N1606" s="20">
        <v>20</v>
      </c>
      <c r="O1606" s="20" t="s">
        <v>557</v>
      </c>
      <c r="P1606" s="20">
        <v>22</v>
      </c>
      <c r="Q1606" s="20" t="s">
        <v>557</v>
      </c>
      <c r="R1606" s="19" t="s">
        <v>557</v>
      </c>
      <c r="S1606" s="20">
        <v>24</v>
      </c>
      <c r="T1606" s="20">
        <v>17</v>
      </c>
      <c r="U1606" s="20">
        <v>27</v>
      </c>
      <c r="V1606" s="20" t="s">
        <v>557</v>
      </c>
      <c r="W1606" s="20">
        <v>24</v>
      </c>
      <c r="X1606" s="19"/>
    </row>
    <row r="1607" spans="1:24" s="15" customFormat="1" ht="13.8">
      <c r="A1607" s="15" t="s">
        <v>373</v>
      </c>
      <c r="B1607" s="19" t="s">
        <v>374</v>
      </c>
      <c r="C1607" s="19">
        <v>2020</v>
      </c>
      <c r="D1607" s="19" t="s">
        <v>234</v>
      </c>
      <c r="E1607" s="16">
        <v>22</v>
      </c>
      <c r="F1607" s="20">
        <v>159</v>
      </c>
      <c r="G1607" s="21">
        <v>0.89837400000000001</v>
      </c>
      <c r="H1607" s="20">
        <v>7</v>
      </c>
      <c r="I1607" s="20">
        <v>20.526669999999999</v>
      </c>
      <c r="J1607" s="20">
        <v>23.473330000000001</v>
      </c>
      <c r="K1607" s="20" t="s">
        <v>557</v>
      </c>
      <c r="L1607" s="20" t="s">
        <v>557</v>
      </c>
      <c r="M1607" s="20">
        <v>21</v>
      </c>
      <c r="N1607" s="20">
        <v>20</v>
      </c>
      <c r="O1607" s="20" t="s">
        <v>557</v>
      </c>
      <c r="P1607" s="20">
        <v>22</v>
      </c>
      <c r="Q1607" s="20" t="s">
        <v>557</v>
      </c>
      <c r="R1607" s="19" t="s">
        <v>557</v>
      </c>
      <c r="S1607" s="20">
        <v>24</v>
      </c>
      <c r="T1607" s="20">
        <v>16</v>
      </c>
      <c r="U1607" s="20">
        <v>27</v>
      </c>
      <c r="V1607" s="20" t="s">
        <v>557</v>
      </c>
      <c r="W1607" s="20">
        <v>21</v>
      </c>
      <c r="X1607" s="19"/>
    </row>
    <row r="1608" spans="1:24" s="15" customFormat="1" ht="13.8">
      <c r="A1608" s="15" t="s">
        <v>373</v>
      </c>
      <c r="B1608" s="19" t="s">
        <v>374</v>
      </c>
      <c r="C1608" s="19">
        <v>2021</v>
      </c>
      <c r="D1608" s="19" t="s">
        <v>234</v>
      </c>
      <c r="E1608" s="16">
        <v>20</v>
      </c>
      <c r="F1608" s="20">
        <v>164</v>
      </c>
      <c r="G1608" s="21">
        <v>0.97063790000000005</v>
      </c>
      <c r="H1608" s="20">
        <v>8</v>
      </c>
      <c r="I1608" s="20">
        <v>18.403300000000002</v>
      </c>
      <c r="J1608" s="20">
        <v>21.596699999999998</v>
      </c>
      <c r="K1608" s="20"/>
      <c r="L1608" s="20"/>
      <c r="M1608" s="20">
        <v>16.887440000000002</v>
      </c>
      <c r="N1608" s="20">
        <v>19.792760000000001</v>
      </c>
      <c r="O1608" s="20"/>
      <c r="P1608" s="20">
        <v>22.451969999999999</v>
      </c>
      <c r="Q1608" s="20"/>
      <c r="R1608" s="19"/>
      <c r="S1608" s="20">
        <v>21.61974</v>
      </c>
      <c r="T1608" s="20">
        <v>12.33825</v>
      </c>
      <c r="U1608" s="20">
        <v>26.78049</v>
      </c>
      <c r="V1608" s="20">
        <v>21.180289999999999</v>
      </c>
      <c r="W1608" s="20">
        <v>18.513490000000001</v>
      </c>
      <c r="X1608" s="19"/>
    </row>
    <row r="1609" spans="1:24" s="15" customFormat="1" ht="13.8">
      <c r="A1609" s="15" t="s">
        <v>373</v>
      </c>
      <c r="B1609" s="19" t="s">
        <v>374</v>
      </c>
      <c r="C1609" s="19">
        <v>2022</v>
      </c>
      <c r="D1609" s="19" t="s">
        <v>234</v>
      </c>
      <c r="E1609" s="16">
        <v>19</v>
      </c>
      <c r="F1609" s="20">
        <v>167</v>
      </c>
      <c r="G1609" s="21">
        <v>1.040381</v>
      </c>
      <c r="H1609" s="20">
        <v>8</v>
      </c>
      <c r="I1609" s="20">
        <v>17.293780000000002</v>
      </c>
      <c r="J1609" s="20">
        <v>20.706219999999998</v>
      </c>
      <c r="K1609" s="20" t="s">
        <v>557</v>
      </c>
      <c r="L1609" s="20" t="s">
        <v>557</v>
      </c>
      <c r="M1609" s="20">
        <v>17</v>
      </c>
      <c r="N1609" s="20">
        <v>20</v>
      </c>
      <c r="O1609" s="20" t="s">
        <v>557</v>
      </c>
      <c r="P1609" s="20">
        <v>22</v>
      </c>
      <c r="Q1609" s="20" t="s">
        <v>557</v>
      </c>
      <c r="R1609" s="19" t="s">
        <v>557</v>
      </c>
      <c r="S1609" s="20">
        <v>15</v>
      </c>
      <c r="T1609" s="20">
        <v>13</v>
      </c>
      <c r="U1609" s="20">
        <v>27</v>
      </c>
      <c r="V1609" s="20">
        <v>22</v>
      </c>
      <c r="W1609" s="20">
        <v>17</v>
      </c>
      <c r="X1609" s="19"/>
    </row>
    <row r="1610" spans="1:24" s="15" customFormat="1" ht="13.8">
      <c r="A1610" s="15" t="s">
        <v>373</v>
      </c>
      <c r="B1610" s="19" t="s">
        <v>374</v>
      </c>
      <c r="C1610" s="19">
        <v>2023</v>
      </c>
      <c r="D1610" s="19" t="s">
        <v>234</v>
      </c>
      <c r="E1610" s="16">
        <v>17</v>
      </c>
      <c r="F1610" s="20">
        <v>172</v>
      </c>
      <c r="G1610" s="21">
        <v>0.95714489999999997</v>
      </c>
      <c r="H1610" s="20">
        <v>7</v>
      </c>
      <c r="I1610" s="20">
        <v>15.43028</v>
      </c>
      <c r="J1610" s="20">
        <v>18.56972</v>
      </c>
      <c r="K1610" s="20"/>
      <c r="L1610" s="20"/>
      <c r="M1610" s="20">
        <v>16.887440000000002</v>
      </c>
      <c r="N1610" s="20">
        <v>19.792760000000001</v>
      </c>
      <c r="O1610" s="20"/>
      <c r="P1610" s="20">
        <v>22.451969999999999</v>
      </c>
      <c r="Q1610" s="20"/>
      <c r="R1610" s="19"/>
      <c r="S1610" s="20">
        <v>15.001060000000001</v>
      </c>
      <c r="T1610" s="20">
        <v>11.614839999999999</v>
      </c>
      <c r="U1610" s="20">
        <v>18.449110000000001</v>
      </c>
      <c r="V1610" s="20"/>
      <c r="W1610" s="20">
        <v>14.92038</v>
      </c>
      <c r="X1610" s="19"/>
    </row>
    <row r="1611" spans="1:24" s="15" customFormat="1" ht="13.8">
      <c r="A1611" s="15" t="s">
        <v>373</v>
      </c>
      <c r="B1611" s="19" t="s">
        <v>374</v>
      </c>
      <c r="C1611" s="19">
        <v>2024</v>
      </c>
      <c r="D1611" s="19" t="s">
        <v>234</v>
      </c>
      <c r="E1611" s="16">
        <v>14</v>
      </c>
      <c r="F1611" s="20">
        <v>172</v>
      </c>
      <c r="G1611" s="21">
        <v>1.436382</v>
      </c>
      <c r="H1611" s="20">
        <v>7</v>
      </c>
      <c r="I1611" s="20">
        <v>11.64433</v>
      </c>
      <c r="J1611" s="20">
        <v>16.35567</v>
      </c>
      <c r="K1611" s="20"/>
      <c r="L1611" s="20"/>
      <c r="M1611" s="20">
        <v>17.043340000000001</v>
      </c>
      <c r="N1611" s="20">
        <v>18.412189999999999</v>
      </c>
      <c r="O1611" s="20"/>
      <c r="P1611" s="20">
        <v>19.17484</v>
      </c>
      <c r="Q1611" s="20"/>
      <c r="R1611" s="19"/>
      <c r="S1611" s="20">
        <v>14.63227</v>
      </c>
      <c r="T1611" s="20">
        <v>12.830769999999999</v>
      </c>
      <c r="U1611" s="20">
        <v>3.2360509999999998</v>
      </c>
      <c r="V1611" s="20"/>
      <c r="W1611" s="20">
        <v>14.958170000000001</v>
      </c>
      <c r="X1611" s="19"/>
    </row>
    <row r="1612" spans="1:24" s="15" customFormat="1">
      <c r="A1612" s="68" t="s">
        <v>373</v>
      </c>
      <c r="B1612" s="70" t="s">
        <v>374</v>
      </c>
      <c r="C1612" s="70">
        <v>2025</v>
      </c>
      <c r="D1612" s="73" t="str">
        <f>VLOOKUP(B1612,'CPI Timeseries 2012 - 2025'!B:C,2,0)</f>
        <v>AME</v>
      </c>
      <c r="E1612" s="16">
        <v>14</v>
      </c>
      <c r="F1612" s="70">
        <v>175</v>
      </c>
      <c r="G1612" s="74">
        <v>1.4722569999999999</v>
      </c>
      <c r="H1612" s="70">
        <v>7</v>
      </c>
      <c r="I1612" s="75">
        <v>11.5855</v>
      </c>
      <c r="J1612" s="75">
        <v>16.4145</v>
      </c>
      <c r="K1612" s="75"/>
      <c r="L1612" s="75"/>
      <c r="M1612" s="75">
        <v>17.047129999999999</v>
      </c>
      <c r="N1612" s="75">
        <v>18.379660000000001</v>
      </c>
      <c r="O1612" s="75"/>
      <c r="P1612" s="75">
        <v>19.109950000000001</v>
      </c>
      <c r="Q1612" s="75"/>
      <c r="R1612" s="75"/>
      <c r="S1612" s="75">
        <v>14.604010000000001</v>
      </c>
      <c r="T1612" s="75">
        <v>10.777839999999999</v>
      </c>
      <c r="U1612" s="75">
        <v>3.2353480000000001</v>
      </c>
      <c r="V1612" s="75"/>
      <c r="W1612" s="75">
        <v>14.93361</v>
      </c>
      <c r="X1612" s="2"/>
    </row>
    <row r="1613" spans="1:24" s="15" customFormat="1" ht="13.8">
      <c r="A1613" s="15" t="s">
        <v>277</v>
      </c>
      <c r="B1613" s="19" t="s">
        <v>278</v>
      </c>
      <c r="C1613" s="19">
        <v>2012</v>
      </c>
      <c r="D1613" s="19" t="s">
        <v>443</v>
      </c>
      <c r="E1613" s="16">
        <v>33</v>
      </c>
      <c r="F1613" s="20">
        <v>113</v>
      </c>
      <c r="G1613" s="21">
        <v>3.1</v>
      </c>
      <c r="H1613" s="20">
        <v>5</v>
      </c>
      <c r="I1613" s="20">
        <v>28</v>
      </c>
      <c r="J1613" s="20">
        <v>38</v>
      </c>
      <c r="K1613" s="20">
        <v>40</v>
      </c>
      <c r="L1613" s="20"/>
      <c r="M1613" s="20">
        <v>36</v>
      </c>
      <c r="N1613" s="20"/>
      <c r="O1613" s="20"/>
      <c r="P1613" s="20">
        <v>32</v>
      </c>
      <c r="Q1613" s="20"/>
      <c r="R1613" s="19"/>
      <c r="S1613" s="20">
        <v>21</v>
      </c>
      <c r="T1613" s="20"/>
      <c r="U1613" s="20">
        <v>35</v>
      </c>
      <c r="V1613" s="20"/>
      <c r="W1613" s="20"/>
      <c r="X1613" s="19"/>
    </row>
    <row r="1614" spans="1:24" s="15" customFormat="1" ht="13.8">
      <c r="A1614" s="15" t="s">
        <v>277</v>
      </c>
      <c r="B1614" s="19" t="s">
        <v>278</v>
      </c>
      <c r="C1614" s="19">
        <v>2013</v>
      </c>
      <c r="D1614" s="19" t="s">
        <v>443</v>
      </c>
      <c r="E1614" s="16">
        <v>34</v>
      </c>
      <c r="F1614" s="20">
        <v>106</v>
      </c>
      <c r="G1614" s="21">
        <v>3.7</v>
      </c>
      <c r="H1614" s="20">
        <v>5</v>
      </c>
      <c r="I1614" s="20">
        <v>28</v>
      </c>
      <c r="J1614" s="20">
        <v>40</v>
      </c>
      <c r="K1614" s="20">
        <v>42</v>
      </c>
      <c r="L1614" s="20"/>
      <c r="M1614" s="20">
        <v>40</v>
      </c>
      <c r="N1614" s="20"/>
      <c r="O1614" s="20"/>
      <c r="P1614" s="20">
        <v>32</v>
      </c>
      <c r="Q1614" s="20"/>
      <c r="R1614" s="19"/>
      <c r="S1614" s="20">
        <v>21</v>
      </c>
      <c r="T1614" s="20"/>
      <c r="U1614" s="20">
        <v>35</v>
      </c>
      <c r="V1614" s="20"/>
      <c r="W1614" s="20"/>
      <c r="X1614" s="19"/>
    </row>
    <row r="1615" spans="1:24" s="15" customFormat="1" ht="13.8">
      <c r="A1615" s="15" t="s">
        <v>277</v>
      </c>
      <c r="B1615" s="19" t="s">
        <v>278</v>
      </c>
      <c r="C1615" s="19">
        <v>2014</v>
      </c>
      <c r="D1615" s="19" t="s">
        <v>443</v>
      </c>
      <c r="E1615" s="16">
        <v>35</v>
      </c>
      <c r="F1615" s="20">
        <v>103</v>
      </c>
      <c r="G1615" s="21">
        <v>3.9900000095367432</v>
      </c>
      <c r="H1615" s="20">
        <v>5</v>
      </c>
      <c r="I1615" s="20">
        <v>28</v>
      </c>
      <c r="J1615" s="20">
        <v>42</v>
      </c>
      <c r="K1615" s="20">
        <v>45</v>
      </c>
      <c r="L1615" s="20"/>
      <c r="M1615" s="20">
        <v>40</v>
      </c>
      <c r="N1615" s="20"/>
      <c r="O1615" s="20"/>
      <c r="P1615" s="20">
        <v>32</v>
      </c>
      <c r="Q1615" s="20"/>
      <c r="R1615" s="19"/>
      <c r="S1615" s="20">
        <v>21</v>
      </c>
      <c r="T1615" s="20"/>
      <c r="U1615" s="20">
        <v>35</v>
      </c>
      <c r="V1615" s="20"/>
      <c r="W1615" s="20"/>
      <c r="X1615" s="19"/>
    </row>
    <row r="1616" spans="1:24" s="15" customFormat="1" ht="13.8">
      <c r="A1616" s="15" t="s">
        <v>277</v>
      </c>
      <c r="B1616" s="19" t="s">
        <v>278</v>
      </c>
      <c r="C1616" s="19">
        <v>2015</v>
      </c>
      <c r="D1616" s="19" t="s">
        <v>443</v>
      </c>
      <c r="E1616" s="16">
        <v>34</v>
      </c>
      <c r="F1616" s="20">
        <v>98</v>
      </c>
      <c r="G1616" s="21">
        <v>4.1599998474121094</v>
      </c>
      <c r="H1616" s="20">
        <v>5</v>
      </c>
      <c r="I1616" s="20">
        <v>27</v>
      </c>
      <c r="J1616" s="20">
        <v>41</v>
      </c>
      <c r="K1616" s="20">
        <v>47</v>
      </c>
      <c r="L1616" s="20"/>
      <c r="M1616" s="20">
        <v>36</v>
      </c>
      <c r="N1616" s="20"/>
      <c r="O1616" s="20"/>
      <c r="P1616" s="20">
        <v>32</v>
      </c>
      <c r="Q1616" s="20"/>
      <c r="R1616" s="19"/>
      <c r="S1616" s="20">
        <v>21</v>
      </c>
      <c r="T1616" s="20"/>
      <c r="U1616" s="20">
        <v>35</v>
      </c>
      <c r="V1616" s="20"/>
      <c r="W1616" s="20"/>
      <c r="X1616" s="19"/>
    </row>
    <row r="1617" spans="1:24" s="15" customFormat="1" ht="13.8">
      <c r="A1617" s="15" t="s">
        <v>277</v>
      </c>
      <c r="B1617" s="19" t="s">
        <v>278</v>
      </c>
      <c r="C1617" s="19">
        <v>2016</v>
      </c>
      <c r="D1617" s="19" t="s">
        <v>443</v>
      </c>
      <c r="E1617" s="16">
        <v>35</v>
      </c>
      <c r="F1617" s="20">
        <v>101</v>
      </c>
      <c r="G1617" s="21">
        <v>3.25</v>
      </c>
      <c r="H1617" s="20">
        <v>5</v>
      </c>
      <c r="I1617" s="20">
        <v>29</v>
      </c>
      <c r="J1617" s="20">
        <v>40</v>
      </c>
      <c r="K1617" s="20">
        <v>44</v>
      </c>
      <c r="L1617" s="20" t="s">
        <v>557</v>
      </c>
      <c r="M1617" s="20">
        <v>36</v>
      </c>
      <c r="N1617" s="20" t="s">
        <v>557</v>
      </c>
      <c r="O1617" s="20" t="s">
        <v>557</v>
      </c>
      <c r="P1617" s="20">
        <v>34</v>
      </c>
      <c r="Q1617" s="20" t="s">
        <v>557</v>
      </c>
      <c r="R1617" s="19" t="s">
        <v>557</v>
      </c>
      <c r="S1617" s="20">
        <v>24</v>
      </c>
      <c r="T1617" s="20" t="s">
        <v>557</v>
      </c>
      <c r="U1617" s="20">
        <v>35</v>
      </c>
      <c r="V1617" s="20" t="s">
        <v>557</v>
      </c>
      <c r="W1617" s="20" t="s">
        <v>557</v>
      </c>
      <c r="X1617" s="19"/>
    </row>
    <row r="1618" spans="1:24" s="15" customFormat="1" ht="13.8">
      <c r="A1618" s="15" t="s">
        <v>277</v>
      </c>
      <c r="B1618" s="19" t="s">
        <v>278</v>
      </c>
      <c r="C1618" s="19">
        <v>2017</v>
      </c>
      <c r="D1618" s="19" t="s">
        <v>443</v>
      </c>
      <c r="E1618" s="16">
        <v>33</v>
      </c>
      <c r="F1618" s="20">
        <v>112</v>
      </c>
      <c r="G1618" s="21">
        <v>3.27</v>
      </c>
      <c r="H1618" s="20">
        <v>6</v>
      </c>
      <c r="I1618" s="20">
        <v>28</v>
      </c>
      <c r="J1618" s="20">
        <v>38</v>
      </c>
      <c r="K1618" s="20">
        <v>44</v>
      </c>
      <c r="L1618" s="20"/>
      <c r="M1618" s="20">
        <v>37</v>
      </c>
      <c r="N1618" s="20"/>
      <c r="O1618" s="20"/>
      <c r="P1618" s="20">
        <v>35</v>
      </c>
      <c r="Q1618" s="20"/>
      <c r="R1618" s="19"/>
      <c r="S1618" s="20">
        <v>24</v>
      </c>
      <c r="T1618" s="20">
        <v>24</v>
      </c>
      <c r="U1618" s="20">
        <v>35</v>
      </c>
      <c r="V1618" s="20"/>
      <c r="W1618" s="20"/>
      <c r="X1618" s="19"/>
    </row>
    <row r="1619" spans="1:24" s="15" customFormat="1" ht="13.8">
      <c r="A1619" s="15" t="s">
        <v>277</v>
      </c>
      <c r="B1619" s="19" t="s">
        <v>278</v>
      </c>
      <c r="C1619" s="19">
        <v>2018</v>
      </c>
      <c r="D1619" s="19" t="s">
        <v>443</v>
      </c>
      <c r="E1619" s="16">
        <v>34</v>
      </c>
      <c r="F1619" s="20">
        <v>114</v>
      </c>
      <c r="G1619" s="21">
        <v>2.98</v>
      </c>
      <c r="H1619" s="20">
        <v>6</v>
      </c>
      <c r="I1619" s="20">
        <v>29</v>
      </c>
      <c r="J1619" s="20">
        <v>39</v>
      </c>
      <c r="K1619" s="20">
        <v>44</v>
      </c>
      <c r="L1619" s="20"/>
      <c r="M1619" s="20">
        <v>37</v>
      </c>
      <c r="N1619" s="20"/>
      <c r="O1619" s="20"/>
      <c r="P1619" s="20">
        <v>35</v>
      </c>
      <c r="Q1619" s="20"/>
      <c r="R1619" s="19"/>
      <c r="S1619" s="20">
        <v>24</v>
      </c>
      <c r="T1619" s="20">
        <v>28</v>
      </c>
      <c r="U1619" s="20">
        <v>35</v>
      </c>
      <c r="V1619" s="20"/>
      <c r="W1619" s="20"/>
      <c r="X1619" s="19"/>
    </row>
    <row r="1620" spans="1:24" s="15" customFormat="1" ht="13.8">
      <c r="A1620" s="15" t="s">
        <v>277</v>
      </c>
      <c r="B1620" s="19" t="s">
        <v>278</v>
      </c>
      <c r="C1620" s="19">
        <v>2019</v>
      </c>
      <c r="D1620" s="19" t="s">
        <v>443</v>
      </c>
      <c r="E1620" s="16">
        <v>32</v>
      </c>
      <c r="F1620" s="20">
        <v>120</v>
      </c>
      <c r="G1620" s="21">
        <v>1.7156769999999999</v>
      </c>
      <c r="H1620" s="20">
        <v>7</v>
      </c>
      <c r="I1620" s="20">
        <v>29.18629</v>
      </c>
      <c r="J1620" s="20">
        <v>34.81371</v>
      </c>
      <c r="K1620" s="20">
        <v>37</v>
      </c>
      <c r="L1620" s="20" t="s">
        <v>557</v>
      </c>
      <c r="M1620" s="20">
        <v>29</v>
      </c>
      <c r="N1620" s="20" t="s">
        <v>557</v>
      </c>
      <c r="O1620" s="20" t="s">
        <v>557</v>
      </c>
      <c r="P1620" s="20">
        <v>35</v>
      </c>
      <c r="Q1620" s="20" t="s">
        <v>557</v>
      </c>
      <c r="R1620" s="19" t="s">
        <v>557</v>
      </c>
      <c r="S1620" s="20">
        <v>24</v>
      </c>
      <c r="T1620" s="20">
        <v>34</v>
      </c>
      <c r="U1620" s="20">
        <v>35</v>
      </c>
      <c r="V1620" s="20" t="s">
        <v>557</v>
      </c>
      <c r="W1620" s="20">
        <v>34</v>
      </c>
      <c r="X1620" s="19"/>
    </row>
    <row r="1621" spans="1:24" s="15" customFormat="1" ht="13.8">
      <c r="A1621" s="15" t="s">
        <v>277</v>
      </c>
      <c r="B1621" s="19" t="s">
        <v>278</v>
      </c>
      <c r="C1621" s="19">
        <v>2020</v>
      </c>
      <c r="D1621" s="19" t="s">
        <v>443</v>
      </c>
      <c r="E1621" s="16">
        <v>32</v>
      </c>
      <c r="F1621" s="20">
        <v>123</v>
      </c>
      <c r="G1621" s="21">
        <v>1.196653</v>
      </c>
      <c r="H1621" s="20">
        <v>7</v>
      </c>
      <c r="I1621" s="20">
        <v>30.037489999999998</v>
      </c>
      <c r="J1621" s="20">
        <v>33.962510000000002</v>
      </c>
      <c r="K1621" s="20">
        <v>37</v>
      </c>
      <c r="L1621" s="20" t="s">
        <v>557</v>
      </c>
      <c r="M1621" s="20">
        <v>29</v>
      </c>
      <c r="N1621" s="20" t="s">
        <v>557</v>
      </c>
      <c r="O1621" s="20" t="s">
        <v>557</v>
      </c>
      <c r="P1621" s="20">
        <v>35</v>
      </c>
      <c r="Q1621" s="20" t="s">
        <v>557</v>
      </c>
      <c r="R1621" s="19" t="s">
        <v>557</v>
      </c>
      <c r="S1621" s="20">
        <v>24</v>
      </c>
      <c r="T1621" s="20">
        <v>33</v>
      </c>
      <c r="U1621" s="20">
        <v>35</v>
      </c>
      <c r="V1621" s="20" t="s">
        <v>557</v>
      </c>
      <c r="W1621" s="20">
        <v>30</v>
      </c>
      <c r="X1621" s="19"/>
    </row>
    <row r="1622" spans="1:24" s="15" customFormat="1" ht="13.8">
      <c r="A1622" s="15" t="s">
        <v>277</v>
      </c>
      <c r="B1622" s="19" t="s">
        <v>278</v>
      </c>
      <c r="C1622" s="19">
        <v>2021</v>
      </c>
      <c r="D1622" s="19" t="s">
        <v>443</v>
      </c>
      <c r="E1622" s="16">
        <v>31</v>
      </c>
      <c r="F1622" s="20">
        <v>124</v>
      </c>
      <c r="G1622" s="21">
        <v>1.353731</v>
      </c>
      <c r="H1622" s="20">
        <v>7</v>
      </c>
      <c r="I1622" s="20">
        <v>28.773109999999999</v>
      </c>
      <c r="J1622" s="20">
        <v>33.226889999999997</v>
      </c>
      <c r="K1622" s="20">
        <v>36.777810000000002</v>
      </c>
      <c r="L1622" s="20"/>
      <c r="M1622" s="20">
        <v>24.86647</v>
      </c>
      <c r="N1622" s="20"/>
      <c r="O1622" s="20"/>
      <c r="P1622" s="20">
        <v>34.50329</v>
      </c>
      <c r="Q1622" s="20"/>
      <c r="R1622" s="19"/>
      <c r="S1622" s="20">
        <v>23.709849999999999</v>
      </c>
      <c r="T1622" s="20">
        <v>31.14678</v>
      </c>
      <c r="U1622" s="20">
        <v>35.111879999999999</v>
      </c>
      <c r="V1622" s="20"/>
      <c r="W1622" s="20">
        <v>30.191120000000002</v>
      </c>
      <c r="X1622" s="19"/>
    </row>
    <row r="1623" spans="1:24" s="15" customFormat="1" ht="13.8">
      <c r="A1623" s="15" t="s">
        <v>277</v>
      </c>
      <c r="B1623" s="19" t="s">
        <v>278</v>
      </c>
      <c r="C1623" s="19">
        <v>2022</v>
      </c>
      <c r="D1623" s="19" t="s">
        <v>443</v>
      </c>
      <c r="E1623" s="16">
        <v>32</v>
      </c>
      <c r="F1623" s="20">
        <v>123</v>
      </c>
      <c r="G1623" s="21">
        <v>1.4997689999999999</v>
      </c>
      <c r="H1623" s="20">
        <v>7</v>
      </c>
      <c r="I1623" s="20">
        <v>29.540379999999999</v>
      </c>
      <c r="J1623" s="20">
        <v>34.459620000000001</v>
      </c>
      <c r="K1623" s="20">
        <v>37</v>
      </c>
      <c r="L1623" s="20" t="s">
        <v>557</v>
      </c>
      <c r="M1623" s="20">
        <v>25</v>
      </c>
      <c r="N1623" s="20" t="s">
        <v>557</v>
      </c>
      <c r="O1623" s="20" t="s">
        <v>557</v>
      </c>
      <c r="P1623" s="20">
        <v>35</v>
      </c>
      <c r="Q1623" s="20" t="s">
        <v>557</v>
      </c>
      <c r="R1623" s="19" t="s">
        <v>557</v>
      </c>
      <c r="S1623" s="20">
        <v>24</v>
      </c>
      <c r="T1623" s="20">
        <v>37</v>
      </c>
      <c r="U1623" s="20">
        <v>35</v>
      </c>
      <c r="V1623" s="20" t="s">
        <v>557</v>
      </c>
      <c r="W1623" s="20">
        <v>29</v>
      </c>
      <c r="X1623" s="19"/>
    </row>
    <row r="1624" spans="1:24" s="15" customFormat="1" ht="13.8">
      <c r="A1624" s="15" t="s">
        <v>277</v>
      </c>
      <c r="B1624" s="19" t="s">
        <v>278</v>
      </c>
      <c r="C1624" s="19">
        <v>2023</v>
      </c>
      <c r="D1624" s="19" t="s">
        <v>443</v>
      </c>
      <c r="E1624" s="16">
        <v>32</v>
      </c>
      <c r="F1624" s="20">
        <v>125</v>
      </c>
      <c r="G1624" s="21">
        <v>1.504424</v>
      </c>
      <c r="H1624" s="20">
        <v>7</v>
      </c>
      <c r="I1624" s="20">
        <v>29.53275</v>
      </c>
      <c r="J1624" s="20">
        <v>34.46725</v>
      </c>
      <c r="K1624" s="20">
        <v>39.229219999999998</v>
      </c>
      <c r="L1624" s="20"/>
      <c r="M1624" s="20">
        <v>28.855989999999998</v>
      </c>
      <c r="N1624" s="20"/>
      <c r="O1624" s="20"/>
      <c r="P1624" s="20">
        <v>34.50329</v>
      </c>
      <c r="Q1624" s="20"/>
      <c r="R1624" s="19"/>
      <c r="S1624" s="20">
        <v>23.709849999999999</v>
      </c>
      <c r="T1624" s="20">
        <v>37.657420000000002</v>
      </c>
      <c r="U1624" s="20">
        <v>35.111879999999999</v>
      </c>
      <c r="V1624" s="20"/>
      <c r="W1624" s="20">
        <v>28.394559999999998</v>
      </c>
      <c r="X1624" s="19"/>
    </row>
    <row r="1625" spans="1:24" s="15" customFormat="1" ht="13.8">
      <c r="A1625" s="15" t="s">
        <v>277</v>
      </c>
      <c r="B1625" s="19" t="s">
        <v>278</v>
      </c>
      <c r="C1625" s="19">
        <v>2024</v>
      </c>
      <c r="D1625" s="19" t="s">
        <v>443</v>
      </c>
      <c r="E1625" s="16">
        <v>34</v>
      </c>
      <c r="F1625" s="20">
        <v>107</v>
      </c>
      <c r="G1625" s="21">
        <v>2.0280559999999999</v>
      </c>
      <c r="H1625" s="20">
        <v>7</v>
      </c>
      <c r="I1625" s="20">
        <v>30.67399</v>
      </c>
      <c r="J1625" s="20">
        <v>37.326009999999997</v>
      </c>
      <c r="K1625" s="20">
        <v>44.914050000000003</v>
      </c>
      <c r="L1625" s="20"/>
      <c r="M1625" s="20">
        <v>29.937519999999999</v>
      </c>
      <c r="N1625" s="20"/>
      <c r="O1625" s="20"/>
      <c r="P1625" s="20">
        <v>32.267980000000001</v>
      </c>
      <c r="Q1625" s="20"/>
      <c r="R1625" s="19"/>
      <c r="S1625" s="20">
        <v>23.70675</v>
      </c>
      <c r="T1625" s="20">
        <v>41.577120000000001</v>
      </c>
      <c r="U1625" s="20">
        <v>39.171520000000001</v>
      </c>
      <c r="V1625" s="20"/>
      <c r="W1625" s="20">
        <v>29.72035</v>
      </c>
      <c r="X1625" s="19"/>
    </row>
    <row r="1626" spans="1:24" s="15" customFormat="1">
      <c r="A1626" s="68" t="s">
        <v>277</v>
      </c>
      <c r="B1626" s="70" t="s">
        <v>278</v>
      </c>
      <c r="C1626" s="70">
        <v>2025</v>
      </c>
      <c r="D1626" s="73" t="str">
        <f>VLOOKUP(B1626,'CPI Timeseries 2012 - 2025'!B:C,2,0)</f>
        <v>SSA</v>
      </c>
      <c r="E1626" s="16">
        <v>31</v>
      </c>
      <c r="F1626" s="70">
        <v>124</v>
      </c>
      <c r="G1626" s="74">
        <v>1.945508</v>
      </c>
      <c r="H1626" s="70">
        <v>7</v>
      </c>
      <c r="I1626" s="75">
        <v>27.809370000000001</v>
      </c>
      <c r="J1626" s="75">
        <v>34.190629999999999</v>
      </c>
      <c r="K1626" s="75">
        <v>44.885950000000001</v>
      </c>
      <c r="L1626" s="75"/>
      <c r="M1626" s="75">
        <v>25.644259999999999</v>
      </c>
      <c r="N1626" s="75"/>
      <c r="O1626" s="75"/>
      <c r="P1626" s="75">
        <v>32.214660000000002</v>
      </c>
      <c r="Q1626" s="75"/>
      <c r="R1626" s="75"/>
      <c r="S1626" s="75">
        <v>23.681450000000002</v>
      </c>
      <c r="T1626" s="75">
        <v>36.107520000000001</v>
      </c>
      <c r="U1626" s="75">
        <v>27.196490000000001</v>
      </c>
      <c r="V1626" s="75"/>
      <c r="W1626" s="75">
        <v>29.699919999999999</v>
      </c>
      <c r="X1626" s="2"/>
    </row>
    <row r="1627" spans="1:24" s="15" customFormat="1" ht="13.8">
      <c r="A1627" s="15" t="s">
        <v>315</v>
      </c>
      <c r="B1627" s="19" t="s">
        <v>316</v>
      </c>
      <c r="C1627" s="19">
        <v>2012</v>
      </c>
      <c r="D1627" s="19" t="s">
        <v>443</v>
      </c>
      <c r="E1627" s="16">
        <v>27</v>
      </c>
      <c r="F1627" s="20">
        <v>139</v>
      </c>
      <c r="G1627" s="21">
        <v>2.7</v>
      </c>
      <c r="H1627" s="20">
        <v>9</v>
      </c>
      <c r="I1627" s="20">
        <v>22</v>
      </c>
      <c r="J1627" s="20">
        <v>31</v>
      </c>
      <c r="K1627" s="20">
        <v>32</v>
      </c>
      <c r="L1627" s="20"/>
      <c r="M1627" s="20">
        <v>36</v>
      </c>
      <c r="N1627" s="20">
        <v>38</v>
      </c>
      <c r="O1627" s="20"/>
      <c r="P1627" s="20">
        <v>22</v>
      </c>
      <c r="Q1627" s="20"/>
      <c r="R1627" s="19"/>
      <c r="S1627" s="20">
        <v>21</v>
      </c>
      <c r="T1627" s="20"/>
      <c r="U1627" s="20">
        <v>35</v>
      </c>
      <c r="V1627" s="20">
        <v>23</v>
      </c>
      <c r="W1627" s="20">
        <v>17</v>
      </c>
      <c r="X1627" s="19">
        <v>19</v>
      </c>
    </row>
    <row r="1628" spans="1:24" s="15" customFormat="1" ht="13.8">
      <c r="A1628" s="15" t="s">
        <v>315</v>
      </c>
      <c r="B1628" s="19" t="s">
        <v>316</v>
      </c>
      <c r="C1628" s="19">
        <v>2013</v>
      </c>
      <c r="D1628" s="19" t="s">
        <v>443</v>
      </c>
      <c r="E1628" s="16">
        <v>25</v>
      </c>
      <c r="F1628" s="20">
        <v>144</v>
      </c>
      <c r="G1628" s="21">
        <v>3.1</v>
      </c>
      <c r="H1628" s="20">
        <v>9</v>
      </c>
      <c r="I1628" s="20">
        <v>20</v>
      </c>
      <c r="J1628" s="20">
        <v>30</v>
      </c>
      <c r="K1628" s="20">
        <v>40</v>
      </c>
      <c r="L1628" s="20"/>
      <c r="M1628" s="20">
        <v>36</v>
      </c>
      <c r="N1628" s="20">
        <v>21</v>
      </c>
      <c r="O1628" s="20"/>
      <c r="P1628" s="20">
        <v>22</v>
      </c>
      <c r="Q1628" s="20"/>
      <c r="R1628" s="19"/>
      <c r="S1628" s="20">
        <v>21</v>
      </c>
      <c r="T1628" s="20"/>
      <c r="U1628" s="20">
        <v>35</v>
      </c>
      <c r="V1628" s="20">
        <v>14</v>
      </c>
      <c r="W1628" s="20">
        <v>17</v>
      </c>
      <c r="X1628" s="19">
        <v>19</v>
      </c>
    </row>
    <row r="1629" spans="1:24" s="15" customFormat="1" ht="13.8">
      <c r="A1629" s="15" t="s">
        <v>315</v>
      </c>
      <c r="B1629" s="19" t="s">
        <v>316</v>
      </c>
      <c r="C1629" s="19">
        <v>2014</v>
      </c>
      <c r="D1629" s="19" t="s">
        <v>443</v>
      </c>
      <c r="E1629" s="16">
        <v>27</v>
      </c>
      <c r="F1629" s="20">
        <v>136</v>
      </c>
      <c r="G1629" s="21">
        <v>2.8199999332427979</v>
      </c>
      <c r="H1629" s="20">
        <v>8</v>
      </c>
      <c r="I1629" s="20">
        <v>22</v>
      </c>
      <c r="J1629" s="20">
        <v>32</v>
      </c>
      <c r="K1629" s="20">
        <v>37</v>
      </c>
      <c r="L1629" s="20"/>
      <c r="M1629" s="20">
        <v>36</v>
      </c>
      <c r="N1629" s="20">
        <v>21</v>
      </c>
      <c r="O1629" s="20"/>
      <c r="P1629" s="20">
        <v>22</v>
      </c>
      <c r="Q1629" s="20"/>
      <c r="R1629" s="19"/>
      <c r="S1629" s="20">
        <v>21</v>
      </c>
      <c r="T1629" s="20"/>
      <c r="U1629" s="20">
        <v>35</v>
      </c>
      <c r="V1629" s="20">
        <v>22</v>
      </c>
      <c r="W1629" s="20">
        <v>19</v>
      </c>
      <c r="X1629" s="19"/>
    </row>
    <row r="1630" spans="1:24" s="15" customFormat="1" ht="13.8">
      <c r="A1630" s="15" t="s">
        <v>315</v>
      </c>
      <c r="B1630" s="19" t="s">
        <v>316</v>
      </c>
      <c r="C1630" s="19">
        <v>2015</v>
      </c>
      <c r="D1630" s="19" t="s">
        <v>443</v>
      </c>
      <c r="E1630" s="16">
        <v>26</v>
      </c>
      <c r="F1630" s="20">
        <v>136</v>
      </c>
      <c r="G1630" s="21">
        <v>2.2400000095367432</v>
      </c>
      <c r="H1630" s="20">
        <v>8</v>
      </c>
      <c r="I1630" s="20">
        <v>22</v>
      </c>
      <c r="J1630" s="20">
        <v>30</v>
      </c>
      <c r="K1630" s="20">
        <v>35</v>
      </c>
      <c r="L1630" s="20"/>
      <c r="M1630" s="20">
        <v>28</v>
      </c>
      <c r="N1630" s="20">
        <v>21</v>
      </c>
      <c r="O1630" s="20"/>
      <c r="P1630" s="20">
        <v>22</v>
      </c>
      <c r="Q1630" s="20"/>
      <c r="R1630" s="19"/>
      <c r="S1630" s="20">
        <v>21</v>
      </c>
      <c r="T1630" s="20"/>
      <c r="U1630" s="20">
        <v>35</v>
      </c>
      <c r="V1630" s="20">
        <v>25</v>
      </c>
      <c r="W1630" s="20">
        <v>19</v>
      </c>
      <c r="X1630" s="19"/>
    </row>
    <row r="1631" spans="1:24" s="15" customFormat="1" ht="13.8">
      <c r="A1631" s="15" t="s">
        <v>315</v>
      </c>
      <c r="B1631" s="19" t="s">
        <v>316</v>
      </c>
      <c r="C1631" s="19">
        <v>2016</v>
      </c>
      <c r="D1631" s="19" t="s">
        <v>443</v>
      </c>
      <c r="E1631" s="16">
        <v>28</v>
      </c>
      <c r="F1631" s="20">
        <v>136</v>
      </c>
      <c r="G1631" s="21">
        <v>1.98</v>
      </c>
      <c r="H1631" s="20">
        <v>9</v>
      </c>
      <c r="I1631" s="20">
        <v>24</v>
      </c>
      <c r="J1631" s="20">
        <v>31</v>
      </c>
      <c r="K1631" s="20">
        <v>32</v>
      </c>
      <c r="L1631" s="20" t="s">
        <v>557</v>
      </c>
      <c r="M1631" s="20">
        <v>28</v>
      </c>
      <c r="N1631" s="20">
        <v>37</v>
      </c>
      <c r="O1631" s="20" t="s">
        <v>557</v>
      </c>
      <c r="P1631" s="20">
        <v>22</v>
      </c>
      <c r="Q1631" s="20" t="s">
        <v>557</v>
      </c>
      <c r="R1631" s="19" t="s">
        <v>557</v>
      </c>
      <c r="S1631" s="20">
        <v>24</v>
      </c>
      <c r="T1631" s="20">
        <v>24</v>
      </c>
      <c r="U1631" s="20">
        <v>35</v>
      </c>
      <c r="V1631" s="20">
        <v>20</v>
      </c>
      <c r="W1631" s="20">
        <v>26</v>
      </c>
      <c r="X1631" s="19"/>
    </row>
    <row r="1632" spans="1:24" s="15" customFormat="1" ht="13.8">
      <c r="A1632" s="15" t="s">
        <v>315</v>
      </c>
      <c r="B1632" s="19" t="s">
        <v>316</v>
      </c>
      <c r="C1632" s="19">
        <v>2017</v>
      </c>
      <c r="D1632" s="19" t="s">
        <v>443</v>
      </c>
      <c r="E1632" s="16">
        <v>27</v>
      </c>
      <c r="F1632" s="20">
        <v>148</v>
      </c>
      <c r="G1632" s="21">
        <v>1.97</v>
      </c>
      <c r="H1632" s="20">
        <v>9</v>
      </c>
      <c r="I1632" s="20">
        <v>24</v>
      </c>
      <c r="J1632" s="20">
        <v>30</v>
      </c>
      <c r="K1632" s="20">
        <v>34</v>
      </c>
      <c r="L1632" s="20"/>
      <c r="M1632" s="20">
        <v>33</v>
      </c>
      <c r="N1632" s="20">
        <v>20</v>
      </c>
      <c r="O1632" s="20"/>
      <c r="P1632" s="20">
        <v>22</v>
      </c>
      <c r="Q1632" s="20"/>
      <c r="R1632" s="19"/>
      <c r="S1632" s="20">
        <v>24</v>
      </c>
      <c r="T1632" s="20">
        <v>24</v>
      </c>
      <c r="U1632" s="20">
        <v>35</v>
      </c>
      <c r="V1632" s="20">
        <v>21</v>
      </c>
      <c r="W1632" s="20">
        <v>27</v>
      </c>
      <c r="X1632" s="19"/>
    </row>
    <row r="1633" spans="1:24" s="15" customFormat="1" ht="13.8">
      <c r="A1633" s="15" t="s">
        <v>315</v>
      </c>
      <c r="B1633" s="19" t="s">
        <v>316</v>
      </c>
      <c r="C1633" s="19">
        <v>2018</v>
      </c>
      <c r="D1633" s="19" t="s">
        <v>443</v>
      </c>
      <c r="E1633" s="16">
        <v>27</v>
      </c>
      <c r="F1633" s="20">
        <v>144</v>
      </c>
      <c r="G1633" s="21">
        <v>2.0299999999999998</v>
      </c>
      <c r="H1633" s="20">
        <v>9</v>
      </c>
      <c r="I1633" s="20">
        <v>24</v>
      </c>
      <c r="J1633" s="20">
        <v>30</v>
      </c>
      <c r="K1633" s="20">
        <v>34</v>
      </c>
      <c r="L1633" s="20"/>
      <c r="M1633" s="20">
        <v>33</v>
      </c>
      <c r="N1633" s="20">
        <v>20</v>
      </c>
      <c r="O1633" s="20"/>
      <c r="P1633" s="20">
        <v>22</v>
      </c>
      <c r="Q1633" s="20"/>
      <c r="R1633" s="19"/>
      <c r="S1633" s="20">
        <v>24</v>
      </c>
      <c r="T1633" s="20">
        <v>25</v>
      </c>
      <c r="U1633" s="20">
        <v>35</v>
      </c>
      <c r="V1633" s="20">
        <v>19</v>
      </c>
      <c r="W1633" s="20">
        <v>27</v>
      </c>
      <c r="X1633" s="19"/>
    </row>
    <row r="1634" spans="1:24" s="15" customFormat="1" ht="13.8">
      <c r="A1634" s="15" t="s">
        <v>315</v>
      </c>
      <c r="B1634" s="19" t="s">
        <v>316</v>
      </c>
      <c r="C1634" s="19">
        <v>2019</v>
      </c>
      <c r="D1634" s="19" t="s">
        <v>443</v>
      </c>
      <c r="E1634" s="16">
        <v>26</v>
      </c>
      <c r="F1634" s="20">
        <v>146</v>
      </c>
      <c r="G1634" s="21">
        <v>1.8681289999999999</v>
      </c>
      <c r="H1634" s="20">
        <v>8</v>
      </c>
      <c r="I1634" s="20">
        <v>22.93627</v>
      </c>
      <c r="J1634" s="20">
        <v>29.06373</v>
      </c>
      <c r="K1634" s="20" t="s">
        <v>557</v>
      </c>
      <c r="L1634" s="20" t="s">
        <v>557</v>
      </c>
      <c r="M1634" s="20">
        <v>33</v>
      </c>
      <c r="N1634" s="20">
        <v>20</v>
      </c>
      <c r="O1634" s="20" t="s">
        <v>557</v>
      </c>
      <c r="P1634" s="20">
        <v>22</v>
      </c>
      <c r="Q1634" s="20" t="s">
        <v>557</v>
      </c>
      <c r="R1634" s="19" t="s">
        <v>557</v>
      </c>
      <c r="S1634" s="20">
        <v>24</v>
      </c>
      <c r="T1634" s="20">
        <v>24</v>
      </c>
      <c r="U1634" s="20">
        <v>35</v>
      </c>
      <c r="V1634" s="20">
        <v>24</v>
      </c>
      <c r="W1634" s="20">
        <v>26</v>
      </c>
      <c r="X1634" s="19"/>
    </row>
    <row r="1635" spans="1:24" s="15" customFormat="1" ht="13.8">
      <c r="A1635" s="15" t="s">
        <v>315</v>
      </c>
      <c r="B1635" s="19" t="s">
        <v>316</v>
      </c>
      <c r="C1635" s="19">
        <v>2020</v>
      </c>
      <c r="D1635" s="19" t="s">
        <v>443</v>
      </c>
      <c r="E1635" s="16">
        <v>25</v>
      </c>
      <c r="F1635" s="20">
        <v>149</v>
      </c>
      <c r="G1635" s="21">
        <v>1.4486399999999999</v>
      </c>
      <c r="H1635" s="20">
        <v>8</v>
      </c>
      <c r="I1635" s="20">
        <v>22.624230000000001</v>
      </c>
      <c r="J1635" s="20">
        <v>27.375769999999999</v>
      </c>
      <c r="K1635" s="20" t="s">
        <v>557</v>
      </c>
      <c r="L1635" s="20" t="s">
        <v>557</v>
      </c>
      <c r="M1635" s="20">
        <v>33</v>
      </c>
      <c r="N1635" s="20">
        <v>20</v>
      </c>
      <c r="O1635" s="20" t="s">
        <v>557</v>
      </c>
      <c r="P1635" s="20">
        <v>22</v>
      </c>
      <c r="Q1635" s="20" t="s">
        <v>557</v>
      </c>
      <c r="R1635" s="19" t="s">
        <v>557</v>
      </c>
      <c r="S1635" s="20">
        <v>24</v>
      </c>
      <c r="T1635" s="20">
        <v>16</v>
      </c>
      <c r="U1635" s="20">
        <v>35</v>
      </c>
      <c r="V1635" s="20">
        <v>24</v>
      </c>
      <c r="W1635" s="20">
        <v>25</v>
      </c>
      <c r="X1635" s="19"/>
    </row>
    <row r="1636" spans="1:24" s="15" customFormat="1" ht="13.8">
      <c r="A1636" s="15" t="s">
        <v>315</v>
      </c>
      <c r="B1636" s="19" t="s">
        <v>316</v>
      </c>
      <c r="C1636" s="19">
        <v>2021</v>
      </c>
      <c r="D1636" s="19" t="s">
        <v>443</v>
      </c>
      <c r="E1636" s="16">
        <v>24</v>
      </c>
      <c r="F1636" s="20">
        <v>154</v>
      </c>
      <c r="G1636" s="21">
        <v>1.5675479999999999</v>
      </c>
      <c r="H1636" s="20">
        <v>8</v>
      </c>
      <c r="I1636" s="20">
        <v>21.421379999999999</v>
      </c>
      <c r="J1636" s="20">
        <v>26.578620000000001</v>
      </c>
      <c r="K1636" s="20"/>
      <c r="L1636" s="20"/>
      <c r="M1636" s="20">
        <v>32.845500000000001</v>
      </c>
      <c r="N1636" s="20">
        <v>19.792760000000001</v>
      </c>
      <c r="O1636" s="20"/>
      <c r="P1636" s="20">
        <v>22.451969999999999</v>
      </c>
      <c r="Q1636" s="20"/>
      <c r="R1636" s="19"/>
      <c r="S1636" s="20">
        <v>23.709849999999999</v>
      </c>
      <c r="T1636" s="20">
        <v>13.78506</v>
      </c>
      <c r="U1636" s="20">
        <v>35.111879999999999</v>
      </c>
      <c r="V1636" s="20">
        <v>22.232469999999999</v>
      </c>
      <c r="W1636" s="20">
        <v>23.00489</v>
      </c>
      <c r="X1636" s="19"/>
    </row>
    <row r="1637" spans="1:24" s="15" customFormat="1" ht="13.8">
      <c r="A1637" s="15" t="s">
        <v>315</v>
      </c>
      <c r="B1637" s="19" t="s">
        <v>316</v>
      </c>
      <c r="C1637" s="19">
        <v>2022</v>
      </c>
      <c r="D1637" s="19" t="s">
        <v>443</v>
      </c>
      <c r="E1637" s="16">
        <v>24</v>
      </c>
      <c r="F1637" s="20">
        <v>150</v>
      </c>
      <c r="G1637" s="21">
        <v>1.6043700000000001</v>
      </c>
      <c r="H1637" s="20">
        <v>8</v>
      </c>
      <c r="I1637" s="20">
        <v>21.368829999999999</v>
      </c>
      <c r="J1637" s="20">
        <v>26.631170000000001</v>
      </c>
      <c r="K1637" s="20" t="s">
        <v>557</v>
      </c>
      <c r="L1637" s="20" t="s">
        <v>557</v>
      </c>
      <c r="M1637" s="20">
        <v>33</v>
      </c>
      <c r="N1637" s="20">
        <v>20</v>
      </c>
      <c r="O1637" s="20" t="s">
        <v>557</v>
      </c>
      <c r="P1637" s="20">
        <v>22</v>
      </c>
      <c r="Q1637" s="20" t="s">
        <v>557</v>
      </c>
      <c r="R1637" s="19" t="s">
        <v>557</v>
      </c>
      <c r="S1637" s="20">
        <v>24</v>
      </c>
      <c r="T1637" s="20">
        <v>13</v>
      </c>
      <c r="U1637" s="20">
        <v>35</v>
      </c>
      <c r="V1637" s="20">
        <v>25</v>
      </c>
      <c r="W1637" s="20">
        <v>22</v>
      </c>
      <c r="X1637" s="19"/>
    </row>
    <row r="1638" spans="1:24" s="15" customFormat="1" ht="13.8">
      <c r="A1638" s="15" t="s">
        <v>315</v>
      </c>
      <c r="B1638" s="19" t="s">
        <v>316</v>
      </c>
      <c r="C1638" s="19">
        <v>2023</v>
      </c>
      <c r="D1638" s="19" t="s">
        <v>443</v>
      </c>
      <c r="E1638" s="16">
        <v>25</v>
      </c>
      <c r="F1638" s="20">
        <v>145</v>
      </c>
      <c r="G1638" s="21">
        <v>1.6390009999999999</v>
      </c>
      <c r="H1638" s="20">
        <v>8</v>
      </c>
      <c r="I1638" s="20">
        <v>22.31204</v>
      </c>
      <c r="J1638" s="20">
        <v>27.68796</v>
      </c>
      <c r="K1638" s="20"/>
      <c r="L1638" s="20"/>
      <c r="M1638" s="20">
        <v>32.845500000000001</v>
      </c>
      <c r="N1638" s="20">
        <v>19.792760000000001</v>
      </c>
      <c r="O1638" s="20"/>
      <c r="P1638" s="20">
        <v>22.451969999999999</v>
      </c>
      <c r="Q1638" s="20"/>
      <c r="R1638" s="19"/>
      <c r="S1638" s="20">
        <v>25.974129999999999</v>
      </c>
      <c r="T1638" s="20">
        <v>12.33825</v>
      </c>
      <c r="U1638" s="20">
        <v>35.111879999999999</v>
      </c>
      <c r="V1638" s="20">
        <v>24.862919999999999</v>
      </c>
      <c r="W1638" s="20">
        <v>23.00489</v>
      </c>
      <c r="X1638" s="19"/>
    </row>
    <row r="1639" spans="1:24" s="15" customFormat="1" ht="13.8">
      <c r="A1639" s="15" t="s">
        <v>315</v>
      </c>
      <c r="B1639" s="19" t="s">
        <v>316</v>
      </c>
      <c r="C1639" s="19">
        <v>2024</v>
      </c>
      <c r="D1639" s="19" t="s">
        <v>443</v>
      </c>
      <c r="E1639" s="16">
        <v>26</v>
      </c>
      <c r="F1639" s="20">
        <v>140</v>
      </c>
      <c r="G1639" s="21">
        <v>1.453927</v>
      </c>
      <c r="H1639" s="20">
        <v>10</v>
      </c>
      <c r="I1639" s="20">
        <v>23.615559999999999</v>
      </c>
      <c r="J1639" s="20">
        <v>28.384440000000001</v>
      </c>
      <c r="K1639" s="20">
        <v>31.112380000000002</v>
      </c>
      <c r="L1639" s="20"/>
      <c r="M1639" s="20">
        <v>34.235579999999999</v>
      </c>
      <c r="N1639" s="20">
        <v>18.412189999999999</v>
      </c>
      <c r="O1639" s="20"/>
      <c r="P1639" s="20">
        <v>19.17484</v>
      </c>
      <c r="Q1639" s="20">
        <v>30.6995</v>
      </c>
      <c r="R1639" s="19"/>
      <c r="S1639" s="20">
        <v>32.781230000000001</v>
      </c>
      <c r="T1639" s="20">
        <v>12.146330000000001</v>
      </c>
      <c r="U1639" s="20">
        <v>39.171520000000001</v>
      </c>
      <c r="V1639" s="20">
        <v>14.80626</v>
      </c>
      <c r="W1639" s="20">
        <v>23.64181</v>
      </c>
      <c r="X1639" s="19"/>
    </row>
    <row r="1640" spans="1:24" s="15" customFormat="1">
      <c r="A1640" s="68" t="s">
        <v>315</v>
      </c>
      <c r="B1640" s="70" t="s">
        <v>316</v>
      </c>
      <c r="C1640" s="70">
        <v>2025</v>
      </c>
      <c r="D1640" s="73" t="str">
        <f>VLOOKUP(B1640,'CPI Timeseries 2012 - 2025'!B:C,2,0)</f>
        <v>SSA</v>
      </c>
      <c r="E1640" s="16">
        <v>26</v>
      </c>
      <c r="F1640" s="70">
        <v>142</v>
      </c>
      <c r="G1640" s="74">
        <v>1.471689</v>
      </c>
      <c r="H1640" s="70">
        <v>10</v>
      </c>
      <c r="I1640" s="75">
        <v>23.58643</v>
      </c>
      <c r="J1640" s="75">
        <v>28.41357</v>
      </c>
      <c r="K1640" s="75">
        <v>31.08428</v>
      </c>
      <c r="L1640" s="75"/>
      <c r="M1640" s="75">
        <v>34.241390000000003</v>
      </c>
      <c r="N1640" s="75">
        <v>18.379660000000001</v>
      </c>
      <c r="O1640" s="75"/>
      <c r="P1640" s="75">
        <v>19.109950000000001</v>
      </c>
      <c r="Q1640" s="75">
        <v>30.359369999999998</v>
      </c>
      <c r="R1640" s="75"/>
      <c r="S1640" s="75">
        <v>32.758890000000001</v>
      </c>
      <c r="T1640" s="75">
        <v>11.46242</v>
      </c>
      <c r="U1640" s="75">
        <v>39.177059999999997</v>
      </c>
      <c r="V1640" s="75">
        <v>14.53717</v>
      </c>
      <c r="W1640" s="75">
        <v>26.2255</v>
      </c>
      <c r="X1640" s="2"/>
    </row>
    <row r="1641" spans="1:24" s="15" customFormat="1" ht="13.8">
      <c r="A1641" s="15" t="s">
        <v>560</v>
      </c>
      <c r="B1641" s="19" t="s">
        <v>370</v>
      </c>
      <c r="C1641" s="19">
        <v>2024</v>
      </c>
      <c r="D1641" s="19" t="s">
        <v>440</v>
      </c>
      <c r="E1641" s="16">
        <v>15</v>
      </c>
      <c r="F1641" s="20">
        <v>170</v>
      </c>
      <c r="G1641" s="21">
        <v>4.1209360000000004</v>
      </c>
      <c r="H1641" s="20">
        <v>4</v>
      </c>
      <c r="I1641" s="20">
        <v>8.2416640000000001</v>
      </c>
      <c r="J1641" s="20">
        <v>21.75834</v>
      </c>
      <c r="K1641" s="20"/>
      <c r="L1641" s="20"/>
      <c r="M1641" s="20">
        <v>12.745279999999999</v>
      </c>
      <c r="N1641" s="20"/>
      <c r="O1641" s="20"/>
      <c r="P1641" s="20">
        <v>5.8833080000000004</v>
      </c>
      <c r="Q1641" s="20"/>
      <c r="R1641" s="19"/>
      <c r="S1641" s="20">
        <v>14.63227</v>
      </c>
      <c r="T1641" s="20">
        <v>28.57282</v>
      </c>
      <c r="U1641" s="20"/>
      <c r="V1641" s="20"/>
      <c r="W1641" s="20"/>
      <c r="X1641" s="19"/>
    </row>
    <row r="1642" spans="1:24" s="15" customFormat="1">
      <c r="A1642" s="68" t="s">
        <v>560</v>
      </c>
      <c r="B1642" s="70" t="s">
        <v>370</v>
      </c>
      <c r="C1642" s="70">
        <v>2025</v>
      </c>
      <c r="D1642" s="73" t="str">
        <f>VLOOKUP(B1642,'CPI Timeseries 2012 - 2025'!B:C,2,0)</f>
        <v>AP</v>
      </c>
      <c r="E1642" s="16">
        <v>15</v>
      </c>
      <c r="F1642" s="70">
        <v>172</v>
      </c>
      <c r="G1642" s="74">
        <v>4.1331439999999997</v>
      </c>
      <c r="H1642" s="70">
        <v>4</v>
      </c>
      <c r="I1642" s="75">
        <v>8.2216430000000003</v>
      </c>
      <c r="J1642" s="75">
        <v>21.778359999999999</v>
      </c>
      <c r="K1642" s="75"/>
      <c r="L1642" s="75"/>
      <c r="M1642" s="75">
        <v>12.748570000000001</v>
      </c>
      <c r="N1642" s="75"/>
      <c r="O1642" s="75"/>
      <c r="P1642" s="75">
        <v>5.8066740000000001</v>
      </c>
      <c r="Q1642" s="75"/>
      <c r="R1642" s="75"/>
      <c r="S1642" s="75">
        <v>14.604010000000001</v>
      </c>
      <c r="T1642" s="75">
        <v>28.577069999999999</v>
      </c>
      <c r="U1642" s="75"/>
      <c r="V1642" s="75"/>
      <c r="W1642" s="75"/>
      <c r="X1642" s="2"/>
    </row>
    <row r="1643" spans="1:24" s="15" customFormat="1" ht="13.8">
      <c r="A1643" s="15" t="s">
        <v>560</v>
      </c>
      <c r="B1643" s="19" t="s">
        <v>370</v>
      </c>
      <c r="C1643" s="19">
        <v>2012</v>
      </c>
      <c r="D1643" s="19" t="s">
        <v>440</v>
      </c>
      <c r="E1643" s="16">
        <v>8</v>
      </c>
      <c r="F1643" s="20">
        <v>174</v>
      </c>
      <c r="G1643" s="21">
        <v>3.4</v>
      </c>
      <c r="H1643" s="20">
        <v>3</v>
      </c>
      <c r="I1643" s="20">
        <v>2</v>
      </c>
      <c r="J1643" s="20">
        <v>13</v>
      </c>
      <c r="K1643" s="20"/>
      <c r="L1643" s="20"/>
      <c r="M1643" s="20">
        <v>10</v>
      </c>
      <c r="N1643" s="20"/>
      <c r="O1643" s="20"/>
      <c r="P1643" s="20">
        <v>1</v>
      </c>
      <c r="Q1643" s="20"/>
      <c r="R1643" s="19"/>
      <c r="S1643" s="20">
        <v>12</v>
      </c>
      <c r="T1643" s="20"/>
      <c r="U1643" s="20"/>
      <c r="V1643" s="20"/>
      <c r="W1643" s="20"/>
      <c r="X1643" s="19"/>
    </row>
    <row r="1644" spans="1:24" s="15" customFormat="1" ht="13.8">
      <c r="A1644" s="15" t="s">
        <v>560</v>
      </c>
      <c r="B1644" s="19" t="s">
        <v>370</v>
      </c>
      <c r="C1644" s="19">
        <v>2013</v>
      </c>
      <c r="D1644" s="19" t="s">
        <v>440</v>
      </c>
      <c r="E1644" s="16">
        <v>8</v>
      </c>
      <c r="F1644" s="20">
        <v>175</v>
      </c>
      <c r="G1644" s="21">
        <v>3.4</v>
      </c>
      <c r="H1644" s="20">
        <v>3</v>
      </c>
      <c r="I1644" s="20">
        <v>2</v>
      </c>
      <c r="J1644" s="20">
        <v>14</v>
      </c>
      <c r="K1644" s="20"/>
      <c r="L1644" s="20"/>
      <c r="M1644" s="20">
        <v>10</v>
      </c>
      <c r="N1644" s="20"/>
      <c r="O1644" s="20"/>
      <c r="P1644" s="20">
        <v>1</v>
      </c>
      <c r="Q1644" s="20"/>
      <c r="R1644" s="19"/>
      <c r="S1644" s="20">
        <v>12</v>
      </c>
      <c r="T1644" s="20"/>
      <c r="U1644" s="20"/>
      <c r="V1644" s="20"/>
      <c r="W1644" s="20"/>
      <c r="X1644" s="19"/>
    </row>
    <row r="1645" spans="1:24" s="15" customFormat="1" ht="13.8">
      <c r="A1645" s="15" t="s">
        <v>560</v>
      </c>
      <c r="B1645" s="19" t="s">
        <v>370</v>
      </c>
      <c r="C1645" s="19">
        <v>2014</v>
      </c>
      <c r="D1645" s="19" t="s">
        <v>440</v>
      </c>
      <c r="E1645" s="16">
        <v>8</v>
      </c>
      <c r="F1645" s="20">
        <v>174</v>
      </c>
      <c r="G1645" s="21">
        <v>3.3499999046325684</v>
      </c>
      <c r="H1645" s="20">
        <v>3</v>
      </c>
      <c r="I1645" s="20">
        <v>3</v>
      </c>
      <c r="J1645" s="20">
        <v>13</v>
      </c>
      <c r="K1645" s="20"/>
      <c r="L1645" s="20"/>
      <c r="M1645" s="20">
        <v>10</v>
      </c>
      <c r="N1645" s="20"/>
      <c r="O1645" s="20"/>
      <c r="P1645" s="20">
        <v>1</v>
      </c>
      <c r="Q1645" s="20"/>
      <c r="R1645" s="19"/>
      <c r="S1645" s="20">
        <v>12</v>
      </c>
      <c r="T1645" s="20"/>
      <c r="U1645" s="20"/>
      <c r="V1645" s="20"/>
      <c r="W1645" s="20"/>
      <c r="X1645" s="19"/>
    </row>
    <row r="1646" spans="1:24" s="15" customFormat="1" ht="13.8">
      <c r="A1646" s="15" t="s">
        <v>560</v>
      </c>
      <c r="B1646" s="19" t="s">
        <v>370</v>
      </c>
      <c r="C1646" s="19">
        <v>2015</v>
      </c>
      <c r="D1646" s="19" t="s">
        <v>440</v>
      </c>
      <c r="E1646" s="16">
        <v>8</v>
      </c>
      <c r="F1646" s="20">
        <v>167</v>
      </c>
      <c r="G1646" s="21">
        <v>3.380000114440918</v>
      </c>
      <c r="H1646" s="20">
        <v>3</v>
      </c>
      <c r="I1646" s="20">
        <v>2</v>
      </c>
      <c r="J1646" s="20">
        <v>14</v>
      </c>
      <c r="K1646" s="20"/>
      <c r="L1646" s="20"/>
      <c r="M1646" s="20">
        <v>10</v>
      </c>
      <c r="N1646" s="20"/>
      <c r="O1646" s="20"/>
      <c r="P1646" s="20">
        <v>1</v>
      </c>
      <c r="Q1646" s="20"/>
      <c r="R1646" s="19"/>
      <c r="S1646" s="20">
        <v>12</v>
      </c>
      <c r="T1646" s="20"/>
      <c r="U1646" s="20"/>
      <c r="V1646" s="20"/>
      <c r="W1646" s="20"/>
      <c r="X1646" s="19"/>
    </row>
    <row r="1647" spans="1:24" s="15" customFormat="1" ht="13.8">
      <c r="A1647" s="15" t="s">
        <v>560</v>
      </c>
      <c r="B1647" s="19" t="s">
        <v>370</v>
      </c>
      <c r="C1647" s="19">
        <v>2016</v>
      </c>
      <c r="D1647" s="19" t="s">
        <v>440</v>
      </c>
      <c r="E1647" s="16">
        <v>12</v>
      </c>
      <c r="F1647" s="20">
        <v>174</v>
      </c>
      <c r="G1647" s="21">
        <v>1.39</v>
      </c>
      <c r="H1647" s="20">
        <v>3</v>
      </c>
      <c r="I1647" s="20">
        <v>10</v>
      </c>
      <c r="J1647" s="20">
        <v>15</v>
      </c>
      <c r="K1647" s="20" t="s">
        <v>557</v>
      </c>
      <c r="L1647" s="20" t="s">
        <v>557</v>
      </c>
      <c r="M1647" s="20">
        <v>12</v>
      </c>
      <c r="N1647" s="20" t="s">
        <v>557</v>
      </c>
      <c r="O1647" s="20" t="s">
        <v>557</v>
      </c>
      <c r="P1647" s="20">
        <v>10</v>
      </c>
      <c r="Q1647" s="20" t="s">
        <v>557</v>
      </c>
      <c r="R1647" s="19" t="s">
        <v>557</v>
      </c>
      <c r="S1647" s="20">
        <v>15</v>
      </c>
      <c r="T1647" s="20" t="s">
        <v>557</v>
      </c>
      <c r="U1647" s="20" t="s">
        <v>557</v>
      </c>
      <c r="V1647" s="20" t="s">
        <v>557</v>
      </c>
      <c r="W1647" s="20" t="s">
        <v>557</v>
      </c>
      <c r="X1647" s="19"/>
    </row>
    <row r="1648" spans="1:24" s="15" customFormat="1" ht="13.8">
      <c r="A1648" s="15" t="s">
        <v>560</v>
      </c>
      <c r="B1648" s="19" t="s">
        <v>370</v>
      </c>
      <c r="C1648" s="19">
        <v>2017</v>
      </c>
      <c r="D1648" s="19" t="s">
        <v>440</v>
      </c>
      <c r="E1648" s="16">
        <v>17</v>
      </c>
      <c r="F1648" s="20">
        <v>171</v>
      </c>
      <c r="G1648" s="21">
        <v>4.18</v>
      </c>
      <c r="H1648" s="20">
        <v>4</v>
      </c>
      <c r="I1648" s="20">
        <v>10</v>
      </c>
      <c r="J1648" s="20">
        <v>24</v>
      </c>
      <c r="K1648" s="20"/>
      <c r="L1648" s="20"/>
      <c r="M1648" s="20">
        <v>13</v>
      </c>
      <c r="N1648" s="20"/>
      <c r="O1648" s="20"/>
      <c r="P1648" s="20">
        <v>10</v>
      </c>
      <c r="Q1648" s="20"/>
      <c r="R1648" s="19"/>
      <c r="S1648" s="20">
        <v>15</v>
      </c>
      <c r="T1648" s="20">
        <v>29</v>
      </c>
      <c r="U1648" s="20"/>
      <c r="V1648" s="20"/>
      <c r="W1648" s="20"/>
      <c r="X1648" s="19"/>
    </row>
    <row r="1649" spans="1:24" s="15" customFormat="1" ht="13.8">
      <c r="A1649" s="15" t="s">
        <v>560</v>
      </c>
      <c r="B1649" s="19" t="s">
        <v>370</v>
      </c>
      <c r="C1649" s="19">
        <v>2018</v>
      </c>
      <c r="D1649" s="19" t="s">
        <v>440</v>
      </c>
      <c r="E1649" s="16">
        <v>14</v>
      </c>
      <c r="F1649" s="20">
        <v>176</v>
      </c>
      <c r="G1649" s="21">
        <v>1.39</v>
      </c>
      <c r="H1649" s="20">
        <v>4</v>
      </c>
      <c r="I1649" s="20">
        <v>12</v>
      </c>
      <c r="J1649" s="20">
        <v>16</v>
      </c>
      <c r="K1649" s="20"/>
      <c r="L1649" s="20"/>
      <c r="M1649" s="20">
        <v>13</v>
      </c>
      <c r="N1649" s="20"/>
      <c r="O1649" s="20"/>
      <c r="P1649" s="20">
        <v>10</v>
      </c>
      <c r="Q1649" s="20"/>
      <c r="R1649" s="19"/>
      <c r="S1649" s="20">
        <v>15</v>
      </c>
      <c r="T1649" s="20">
        <v>17</v>
      </c>
      <c r="U1649" s="20"/>
      <c r="V1649" s="20"/>
      <c r="W1649" s="20"/>
      <c r="X1649" s="19"/>
    </row>
    <row r="1650" spans="1:24" s="15" customFormat="1" ht="13.8">
      <c r="A1650" s="15" t="s">
        <v>560</v>
      </c>
      <c r="B1650" s="19" t="s">
        <v>370</v>
      </c>
      <c r="C1650" s="19">
        <v>2019</v>
      </c>
      <c r="D1650" s="19" t="s">
        <v>440</v>
      </c>
      <c r="E1650" s="16">
        <v>17</v>
      </c>
      <c r="F1650" s="20">
        <v>172</v>
      </c>
      <c r="G1650" s="21">
        <v>3.159824</v>
      </c>
      <c r="H1650" s="20">
        <v>4</v>
      </c>
      <c r="I1650" s="20">
        <v>11.81789</v>
      </c>
      <c r="J1650" s="20">
        <v>22.182110000000002</v>
      </c>
      <c r="K1650" s="20" t="s">
        <v>557</v>
      </c>
      <c r="L1650" s="20" t="s">
        <v>557</v>
      </c>
      <c r="M1650" s="20">
        <v>17</v>
      </c>
      <c r="N1650" s="20" t="s">
        <v>557</v>
      </c>
      <c r="O1650" s="20" t="s">
        <v>557</v>
      </c>
      <c r="P1650" s="20">
        <v>10</v>
      </c>
      <c r="Q1650" s="20" t="s">
        <v>557</v>
      </c>
      <c r="R1650" s="19" t="s">
        <v>557</v>
      </c>
      <c r="S1650" s="20">
        <v>15</v>
      </c>
      <c r="T1650" s="20">
        <v>25</v>
      </c>
      <c r="U1650" s="20" t="s">
        <v>557</v>
      </c>
      <c r="V1650" s="20" t="s">
        <v>557</v>
      </c>
      <c r="W1650" s="20" t="s">
        <v>557</v>
      </c>
      <c r="X1650" s="19"/>
    </row>
    <row r="1651" spans="1:24" s="15" customFormat="1" ht="13.8">
      <c r="A1651" s="15" t="s">
        <v>560</v>
      </c>
      <c r="B1651" s="19" t="s">
        <v>370</v>
      </c>
      <c r="C1651" s="19">
        <v>2020</v>
      </c>
      <c r="D1651" s="19" t="s">
        <v>440</v>
      </c>
      <c r="E1651" s="16">
        <v>18</v>
      </c>
      <c r="F1651" s="20">
        <v>170</v>
      </c>
      <c r="G1651" s="21">
        <v>3.4556559999999998</v>
      </c>
      <c r="H1651" s="20">
        <v>4</v>
      </c>
      <c r="I1651" s="20">
        <v>12.33272</v>
      </c>
      <c r="J1651" s="20">
        <v>23.667280000000002</v>
      </c>
      <c r="K1651" s="20" t="s">
        <v>557</v>
      </c>
      <c r="L1651" s="20" t="s">
        <v>557</v>
      </c>
      <c r="M1651" s="20">
        <v>17</v>
      </c>
      <c r="N1651" s="20" t="s">
        <v>557</v>
      </c>
      <c r="O1651" s="20" t="s">
        <v>557</v>
      </c>
      <c r="P1651" s="20">
        <v>10</v>
      </c>
      <c r="Q1651" s="20" t="s">
        <v>557</v>
      </c>
      <c r="R1651" s="19" t="s">
        <v>557</v>
      </c>
      <c r="S1651" s="20">
        <v>15</v>
      </c>
      <c r="T1651" s="20">
        <v>29</v>
      </c>
      <c r="U1651" s="20" t="s">
        <v>557</v>
      </c>
      <c r="V1651" s="20" t="s">
        <v>557</v>
      </c>
      <c r="W1651" s="20" t="s">
        <v>557</v>
      </c>
      <c r="X1651" s="19"/>
    </row>
    <row r="1652" spans="1:24" s="15" customFormat="1" ht="13.8">
      <c r="A1652" s="15" t="s">
        <v>560</v>
      </c>
      <c r="B1652" s="19" t="s">
        <v>370</v>
      </c>
      <c r="C1652" s="19">
        <v>2021</v>
      </c>
      <c r="D1652" s="19" t="s">
        <v>440</v>
      </c>
      <c r="E1652" s="16">
        <v>16</v>
      </c>
      <c r="F1652" s="20">
        <v>174</v>
      </c>
      <c r="G1652" s="21">
        <v>2.5701719999999999</v>
      </c>
      <c r="H1652" s="20">
        <v>4</v>
      </c>
      <c r="I1652" s="20">
        <v>11.772069999999999</v>
      </c>
      <c r="J1652" s="20">
        <v>20.227930000000001</v>
      </c>
      <c r="K1652" s="20"/>
      <c r="L1652" s="20"/>
      <c r="M1652" s="20">
        <v>12.897919999999999</v>
      </c>
      <c r="N1652" s="20"/>
      <c r="O1652" s="20"/>
      <c r="P1652" s="20">
        <v>10.21805</v>
      </c>
      <c r="Q1652" s="20"/>
      <c r="R1652" s="19"/>
      <c r="S1652" s="20">
        <v>15.001060000000001</v>
      </c>
      <c r="T1652" s="20">
        <v>23.91273</v>
      </c>
      <c r="U1652" s="20"/>
      <c r="V1652" s="20"/>
      <c r="W1652" s="20"/>
      <c r="X1652" s="19"/>
    </row>
    <row r="1653" spans="1:24" s="15" customFormat="1" ht="13.8">
      <c r="A1653" s="15" t="s">
        <v>560</v>
      </c>
      <c r="B1653" s="19" t="s">
        <v>370</v>
      </c>
      <c r="C1653" s="19">
        <v>2022</v>
      </c>
      <c r="D1653" s="19" t="s">
        <v>440</v>
      </c>
      <c r="E1653" s="16">
        <v>17</v>
      </c>
      <c r="F1653" s="20">
        <v>171</v>
      </c>
      <c r="G1653" s="21">
        <v>3.7757320000000001</v>
      </c>
      <c r="H1653" s="20">
        <v>4</v>
      </c>
      <c r="I1653" s="20">
        <v>10.8078</v>
      </c>
      <c r="J1653" s="20">
        <v>23.1922</v>
      </c>
      <c r="K1653" s="20" t="s">
        <v>557</v>
      </c>
      <c r="L1653" s="20" t="s">
        <v>557</v>
      </c>
      <c r="M1653" s="20">
        <v>13</v>
      </c>
      <c r="N1653" s="20" t="s">
        <v>557</v>
      </c>
      <c r="O1653" s="20" t="s">
        <v>557</v>
      </c>
      <c r="P1653" s="20">
        <v>10</v>
      </c>
      <c r="Q1653" s="20" t="s">
        <v>557</v>
      </c>
      <c r="R1653" s="19" t="s">
        <v>557</v>
      </c>
      <c r="S1653" s="20">
        <v>15</v>
      </c>
      <c r="T1653" s="20">
        <v>30</v>
      </c>
      <c r="U1653" s="20" t="s">
        <v>557</v>
      </c>
      <c r="V1653" s="20" t="s">
        <v>557</v>
      </c>
      <c r="W1653" s="20" t="s">
        <v>557</v>
      </c>
      <c r="X1653" s="19"/>
    </row>
    <row r="1654" spans="1:24" s="15" customFormat="1" ht="13.8">
      <c r="A1654" s="15" t="s">
        <v>560</v>
      </c>
      <c r="B1654" s="19" t="s">
        <v>370</v>
      </c>
      <c r="C1654" s="19">
        <v>2023</v>
      </c>
      <c r="D1654" s="19" t="s">
        <v>440</v>
      </c>
      <c r="E1654" s="16">
        <v>17</v>
      </c>
      <c r="F1654" s="20">
        <v>172</v>
      </c>
      <c r="G1654" s="21">
        <v>3.7757320000000001</v>
      </c>
      <c r="H1654" s="20">
        <v>4</v>
      </c>
      <c r="I1654" s="20">
        <v>10.8078</v>
      </c>
      <c r="J1654" s="20">
        <v>23.1922</v>
      </c>
      <c r="K1654" s="20"/>
      <c r="L1654" s="20"/>
      <c r="M1654" s="20">
        <v>12.897919999999999</v>
      </c>
      <c r="N1654" s="20"/>
      <c r="O1654" s="20"/>
      <c r="P1654" s="20">
        <v>10.21805</v>
      </c>
      <c r="Q1654" s="20"/>
      <c r="R1654" s="19"/>
      <c r="S1654" s="20">
        <v>15.001060000000001</v>
      </c>
      <c r="T1654" s="20">
        <v>29.69997</v>
      </c>
      <c r="U1654" s="20"/>
      <c r="V1654" s="20"/>
      <c r="W1654" s="20"/>
      <c r="X1654" s="19"/>
    </row>
    <row r="1655" spans="1:24" s="15" customFormat="1" ht="13.8">
      <c r="A1655" s="15" t="s">
        <v>200</v>
      </c>
      <c r="B1655" s="19" t="s">
        <v>201</v>
      </c>
      <c r="C1655" s="19">
        <v>2012</v>
      </c>
      <c r="D1655" s="19" t="s">
        <v>441</v>
      </c>
      <c r="E1655" s="16">
        <v>43</v>
      </c>
      <c r="F1655" s="20">
        <v>69</v>
      </c>
      <c r="G1655" s="21">
        <v>4.7</v>
      </c>
      <c r="H1655" s="20">
        <v>6</v>
      </c>
      <c r="I1655" s="20">
        <v>35</v>
      </c>
      <c r="J1655" s="20">
        <v>51</v>
      </c>
      <c r="K1655" s="20"/>
      <c r="L1655" s="20"/>
      <c r="M1655" s="20">
        <v>49</v>
      </c>
      <c r="N1655" s="20">
        <v>21</v>
      </c>
      <c r="O1655" s="20">
        <v>50</v>
      </c>
      <c r="P1655" s="20">
        <v>42</v>
      </c>
      <c r="Q1655" s="20"/>
      <c r="R1655" s="19"/>
      <c r="S1655" s="20"/>
      <c r="T1655" s="20"/>
      <c r="U1655" s="20"/>
      <c r="V1655" s="20">
        <v>50</v>
      </c>
      <c r="W1655" s="20">
        <v>48</v>
      </c>
      <c r="X1655" s="19"/>
    </row>
    <row r="1656" spans="1:24" s="15" customFormat="1" ht="13.8">
      <c r="A1656" s="15" t="s">
        <v>200</v>
      </c>
      <c r="B1656" s="19" t="s">
        <v>201</v>
      </c>
      <c r="C1656" s="19">
        <v>2013</v>
      </c>
      <c r="D1656" s="19" t="s">
        <v>441</v>
      </c>
      <c r="E1656" s="16">
        <v>44</v>
      </c>
      <c r="F1656" s="20">
        <v>67</v>
      </c>
      <c r="G1656" s="21">
        <v>5</v>
      </c>
      <c r="H1656" s="20">
        <v>6</v>
      </c>
      <c r="I1656" s="20">
        <v>36</v>
      </c>
      <c r="J1656" s="20">
        <v>52</v>
      </c>
      <c r="K1656" s="20"/>
      <c r="L1656" s="20"/>
      <c r="M1656" s="20">
        <v>49</v>
      </c>
      <c r="N1656" s="20">
        <v>21</v>
      </c>
      <c r="O1656" s="20">
        <v>50</v>
      </c>
      <c r="P1656" s="20">
        <v>42</v>
      </c>
      <c r="Q1656" s="20"/>
      <c r="R1656" s="19"/>
      <c r="S1656" s="20"/>
      <c r="T1656" s="20"/>
      <c r="U1656" s="20"/>
      <c r="V1656" s="20">
        <v>55</v>
      </c>
      <c r="W1656" s="20">
        <v>48</v>
      </c>
      <c r="X1656" s="19"/>
    </row>
    <row r="1657" spans="1:24" s="15" customFormat="1" ht="13.8">
      <c r="A1657" s="15" t="s">
        <v>200</v>
      </c>
      <c r="B1657" s="19" t="s">
        <v>201</v>
      </c>
      <c r="C1657" s="19">
        <v>2014</v>
      </c>
      <c r="D1657" s="19" t="s">
        <v>441</v>
      </c>
      <c r="E1657" s="16">
        <v>45</v>
      </c>
      <c r="F1657" s="20">
        <v>64</v>
      </c>
      <c r="G1657" s="21">
        <v>5.9200000762939453</v>
      </c>
      <c r="H1657" s="20">
        <v>6</v>
      </c>
      <c r="I1657" s="20">
        <v>35</v>
      </c>
      <c r="J1657" s="20">
        <v>55</v>
      </c>
      <c r="K1657" s="20"/>
      <c r="L1657" s="20"/>
      <c r="M1657" s="20">
        <v>49</v>
      </c>
      <c r="N1657" s="20">
        <v>21</v>
      </c>
      <c r="O1657" s="20">
        <v>47</v>
      </c>
      <c r="P1657" s="20">
        <v>42</v>
      </c>
      <c r="Q1657" s="20"/>
      <c r="R1657" s="19"/>
      <c r="S1657" s="20"/>
      <c r="T1657" s="20"/>
      <c r="U1657" s="20"/>
      <c r="V1657" s="20">
        <v>66</v>
      </c>
      <c r="W1657" s="20">
        <v>46</v>
      </c>
      <c r="X1657" s="19"/>
    </row>
    <row r="1658" spans="1:24" s="15" customFormat="1" ht="13.8">
      <c r="A1658" s="15" t="s">
        <v>200</v>
      </c>
      <c r="B1658" s="19" t="s">
        <v>201</v>
      </c>
      <c r="C1658" s="19">
        <v>2015</v>
      </c>
      <c r="D1658" s="19" t="s">
        <v>441</v>
      </c>
      <c r="E1658" s="16">
        <v>42</v>
      </c>
      <c r="F1658" s="20">
        <v>66</v>
      </c>
      <c r="G1658" s="21">
        <v>5.2699999809265137</v>
      </c>
      <c r="H1658" s="20">
        <v>6</v>
      </c>
      <c r="I1658" s="20">
        <v>33</v>
      </c>
      <c r="J1658" s="20">
        <v>51</v>
      </c>
      <c r="K1658" s="20"/>
      <c r="L1658" s="20"/>
      <c r="M1658" s="20">
        <v>40</v>
      </c>
      <c r="N1658" s="20">
        <v>21</v>
      </c>
      <c r="O1658" s="20">
        <v>47</v>
      </c>
      <c r="P1658" s="20">
        <v>42</v>
      </c>
      <c r="Q1658" s="20"/>
      <c r="R1658" s="19"/>
      <c r="S1658" s="20"/>
      <c r="T1658" s="20"/>
      <c r="U1658" s="20"/>
      <c r="V1658" s="20">
        <v>61</v>
      </c>
      <c r="W1658" s="20">
        <v>41</v>
      </c>
      <c r="X1658" s="19"/>
    </row>
    <row r="1659" spans="1:24" s="15" customFormat="1" ht="13.8">
      <c r="A1659" s="15" t="s">
        <v>200</v>
      </c>
      <c r="B1659" s="19" t="s">
        <v>201</v>
      </c>
      <c r="C1659" s="19">
        <v>2016</v>
      </c>
      <c r="D1659" s="19" t="s">
        <v>441</v>
      </c>
      <c r="E1659" s="16">
        <v>37</v>
      </c>
      <c r="F1659" s="20">
        <v>90</v>
      </c>
      <c r="G1659" s="21">
        <v>4.97</v>
      </c>
      <c r="H1659" s="20">
        <v>7</v>
      </c>
      <c r="I1659" s="20">
        <v>29</v>
      </c>
      <c r="J1659" s="20">
        <v>45</v>
      </c>
      <c r="K1659" s="20" t="s">
        <v>557</v>
      </c>
      <c r="L1659" s="20" t="s">
        <v>557</v>
      </c>
      <c r="M1659" s="20">
        <v>40</v>
      </c>
      <c r="N1659" s="20">
        <v>19</v>
      </c>
      <c r="O1659" s="20">
        <v>49</v>
      </c>
      <c r="P1659" s="20">
        <v>34</v>
      </c>
      <c r="Q1659" s="20" t="s">
        <v>557</v>
      </c>
      <c r="R1659" s="19" t="s">
        <v>557</v>
      </c>
      <c r="S1659" s="20" t="s">
        <v>557</v>
      </c>
      <c r="T1659" s="20">
        <v>21</v>
      </c>
      <c r="U1659" s="20" t="s">
        <v>557</v>
      </c>
      <c r="V1659" s="20">
        <v>54</v>
      </c>
      <c r="W1659" s="20">
        <v>42</v>
      </c>
      <c r="X1659" s="19"/>
    </row>
    <row r="1660" spans="1:24" s="15" customFormat="1" ht="13.8">
      <c r="A1660" s="15" t="s">
        <v>200</v>
      </c>
      <c r="B1660" s="19" t="s">
        <v>201</v>
      </c>
      <c r="C1660" s="19">
        <v>2017</v>
      </c>
      <c r="D1660" s="19" t="s">
        <v>441</v>
      </c>
      <c r="E1660" s="16">
        <v>35</v>
      </c>
      <c r="F1660" s="20">
        <v>107</v>
      </c>
      <c r="G1660" s="21">
        <v>4.49</v>
      </c>
      <c r="H1660" s="20">
        <v>6</v>
      </c>
      <c r="I1660" s="20">
        <v>28</v>
      </c>
      <c r="J1660" s="20">
        <v>42</v>
      </c>
      <c r="K1660" s="20"/>
      <c r="L1660" s="20"/>
      <c r="M1660" s="20">
        <v>41</v>
      </c>
      <c r="N1660" s="20">
        <v>20</v>
      </c>
      <c r="O1660" s="20">
        <v>47</v>
      </c>
      <c r="P1660" s="20">
        <v>35</v>
      </c>
      <c r="Q1660" s="20"/>
      <c r="R1660" s="19"/>
      <c r="S1660" s="20"/>
      <c r="T1660" s="20">
        <v>24</v>
      </c>
      <c r="U1660" s="20"/>
      <c r="V1660" s="20"/>
      <c r="W1660" s="20">
        <v>43</v>
      </c>
      <c r="X1660" s="19"/>
    </row>
    <row r="1661" spans="1:24" s="15" customFormat="1" ht="13.8">
      <c r="A1661" s="15" t="s">
        <v>200</v>
      </c>
      <c r="B1661" s="19" t="s">
        <v>201</v>
      </c>
      <c r="C1661" s="19">
        <v>2018</v>
      </c>
      <c r="D1661" s="19" t="s">
        <v>441</v>
      </c>
      <c r="E1661" s="16">
        <v>37</v>
      </c>
      <c r="F1661" s="20">
        <v>93</v>
      </c>
      <c r="G1661" s="21">
        <v>3.38</v>
      </c>
      <c r="H1661" s="20">
        <v>7</v>
      </c>
      <c r="I1661" s="20">
        <v>31</v>
      </c>
      <c r="J1661" s="20">
        <v>43</v>
      </c>
      <c r="K1661" s="20"/>
      <c r="L1661" s="20"/>
      <c r="M1661" s="20">
        <v>41</v>
      </c>
      <c r="N1661" s="20">
        <v>20</v>
      </c>
      <c r="O1661" s="20">
        <v>47</v>
      </c>
      <c r="P1661" s="20">
        <v>35</v>
      </c>
      <c r="Q1661" s="20"/>
      <c r="R1661" s="19"/>
      <c r="S1661" s="20"/>
      <c r="T1661" s="20">
        <v>39</v>
      </c>
      <c r="U1661" s="20"/>
      <c r="V1661" s="20">
        <v>33</v>
      </c>
      <c r="W1661" s="20">
        <v>43</v>
      </c>
      <c r="X1661" s="19"/>
    </row>
    <row r="1662" spans="1:24" s="15" customFormat="1" ht="13.8">
      <c r="A1662" s="15" t="s">
        <v>200</v>
      </c>
      <c r="B1662" s="19" t="s">
        <v>201</v>
      </c>
      <c r="C1662" s="19">
        <v>2019</v>
      </c>
      <c r="D1662" s="19" t="s">
        <v>441</v>
      </c>
      <c r="E1662" s="16">
        <v>35</v>
      </c>
      <c r="F1662" s="20">
        <v>106</v>
      </c>
      <c r="G1662" s="21">
        <v>3.5627399999999998</v>
      </c>
      <c r="H1662" s="20">
        <v>7</v>
      </c>
      <c r="I1662" s="20">
        <v>29.157109999999999</v>
      </c>
      <c r="J1662" s="20">
        <v>40.8429</v>
      </c>
      <c r="K1662" s="20" t="s">
        <v>557</v>
      </c>
      <c r="L1662" s="20" t="s">
        <v>557</v>
      </c>
      <c r="M1662" s="20">
        <v>41</v>
      </c>
      <c r="N1662" s="20">
        <v>20</v>
      </c>
      <c r="O1662" s="20">
        <v>47</v>
      </c>
      <c r="P1662" s="20">
        <v>35</v>
      </c>
      <c r="Q1662" s="20" t="s">
        <v>557</v>
      </c>
      <c r="R1662" s="19" t="s">
        <v>557</v>
      </c>
      <c r="S1662" s="20" t="s">
        <v>557</v>
      </c>
      <c r="T1662" s="20">
        <v>28</v>
      </c>
      <c r="U1662" s="20" t="s">
        <v>557</v>
      </c>
      <c r="V1662" s="20">
        <v>32</v>
      </c>
      <c r="W1662" s="20">
        <v>42</v>
      </c>
      <c r="X1662" s="19"/>
    </row>
    <row r="1663" spans="1:24" s="15" customFormat="1" ht="13.8">
      <c r="A1663" s="15" t="s">
        <v>200</v>
      </c>
      <c r="B1663" s="19" t="s">
        <v>201</v>
      </c>
      <c r="C1663" s="19">
        <v>2020</v>
      </c>
      <c r="D1663" s="19" t="s">
        <v>441</v>
      </c>
      <c r="E1663" s="16">
        <v>35</v>
      </c>
      <c r="F1663" s="20">
        <v>111</v>
      </c>
      <c r="G1663" s="21">
        <v>2.44184</v>
      </c>
      <c r="H1663" s="20">
        <v>7</v>
      </c>
      <c r="I1663" s="20">
        <v>30.995380000000001</v>
      </c>
      <c r="J1663" s="20">
        <v>39.004620000000003</v>
      </c>
      <c r="K1663" s="20" t="s">
        <v>557</v>
      </c>
      <c r="L1663" s="20" t="s">
        <v>557</v>
      </c>
      <c r="M1663" s="20">
        <v>41</v>
      </c>
      <c r="N1663" s="20">
        <v>20</v>
      </c>
      <c r="O1663" s="20">
        <v>47</v>
      </c>
      <c r="P1663" s="20">
        <v>35</v>
      </c>
      <c r="Q1663" s="20" t="s">
        <v>557</v>
      </c>
      <c r="R1663" s="19" t="s">
        <v>557</v>
      </c>
      <c r="S1663" s="20" t="s">
        <v>557</v>
      </c>
      <c r="T1663" s="20">
        <v>28</v>
      </c>
      <c r="U1663" s="20" t="s">
        <v>557</v>
      </c>
      <c r="V1663" s="20">
        <v>32</v>
      </c>
      <c r="W1663" s="20">
        <v>40</v>
      </c>
      <c r="X1663" s="19"/>
    </row>
    <row r="1664" spans="1:24" s="15" customFormat="1" ht="13.8">
      <c r="A1664" s="15" t="s">
        <v>200</v>
      </c>
      <c r="B1664" s="19" t="s">
        <v>201</v>
      </c>
      <c r="C1664" s="19">
        <v>2021</v>
      </c>
      <c r="D1664" s="19" t="s">
        <v>441</v>
      </c>
      <c r="E1664" s="16">
        <v>39</v>
      </c>
      <c r="F1664" s="20">
        <v>87</v>
      </c>
      <c r="G1664" s="21">
        <v>1.661591</v>
      </c>
      <c r="H1664" s="20">
        <v>7</v>
      </c>
      <c r="I1664" s="20">
        <v>36.266680000000001</v>
      </c>
      <c r="J1664" s="20">
        <v>41.733319999999999</v>
      </c>
      <c r="K1664" s="20"/>
      <c r="L1664" s="20"/>
      <c r="M1664" s="20">
        <v>44.814050000000002</v>
      </c>
      <c r="N1664" s="20">
        <v>37.263190000000002</v>
      </c>
      <c r="O1664" s="20">
        <v>47.45523</v>
      </c>
      <c r="P1664" s="20">
        <v>34.50329</v>
      </c>
      <c r="Q1664" s="20"/>
      <c r="R1664" s="19"/>
      <c r="S1664" s="20"/>
      <c r="T1664" s="20">
        <v>29.69997</v>
      </c>
      <c r="U1664" s="20"/>
      <c r="V1664" s="20">
        <v>35.209339999999997</v>
      </c>
      <c r="W1664" s="20">
        <v>40.970469999999999</v>
      </c>
      <c r="X1664" s="19"/>
    </row>
    <row r="1665" spans="1:24" s="15" customFormat="1" ht="13.8">
      <c r="A1665" s="15" t="s">
        <v>200</v>
      </c>
      <c r="B1665" s="19" t="s">
        <v>201</v>
      </c>
      <c r="C1665" s="19">
        <v>2022</v>
      </c>
      <c r="D1665" s="19" t="s">
        <v>441</v>
      </c>
      <c r="E1665" s="16">
        <v>40</v>
      </c>
      <c r="F1665" s="20">
        <v>85</v>
      </c>
      <c r="G1665" s="21">
        <v>1.954688</v>
      </c>
      <c r="H1665" s="20">
        <v>7</v>
      </c>
      <c r="I1665" s="20">
        <v>36.794310000000003</v>
      </c>
      <c r="J1665" s="20">
        <v>43.205689999999997</v>
      </c>
      <c r="K1665" s="20" t="s">
        <v>557</v>
      </c>
      <c r="L1665" s="20" t="s">
        <v>557</v>
      </c>
      <c r="M1665" s="20">
        <v>45</v>
      </c>
      <c r="N1665" s="20">
        <v>37</v>
      </c>
      <c r="O1665" s="20">
        <v>47</v>
      </c>
      <c r="P1665" s="20">
        <v>47</v>
      </c>
      <c r="Q1665" s="20" t="s">
        <v>557</v>
      </c>
      <c r="R1665" s="19" t="s">
        <v>557</v>
      </c>
      <c r="S1665" s="20" t="s">
        <v>557</v>
      </c>
      <c r="T1665" s="20">
        <v>27</v>
      </c>
      <c r="U1665" s="20" t="s">
        <v>557</v>
      </c>
      <c r="V1665" s="20">
        <v>36</v>
      </c>
      <c r="W1665" s="20">
        <v>40</v>
      </c>
      <c r="X1665" s="19"/>
    </row>
    <row r="1666" spans="1:24" s="15" customFormat="1" ht="13.8">
      <c r="A1666" s="15" t="s">
        <v>200</v>
      </c>
      <c r="B1666" s="19" t="s">
        <v>201</v>
      </c>
      <c r="C1666" s="19">
        <v>2023</v>
      </c>
      <c r="D1666" s="19" t="s">
        <v>441</v>
      </c>
      <c r="E1666" s="16">
        <v>42</v>
      </c>
      <c r="F1666" s="20">
        <v>76</v>
      </c>
      <c r="G1666" s="21">
        <v>2.8766090000000002</v>
      </c>
      <c r="H1666" s="20">
        <v>6</v>
      </c>
      <c r="I1666" s="20">
        <v>37.282359999999997</v>
      </c>
      <c r="J1666" s="20">
        <v>46.717640000000003</v>
      </c>
      <c r="K1666" s="20"/>
      <c r="L1666" s="20"/>
      <c r="M1666" s="20">
        <v>52.793080000000003</v>
      </c>
      <c r="N1666" s="20">
        <v>37.263190000000002</v>
      </c>
      <c r="O1666" s="20">
        <v>47.45523</v>
      </c>
      <c r="P1666" s="20">
        <v>46.737209999999997</v>
      </c>
      <c r="Q1666" s="20"/>
      <c r="R1666" s="19"/>
      <c r="S1666" s="20"/>
      <c r="T1666" s="20">
        <v>26.806349999999998</v>
      </c>
      <c r="U1666" s="20"/>
      <c r="V1666" s="20"/>
      <c r="W1666" s="20">
        <v>40.072189999999999</v>
      </c>
      <c r="X1666" s="19"/>
    </row>
    <row r="1667" spans="1:24" s="15" customFormat="1" ht="13.8">
      <c r="A1667" s="15" t="s">
        <v>200</v>
      </c>
      <c r="B1667" s="19" t="s">
        <v>201</v>
      </c>
      <c r="C1667" s="19">
        <v>2024</v>
      </c>
      <c r="D1667" s="19" t="s">
        <v>441</v>
      </c>
      <c r="E1667" s="16">
        <v>40</v>
      </c>
      <c r="F1667" s="20">
        <v>88</v>
      </c>
      <c r="G1667" s="21">
        <v>2.7343760000000001</v>
      </c>
      <c r="H1667" s="20">
        <v>7</v>
      </c>
      <c r="I1667" s="20">
        <v>35.515619999999998</v>
      </c>
      <c r="J1667" s="20">
        <v>44.484380000000002</v>
      </c>
      <c r="K1667" s="20"/>
      <c r="L1667" s="20"/>
      <c r="M1667" s="20">
        <v>55.725879999999997</v>
      </c>
      <c r="N1667" s="20">
        <v>34.521169999999998</v>
      </c>
      <c r="O1667" s="20">
        <v>44.283279999999998</v>
      </c>
      <c r="P1667" s="20">
        <v>45.559510000000003</v>
      </c>
      <c r="Q1667" s="20"/>
      <c r="R1667" s="19"/>
      <c r="S1667" s="20"/>
      <c r="T1667" s="20">
        <v>23.781759999999998</v>
      </c>
      <c r="U1667" s="20"/>
      <c r="V1667" s="20">
        <v>33.863840000000003</v>
      </c>
      <c r="W1667" s="20">
        <v>41.009079999999997</v>
      </c>
      <c r="X1667" s="19"/>
    </row>
    <row r="1668" spans="1:24" s="15" customFormat="1">
      <c r="A1668" s="68" t="s">
        <v>200</v>
      </c>
      <c r="B1668" s="70" t="s">
        <v>201</v>
      </c>
      <c r="C1668" s="70">
        <v>2025</v>
      </c>
      <c r="D1668" s="73" t="str">
        <f>VLOOKUP(B1668,'CPI Timeseries 2012 - 2025'!B:C,2,0)</f>
        <v>ECA</v>
      </c>
      <c r="E1668" s="16">
        <v>40</v>
      </c>
      <c r="F1668" s="70">
        <v>84</v>
      </c>
      <c r="G1668" s="74">
        <v>2.4195799999999998</v>
      </c>
      <c r="H1668" s="70">
        <v>7</v>
      </c>
      <c r="I1668" s="75">
        <v>36.031889999999997</v>
      </c>
      <c r="J1668" s="75">
        <v>43.968110000000003</v>
      </c>
      <c r="K1668" s="75"/>
      <c r="L1668" s="75"/>
      <c r="M1668" s="75">
        <v>51.435630000000003</v>
      </c>
      <c r="N1668" s="75">
        <v>34.494399999999999</v>
      </c>
      <c r="O1668" s="75">
        <v>44.277659999999997</v>
      </c>
      <c r="P1668" s="75">
        <v>45.51793</v>
      </c>
      <c r="Q1668" s="75"/>
      <c r="R1668" s="75"/>
      <c r="S1668" s="75"/>
      <c r="T1668" s="75">
        <v>23.784970000000001</v>
      </c>
      <c r="U1668" s="75"/>
      <c r="V1668" s="75">
        <v>35.926909999999999</v>
      </c>
      <c r="W1668" s="75">
        <v>41.860419999999998</v>
      </c>
      <c r="X1668" s="2"/>
    </row>
    <row r="1669" spans="1:24" s="15" customFormat="1" ht="13.8">
      <c r="A1669" s="15" t="s">
        <v>32</v>
      </c>
      <c r="B1669" s="19" t="s">
        <v>33</v>
      </c>
      <c r="C1669" s="19">
        <v>2012</v>
      </c>
      <c r="D1669" s="19" t="s">
        <v>444</v>
      </c>
      <c r="E1669" s="16">
        <v>85</v>
      </c>
      <c r="F1669" s="20">
        <v>7</v>
      </c>
      <c r="G1669" s="21">
        <v>1.6</v>
      </c>
      <c r="H1669" s="20">
        <v>7</v>
      </c>
      <c r="I1669" s="20">
        <v>82</v>
      </c>
      <c r="J1669" s="20">
        <v>87</v>
      </c>
      <c r="K1669" s="20"/>
      <c r="L1669" s="20">
        <v>81</v>
      </c>
      <c r="M1669" s="20"/>
      <c r="N1669" s="20">
        <v>88</v>
      </c>
      <c r="O1669" s="20"/>
      <c r="P1669" s="20">
        <v>83</v>
      </c>
      <c r="Q1669" s="20">
        <v>78</v>
      </c>
      <c r="R1669" s="19"/>
      <c r="S1669" s="20">
        <v>89</v>
      </c>
      <c r="T1669" s="20"/>
      <c r="U1669" s="20"/>
      <c r="V1669" s="20">
        <v>85</v>
      </c>
      <c r="W1669" s="20">
        <v>88</v>
      </c>
      <c r="X1669" s="19"/>
    </row>
    <row r="1670" spans="1:24" s="15" customFormat="1" ht="13.8">
      <c r="A1670" s="15" t="s">
        <v>32</v>
      </c>
      <c r="B1670" s="19" t="s">
        <v>33</v>
      </c>
      <c r="C1670" s="19">
        <v>2013</v>
      </c>
      <c r="D1670" s="19" t="s">
        <v>444</v>
      </c>
      <c r="E1670" s="16">
        <v>86</v>
      </c>
      <c r="F1670" s="20">
        <v>5</v>
      </c>
      <c r="G1670" s="21">
        <v>2.2999999999999998</v>
      </c>
      <c r="H1670" s="20">
        <v>7</v>
      </c>
      <c r="I1670" s="20">
        <v>82</v>
      </c>
      <c r="J1670" s="20">
        <v>90</v>
      </c>
      <c r="K1670" s="20"/>
      <c r="L1670" s="20">
        <v>81</v>
      </c>
      <c r="M1670" s="20"/>
      <c r="N1670" s="20">
        <v>88</v>
      </c>
      <c r="O1670" s="20"/>
      <c r="P1670" s="20">
        <v>83</v>
      </c>
      <c r="Q1670" s="20">
        <v>80</v>
      </c>
      <c r="R1670" s="19"/>
      <c r="S1670" s="20">
        <v>98</v>
      </c>
      <c r="T1670" s="20"/>
      <c r="U1670" s="20"/>
      <c r="V1670" s="20">
        <v>85</v>
      </c>
      <c r="W1670" s="20">
        <v>88</v>
      </c>
      <c r="X1670" s="19"/>
    </row>
    <row r="1671" spans="1:24" s="15" customFormat="1" ht="13.8">
      <c r="A1671" s="15" t="s">
        <v>32</v>
      </c>
      <c r="B1671" s="19" t="s">
        <v>33</v>
      </c>
      <c r="C1671" s="19">
        <v>2014</v>
      </c>
      <c r="D1671" s="19" t="s">
        <v>444</v>
      </c>
      <c r="E1671" s="16">
        <v>86</v>
      </c>
      <c r="F1671" s="20">
        <v>5</v>
      </c>
      <c r="G1671" s="21">
        <v>2.380000114440918</v>
      </c>
      <c r="H1671" s="20">
        <v>7</v>
      </c>
      <c r="I1671" s="20">
        <v>82</v>
      </c>
      <c r="J1671" s="20">
        <v>90</v>
      </c>
      <c r="K1671" s="20"/>
      <c r="L1671" s="20">
        <v>81</v>
      </c>
      <c r="M1671" s="20"/>
      <c r="N1671" s="20">
        <v>88</v>
      </c>
      <c r="O1671" s="20"/>
      <c r="P1671" s="20">
        <v>83</v>
      </c>
      <c r="Q1671" s="20">
        <v>79</v>
      </c>
      <c r="R1671" s="19"/>
      <c r="S1671" s="20">
        <v>98</v>
      </c>
      <c r="T1671" s="20"/>
      <c r="U1671" s="20"/>
      <c r="V1671" s="20">
        <v>88</v>
      </c>
      <c r="W1671" s="20">
        <v>87</v>
      </c>
      <c r="X1671" s="19"/>
    </row>
    <row r="1672" spans="1:24" s="15" customFormat="1" ht="13.8">
      <c r="A1672" s="15" t="s">
        <v>32</v>
      </c>
      <c r="B1672" s="19" t="s">
        <v>33</v>
      </c>
      <c r="C1672" s="19">
        <v>2015</v>
      </c>
      <c r="D1672" s="19" t="s">
        <v>444</v>
      </c>
      <c r="E1672" s="16">
        <v>88</v>
      </c>
      <c r="F1672" s="20">
        <v>5</v>
      </c>
      <c r="G1672" s="21">
        <v>2.2400000095367432</v>
      </c>
      <c r="H1672" s="20">
        <v>7</v>
      </c>
      <c r="I1672" s="20">
        <v>84</v>
      </c>
      <c r="J1672" s="20">
        <v>92</v>
      </c>
      <c r="K1672" s="20"/>
      <c r="L1672" s="20">
        <v>81</v>
      </c>
      <c r="M1672" s="20"/>
      <c r="N1672" s="20">
        <v>88</v>
      </c>
      <c r="O1672" s="20"/>
      <c r="P1672" s="20">
        <v>83</v>
      </c>
      <c r="Q1672" s="20">
        <v>84</v>
      </c>
      <c r="R1672" s="19"/>
      <c r="S1672" s="20">
        <v>98</v>
      </c>
      <c r="T1672" s="20"/>
      <c r="U1672" s="20"/>
      <c r="V1672" s="20">
        <v>92</v>
      </c>
      <c r="W1672" s="20">
        <v>90</v>
      </c>
      <c r="X1672" s="19"/>
    </row>
    <row r="1673" spans="1:24" s="15" customFormat="1" ht="13.8">
      <c r="A1673" s="15" t="s">
        <v>32</v>
      </c>
      <c r="B1673" s="19" t="s">
        <v>33</v>
      </c>
      <c r="C1673" s="19">
        <v>2016</v>
      </c>
      <c r="D1673" s="19" t="s">
        <v>444</v>
      </c>
      <c r="E1673" s="16">
        <v>85</v>
      </c>
      <c r="F1673" s="20">
        <v>6</v>
      </c>
      <c r="G1673" s="21">
        <v>1.85</v>
      </c>
      <c r="H1673" s="20">
        <v>7</v>
      </c>
      <c r="I1673" s="20">
        <v>82</v>
      </c>
      <c r="J1673" s="20">
        <v>88</v>
      </c>
      <c r="K1673" s="20" t="s">
        <v>557</v>
      </c>
      <c r="L1673" s="20">
        <v>80</v>
      </c>
      <c r="M1673" s="20" t="s">
        <v>557</v>
      </c>
      <c r="N1673" s="20">
        <v>90</v>
      </c>
      <c r="O1673" s="20" t="s">
        <v>557</v>
      </c>
      <c r="P1673" s="20">
        <v>83</v>
      </c>
      <c r="Q1673" s="20">
        <v>83</v>
      </c>
      <c r="R1673" s="19" t="s">
        <v>557</v>
      </c>
      <c r="S1673" s="20">
        <v>93</v>
      </c>
      <c r="T1673" s="20" t="s">
        <v>557</v>
      </c>
      <c r="U1673" s="20" t="s">
        <v>557</v>
      </c>
      <c r="V1673" s="20">
        <v>80</v>
      </c>
      <c r="W1673" s="20">
        <v>84</v>
      </c>
      <c r="X1673" s="19"/>
    </row>
    <row r="1674" spans="1:24" s="15" customFormat="1" ht="13.8">
      <c r="A1674" s="15" t="s">
        <v>32</v>
      </c>
      <c r="B1674" s="19" t="s">
        <v>33</v>
      </c>
      <c r="C1674" s="19">
        <v>2017</v>
      </c>
      <c r="D1674" s="19" t="s">
        <v>444</v>
      </c>
      <c r="E1674" s="16">
        <v>85</v>
      </c>
      <c r="F1674" s="20">
        <v>3</v>
      </c>
      <c r="G1674" s="21">
        <v>1.83</v>
      </c>
      <c r="H1674" s="20">
        <v>8</v>
      </c>
      <c r="I1674" s="20">
        <v>82</v>
      </c>
      <c r="J1674" s="20">
        <v>88</v>
      </c>
      <c r="K1674" s="20"/>
      <c r="L1674" s="20">
        <v>79</v>
      </c>
      <c r="M1674" s="20"/>
      <c r="N1674" s="20">
        <v>90</v>
      </c>
      <c r="O1674" s="20"/>
      <c r="P1674" s="20">
        <v>83</v>
      </c>
      <c r="Q1674" s="20">
        <v>85</v>
      </c>
      <c r="R1674" s="19"/>
      <c r="S1674" s="20">
        <v>93</v>
      </c>
      <c r="T1674" s="20">
        <v>77</v>
      </c>
      <c r="U1674" s="20"/>
      <c r="V1674" s="20">
        <v>86</v>
      </c>
      <c r="W1674" s="20">
        <v>86</v>
      </c>
      <c r="X1674" s="19"/>
    </row>
    <row r="1675" spans="1:24" s="15" customFormat="1" ht="13.8">
      <c r="A1675" s="15" t="s">
        <v>32</v>
      </c>
      <c r="B1675" s="19" t="s">
        <v>33</v>
      </c>
      <c r="C1675" s="19">
        <v>2018</v>
      </c>
      <c r="D1675" s="19" t="s">
        <v>444</v>
      </c>
      <c r="E1675" s="16">
        <v>84</v>
      </c>
      <c r="F1675" s="20">
        <v>7</v>
      </c>
      <c r="G1675" s="21">
        <v>2.14</v>
      </c>
      <c r="H1675" s="20">
        <v>8</v>
      </c>
      <c r="I1675" s="20">
        <v>80</v>
      </c>
      <c r="J1675" s="20">
        <v>88</v>
      </c>
      <c r="K1675" s="20"/>
      <c r="L1675" s="20">
        <v>79</v>
      </c>
      <c r="M1675" s="20"/>
      <c r="N1675" s="20">
        <v>90</v>
      </c>
      <c r="O1675" s="20"/>
      <c r="P1675" s="20">
        <v>83</v>
      </c>
      <c r="Q1675" s="20">
        <v>85</v>
      </c>
      <c r="R1675" s="19"/>
      <c r="S1675" s="20">
        <v>93</v>
      </c>
      <c r="T1675" s="20">
        <v>78</v>
      </c>
      <c r="U1675" s="20"/>
      <c r="V1675" s="20">
        <v>75</v>
      </c>
      <c r="W1675" s="20">
        <v>86</v>
      </c>
      <c r="X1675" s="19"/>
    </row>
    <row r="1676" spans="1:24" s="15" customFormat="1" ht="13.8">
      <c r="A1676" s="15" t="s">
        <v>32</v>
      </c>
      <c r="B1676" s="19" t="s">
        <v>33</v>
      </c>
      <c r="C1676" s="19">
        <v>2019</v>
      </c>
      <c r="D1676" s="19" t="s">
        <v>444</v>
      </c>
      <c r="E1676" s="16">
        <v>84</v>
      </c>
      <c r="F1676" s="20">
        <v>7</v>
      </c>
      <c r="G1676" s="21">
        <v>1.646693</v>
      </c>
      <c r="H1676" s="20">
        <v>7</v>
      </c>
      <c r="I1676" s="20">
        <v>81.299419999999998</v>
      </c>
      <c r="J1676" s="20">
        <v>86.700580000000002</v>
      </c>
      <c r="K1676" s="20" t="s">
        <v>557</v>
      </c>
      <c r="L1676" s="20">
        <v>79</v>
      </c>
      <c r="M1676" s="20" t="s">
        <v>557</v>
      </c>
      <c r="N1676" s="20">
        <v>90</v>
      </c>
      <c r="O1676" s="20" t="s">
        <v>557</v>
      </c>
      <c r="P1676" s="20">
        <v>83</v>
      </c>
      <c r="Q1676" s="20">
        <v>81</v>
      </c>
      <c r="R1676" s="19" t="s">
        <v>557</v>
      </c>
      <c r="S1676" s="20">
        <v>86</v>
      </c>
      <c r="T1676" s="20">
        <v>78</v>
      </c>
      <c r="U1676" s="20" t="s">
        <v>557</v>
      </c>
      <c r="V1676" s="20" t="s">
        <v>557</v>
      </c>
      <c r="W1676" s="20">
        <v>88</v>
      </c>
      <c r="X1676" s="19"/>
    </row>
    <row r="1677" spans="1:24" s="15" customFormat="1" ht="13.8">
      <c r="A1677" s="15" t="s">
        <v>32</v>
      </c>
      <c r="B1677" s="19" t="s">
        <v>33</v>
      </c>
      <c r="C1677" s="19">
        <v>2020</v>
      </c>
      <c r="D1677" s="19" t="s">
        <v>444</v>
      </c>
      <c r="E1677" s="16">
        <v>84</v>
      </c>
      <c r="F1677" s="20">
        <v>7</v>
      </c>
      <c r="G1677" s="21">
        <v>1.2577050000000001</v>
      </c>
      <c r="H1677" s="20">
        <v>7</v>
      </c>
      <c r="I1677" s="20">
        <v>81.937359999999998</v>
      </c>
      <c r="J1677" s="20">
        <v>86.062640000000002</v>
      </c>
      <c r="K1677" s="20" t="s">
        <v>557</v>
      </c>
      <c r="L1677" s="20">
        <v>88</v>
      </c>
      <c r="M1677" s="20" t="s">
        <v>557</v>
      </c>
      <c r="N1677" s="20">
        <v>90</v>
      </c>
      <c r="O1677" s="20" t="s">
        <v>557</v>
      </c>
      <c r="P1677" s="20">
        <v>83</v>
      </c>
      <c r="Q1677" s="20">
        <v>78</v>
      </c>
      <c r="R1677" s="19" t="s">
        <v>557</v>
      </c>
      <c r="S1677" s="20">
        <v>85</v>
      </c>
      <c r="T1677" s="20">
        <v>78</v>
      </c>
      <c r="U1677" s="20" t="s">
        <v>557</v>
      </c>
      <c r="V1677" s="20" t="s">
        <v>557</v>
      </c>
      <c r="W1677" s="20">
        <v>87</v>
      </c>
      <c r="X1677" s="19"/>
    </row>
    <row r="1678" spans="1:24" s="15" customFormat="1" ht="13.8">
      <c r="A1678" s="15" t="s">
        <v>32</v>
      </c>
      <c r="B1678" s="19" t="s">
        <v>33</v>
      </c>
      <c r="C1678" s="19">
        <v>2021</v>
      </c>
      <c r="D1678" s="19" t="s">
        <v>444</v>
      </c>
      <c r="E1678" s="16">
        <v>85</v>
      </c>
      <c r="F1678" s="20">
        <v>4</v>
      </c>
      <c r="G1678" s="21">
        <v>1.072085</v>
      </c>
      <c r="H1678" s="20">
        <v>7</v>
      </c>
      <c r="I1678" s="20">
        <v>83.236419999999995</v>
      </c>
      <c r="J1678" s="20">
        <v>86.763580000000005</v>
      </c>
      <c r="K1678" s="20"/>
      <c r="L1678" s="20">
        <v>88.124769999999998</v>
      </c>
      <c r="M1678" s="20"/>
      <c r="N1678" s="20">
        <v>89.674469999999999</v>
      </c>
      <c r="O1678" s="20"/>
      <c r="P1678" s="20">
        <v>83.256370000000004</v>
      </c>
      <c r="Q1678" s="20">
        <v>81.370130000000003</v>
      </c>
      <c r="R1678" s="19"/>
      <c r="S1678" s="20">
        <v>84.671390000000002</v>
      </c>
      <c r="T1678" s="20">
        <v>78.168109999999999</v>
      </c>
      <c r="U1678" s="20"/>
      <c r="V1678" s="20"/>
      <c r="W1678" s="20">
        <v>86.782679999999999</v>
      </c>
      <c r="X1678" s="19"/>
    </row>
    <row r="1679" spans="1:24" s="15" customFormat="1" ht="13.8">
      <c r="A1679" s="15" t="s">
        <v>32</v>
      </c>
      <c r="B1679" s="19" t="s">
        <v>33</v>
      </c>
      <c r="C1679" s="19">
        <v>2022</v>
      </c>
      <c r="D1679" s="19" t="s">
        <v>444</v>
      </c>
      <c r="E1679" s="16">
        <v>84</v>
      </c>
      <c r="F1679" s="20">
        <v>4</v>
      </c>
      <c r="G1679" s="21">
        <v>1.168785</v>
      </c>
      <c r="H1679" s="20">
        <v>7</v>
      </c>
      <c r="I1679" s="20">
        <v>82.083190000000002</v>
      </c>
      <c r="J1679" s="20">
        <v>85.916809999999998</v>
      </c>
      <c r="K1679" s="20" t="s">
        <v>557</v>
      </c>
      <c r="L1679" s="20">
        <v>88</v>
      </c>
      <c r="M1679" s="20" t="s">
        <v>557</v>
      </c>
      <c r="N1679" s="20">
        <v>90</v>
      </c>
      <c r="O1679" s="20" t="s">
        <v>557</v>
      </c>
      <c r="P1679" s="20">
        <v>83</v>
      </c>
      <c r="Q1679" s="20">
        <v>79</v>
      </c>
      <c r="R1679" s="19" t="s">
        <v>557</v>
      </c>
      <c r="S1679" s="20">
        <v>85</v>
      </c>
      <c r="T1679" s="20">
        <v>78</v>
      </c>
      <c r="U1679" s="20" t="s">
        <v>557</v>
      </c>
      <c r="V1679" s="20" t="s">
        <v>557</v>
      </c>
      <c r="W1679" s="20">
        <v>86</v>
      </c>
      <c r="X1679" s="19"/>
    </row>
    <row r="1680" spans="1:24" s="15" customFormat="1" ht="13.8">
      <c r="A1680" s="15" t="s">
        <v>32</v>
      </c>
      <c r="B1680" s="19" t="s">
        <v>33</v>
      </c>
      <c r="C1680" s="19">
        <v>2023</v>
      </c>
      <c r="D1680" s="19" t="s">
        <v>444</v>
      </c>
      <c r="E1680" s="16">
        <v>84</v>
      </c>
      <c r="F1680" s="20">
        <v>4</v>
      </c>
      <c r="G1680" s="21">
        <v>1.380803</v>
      </c>
      <c r="H1680" s="20">
        <v>7</v>
      </c>
      <c r="I1680" s="20">
        <v>81.735479999999995</v>
      </c>
      <c r="J1680" s="20">
        <v>86.264520000000005</v>
      </c>
      <c r="K1680" s="20"/>
      <c r="L1680" s="20">
        <v>88.124769999999998</v>
      </c>
      <c r="M1680" s="20"/>
      <c r="N1680" s="20">
        <v>89.674469999999999</v>
      </c>
      <c r="O1680" s="20"/>
      <c r="P1680" s="20">
        <v>83.256370000000004</v>
      </c>
      <c r="Q1680" s="20">
        <v>75.72045</v>
      </c>
      <c r="R1680" s="19"/>
      <c r="S1680" s="20">
        <v>84.671390000000002</v>
      </c>
      <c r="T1680" s="20">
        <v>78.168109999999999</v>
      </c>
      <c r="U1680" s="20"/>
      <c r="V1680" s="20"/>
      <c r="W1680" s="20">
        <v>86.782679999999999</v>
      </c>
      <c r="X1680" s="19"/>
    </row>
    <row r="1681" spans="1:24" s="15" customFormat="1" ht="13.8">
      <c r="A1681" s="15" t="s">
        <v>32</v>
      </c>
      <c r="B1681" s="19" t="s">
        <v>33</v>
      </c>
      <c r="C1681" s="19">
        <v>2024</v>
      </c>
      <c r="D1681" s="19" t="s">
        <v>444</v>
      </c>
      <c r="E1681" s="16">
        <v>81</v>
      </c>
      <c r="F1681" s="20">
        <v>5</v>
      </c>
      <c r="G1681" s="21">
        <v>1.651022</v>
      </c>
      <c r="H1681" s="20">
        <v>8</v>
      </c>
      <c r="I1681" s="20">
        <v>78.292320000000004</v>
      </c>
      <c r="J1681" s="20">
        <v>83.707679999999996</v>
      </c>
      <c r="K1681" s="20"/>
      <c r="L1681" s="20">
        <v>87.294820000000001</v>
      </c>
      <c r="M1681" s="20"/>
      <c r="N1681" s="20">
        <v>82.848110000000005</v>
      </c>
      <c r="O1681" s="20"/>
      <c r="P1681" s="20">
        <v>85.235709999999997</v>
      </c>
      <c r="Q1681" s="20">
        <v>78.660079999999994</v>
      </c>
      <c r="R1681" s="19"/>
      <c r="S1681" s="20">
        <v>87.228129999999993</v>
      </c>
      <c r="T1681" s="20">
        <v>74.430099999999996</v>
      </c>
      <c r="U1681" s="20"/>
      <c r="V1681" s="20">
        <v>66.633570000000006</v>
      </c>
      <c r="W1681" s="20">
        <v>84.427250000000001</v>
      </c>
      <c r="X1681" s="19"/>
    </row>
    <row r="1682" spans="1:24" s="15" customFormat="1">
      <c r="A1682" s="68" t="s">
        <v>32</v>
      </c>
      <c r="B1682" s="70" t="s">
        <v>33</v>
      </c>
      <c r="C1682" s="70">
        <v>2025</v>
      </c>
      <c r="D1682" s="73" t="str">
        <f>VLOOKUP(B1682,'CPI Timeseries 2012 - 2025'!B:C,2,0)</f>
        <v>WE/EU</v>
      </c>
      <c r="E1682" s="16">
        <v>81</v>
      </c>
      <c r="F1682" s="70">
        <v>4</v>
      </c>
      <c r="G1682" s="74">
        <v>1.6181719999999999</v>
      </c>
      <c r="H1682" s="70">
        <v>8</v>
      </c>
      <c r="I1682" s="75">
        <v>78.346199999999996</v>
      </c>
      <c r="J1682" s="75">
        <v>83.653800000000004</v>
      </c>
      <c r="K1682" s="75"/>
      <c r="L1682" s="75">
        <v>87.171629999999993</v>
      </c>
      <c r="M1682" s="75"/>
      <c r="N1682" s="75">
        <v>82.838610000000003</v>
      </c>
      <c r="O1682" s="75"/>
      <c r="P1682" s="75">
        <v>85.229190000000003</v>
      </c>
      <c r="Q1682" s="75">
        <v>78.647310000000004</v>
      </c>
      <c r="R1682" s="75"/>
      <c r="S1682" s="75">
        <v>87.22354</v>
      </c>
      <c r="T1682" s="75">
        <v>74.444329999999994</v>
      </c>
      <c r="U1682" s="75"/>
      <c r="V1682" s="75">
        <v>67.081540000000004</v>
      </c>
      <c r="W1682" s="75">
        <v>84.422150000000002</v>
      </c>
      <c r="X1682" s="2"/>
    </row>
    <row r="1683" spans="1:24" s="15" customFormat="1" ht="13.8">
      <c r="A1683" s="15" t="s">
        <v>132</v>
      </c>
      <c r="B1683" s="19" t="s">
        <v>133</v>
      </c>
      <c r="C1683" s="19">
        <v>2012</v>
      </c>
      <c r="D1683" s="19" t="s">
        <v>442</v>
      </c>
      <c r="E1683" s="16">
        <v>47</v>
      </c>
      <c r="F1683" s="20">
        <v>61</v>
      </c>
      <c r="G1683" s="21">
        <v>7.6</v>
      </c>
      <c r="H1683" s="20">
        <v>5</v>
      </c>
      <c r="I1683" s="20">
        <v>35</v>
      </c>
      <c r="J1683" s="20">
        <v>60</v>
      </c>
      <c r="K1683" s="20"/>
      <c r="L1683" s="20"/>
      <c r="M1683" s="20">
        <v>32</v>
      </c>
      <c r="N1683" s="20">
        <v>38</v>
      </c>
      <c r="O1683" s="20"/>
      <c r="P1683" s="20">
        <v>52</v>
      </c>
      <c r="Q1683" s="20"/>
      <c r="R1683" s="19"/>
      <c r="S1683" s="20">
        <v>41</v>
      </c>
      <c r="T1683" s="20"/>
      <c r="U1683" s="20"/>
      <c r="V1683" s="20">
        <v>75</v>
      </c>
      <c r="W1683" s="20"/>
      <c r="X1683" s="19"/>
    </row>
    <row r="1684" spans="1:24" s="15" customFormat="1" ht="13.8">
      <c r="A1684" s="15" t="s">
        <v>132</v>
      </c>
      <c r="B1684" s="19" t="s">
        <v>133</v>
      </c>
      <c r="C1684" s="19">
        <v>2013</v>
      </c>
      <c r="D1684" s="19" t="s">
        <v>442</v>
      </c>
      <c r="E1684" s="16">
        <v>47</v>
      </c>
      <c r="F1684" s="20">
        <v>61</v>
      </c>
      <c r="G1684" s="21">
        <v>7.8</v>
      </c>
      <c r="H1684" s="20">
        <v>5</v>
      </c>
      <c r="I1684" s="20">
        <v>34</v>
      </c>
      <c r="J1684" s="20">
        <v>60</v>
      </c>
      <c r="K1684" s="20"/>
      <c r="L1684" s="20"/>
      <c r="M1684" s="20">
        <v>28</v>
      </c>
      <c r="N1684" s="20">
        <v>38</v>
      </c>
      <c r="O1684" s="20"/>
      <c r="P1684" s="20">
        <v>63</v>
      </c>
      <c r="Q1684" s="20"/>
      <c r="R1684" s="19"/>
      <c r="S1684" s="20">
        <v>41</v>
      </c>
      <c r="T1684" s="20"/>
      <c r="U1684" s="20"/>
      <c r="V1684" s="20">
        <v>69</v>
      </c>
      <c r="W1684" s="20"/>
      <c r="X1684" s="19"/>
    </row>
    <row r="1685" spans="1:24" s="15" customFormat="1" ht="13.8">
      <c r="A1685" s="15" t="s">
        <v>132</v>
      </c>
      <c r="B1685" s="19" t="s">
        <v>133</v>
      </c>
      <c r="C1685" s="19">
        <v>2014</v>
      </c>
      <c r="D1685" s="19" t="s">
        <v>442</v>
      </c>
      <c r="E1685" s="16">
        <v>45</v>
      </c>
      <c r="F1685" s="20">
        <v>64</v>
      </c>
      <c r="G1685" s="21">
        <v>6.5500001907348633</v>
      </c>
      <c r="H1685" s="20">
        <v>5</v>
      </c>
      <c r="I1685" s="20">
        <v>34</v>
      </c>
      <c r="J1685" s="20">
        <v>56</v>
      </c>
      <c r="K1685" s="20"/>
      <c r="L1685" s="20"/>
      <c r="M1685" s="20">
        <v>28</v>
      </c>
      <c r="N1685" s="20">
        <v>38</v>
      </c>
      <c r="O1685" s="20"/>
      <c r="P1685" s="20">
        <v>52</v>
      </c>
      <c r="Q1685" s="20"/>
      <c r="R1685" s="19"/>
      <c r="S1685" s="20">
        <v>41</v>
      </c>
      <c r="T1685" s="20"/>
      <c r="U1685" s="20"/>
      <c r="V1685" s="20">
        <v>66</v>
      </c>
      <c r="W1685" s="20"/>
      <c r="X1685" s="19"/>
    </row>
    <row r="1686" spans="1:24" s="15" customFormat="1" ht="13.8">
      <c r="A1686" s="15" t="s">
        <v>132</v>
      </c>
      <c r="B1686" s="19" t="s">
        <v>133</v>
      </c>
      <c r="C1686" s="19">
        <v>2015</v>
      </c>
      <c r="D1686" s="19" t="s">
        <v>442</v>
      </c>
      <c r="E1686" s="16">
        <v>45</v>
      </c>
      <c r="F1686" s="20">
        <v>60</v>
      </c>
      <c r="G1686" s="21">
        <v>6.690000057220459</v>
      </c>
      <c r="H1686" s="20">
        <v>5</v>
      </c>
      <c r="I1686" s="20">
        <v>34</v>
      </c>
      <c r="J1686" s="20">
        <v>56</v>
      </c>
      <c r="K1686" s="20"/>
      <c r="L1686" s="20"/>
      <c r="M1686" s="20">
        <v>23</v>
      </c>
      <c r="N1686" s="20">
        <v>38</v>
      </c>
      <c r="O1686" s="20"/>
      <c r="P1686" s="20">
        <v>52</v>
      </c>
      <c r="Q1686" s="20"/>
      <c r="R1686" s="19"/>
      <c r="S1686" s="20">
        <v>50</v>
      </c>
      <c r="T1686" s="20"/>
      <c r="U1686" s="20"/>
      <c r="V1686" s="20">
        <v>62</v>
      </c>
      <c r="W1686" s="20"/>
      <c r="X1686" s="19"/>
    </row>
    <row r="1687" spans="1:24" s="15" customFormat="1" ht="13.8">
      <c r="A1687" s="15" t="s">
        <v>132</v>
      </c>
      <c r="B1687" s="19" t="s">
        <v>133</v>
      </c>
      <c r="C1687" s="19">
        <v>2016</v>
      </c>
      <c r="D1687" s="19" t="s">
        <v>442</v>
      </c>
      <c r="E1687" s="16">
        <v>45</v>
      </c>
      <c r="F1687" s="20">
        <v>64</v>
      </c>
      <c r="G1687" s="21">
        <v>7.07</v>
      </c>
      <c r="H1687" s="20">
        <v>5</v>
      </c>
      <c r="I1687" s="20">
        <v>33</v>
      </c>
      <c r="J1687" s="20">
        <v>56</v>
      </c>
      <c r="K1687" s="20" t="s">
        <v>557</v>
      </c>
      <c r="L1687" s="20" t="s">
        <v>557</v>
      </c>
      <c r="M1687" s="20">
        <v>24</v>
      </c>
      <c r="N1687" s="20">
        <v>37</v>
      </c>
      <c r="O1687" s="20" t="s">
        <v>557</v>
      </c>
      <c r="P1687" s="20">
        <v>47</v>
      </c>
      <c r="Q1687" s="20" t="s">
        <v>557</v>
      </c>
      <c r="R1687" s="19" t="s">
        <v>557</v>
      </c>
      <c r="S1687" s="20">
        <v>50</v>
      </c>
      <c r="T1687" s="20" t="s">
        <v>557</v>
      </c>
      <c r="U1687" s="20" t="s">
        <v>557</v>
      </c>
      <c r="V1687" s="20">
        <v>67</v>
      </c>
      <c r="W1687" s="20" t="s">
        <v>557</v>
      </c>
      <c r="X1687" s="19"/>
    </row>
    <row r="1688" spans="1:24" s="15" customFormat="1" ht="13.8">
      <c r="A1688" s="15" t="s">
        <v>132</v>
      </c>
      <c r="B1688" s="19" t="s">
        <v>133</v>
      </c>
      <c r="C1688" s="19">
        <v>2017</v>
      </c>
      <c r="D1688" s="19" t="s">
        <v>442</v>
      </c>
      <c r="E1688" s="16">
        <v>44</v>
      </c>
      <c r="F1688" s="20">
        <v>68</v>
      </c>
      <c r="G1688" s="21">
        <v>7</v>
      </c>
      <c r="H1688" s="20">
        <v>5</v>
      </c>
      <c r="I1688" s="20">
        <v>33</v>
      </c>
      <c r="J1688" s="20">
        <v>55</v>
      </c>
      <c r="K1688" s="20"/>
      <c r="L1688" s="20"/>
      <c r="M1688" s="20">
        <v>21</v>
      </c>
      <c r="N1688" s="20">
        <v>37</v>
      </c>
      <c r="O1688" s="20"/>
      <c r="P1688" s="20">
        <v>47</v>
      </c>
      <c r="Q1688" s="20"/>
      <c r="R1688" s="19"/>
      <c r="S1688" s="20">
        <v>50</v>
      </c>
      <c r="T1688" s="20">
        <v>63</v>
      </c>
      <c r="U1688" s="20"/>
      <c r="V1688" s="20"/>
      <c r="W1688" s="20"/>
      <c r="X1688" s="19"/>
    </row>
    <row r="1689" spans="1:24" s="15" customFormat="1" ht="13.8">
      <c r="A1689" s="15" t="s">
        <v>132</v>
      </c>
      <c r="B1689" s="19" t="s">
        <v>133</v>
      </c>
      <c r="C1689" s="19">
        <v>2018</v>
      </c>
      <c r="D1689" s="19" t="s">
        <v>442</v>
      </c>
      <c r="E1689" s="16">
        <v>52</v>
      </c>
      <c r="F1689" s="20">
        <v>53</v>
      </c>
      <c r="G1689" s="21">
        <v>9.4600000000000009</v>
      </c>
      <c r="H1689" s="20">
        <v>6</v>
      </c>
      <c r="I1689" s="20">
        <v>36</v>
      </c>
      <c r="J1689" s="20">
        <v>68</v>
      </c>
      <c r="K1689" s="20"/>
      <c r="L1689" s="20"/>
      <c r="M1689" s="20">
        <v>21</v>
      </c>
      <c r="N1689" s="20">
        <v>37</v>
      </c>
      <c r="O1689" s="20"/>
      <c r="P1689" s="20">
        <v>47</v>
      </c>
      <c r="Q1689" s="20"/>
      <c r="R1689" s="19"/>
      <c r="S1689" s="20">
        <v>50</v>
      </c>
      <c r="T1689" s="20">
        <v>67</v>
      </c>
      <c r="U1689" s="20"/>
      <c r="V1689" s="20">
        <v>87</v>
      </c>
      <c r="W1689" s="20"/>
      <c r="X1689" s="19"/>
    </row>
    <row r="1690" spans="1:24" s="15" customFormat="1" ht="13.8">
      <c r="A1690" s="15" t="s">
        <v>132</v>
      </c>
      <c r="B1690" s="19" t="s">
        <v>133</v>
      </c>
      <c r="C1690" s="19">
        <v>2019</v>
      </c>
      <c r="D1690" s="19" t="s">
        <v>442</v>
      </c>
      <c r="E1690" s="16">
        <v>52</v>
      </c>
      <c r="F1690" s="20">
        <v>56</v>
      </c>
      <c r="G1690" s="21">
        <v>9.7789979999999996</v>
      </c>
      <c r="H1690" s="20">
        <v>6</v>
      </c>
      <c r="I1690" s="20">
        <v>35.962440000000001</v>
      </c>
      <c r="J1690" s="20">
        <v>68.037559999999999</v>
      </c>
      <c r="K1690" s="20" t="s">
        <v>557</v>
      </c>
      <c r="L1690" s="20" t="s">
        <v>557</v>
      </c>
      <c r="M1690" s="20">
        <v>21</v>
      </c>
      <c r="N1690" s="20">
        <v>37</v>
      </c>
      <c r="O1690" s="20" t="s">
        <v>557</v>
      </c>
      <c r="P1690" s="20">
        <v>47</v>
      </c>
      <c r="Q1690" s="20" t="s">
        <v>557</v>
      </c>
      <c r="R1690" s="19" t="s">
        <v>557</v>
      </c>
      <c r="S1690" s="20">
        <v>50</v>
      </c>
      <c r="T1690" s="20">
        <v>65</v>
      </c>
      <c r="U1690" s="20" t="s">
        <v>557</v>
      </c>
      <c r="V1690" s="20">
        <v>90</v>
      </c>
      <c r="W1690" s="20" t="s">
        <v>557</v>
      </c>
      <c r="X1690" s="19"/>
    </row>
    <row r="1691" spans="1:24" s="15" customFormat="1" ht="13.8">
      <c r="A1691" s="15" t="s">
        <v>132</v>
      </c>
      <c r="B1691" s="19" t="s">
        <v>133</v>
      </c>
      <c r="C1691" s="19">
        <v>2020</v>
      </c>
      <c r="D1691" s="19" t="s">
        <v>442</v>
      </c>
      <c r="E1691" s="16">
        <v>54</v>
      </c>
      <c r="F1691" s="20">
        <v>49</v>
      </c>
      <c r="G1691" s="21">
        <v>7.4725440000000001</v>
      </c>
      <c r="H1691" s="20">
        <v>6</v>
      </c>
      <c r="I1691" s="20">
        <v>41.74503</v>
      </c>
      <c r="J1691" s="20">
        <v>66.25497</v>
      </c>
      <c r="K1691" s="20" t="s">
        <v>557</v>
      </c>
      <c r="L1691" s="20" t="s">
        <v>557</v>
      </c>
      <c r="M1691" s="20">
        <v>21</v>
      </c>
      <c r="N1691" s="20">
        <v>37</v>
      </c>
      <c r="O1691" s="20" t="s">
        <v>557</v>
      </c>
      <c r="P1691" s="20">
        <v>59</v>
      </c>
      <c r="Q1691" s="20" t="s">
        <v>557</v>
      </c>
      <c r="R1691" s="19" t="s">
        <v>557</v>
      </c>
      <c r="S1691" s="20">
        <v>50</v>
      </c>
      <c r="T1691" s="20">
        <v>65</v>
      </c>
      <c r="U1691" s="20" t="s">
        <v>557</v>
      </c>
      <c r="V1691" s="20">
        <v>90</v>
      </c>
      <c r="W1691" s="20" t="s">
        <v>557</v>
      </c>
      <c r="X1691" s="19"/>
    </row>
    <row r="1692" spans="1:24" s="15" customFormat="1" ht="13.8">
      <c r="A1692" s="15" t="s">
        <v>132</v>
      </c>
      <c r="B1692" s="19" t="s">
        <v>133</v>
      </c>
      <c r="C1692" s="19">
        <v>2021</v>
      </c>
      <c r="D1692" s="19" t="s">
        <v>442</v>
      </c>
      <c r="E1692" s="16">
        <v>52</v>
      </c>
      <c r="F1692" s="20">
        <v>56</v>
      </c>
      <c r="G1692" s="21">
        <v>7.123367</v>
      </c>
      <c r="H1692" s="20">
        <v>6</v>
      </c>
      <c r="I1692" s="20">
        <v>40.282060000000001</v>
      </c>
      <c r="J1692" s="20">
        <v>63.717939999999999</v>
      </c>
      <c r="K1692" s="20"/>
      <c r="L1692" s="20"/>
      <c r="M1692" s="20">
        <v>24.86647</v>
      </c>
      <c r="N1692" s="20">
        <v>37.263190000000002</v>
      </c>
      <c r="O1692" s="20"/>
      <c r="P1692" s="20">
        <v>46.737209999999997</v>
      </c>
      <c r="Q1692" s="20"/>
      <c r="R1692" s="19"/>
      <c r="S1692" s="20">
        <v>49.836219999999997</v>
      </c>
      <c r="T1692" s="20">
        <v>60.80639</v>
      </c>
      <c r="U1692" s="20"/>
      <c r="V1692" s="20">
        <v>91.325559999999996</v>
      </c>
      <c r="W1692" s="20"/>
      <c r="X1692" s="19"/>
    </row>
    <row r="1693" spans="1:24" s="15" customFormat="1" ht="13.8">
      <c r="A1693" s="15" t="s">
        <v>132</v>
      </c>
      <c r="B1693" s="19" t="s">
        <v>133</v>
      </c>
      <c r="C1693" s="19">
        <v>2022</v>
      </c>
      <c r="D1693" s="19" t="s">
        <v>442</v>
      </c>
      <c r="E1693" s="16">
        <v>44</v>
      </c>
      <c r="F1693" s="20">
        <v>69</v>
      </c>
      <c r="G1693" s="21">
        <v>4.951219</v>
      </c>
      <c r="H1693" s="20">
        <v>5</v>
      </c>
      <c r="I1693" s="20">
        <v>35.880000000000003</v>
      </c>
      <c r="J1693" s="20">
        <v>52.12</v>
      </c>
      <c r="K1693" s="20" t="s">
        <v>557</v>
      </c>
      <c r="L1693" s="20" t="s">
        <v>557</v>
      </c>
      <c r="M1693" s="20">
        <v>25</v>
      </c>
      <c r="N1693" s="20">
        <v>37</v>
      </c>
      <c r="O1693" s="20" t="s">
        <v>557</v>
      </c>
      <c r="P1693" s="20">
        <v>47</v>
      </c>
      <c r="Q1693" s="20" t="s">
        <v>557</v>
      </c>
      <c r="R1693" s="19" t="s">
        <v>557</v>
      </c>
      <c r="S1693" s="20">
        <v>50</v>
      </c>
      <c r="T1693" s="20">
        <v>61</v>
      </c>
      <c r="U1693" s="20" t="s">
        <v>557</v>
      </c>
      <c r="V1693" s="20" t="s">
        <v>557</v>
      </c>
      <c r="W1693" s="20" t="s">
        <v>557</v>
      </c>
      <c r="X1693" s="19"/>
    </row>
    <row r="1694" spans="1:24" s="15" customFormat="1" ht="13.8">
      <c r="A1694" s="15" t="s">
        <v>132</v>
      </c>
      <c r="B1694" s="19" t="s">
        <v>133</v>
      </c>
      <c r="C1694" s="19">
        <v>2023</v>
      </c>
      <c r="D1694" s="19" t="s">
        <v>442</v>
      </c>
      <c r="E1694" s="16">
        <v>43</v>
      </c>
      <c r="F1694" s="20">
        <v>70</v>
      </c>
      <c r="G1694" s="21">
        <v>5.3216809999999999</v>
      </c>
      <c r="H1694" s="20">
        <v>5</v>
      </c>
      <c r="I1694" s="20">
        <v>34.272449999999999</v>
      </c>
      <c r="J1694" s="20">
        <v>51.727550000000001</v>
      </c>
      <c r="K1694" s="20"/>
      <c r="L1694" s="20"/>
      <c r="M1694" s="20">
        <v>20.87696</v>
      </c>
      <c r="N1694" s="20">
        <v>37.263190000000002</v>
      </c>
      <c r="O1694" s="20"/>
      <c r="P1694" s="20">
        <v>46.737209999999997</v>
      </c>
      <c r="Q1694" s="20"/>
      <c r="R1694" s="19"/>
      <c r="S1694" s="20">
        <v>47.746110000000002</v>
      </c>
      <c r="T1694" s="20">
        <v>60.082979999999999</v>
      </c>
      <c r="U1694" s="20"/>
      <c r="V1694" s="20"/>
      <c r="W1694" s="20"/>
      <c r="X1694" s="19"/>
    </row>
    <row r="1695" spans="1:24" s="15" customFormat="1" ht="13.8">
      <c r="A1695" s="15" t="s">
        <v>132</v>
      </c>
      <c r="B1695" s="19" t="s">
        <v>133</v>
      </c>
      <c r="C1695" s="19">
        <v>2024</v>
      </c>
      <c r="D1695" s="19" t="s">
        <v>442</v>
      </c>
      <c r="E1695" s="16">
        <v>55</v>
      </c>
      <c r="F1695" s="20">
        <v>50</v>
      </c>
      <c r="G1695" s="21">
        <v>6.488842</v>
      </c>
      <c r="H1695" s="20">
        <v>6</v>
      </c>
      <c r="I1695" s="20">
        <v>44.3583</v>
      </c>
      <c r="J1695" s="20">
        <v>65.6417</v>
      </c>
      <c r="K1695" s="20"/>
      <c r="L1695" s="20"/>
      <c r="M1695" s="20">
        <v>21.3414</v>
      </c>
      <c r="N1695" s="20">
        <v>66.739130000000003</v>
      </c>
      <c r="O1695" s="20"/>
      <c r="P1695" s="20">
        <v>58.851039999999998</v>
      </c>
      <c r="Q1695" s="20"/>
      <c r="R1695" s="19"/>
      <c r="S1695" s="20">
        <v>41.855710000000002</v>
      </c>
      <c r="T1695" s="20">
        <v>57.319180000000003</v>
      </c>
      <c r="U1695" s="20"/>
      <c r="V1695" s="20">
        <v>81.507769999999994</v>
      </c>
      <c r="W1695" s="20"/>
      <c r="X1695" s="19"/>
    </row>
    <row r="1696" spans="1:24" s="15" customFormat="1">
      <c r="A1696" s="68" t="s">
        <v>132</v>
      </c>
      <c r="B1696" s="70" t="s">
        <v>133</v>
      </c>
      <c r="C1696" s="70">
        <v>2025</v>
      </c>
      <c r="D1696" s="73" t="str">
        <f>VLOOKUP(B1696,'CPI Timeseries 2012 - 2025'!B:C,2,0)</f>
        <v>MENA</v>
      </c>
      <c r="E1696" s="16">
        <v>52</v>
      </c>
      <c r="F1696" s="70">
        <v>54</v>
      </c>
      <c r="G1696" s="74">
        <v>5.5381470000000004</v>
      </c>
      <c r="H1696" s="70">
        <v>7</v>
      </c>
      <c r="I1696" s="75">
        <v>42.917439999999999</v>
      </c>
      <c r="J1696" s="75">
        <v>61.082560000000001</v>
      </c>
      <c r="K1696" s="75"/>
      <c r="L1696" s="75"/>
      <c r="M1696" s="75">
        <v>21.345700000000001</v>
      </c>
      <c r="N1696" s="75">
        <v>34.494399999999999</v>
      </c>
      <c r="O1696" s="75"/>
      <c r="P1696" s="75">
        <v>58.821210000000001</v>
      </c>
      <c r="Q1696" s="75">
        <v>72.954409999999996</v>
      </c>
      <c r="R1696" s="75"/>
      <c r="S1696" s="75">
        <v>41.836329999999997</v>
      </c>
      <c r="T1696" s="75">
        <v>57.329680000000003</v>
      </c>
      <c r="U1696" s="75"/>
      <c r="V1696" s="75">
        <v>78.706400000000002</v>
      </c>
      <c r="W1696" s="75"/>
      <c r="X1696" s="2"/>
    </row>
    <row r="1697" spans="1:24" s="15" customFormat="1" ht="13.8">
      <c r="A1697" s="15" t="s">
        <v>303</v>
      </c>
      <c r="B1697" s="19" t="s">
        <v>304</v>
      </c>
      <c r="C1697" s="19">
        <v>2012</v>
      </c>
      <c r="D1697" s="19" t="s">
        <v>440</v>
      </c>
      <c r="E1697" s="16">
        <v>27</v>
      </c>
      <c r="F1697" s="20">
        <v>139</v>
      </c>
      <c r="G1697" s="21">
        <v>2.2999999999999998</v>
      </c>
      <c r="H1697" s="20">
        <v>8</v>
      </c>
      <c r="I1697" s="20">
        <v>23</v>
      </c>
      <c r="J1697" s="20">
        <v>31</v>
      </c>
      <c r="K1697" s="20"/>
      <c r="L1697" s="20"/>
      <c r="M1697" s="20">
        <v>19</v>
      </c>
      <c r="N1697" s="20">
        <v>38</v>
      </c>
      <c r="O1697" s="20"/>
      <c r="P1697" s="20">
        <v>32</v>
      </c>
      <c r="Q1697" s="20"/>
      <c r="R1697" s="19"/>
      <c r="S1697" s="20">
        <v>31</v>
      </c>
      <c r="T1697" s="20"/>
      <c r="U1697" s="20">
        <v>23</v>
      </c>
      <c r="V1697" s="20">
        <v>30</v>
      </c>
      <c r="W1697" s="20">
        <v>20</v>
      </c>
      <c r="X1697" s="19">
        <v>23</v>
      </c>
    </row>
    <row r="1698" spans="1:24" s="15" customFormat="1" ht="13.8">
      <c r="A1698" s="15" t="s">
        <v>303</v>
      </c>
      <c r="B1698" s="19" t="s">
        <v>304</v>
      </c>
      <c r="C1698" s="19">
        <v>2013</v>
      </c>
      <c r="D1698" s="19" t="s">
        <v>440</v>
      </c>
      <c r="E1698" s="16">
        <v>28</v>
      </c>
      <c r="F1698" s="20">
        <v>127</v>
      </c>
      <c r="G1698" s="21">
        <v>3</v>
      </c>
      <c r="H1698" s="20">
        <v>8</v>
      </c>
      <c r="I1698" s="20">
        <v>23</v>
      </c>
      <c r="J1698" s="20">
        <v>33</v>
      </c>
      <c r="K1698" s="20"/>
      <c r="L1698" s="20"/>
      <c r="M1698" s="20">
        <v>19</v>
      </c>
      <c r="N1698" s="20">
        <v>38</v>
      </c>
      <c r="O1698" s="20"/>
      <c r="P1698" s="20">
        <v>42</v>
      </c>
      <c r="Q1698" s="20"/>
      <c r="R1698" s="19"/>
      <c r="S1698" s="20">
        <v>31</v>
      </c>
      <c r="T1698" s="20"/>
      <c r="U1698" s="20">
        <v>23</v>
      </c>
      <c r="V1698" s="20">
        <v>29</v>
      </c>
      <c r="W1698" s="20">
        <v>20</v>
      </c>
      <c r="X1698" s="19">
        <v>23</v>
      </c>
    </row>
    <row r="1699" spans="1:24" s="15" customFormat="1" ht="13.8">
      <c r="A1699" s="15" t="s">
        <v>303</v>
      </c>
      <c r="B1699" s="19" t="s">
        <v>304</v>
      </c>
      <c r="C1699" s="19">
        <v>2014</v>
      </c>
      <c r="D1699" s="19" t="s">
        <v>440</v>
      </c>
      <c r="E1699" s="16">
        <v>29</v>
      </c>
      <c r="F1699" s="20">
        <v>126</v>
      </c>
      <c r="G1699" s="21">
        <v>3.2400000095367432</v>
      </c>
      <c r="H1699" s="20">
        <v>7</v>
      </c>
      <c r="I1699" s="20">
        <v>24</v>
      </c>
      <c r="J1699" s="20">
        <v>34</v>
      </c>
      <c r="K1699" s="20"/>
      <c r="L1699" s="20"/>
      <c r="M1699" s="20">
        <v>19</v>
      </c>
      <c r="N1699" s="20">
        <v>38</v>
      </c>
      <c r="O1699" s="20"/>
      <c r="P1699" s="20">
        <v>42</v>
      </c>
      <c r="Q1699" s="20"/>
      <c r="R1699" s="19"/>
      <c r="S1699" s="20">
        <v>31</v>
      </c>
      <c r="T1699" s="20"/>
      <c r="U1699" s="20">
        <v>23</v>
      </c>
      <c r="V1699" s="20">
        <v>30</v>
      </c>
      <c r="W1699" s="20">
        <v>21</v>
      </c>
      <c r="X1699" s="19"/>
    </row>
    <row r="1700" spans="1:24" s="15" customFormat="1" ht="13.8">
      <c r="A1700" s="15" t="s">
        <v>303</v>
      </c>
      <c r="B1700" s="19" t="s">
        <v>304</v>
      </c>
      <c r="C1700" s="19">
        <v>2015</v>
      </c>
      <c r="D1700" s="19" t="s">
        <v>440</v>
      </c>
      <c r="E1700" s="16">
        <v>30</v>
      </c>
      <c r="F1700" s="20">
        <v>117</v>
      </c>
      <c r="G1700" s="21">
        <v>3.119999885559082</v>
      </c>
      <c r="H1700" s="20">
        <v>7</v>
      </c>
      <c r="I1700" s="20">
        <v>25</v>
      </c>
      <c r="J1700" s="20">
        <v>35</v>
      </c>
      <c r="K1700" s="20"/>
      <c r="L1700" s="20"/>
      <c r="M1700" s="20">
        <v>19</v>
      </c>
      <c r="N1700" s="20">
        <v>38</v>
      </c>
      <c r="O1700" s="20"/>
      <c r="P1700" s="20">
        <v>42</v>
      </c>
      <c r="Q1700" s="20"/>
      <c r="R1700" s="19"/>
      <c r="S1700" s="20">
        <v>31</v>
      </c>
      <c r="T1700" s="20"/>
      <c r="U1700" s="20">
        <v>23</v>
      </c>
      <c r="V1700" s="20">
        <v>34</v>
      </c>
      <c r="W1700" s="20">
        <v>26</v>
      </c>
      <c r="X1700" s="19"/>
    </row>
    <row r="1701" spans="1:24" s="15" customFormat="1" ht="13.8">
      <c r="A1701" s="15" t="s">
        <v>303</v>
      </c>
      <c r="B1701" s="19" t="s">
        <v>304</v>
      </c>
      <c r="C1701" s="19">
        <v>2016</v>
      </c>
      <c r="D1701" s="19" t="s">
        <v>440</v>
      </c>
      <c r="E1701" s="16">
        <v>32</v>
      </c>
      <c r="F1701" s="20">
        <v>116</v>
      </c>
      <c r="G1701" s="21">
        <v>2.12</v>
      </c>
      <c r="H1701" s="20">
        <v>7</v>
      </c>
      <c r="I1701" s="20">
        <v>28</v>
      </c>
      <c r="J1701" s="20">
        <v>35</v>
      </c>
      <c r="K1701" s="20" t="s">
        <v>557</v>
      </c>
      <c r="L1701" s="20" t="s">
        <v>557</v>
      </c>
      <c r="M1701" s="20">
        <v>20</v>
      </c>
      <c r="N1701" s="20">
        <v>37</v>
      </c>
      <c r="O1701" s="20" t="s">
        <v>557</v>
      </c>
      <c r="P1701" s="20">
        <v>34</v>
      </c>
      <c r="Q1701" s="20" t="s">
        <v>557</v>
      </c>
      <c r="R1701" s="19" t="s">
        <v>557</v>
      </c>
      <c r="S1701" s="20">
        <v>32</v>
      </c>
      <c r="T1701" s="20" t="s">
        <v>557</v>
      </c>
      <c r="U1701" s="20">
        <v>35</v>
      </c>
      <c r="V1701" s="20">
        <v>29</v>
      </c>
      <c r="W1701" s="20">
        <v>32</v>
      </c>
      <c r="X1701" s="19"/>
    </row>
    <row r="1702" spans="1:24" s="15" customFormat="1" ht="13.8">
      <c r="A1702" s="15" t="s">
        <v>303</v>
      </c>
      <c r="B1702" s="19" t="s">
        <v>304</v>
      </c>
      <c r="C1702" s="19">
        <v>2017</v>
      </c>
      <c r="D1702" s="19" t="s">
        <v>440</v>
      </c>
      <c r="E1702" s="16">
        <v>32</v>
      </c>
      <c r="F1702" s="20">
        <v>117</v>
      </c>
      <c r="G1702" s="21">
        <v>2.11</v>
      </c>
      <c r="H1702" s="20">
        <v>8</v>
      </c>
      <c r="I1702" s="20">
        <v>29</v>
      </c>
      <c r="J1702" s="20">
        <v>35</v>
      </c>
      <c r="K1702" s="20"/>
      <c r="L1702" s="20"/>
      <c r="M1702" s="20">
        <v>25</v>
      </c>
      <c r="N1702" s="20">
        <v>37</v>
      </c>
      <c r="O1702" s="20"/>
      <c r="P1702" s="20">
        <v>35</v>
      </c>
      <c r="Q1702" s="20"/>
      <c r="R1702" s="19"/>
      <c r="S1702" s="20">
        <v>32</v>
      </c>
      <c r="T1702" s="20">
        <v>22</v>
      </c>
      <c r="U1702" s="20">
        <v>35</v>
      </c>
      <c r="V1702" s="20">
        <v>39</v>
      </c>
      <c r="W1702" s="20">
        <v>29</v>
      </c>
      <c r="X1702" s="19"/>
    </row>
    <row r="1703" spans="1:24" s="15" customFormat="1" ht="13.8">
      <c r="A1703" s="15" t="s">
        <v>303</v>
      </c>
      <c r="B1703" s="19" t="s">
        <v>304</v>
      </c>
      <c r="C1703" s="19">
        <v>2018</v>
      </c>
      <c r="D1703" s="19" t="s">
        <v>440</v>
      </c>
      <c r="E1703" s="16">
        <v>33</v>
      </c>
      <c r="F1703" s="20">
        <v>117</v>
      </c>
      <c r="G1703" s="21">
        <v>2.06</v>
      </c>
      <c r="H1703" s="20">
        <v>8</v>
      </c>
      <c r="I1703" s="20">
        <v>30</v>
      </c>
      <c r="J1703" s="20">
        <v>36</v>
      </c>
      <c r="K1703" s="20"/>
      <c r="L1703" s="20"/>
      <c r="M1703" s="20">
        <v>25</v>
      </c>
      <c r="N1703" s="20">
        <v>37</v>
      </c>
      <c r="O1703" s="20"/>
      <c r="P1703" s="20">
        <v>35</v>
      </c>
      <c r="Q1703" s="20"/>
      <c r="R1703" s="19"/>
      <c r="S1703" s="20">
        <v>32</v>
      </c>
      <c r="T1703" s="20">
        <v>27</v>
      </c>
      <c r="U1703" s="20">
        <v>35</v>
      </c>
      <c r="V1703" s="20">
        <v>43</v>
      </c>
      <c r="W1703" s="20">
        <v>29</v>
      </c>
      <c r="X1703" s="19"/>
    </row>
    <row r="1704" spans="1:24" s="15" customFormat="1" ht="13.8">
      <c r="A1704" s="15" t="s">
        <v>303</v>
      </c>
      <c r="B1704" s="19" t="s">
        <v>304</v>
      </c>
      <c r="C1704" s="19">
        <v>2019</v>
      </c>
      <c r="D1704" s="19" t="s">
        <v>440</v>
      </c>
      <c r="E1704" s="16">
        <v>32</v>
      </c>
      <c r="F1704" s="20">
        <v>120</v>
      </c>
      <c r="G1704" s="21">
        <v>2.4613170000000002</v>
      </c>
      <c r="H1704" s="20">
        <v>8</v>
      </c>
      <c r="I1704" s="20">
        <v>27.963439999999999</v>
      </c>
      <c r="J1704" s="20">
        <v>36.036560000000001</v>
      </c>
      <c r="K1704" s="20" t="s">
        <v>557</v>
      </c>
      <c r="L1704" s="20" t="s">
        <v>557</v>
      </c>
      <c r="M1704" s="20">
        <v>21</v>
      </c>
      <c r="N1704" s="20">
        <v>37</v>
      </c>
      <c r="O1704" s="20" t="s">
        <v>557</v>
      </c>
      <c r="P1704" s="20">
        <v>35</v>
      </c>
      <c r="Q1704" s="20" t="s">
        <v>557</v>
      </c>
      <c r="R1704" s="19" t="s">
        <v>557</v>
      </c>
      <c r="S1704" s="20">
        <v>32</v>
      </c>
      <c r="T1704" s="20">
        <v>27</v>
      </c>
      <c r="U1704" s="20">
        <v>35</v>
      </c>
      <c r="V1704" s="20">
        <v>43</v>
      </c>
      <c r="W1704" s="20">
        <v>27</v>
      </c>
      <c r="X1704" s="19"/>
    </row>
    <row r="1705" spans="1:24" s="15" customFormat="1" ht="13.8">
      <c r="A1705" s="15" t="s">
        <v>303</v>
      </c>
      <c r="B1705" s="19" t="s">
        <v>304</v>
      </c>
      <c r="C1705" s="19">
        <v>2020</v>
      </c>
      <c r="D1705" s="19" t="s">
        <v>440</v>
      </c>
      <c r="E1705" s="16">
        <v>31</v>
      </c>
      <c r="F1705" s="20">
        <v>124</v>
      </c>
      <c r="G1705" s="21">
        <v>1.7986690000000001</v>
      </c>
      <c r="H1705" s="20">
        <v>8</v>
      </c>
      <c r="I1705" s="20">
        <v>28.050180000000001</v>
      </c>
      <c r="J1705" s="20">
        <v>33.949820000000003</v>
      </c>
      <c r="K1705" s="20" t="s">
        <v>557</v>
      </c>
      <c r="L1705" s="20" t="s">
        <v>557</v>
      </c>
      <c r="M1705" s="20">
        <v>21</v>
      </c>
      <c r="N1705" s="20">
        <v>37</v>
      </c>
      <c r="O1705" s="20" t="s">
        <v>557</v>
      </c>
      <c r="P1705" s="20">
        <v>35</v>
      </c>
      <c r="Q1705" s="20" t="s">
        <v>557</v>
      </c>
      <c r="R1705" s="19" t="s">
        <v>557</v>
      </c>
      <c r="S1705" s="20">
        <v>32</v>
      </c>
      <c r="T1705" s="20">
        <v>22</v>
      </c>
      <c r="U1705" s="20">
        <v>35</v>
      </c>
      <c r="V1705" s="20">
        <v>43</v>
      </c>
      <c r="W1705" s="20">
        <v>25</v>
      </c>
      <c r="X1705" s="19"/>
    </row>
    <row r="1706" spans="1:24" s="15" customFormat="1" ht="13.8">
      <c r="A1706" s="15" t="s">
        <v>303</v>
      </c>
      <c r="B1706" s="19" t="s">
        <v>304</v>
      </c>
      <c r="C1706" s="19">
        <v>2021</v>
      </c>
      <c r="D1706" s="19" t="s">
        <v>440</v>
      </c>
      <c r="E1706" s="16">
        <v>28</v>
      </c>
      <c r="F1706" s="20">
        <v>140</v>
      </c>
      <c r="G1706" s="21">
        <v>1.8698900000000001</v>
      </c>
      <c r="H1706" s="20">
        <v>8</v>
      </c>
      <c r="I1706" s="20">
        <v>24.924029999999998</v>
      </c>
      <c r="J1706" s="20">
        <v>31.075970000000002</v>
      </c>
      <c r="K1706" s="20"/>
      <c r="L1706" s="20"/>
      <c r="M1706" s="20">
        <v>20.87696</v>
      </c>
      <c r="N1706" s="20">
        <v>19.792760000000001</v>
      </c>
      <c r="O1706" s="20"/>
      <c r="P1706" s="20">
        <v>34.50329</v>
      </c>
      <c r="Q1706" s="20"/>
      <c r="R1706" s="19"/>
      <c r="S1706" s="20">
        <v>32.418640000000003</v>
      </c>
      <c r="T1706" s="20">
        <v>19.572299999999998</v>
      </c>
      <c r="U1706" s="20">
        <v>35.111879999999999</v>
      </c>
      <c r="V1706" s="20">
        <v>40.645600000000002</v>
      </c>
      <c r="W1706" s="20">
        <v>24.801449999999999</v>
      </c>
      <c r="X1706" s="19"/>
    </row>
    <row r="1707" spans="1:24" s="15" customFormat="1" ht="13.8">
      <c r="A1707" s="15" t="s">
        <v>303</v>
      </c>
      <c r="B1707" s="19" t="s">
        <v>304</v>
      </c>
      <c r="C1707" s="19">
        <v>2022</v>
      </c>
      <c r="D1707" s="19" t="s">
        <v>440</v>
      </c>
      <c r="E1707" s="16">
        <v>27</v>
      </c>
      <c r="F1707" s="20">
        <v>140</v>
      </c>
      <c r="G1707" s="21">
        <v>1.916701</v>
      </c>
      <c r="H1707" s="20">
        <v>7</v>
      </c>
      <c r="I1707" s="20">
        <v>23.85661</v>
      </c>
      <c r="J1707" s="20">
        <v>30.14339</v>
      </c>
      <c r="K1707" s="20" t="s">
        <v>557</v>
      </c>
      <c r="L1707" s="20" t="s">
        <v>557</v>
      </c>
      <c r="M1707" s="20">
        <v>21</v>
      </c>
      <c r="N1707" s="20">
        <v>20</v>
      </c>
      <c r="O1707" s="20" t="s">
        <v>557</v>
      </c>
      <c r="P1707" s="20">
        <v>35</v>
      </c>
      <c r="Q1707" s="20" t="s">
        <v>557</v>
      </c>
      <c r="R1707" s="19" t="s">
        <v>557</v>
      </c>
      <c r="S1707" s="20">
        <v>32</v>
      </c>
      <c r="T1707" s="20">
        <v>19</v>
      </c>
      <c r="U1707" s="20">
        <v>35</v>
      </c>
      <c r="V1707" s="20" t="s">
        <v>557</v>
      </c>
      <c r="W1707" s="20">
        <v>26</v>
      </c>
      <c r="X1707" s="19"/>
    </row>
    <row r="1708" spans="1:24" s="15" customFormat="1" ht="13.8">
      <c r="A1708" s="15" t="s">
        <v>303</v>
      </c>
      <c r="B1708" s="19" t="s">
        <v>304</v>
      </c>
      <c r="C1708" s="19">
        <v>2023</v>
      </c>
      <c r="D1708" s="19" t="s">
        <v>440</v>
      </c>
      <c r="E1708" s="16">
        <v>29</v>
      </c>
      <c r="F1708" s="20">
        <v>133</v>
      </c>
      <c r="G1708" s="21">
        <v>2.0915680000000001</v>
      </c>
      <c r="H1708" s="20">
        <v>8</v>
      </c>
      <c r="I1708" s="20">
        <v>25.56983</v>
      </c>
      <c r="J1708" s="20">
        <v>32.430169999999997</v>
      </c>
      <c r="K1708" s="20"/>
      <c r="L1708" s="20"/>
      <c r="M1708" s="20">
        <v>20.87696</v>
      </c>
      <c r="N1708" s="20">
        <v>19.792760000000001</v>
      </c>
      <c r="O1708" s="20"/>
      <c r="P1708" s="20">
        <v>34.50329</v>
      </c>
      <c r="Q1708" s="20"/>
      <c r="R1708" s="19"/>
      <c r="S1708" s="20">
        <v>32.418640000000003</v>
      </c>
      <c r="T1708" s="20">
        <v>19.572299999999998</v>
      </c>
      <c r="U1708" s="20">
        <v>35.111879999999999</v>
      </c>
      <c r="V1708" s="20">
        <v>44.854320000000001</v>
      </c>
      <c r="W1708" s="20">
        <v>24.801449999999999</v>
      </c>
      <c r="X1708" s="19"/>
    </row>
    <row r="1709" spans="1:24" s="15" customFormat="1" ht="13.8">
      <c r="A1709" s="15" t="s">
        <v>303</v>
      </c>
      <c r="B1709" s="19" t="s">
        <v>304</v>
      </c>
      <c r="C1709" s="19">
        <v>2024</v>
      </c>
      <c r="D1709" s="19" t="s">
        <v>440</v>
      </c>
      <c r="E1709" s="16">
        <v>27</v>
      </c>
      <c r="F1709" s="20">
        <v>135</v>
      </c>
      <c r="G1709" s="21">
        <v>1.9857819999999999</v>
      </c>
      <c r="H1709" s="20">
        <v>8</v>
      </c>
      <c r="I1709" s="20">
        <v>23.743320000000001</v>
      </c>
      <c r="J1709" s="20">
        <v>30.256679999999999</v>
      </c>
      <c r="K1709" s="20"/>
      <c r="L1709" s="20"/>
      <c r="M1709" s="20">
        <v>21.3414</v>
      </c>
      <c r="N1709" s="20">
        <v>18.412189999999999</v>
      </c>
      <c r="O1709" s="20"/>
      <c r="P1709" s="20">
        <v>32.267980000000001</v>
      </c>
      <c r="Q1709" s="20"/>
      <c r="R1709" s="19"/>
      <c r="S1709" s="20">
        <v>32.781230000000001</v>
      </c>
      <c r="T1709" s="20">
        <v>13.51521</v>
      </c>
      <c r="U1709" s="20">
        <v>39.171520000000001</v>
      </c>
      <c r="V1709" s="20">
        <v>32.701790000000003</v>
      </c>
      <c r="W1709" s="20">
        <v>26.2469</v>
      </c>
      <c r="X1709" s="19"/>
    </row>
    <row r="1710" spans="1:24" s="15" customFormat="1">
      <c r="A1710" s="68" t="s">
        <v>303</v>
      </c>
      <c r="B1710" s="70" t="s">
        <v>304</v>
      </c>
      <c r="C1710" s="70">
        <v>2025</v>
      </c>
      <c r="D1710" s="73" t="str">
        <f>VLOOKUP(B1710,'CPI Timeseries 2012 - 2025'!B:C,2,0)</f>
        <v>AP</v>
      </c>
      <c r="E1710" s="16">
        <v>28</v>
      </c>
      <c r="F1710" s="70">
        <v>136</v>
      </c>
      <c r="G1710" s="74">
        <v>1.7343550000000001</v>
      </c>
      <c r="H1710" s="70">
        <v>8</v>
      </c>
      <c r="I1710" s="75">
        <v>25.155660000000001</v>
      </c>
      <c r="J1710" s="75">
        <v>30.844339999999999</v>
      </c>
      <c r="K1710" s="75"/>
      <c r="L1710" s="75"/>
      <c r="M1710" s="75">
        <v>21.345700000000001</v>
      </c>
      <c r="N1710" s="75">
        <v>18.379660000000001</v>
      </c>
      <c r="O1710" s="75"/>
      <c r="P1710" s="75">
        <v>32.214660000000002</v>
      </c>
      <c r="Q1710" s="75"/>
      <c r="R1710" s="75"/>
      <c r="S1710" s="75">
        <v>32.758890000000001</v>
      </c>
      <c r="T1710" s="75">
        <v>18.99287</v>
      </c>
      <c r="U1710" s="75">
        <v>39.177059999999997</v>
      </c>
      <c r="V1710" s="75">
        <v>31.974460000000001</v>
      </c>
      <c r="W1710" s="75">
        <v>25.35689</v>
      </c>
      <c r="X1710" s="2"/>
    </row>
    <row r="1711" spans="1:24" s="15" customFormat="1" ht="13.8">
      <c r="A1711" s="15" t="s">
        <v>257</v>
      </c>
      <c r="B1711" s="19" t="s">
        <v>258</v>
      </c>
      <c r="C1711" s="19">
        <v>2012</v>
      </c>
      <c r="D1711" s="19" t="s">
        <v>234</v>
      </c>
      <c r="E1711" s="16">
        <v>38</v>
      </c>
      <c r="F1711" s="20">
        <v>83</v>
      </c>
      <c r="G1711" s="21">
        <v>3.1</v>
      </c>
      <c r="H1711" s="20">
        <v>6</v>
      </c>
      <c r="I1711" s="20">
        <v>33</v>
      </c>
      <c r="J1711" s="20">
        <v>44</v>
      </c>
      <c r="K1711" s="20"/>
      <c r="L1711" s="20"/>
      <c r="M1711" s="20">
        <v>36</v>
      </c>
      <c r="N1711" s="20">
        <v>38</v>
      </c>
      <c r="O1711" s="20"/>
      <c r="P1711" s="20">
        <v>52</v>
      </c>
      <c r="Q1711" s="20"/>
      <c r="R1711" s="19"/>
      <c r="S1711" s="20">
        <v>31</v>
      </c>
      <c r="T1711" s="20"/>
      <c r="U1711" s="20"/>
      <c r="V1711" s="20">
        <v>41</v>
      </c>
      <c r="W1711" s="20">
        <v>32</v>
      </c>
      <c r="X1711" s="19"/>
    </row>
    <row r="1712" spans="1:24" s="15" customFormat="1" ht="13.8">
      <c r="A1712" s="15" t="s">
        <v>257</v>
      </c>
      <c r="B1712" s="19" t="s">
        <v>258</v>
      </c>
      <c r="C1712" s="19">
        <v>2013</v>
      </c>
      <c r="D1712" s="19" t="s">
        <v>234</v>
      </c>
      <c r="E1712" s="16">
        <v>35</v>
      </c>
      <c r="F1712" s="20">
        <v>102</v>
      </c>
      <c r="G1712" s="21">
        <v>2.2000000000000002</v>
      </c>
      <c r="H1712" s="20">
        <v>6</v>
      </c>
      <c r="I1712" s="20">
        <v>31</v>
      </c>
      <c r="J1712" s="20">
        <v>39</v>
      </c>
      <c r="K1712" s="20"/>
      <c r="L1712" s="20"/>
      <c r="M1712" s="20">
        <v>28</v>
      </c>
      <c r="N1712" s="20">
        <v>38</v>
      </c>
      <c r="O1712" s="20"/>
      <c r="P1712" s="20">
        <v>42</v>
      </c>
      <c r="Q1712" s="20"/>
      <c r="R1712" s="19"/>
      <c r="S1712" s="20">
        <v>31</v>
      </c>
      <c r="T1712" s="20"/>
      <c r="U1712" s="20"/>
      <c r="V1712" s="20">
        <v>39</v>
      </c>
      <c r="W1712" s="20">
        <v>33</v>
      </c>
      <c r="X1712" s="19"/>
    </row>
    <row r="1713" spans="1:24" s="15" customFormat="1" ht="13.8">
      <c r="A1713" s="15" t="s">
        <v>257</v>
      </c>
      <c r="B1713" s="19" t="s">
        <v>258</v>
      </c>
      <c r="C1713" s="19">
        <v>2014</v>
      </c>
      <c r="D1713" s="19" t="s">
        <v>234</v>
      </c>
      <c r="E1713" s="16">
        <v>37</v>
      </c>
      <c r="F1713" s="20">
        <v>94</v>
      </c>
      <c r="G1713" s="21">
        <v>3.4900000095367432</v>
      </c>
      <c r="H1713" s="20">
        <v>6</v>
      </c>
      <c r="I1713" s="20">
        <v>31</v>
      </c>
      <c r="J1713" s="20">
        <v>43</v>
      </c>
      <c r="K1713" s="20"/>
      <c r="L1713" s="20"/>
      <c r="M1713" s="20">
        <v>28</v>
      </c>
      <c r="N1713" s="20">
        <v>38</v>
      </c>
      <c r="O1713" s="20"/>
      <c r="P1713" s="20">
        <v>52</v>
      </c>
      <c r="Q1713" s="20"/>
      <c r="R1713" s="19"/>
      <c r="S1713" s="20">
        <v>31</v>
      </c>
      <c r="T1713" s="20"/>
      <c r="U1713" s="20"/>
      <c r="V1713" s="20">
        <v>39</v>
      </c>
      <c r="W1713" s="20">
        <v>37</v>
      </c>
      <c r="X1713" s="19"/>
    </row>
    <row r="1714" spans="1:24" s="15" customFormat="1" ht="13.8">
      <c r="A1714" s="15" t="s">
        <v>257</v>
      </c>
      <c r="B1714" s="19" t="s">
        <v>258</v>
      </c>
      <c r="C1714" s="19">
        <v>2015</v>
      </c>
      <c r="D1714" s="19" t="s">
        <v>234</v>
      </c>
      <c r="E1714" s="16">
        <v>39</v>
      </c>
      <c r="F1714" s="20">
        <v>72</v>
      </c>
      <c r="G1714" s="21">
        <v>3.0099999904632568</v>
      </c>
      <c r="H1714" s="20">
        <v>6</v>
      </c>
      <c r="I1714" s="20">
        <v>34</v>
      </c>
      <c r="J1714" s="20">
        <v>44</v>
      </c>
      <c r="K1714" s="20"/>
      <c r="L1714" s="20"/>
      <c r="M1714" s="20">
        <v>36</v>
      </c>
      <c r="N1714" s="20">
        <v>38</v>
      </c>
      <c r="O1714" s="20"/>
      <c r="P1714" s="20">
        <v>52</v>
      </c>
      <c r="Q1714" s="20"/>
      <c r="R1714" s="19"/>
      <c r="S1714" s="20">
        <v>31</v>
      </c>
      <c r="T1714" s="20"/>
      <c r="U1714" s="20"/>
      <c r="V1714" s="20">
        <v>41</v>
      </c>
      <c r="W1714" s="20">
        <v>34</v>
      </c>
      <c r="X1714" s="19"/>
    </row>
    <row r="1715" spans="1:24" s="15" customFormat="1" ht="13.8">
      <c r="A1715" s="15" t="s">
        <v>257</v>
      </c>
      <c r="B1715" s="19" t="s">
        <v>258</v>
      </c>
      <c r="C1715" s="19">
        <v>2016</v>
      </c>
      <c r="D1715" s="19" t="s">
        <v>234</v>
      </c>
      <c r="E1715" s="16">
        <v>38</v>
      </c>
      <c r="F1715" s="20">
        <v>87</v>
      </c>
      <c r="G1715" s="21">
        <v>2.29</v>
      </c>
      <c r="H1715" s="20">
        <v>6</v>
      </c>
      <c r="I1715" s="20">
        <v>34</v>
      </c>
      <c r="J1715" s="20">
        <v>42</v>
      </c>
      <c r="K1715" s="20" t="s">
        <v>557</v>
      </c>
      <c r="L1715" s="20" t="s">
        <v>557</v>
      </c>
      <c r="M1715" s="20">
        <v>36</v>
      </c>
      <c r="N1715" s="20">
        <v>37</v>
      </c>
      <c r="O1715" s="20" t="s">
        <v>557</v>
      </c>
      <c r="P1715" s="20">
        <v>47</v>
      </c>
      <c r="Q1715" s="20" t="s">
        <v>557</v>
      </c>
      <c r="R1715" s="19" t="s">
        <v>557</v>
      </c>
      <c r="S1715" s="20">
        <v>32</v>
      </c>
      <c r="T1715" s="20" t="s">
        <v>557</v>
      </c>
      <c r="U1715" s="20" t="s">
        <v>557</v>
      </c>
      <c r="V1715" s="20">
        <v>43</v>
      </c>
      <c r="W1715" s="20">
        <v>33</v>
      </c>
      <c r="X1715" s="19"/>
    </row>
    <row r="1716" spans="1:24" s="15" customFormat="1" ht="13.8">
      <c r="A1716" s="15" t="s">
        <v>257</v>
      </c>
      <c r="B1716" s="19" t="s">
        <v>258</v>
      </c>
      <c r="C1716" s="19">
        <v>2017</v>
      </c>
      <c r="D1716" s="19" t="s">
        <v>234</v>
      </c>
      <c r="E1716" s="16">
        <v>37</v>
      </c>
      <c r="F1716" s="20">
        <v>96</v>
      </c>
      <c r="G1716" s="21">
        <v>1.79</v>
      </c>
      <c r="H1716" s="20">
        <v>7</v>
      </c>
      <c r="I1716" s="20">
        <v>34</v>
      </c>
      <c r="J1716" s="20">
        <v>40</v>
      </c>
      <c r="K1716" s="20"/>
      <c r="L1716" s="20"/>
      <c r="M1716" s="20">
        <v>37</v>
      </c>
      <c r="N1716" s="20">
        <v>37</v>
      </c>
      <c r="O1716" s="20"/>
      <c r="P1716" s="20">
        <v>35</v>
      </c>
      <c r="Q1716" s="20"/>
      <c r="R1716" s="19"/>
      <c r="S1716" s="20">
        <v>32</v>
      </c>
      <c r="T1716" s="20">
        <v>44</v>
      </c>
      <c r="U1716" s="20"/>
      <c r="V1716" s="20">
        <v>31</v>
      </c>
      <c r="W1716" s="20">
        <v>42</v>
      </c>
      <c r="X1716" s="19"/>
    </row>
    <row r="1717" spans="1:24" s="15" customFormat="1" ht="13.8">
      <c r="A1717" s="15" t="s">
        <v>257</v>
      </c>
      <c r="B1717" s="19" t="s">
        <v>258</v>
      </c>
      <c r="C1717" s="19">
        <v>2018</v>
      </c>
      <c r="D1717" s="19" t="s">
        <v>234</v>
      </c>
      <c r="E1717" s="16">
        <v>37</v>
      </c>
      <c r="F1717" s="20">
        <v>93</v>
      </c>
      <c r="G1717" s="21">
        <v>1.76</v>
      </c>
      <c r="H1717" s="20">
        <v>7</v>
      </c>
      <c r="I1717" s="20">
        <v>34</v>
      </c>
      <c r="J1717" s="20">
        <v>40</v>
      </c>
      <c r="K1717" s="20"/>
      <c r="L1717" s="20"/>
      <c r="M1717" s="20">
        <v>37</v>
      </c>
      <c r="N1717" s="20">
        <v>37</v>
      </c>
      <c r="O1717" s="20"/>
      <c r="P1717" s="20">
        <v>35</v>
      </c>
      <c r="Q1717" s="20"/>
      <c r="R1717" s="19"/>
      <c r="S1717" s="20">
        <v>32</v>
      </c>
      <c r="T1717" s="20">
        <v>44</v>
      </c>
      <c r="U1717" s="20"/>
      <c r="V1717" s="20">
        <v>32</v>
      </c>
      <c r="W1717" s="20">
        <v>42</v>
      </c>
      <c r="X1717" s="19"/>
    </row>
    <row r="1718" spans="1:24" s="15" customFormat="1" ht="13.8">
      <c r="A1718" s="15" t="s">
        <v>257</v>
      </c>
      <c r="B1718" s="19" t="s">
        <v>258</v>
      </c>
      <c r="C1718" s="19">
        <v>2019</v>
      </c>
      <c r="D1718" s="19" t="s">
        <v>234</v>
      </c>
      <c r="E1718" s="16">
        <v>36</v>
      </c>
      <c r="F1718" s="20">
        <v>101</v>
      </c>
      <c r="G1718" s="21">
        <v>1.3744190000000001</v>
      </c>
      <c r="H1718" s="20">
        <v>7</v>
      </c>
      <c r="I1718" s="20">
        <v>33.745950000000001</v>
      </c>
      <c r="J1718" s="20">
        <v>38.254049999999999</v>
      </c>
      <c r="K1718" s="20" t="s">
        <v>557</v>
      </c>
      <c r="L1718" s="20" t="s">
        <v>557</v>
      </c>
      <c r="M1718" s="20">
        <v>37</v>
      </c>
      <c r="N1718" s="20">
        <v>37</v>
      </c>
      <c r="O1718" s="20" t="s">
        <v>557</v>
      </c>
      <c r="P1718" s="20">
        <v>35</v>
      </c>
      <c r="Q1718" s="20" t="s">
        <v>557</v>
      </c>
      <c r="R1718" s="19" t="s">
        <v>557</v>
      </c>
      <c r="S1718" s="20">
        <v>32</v>
      </c>
      <c r="T1718" s="20">
        <v>42</v>
      </c>
      <c r="U1718" s="20" t="s">
        <v>557</v>
      </c>
      <c r="V1718" s="20">
        <v>31</v>
      </c>
      <c r="W1718" s="20">
        <v>36</v>
      </c>
      <c r="X1718" s="19"/>
    </row>
    <row r="1719" spans="1:24" s="15" customFormat="1" ht="13.8">
      <c r="A1719" s="15" t="s">
        <v>257</v>
      </c>
      <c r="B1719" s="19" t="s">
        <v>258</v>
      </c>
      <c r="C1719" s="19">
        <v>2020</v>
      </c>
      <c r="D1719" s="19" t="s">
        <v>234</v>
      </c>
      <c r="E1719" s="16">
        <v>35</v>
      </c>
      <c r="F1719" s="20">
        <v>111</v>
      </c>
      <c r="G1719" s="21">
        <v>0.76900769999999996</v>
      </c>
      <c r="H1719" s="20">
        <v>7</v>
      </c>
      <c r="I1719" s="20">
        <v>33.73883</v>
      </c>
      <c r="J1719" s="20">
        <v>36.26117</v>
      </c>
      <c r="K1719" s="20" t="s">
        <v>557</v>
      </c>
      <c r="L1719" s="20" t="s">
        <v>557</v>
      </c>
      <c r="M1719" s="20">
        <v>37</v>
      </c>
      <c r="N1719" s="20">
        <v>37</v>
      </c>
      <c r="O1719" s="20" t="s">
        <v>557</v>
      </c>
      <c r="P1719" s="20">
        <v>35</v>
      </c>
      <c r="Q1719" s="20" t="s">
        <v>557</v>
      </c>
      <c r="R1719" s="19" t="s">
        <v>557</v>
      </c>
      <c r="S1719" s="20">
        <v>32</v>
      </c>
      <c r="T1719" s="20">
        <v>39</v>
      </c>
      <c r="U1719" s="20" t="s">
        <v>557</v>
      </c>
      <c r="V1719" s="20">
        <v>31</v>
      </c>
      <c r="W1719" s="20">
        <v>36</v>
      </c>
      <c r="X1719" s="19"/>
    </row>
    <row r="1720" spans="1:24" s="15" customFormat="1" ht="13.8">
      <c r="A1720" s="15" t="s">
        <v>257</v>
      </c>
      <c r="B1720" s="19" t="s">
        <v>258</v>
      </c>
      <c r="C1720" s="19">
        <v>2021</v>
      </c>
      <c r="D1720" s="19" t="s">
        <v>234</v>
      </c>
      <c r="E1720" s="16">
        <v>36</v>
      </c>
      <c r="F1720" s="20">
        <v>105</v>
      </c>
      <c r="G1720" s="21">
        <v>1.0179009999999999</v>
      </c>
      <c r="H1720" s="20">
        <v>7</v>
      </c>
      <c r="I1720" s="20">
        <v>34.32555</v>
      </c>
      <c r="J1720" s="20">
        <v>37.67445</v>
      </c>
      <c r="K1720" s="20"/>
      <c r="L1720" s="20"/>
      <c r="M1720" s="20">
        <v>32.845500000000001</v>
      </c>
      <c r="N1720" s="20">
        <v>37.263190000000002</v>
      </c>
      <c r="O1720" s="20"/>
      <c r="P1720" s="20">
        <v>34.50329</v>
      </c>
      <c r="Q1720" s="20"/>
      <c r="R1720" s="19"/>
      <c r="S1720" s="20">
        <v>32.418640000000003</v>
      </c>
      <c r="T1720" s="20">
        <v>42.721260000000001</v>
      </c>
      <c r="U1720" s="20"/>
      <c r="V1720" s="20">
        <v>39.768790000000003</v>
      </c>
      <c r="W1720" s="20">
        <v>34.682510000000001</v>
      </c>
      <c r="X1720" s="19"/>
    </row>
    <row r="1721" spans="1:24" s="15" customFormat="1" ht="13.8">
      <c r="A1721" s="15" t="s">
        <v>257</v>
      </c>
      <c r="B1721" s="19" t="s">
        <v>258</v>
      </c>
      <c r="C1721" s="19">
        <v>2022</v>
      </c>
      <c r="D1721" s="19" t="s">
        <v>234</v>
      </c>
      <c r="E1721" s="16">
        <v>36</v>
      </c>
      <c r="F1721" s="20">
        <v>101</v>
      </c>
      <c r="G1721" s="21">
        <v>1.082802</v>
      </c>
      <c r="H1721" s="20">
        <v>7</v>
      </c>
      <c r="I1721" s="20">
        <v>34.224209999999999</v>
      </c>
      <c r="J1721" s="20">
        <v>37.775790000000001</v>
      </c>
      <c r="K1721" s="20" t="s">
        <v>557</v>
      </c>
      <c r="L1721" s="20" t="s">
        <v>557</v>
      </c>
      <c r="M1721" s="20">
        <v>33</v>
      </c>
      <c r="N1721" s="20">
        <v>37</v>
      </c>
      <c r="O1721" s="20" t="s">
        <v>557</v>
      </c>
      <c r="P1721" s="20">
        <v>35</v>
      </c>
      <c r="Q1721" s="20" t="s">
        <v>557</v>
      </c>
      <c r="R1721" s="19" t="s">
        <v>557</v>
      </c>
      <c r="S1721" s="20">
        <v>32</v>
      </c>
      <c r="T1721" s="20">
        <v>44</v>
      </c>
      <c r="U1721" s="20" t="s">
        <v>557</v>
      </c>
      <c r="V1721" s="20">
        <v>34</v>
      </c>
      <c r="W1721" s="20">
        <v>35</v>
      </c>
      <c r="X1721" s="19"/>
    </row>
    <row r="1722" spans="1:24" s="15" customFormat="1" ht="13.8">
      <c r="A1722" s="15" t="s">
        <v>257</v>
      </c>
      <c r="B1722" s="19" t="s">
        <v>258</v>
      </c>
      <c r="C1722" s="19">
        <v>2023</v>
      </c>
      <c r="D1722" s="19" t="s">
        <v>234</v>
      </c>
      <c r="E1722" s="16">
        <v>35</v>
      </c>
      <c r="F1722" s="20">
        <v>108</v>
      </c>
      <c r="G1722" s="21">
        <v>1.171405</v>
      </c>
      <c r="H1722" s="20">
        <v>7</v>
      </c>
      <c r="I1722" s="20">
        <v>33.078899999999997</v>
      </c>
      <c r="J1722" s="20">
        <v>36.921100000000003</v>
      </c>
      <c r="K1722" s="20"/>
      <c r="L1722" s="20"/>
      <c r="M1722" s="20">
        <v>32.845500000000001</v>
      </c>
      <c r="N1722" s="20">
        <v>37.263190000000002</v>
      </c>
      <c r="O1722" s="20"/>
      <c r="P1722" s="20">
        <v>34.50329</v>
      </c>
      <c r="Q1722" s="20"/>
      <c r="R1722" s="19"/>
      <c r="S1722" s="20">
        <v>32.418640000000003</v>
      </c>
      <c r="T1722" s="20">
        <v>44.16807</v>
      </c>
      <c r="U1722" s="20"/>
      <c r="V1722" s="20">
        <v>31.35135</v>
      </c>
      <c r="W1722" s="20">
        <v>33.784239999999997</v>
      </c>
      <c r="X1722" s="19"/>
    </row>
    <row r="1723" spans="1:24" s="15" customFormat="1" ht="13.8">
      <c r="A1723" s="15" t="s">
        <v>257</v>
      </c>
      <c r="B1723" s="19" t="s">
        <v>258</v>
      </c>
      <c r="C1723" s="19">
        <v>2024</v>
      </c>
      <c r="D1723" s="19" t="s">
        <v>234</v>
      </c>
      <c r="E1723" s="16">
        <v>33</v>
      </c>
      <c r="F1723" s="20">
        <v>114</v>
      </c>
      <c r="G1723" s="21">
        <v>1.4429430000000001</v>
      </c>
      <c r="H1723" s="20">
        <v>7</v>
      </c>
      <c r="I1723" s="20">
        <v>30.633569999999999</v>
      </c>
      <c r="J1723" s="20">
        <v>35.366419999999998</v>
      </c>
      <c r="K1723" s="20"/>
      <c r="L1723" s="20"/>
      <c r="M1723" s="20">
        <v>34.235579999999999</v>
      </c>
      <c r="N1723" s="20">
        <v>34.521169999999998</v>
      </c>
      <c r="O1723" s="20"/>
      <c r="P1723" s="20">
        <v>32.267980000000001</v>
      </c>
      <c r="Q1723" s="20"/>
      <c r="R1723" s="19"/>
      <c r="S1723" s="20">
        <v>32.781230000000001</v>
      </c>
      <c r="T1723" s="20">
        <v>40.892679999999999</v>
      </c>
      <c r="U1723" s="20"/>
      <c r="V1723" s="20">
        <v>22.94059</v>
      </c>
      <c r="W1723" s="20">
        <v>35.79889</v>
      </c>
      <c r="X1723" s="19"/>
    </row>
    <row r="1724" spans="1:24" s="15" customFormat="1">
      <c r="A1724" s="68" t="s">
        <v>257</v>
      </c>
      <c r="B1724" s="70" t="s">
        <v>258</v>
      </c>
      <c r="C1724" s="70">
        <v>2025</v>
      </c>
      <c r="D1724" s="73" t="str">
        <f>VLOOKUP(B1724,'CPI Timeseries 2012 - 2025'!B:C,2,0)</f>
        <v>AME</v>
      </c>
      <c r="E1724" s="16">
        <v>33</v>
      </c>
      <c r="F1724" s="70">
        <v>116</v>
      </c>
      <c r="G1724" s="74">
        <v>1.521312</v>
      </c>
      <c r="H1724" s="70">
        <v>7</v>
      </c>
      <c r="I1724" s="75">
        <v>30.505050000000001</v>
      </c>
      <c r="J1724" s="75">
        <v>35.494950000000003</v>
      </c>
      <c r="K1724" s="75"/>
      <c r="L1724" s="75"/>
      <c r="M1724" s="75">
        <v>29.942820000000001</v>
      </c>
      <c r="N1724" s="75">
        <v>34.494399999999999</v>
      </c>
      <c r="O1724" s="75"/>
      <c r="P1724" s="75">
        <v>32.214660000000002</v>
      </c>
      <c r="Q1724" s="75"/>
      <c r="R1724" s="75"/>
      <c r="S1724" s="75">
        <v>32.758890000000001</v>
      </c>
      <c r="T1724" s="75">
        <v>42.95337</v>
      </c>
      <c r="U1724" s="75"/>
      <c r="V1724" s="75">
        <v>24.302050000000001</v>
      </c>
      <c r="W1724" s="75">
        <v>35.780169999999998</v>
      </c>
      <c r="X1724" s="2"/>
    </row>
    <row r="1725" spans="1:24" s="15" customFormat="1" ht="13.8">
      <c r="A1725" s="15" t="s">
        <v>317</v>
      </c>
      <c r="B1725" s="19" t="s">
        <v>318</v>
      </c>
      <c r="C1725" s="19">
        <v>2012</v>
      </c>
      <c r="D1725" s="19" t="s">
        <v>440</v>
      </c>
      <c r="E1725" s="16">
        <v>25</v>
      </c>
      <c r="F1725" s="20">
        <v>150</v>
      </c>
      <c r="G1725" s="21">
        <v>4.2</v>
      </c>
      <c r="H1725" s="20">
        <v>5</v>
      </c>
      <c r="I1725" s="20">
        <v>18</v>
      </c>
      <c r="J1725" s="20">
        <v>32</v>
      </c>
      <c r="K1725" s="20"/>
      <c r="L1725" s="20"/>
      <c r="M1725" s="20">
        <v>28</v>
      </c>
      <c r="N1725" s="20">
        <v>21</v>
      </c>
      <c r="O1725" s="20"/>
      <c r="P1725" s="20">
        <v>11</v>
      </c>
      <c r="Q1725" s="20"/>
      <c r="R1725" s="19"/>
      <c r="S1725" s="20">
        <v>31</v>
      </c>
      <c r="T1725" s="20"/>
      <c r="U1725" s="20">
        <v>35</v>
      </c>
      <c r="V1725" s="20"/>
      <c r="W1725" s="20"/>
      <c r="X1725" s="19"/>
    </row>
    <row r="1726" spans="1:24" s="15" customFormat="1" ht="13.8">
      <c r="A1726" s="15" t="s">
        <v>317</v>
      </c>
      <c r="B1726" s="19" t="s">
        <v>318</v>
      </c>
      <c r="C1726" s="19">
        <v>2013</v>
      </c>
      <c r="D1726" s="19" t="s">
        <v>440</v>
      </c>
      <c r="E1726" s="16">
        <v>25</v>
      </c>
      <c r="F1726" s="20">
        <v>144</v>
      </c>
      <c r="G1726" s="21">
        <v>4.2</v>
      </c>
      <c r="H1726" s="20">
        <v>5</v>
      </c>
      <c r="I1726" s="20">
        <v>18</v>
      </c>
      <c r="J1726" s="20">
        <v>32</v>
      </c>
      <c r="K1726" s="20"/>
      <c r="L1726" s="20"/>
      <c r="M1726" s="20">
        <v>28</v>
      </c>
      <c r="N1726" s="20">
        <v>21</v>
      </c>
      <c r="O1726" s="20"/>
      <c r="P1726" s="20">
        <v>11</v>
      </c>
      <c r="Q1726" s="20"/>
      <c r="R1726" s="19"/>
      <c r="S1726" s="20">
        <v>31</v>
      </c>
      <c r="T1726" s="20"/>
      <c r="U1726" s="20">
        <v>35</v>
      </c>
      <c r="V1726" s="20"/>
      <c r="W1726" s="20"/>
      <c r="X1726" s="19"/>
    </row>
    <row r="1727" spans="1:24" s="15" customFormat="1" ht="13.8">
      <c r="A1727" s="15" t="s">
        <v>317</v>
      </c>
      <c r="B1727" s="19" t="s">
        <v>318</v>
      </c>
      <c r="C1727" s="19">
        <v>2014</v>
      </c>
      <c r="D1727" s="19" t="s">
        <v>440</v>
      </c>
      <c r="E1727" s="16">
        <v>25</v>
      </c>
      <c r="F1727" s="20">
        <v>145</v>
      </c>
      <c r="G1727" s="21">
        <v>4.1599998474121094</v>
      </c>
      <c r="H1727" s="20">
        <v>5</v>
      </c>
      <c r="I1727" s="20">
        <v>18</v>
      </c>
      <c r="J1727" s="20">
        <v>32</v>
      </c>
      <c r="K1727" s="20"/>
      <c r="L1727" s="20"/>
      <c r="M1727" s="20">
        <v>28</v>
      </c>
      <c r="N1727" s="20">
        <v>21</v>
      </c>
      <c r="O1727" s="20"/>
      <c r="P1727" s="20">
        <v>11</v>
      </c>
      <c r="Q1727" s="20"/>
      <c r="R1727" s="19"/>
      <c r="S1727" s="20">
        <v>31</v>
      </c>
      <c r="T1727" s="20"/>
      <c r="U1727" s="20">
        <v>35</v>
      </c>
      <c r="V1727" s="20"/>
      <c r="W1727" s="20"/>
      <c r="X1727" s="19"/>
    </row>
    <row r="1728" spans="1:24" s="15" customFormat="1" ht="13.8">
      <c r="A1728" s="15" t="s">
        <v>317</v>
      </c>
      <c r="B1728" s="19" t="s">
        <v>318</v>
      </c>
      <c r="C1728" s="19">
        <v>2015</v>
      </c>
      <c r="D1728" s="19" t="s">
        <v>440</v>
      </c>
      <c r="E1728" s="16">
        <v>25</v>
      </c>
      <c r="F1728" s="20">
        <v>139</v>
      </c>
      <c r="G1728" s="21">
        <v>4.2199997901916504</v>
      </c>
      <c r="H1728" s="20">
        <v>5</v>
      </c>
      <c r="I1728" s="20">
        <v>18</v>
      </c>
      <c r="J1728" s="20">
        <v>32</v>
      </c>
      <c r="K1728" s="20"/>
      <c r="L1728" s="20"/>
      <c r="M1728" s="20">
        <v>28</v>
      </c>
      <c r="N1728" s="20">
        <v>21</v>
      </c>
      <c r="O1728" s="20"/>
      <c r="P1728" s="20">
        <v>11</v>
      </c>
      <c r="Q1728" s="20"/>
      <c r="R1728" s="19"/>
      <c r="S1728" s="20">
        <v>31</v>
      </c>
      <c r="T1728" s="20"/>
      <c r="U1728" s="20">
        <v>35</v>
      </c>
      <c r="V1728" s="20"/>
      <c r="W1728" s="20"/>
      <c r="X1728" s="19"/>
    </row>
    <row r="1729" spans="1:24" s="15" customFormat="1" ht="13.8">
      <c r="A1729" s="15" t="s">
        <v>317</v>
      </c>
      <c r="B1729" s="19" t="s">
        <v>318</v>
      </c>
      <c r="C1729" s="19">
        <v>2016</v>
      </c>
      <c r="D1729" s="19" t="s">
        <v>440</v>
      </c>
      <c r="E1729" s="16">
        <v>28</v>
      </c>
      <c r="F1729" s="20">
        <v>136</v>
      </c>
      <c r="G1729" s="21">
        <v>3.01</v>
      </c>
      <c r="H1729" s="20">
        <v>5</v>
      </c>
      <c r="I1729" s="20">
        <v>23</v>
      </c>
      <c r="J1729" s="20">
        <v>32</v>
      </c>
      <c r="K1729" s="20" t="s">
        <v>557</v>
      </c>
      <c r="L1729" s="20" t="s">
        <v>557</v>
      </c>
      <c r="M1729" s="20">
        <v>28</v>
      </c>
      <c r="N1729" s="20">
        <v>19</v>
      </c>
      <c r="O1729" s="20" t="s">
        <v>557</v>
      </c>
      <c r="P1729" s="20">
        <v>22</v>
      </c>
      <c r="Q1729" s="20" t="s">
        <v>557</v>
      </c>
      <c r="R1729" s="19" t="s">
        <v>557</v>
      </c>
      <c r="S1729" s="20">
        <v>32</v>
      </c>
      <c r="T1729" s="20" t="s">
        <v>557</v>
      </c>
      <c r="U1729" s="20">
        <v>35</v>
      </c>
      <c r="V1729" s="20" t="s">
        <v>557</v>
      </c>
      <c r="W1729" s="20" t="s">
        <v>557</v>
      </c>
      <c r="X1729" s="19"/>
    </row>
    <row r="1730" spans="1:24" s="15" customFormat="1" ht="13.8">
      <c r="A1730" s="15" t="s">
        <v>317</v>
      </c>
      <c r="B1730" s="19" t="s">
        <v>318</v>
      </c>
      <c r="C1730" s="19">
        <v>2017</v>
      </c>
      <c r="D1730" s="19" t="s">
        <v>440</v>
      </c>
      <c r="E1730" s="16">
        <v>29</v>
      </c>
      <c r="F1730" s="20">
        <v>135</v>
      </c>
      <c r="G1730" s="21">
        <v>2.5499999999999998</v>
      </c>
      <c r="H1730" s="20">
        <v>6</v>
      </c>
      <c r="I1730" s="20">
        <v>25</v>
      </c>
      <c r="J1730" s="20">
        <v>33</v>
      </c>
      <c r="K1730" s="20"/>
      <c r="L1730" s="20"/>
      <c r="M1730" s="20">
        <v>29</v>
      </c>
      <c r="N1730" s="20">
        <v>20</v>
      </c>
      <c r="O1730" s="20"/>
      <c r="P1730" s="20">
        <v>22</v>
      </c>
      <c r="Q1730" s="20"/>
      <c r="R1730" s="19"/>
      <c r="S1730" s="20">
        <v>32</v>
      </c>
      <c r="T1730" s="20">
        <v>33</v>
      </c>
      <c r="U1730" s="20">
        <v>35</v>
      </c>
      <c r="V1730" s="20"/>
      <c r="W1730" s="20"/>
      <c r="X1730" s="19"/>
    </row>
    <row r="1731" spans="1:24" s="15" customFormat="1" ht="13.8">
      <c r="A1731" s="15" t="s">
        <v>317</v>
      </c>
      <c r="B1731" s="19" t="s">
        <v>318</v>
      </c>
      <c r="C1731" s="19">
        <v>2018</v>
      </c>
      <c r="D1731" s="19" t="s">
        <v>440</v>
      </c>
      <c r="E1731" s="16">
        <v>28</v>
      </c>
      <c r="F1731" s="20">
        <v>138</v>
      </c>
      <c r="G1731" s="21">
        <v>2.4700000000000002</v>
      </c>
      <c r="H1731" s="20">
        <v>6</v>
      </c>
      <c r="I1731" s="20">
        <v>24</v>
      </c>
      <c r="J1731" s="20">
        <v>32</v>
      </c>
      <c r="K1731" s="20"/>
      <c r="L1731" s="20"/>
      <c r="M1731" s="20">
        <v>29</v>
      </c>
      <c r="N1731" s="20">
        <v>20</v>
      </c>
      <c r="O1731" s="20"/>
      <c r="P1731" s="20">
        <v>22</v>
      </c>
      <c r="Q1731" s="20"/>
      <c r="R1731" s="19"/>
      <c r="S1731" s="20">
        <v>32</v>
      </c>
      <c r="T1731" s="20">
        <v>32</v>
      </c>
      <c r="U1731" s="20">
        <v>35</v>
      </c>
      <c r="V1731" s="20"/>
      <c r="W1731" s="20"/>
      <c r="X1731" s="19"/>
    </row>
    <row r="1732" spans="1:24" s="15" customFormat="1" ht="13.8">
      <c r="A1732" s="15" t="s">
        <v>317</v>
      </c>
      <c r="B1732" s="19" t="s">
        <v>318</v>
      </c>
      <c r="C1732" s="19">
        <v>2019</v>
      </c>
      <c r="D1732" s="19" t="s">
        <v>440</v>
      </c>
      <c r="E1732" s="16">
        <v>28</v>
      </c>
      <c r="F1732" s="20">
        <v>137</v>
      </c>
      <c r="G1732" s="21">
        <v>2.3797990000000002</v>
      </c>
      <c r="H1732" s="20">
        <v>6</v>
      </c>
      <c r="I1732" s="20">
        <v>24.09713</v>
      </c>
      <c r="J1732" s="20">
        <v>31.90287</v>
      </c>
      <c r="K1732" s="20" t="s">
        <v>557</v>
      </c>
      <c r="L1732" s="20" t="s">
        <v>557</v>
      </c>
      <c r="M1732" s="20">
        <v>29</v>
      </c>
      <c r="N1732" s="20">
        <v>20</v>
      </c>
      <c r="O1732" s="20" t="s">
        <v>557</v>
      </c>
      <c r="P1732" s="20">
        <v>22</v>
      </c>
      <c r="Q1732" s="20" t="s">
        <v>557</v>
      </c>
      <c r="R1732" s="19" t="s">
        <v>557</v>
      </c>
      <c r="S1732" s="20">
        <v>32</v>
      </c>
      <c r="T1732" s="20">
        <v>29</v>
      </c>
      <c r="U1732" s="20">
        <v>35</v>
      </c>
      <c r="V1732" s="20" t="s">
        <v>557</v>
      </c>
      <c r="W1732" s="20" t="s">
        <v>557</v>
      </c>
      <c r="X1732" s="19"/>
    </row>
    <row r="1733" spans="1:24" s="15" customFormat="1" ht="13.8">
      <c r="A1733" s="15" t="s">
        <v>317</v>
      </c>
      <c r="B1733" s="19" t="s">
        <v>318</v>
      </c>
      <c r="C1733" s="19">
        <v>2020</v>
      </c>
      <c r="D1733" s="19" t="s">
        <v>440</v>
      </c>
      <c r="E1733" s="16">
        <v>27</v>
      </c>
      <c r="F1733" s="20">
        <v>142</v>
      </c>
      <c r="G1733" s="21">
        <v>1.61913</v>
      </c>
      <c r="H1733" s="20">
        <v>6</v>
      </c>
      <c r="I1733" s="20">
        <v>24.344629999999999</v>
      </c>
      <c r="J1733" s="20">
        <v>29.655370000000001</v>
      </c>
      <c r="K1733" s="20" t="s">
        <v>557</v>
      </c>
      <c r="L1733" s="20" t="s">
        <v>557</v>
      </c>
      <c r="M1733" s="20">
        <v>29</v>
      </c>
      <c r="N1733" s="20">
        <v>20</v>
      </c>
      <c r="O1733" s="20" t="s">
        <v>557</v>
      </c>
      <c r="P1733" s="20">
        <v>22</v>
      </c>
      <c r="Q1733" s="20" t="s">
        <v>557</v>
      </c>
      <c r="R1733" s="19" t="s">
        <v>557</v>
      </c>
      <c r="S1733" s="20">
        <v>35</v>
      </c>
      <c r="T1733" s="20">
        <v>28</v>
      </c>
      <c r="U1733" s="20">
        <v>27</v>
      </c>
      <c r="V1733" s="20" t="s">
        <v>557</v>
      </c>
      <c r="W1733" s="20" t="s">
        <v>557</v>
      </c>
      <c r="X1733" s="19"/>
    </row>
    <row r="1734" spans="1:24" s="15" customFormat="1" ht="13.8">
      <c r="A1734" s="15" t="s">
        <v>317</v>
      </c>
      <c r="B1734" s="19" t="s">
        <v>318</v>
      </c>
      <c r="C1734" s="19">
        <v>2021</v>
      </c>
      <c r="D1734" s="19" t="s">
        <v>440</v>
      </c>
      <c r="E1734" s="16">
        <v>31</v>
      </c>
      <c r="F1734" s="20">
        <v>124</v>
      </c>
      <c r="G1734" s="21">
        <v>2.2617340000000001</v>
      </c>
      <c r="H1734" s="20">
        <v>6</v>
      </c>
      <c r="I1734" s="20">
        <v>27.279450000000001</v>
      </c>
      <c r="J1734" s="20">
        <v>34.720550000000003</v>
      </c>
      <c r="K1734" s="20"/>
      <c r="L1734" s="20"/>
      <c r="M1734" s="20">
        <v>32.845500000000001</v>
      </c>
      <c r="N1734" s="20">
        <v>19.792760000000001</v>
      </c>
      <c r="O1734" s="20"/>
      <c r="P1734" s="20">
        <v>34.50329</v>
      </c>
      <c r="Q1734" s="20"/>
      <c r="R1734" s="19"/>
      <c r="S1734" s="20">
        <v>41.127429999999997</v>
      </c>
      <c r="T1734" s="20">
        <v>29.69997</v>
      </c>
      <c r="U1734" s="20">
        <v>26.78049</v>
      </c>
      <c r="V1734" s="20"/>
      <c r="W1734" s="20"/>
      <c r="X1734" s="19"/>
    </row>
    <row r="1735" spans="1:24" s="15" customFormat="1" ht="13.8">
      <c r="A1735" s="15" t="s">
        <v>317</v>
      </c>
      <c r="B1735" s="19" t="s">
        <v>318</v>
      </c>
      <c r="C1735" s="19">
        <v>2022</v>
      </c>
      <c r="D1735" s="19" t="s">
        <v>440</v>
      </c>
      <c r="E1735" s="16">
        <v>30</v>
      </c>
      <c r="F1735" s="20">
        <v>130</v>
      </c>
      <c r="G1735" s="21">
        <v>2.3411490000000001</v>
      </c>
      <c r="H1735" s="20">
        <v>6</v>
      </c>
      <c r="I1735" s="20">
        <v>26.160520000000002</v>
      </c>
      <c r="J1735" s="20">
        <v>33.839489999999998</v>
      </c>
      <c r="K1735" s="20" t="s">
        <v>557</v>
      </c>
      <c r="L1735" s="20" t="s">
        <v>557</v>
      </c>
      <c r="M1735" s="20">
        <v>33</v>
      </c>
      <c r="N1735" s="20">
        <v>20</v>
      </c>
      <c r="O1735" s="20" t="s">
        <v>557</v>
      </c>
      <c r="P1735" s="20">
        <v>35</v>
      </c>
      <c r="Q1735" s="20" t="s">
        <v>557</v>
      </c>
      <c r="R1735" s="19" t="s">
        <v>557</v>
      </c>
      <c r="S1735" s="20">
        <v>41</v>
      </c>
      <c r="T1735" s="20">
        <v>26</v>
      </c>
      <c r="U1735" s="20">
        <v>27</v>
      </c>
      <c r="V1735" s="20" t="s">
        <v>557</v>
      </c>
      <c r="W1735" s="20" t="s">
        <v>557</v>
      </c>
      <c r="X1735" s="19"/>
    </row>
    <row r="1736" spans="1:24" s="15" customFormat="1" ht="13.8">
      <c r="A1736" s="15" t="s">
        <v>317</v>
      </c>
      <c r="B1736" s="19" t="s">
        <v>318</v>
      </c>
      <c r="C1736" s="19">
        <v>2023</v>
      </c>
      <c r="D1736" s="19" t="s">
        <v>440</v>
      </c>
      <c r="E1736" s="16">
        <v>29</v>
      </c>
      <c r="F1736" s="20">
        <v>133</v>
      </c>
      <c r="G1736" s="21">
        <v>1.757385</v>
      </c>
      <c r="H1736" s="20">
        <v>6</v>
      </c>
      <c r="I1736" s="20">
        <v>26.117889999999999</v>
      </c>
      <c r="J1736" s="20">
        <v>31.882110000000001</v>
      </c>
      <c r="K1736" s="20"/>
      <c r="L1736" s="20"/>
      <c r="M1736" s="20">
        <v>32.845500000000001</v>
      </c>
      <c r="N1736" s="20">
        <v>19.792760000000001</v>
      </c>
      <c r="O1736" s="20"/>
      <c r="P1736" s="20">
        <v>34.50329</v>
      </c>
      <c r="Q1736" s="20"/>
      <c r="R1736" s="19"/>
      <c r="S1736" s="20">
        <v>32.418640000000003</v>
      </c>
      <c r="T1736" s="20">
        <v>25.359539999999999</v>
      </c>
      <c r="U1736" s="20">
        <v>26.78049</v>
      </c>
      <c r="V1736" s="20"/>
      <c r="W1736" s="20"/>
      <c r="X1736" s="19"/>
    </row>
    <row r="1737" spans="1:24" s="15" customFormat="1" ht="13.8">
      <c r="A1737" s="15" t="s">
        <v>317</v>
      </c>
      <c r="B1737" s="19" t="s">
        <v>318</v>
      </c>
      <c r="C1737" s="19">
        <v>2024</v>
      </c>
      <c r="D1737" s="19" t="s">
        <v>440</v>
      </c>
      <c r="E1737" s="16">
        <v>31</v>
      </c>
      <c r="F1737" s="20">
        <v>127</v>
      </c>
      <c r="G1737" s="21">
        <v>1.4219759999999999</v>
      </c>
      <c r="H1737" s="20">
        <v>6</v>
      </c>
      <c r="I1737" s="20">
        <v>28.667960000000001</v>
      </c>
      <c r="J1737" s="20">
        <v>33.332039999999999</v>
      </c>
      <c r="K1737" s="20"/>
      <c r="L1737" s="20"/>
      <c r="M1737" s="20">
        <v>34.235579999999999</v>
      </c>
      <c r="N1737" s="20">
        <v>34.521169999999998</v>
      </c>
      <c r="O1737" s="20"/>
      <c r="P1737" s="20">
        <v>32.267980000000001</v>
      </c>
      <c r="Q1737" s="20"/>
      <c r="R1737" s="19"/>
      <c r="S1737" s="20">
        <v>32.781230000000001</v>
      </c>
      <c r="T1737" s="20">
        <v>23.09732</v>
      </c>
      <c r="U1737" s="20">
        <v>27.19303</v>
      </c>
      <c r="V1737" s="20"/>
      <c r="W1737" s="20"/>
      <c r="X1737" s="19"/>
    </row>
    <row r="1738" spans="1:24" s="15" customFormat="1">
      <c r="A1738" s="68" t="s">
        <v>317</v>
      </c>
      <c r="B1738" s="70" t="s">
        <v>318</v>
      </c>
      <c r="C1738" s="70">
        <v>2025</v>
      </c>
      <c r="D1738" s="73" t="str">
        <f>VLOOKUP(B1738,'CPI Timeseries 2012 - 2025'!B:C,2,0)</f>
        <v>AP</v>
      </c>
      <c r="E1738" s="16">
        <v>26</v>
      </c>
      <c r="F1738" s="70">
        <v>142</v>
      </c>
      <c r="G1738" s="74">
        <v>2.5155799999999999</v>
      </c>
      <c r="H1738" s="70">
        <v>6</v>
      </c>
      <c r="I1738" s="75">
        <v>21.87445</v>
      </c>
      <c r="J1738" s="75">
        <v>30.12555</v>
      </c>
      <c r="K1738" s="75"/>
      <c r="L1738" s="75"/>
      <c r="M1738" s="75">
        <v>34.241390000000003</v>
      </c>
      <c r="N1738" s="75">
        <v>18.379660000000001</v>
      </c>
      <c r="O1738" s="75"/>
      <c r="P1738" s="75">
        <v>32.214660000000002</v>
      </c>
      <c r="Q1738" s="75"/>
      <c r="R1738" s="75"/>
      <c r="S1738" s="75">
        <v>32.758890000000001</v>
      </c>
      <c r="T1738" s="75">
        <v>25.838719999999999</v>
      </c>
      <c r="U1738" s="75">
        <v>15.215920000000001</v>
      </c>
      <c r="V1738" s="75"/>
      <c r="W1738" s="75"/>
      <c r="X1738" s="2"/>
    </row>
    <row r="1739" spans="1:24" s="15" customFormat="1" ht="13.8">
      <c r="A1739" s="15" t="s">
        <v>327</v>
      </c>
      <c r="B1739" s="19" t="s">
        <v>328</v>
      </c>
      <c r="C1739" s="19">
        <v>2012</v>
      </c>
      <c r="D1739" s="19" t="s">
        <v>234</v>
      </c>
      <c r="E1739" s="16">
        <v>25</v>
      </c>
      <c r="F1739" s="20">
        <v>150</v>
      </c>
      <c r="G1739" s="21">
        <v>2.9</v>
      </c>
      <c r="H1739" s="20">
        <v>5</v>
      </c>
      <c r="I1739" s="20">
        <v>20</v>
      </c>
      <c r="J1739" s="20">
        <v>29</v>
      </c>
      <c r="K1739" s="20"/>
      <c r="L1739" s="20"/>
      <c r="M1739" s="20">
        <v>36</v>
      </c>
      <c r="N1739" s="20">
        <v>21</v>
      </c>
      <c r="O1739" s="20"/>
      <c r="P1739" s="20">
        <v>22</v>
      </c>
      <c r="Q1739" s="20"/>
      <c r="R1739" s="19"/>
      <c r="S1739" s="20">
        <v>21</v>
      </c>
      <c r="T1739" s="20"/>
      <c r="U1739" s="20"/>
      <c r="V1739" s="20">
        <v>23</v>
      </c>
      <c r="W1739" s="20"/>
      <c r="X1739" s="19"/>
    </row>
    <row r="1740" spans="1:24" s="15" customFormat="1" ht="13.8">
      <c r="A1740" s="15" t="s">
        <v>327</v>
      </c>
      <c r="B1740" s="19" t="s">
        <v>328</v>
      </c>
      <c r="C1740" s="19">
        <v>2013</v>
      </c>
      <c r="D1740" s="19" t="s">
        <v>234</v>
      </c>
      <c r="E1740" s="16">
        <v>24</v>
      </c>
      <c r="F1740" s="20">
        <v>150</v>
      </c>
      <c r="G1740" s="21">
        <v>3.1</v>
      </c>
      <c r="H1740" s="20">
        <v>5</v>
      </c>
      <c r="I1740" s="20">
        <v>19</v>
      </c>
      <c r="J1740" s="20">
        <v>29</v>
      </c>
      <c r="K1740" s="20"/>
      <c r="L1740" s="20"/>
      <c r="M1740" s="20">
        <v>36</v>
      </c>
      <c r="N1740" s="20">
        <v>21</v>
      </c>
      <c r="O1740" s="20"/>
      <c r="P1740" s="20">
        <v>22</v>
      </c>
      <c r="Q1740" s="20"/>
      <c r="R1740" s="19"/>
      <c r="S1740" s="20">
        <v>21</v>
      </c>
      <c r="T1740" s="20"/>
      <c r="U1740" s="20"/>
      <c r="V1740" s="20">
        <v>19</v>
      </c>
      <c r="W1740" s="20"/>
      <c r="X1740" s="19"/>
    </row>
    <row r="1741" spans="1:24" s="15" customFormat="1" ht="13.8">
      <c r="A1741" s="15" t="s">
        <v>327</v>
      </c>
      <c r="B1741" s="19" t="s">
        <v>328</v>
      </c>
      <c r="C1741" s="19">
        <v>2014</v>
      </c>
      <c r="D1741" s="19" t="s">
        <v>234</v>
      </c>
      <c r="E1741" s="16">
        <v>24</v>
      </c>
      <c r="F1741" s="20">
        <v>150</v>
      </c>
      <c r="G1741" s="21">
        <v>2.9500000476837158</v>
      </c>
      <c r="H1741" s="20">
        <v>5</v>
      </c>
      <c r="I1741" s="20">
        <v>19</v>
      </c>
      <c r="J1741" s="20">
        <v>29</v>
      </c>
      <c r="K1741" s="20"/>
      <c r="L1741" s="20"/>
      <c r="M1741" s="20">
        <v>36</v>
      </c>
      <c r="N1741" s="20">
        <v>21</v>
      </c>
      <c r="O1741" s="20"/>
      <c r="P1741" s="20">
        <v>22</v>
      </c>
      <c r="Q1741" s="20"/>
      <c r="R1741" s="19"/>
      <c r="S1741" s="20">
        <v>21</v>
      </c>
      <c r="T1741" s="20"/>
      <c r="U1741" s="20"/>
      <c r="V1741" s="20">
        <v>22</v>
      </c>
      <c r="W1741" s="20"/>
      <c r="X1741" s="19"/>
    </row>
    <row r="1742" spans="1:24" s="15" customFormat="1" ht="13.8">
      <c r="A1742" s="15" t="s">
        <v>327</v>
      </c>
      <c r="B1742" s="19" t="s">
        <v>328</v>
      </c>
      <c r="C1742" s="19">
        <v>2015</v>
      </c>
      <c r="D1742" s="19" t="s">
        <v>234</v>
      </c>
      <c r="E1742" s="16">
        <v>27</v>
      </c>
      <c r="F1742" s="20">
        <v>130</v>
      </c>
      <c r="G1742" s="21">
        <v>2.8499999046325684</v>
      </c>
      <c r="H1742" s="20">
        <v>5</v>
      </c>
      <c r="I1742" s="20">
        <v>22</v>
      </c>
      <c r="J1742" s="20">
        <v>32</v>
      </c>
      <c r="K1742" s="20"/>
      <c r="L1742" s="20"/>
      <c r="M1742" s="20">
        <v>36</v>
      </c>
      <c r="N1742" s="20">
        <v>21</v>
      </c>
      <c r="O1742" s="20"/>
      <c r="P1742" s="20">
        <v>22</v>
      </c>
      <c r="Q1742" s="20"/>
      <c r="R1742" s="19"/>
      <c r="S1742" s="20">
        <v>31</v>
      </c>
      <c r="T1742" s="20"/>
      <c r="U1742" s="20"/>
      <c r="V1742" s="20">
        <v>25</v>
      </c>
      <c r="W1742" s="20"/>
      <c r="X1742" s="19"/>
    </row>
    <row r="1743" spans="1:24" s="15" customFormat="1" ht="13.8">
      <c r="A1743" s="15" t="s">
        <v>327</v>
      </c>
      <c r="B1743" s="19" t="s">
        <v>328</v>
      </c>
      <c r="C1743" s="19">
        <v>2016</v>
      </c>
      <c r="D1743" s="19" t="s">
        <v>234</v>
      </c>
      <c r="E1743" s="16">
        <v>30</v>
      </c>
      <c r="F1743" s="20">
        <v>123</v>
      </c>
      <c r="G1743" s="21">
        <v>2.68</v>
      </c>
      <c r="H1743" s="20">
        <v>6</v>
      </c>
      <c r="I1743" s="20">
        <v>25</v>
      </c>
      <c r="J1743" s="20">
        <v>34</v>
      </c>
      <c r="K1743" s="20" t="s">
        <v>557</v>
      </c>
      <c r="L1743" s="20" t="s">
        <v>557</v>
      </c>
      <c r="M1743" s="20">
        <v>36</v>
      </c>
      <c r="N1743" s="20">
        <v>37</v>
      </c>
      <c r="O1743" s="20" t="s">
        <v>557</v>
      </c>
      <c r="P1743" s="20">
        <v>22</v>
      </c>
      <c r="Q1743" s="20" t="s">
        <v>557</v>
      </c>
      <c r="R1743" s="19" t="s">
        <v>557</v>
      </c>
      <c r="S1743" s="20">
        <v>32</v>
      </c>
      <c r="T1743" s="20">
        <v>27</v>
      </c>
      <c r="U1743" s="20" t="s">
        <v>557</v>
      </c>
      <c r="V1743" s="20">
        <v>23</v>
      </c>
      <c r="W1743" s="20" t="s">
        <v>557</v>
      </c>
      <c r="X1743" s="19"/>
    </row>
    <row r="1744" spans="1:24" s="15" customFormat="1" ht="13.8">
      <c r="A1744" s="15" t="s">
        <v>327</v>
      </c>
      <c r="B1744" s="19" t="s">
        <v>328</v>
      </c>
      <c r="C1744" s="19">
        <v>2017</v>
      </c>
      <c r="D1744" s="19" t="s">
        <v>234</v>
      </c>
      <c r="E1744" s="16">
        <v>29</v>
      </c>
      <c r="F1744" s="20">
        <v>135</v>
      </c>
      <c r="G1744" s="21">
        <v>3.1</v>
      </c>
      <c r="H1744" s="20">
        <v>6</v>
      </c>
      <c r="I1744" s="20">
        <v>24</v>
      </c>
      <c r="J1744" s="20">
        <v>34</v>
      </c>
      <c r="K1744" s="20"/>
      <c r="L1744" s="20"/>
      <c r="M1744" s="20">
        <v>37</v>
      </c>
      <c r="N1744" s="20">
        <v>37</v>
      </c>
      <c r="O1744" s="20"/>
      <c r="P1744" s="20">
        <v>22</v>
      </c>
      <c r="Q1744" s="20"/>
      <c r="R1744" s="19"/>
      <c r="S1744" s="20">
        <v>32</v>
      </c>
      <c r="T1744" s="20">
        <v>25</v>
      </c>
      <c r="U1744" s="20"/>
      <c r="V1744" s="20">
        <v>19</v>
      </c>
      <c r="W1744" s="20"/>
      <c r="X1744" s="19"/>
    </row>
    <row r="1745" spans="1:24" s="15" customFormat="1" ht="13.8">
      <c r="A1745" s="15" t="s">
        <v>327</v>
      </c>
      <c r="B1745" s="19" t="s">
        <v>328</v>
      </c>
      <c r="C1745" s="19">
        <v>2018</v>
      </c>
      <c r="D1745" s="19" t="s">
        <v>234</v>
      </c>
      <c r="E1745" s="16">
        <v>29</v>
      </c>
      <c r="F1745" s="20">
        <v>132</v>
      </c>
      <c r="G1745" s="21">
        <v>3.05</v>
      </c>
      <c r="H1745" s="20">
        <v>6</v>
      </c>
      <c r="I1745" s="20">
        <v>24</v>
      </c>
      <c r="J1745" s="20">
        <v>34</v>
      </c>
      <c r="K1745" s="20"/>
      <c r="L1745" s="20"/>
      <c r="M1745" s="20">
        <v>37</v>
      </c>
      <c r="N1745" s="20">
        <v>37</v>
      </c>
      <c r="O1745" s="20"/>
      <c r="P1745" s="20">
        <v>22</v>
      </c>
      <c r="Q1745" s="20"/>
      <c r="R1745" s="19"/>
      <c r="S1745" s="20">
        <v>32</v>
      </c>
      <c r="T1745" s="20">
        <v>24</v>
      </c>
      <c r="U1745" s="20"/>
      <c r="V1745" s="20">
        <v>21</v>
      </c>
      <c r="W1745" s="20"/>
      <c r="X1745" s="19"/>
    </row>
    <row r="1746" spans="1:24" s="15" customFormat="1" ht="13.8">
      <c r="A1746" s="15" t="s">
        <v>327</v>
      </c>
      <c r="B1746" s="19" t="s">
        <v>328</v>
      </c>
      <c r="C1746" s="19">
        <v>2019</v>
      </c>
      <c r="D1746" s="19" t="s">
        <v>234</v>
      </c>
      <c r="E1746" s="16">
        <v>28</v>
      </c>
      <c r="F1746" s="20">
        <v>137</v>
      </c>
      <c r="G1746" s="21">
        <v>2.8354020000000002</v>
      </c>
      <c r="H1746" s="20">
        <v>6</v>
      </c>
      <c r="I1746" s="20">
        <v>23.34994</v>
      </c>
      <c r="J1746" s="20">
        <v>32.650060000000003</v>
      </c>
      <c r="K1746" s="20" t="s">
        <v>557</v>
      </c>
      <c r="L1746" s="20" t="s">
        <v>557</v>
      </c>
      <c r="M1746" s="20">
        <v>33</v>
      </c>
      <c r="N1746" s="20">
        <v>37</v>
      </c>
      <c r="O1746" s="20" t="s">
        <v>557</v>
      </c>
      <c r="P1746" s="20">
        <v>22</v>
      </c>
      <c r="Q1746" s="20" t="s">
        <v>557</v>
      </c>
      <c r="R1746" s="19" t="s">
        <v>557</v>
      </c>
      <c r="S1746" s="20">
        <v>32</v>
      </c>
      <c r="T1746" s="20">
        <v>25</v>
      </c>
      <c r="U1746" s="20" t="s">
        <v>557</v>
      </c>
      <c r="V1746" s="20">
        <v>20</v>
      </c>
      <c r="W1746" s="20" t="s">
        <v>557</v>
      </c>
      <c r="X1746" s="19"/>
    </row>
    <row r="1747" spans="1:24" s="15" customFormat="1" ht="13.8">
      <c r="A1747" s="15" t="s">
        <v>327</v>
      </c>
      <c r="B1747" s="19" t="s">
        <v>328</v>
      </c>
      <c r="C1747" s="19">
        <v>2020</v>
      </c>
      <c r="D1747" s="19" t="s">
        <v>234</v>
      </c>
      <c r="E1747" s="16">
        <v>28</v>
      </c>
      <c r="F1747" s="20">
        <v>137</v>
      </c>
      <c r="G1747" s="21">
        <v>2.1905549999999998</v>
      </c>
      <c r="H1747" s="20">
        <v>6</v>
      </c>
      <c r="I1747" s="20">
        <v>24.407489999999999</v>
      </c>
      <c r="J1747" s="20">
        <v>31.592510000000001</v>
      </c>
      <c r="K1747" s="20" t="s">
        <v>557</v>
      </c>
      <c r="L1747" s="20" t="s">
        <v>557</v>
      </c>
      <c r="M1747" s="20">
        <v>33</v>
      </c>
      <c r="N1747" s="20">
        <v>37</v>
      </c>
      <c r="O1747" s="20" t="s">
        <v>557</v>
      </c>
      <c r="P1747" s="20">
        <v>22</v>
      </c>
      <c r="Q1747" s="20" t="s">
        <v>557</v>
      </c>
      <c r="R1747" s="19" t="s">
        <v>557</v>
      </c>
      <c r="S1747" s="20">
        <v>32</v>
      </c>
      <c r="T1747" s="20">
        <v>24</v>
      </c>
      <c r="U1747" s="20" t="s">
        <v>557</v>
      </c>
      <c r="V1747" s="20">
        <v>20</v>
      </c>
      <c r="W1747" s="20" t="s">
        <v>557</v>
      </c>
      <c r="X1747" s="19"/>
    </row>
    <row r="1748" spans="1:24" s="15" customFormat="1" ht="13.8">
      <c r="A1748" s="15" t="s">
        <v>327</v>
      </c>
      <c r="B1748" s="19" t="s">
        <v>328</v>
      </c>
      <c r="C1748" s="19">
        <v>2021</v>
      </c>
      <c r="D1748" s="19" t="s">
        <v>234</v>
      </c>
      <c r="E1748" s="16">
        <v>30</v>
      </c>
      <c r="F1748" s="20">
        <v>128</v>
      </c>
      <c r="G1748" s="21">
        <v>1.4009640000000001</v>
      </c>
      <c r="H1748" s="20">
        <v>7</v>
      </c>
      <c r="I1748" s="20">
        <v>27.695409999999999</v>
      </c>
      <c r="J1748" s="20">
        <v>32.304580000000001</v>
      </c>
      <c r="K1748" s="20"/>
      <c r="L1748" s="20"/>
      <c r="M1748" s="20">
        <v>32.845500000000001</v>
      </c>
      <c r="N1748" s="20">
        <v>37.263190000000002</v>
      </c>
      <c r="O1748" s="20"/>
      <c r="P1748" s="20">
        <v>22.451969999999999</v>
      </c>
      <c r="Q1748" s="20"/>
      <c r="R1748" s="19"/>
      <c r="S1748" s="20">
        <v>32.418640000000003</v>
      </c>
      <c r="T1748" s="20">
        <v>23.91273</v>
      </c>
      <c r="U1748" s="20"/>
      <c r="V1748" s="20">
        <v>31.35135</v>
      </c>
      <c r="W1748" s="20">
        <v>28.394559999999998</v>
      </c>
      <c r="X1748" s="19"/>
    </row>
    <row r="1749" spans="1:24" s="15" customFormat="1" ht="13.8">
      <c r="A1749" s="15" t="s">
        <v>327</v>
      </c>
      <c r="B1749" s="19" t="s">
        <v>328</v>
      </c>
      <c r="C1749" s="19">
        <v>2022</v>
      </c>
      <c r="D1749" s="19" t="s">
        <v>234</v>
      </c>
      <c r="E1749" s="16">
        <v>28</v>
      </c>
      <c r="F1749" s="20">
        <v>137</v>
      </c>
      <c r="G1749" s="21">
        <v>1.697594</v>
      </c>
      <c r="H1749" s="20">
        <v>7</v>
      </c>
      <c r="I1749" s="20">
        <v>25.215949999999999</v>
      </c>
      <c r="J1749" s="20">
        <v>30.784050000000001</v>
      </c>
      <c r="K1749" s="20" t="s">
        <v>557</v>
      </c>
      <c r="L1749" s="20" t="s">
        <v>557</v>
      </c>
      <c r="M1749" s="20">
        <v>33</v>
      </c>
      <c r="N1749" s="20">
        <v>37</v>
      </c>
      <c r="O1749" s="20" t="s">
        <v>557</v>
      </c>
      <c r="P1749" s="20">
        <v>22</v>
      </c>
      <c r="Q1749" s="20" t="s">
        <v>557</v>
      </c>
      <c r="R1749" s="19" t="s">
        <v>557</v>
      </c>
      <c r="S1749" s="20">
        <v>32</v>
      </c>
      <c r="T1749" s="20">
        <v>24</v>
      </c>
      <c r="U1749" s="20" t="s">
        <v>557</v>
      </c>
      <c r="V1749" s="20">
        <v>20</v>
      </c>
      <c r="W1749" s="20">
        <v>29</v>
      </c>
      <c r="X1749" s="19"/>
    </row>
    <row r="1750" spans="1:24" s="15" customFormat="1" ht="13.8">
      <c r="A1750" s="15" t="s">
        <v>327</v>
      </c>
      <c r="B1750" s="19" t="s">
        <v>328</v>
      </c>
      <c r="C1750" s="19">
        <v>2023</v>
      </c>
      <c r="D1750" s="19" t="s">
        <v>234</v>
      </c>
      <c r="E1750" s="16">
        <v>28</v>
      </c>
      <c r="F1750" s="20">
        <v>136</v>
      </c>
      <c r="G1750" s="21">
        <v>1.8368199999999999</v>
      </c>
      <c r="H1750" s="20">
        <v>6</v>
      </c>
      <c r="I1750" s="20">
        <v>24.98762</v>
      </c>
      <c r="J1750" s="20">
        <v>31.01238</v>
      </c>
      <c r="K1750" s="20"/>
      <c r="L1750" s="20"/>
      <c r="M1750" s="20">
        <v>32.845500000000001</v>
      </c>
      <c r="N1750" s="20">
        <v>37.263190000000002</v>
      </c>
      <c r="O1750" s="20"/>
      <c r="P1750" s="20">
        <v>22.451969999999999</v>
      </c>
      <c r="Q1750" s="20"/>
      <c r="R1750" s="19"/>
      <c r="S1750" s="20">
        <v>25.103259999999999</v>
      </c>
      <c r="T1750" s="20">
        <v>23.189330000000002</v>
      </c>
      <c r="U1750" s="20"/>
      <c r="V1750" s="20"/>
      <c r="W1750" s="20">
        <v>26.597999999999999</v>
      </c>
      <c r="X1750" s="19"/>
    </row>
    <row r="1751" spans="1:24" s="15" customFormat="1" ht="13.8">
      <c r="A1751" s="15" t="s">
        <v>327</v>
      </c>
      <c r="B1751" s="19" t="s">
        <v>328</v>
      </c>
      <c r="C1751" s="19">
        <v>2024</v>
      </c>
      <c r="D1751" s="19" t="s">
        <v>234</v>
      </c>
      <c r="E1751" s="16">
        <v>24</v>
      </c>
      <c r="F1751" s="20">
        <v>149</v>
      </c>
      <c r="G1751" s="21">
        <v>2.3309850000000001</v>
      </c>
      <c r="H1751" s="20">
        <v>7</v>
      </c>
      <c r="I1751" s="20">
        <v>20.17719</v>
      </c>
      <c r="J1751" s="20">
        <v>27.82281</v>
      </c>
      <c r="K1751" s="20"/>
      <c r="L1751" s="20"/>
      <c r="M1751" s="20">
        <v>34.235579999999999</v>
      </c>
      <c r="N1751" s="20">
        <v>34.521169999999998</v>
      </c>
      <c r="O1751" s="20"/>
      <c r="P1751" s="20">
        <v>19.17484</v>
      </c>
      <c r="Q1751" s="20"/>
      <c r="R1751" s="19"/>
      <c r="S1751" s="20">
        <v>23.70675</v>
      </c>
      <c r="T1751" s="20">
        <v>21.728449999999999</v>
      </c>
      <c r="U1751" s="20"/>
      <c r="V1751" s="20">
        <v>9.9256589999999996</v>
      </c>
      <c r="W1751" s="20">
        <v>27.983619999999998</v>
      </c>
      <c r="X1751" s="19"/>
    </row>
    <row r="1752" spans="1:24" s="15" customFormat="1">
      <c r="A1752" s="68" t="s">
        <v>327</v>
      </c>
      <c r="B1752" s="70" t="s">
        <v>328</v>
      </c>
      <c r="C1752" s="70">
        <v>2025</v>
      </c>
      <c r="D1752" s="73" t="str">
        <f>VLOOKUP(B1752,'CPI Timeseries 2012 - 2025'!B:C,2,0)</f>
        <v>AME</v>
      </c>
      <c r="E1752" s="16">
        <v>24</v>
      </c>
      <c r="F1752" s="70">
        <v>150</v>
      </c>
      <c r="G1752" s="74">
        <v>2.2884790000000002</v>
      </c>
      <c r="H1752" s="70">
        <v>7</v>
      </c>
      <c r="I1752" s="75">
        <v>20.24689</v>
      </c>
      <c r="J1752" s="75">
        <v>27.75311</v>
      </c>
      <c r="K1752" s="75"/>
      <c r="L1752" s="75"/>
      <c r="M1752" s="75">
        <v>34.241390000000003</v>
      </c>
      <c r="N1752" s="75">
        <v>34.494399999999999</v>
      </c>
      <c r="O1752" s="75"/>
      <c r="P1752" s="75">
        <v>19.109950000000001</v>
      </c>
      <c r="Q1752" s="75"/>
      <c r="R1752" s="75"/>
      <c r="S1752" s="75">
        <v>26.04158</v>
      </c>
      <c r="T1752" s="75">
        <v>20.36204</v>
      </c>
      <c r="U1752" s="75"/>
      <c r="V1752" s="75">
        <v>10.584720000000001</v>
      </c>
      <c r="W1752" s="75">
        <v>26.2255</v>
      </c>
      <c r="X1752" s="2"/>
    </row>
    <row r="1753" spans="1:24" s="15" customFormat="1" ht="13.8">
      <c r="A1753" s="15" t="s">
        <v>291</v>
      </c>
      <c r="B1753" s="19" t="s">
        <v>292</v>
      </c>
      <c r="C1753" s="19">
        <v>2012</v>
      </c>
      <c r="D1753" s="19" t="s">
        <v>234</v>
      </c>
      <c r="E1753" s="16">
        <v>38</v>
      </c>
      <c r="F1753" s="20">
        <v>83</v>
      </c>
      <c r="G1753" s="21">
        <v>2.1</v>
      </c>
      <c r="H1753" s="20">
        <v>7</v>
      </c>
      <c r="I1753" s="20">
        <v>35</v>
      </c>
      <c r="J1753" s="20">
        <v>42</v>
      </c>
      <c r="K1753" s="20"/>
      <c r="L1753" s="20"/>
      <c r="M1753" s="20">
        <v>45</v>
      </c>
      <c r="N1753" s="20">
        <v>38</v>
      </c>
      <c r="O1753" s="20"/>
      <c r="P1753" s="20">
        <v>42</v>
      </c>
      <c r="Q1753" s="20">
        <v>41</v>
      </c>
      <c r="R1753" s="19"/>
      <c r="S1753" s="20">
        <v>41</v>
      </c>
      <c r="T1753" s="20"/>
      <c r="U1753" s="20"/>
      <c r="V1753" s="20">
        <v>32</v>
      </c>
      <c r="W1753" s="20">
        <v>29</v>
      </c>
      <c r="X1753" s="19"/>
    </row>
    <row r="1754" spans="1:24" s="15" customFormat="1" ht="13.8">
      <c r="A1754" s="15" t="s">
        <v>291</v>
      </c>
      <c r="B1754" s="19" t="s">
        <v>292</v>
      </c>
      <c r="C1754" s="19">
        <v>2013</v>
      </c>
      <c r="D1754" s="19" t="s">
        <v>234</v>
      </c>
      <c r="E1754" s="16">
        <v>38</v>
      </c>
      <c r="F1754" s="20">
        <v>83</v>
      </c>
      <c r="G1754" s="21">
        <v>2.5</v>
      </c>
      <c r="H1754" s="20">
        <v>7</v>
      </c>
      <c r="I1754" s="20">
        <v>34</v>
      </c>
      <c r="J1754" s="20">
        <v>42</v>
      </c>
      <c r="K1754" s="20"/>
      <c r="L1754" s="20"/>
      <c r="M1754" s="20">
        <v>49</v>
      </c>
      <c r="N1754" s="20">
        <v>38</v>
      </c>
      <c r="O1754" s="20"/>
      <c r="P1754" s="20">
        <v>42</v>
      </c>
      <c r="Q1754" s="20">
        <v>38</v>
      </c>
      <c r="R1754" s="19"/>
      <c r="S1754" s="20">
        <v>31</v>
      </c>
      <c r="T1754" s="20"/>
      <c r="U1754" s="20"/>
      <c r="V1754" s="20">
        <v>36</v>
      </c>
      <c r="W1754" s="20">
        <v>29</v>
      </c>
      <c r="X1754" s="19"/>
    </row>
    <row r="1755" spans="1:24" s="15" customFormat="1" ht="13.8">
      <c r="A1755" s="15" t="s">
        <v>291</v>
      </c>
      <c r="B1755" s="19" t="s">
        <v>292</v>
      </c>
      <c r="C1755" s="19">
        <v>2014</v>
      </c>
      <c r="D1755" s="19" t="s">
        <v>234</v>
      </c>
      <c r="E1755" s="16">
        <v>38</v>
      </c>
      <c r="F1755" s="20">
        <v>85</v>
      </c>
      <c r="G1755" s="21">
        <v>2.630000114440918</v>
      </c>
      <c r="H1755" s="20">
        <v>7</v>
      </c>
      <c r="I1755" s="20">
        <v>34</v>
      </c>
      <c r="J1755" s="20">
        <v>42</v>
      </c>
      <c r="K1755" s="20"/>
      <c r="L1755" s="20"/>
      <c r="M1755" s="20">
        <v>49</v>
      </c>
      <c r="N1755" s="20">
        <v>38</v>
      </c>
      <c r="O1755" s="20"/>
      <c r="P1755" s="20">
        <v>42</v>
      </c>
      <c r="Q1755" s="20">
        <v>38</v>
      </c>
      <c r="R1755" s="19"/>
      <c r="S1755" s="20">
        <v>31</v>
      </c>
      <c r="T1755" s="20"/>
      <c r="U1755" s="20"/>
      <c r="V1755" s="20">
        <v>41</v>
      </c>
      <c r="W1755" s="20">
        <v>28</v>
      </c>
      <c r="X1755" s="19"/>
    </row>
    <row r="1756" spans="1:24" s="15" customFormat="1" ht="13.8">
      <c r="A1756" s="15" t="s">
        <v>291</v>
      </c>
      <c r="B1756" s="19" t="s">
        <v>292</v>
      </c>
      <c r="C1756" s="19">
        <v>2015</v>
      </c>
      <c r="D1756" s="19" t="s">
        <v>234</v>
      </c>
      <c r="E1756" s="16">
        <v>36</v>
      </c>
      <c r="F1756" s="20">
        <v>88</v>
      </c>
      <c r="G1756" s="21">
        <v>3.0499999523162842</v>
      </c>
      <c r="H1756" s="20">
        <v>7</v>
      </c>
      <c r="I1756" s="20">
        <v>31</v>
      </c>
      <c r="J1756" s="20">
        <v>41</v>
      </c>
      <c r="K1756" s="20"/>
      <c r="L1756" s="20"/>
      <c r="M1756" s="20">
        <v>45</v>
      </c>
      <c r="N1756" s="20">
        <v>38</v>
      </c>
      <c r="O1756" s="20"/>
      <c r="P1756" s="20">
        <v>42</v>
      </c>
      <c r="Q1756" s="20">
        <v>30</v>
      </c>
      <c r="R1756" s="19"/>
      <c r="S1756" s="20">
        <v>31</v>
      </c>
      <c r="T1756" s="20"/>
      <c r="U1756" s="20"/>
      <c r="V1756" s="20">
        <v>44</v>
      </c>
      <c r="W1756" s="20">
        <v>24</v>
      </c>
      <c r="X1756" s="19"/>
    </row>
    <row r="1757" spans="1:24" s="15" customFormat="1" ht="13.8">
      <c r="A1757" s="15" t="s">
        <v>291</v>
      </c>
      <c r="B1757" s="19" t="s">
        <v>292</v>
      </c>
      <c r="C1757" s="19">
        <v>2016</v>
      </c>
      <c r="D1757" s="19" t="s">
        <v>234</v>
      </c>
      <c r="E1757" s="16">
        <v>35</v>
      </c>
      <c r="F1757" s="20">
        <v>101</v>
      </c>
      <c r="G1757" s="21">
        <v>2.04</v>
      </c>
      <c r="H1757" s="20">
        <v>7</v>
      </c>
      <c r="I1757" s="20">
        <v>32</v>
      </c>
      <c r="J1757" s="20">
        <v>39</v>
      </c>
      <c r="K1757" s="20" t="s">
        <v>557</v>
      </c>
      <c r="L1757" s="20" t="s">
        <v>557</v>
      </c>
      <c r="M1757" s="20">
        <v>45</v>
      </c>
      <c r="N1757" s="20">
        <v>37</v>
      </c>
      <c r="O1757" s="20" t="s">
        <v>557</v>
      </c>
      <c r="P1757" s="20">
        <v>34</v>
      </c>
      <c r="Q1757" s="20">
        <v>29</v>
      </c>
      <c r="R1757" s="19" t="s">
        <v>557</v>
      </c>
      <c r="S1757" s="20">
        <v>34</v>
      </c>
      <c r="T1757" s="20" t="s">
        <v>557</v>
      </c>
      <c r="U1757" s="20" t="s">
        <v>557</v>
      </c>
      <c r="V1757" s="20">
        <v>39</v>
      </c>
      <c r="W1757" s="20">
        <v>30</v>
      </c>
      <c r="X1757" s="19"/>
    </row>
    <row r="1758" spans="1:24" s="15" customFormat="1" ht="13.8">
      <c r="A1758" s="15" t="s">
        <v>291</v>
      </c>
      <c r="B1758" s="19" t="s">
        <v>292</v>
      </c>
      <c r="C1758" s="19">
        <v>2017</v>
      </c>
      <c r="D1758" s="19" t="s">
        <v>234</v>
      </c>
      <c r="E1758" s="16">
        <v>37</v>
      </c>
      <c r="F1758" s="20">
        <v>96</v>
      </c>
      <c r="G1758" s="21">
        <v>3.35</v>
      </c>
      <c r="H1758" s="20">
        <v>8</v>
      </c>
      <c r="I1758" s="20">
        <v>32</v>
      </c>
      <c r="J1758" s="20">
        <v>42</v>
      </c>
      <c r="K1758" s="20"/>
      <c r="L1758" s="20"/>
      <c r="M1758" s="20">
        <v>45</v>
      </c>
      <c r="N1758" s="20">
        <v>37</v>
      </c>
      <c r="O1758" s="20"/>
      <c r="P1758" s="20">
        <v>35</v>
      </c>
      <c r="Q1758" s="20">
        <v>26</v>
      </c>
      <c r="R1758" s="19"/>
      <c r="S1758" s="20">
        <v>45</v>
      </c>
      <c r="T1758" s="20">
        <v>51</v>
      </c>
      <c r="U1758" s="20"/>
      <c r="V1758" s="20">
        <v>25</v>
      </c>
      <c r="W1758" s="20">
        <v>30</v>
      </c>
      <c r="X1758" s="19"/>
    </row>
    <row r="1759" spans="1:24" s="15" customFormat="1" ht="13.8">
      <c r="A1759" s="15" t="s">
        <v>291</v>
      </c>
      <c r="B1759" s="19" t="s">
        <v>292</v>
      </c>
      <c r="C1759" s="19">
        <v>2018</v>
      </c>
      <c r="D1759" s="19" t="s">
        <v>234</v>
      </c>
      <c r="E1759" s="16">
        <v>35</v>
      </c>
      <c r="F1759" s="20">
        <v>105</v>
      </c>
      <c r="G1759" s="21">
        <v>3.1</v>
      </c>
      <c r="H1759" s="20">
        <v>8</v>
      </c>
      <c r="I1759" s="20">
        <v>30</v>
      </c>
      <c r="J1759" s="20">
        <v>40</v>
      </c>
      <c r="K1759" s="20"/>
      <c r="L1759" s="20"/>
      <c r="M1759" s="20">
        <v>45</v>
      </c>
      <c r="N1759" s="20">
        <v>37</v>
      </c>
      <c r="O1759" s="20"/>
      <c r="P1759" s="20">
        <v>35</v>
      </c>
      <c r="Q1759" s="20">
        <v>25</v>
      </c>
      <c r="R1759" s="19"/>
      <c r="S1759" s="20">
        <v>41</v>
      </c>
      <c r="T1759" s="20">
        <v>46</v>
      </c>
      <c r="U1759" s="20"/>
      <c r="V1759" s="20">
        <v>23</v>
      </c>
      <c r="W1759" s="20">
        <v>30</v>
      </c>
      <c r="X1759" s="19"/>
    </row>
    <row r="1760" spans="1:24" s="15" customFormat="1" ht="13.8">
      <c r="A1760" s="15" t="s">
        <v>291</v>
      </c>
      <c r="B1760" s="19" t="s">
        <v>292</v>
      </c>
      <c r="C1760" s="19">
        <v>2019</v>
      </c>
      <c r="D1760" s="19" t="s">
        <v>234</v>
      </c>
      <c r="E1760" s="16">
        <v>36</v>
      </c>
      <c r="F1760" s="20">
        <v>101</v>
      </c>
      <c r="G1760" s="21">
        <v>3.065588</v>
      </c>
      <c r="H1760" s="20">
        <v>8</v>
      </c>
      <c r="I1760" s="20">
        <v>30.972439999999999</v>
      </c>
      <c r="J1760" s="20">
        <v>41.027569999999997</v>
      </c>
      <c r="K1760" s="20" t="s">
        <v>557</v>
      </c>
      <c r="L1760" s="20" t="s">
        <v>557</v>
      </c>
      <c r="M1760" s="20">
        <v>49</v>
      </c>
      <c r="N1760" s="20">
        <v>37</v>
      </c>
      <c r="O1760" s="20" t="s">
        <v>557</v>
      </c>
      <c r="P1760" s="20">
        <v>35</v>
      </c>
      <c r="Q1760" s="20">
        <v>24</v>
      </c>
      <c r="R1760" s="19" t="s">
        <v>557</v>
      </c>
      <c r="S1760" s="20">
        <v>41</v>
      </c>
      <c r="T1760" s="20">
        <v>44</v>
      </c>
      <c r="U1760" s="20" t="s">
        <v>557</v>
      </c>
      <c r="V1760" s="20">
        <v>26</v>
      </c>
      <c r="W1760" s="20">
        <v>32</v>
      </c>
      <c r="X1760" s="19"/>
    </row>
    <row r="1761" spans="1:24" s="15" customFormat="1" ht="13.8">
      <c r="A1761" s="15" t="s">
        <v>291</v>
      </c>
      <c r="B1761" s="19" t="s">
        <v>292</v>
      </c>
      <c r="C1761" s="19">
        <v>2020</v>
      </c>
      <c r="D1761" s="19" t="s">
        <v>234</v>
      </c>
      <c r="E1761" s="16">
        <v>38</v>
      </c>
      <c r="F1761" s="20">
        <v>94</v>
      </c>
      <c r="G1761" s="21">
        <v>1.9799929999999999</v>
      </c>
      <c r="H1761" s="20">
        <v>8</v>
      </c>
      <c r="I1761" s="20">
        <v>34.752809999999997</v>
      </c>
      <c r="J1761" s="20">
        <v>41.247190000000003</v>
      </c>
      <c r="K1761" s="20" t="s">
        <v>557</v>
      </c>
      <c r="L1761" s="20" t="s">
        <v>557</v>
      </c>
      <c r="M1761" s="20">
        <v>49</v>
      </c>
      <c r="N1761" s="20">
        <v>37</v>
      </c>
      <c r="O1761" s="20" t="s">
        <v>557</v>
      </c>
      <c r="P1761" s="20">
        <v>35</v>
      </c>
      <c r="Q1761" s="20">
        <v>31</v>
      </c>
      <c r="R1761" s="19" t="s">
        <v>557</v>
      </c>
      <c r="S1761" s="20">
        <v>49</v>
      </c>
      <c r="T1761" s="20">
        <v>44</v>
      </c>
      <c r="U1761" s="20" t="s">
        <v>557</v>
      </c>
      <c r="V1761" s="20">
        <v>26</v>
      </c>
      <c r="W1761" s="20">
        <v>32</v>
      </c>
      <c r="X1761" s="19"/>
    </row>
    <row r="1762" spans="1:24" s="15" customFormat="1" ht="13.8">
      <c r="A1762" s="15" t="s">
        <v>291</v>
      </c>
      <c r="B1762" s="19" t="s">
        <v>292</v>
      </c>
      <c r="C1762" s="19">
        <v>2021</v>
      </c>
      <c r="D1762" s="19" t="s">
        <v>234</v>
      </c>
      <c r="E1762" s="16">
        <v>36</v>
      </c>
      <c r="F1762" s="20">
        <v>105</v>
      </c>
      <c r="G1762" s="21">
        <v>1.839955</v>
      </c>
      <c r="H1762" s="20">
        <v>8</v>
      </c>
      <c r="I1762" s="20">
        <v>32.973269999999999</v>
      </c>
      <c r="J1762" s="20">
        <v>39.026730000000001</v>
      </c>
      <c r="K1762" s="20"/>
      <c r="L1762" s="20"/>
      <c r="M1762" s="20">
        <v>48.803570000000001</v>
      </c>
      <c r="N1762" s="20">
        <v>37.263190000000002</v>
      </c>
      <c r="O1762" s="20"/>
      <c r="P1762" s="20">
        <v>34.50329</v>
      </c>
      <c r="Q1762" s="20">
        <v>25.130089999999999</v>
      </c>
      <c r="R1762" s="19"/>
      <c r="S1762" s="20">
        <v>44.785130000000002</v>
      </c>
      <c r="T1762" s="20">
        <v>37.657420000000002</v>
      </c>
      <c r="U1762" s="20"/>
      <c r="V1762" s="20">
        <v>28.545539999999999</v>
      </c>
      <c r="W1762" s="20">
        <v>30.191120000000002</v>
      </c>
      <c r="X1762" s="19"/>
    </row>
    <row r="1763" spans="1:24" s="15" customFormat="1" ht="13.8">
      <c r="A1763" s="15" t="s">
        <v>291</v>
      </c>
      <c r="B1763" s="19" t="s">
        <v>292</v>
      </c>
      <c r="C1763" s="19">
        <v>2022</v>
      </c>
      <c r="D1763" s="19" t="s">
        <v>234</v>
      </c>
      <c r="E1763" s="16">
        <v>36</v>
      </c>
      <c r="F1763" s="20">
        <v>101</v>
      </c>
      <c r="G1763" s="21">
        <v>1.434337</v>
      </c>
      <c r="H1763" s="20">
        <v>8</v>
      </c>
      <c r="I1763" s="20">
        <v>33.647689999999997</v>
      </c>
      <c r="J1763" s="20">
        <v>38.352310000000003</v>
      </c>
      <c r="K1763" s="20" t="s">
        <v>557</v>
      </c>
      <c r="L1763" s="20" t="s">
        <v>557</v>
      </c>
      <c r="M1763" s="20">
        <v>49</v>
      </c>
      <c r="N1763" s="20">
        <v>37</v>
      </c>
      <c r="O1763" s="20" t="s">
        <v>557</v>
      </c>
      <c r="P1763" s="20">
        <v>35</v>
      </c>
      <c r="Q1763" s="20">
        <v>29</v>
      </c>
      <c r="R1763" s="19" t="s">
        <v>557</v>
      </c>
      <c r="S1763" s="20">
        <v>40</v>
      </c>
      <c r="T1763" s="20">
        <v>37</v>
      </c>
      <c r="U1763" s="20" t="s">
        <v>557</v>
      </c>
      <c r="V1763" s="20">
        <v>32</v>
      </c>
      <c r="W1763" s="20">
        <v>31</v>
      </c>
      <c r="X1763" s="19"/>
    </row>
    <row r="1764" spans="1:24" s="15" customFormat="1" ht="13.8">
      <c r="A1764" s="15" t="s">
        <v>291</v>
      </c>
      <c r="B1764" s="19" t="s">
        <v>292</v>
      </c>
      <c r="C1764" s="19">
        <v>2023</v>
      </c>
      <c r="D1764" s="19" t="s">
        <v>234</v>
      </c>
      <c r="E1764" s="16">
        <v>33</v>
      </c>
      <c r="F1764" s="20">
        <v>121</v>
      </c>
      <c r="G1764" s="21">
        <v>1.402434</v>
      </c>
      <c r="H1764" s="20">
        <v>8</v>
      </c>
      <c r="I1764" s="20">
        <v>30.700009999999999</v>
      </c>
      <c r="J1764" s="20">
        <v>35.299990000000001</v>
      </c>
      <c r="K1764" s="20"/>
      <c r="L1764" s="20"/>
      <c r="M1764" s="20">
        <v>44.814050000000002</v>
      </c>
      <c r="N1764" s="20">
        <v>37.263190000000002</v>
      </c>
      <c r="O1764" s="20"/>
      <c r="P1764" s="20">
        <v>34.50329</v>
      </c>
      <c r="Q1764" s="20">
        <v>24.274080000000001</v>
      </c>
      <c r="R1764" s="19"/>
      <c r="S1764" s="20">
        <v>32.418640000000003</v>
      </c>
      <c r="T1764" s="20">
        <v>28.253160000000001</v>
      </c>
      <c r="U1764" s="20"/>
      <c r="V1764" s="20">
        <v>31.702079999999999</v>
      </c>
      <c r="W1764" s="20">
        <v>31.089400000000001</v>
      </c>
      <c r="X1764" s="19"/>
    </row>
    <row r="1765" spans="1:24" s="15" customFormat="1" ht="13.8">
      <c r="A1765" s="15" t="s">
        <v>291</v>
      </c>
      <c r="B1765" s="19" t="s">
        <v>292</v>
      </c>
      <c r="C1765" s="19">
        <v>2024</v>
      </c>
      <c r="D1765" s="19" t="s">
        <v>234</v>
      </c>
      <c r="E1765" s="16">
        <v>31</v>
      </c>
      <c r="F1765" s="20">
        <v>127</v>
      </c>
      <c r="G1765" s="21">
        <v>2.2613910000000002</v>
      </c>
      <c r="H1765" s="20">
        <v>8</v>
      </c>
      <c r="I1765" s="20">
        <v>27.291319999999999</v>
      </c>
      <c r="J1765" s="20">
        <v>34.708680000000001</v>
      </c>
      <c r="K1765" s="20"/>
      <c r="L1765" s="20"/>
      <c r="M1765" s="20">
        <v>47.129759999999997</v>
      </c>
      <c r="N1765" s="20">
        <v>34.521169999999998</v>
      </c>
      <c r="O1765" s="20"/>
      <c r="P1765" s="20">
        <v>32.267980000000001</v>
      </c>
      <c r="Q1765" s="20">
        <v>13.52717</v>
      </c>
      <c r="R1765" s="19"/>
      <c r="S1765" s="20">
        <v>32.781230000000001</v>
      </c>
      <c r="T1765" s="20">
        <v>35.417189999999998</v>
      </c>
      <c r="U1765" s="20"/>
      <c r="V1765" s="20">
        <v>21.778549999999999</v>
      </c>
      <c r="W1765" s="20">
        <v>31.457080000000001</v>
      </c>
      <c r="X1765" s="19"/>
    </row>
    <row r="1766" spans="1:24" s="15" customFormat="1">
      <c r="A1766" s="68" t="s">
        <v>291</v>
      </c>
      <c r="B1766" s="70" t="s">
        <v>292</v>
      </c>
      <c r="C1766" s="70">
        <v>2025</v>
      </c>
      <c r="D1766" s="73" t="str">
        <f>VLOOKUP(B1766,'CPI Timeseries 2012 - 2025'!B:C,2,0)</f>
        <v>AME</v>
      </c>
      <c r="E1766" s="16">
        <v>30</v>
      </c>
      <c r="F1766" s="70">
        <v>130</v>
      </c>
      <c r="G1766" s="74">
        <v>2.191163</v>
      </c>
      <c r="H1766" s="70">
        <v>8</v>
      </c>
      <c r="I1766" s="75">
        <v>26.406490000000002</v>
      </c>
      <c r="J1766" s="75">
        <v>33.593510000000002</v>
      </c>
      <c r="K1766" s="75"/>
      <c r="L1766" s="75"/>
      <c r="M1766" s="75">
        <v>47.137070000000001</v>
      </c>
      <c r="N1766" s="75">
        <v>34.494399999999999</v>
      </c>
      <c r="O1766" s="75"/>
      <c r="P1766" s="75">
        <v>32.214660000000002</v>
      </c>
      <c r="Q1766" s="75">
        <v>14.297280000000001</v>
      </c>
      <c r="R1766" s="75"/>
      <c r="S1766" s="75">
        <v>32.758890000000001</v>
      </c>
      <c r="T1766" s="75">
        <v>29.94624</v>
      </c>
      <c r="U1766" s="75"/>
      <c r="V1766" s="75">
        <v>21.512080000000001</v>
      </c>
      <c r="W1766" s="75">
        <v>31.437139999999999</v>
      </c>
      <c r="X1766" s="2"/>
    </row>
    <row r="1767" spans="1:24" s="15" customFormat="1" ht="13.8">
      <c r="A1767" s="15" t="s">
        <v>267</v>
      </c>
      <c r="B1767" s="19" t="s">
        <v>268</v>
      </c>
      <c r="C1767" s="19">
        <v>2012</v>
      </c>
      <c r="D1767" s="19" t="s">
        <v>440</v>
      </c>
      <c r="E1767" s="16">
        <v>34</v>
      </c>
      <c r="F1767" s="20">
        <v>105</v>
      </c>
      <c r="G1767" s="21">
        <v>2.2000000000000002</v>
      </c>
      <c r="H1767" s="20">
        <v>9</v>
      </c>
      <c r="I1767" s="20">
        <v>30</v>
      </c>
      <c r="J1767" s="20">
        <v>37</v>
      </c>
      <c r="K1767" s="20"/>
      <c r="L1767" s="20"/>
      <c r="M1767" s="20">
        <v>36</v>
      </c>
      <c r="N1767" s="20">
        <v>21</v>
      </c>
      <c r="O1767" s="20"/>
      <c r="P1767" s="20">
        <v>42</v>
      </c>
      <c r="Q1767" s="20">
        <v>36</v>
      </c>
      <c r="R1767" s="19">
        <v>26</v>
      </c>
      <c r="S1767" s="20">
        <v>31</v>
      </c>
      <c r="T1767" s="20"/>
      <c r="U1767" s="20"/>
      <c r="V1767" s="20">
        <v>37</v>
      </c>
      <c r="W1767" s="20">
        <v>34</v>
      </c>
      <c r="X1767" s="19">
        <v>38</v>
      </c>
    </row>
    <row r="1768" spans="1:24" s="15" customFormat="1" ht="13.8">
      <c r="A1768" s="15" t="s">
        <v>267</v>
      </c>
      <c r="B1768" s="19" t="s">
        <v>268</v>
      </c>
      <c r="C1768" s="19">
        <v>2013</v>
      </c>
      <c r="D1768" s="19" t="s">
        <v>440</v>
      </c>
      <c r="E1768" s="16">
        <v>36</v>
      </c>
      <c r="F1768" s="20">
        <v>94</v>
      </c>
      <c r="G1768" s="21">
        <v>2.5</v>
      </c>
      <c r="H1768" s="20">
        <v>9</v>
      </c>
      <c r="I1768" s="20">
        <v>32</v>
      </c>
      <c r="J1768" s="20">
        <v>40</v>
      </c>
      <c r="K1768" s="20"/>
      <c r="L1768" s="20"/>
      <c r="M1768" s="20">
        <v>45</v>
      </c>
      <c r="N1768" s="20">
        <v>21</v>
      </c>
      <c r="O1768" s="20"/>
      <c r="P1768" s="20">
        <v>42</v>
      </c>
      <c r="Q1768" s="20">
        <v>38</v>
      </c>
      <c r="R1768" s="19">
        <v>31</v>
      </c>
      <c r="S1768" s="20">
        <v>31</v>
      </c>
      <c r="T1768" s="20"/>
      <c r="U1768" s="20"/>
      <c r="V1768" s="20">
        <v>41</v>
      </c>
      <c r="W1768" s="20">
        <v>34</v>
      </c>
      <c r="X1768" s="19">
        <v>38</v>
      </c>
    </row>
    <row r="1769" spans="1:24" s="15" customFormat="1" ht="13.8">
      <c r="A1769" s="15" t="s">
        <v>267</v>
      </c>
      <c r="B1769" s="19" t="s">
        <v>268</v>
      </c>
      <c r="C1769" s="19">
        <v>2014</v>
      </c>
      <c r="D1769" s="19" t="s">
        <v>440</v>
      </c>
      <c r="E1769" s="16">
        <v>38</v>
      </c>
      <c r="F1769" s="20">
        <v>85</v>
      </c>
      <c r="G1769" s="21">
        <v>1.8400000333786011</v>
      </c>
      <c r="H1769" s="20">
        <v>8</v>
      </c>
      <c r="I1769" s="20">
        <v>35</v>
      </c>
      <c r="J1769" s="20">
        <v>41</v>
      </c>
      <c r="K1769" s="20"/>
      <c r="L1769" s="20"/>
      <c r="M1769" s="20">
        <v>45</v>
      </c>
      <c r="N1769" s="20">
        <v>38</v>
      </c>
      <c r="O1769" s="20"/>
      <c r="P1769" s="20">
        <v>32</v>
      </c>
      <c r="Q1769" s="20">
        <v>33</v>
      </c>
      <c r="R1769" s="19">
        <v>33</v>
      </c>
      <c r="S1769" s="20">
        <v>41</v>
      </c>
      <c r="T1769" s="20"/>
      <c r="U1769" s="20"/>
      <c r="V1769" s="20">
        <v>43</v>
      </c>
      <c r="W1769" s="20">
        <v>42</v>
      </c>
      <c r="X1769" s="19"/>
    </row>
    <row r="1770" spans="1:24" s="15" customFormat="1" ht="13.8">
      <c r="A1770" s="15" t="s">
        <v>267</v>
      </c>
      <c r="B1770" s="19" t="s">
        <v>268</v>
      </c>
      <c r="C1770" s="19">
        <v>2015</v>
      </c>
      <c r="D1770" s="19" t="s">
        <v>440</v>
      </c>
      <c r="E1770" s="16">
        <v>35</v>
      </c>
      <c r="F1770" s="20">
        <v>95</v>
      </c>
      <c r="G1770" s="21">
        <v>1.9199999570846558</v>
      </c>
      <c r="H1770" s="20">
        <v>8</v>
      </c>
      <c r="I1770" s="20">
        <v>32</v>
      </c>
      <c r="J1770" s="20">
        <v>38</v>
      </c>
      <c r="K1770" s="20"/>
      <c r="L1770" s="20"/>
      <c r="M1770" s="20">
        <v>36</v>
      </c>
      <c r="N1770" s="20">
        <v>38</v>
      </c>
      <c r="O1770" s="20"/>
      <c r="P1770" s="20">
        <v>32</v>
      </c>
      <c r="Q1770" s="20">
        <v>33</v>
      </c>
      <c r="R1770" s="19">
        <v>37</v>
      </c>
      <c r="S1770" s="20">
        <v>41</v>
      </c>
      <c r="T1770" s="20"/>
      <c r="U1770" s="20"/>
      <c r="V1770" s="20">
        <v>36</v>
      </c>
      <c r="W1770" s="20">
        <v>23</v>
      </c>
      <c r="X1770" s="19"/>
    </row>
    <row r="1771" spans="1:24" s="15" customFormat="1" ht="13.8">
      <c r="A1771" s="15" t="s">
        <v>267</v>
      </c>
      <c r="B1771" s="19" t="s">
        <v>268</v>
      </c>
      <c r="C1771" s="19">
        <v>2016</v>
      </c>
      <c r="D1771" s="19" t="s">
        <v>440</v>
      </c>
      <c r="E1771" s="16">
        <v>35</v>
      </c>
      <c r="F1771" s="20">
        <v>101</v>
      </c>
      <c r="G1771" s="21">
        <v>1.58</v>
      </c>
      <c r="H1771" s="20">
        <v>9</v>
      </c>
      <c r="I1771" s="20">
        <v>33</v>
      </c>
      <c r="J1771" s="20">
        <v>38</v>
      </c>
      <c r="K1771" s="20" t="s">
        <v>557</v>
      </c>
      <c r="L1771" s="20" t="s">
        <v>557</v>
      </c>
      <c r="M1771" s="20">
        <v>36</v>
      </c>
      <c r="N1771" s="20">
        <v>37</v>
      </c>
      <c r="O1771" s="20" t="s">
        <v>557</v>
      </c>
      <c r="P1771" s="20">
        <v>34</v>
      </c>
      <c r="Q1771" s="20">
        <v>31</v>
      </c>
      <c r="R1771" s="19">
        <v>43</v>
      </c>
      <c r="S1771" s="20">
        <v>41</v>
      </c>
      <c r="T1771" s="20">
        <v>36</v>
      </c>
      <c r="U1771" s="20" t="s">
        <v>557</v>
      </c>
      <c r="V1771" s="20">
        <v>29</v>
      </c>
      <c r="W1771" s="20">
        <v>31</v>
      </c>
      <c r="X1771" s="19"/>
    </row>
    <row r="1772" spans="1:24" s="15" customFormat="1" ht="13.8">
      <c r="A1772" s="15" t="s">
        <v>267</v>
      </c>
      <c r="B1772" s="19" t="s">
        <v>268</v>
      </c>
      <c r="C1772" s="19">
        <v>2017</v>
      </c>
      <c r="D1772" s="19" t="s">
        <v>440</v>
      </c>
      <c r="E1772" s="16">
        <v>34</v>
      </c>
      <c r="F1772" s="20">
        <v>111</v>
      </c>
      <c r="G1772" s="21">
        <v>1.9</v>
      </c>
      <c r="H1772" s="20">
        <v>9</v>
      </c>
      <c r="I1772" s="20">
        <v>31</v>
      </c>
      <c r="J1772" s="20">
        <v>37</v>
      </c>
      <c r="K1772" s="20"/>
      <c r="L1772" s="20"/>
      <c r="M1772" s="20">
        <v>37</v>
      </c>
      <c r="N1772" s="20">
        <v>37</v>
      </c>
      <c r="O1772" s="20"/>
      <c r="P1772" s="20">
        <v>35</v>
      </c>
      <c r="Q1772" s="20">
        <v>33</v>
      </c>
      <c r="R1772" s="19">
        <v>39</v>
      </c>
      <c r="S1772" s="20">
        <v>41</v>
      </c>
      <c r="T1772" s="20">
        <v>38</v>
      </c>
      <c r="U1772" s="20"/>
      <c r="V1772" s="20">
        <v>24</v>
      </c>
      <c r="W1772" s="20">
        <v>27</v>
      </c>
      <c r="X1772" s="19"/>
    </row>
    <row r="1773" spans="1:24" s="15" customFormat="1" ht="13.8">
      <c r="A1773" s="15" t="s">
        <v>267</v>
      </c>
      <c r="B1773" s="19" t="s">
        <v>268</v>
      </c>
      <c r="C1773" s="19">
        <v>2018</v>
      </c>
      <c r="D1773" s="19" t="s">
        <v>440</v>
      </c>
      <c r="E1773" s="16">
        <v>36</v>
      </c>
      <c r="F1773" s="20">
        <v>99</v>
      </c>
      <c r="G1773" s="21">
        <v>1.55</v>
      </c>
      <c r="H1773" s="20">
        <v>9</v>
      </c>
      <c r="I1773" s="20">
        <v>33</v>
      </c>
      <c r="J1773" s="20">
        <v>39</v>
      </c>
      <c r="K1773" s="20"/>
      <c r="L1773" s="20"/>
      <c r="M1773" s="20">
        <v>37</v>
      </c>
      <c r="N1773" s="20">
        <v>37</v>
      </c>
      <c r="O1773" s="20"/>
      <c r="P1773" s="20">
        <v>35</v>
      </c>
      <c r="Q1773" s="20">
        <v>31</v>
      </c>
      <c r="R1773" s="19">
        <v>40</v>
      </c>
      <c r="S1773" s="20">
        <v>41</v>
      </c>
      <c r="T1773" s="20">
        <v>36</v>
      </c>
      <c r="U1773" s="20"/>
      <c r="V1773" s="20">
        <v>40</v>
      </c>
      <c r="W1773" s="20">
        <v>27</v>
      </c>
      <c r="X1773" s="19"/>
    </row>
    <row r="1774" spans="1:24" s="15" customFormat="1" ht="13.8">
      <c r="A1774" s="15" t="s">
        <v>267</v>
      </c>
      <c r="B1774" s="19" t="s">
        <v>268</v>
      </c>
      <c r="C1774" s="19">
        <v>2019</v>
      </c>
      <c r="D1774" s="19" t="s">
        <v>440</v>
      </c>
      <c r="E1774" s="16">
        <v>34</v>
      </c>
      <c r="F1774" s="20">
        <v>113</v>
      </c>
      <c r="G1774" s="21">
        <v>1.585877</v>
      </c>
      <c r="H1774" s="20">
        <v>9</v>
      </c>
      <c r="I1774" s="20">
        <v>31.399159999999998</v>
      </c>
      <c r="J1774" s="20">
        <v>36.600839999999998</v>
      </c>
      <c r="K1774" s="20" t="s">
        <v>557</v>
      </c>
      <c r="L1774" s="20" t="s">
        <v>557</v>
      </c>
      <c r="M1774" s="20">
        <v>33</v>
      </c>
      <c r="N1774" s="20">
        <v>37</v>
      </c>
      <c r="O1774" s="20" t="s">
        <v>557</v>
      </c>
      <c r="P1774" s="20">
        <v>35</v>
      </c>
      <c r="Q1774" s="20">
        <v>29</v>
      </c>
      <c r="R1774" s="19">
        <v>39</v>
      </c>
      <c r="S1774" s="20">
        <v>41</v>
      </c>
      <c r="T1774" s="20">
        <v>30</v>
      </c>
      <c r="U1774" s="20" t="s">
        <v>557</v>
      </c>
      <c r="V1774" s="20">
        <v>32</v>
      </c>
      <c r="W1774" s="20">
        <v>27</v>
      </c>
      <c r="X1774" s="19"/>
    </row>
    <row r="1775" spans="1:24" s="15" customFormat="1" ht="13.8">
      <c r="A1775" s="15" t="s">
        <v>267</v>
      </c>
      <c r="B1775" s="19" t="s">
        <v>268</v>
      </c>
      <c r="C1775" s="19">
        <v>2020</v>
      </c>
      <c r="D1775" s="19" t="s">
        <v>440</v>
      </c>
      <c r="E1775" s="16">
        <v>34</v>
      </c>
      <c r="F1775" s="20">
        <v>115</v>
      </c>
      <c r="G1775" s="21">
        <v>0.92003659999999998</v>
      </c>
      <c r="H1775" s="20">
        <v>9</v>
      </c>
      <c r="I1775" s="20">
        <v>32.491140000000001</v>
      </c>
      <c r="J1775" s="20">
        <v>35.508859999999999</v>
      </c>
      <c r="K1775" s="20" t="s">
        <v>557</v>
      </c>
      <c r="L1775" s="20" t="s">
        <v>557</v>
      </c>
      <c r="M1775" s="20">
        <v>33</v>
      </c>
      <c r="N1775" s="20">
        <v>37</v>
      </c>
      <c r="O1775" s="20" t="s">
        <v>557</v>
      </c>
      <c r="P1775" s="20">
        <v>35</v>
      </c>
      <c r="Q1775" s="20">
        <v>34</v>
      </c>
      <c r="R1775" s="19">
        <v>38</v>
      </c>
      <c r="S1775" s="20">
        <v>41</v>
      </c>
      <c r="T1775" s="20">
        <v>28</v>
      </c>
      <c r="U1775" s="20" t="s">
        <v>557</v>
      </c>
      <c r="V1775" s="20">
        <v>32</v>
      </c>
      <c r="W1775" s="20">
        <v>27</v>
      </c>
      <c r="X1775" s="19"/>
    </row>
    <row r="1776" spans="1:24" s="15" customFormat="1" ht="13.8">
      <c r="A1776" s="15" t="s">
        <v>267</v>
      </c>
      <c r="B1776" s="19" t="s">
        <v>268</v>
      </c>
      <c r="C1776" s="19">
        <v>2021</v>
      </c>
      <c r="D1776" s="19" t="s">
        <v>440</v>
      </c>
      <c r="E1776" s="16">
        <v>33</v>
      </c>
      <c r="F1776" s="20">
        <v>117</v>
      </c>
      <c r="G1776" s="21">
        <v>0.9365137</v>
      </c>
      <c r="H1776" s="20">
        <v>9</v>
      </c>
      <c r="I1776" s="20">
        <v>31.459430000000001</v>
      </c>
      <c r="J1776" s="20">
        <v>34.540570000000002</v>
      </c>
      <c r="K1776" s="20"/>
      <c r="L1776" s="20"/>
      <c r="M1776" s="20">
        <v>32.845500000000001</v>
      </c>
      <c r="N1776" s="20">
        <v>37.263190000000002</v>
      </c>
      <c r="O1776" s="20"/>
      <c r="P1776" s="20">
        <v>34.50329</v>
      </c>
      <c r="Q1776" s="20">
        <v>29.66696</v>
      </c>
      <c r="R1776" s="19">
        <v>37.674480000000003</v>
      </c>
      <c r="S1776" s="20">
        <v>41.127429999999997</v>
      </c>
      <c r="T1776" s="20">
        <v>28.976559999999999</v>
      </c>
      <c r="U1776" s="20"/>
      <c r="V1776" s="20">
        <v>31.87744</v>
      </c>
      <c r="W1776" s="20">
        <v>25.699729999999999</v>
      </c>
      <c r="X1776" s="19"/>
    </row>
    <row r="1777" spans="1:24" s="15" customFormat="1" ht="13.8">
      <c r="A1777" s="15" t="s">
        <v>267</v>
      </c>
      <c r="B1777" s="19" t="s">
        <v>268</v>
      </c>
      <c r="C1777" s="19">
        <v>2022</v>
      </c>
      <c r="D1777" s="19" t="s">
        <v>440</v>
      </c>
      <c r="E1777" s="16">
        <v>33</v>
      </c>
      <c r="F1777" s="20">
        <v>116</v>
      </c>
      <c r="G1777" s="21">
        <v>0.9319923</v>
      </c>
      <c r="H1777" s="20">
        <v>9</v>
      </c>
      <c r="I1777" s="20">
        <v>31.471530000000001</v>
      </c>
      <c r="J1777" s="20">
        <v>34.528469999999999</v>
      </c>
      <c r="K1777" s="20" t="s">
        <v>557</v>
      </c>
      <c r="L1777" s="20" t="s">
        <v>557</v>
      </c>
      <c r="M1777" s="20">
        <v>33</v>
      </c>
      <c r="N1777" s="20">
        <v>37</v>
      </c>
      <c r="O1777" s="20" t="s">
        <v>557</v>
      </c>
      <c r="P1777" s="20">
        <v>35</v>
      </c>
      <c r="Q1777" s="20">
        <v>30</v>
      </c>
      <c r="R1777" s="19">
        <v>37</v>
      </c>
      <c r="S1777" s="20">
        <v>41</v>
      </c>
      <c r="T1777" s="20">
        <v>28</v>
      </c>
      <c r="U1777" s="20" t="s">
        <v>557</v>
      </c>
      <c r="V1777" s="20">
        <v>34</v>
      </c>
      <c r="W1777" s="20">
        <v>26</v>
      </c>
      <c r="X1777" s="19"/>
    </row>
    <row r="1778" spans="1:24" s="15" customFormat="1" ht="13.8">
      <c r="A1778" s="15" t="s">
        <v>267</v>
      </c>
      <c r="B1778" s="19" t="s">
        <v>268</v>
      </c>
      <c r="C1778" s="19">
        <v>2023</v>
      </c>
      <c r="D1778" s="19" t="s">
        <v>440</v>
      </c>
      <c r="E1778" s="16">
        <v>34</v>
      </c>
      <c r="F1778" s="20">
        <v>115</v>
      </c>
      <c r="G1778" s="21">
        <v>1.2104159999999999</v>
      </c>
      <c r="H1778" s="20">
        <v>9</v>
      </c>
      <c r="I1778" s="20">
        <v>32.014919999999996</v>
      </c>
      <c r="J1778" s="20">
        <v>35.985080000000004</v>
      </c>
      <c r="K1778" s="20"/>
      <c r="L1778" s="20"/>
      <c r="M1778" s="20">
        <v>32.845500000000001</v>
      </c>
      <c r="N1778" s="20">
        <v>37.263190000000002</v>
      </c>
      <c r="O1778" s="20"/>
      <c r="P1778" s="20">
        <v>34.50329</v>
      </c>
      <c r="Q1778" s="20">
        <v>30.950980000000001</v>
      </c>
      <c r="R1778" s="19">
        <v>36.10416</v>
      </c>
      <c r="S1778" s="20">
        <v>41.127429999999997</v>
      </c>
      <c r="T1778" s="20">
        <v>24.636130000000001</v>
      </c>
      <c r="U1778" s="20"/>
      <c r="V1778" s="20">
        <v>41.171689999999998</v>
      </c>
      <c r="W1778" s="20">
        <v>23.903169999999999</v>
      </c>
      <c r="X1778" s="19"/>
    </row>
    <row r="1779" spans="1:24" s="15" customFormat="1" ht="13.8">
      <c r="A1779" s="15" t="s">
        <v>267</v>
      </c>
      <c r="B1779" s="19" t="s">
        <v>268</v>
      </c>
      <c r="C1779" s="19">
        <v>2024</v>
      </c>
      <c r="D1779" s="19" t="s">
        <v>440</v>
      </c>
      <c r="E1779" s="16">
        <v>33</v>
      </c>
      <c r="F1779" s="20">
        <v>114</v>
      </c>
      <c r="G1779" s="21">
        <v>1.8146640000000001</v>
      </c>
      <c r="H1779" s="20">
        <v>9</v>
      </c>
      <c r="I1779" s="20">
        <v>30.023949999999999</v>
      </c>
      <c r="J1779" s="20">
        <v>35.976050000000001</v>
      </c>
      <c r="K1779" s="20"/>
      <c r="L1779" s="20"/>
      <c r="M1779" s="20">
        <v>34.235579999999999</v>
      </c>
      <c r="N1779" s="20">
        <v>34.521169999999998</v>
      </c>
      <c r="O1779" s="20"/>
      <c r="P1779" s="20">
        <v>32.267980000000001</v>
      </c>
      <c r="Q1779" s="20">
        <v>21.249639999999999</v>
      </c>
      <c r="R1779" s="19">
        <v>42.868429999999996</v>
      </c>
      <c r="S1779" s="20">
        <v>41.129759999999997</v>
      </c>
      <c r="T1779" s="20">
        <v>19.675139999999999</v>
      </c>
      <c r="U1779" s="20"/>
      <c r="V1779" s="20">
        <v>45.484310000000001</v>
      </c>
      <c r="W1779" s="20">
        <v>24.510169999999999</v>
      </c>
      <c r="X1779" s="19"/>
    </row>
    <row r="1780" spans="1:24" s="15" customFormat="1">
      <c r="A1780" s="68" t="s">
        <v>267</v>
      </c>
      <c r="B1780" s="70" t="s">
        <v>268</v>
      </c>
      <c r="C1780" s="70">
        <v>2025</v>
      </c>
      <c r="D1780" s="73" t="str">
        <f>VLOOKUP(B1780,'CPI Timeseries 2012 - 2025'!B:C,2,0)</f>
        <v>AP</v>
      </c>
      <c r="E1780" s="16">
        <v>32</v>
      </c>
      <c r="F1780" s="70">
        <v>120</v>
      </c>
      <c r="G1780" s="74">
        <v>2.1407340000000001</v>
      </c>
      <c r="H1780" s="70">
        <v>9</v>
      </c>
      <c r="I1780" s="75">
        <v>28.489190000000001</v>
      </c>
      <c r="J1780" s="75">
        <v>35.510800000000003</v>
      </c>
      <c r="K1780" s="75"/>
      <c r="L1780" s="75"/>
      <c r="M1780" s="75">
        <v>34.241390000000003</v>
      </c>
      <c r="N1780" s="75">
        <v>34.494399999999999</v>
      </c>
      <c r="O1780" s="75"/>
      <c r="P1780" s="75">
        <v>32.214660000000002</v>
      </c>
      <c r="Q1780" s="75">
        <v>18.160309999999999</v>
      </c>
      <c r="R1780" s="75">
        <v>43.507640000000002</v>
      </c>
      <c r="S1780" s="75">
        <v>37.297609999999999</v>
      </c>
      <c r="T1780" s="75">
        <v>16.939109999999999</v>
      </c>
      <c r="U1780" s="75"/>
      <c r="V1780" s="75">
        <v>50.57423</v>
      </c>
      <c r="W1780" s="75">
        <v>24.488289999999999</v>
      </c>
      <c r="X1780" s="2"/>
    </row>
    <row r="1781" spans="1:24" s="15" customFormat="1" ht="13.8">
      <c r="A1781" s="15" t="s">
        <v>128</v>
      </c>
      <c r="B1781" s="19" t="s">
        <v>129</v>
      </c>
      <c r="C1781" s="19">
        <v>2012</v>
      </c>
      <c r="D1781" s="19" t="s">
        <v>444</v>
      </c>
      <c r="E1781" s="16">
        <v>58</v>
      </c>
      <c r="F1781" s="20">
        <v>41</v>
      </c>
      <c r="G1781" s="21">
        <v>2</v>
      </c>
      <c r="H1781" s="20">
        <v>10</v>
      </c>
      <c r="I1781" s="20">
        <v>55</v>
      </c>
      <c r="J1781" s="20">
        <v>62</v>
      </c>
      <c r="K1781" s="20"/>
      <c r="L1781" s="20">
        <v>65</v>
      </c>
      <c r="M1781" s="20">
        <v>62</v>
      </c>
      <c r="N1781" s="20">
        <v>54</v>
      </c>
      <c r="O1781" s="20">
        <v>58</v>
      </c>
      <c r="P1781" s="20">
        <v>63</v>
      </c>
      <c r="Q1781" s="20">
        <v>47</v>
      </c>
      <c r="R1781" s="19"/>
      <c r="S1781" s="20">
        <v>50</v>
      </c>
      <c r="T1781" s="20"/>
      <c r="U1781" s="20"/>
      <c r="V1781" s="20">
        <v>55</v>
      </c>
      <c r="W1781" s="20">
        <v>65</v>
      </c>
      <c r="X1781" s="19">
        <v>63</v>
      </c>
    </row>
    <row r="1782" spans="1:24" s="15" customFormat="1" ht="13.8">
      <c r="A1782" s="15" t="s">
        <v>128</v>
      </c>
      <c r="B1782" s="19" t="s">
        <v>129</v>
      </c>
      <c r="C1782" s="19">
        <v>2013</v>
      </c>
      <c r="D1782" s="19" t="s">
        <v>444</v>
      </c>
      <c r="E1782" s="16">
        <v>60</v>
      </c>
      <c r="F1782" s="20">
        <v>38</v>
      </c>
      <c r="G1782" s="21">
        <v>2.2999999999999998</v>
      </c>
      <c r="H1782" s="20">
        <v>10</v>
      </c>
      <c r="I1782" s="20">
        <v>56</v>
      </c>
      <c r="J1782" s="20">
        <v>64</v>
      </c>
      <c r="K1782" s="20"/>
      <c r="L1782" s="20">
        <v>73</v>
      </c>
      <c r="M1782" s="20">
        <v>66</v>
      </c>
      <c r="N1782" s="20">
        <v>54</v>
      </c>
      <c r="O1782" s="20">
        <v>58</v>
      </c>
      <c r="P1782" s="20">
        <v>63</v>
      </c>
      <c r="Q1782" s="20">
        <v>55</v>
      </c>
      <c r="R1782" s="19"/>
      <c r="S1782" s="20">
        <v>50</v>
      </c>
      <c r="T1782" s="20"/>
      <c r="U1782" s="20"/>
      <c r="V1782" s="20">
        <v>52</v>
      </c>
      <c r="W1782" s="20">
        <v>65</v>
      </c>
      <c r="X1782" s="19">
        <v>63</v>
      </c>
    </row>
    <row r="1783" spans="1:24" s="15" customFormat="1" ht="13.8">
      <c r="A1783" s="15" t="s">
        <v>128</v>
      </c>
      <c r="B1783" s="19" t="s">
        <v>129</v>
      </c>
      <c r="C1783" s="19">
        <v>2014</v>
      </c>
      <c r="D1783" s="19" t="s">
        <v>444</v>
      </c>
      <c r="E1783" s="16">
        <v>61</v>
      </c>
      <c r="F1783" s="20">
        <v>36</v>
      </c>
      <c r="G1783" s="21">
        <v>2.7000000476837158</v>
      </c>
      <c r="H1783" s="20">
        <v>9</v>
      </c>
      <c r="I1783" s="20">
        <v>57</v>
      </c>
      <c r="J1783" s="20">
        <v>65</v>
      </c>
      <c r="K1783" s="20"/>
      <c r="L1783" s="20">
        <v>73</v>
      </c>
      <c r="M1783" s="20">
        <v>66</v>
      </c>
      <c r="N1783" s="20">
        <v>54</v>
      </c>
      <c r="O1783" s="20">
        <v>55</v>
      </c>
      <c r="P1783" s="20">
        <v>73</v>
      </c>
      <c r="Q1783" s="20">
        <v>63</v>
      </c>
      <c r="R1783" s="19"/>
      <c r="S1783" s="20">
        <v>50</v>
      </c>
      <c r="T1783" s="20"/>
      <c r="U1783" s="20"/>
      <c r="V1783" s="20">
        <v>58</v>
      </c>
      <c r="W1783" s="20">
        <v>59</v>
      </c>
      <c r="X1783" s="19"/>
    </row>
    <row r="1784" spans="1:24" s="15" customFormat="1" ht="13.8">
      <c r="A1784" s="15" t="s">
        <v>128</v>
      </c>
      <c r="B1784" s="19" t="s">
        <v>129</v>
      </c>
      <c r="C1784" s="19">
        <v>2015</v>
      </c>
      <c r="D1784" s="19" t="s">
        <v>444</v>
      </c>
      <c r="E1784" s="16">
        <v>63</v>
      </c>
      <c r="F1784" s="20">
        <v>29</v>
      </c>
      <c r="G1784" s="21">
        <v>2.5899999141693115</v>
      </c>
      <c r="H1784" s="20">
        <v>9</v>
      </c>
      <c r="I1784" s="20">
        <v>59</v>
      </c>
      <c r="J1784" s="20">
        <v>67</v>
      </c>
      <c r="K1784" s="20"/>
      <c r="L1784" s="20">
        <v>73</v>
      </c>
      <c r="M1784" s="20">
        <v>71</v>
      </c>
      <c r="N1784" s="20">
        <v>54</v>
      </c>
      <c r="O1784" s="20">
        <v>55</v>
      </c>
      <c r="P1784" s="20">
        <v>73</v>
      </c>
      <c r="Q1784" s="20">
        <v>58</v>
      </c>
      <c r="R1784" s="19"/>
      <c r="S1784" s="20">
        <v>60</v>
      </c>
      <c r="T1784" s="20"/>
      <c r="U1784" s="20"/>
      <c r="V1784" s="20">
        <v>58</v>
      </c>
      <c r="W1784" s="20">
        <v>67</v>
      </c>
      <c r="X1784" s="19"/>
    </row>
    <row r="1785" spans="1:24" s="15" customFormat="1" ht="13.8">
      <c r="A1785" s="15" t="s">
        <v>128</v>
      </c>
      <c r="B1785" s="19" t="s">
        <v>129</v>
      </c>
      <c r="C1785" s="19">
        <v>2016</v>
      </c>
      <c r="D1785" s="19" t="s">
        <v>444</v>
      </c>
      <c r="E1785" s="16">
        <v>62</v>
      </c>
      <c r="F1785" s="20">
        <v>29</v>
      </c>
      <c r="G1785" s="21">
        <v>1.77</v>
      </c>
      <c r="H1785" s="20">
        <v>10</v>
      </c>
      <c r="I1785" s="20">
        <v>59</v>
      </c>
      <c r="J1785" s="20">
        <v>65</v>
      </c>
      <c r="K1785" s="20" t="s">
        <v>557</v>
      </c>
      <c r="L1785" s="20">
        <v>71</v>
      </c>
      <c r="M1785" s="20">
        <v>69</v>
      </c>
      <c r="N1785" s="20">
        <v>54</v>
      </c>
      <c r="O1785" s="20">
        <v>59</v>
      </c>
      <c r="P1785" s="20">
        <v>59</v>
      </c>
      <c r="Q1785" s="20">
        <v>60</v>
      </c>
      <c r="R1785" s="19" t="s">
        <v>557</v>
      </c>
      <c r="S1785" s="20">
        <v>58</v>
      </c>
      <c r="T1785" s="20">
        <v>66</v>
      </c>
      <c r="U1785" s="20" t="s">
        <v>557</v>
      </c>
      <c r="V1785" s="20">
        <v>56</v>
      </c>
      <c r="W1785" s="20">
        <v>66</v>
      </c>
      <c r="X1785" s="19"/>
    </row>
    <row r="1786" spans="1:24" s="15" customFormat="1" ht="13.8">
      <c r="A1786" s="15" t="s">
        <v>128</v>
      </c>
      <c r="B1786" s="19" t="s">
        <v>129</v>
      </c>
      <c r="C1786" s="19">
        <v>2017</v>
      </c>
      <c r="D1786" s="19" t="s">
        <v>444</v>
      </c>
      <c r="E1786" s="16">
        <v>60</v>
      </c>
      <c r="F1786" s="20">
        <v>36</v>
      </c>
      <c r="G1786" s="21">
        <v>1.36</v>
      </c>
      <c r="H1786" s="20">
        <v>10</v>
      </c>
      <c r="I1786" s="20">
        <v>58</v>
      </c>
      <c r="J1786" s="20">
        <v>62</v>
      </c>
      <c r="K1786" s="20"/>
      <c r="L1786" s="20">
        <v>62</v>
      </c>
      <c r="M1786" s="20">
        <v>65</v>
      </c>
      <c r="N1786" s="20">
        <v>55</v>
      </c>
      <c r="O1786" s="20">
        <v>62</v>
      </c>
      <c r="P1786" s="20">
        <v>59</v>
      </c>
      <c r="Q1786" s="20">
        <v>60</v>
      </c>
      <c r="R1786" s="19"/>
      <c r="S1786" s="20">
        <v>56</v>
      </c>
      <c r="T1786" s="20">
        <v>64</v>
      </c>
      <c r="U1786" s="20"/>
      <c r="V1786" s="20">
        <v>52</v>
      </c>
      <c r="W1786" s="20">
        <v>63</v>
      </c>
      <c r="X1786" s="19"/>
    </row>
    <row r="1787" spans="1:24" s="15" customFormat="1" ht="13.8">
      <c r="A1787" s="15" t="s">
        <v>128</v>
      </c>
      <c r="B1787" s="19" t="s">
        <v>129</v>
      </c>
      <c r="C1787" s="19">
        <v>2018</v>
      </c>
      <c r="D1787" s="19" t="s">
        <v>444</v>
      </c>
      <c r="E1787" s="16">
        <v>60</v>
      </c>
      <c r="F1787" s="20">
        <v>36</v>
      </c>
      <c r="G1787" s="21">
        <v>1.69</v>
      </c>
      <c r="H1787" s="20">
        <v>10</v>
      </c>
      <c r="I1787" s="20">
        <v>57</v>
      </c>
      <c r="J1787" s="20">
        <v>63</v>
      </c>
      <c r="K1787" s="20"/>
      <c r="L1787" s="20">
        <v>53</v>
      </c>
      <c r="M1787" s="20">
        <v>65</v>
      </c>
      <c r="N1787" s="20">
        <v>55</v>
      </c>
      <c r="O1787" s="20">
        <v>62</v>
      </c>
      <c r="P1787" s="20">
        <v>59</v>
      </c>
      <c r="Q1787" s="20">
        <v>60</v>
      </c>
      <c r="R1787" s="19"/>
      <c r="S1787" s="20">
        <v>59</v>
      </c>
      <c r="T1787" s="20">
        <v>69</v>
      </c>
      <c r="U1787" s="20"/>
      <c r="V1787" s="20">
        <v>53</v>
      </c>
      <c r="W1787" s="20">
        <v>63</v>
      </c>
      <c r="X1787" s="19"/>
    </row>
    <row r="1788" spans="1:24" s="15" customFormat="1" ht="13.8">
      <c r="A1788" s="15" t="s">
        <v>128</v>
      </c>
      <c r="B1788" s="19" t="s">
        <v>129</v>
      </c>
      <c r="C1788" s="19">
        <v>2019</v>
      </c>
      <c r="D1788" s="19" t="s">
        <v>444</v>
      </c>
      <c r="E1788" s="16">
        <v>58</v>
      </c>
      <c r="F1788" s="20">
        <v>41</v>
      </c>
      <c r="G1788" s="21">
        <v>1.8450500000000001</v>
      </c>
      <c r="H1788" s="20">
        <v>10</v>
      </c>
      <c r="I1788" s="20">
        <v>54.974119999999999</v>
      </c>
      <c r="J1788" s="20">
        <v>61.025880000000001</v>
      </c>
      <c r="K1788" s="20" t="s">
        <v>557</v>
      </c>
      <c r="L1788" s="20">
        <v>53</v>
      </c>
      <c r="M1788" s="20">
        <v>57</v>
      </c>
      <c r="N1788" s="20">
        <v>55</v>
      </c>
      <c r="O1788" s="20">
        <v>62</v>
      </c>
      <c r="P1788" s="20">
        <v>59</v>
      </c>
      <c r="Q1788" s="20">
        <v>60</v>
      </c>
      <c r="R1788" s="19" t="s">
        <v>557</v>
      </c>
      <c r="S1788" s="20">
        <v>51</v>
      </c>
      <c r="T1788" s="20">
        <v>69</v>
      </c>
      <c r="U1788" s="20" t="s">
        <v>557</v>
      </c>
      <c r="V1788" s="20">
        <v>53</v>
      </c>
      <c r="W1788" s="20">
        <v>65</v>
      </c>
      <c r="X1788" s="19"/>
    </row>
    <row r="1789" spans="1:24" s="15" customFormat="1" ht="13.8">
      <c r="A1789" s="15" t="s">
        <v>128</v>
      </c>
      <c r="B1789" s="19" t="s">
        <v>129</v>
      </c>
      <c r="C1789" s="19">
        <v>2020</v>
      </c>
      <c r="D1789" s="19" t="s">
        <v>444</v>
      </c>
      <c r="E1789" s="16">
        <v>56</v>
      </c>
      <c r="F1789" s="20">
        <v>45</v>
      </c>
      <c r="G1789" s="21">
        <v>1.3857079999999999</v>
      </c>
      <c r="H1789" s="20">
        <v>10</v>
      </c>
      <c r="I1789" s="20">
        <v>53.727440000000001</v>
      </c>
      <c r="J1789" s="20">
        <v>58.272559999999999</v>
      </c>
      <c r="K1789" s="20" t="s">
        <v>557</v>
      </c>
      <c r="L1789" s="20">
        <v>44</v>
      </c>
      <c r="M1789" s="20">
        <v>57</v>
      </c>
      <c r="N1789" s="20">
        <v>55</v>
      </c>
      <c r="O1789" s="20">
        <v>59</v>
      </c>
      <c r="P1789" s="20">
        <v>47</v>
      </c>
      <c r="Q1789" s="20">
        <v>61</v>
      </c>
      <c r="R1789" s="19" t="s">
        <v>557</v>
      </c>
      <c r="S1789" s="20">
        <v>50</v>
      </c>
      <c r="T1789" s="20">
        <v>72</v>
      </c>
      <c r="U1789" s="20" t="s">
        <v>557</v>
      </c>
      <c r="V1789" s="20">
        <v>53</v>
      </c>
      <c r="W1789" s="20">
        <v>66</v>
      </c>
      <c r="X1789" s="19"/>
    </row>
    <row r="1790" spans="1:24" s="15" customFormat="1" ht="13.8">
      <c r="A1790" s="15" t="s">
        <v>128</v>
      </c>
      <c r="B1790" s="19" t="s">
        <v>129</v>
      </c>
      <c r="C1790" s="19">
        <v>2021</v>
      </c>
      <c r="D1790" s="19" t="s">
        <v>444</v>
      </c>
      <c r="E1790" s="16">
        <v>56</v>
      </c>
      <c r="F1790" s="20">
        <v>42</v>
      </c>
      <c r="G1790" s="21">
        <v>1.2210490000000001</v>
      </c>
      <c r="H1790" s="20">
        <v>10</v>
      </c>
      <c r="I1790" s="20">
        <v>53.991370000000003</v>
      </c>
      <c r="J1790" s="20">
        <v>58.008629999999997</v>
      </c>
      <c r="K1790" s="20"/>
      <c r="L1790" s="20">
        <v>43.780419999999999</v>
      </c>
      <c r="M1790" s="20">
        <v>56.782600000000002</v>
      </c>
      <c r="N1790" s="20">
        <v>54.733609999999999</v>
      </c>
      <c r="O1790" s="20">
        <v>56.357439999999997</v>
      </c>
      <c r="P1790" s="20">
        <v>58.971130000000002</v>
      </c>
      <c r="Q1790" s="20">
        <v>51.238480000000003</v>
      </c>
      <c r="R1790" s="19"/>
      <c r="S1790" s="20">
        <v>47.746110000000002</v>
      </c>
      <c r="T1790" s="20">
        <v>70.210660000000004</v>
      </c>
      <c r="U1790" s="20"/>
      <c r="V1790" s="20">
        <v>52.04421</v>
      </c>
      <c r="W1790" s="20">
        <v>64.325710000000001</v>
      </c>
      <c r="X1790" s="19"/>
    </row>
    <row r="1791" spans="1:24" s="15" customFormat="1" ht="13.8">
      <c r="A1791" s="15" t="s">
        <v>128</v>
      </c>
      <c r="B1791" s="19" t="s">
        <v>129</v>
      </c>
      <c r="C1791" s="19">
        <v>2022</v>
      </c>
      <c r="D1791" s="19" t="s">
        <v>444</v>
      </c>
      <c r="E1791" s="16">
        <v>55</v>
      </c>
      <c r="F1791" s="20">
        <v>45</v>
      </c>
      <c r="G1791" s="21">
        <v>1.367945</v>
      </c>
      <c r="H1791" s="20">
        <v>10</v>
      </c>
      <c r="I1791" s="20">
        <v>52.756570000000004</v>
      </c>
      <c r="J1791" s="20">
        <v>57.243429999999996</v>
      </c>
      <c r="K1791" s="20" t="s">
        <v>557</v>
      </c>
      <c r="L1791" s="20">
        <v>44</v>
      </c>
      <c r="M1791" s="20">
        <v>57</v>
      </c>
      <c r="N1791" s="20">
        <v>55</v>
      </c>
      <c r="O1791" s="20">
        <v>56</v>
      </c>
      <c r="P1791" s="20">
        <v>59</v>
      </c>
      <c r="Q1791" s="20">
        <v>52</v>
      </c>
      <c r="R1791" s="19" t="s">
        <v>557</v>
      </c>
      <c r="S1791" s="20">
        <v>41</v>
      </c>
      <c r="T1791" s="20">
        <v>69</v>
      </c>
      <c r="U1791" s="20" t="s">
        <v>557</v>
      </c>
      <c r="V1791" s="20">
        <v>50</v>
      </c>
      <c r="W1791" s="20">
        <v>64</v>
      </c>
      <c r="X1791" s="19"/>
    </row>
    <row r="1792" spans="1:24" s="15" customFormat="1" ht="13.8">
      <c r="A1792" s="15" t="s">
        <v>128</v>
      </c>
      <c r="B1792" s="19" t="s">
        <v>129</v>
      </c>
      <c r="C1792" s="19">
        <v>2023</v>
      </c>
      <c r="D1792" s="19" t="s">
        <v>444</v>
      </c>
      <c r="E1792" s="16">
        <v>54</v>
      </c>
      <c r="F1792" s="20">
        <v>47</v>
      </c>
      <c r="G1792" s="21">
        <v>1.3621939999999999</v>
      </c>
      <c r="H1792" s="20">
        <v>10</v>
      </c>
      <c r="I1792" s="20">
        <v>51.765999999999998</v>
      </c>
      <c r="J1792" s="20">
        <v>56.234000000000002</v>
      </c>
      <c r="K1792" s="20"/>
      <c r="L1792" s="20">
        <v>43.780419999999999</v>
      </c>
      <c r="M1792" s="20">
        <v>48.803570000000001</v>
      </c>
      <c r="N1792" s="20">
        <v>54.733609999999999</v>
      </c>
      <c r="O1792" s="20">
        <v>56.357439999999997</v>
      </c>
      <c r="P1792" s="20">
        <v>58.971130000000002</v>
      </c>
      <c r="Q1792" s="20">
        <v>53.63532</v>
      </c>
      <c r="R1792" s="19"/>
      <c r="S1792" s="20">
        <v>41.127429999999997</v>
      </c>
      <c r="T1792" s="20">
        <v>69.487250000000003</v>
      </c>
      <c r="U1792" s="20"/>
      <c r="V1792" s="20">
        <v>50.641309999999997</v>
      </c>
      <c r="W1792" s="20">
        <v>63.427439999999997</v>
      </c>
      <c r="X1792" s="19"/>
    </row>
    <row r="1793" spans="1:24" s="15" customFormat="1" ht="13.8">
      <c r="A1793" s="15" t="s">
        <v>128</v>
      </c>
      <c r="B1793" s="19" t="s">
        <v>129</v>
      </c>
      <c r="C1793" s="19">
        <v>2024</v>
      </c>
      <c r="D1793" s="19" t="s">
        <v>444</v>
      </c>
      <c r="E1793" s="16">
        <v>53</v>
      </c>
      <c r="F1793" s="20">
        <v>53</v>
      </c>
      <c r="G1793" s="21">
        <v>1.844787</v>
      </c>
      <c r="H1793" s="20">
        <v>10</v>
      </c>
      <c r="I1793" s="20">
        <v>49.974550000000001</v>
      </c>
      <c r="J1793" s="20">
        <v>56.025449999999999</v>
      </c>
      <c r="K1793" s="20"/>
      <c r="L1793" s="20">
        <v>26.1326</v>
      </c>
      <c r="M1793" s="20">
        <v>51.427819999999997</v>
      </c>
      <c r="N1793" s="20">
        <v>50.63015</v>
      </c>
      <c r="O1793" s="20">
        <v>55.44923</v>
      </c>
      <c r="P1793" s="20">
        <v>58.851039999999998</v>
      </c>
      <c r="Q1793" s="20">
        <v>62.910310000000003</v>
      </c>
      <c r="R1793" s="19"/>
      <c r="S1793" s="20">
        <v>41.855710000000002</v>
      </c>
      <c r="T1793" s="20">
        <v>66.216859999999997</v>
      </c>
      <c r="U1793" s="20"/>
      <c r="V1793" s="20">
        <v>55.710329999999999</v>
      </c>
      <c r="W1793" s="20">
        <v>60.113079999999997</v>
      </c>
      <c r="X1793" s="19"/>
    </row>
    <row r="1794" spans="1:24" s="15" customFormat="1">
      <c r="A1794" s="68" t="s">
        <v>128</v>
      </c>
      <c r="B1794" s="70" t="s">
        <v>129</v>
      </c>
      <c r="C1794" s="70">
        <v>2025</v>
      </c>
      <c r="D1794" s="73" t="str">
        <f>VLOOKUP(B1794,'CPI Timeseries 2012 - 2025'!B:C,2,0)</f>
        <v>WE/EU</v>
      </c>
      <c r="E1794" s="16">
        <v>53</v>
      </c>
      <c r="F1794" s="70">
        <v>52</v>
      </c>
      <c r="G1794" s="74">
        <v>2.0283039999999999</v>
      </c>
      <c r="H1794" s="70">
        <v>10</v>
      </c>
      <c r="I1794" s="75">
        <v>49.673580000000001</v>
      </c>
      <c r="J1794" s="75">
        <v>56.326419999999999</v>
      </c>
      <c r="K1794" s="75"/>
      <c r="L1794" s="75">
        <v>26.137090000000001</v>
      </c>
      <c r="M1794" s="75">
        <v>68.62988</v>
      </c>
      <c r="N1794" s="75">
        <v>50.60913</v>
      </c>
      <c r="O1794" s="75">
        <v>55.44462</v>
      </c>
      <c r="P1794" s="75">
        <v>58.821210000000001</v>
      </c>
      <c r="Q1794" s="75">
        <v>46.726439999999997</v>
      </c>
      <c r="R1794" s="75"/>
      <c r="S1794" s="75">
        <v>41.836329999999997</v>
      </c>
      <c r="T1794" s="75">
        <v>68.283050000000003</v>
      </c>
      <c r="U1794" s="75"/>
      <c r="V1794" s="75">
        <v>58.944139999999997</v>
      </c>
      <c r="W1794" s="75">
        <v>59.232559999999999</v>
      </c>
      <c r="X1794" s="2"/>
    </row>
    <row r="1795" spans="1:24" s="15" customFormat="1" ht="13.8">
      <c r="A1795" s="15" t="s">
        <v>118</v>
      </c>
      <c r="B1795" s="19" t="s">
        <v>119</v>
      </c>
      <c r="C1795" s="19">
        <v>2012</v>
      </c>
      <c r="D1795" s="19" t="s">
        <v>444</v>
      </c>
      <c r="E1795" s="16">
        <v>63</v>
      </c>
      <c r="F1795" s="20">
        <v>33</v>
      </c>
      <c r="G1795" s="21">
        <v>2.5</v>
      </c>
      <c r="H1795" s="20">
        <v>7</v>
      </c>
      <c r="I1795" s="20">
        <v>59</v>
      </c>
      <c r="J1795" s="20">
        <v>67</v>
      </c>
      <c r="K1795" s="20"/>
      <c r="L1795" s="20">
        <v>65</v>
      </c>
      <c r="M1795" s="20"/>
      <c r="N1795" s="20">
        <v>54</v>
      </c>
      <c r="O1795" s="20"/>
      <c r="P1795" s="20">
        <v>73</v>
      </c>
      <c r="Q1795" s="20">
        <v>58</v>
      </c>
      <c r="R1795" s="19"/>
      <c r="S1795" s="20">
        <v>69</v>
      </c>
      <c r="T1795" s="20"/>
      <c r="U1795" s="20"/>
      <c r="V1795" s="20">
        <v>59</v>
      </c>
      <c r="W1795" s="20">
        <v>61</v>
      </c>
      <c r="X1795" s="19"/>
    </row>
    <row r="1796" spans="1:24" s="15" customFormat="1" ht="13.8">
      <c r="A1796" s="15" t="s">
        <v>118</v>
      </c>
      <c r="B1796" s="19" t="s">
        <v>119</v>
      </c>
      <c r="C1796" s="19">
        <v>2013</v>
      </c>
      <c r="D1796" s="19" t="s">
        <v>444</v>
      </c>
      <c r="E1796" s="16">
        <v>62</v>
      </c>
      <c r="F1796" s="20">
        <v>33</v>
      </c>
      <c r="G1796" s="21">
        <v>3</v>
      </c>
      <c r="H1796" s="20">
        <v>7</v>
      </c>
      <c r="I1796" s="20">
        <v>57</v>
      </c>
      <c r="J1796" s="20">
        <v>67</v>
      </c>
      <c r="K1796" s="20"/>
      <c r="L1796" s="20">
        <v>73</v>
      </c>
      <c r="M1796" s="20"/>
      <c r="N1796" s="20">
        <v>54</v>
      </c>
      <c r="O1796" s="20"/>
      <c r="P1796" s="20">
        <v>73</v>
      </c>
      <c r="Q1796" s="20">
        <v>55</v>
      </c>
      <c r="R1796" s="19"/>
      <c r="S1796" s="20">
        <v>60</v>
      </c>
      <c r="T1796" s="20"/>
      <c r="U1796" s="20"/>
      <c r="V1796" s="20">
        <v>57</v>
      </c>
      <c r="W1796" s="20">
        <v>61</v>
      </c>
      <c r="X1796" s="19"/>
    </row>
    <row r="1797" spans="1:24" s="15" customFormat="1" ht="13.8">
      <c r="A1797" s="15" t="s">
        <v>118</v>
      </c>
      <c r="B1797" s="19" t="s">
        <v>119</v>
      </c>
      <c r="C1797" s="19">
        <v>2014</v>
      </c>
      <c r="D1797" s="19" t="s">
        <v>444</v>
      </c>
      <c r="E1797" s="16">
        <v>63</v>
      </c>
      <c r="F1797" s="20">
        <v>31</v>
      </c>
      <c r="G1797" s="21">
        <v>3.3599998950958252</v>
      </c>
      <c r="H1797" s="20">
        <v>7</v>
      </c>
      <c r="I1797" s="20">
        <v>57</v>
      </c>
      <c r="J1797" s="20">
        <v>69</v>
      </c>
      <c r="K1797" s="20"/>
      <c r="L1797" s="20">
        <v>73</v>
      </c>
      <c r="M1797" s="20"/>
      <c r="N1797" s="20">
        <v>54</v>
      </c>
      <c r="O1797" s="20"/>
      <c r="P1797" s="20">
        <v>73</v>
      </c>
      <c r="Q1797" s="20">
        <v>50</v>
      </c>
      <c r="R1797" s="19"/>
      <c r="S1797" s="20">
        <v>60</v>
      </c>
      <c r="T1797" s="20"/>
      <c r="U1797" s="20"/>
      <c r="V1797" s="20">
        <v>67</v>
      </c>
      <c r="W1797" s="20">
        <v>62</v>
      </c>
      <c r="X1797" s="19"/>
    </row>
    <row r="1798" spans="1:24" s="15" customFormat="1" ht="13.8">
      <c r="A1798" s="15" t="s">
        <v>118</v>
      </c>
      <c r="B1798" s="19" t="s">
        <v>119</v>
      </c>
      <c r="C1798" s="19">
        <v>2015</v>
      </c>
      <c r="D1798" s="19" t="s">
        <v>444</v>
      </c>
      <c r="E1798" s="16">
        <v>64</v>
      </c>
      <c r="F1798" s="20">
        <v>28</v>
      </c>
      <c r="G1798" s="21">
        <v>2.5</v>
      </c>
      <c r="H1798" s="20">
        <v>7</v>
      </c>
      <c r="I1798" s="20">
        <v>60</v>
      </c>
      <c r="J1798" s="20">
        <v>68</v>
      </c>
      <c r="K1798" s="20"/>
      <c r="L1798" s="20">
        <v>65</v>
      </c>
      <c r="M1798" s="20"/>
      <c r="N1798" s="20">
        <v>54</v>
      </c>
      <c r="O1798" s="20"/>
      <c r="P1798" s="20">
        <v>73</v>
      </c>
      <c r="Q1798" s="20">
        <v>58</v>
      </c>
      <c r="R1798" s="19"/>
      <c r="S1798" s="20">
        <v>69</v>
      </c>
      <c r="T1798" s="20"/>
      <c r="U1798" s="20"/>
      <c r="V1798" s="20">
        <v>62</v>
      </c>
      <c r="W1798" s="20">
        <v>68</v>
      </c>
      <c r="X1798" s="19"/>
    </row>
    <row r="1799" spans="1:24" s="15" customFormat="1" ht="13.8">
      <c r="A1799" s="15" t="s">
        <v>118</v>
      </c>
      <c r="B1799" s="19" t="s">
        <v>119</v>
      </c>
      <c r="C1799" s="19">
        <v>2016</v>
      </c>
      <c r="D1799" s="19" t="s">
        <v>444</v>
      </c>
      <c r="E1799" s="16">
        <v>62</v>
      </c>
      <c r="F1799" s="20">
        <v>29</v>
      </c>
      <c r="G1799" s="21">
        <v>2.58</v>
      </c>
      <c r="H1799" s="20">
        <v>8</v>
      </c>
      <c r="I1799" s="20">
        <v>58</v>
      </c>
      <c r="J1799" s="20">
        <v>66</v>
      </c>
      <c r="K1799" s="20" t="s">
        <v>557</v>
      </c>
      <c r="L1799" s="20">
        <v>71</v>
      </c>
      <c r="M1799" s="20" t="s">
        <v>557</v>
      </c>
      <c r="N1799" s="20">
        <v>54</v>
      </c>
      <c r="O1799" s="20" t="s">
        <v>557</v>
      </c>
      <c r="P1799" s="20">
        <v>59</v>
      </c>
      <c r="Q1799" s="20">
        <v>51</v>
      </c>
      <c r="R1799" s="19" t="s">
        <v>557</v>
      </c>
      <c r="S1799" s="20">
        <v>67</v>
      </c>
      <c r="T1799" s="20">
        <v>67</v>
      </c>
      <c r="U1799" s="20" t="s">
        <v>557</v>
      </c>
      <c r="V1799" s="20">
        <v>59</v>
      </c>
      <c r="W1799" s="20">
        <v>68</v>
      </c>
      <c r="X1799" s="19"/>
    </row>
    <row r="1800" spans="1:24" s="15" customFormat="1" ht="13.8">
      <c r="A1800" s="15" t="s">
        <v>118</v>
      </c>
      <c r="B1800" s="19" t="s">
        <v>119</v>
      </c>
      <c r="C1800" s="19">
        <v>2017</v>
      </c>
      <c r="D1800" s="19" t="s">
        <v>444</v>
      </c>
      <c r="E1800" s="16">
        <v>63</v>
      </c>
      <c r="F1800" s="20">
        <v>29</v>
      </c>
      <c r="G1800" s="21">
        <v>2.56</v>
      </c>
      <c r="H1800" s="20">
        <v>8</v>
      </c>
      <c r="I1800" s="20">
        <v>59</v>
      </c>
      <c r="J1800" s="20">
        <v>67</v>
      </c>
      <c r="K1800" s="20"/>
      <c r="L1800" s="20">
        <v>70</v>
      </c>
      <c r="M1800" s="20"/>
      <c r="N1800" s="20">
        <v>55</v>
      </c>
      <c r="O1800" s="20"/>
      <c r="P1800" s="20">
        <v>59</v>
      </c>
      <c r="Q1800" s="20">
        <v>51</v>
      </c>
      <c r="R1800" s="19"/>
      <c r="S1800" s="20">
        <v>67</v>
      </c>
      <c r="T1800" s="20">
        <v>68</v>
      </c>
      <c r="U1800" s="20"/>
      <c r="V1800" s="20">
        <v>60</v>
      </c>
      <c r="W1800" s="20">
        <v>70</v>
      </c>
      <c r="X1800" s="19"/>
    </row>
    <row r="1801" spans="1:24" s="15" customFormat="1" ht="13.8">
      <c r="A1801" s="15" t="s">
        <v>118</v>
      </c>
      <c r="B1801" s="19" t="s">
        <v>119</v>
      </c>
      <c r="C1801" s="19">
        <v>2018</v>
      </c>
      <c r="D1801" s="19" t="s">
        <v>444</v>
      </c>
      <c r="E1801" s="16">
        <v>64</v>
      </c>
      <c r="F1801" s="20">
        <v>30</v>
      </c>
      <c r="G1801" s="21">
        <v>2.14</v>
      </c>
      <c r="H1801" s="20">
        <v>8</v>
      </c>
      <c r="I1801" s="20">
        <v>60</v>
      </c>
      <c r="J1801" s="20">
        <v>68</v>
      </c>
      <c r="K1801" s="20"/>
      <c r="L1801" s="20">
        <v>70</v>
      </c>
      <c r="M1801" s="20"/>
      <c r="N1801" s="20">
        <v>55</v>
      </c>
      <c r="O1801" s="20"/>
      <c r="P1801" s="20">
        <v>59</v>
      </c>
      <c r="Q1801" s="20">
        <v>61</v>
      </c>
      <c r="R1801" s="19"/>
      <c r="S1801" s="20">
        <v>67</v>
      </c>
      <c r="T1801" s="20">
        <v>70</v>
      </c>
      <c r="U1801" s="20"/>
      <c r="V1801" s="20">
        <v>60</v>
      </c>
      <c r="W1801" s="20">
        <v>70</v>
      </c>
      <c r="X1801" s="19"/>
    </row>
    <row r="1802" spans="1:24" s="15" customFormat="1" ht="13.8">
      <c r="A1802" s="15" t="s">
        <v>118</v>
      </c>
      <c r="B1802" s="19" t="s">
        <v>119</v>
      </c>
      <c r="C1802" s="19">
        <v>2019</v>
      </c>
      <c r="D1802" s="19" t="s">
        <v>444</v>
      </c>
      <c r="E1802" s="16">
        <v>62</v>
      </c>
      <c r="F1802" s="20">
        <v>30</v>
      </c>
      <c r="G1802" s="21">
        <v>2.8190930000000001</v>
      </c>
      <c r="H1802" s="20">
        <v>8</v>
      </c>
      <c r="I1802" s="20">
        <v>57.376690000000004</v>
      </c>
      <c r="J1802" s="20">
        <v>66.623310000000004</v>
      </c>
      <c r="K1802" s="20" t="s">
        <v>557</v>
      </c>
      <c r="L1802" s="20">
        <v>70</v>
      </c>
      <c r="M1802" s="20" t="s">
        <v>557</v>
      </c>
      <c r="N1802" s="20">
        <v>55</v>
      </c>
      <c r="O1802" s="20" t="s">
        <v>557</v>
      </c>
      <c r="P1802" s="20">
        <v>59</v>
      </c>
      <c r="Q1802" s="20">
        <v>51</v>
      </c>
      <c r="R1802" s="19" t="s">
        <v>557</v>
      </c>
      <c r="S1802" s="20">
        <v>67</v>
      </c>
      <c r="T1802" s="20">
        <v>70</v>
      </c>
      <c r="U1802" s="20" t="s">
        <v>557</v>
      </c>
      <c r="V1802" s="20">
        <v>54</v>
      </c>
      <c r="W1802" s="20">
        <v>67</v>
      </c>
      <c r="X1802" s="19"/>
    </row>
    <row r="1803" spans="1:24" s="15" customFormat="1" ht="13.8">
      <c r="A1803" s="15" t="s">
        <v>118</v>
      </c>
      <c r="B1803" s="19" t="s">
        <v>119</v>
      </c>
      <c r="C1803" s="19">
        <v>2020</v>
      </c>
      <c r="D1803" s="19" t="s">
        <v>444</v>
      </c>
      <c r="E1803" s="16">
        <v>61</v>
      </c>
      <c r="F1803" s="20">
        <v>33</v>
      </c>
      <c r="G1803" s="21">
        <v>1.727857</v>
      </c>
      <c r="H1803" s="20">
        <v>8</v>
      </c>
      <c r="I1803" s="20">
        <v>58.166310000000003</v>
      </c>
      <c r="J1803" s="20">
        <v>63.833689999999997</v>
      </c>
      <c r="K1803" s="20" t="s">
        <v>557</v>
      </c>
      <c r="L1803" s="20">
        <v>70</v>
      </c>
      <c r="M1803" s="20" t="s">
        <v>557</v>
      </c>
      <c r="N1803" s="20">
        <v>55</v>
      </c>
      <c r="O1803" s="20" t="s">
        <v>557</v>
      </c>
      <c r="P1803" s="20">
        <v>59</v>
      </c>
      <c r="Q1803" s="20">
        <v>51</v>
      </c>
      <c r="R1803" s="19" t="s">
        <v>557</v>
      </c>
      <c r="S1803" s="20">
        <v>67</v>
      </c>
      <c r="T1803" s="20">
        <v>67</v>
      </c>
      <c r="U1803" s="20" t="s">
        <v>557</v>
      </c>
      <c r="V1803" s="20">
        <v>54</v>
      </c>
      <c r="W1803" s="20">
        <v>68</v>
      </c>
      <c r="X1803" s="19"/>
    </row>
    <row r="1804" spans="1:24" s="15" customFormat="1" ht="13.8">
      <c r="A1804" s="15" t="s">
        <v>118</v>
      </c>
      <c r="B1804" s="19" t="s">
        <v>119</v>
      </c>
      <c r="C1804" s="19">
        <v>2021</v>
      </c>
      <c r="D1804" s="19" t="s">
        <v>444</v>
      </c>
      <c r="E1804" s="16">
        <v>62</v>
      </c>
      <c r="F1804" s="20">
        <v>32</v>
      </c>
      <c r="G1804" s="21">
        <v>1.843364</v>
      </c>
      <c r="H1804" s="20">
        <v>8</v>
      </c>
      <c r="I1804" s="20">
        <v>58.967669999999998</v>
      </c>
      <c r="J1804" s="20">
        <v>65.032330000000002</v>
      </c>
      <c r="K1804" s="20"/>
      <c r="L1804" s="20">
        <v>70.387029999999996</v>
      </c>
      <c r="M1804" s="20"/>
      <c r="N1804" s="20">
        <v>54.733609999999999</v>
      </c>
      <c r="O1804" s="20"/>
      <c r="P1804" s="20">
        <v>58.971130000000002</v>
      </c>
      <c r="Q1804" s="20">
        <v>47.044020000000003</v>
      </c>
      <c r="R1804" s="19"/>
      <c r="S1804" s="20">
        <v>67.253810000000001</v>
      </c>
      <c r="T1804" s="20">
        <v>68.763840000000002</v>
      </c>
      <c r="U1804" s="20"/>
      <c r="V1804" s="20">
        <v>60.461640000000003</v>
      </c>
      <c r="W1804" s="20">
        <v>67.02055</v>
      </c>
      <c r="X1804" s="19"/>
    </row>
    <row r="1805" spans="1:24" s="15" customFormat="1" ht="13.8">
      <c r="A1805" s="15" t="s">
        <v>118</v>
      </c>
      <c r="B1805" s="19" t="s">
        <v>119</v>
      </c>
      <c r="C1805" s="19">
        <v>2022</v>
      </c>
      <c r="D1805" s="19" t="s">
        <v>444</v>
      </c>
      <c r="E1805" s="16">
        <v>62</v>
      </c>
      <c r="F1805" s="20">
        <v>33</v>
      </c>
      <c r="G1805" s="21">
        <v>1.6327020000000001</v>
      </c>
      <c r="H1805" s="20">
        <v>8</v>
      </c>
      <c r="I1805" s="20">
        <v>59.322369999999999</v>
      </c>
      <c r="J1805" s="20">
        <v>64.677629999999994</v>
      </c>
      <c r="K1805" s="20" t="s">
        <v>557</v>
      </c>
      <c r="L1805" s="20">
        <v>70</v>
      </c>
      <c r="M1805" s="20" t="s">
        <v>557</v>
      </c>
      <c r="N1805" s="20">
        <v>55</v>
      </c>
      <c r="O1805" s="20" t="s">
        <v>557</v>
      </c>
      <c r="P1805" s="20">
        <v>59</v>
      </c>
      <c r="Q1805" s="20">
        <v>54</v>
      </c>
      <c r="R1805" s="19" t="s">
        <v>557</v>
      </c>
      <c r="S1805" s="20">
        <v>67</v>
      </c>
      <c r="T1805" s="20">
        <v>68</v>
      </c>
      <c r="U1805" s="20" t="s">
        <v>557</v>
      </c>
      <c r="V1805" s="20">
        <v>54</v>
      </c>
      <c r="W1805" s="20">
        <v>67</v>
      </c>
      <c r="X1805" s="19"/>
    </row>
    <row r="1806" spans="1:24" s="15" customFormat="1" ht="13.8">
      <c r="A1806" s="15" t="s">
        <v>118</v>
      </c>
      <c r="B1806" s="19" t="s">
        <v>119</v>
      </c>
      <c r="C1806" s="19">
        <v>2023</v>
      </c>
      <c r="D1806" s="19" t="s">
        <v>444</v>
      </c>
      <c r="E1806" s="16">
        <v>61</v>
      </c>
      <c r="F1806" s="20">
        <v>34</v>
      </c>
      <c r="G1806" s="21">
        <v>1.7505539999999999</v>
      </c>
      <c r="H1806" s="20">
        <v>8</v>
      </c>
      <c r="I1806" s="20">
        <v>58.129089999999998</v>
      </c>
      <c r="J1806" s="20">
        <v>63.870910000000002</v>
      </c>
      <c r="K1806" s="20"/>
      <c r="L1806" s="20">
        <v>70.387029999999996</v>
      </c>
      <c r="M1806" s="20"/>
      <c r="N1806" s="20">
        <v>54.733609999999999</v>
      </c>
      <c r="O1806" s="20"/>
      <c r="P1806" s="20">
        <v>58.971130000000002</v>
      </c>
      <c r="Q1806" s="20">
        <v>48.49924</v>
      </c>
      <c r="R1806" s="19"/>
      <c r="S1806" s="20">
        <v>65.163700000000006</v>
      </c>
      <c r="T1806" s="20">
        <v>68.040440000000004</v>
      </c>
      <c r="U1806" s="20"/>
      <c r="V1806" s="20">
        <v>54.674660000000003</v>
      </c>
      <c r="W1806" s="20">
        <v>65.224000000000004</v>
      </c>
      <c r="X1806" s="19"/>
    </row>
    <row r="1807" spans="1:24" s="15" customFormat="1" ht="13.8">
      <c r="A1807" s="15" t="s">
        <v>118</v>
      </c>
      <c r="B1807" s="19" t="s">
        <v>119</v>
      </c>
      <c r="C1807" s="19">
        <v>2024</v>
      </c>
      <c r="D1807" s="19" t="s">
        <v>444</v>
      </c>
      <c r="E1807" s="16">
        <v>57</v>
      </c>
      <c r="F1807" s="20">
        <v>43</v>
      </c>
      <c r="G1807" s="21">
        <v>1.6284970000000001</v>
      </c>
      <c r="H1807" s="20">
        <v>8</v>
      </c>
      <c r="I1807" s="20">
        <v>54.329270000000001</v>
      </c>
      <c r="J1807" s="20">
        <v>59.670729999999999</v>
      </c>
      <c r="K1807" s="20"/>
      <c r="L1807" s="20">
        <v>56.713709999999999</v>
      </c>
      <c r="M1807" s="20"/>
      <c r="N1807" s="20">
        <v>50.63015</v>
      </c>
      <c r="O1807" s="20"/>
      <c r="P1807" s="20">
        <v>58.851039999999998</v>
      </c>
      <c r="Q1807" s="20">
        <v>42.18159</v>
      </c>
      <c r="R1807" s="19"/>
      <c r="S1807" s="20">
        <v>60.00468</v>
      </c>
      <c r="T1807" s="20">
        <v>62.794670000000004</v>
      </c>
      <c r="U1807" s="20"/>
      <c r="V1807" s="20">
        <v>59.661290000000001</v>
      </c>
      <c r="W1807" s="20">
        <v>63.586530000000003</v>
      </c>
      <c r="X1807" s="19"/>
    </row>
    <row r="1808" spans="1:24" s="15" customFormat="1">
      <c r="A1808" s="68" t="s">
        <v>118</v>
      </c>
      <c r="B1808" s="70" t="s">
        <v>119</v>
      </c>
      <c r="C1808" s="70">
        <v>2025</v>
      </c>
      <c r="D1808" s="73" t="str">
        <f>VLOOKUP(B1808,'CPI Timeseries 2012 - 2025'!B:C,2,0)</f>
        <v>WE/EU</v>
      </c>
      <c r="E1808" s="16">
        <v>56</v>
      </c>
      <c r="F1808" s="70">
        <v>46</v>
      </c>
      <c r="G1808" s="74">
        <v>2.266899</v>
      </c>
      <c r="H1808" s="70">
        <v>8</v>
      </c>
      <c r="I1808" s="75">
        <v>52.282290000000003</v>
      </c>
      <c r="J1808" s="75">
        <v>59.717709999999997</v>
      </c>
      <c r="K1808" s="75"/>
      <c r="L1808" s="75">
        <v>56.654359999999997</v>
      </c>
      <c r="M1808" s="75"/>
      <c r="N1808" s="75">
        <v>34.494399999999999</v>
      </c>
      <c r="O1808" s="75"/>
      <c r="P1808" s="75">
        <v>58.821210000000001</v>
      </c>
      <c r="Q1808" s="75">
        <v>47.641370000000002</v>
      </c>
      <c r="R1808" s="75"/>
      <c r="S1808" s="75">
        <v>59.991210000000002</v>
      </c>
      <c r="T1808" s="75">
        <v>64.175539999999998</v>
      </c>
      <c r="U1808" s="75"/>
      <c r="V1808" s="75">
        <v>60.804119999999998</v>
      </c>
      <c r="W1808" s="75">
        <v>62.706980000000001</v>
      </c>
      <c r="X1808" s="2"/>
    </row>
    <row r="1809" spans="1:24" s="15" customFormat="1" ht="13.8">
      <c r="A1809" s="15" t="s">
        <v>561</v>
      </c>
      <c r="B1809" s="19" t="s">
        <v>562</v>
      </c>
      <c r="C1809" s="19">
        <v>2012</v>
      </c>
      <c r="D1809" s="19" t="s">
        <v>234</v>
      </c>
      <c r="E1809" s="16">
        <v>63</v>
      </c>
      <c r="F1809" s="20">
        <v>33</v>
      </c>
      <c r="G1809" s="21">
        <v>4.9000000000000004</v>
      </c>
      <c r="H1809" s="20">
        <v>3</v>
      </c>
      <c r="I1809" s="20">
        <v>55</v>
      </c>
      <c r="J1809" s="20">
        <v>71</v>
      </c>
      <c r="K1809" s="20"/>
      <c r="L1809" s="20"/>
      <c r="M1809" s="20"/>
      <c r="N1809" s="20">
        <v>71</v>
      </c>
      <c r="O1809" s="20"/>
      <c r="P1809" s="20">
        <v>63</v>
      </c>
      <c r="Q1809" s="20"/>
      <c r="R1809" s="19"/>
      <c r="S1809" s="20"/>
      <c r="T1809" s="20"/>
      <c r="U1809" s="20"/>
      <c r="V1809" s="20">
        <v>54</v>
      </c>
      <c r="W1809" s="20"/>
      <c r="X1809" s="19"/>
    </row>
    <row r="1810" spans="1:24" s="15" customFormat="1" ht="13.8">
      <c r="A1810" s="15" t="s">
        <v>561</v>
      </c>
      <c r="B1810" s="19" t="s">
        <v>562</v>
      </c>
      <c r="C1810" s="19">
        <v>2013</v>
      </c>
      <c r="D1810" s="19" t="s">
        <v>234</v>
      </c>
      <c r="E1810" s="16">
        <v>62</v>
      </c>
      <c r="F1810" s="20">
        <v>33</v>
      </c>
      <c r="G1810" s="21">
        <v>6</v>
      </c>
      <c r="H1810" s="20">
        <v>3</v>
      </c>
      <c r="I1810" s="20">
        <v>52</v>
      </c>
      <c r="J1810" s="20">
        <v>72</v>
      </c>
      <c r="K1810" s="20"/>
      <c r="L1810" s="20"/>
      <c r="M1810" s="20"/>
      <c r="N1810" s="20">
        <v>71</v>
      </c>
      <c r="O1810" s="20"/>
      <c r="P1810" s="20">
        <v>63</v>
      </c>
      <c r="Q1810" s="20"/>
      <c r="R1810" s="19"/>
      <c r="S1810" s="20"/>
      <c r="T1810" s="20"/>
      <c r="U1810" s="20"/>
      <c r="V1810" s="20">
        <v>51</v>
      </c>
      <c r="W1810" s="20"/>
      <c r="X1810" s="19"/>
    </row>
    <row r="1811" spans="1:24" s="15" customFormat="1" ht="13.8">
      <c r="A1811" s="15" t="s">
        <v>561</v>
      </c>
      <c r="B1811" s="19" t="s">
        <v>562</v>
      </c>
      <c r="C1811" s="19">
        <v>2014</v>
      </c>
      <c r="D1811" s="19" t="s">
        <v>234</v>
      </c>
      <c r="E1811" s="16">
        <v>63</v>
      </c>
      <c r="F1811" s="20">
        <v>31</v>
      </c>
      <c r="G1811" s="21">
        <v>4.369999885559082</v>
      </c>
      <c r="H1811" s="20">
        <v>3</v>
      </c>
      <c r="I1811" s="20">
        <v>56</v>
      </c>
      <c r="J1811" s="20">
        <v>70</v>
      </c>
      <c r="K1811" s="20"/>
      <c r="L1811" s="20"/>
      <c r="M1811" s="20"/>
      <c r="N1811" s="20">
        <v>71</v>
      </c>
      <c r="O1811" s="20"/>
      <c r="P1811" s="20">
        <v>63</v>
      </c>
      <c r="Q1811" s="20"/>
      <c r="R1811" s="19"/>
      <c r="S1811" s="20"/>
      <c r="T1811" s="20"/>
      <c r="U1811" s="20"/>
      <c r="V1811" s="20">
        <v>56</v>
      </c>
      <c r="W1811" s="20"/>
      <c r="X1811" s="19"/>
    </row>
    <row r="1812" spans="1:24" s="15" customFormat="1" ht="13.8">
      <c r="A1812" s="15" t="s">
        <v>106</v>
      </c>
      <c r="B1812" s="19" t="s">
        <v>107</v>
      </c>
      <c r="C1812" s="19">
        <v>2012</v>
      </c>
      <c r="D1812" s="19" t="s">
        <v>442</v>
      </c>
      <c r="E1812" s="16">
        <v>68</v>
      </c>
      <c r="F1812" s="20">
        <v>27</v>
      </c>
      <c r="G1812" s="21">
        <v>6.4</v>
      </c>
      <c r="H1812" s="20">
        <v>6</v>
      </c>
      <c r="I1812" s="20">
        <v>58</v>
      </c>
      <c r="J1812" s="20">
        <v>79</v>
      </c>
      <c r="K1812" s="20"/>
      <c r="L1812" s="20"/>
      <c r="M1812" s="20">
        <v>49</v>
      </c>
      <c r="N1812" s="20">
        <v>71</v>
      </c>
      <c r="O1812" s="20"/>
      <c r="P1812" s="20">
        <v>73</v>
      </c>
      <c r="Q1812" s="20">
        <v>77</v>
      </c>
      <c r="R1812" s="19"/>
      <c r="S1812" s="20">
        <v>50</v>
      </c>
      <c r="T1812" s="20"/>
      <c r="U1812" s="20"/>
      <c r="V1812" s="20">
        <v>89</v>
      </c>
      <c r="W1812" s="20"/>
      <c r="X1812" s="19"/>
    </row>
    <row r="1813" spans="1:24" s="15" customFormat="1" ht="13.8">
      <c r="A1813" s="15" t="s">
        <v>106</v>
      </c>
      <c r="B1813" s="19" t="s">
        <v>107</v>
      </c>
      <c r="C1813" s="19">
        <v>2013</v>
      </c>
      <c r="D1813" s="19" t="s">
        <v>442</v>
      </c>
      <c r="E1813" s="16">
        <v>68</v>
      </c>
      <c r="F1813" s="20">
        <v>28</v>
      </c>
      <c r="G1813" s="21">
        <v>7.2</v>
      </c>
      <c r="H1813" s="20">
        <v>6</v>
      </c>
      <c r="I1813" s="20">
        <v>56</v>
      </c>
      <c r="J1813" s="20">
        <v>80</v>
      </c>
      <c r="K1813" s="20"/>
      <c r="L1813" s="20"/>
      <c r="M1813" s="20">
        <v>45</v>
      </c>
      <c r="N1813" s="20">
        <v>71</v>
      </c>
      <c r="O1813" s="20"/>
      <c r="P1813" s="20">
        <v>73</v>
      </c>
      <c r="Q1813" s="20">
        <v>78</v>
      </c>
      <c r="R1813" s="19"/>
      <c r="S1813" s="20">
        <v>50</v>
      </c>
      <c r="T1813" s="20"/>
      <c r="U1813" s="20"/>
      <c r="V1813" s="20">
        <v>92</v>
      </c>
      <c r="W1813" s="20"/>
      <c r="X1813" s="19"/>
    </row>
    <row r="1814" spans="1:24" s="15" customFormat="1" ht="13.8">
      <c r="A1814" s="15" t="s">
        <v>106</v>
      </c>
      <c r="B1814" s="19" t="s">
        <v>107</v>
      </c>
      <c r="C1814" s="19">
        <v>2014</v>
      </c>
      <c r="D1814" s="19" t="s">
        <v>442</v>
      </c>
      <c r="E1814" s="16">
        <v>69</v>
      </c>
      <c r="F1814" s="20">
        <v>27</v>
      </c>
      <c r="G1814" s="21">
        <v>7.2100000381469727</v>
      </c>
      <c r="H1814" s="20">
        <v>6</v>
      </c>
      <c r="I1814" s="20">
        <v>57</v>
      </c>
      <c r="J1814" s="20">
        <v>81</v>
      </c>
      <c r="K1814" s="20"/>
      <c r="L1814" s="20"/>
      <c r="M1814" s="20">
        <v>45</v>
      </c>
      <c r="N1814" s="20">
        <v>71</v>
      </c>
      <c r="O1814" s="20"/>
      <c r="P1814" s="20">
        <v>83</v>
      </c>
      <c r="Q1814" s="20">
        <v>79</v>
      </c>
      <c r="R1814" s="19"/>
      <c r="S1814" s="20">
        <v>50</v>
      </c>
      <c r="T1814" s="20"/>
      <c r="U1814" s="20"/>
      <c r="V1814" s="20">
        <v>87</v>
      </c>
      <c r="W1814" s="20"/>
      <c r="X1814" s="19"/>
    </row>
    <row r="1815" spans="1:24" s="15" customFormat="1" ht="13.8">
      <c r="A1815" s="15" t="s">
        <v>106</v>
      </c>
      <c r="B1815" s="19" t="s">
        <v>107</v>
      </c>
      <c r="C1815" s="19">
        <v>2015</v>
      </c>
      <c r="D1815" s="19" t="s">
        <v>442</v>
      </c>
      <c r="E1815" s="16">
        <v>71</v>
      </c>
      <c r="F1815" s="20">
        <v>22</v>
      </c>
      <c r="G1815" s="21">
        <v>6.630000114440918</v>
      </c>
      <c r="H1815" s="20">
        <v>6</v>
      </c>
      <c r="I1815" s="20">
        <v>60</v>
      </c>
      <c r="J1815" s="20">
        <v>82</v>
      </c>
      <c r="K1815" s="20"/>
      <c r="L1815" s="20"/>
      <c r="M1815" s="20">
        <v>40</v>
      </c>
      <c r="N1815" s="20">
        <v>71</v>
      </c>
      <c r="O1815" s="20"/>
      <c r="P1815" s="20">
        <v>83</v>
      </c>
      <c r="Q1815" s="20">
        <v>79</v>
      </c>
      <c r="R1815" s="19"/>
      <c r="S1815" s="20">
        <v>69</v>
      </c>
      <c r="T1815" s="20"/>
      <c r="U1815" s="20"/>
      <c r="V1815" s="20">
        <v>83</v>
      </c>
      <c r="W1815" s="20"/>
      <c r="X1815" s="19"/>
    </row>
    <row r="1816" spans="1:24" s="15" customFormat="1" ht="13.8">
      <c r="A1816" s="15" t="s">
        <v>106</v>
      </c>
      <c r="B1816" s="19" t="s">
        <v>107</v>
      </c>
      <c r="C1816" s="19">
        <v>2016</v>
      </c>
      <c r="D1816" s="19" t="s">
        <v>442</v>
      </c>
      <c r="E1816" s="16">
        <v>61</v>
      </c>
      <c r="F1816" s="20">
        <v>31</v>
      </c>
      <c r="G1816" s="21">
        <v>7.02</v>
      </c>
      <c r="H1816" s="20">
        <v>7</v>
      </c>
      <c r="I1816" s="20">
        <v>49</v>
      </c>
      <c r="J1816" s="20">
        <v>72</v>
      </c>
      <c r="K1816" s="20" t="s">
        <v>557</v>
      </c>
      <c r="L1816" s="20" t="s">
        <v>557</v>
      </c>
      <c r="M1816" s="20">
        <v>40</v>
      </c>
      <c r="N1816" s="20">
        <v>72</v>
      </c>
      <c r="O1816" s="20" t="s">
        <v>557</v>
      </c>
      <c r="P1816" s="20">
        <v>47</v>
      </c>
      <c r="Q1816" s="20">
        <v>80</v>
      </c>
      <c r="R1816" s="19" t="s">
        <v>557</v>
      </c>
      <c r="S1816" s="20">
        <v>67</v>
      </c>
      <c r="T1816" s="20">
        <v>39</v>
      </c>
      <c r="U1816" s="20" t="s">
        <v>557</v>
      </c>
      <c r="V1816" s="20">
        <v>82</v>
      </c>
      <c r="W1816" s="20" t="s">
        <v>557</v>
      </c>
      <c r="X1816" s="19"/>
    </row>
    <row r="1817" spans="1:24" s="15" customFormat="1" ht="13.8">
      <c r="A1817" s="15" t="s">
        <v>106</v>
      </c>
      <c r="B1817" s="19" t="s">
        <v>107</v>
      </c>
      <c r="C1817" s="19">
        <v>2017</v>
      </c>
      <c r="D1817" s="19" t="s">
        <v>442</v>
      </c>
      <c r="E1817" s="16">
        <v>63</v>
      </c>
      <c r="F1817" s="20">
        <v>29</v>
      </c>
      <c r="G1817" s="21">
        <v>7.5</v>
      </c>
      <c r="H1817" s="20">
        <v>7</v>
      </c>
      <c r="I1817" s="20">
        <v>51</v>
      </c>
      <c r="J1817" s="20">
        <v>75</v>
      </c>
      <c r="K1817" s="20"/>
      <c r="L1817" s="20"/>
      <c r="M1817" s="20">
        <v>41</v>
      </c>
      <c r="N1817" s="20">
        <v>72</v>
      </c>
      <c r="O1817" s="20"/>
      <c r="P1817" s="20">
        <v>47</v>
      </c>
      <c r="Q1817" s="20">
        <v>78</v>
      </c>
      <c r="R1817" s="19"/>
      <c r="S1817" s="20">
        <v>64</v>
      </c>
      <c r="T1817" s="20">
        <v>44</v>
      </c>
      <c r="U1817" s="20"/>
      <c r="V1817" s="20">
        <v>94</v>
      </c>
      <c r="W1817" s="20"/>
      <c r="X1817" s="19"/>
    </row>
    <row r="1818" spans="1:24" s="15" customFormat="1" ht="13.8">
      <c r="A1818" s="15" t="s">
        <v>106</v>
      </c>
      <c r="B1818" s="19" t="s">
        <v>107</v>
      </c>
      <c r="C1818" s="19">
        <v>2018</v>
      </c>
      <c r="D1818" s="19" t="s">
        <v>442</v>
      </c>
      <c r="E1818" s="16">
        <v>62</v>
      </c>
      <c r="F1818" s="20">
        <v>33</v>
      </c>
      <c r="G1818" s="21">
        <v>8.08</v>
      </c>
      <c r="H1818" s="20">
        <v>7</v>
      </c>
      <c r="I1818" s="20">
        <v>49</v>
      </c>
      <c r="J1818" s="20">
        <v>75</v>
      </c>
      <c r="K1818" s="20"/>
      <c r="L1818" s="20"/>
      <c r="M1818" s="20">
        <v>41</v>
      </c>
      <c r="N1818" s="20">
        <v>72</v>
      </c>
      <c r="O1818" s="20"/>
      <c r="P1818" s="20">
        <v>47</v>
      </c>
      <c r="Q1818" s="20">
        <v>84</v>
      </c>
      <c r="R1818" s="19"/>
      <c r="S1818" s="20">
        <v>59</v>
      </c>
      <c r="T1818" s="20">
        <v>38</v>
      </c>
      <c r="U1818" s="20"/>
      <c r="V1818" s="20">
        <v>92</v>
      </c>
      <c r="W1818" s="20"/>
      <c r="X1818" s="19"/>
    </row>
    <row r="1819" spans="1:24" s="15" customFormat="1" ht="13.8">
      <c r="A1819" s="15" t="s">
        <v>106</v>
      </c>
      <c r="B1819" s="19" t="s">
        <v>107</v>
      </c>
      <c r="C1819" s="19">
        <v>2019</v>
      </c>
      <c r="D1819" s="19" t="s">
        <v>442</v>
      </c>
      <c r="E1819" s="16">
        <v>62</v>
      </c>
      <c r="F1819" s="20">
        <v>30</v>
      </c>
      <c r="G1819" s="21">
        <v>7.9970689999999998</v>
      </c>
      <c r="H1819" s="20">
        <v>7</v>
      </c>
      <c r="I1819" s="20">
        <v>48.884810000000002</v>
      </c>
      <c r="J1819" s="20">
        <v>75.115200000000002</v>
      </c>
      <c r="K1819" s="20" t="s">
        <v>557</v>
      </c>
      <c r="L1819" s="20" t="s">
        <v>557</v>
      </c>
      <c r="M1819" s="20">
        <v>41</v>
      </c>
      <c r="N1819" s="20">
        <v>72</v>
      </c>
      <c r="O1819" s="20" t="s">
        <v>557</v>
      </c>
      <c r="P1819" s="20">
        <v>47</v>
      </c>
      <c r="Q1819" s="20">
        <v>82</v>
      </c>
      <c r="R1819" s="19" t="s">
        <v>557</v>
      </c>
      <c r="S1819" s="20">
        <v>59</v>
      </c>
      <c r="T1819" s="20">
        <v>38</v>
      </c>
      <c r="U1819" s="20" t="s">
        <v>557</v>
      </c>
      <c r="V1819" s="20">
        <v>92</v>
      </c>
      <c r="W1819" s="20" t="s">
        <v>557</v>
      </c>
      <c r="X1819" s="19"/>
    </row>
    <row r="1820" spans="1:24" s="15" customFormat="1" ht="13.8">
      <c r="A1820" s="15" t="s">
        <v>106</v>
      </c>
      <c r="B1820" s="19" t="s">
        <v>107</v>
      </c>
      <c r="C1820" s="19">
        <v>2020</v>
      </c>
      <c r="D1820" s="19" t="s">
        <v>442</v>
      </c>
      <c r="E1820" s="16">
        <v>63</v>
      </c>
      <c r="F1820" s="20">
        <v>30</v>
      </c>
      <c r="G1820" s="21">
        <v>5.3465400000000001</v>
      </c>
      <c r="H1820" s="20">
        <v>7</v>
      </c>
      <c r="I1820" s="20">
        <v>54.231670000000001</v>
      </c>
      <c r="J1820" s="20">
        <v>71.768330000000006</v>
      </c>
      <c r="K1820" s="20" t="s">
        <v>557</v>
      </c>
      <c r="L1820" s="20" t="s">
        <v>557</v>
      </c>
      <c r="M1820" s="20">
        <v>41</v>
      </c>
      <c r="N1820" s="20">
        <v>72</v>
      </c>
      <c r="O1820" s="20" t="s">
        <v>557</v>
      </c>
      <c r="P1820" s="20">
        <v>47</v>
      </c>
      <c r="Q1820" s="20">
        <v>84</v>
      </c>
      <c r="R1820" s="19" t="s">
        <v>557</v>
      </c>
      <c r="S1820" s="20">
        <v>59</v>
      </c>
      <c r="T1820" s="20">
        <v>48</v>
      </c>
      <c r="U1820" s="20" t="s">
        <v>557</v>
      </c>
      <c r="V1820" s="20">
        <v>92</v>
      </c>
      <c r="W1820" s="20" t="s">
        <v>557</v>
      </c>
      <c r="X1820" s="19"/>
    </row>
    <row r="1821" spans="1:24" s="15" customFormat="1" ht="13.8">
      <c r="A1821" s="15" t="s">
        <v>106</v>
      </c>
      <c r="B1821" s="19" t="s">
        <v>107</v>
      </c>
      <c r="C1821" s="19">
        <v>2021</v>
      </c>
      <c r="D1821" s="19" t="s">
        <v>442</v>
      </c>
      <c r="E1821" s="16">
        <v>63</v>
      </c>
      <c r="F1821" s="20">
        <v>31</v>
      </c>
      <c r="G1821" s="21">
        <v>5.0100740000000004</v>
      </c>
      <c r="H1821" s="20">
        <v>7</v>
      </c>
      <c r="I1821" s="20">
        <v>54.758429999999997</v>
      </c>
      <c r="J1821" s="20">
        <v>71.241569999999996</v>
      </c>
      <c r="K1821" s="20"/>
      <c r="L1821" s="20"/>
      <c r="M1821" s="20">
        <v>40.824530000000003</v>
      </c>
      <c r="N1821" s="20">
        <v>72.204040000000006</v>
      </c>
      <c r="O1821" s="20"/>
      <c r="P1821" s="20">
        <v>46.737209999999997</v>
      </c>
      <c r="Q1821" s="20">
        <v>84.28058</v>
      </c>
      <c r="R1821" s="19"/>
      <c r="S1821" s="20">
        <v>58.545009999999998</v>
      </c>
      <c r="T1821" s="20">
        <v>49.955309999999997</v>
      </c>
      <c r="U1821" s="20"/>
      <c r="V1821" s="20">
        <v>87.993669999999995</v>
      </c>
      <c r="W1821" s="20"/>
      <c r="X1821" s="19"/>
    </row>
    <row r="1822" spans="1:24" s="15" customFormat="1" ht="13.8">
      <c r="A1822" s="15" t="s">
        <v>106</v>
      </c>
      <c r="B1822" s="19" t="s">
        <v>107</v>
      </c>
      <c r="C1822" s="19">
        <v>2022</v>
      </c>
      <c r="D1822" s="19" t="s">
        <v>442</v>
      </c>
      <c r="E1822" s="16">
        <v>58</v>
      </c>
      <c r="F1822" s="20">
        <v>40</v>
      </c>
      <c r="G1822" s="21">
        <v>5.0829820000000003</v>
      </c>
      <c r="H1822" s="20">
        <v>6</v>
      </c>
      <c r="I1822" s="20">
        <v>49.663910000000001</v>
      </c>
      <c r="J1822" s="20">
        <v>66.336089999999999</v>
      </c>
      <c r="K1822" s="20" t="s">
        <v>557</v>
      </c>
      <c r="L1822" s="20" t="s">
        <v>557</v>
      </c>
      <c r="M1822" s="20">
        <v>41</v>
      </c>
      <c r="N1822" s="20">
        <v>72</v>
      </c>
      <c r="O1822" s="20" t="s">
        <v>557</v>
      </c>
      <c r="P1822" s="20">
        <v>47</v>
      </c>
      <c r="Q1822" s="20">
        <v>83</v>
      </c>
      <c r="R1822" s="19" t="s">
        <v>557</v>
      </c>
      <c r="S1822" s="20">
        <v>59</v>
      </c>
      <c r="T1822" s="20">
        <v>49</v>
      </c>
      <c r="U1822" s="20" t="s">
        <v>557</v>
      </c>
      <c r="V1822" s="20" t="s">
        <v>557</v>
      </c>
      <c r="W1822" s="20" t="s">
        <v>557</v>
      </c>
      <c r="X1822" s="19"/>
    </row>
    <row r="1823" spans="1:24" s="15" customFormat="1" ht="13.8">
      <c r="A1823" s="15" t="s">
        <v>106</v>
      </c>
      <c r="B1823" s="19" t="s">
        <v>107</v>
      </c>
      <c r="C1823" s="19">
        <v>2023</v>
      </c>
      <c r="D1823" s="19" t="s">
        <v>442</v>
      </c>
      <c r="E1823" s="16">
        <v>58</v>
      </c>
      <c r="F1823" s="20">
        <v>40</v>
      </c>
      <c r="G1823" s="21">
        <v>4.8960840000000001</v>
      </c>
      <c r="H1823" s="20">
        <v>6</v>
      </c>
      <c r="I1823" s="20">
        <v>49.970419999999997</v>
      </c>
      <c r="J1823" s="20">
        <v>66.029579999999996</v>
      </c>
      <c r="K1823" s="20"/>
      <c r="L1823" s="20"/>
      <c r="M1823" s="20">
        <v>40.824530000000003</v>
      </c>
      <c r="N1823" s="20">
        <v>72.204040000000006</v>
      </c>
      <c r="O1823" s="20"/>
      <c r="P1823" s="20">
        <v>46.737209999999997</v>
      </c>
      <c r="Q1823" s="20">
        <v>81.284540000000007</v>
      </c>
      <c r="R1823" s="19"/>
      <c r="S1823" s="20">
        <v>56.454909999999998</v>
      </c>
      <c r="T1823" s="20">
        <v>49.955309999999997</v>
      </c>
      <c r="U1823" s="20"/>
      <c r="V1823" s="20"/>
      <c r="W1823" s="20"/>
      <c r="X1823" s="19"/>
    </row>
    <row r="1824" spans="1:24" s="15" customFormat="1" ht="13.8">
      <c r="A1824" s="15" t="s">
        <v>106</v>
      </c>
      <c r="B1824" s="19" t="s">
        <v>107</v>
      </c>
      <c r="C1824" s="19">
        <v>2024</v>
      </c>
      <c r="D1824" s="19" t="s">
        <v>442</v>
      </c>
      <c r="E1824" s="16">
        <v>59</v>
      </c>
      <c r="F1824" s="20">
        <v>38</v>
      </c>
      <c r="G1824" s="21">
        <v>4.3281200000000002</v>
      </c>
      <c r="H1824" s="20">
        <v>7</v>
      </c>
      <c r="I1824" s="20">
        <v>51.901879999999998</v>
      </c>
      <c r="J1824" s="20">
        <v>66.098110000000005</v>
      </c>
      <c r="K1824" s="20"/>
      <c r="L1824" s="20"/>
      <c r="M1824" s="20">
        <v>42.831699999999998</v>
      </c>
      <c r="N1824" s="20">
        <v>66.739130000000003</v>
      </c>
      <c r="O1824" s="20"/>
      <c r="P1824" s="20">
        <v>45.559510000000003</v>
      </c>
      <c r="Q1824" s="20">
        <v>84.553539999999998</v>
      </c>
      <c r="R1824" s="19"/>
      <c r="S1824" s="20">
        <v>50.930199999999999</v>
      </c>
      <c r="T1824" s="20">
        <v>49.105930000000001</v>
      </c>
      <c r="U1824" s="20"/>
      <c r="V1824" s="20">
        <v>75.000309999999999</v>
      </c>
      <c r="W1824" s="20"/>
      <c r="X1824" s="19"/>
    </row>
    <row r="1825" spans="1:24" s="15" customFormat="1">
      <c r="A1825" s="68" t="s">
        <v>106</v>
      </c>
      <c r="B1825" s="70" t="s">
        <v>107</v>
      </c>
      <c r="C1825" s="70">
        <v>2025</v>
      </c>
      <c r="D1825" s="73" t="str">
        <f>VLOOKUP(B1825,'CPI Timeseries 2012 - 2025'!B:C,2,0)</f>
        <v>MENA</v>
      </c>
      <c r="E1825" s="16">
        <v>58</v>
      </c>
      <c r="F1825" s="70">
        <v>41</v>
      </c>
      <c r="G1825" s="74">
        <v>3.373996</v>
      </c>
      <c r="H1825" s="70">
        <v>8</v>
      </c>
      <c r="I1825" s="75">
        <v>52.466639999999998</v>
      </c>
      <c r="J1825" s="75">
        <v>63.533360000000002</v>
      </c>
      <c r="K1825" s="75"/>
      <c r="L1825" s="75"/>
      <c r="M1825" s="75">
        <v>42.838509999999999</v>
      </c>
      <c r="N1825" s="75">
        <v>66.723879999999994</v>
      </c>
      <c r="O1825" s="75"/>
      <c r="P1825" s="75">
        <v>45.51793</v>
      </c>
      <c r="Q1825" s="75">
        <v>84.340199999999996</v>
      </c>
      <c r="R1825" s="75"/>
      <c r="S1825" s="75">
        <v>50.91377</v>
      </c>
      <c r="T1825" s="75">
        <v>49.799230000000001</v>
      </c>
      <c r="U1825" s="75"/>
      <c r="V1825" s="75">
        <v>72.196489999999997</v>
      </c>
      <c r="W1825" s="75">
        <v>50.546489999999999</v>
      </c>
      <c r="X1825" s="2"/>
    </row>
    <row r="1826" spans="1:24" s="15" customFormat="1" ht="13.8">
      <c r="A1826" s="15" t="s">
        <v>164</v>
      </c>
      <c r="B1826" s="19" t="s">
        <v>165</v>
      </c>
      <c r="C1826" s="19">
        <v>2012</v>
      </c>
      <c r="D1826" s="19" t="s">
        <v>444</v>
      </c>
      <c r="E1826" s="16">
        <v>44</v>
      </c>
      <c r="F1826" s="20">
        <v>66</v>
      </c>
      <c r="G1826" s="21">
        <v>3.7</v>
      </c>
      <c r="H1826" s="20">
        <v>8</v>
      </c>
      <c r="I1826" s="20">
        <v>38</v>
      </c>
      <c r="J1826" s="20">
        <v>50</v>
      </c>
      <c r="K1826" s="20"/>
      <c r="L1826" s="20"/>
      <c r="M1826" s="20">
        <v>58</v>
      </c>
      <c r="N1826" s="20">
        <v>38</v>
      </c>
      <c r="O1826" s="20">
        <v>50</v>
      </c>
      <c r="P1826" s="20">
        <v>42</v>
      </c>
      <c r="Q1826" s="20">
        <v>32</v>
      </c>
      <c r="R1826" s="19"/>
      <c r="S1826" s="20">
        <v>60</v>
      </c>
      <c r="T1826" s="20"/>
      <c r="U1826" s="20"/>
      <c r="V1826" s="20">
        <v>34</v>
      </c>
      <c r="W1826" s="20">
        <v>43</v>
      </c>
      <c r="X1826" s="19"/>
    </row>
    <row r="1827" spans="1:24" s="15" customFormat="1" ht="13.8">
      <c r="A1827" s="15" t="s">
        <v>164</v>
      </c>
      <c r="B1827" s="19" t="s">
        <v>165</v>
      </c>
      <c r="C1827" s="19">
        <v>2013</v>
      </c>
      <c r="D1827" s="19" t="s">
        <v>444</v>
      </c>
      <c r="E1827" s="16">
        <v>43</v>
      </c>
      <c r="F1827" s="20">
        <v>69</v>
      </c>
      <c r="G1827" s="21">
        <v>3</v>
      </c>
      <c r="H1827" s="20">
        <v>9</v>
      </c>
      <c r="I1827" s="20">
        <v>38</v>
      </c>
      <c r="J1827" s="20">
        <v>48</v>
      </c>
      <c r="K1827" s="20"/>
      <c r="L1827" s="20">
        <v>57</v>
      </c>
      <c r="M1827" s="20">
        <v>53</v>
      </c>
      <c r="N1827" s="20">
        <v>38</v>
      </c>
      <c r="O1827" s="20">
        <v>50</v>
      </c>
      <c r="P1827" s="20">
        <v>42</v>
      </c>
      <c r="Q1827" s="20">
        <v>37</v>
      </c>
      <c r="R1827" s="19"/>
      <c r="S1827" s="20">
        <v>31</v>
      </c>
      <c r="T1827" s="20"/>
      <c r="U1827" s="20"/>
      <c r="V1827" s="20">
        <v>34</v>
      </c>
      <c r="W1827" s="20">
        <v>43</v>
      </c>
      <c r="X1827" s="19"/>
    </row>
    <row r="1828" spans="1:24" s="15" customFormat="1" ht="13.8">
      <c r="A1828" s="15" t="s">
        <v>164</v>
      </c>
      <c r="B1828" s="19" t="s">
        <v>165</v>
      </c>
      <c r="C1828" s="19">
        <v>2014</v>
      </c>
      <c r="D1828" s="19" t="s">
        <v>444</v>
      </c>
      <c r="E1828" s="16">
        <v>43</v>
      </c>
      <c r="F1828" s="20">
        <v>69</v>
      </c>
      <c r="G1828" s="21">
        <v>3.5999999046325684</v>
      </c>
      <c r="H1828" s="20">
        <v>9</v>
      </c>
      <c r="I1828" s="20">
        <v>37</v>
      </c>
      <c r="J1828" s="20">
        <v>49</v>
      </c>
      <c r="K1828" s="20"/>
      <c r="L1828" s="20">
        <v>57</v>
      </c>
      <c r="M1828" s="20">
        <v>53</v>
      </c>
      <c r="N1828" s="20">
        <v>38</v>
      </c>
      <c r="O1828" s="20">
        <v>50</v>
      </c>
      <c r="P1828" s="20">
        <v>42</v>
      </c>
      <c r="Q1828" s="20">
        <v>23</v>
      </c>
      <c r="R1828" s="19"/>
      <c r="S1828" s="20">
        <v>31</v>
      </c>
      <c r="T1828" s="20"/>
      <c r="U1828" s="20"/>
      <c r="V1828" s="20">
        <v>46</v>
      </c>
      <c r="W1828" s="20">
        <v>43</v>
      </c>
      <c r="X1828" s="19"/>
    </row>
    <row r="1829" spans="1:24" s="15" customFormat="1" ht="13.8">
      <c r="A1829" s="15" t="s">
        <v>164</v>
      </c>
      <c r="B1829" s="19" t="s">
        <v>165</v>
      </c>
      <c r="C1829" s="19">
        <v>2015</v>
      </c>
      <c r="D1829" s="19" t="s">
        <v>444</v>
      </c>
      <c r="E1829" s="16">
        <v>46</v>
      </c>
      <c r="F1829" s="20">
        <v>58</v>
      </c>
      <c r="G1829" s="21">
        <v>3.1099998950958252</v>
      </c>
      <c r="H1829" s="20">
        <v>9</v>
      </c>
      <c r="I1829" s="20">
        <v>41</v>
      </c>
      <c r="J1829" s="20">
        <v>51</v>
      </c>
      <c r="K1829" s="20"/>
      <c r="L1829" s="20">
        <v>57</v>
      </c>
      <c r="M1829" s="20">
        <v>62</v>
      </c>
      <c r="N1829" s="20">
        <v>38</v>
      </c>
      <c r="O1829" s="20">
        <v>52</v>
      </c>
      <c r="P1829" s="20">
        <v>42</v>
      </c>
      <c r="Q1829" s="20">
        <v>37</v>
      </c>
      <c r="R1829" s="19"/>
      <c r="S1829" s="20">
        <v>41</v>
      </c>
      <c r="T1829" s="20"/>
      <c r="U1829" s="20"/>
      <c r="V1829" s="20">
        <v>36</v>
      </c>
      <c r="W1829" s="20">
        <v>45</v>
      </c>
      <c r="X1829" s="19"/>
    </row>
    <row r="1830" spans="1:24" s="15" customFormat="1" ht="13.8">
      <c r="A1830" s="15" t="s">
        <v>164</v>
      </c>
      <c r="B1830" s="19" t="s">
        <v>165</v>
      </c>
      <c r="C1830" s="19">
        <v>2016</v>
      </c>
      <c r="D1830" s="19" t="s">
        <v>444</v>
      </c>
      <c r="E1830" s="16">
        <v>48</v>
      </c>
      <c r="F1830" s="20">
        <v>57</v>
      </c>
      <c r="G1830" s="21">
        <v>3</v>
      </c>
      <c r="H1830" s="20">
        <v>10</v>
      </c>
      <c r="I1830" s="20">
        <v>43</v>
      </c>
      <c r="J1830" s="20">
        <v>53</v>
      </c>
      <c r="K1830" s="20" t="s">
        <v>557</v>
      </c>
      <c r="L1830" s="20">
        <v>52</v>
      </c>
      <c r="M1830" s="20">
        <v>61</v>
      </c>
      <c r="N1830" s="20">
        <v>37</v>
      </c>
      <c r="O1830" s="20">
        <v>57</v>
      </c>
      <c r="P1830" s="20">
        <v>59</v>
      </c>
      <c r="Q1830" s="20">
        <v>37</v>
      </c>
      <c r="R1830" s="19" t="s">
        <v>557</v>
      </c>
      <c r="S1830" s="20">
        <v>41</v>
      </c>
      <c r="T1830" s="20">
        <v>52</v>
      </c>
      <c r="U1830" s="20" t="s">
        <v>557</v>
      </c>
      <c r="V1830" s="20">
        <v>37</v>
      </c>
      <c r="W1830" s="20">
        <v>49</v>
      </c>
      <c r="X1830" s="19"/>
    </row>
    <row r="1831" spans="1:24" s="15" customFormat="1" ht="13.8">
      <c r="A1831" s="15" t="s">
        <v>164</v>
      </c>
      <c r="B1831" s="19" t="s">
        <v>165</v>
      </c>
      <c r="C1831" s="19">
        <v>2017</v>
      </c>
      <c r="D1831" s="19" t="s">
        <v>444</v>
      </c>
      <c r="E1831" s="16">
        <v>48</v>
      </c>
      <c r="F1831" s="20">
        <v>59</v>
      </c>
      <c r="G1831" s="21">
        <v>3.12</v>
      </c>
      <c r="H1831" s="20">
        <v>10</v>
      </c>
      <c r="I1831" s="20">
        <v>43</v>
      </c>
      <c r="J1831" s="20">
        <v>53</v>
      </c>
      <c r="K1831" s="20"/>
      <c r="L1831" s="20">
        <v>53</v>
      </c>
      <c r="M1831" s="20">
        <v>65</v>
      </c>
      <c r="N1831" s="20">
        <v>37</v>
      </c>
      <c r="O1831" s="20">
        <v>59</v>
      </c>
      <c r="P1831" s="20">
        <v>47</v>
      </c>
      <c r="Q1831" s="20">
        <v>32</v>
      </c>
      <c r="R1831" s="19"/>
      <c r="S1831" s="20">
        <v>41</v>
      </c>
      <c r="T1831" s="20">
        <v>49</v>
      </c>
      <c r="U1831" s="20"/>
      <c r="V1831" s="20">
        <v>43</v>
      </c>
      <c r="W1831" s="20">
        <v>51</v>
      </c>
      <c r="X1831" s="19"/>
    </row>
    <row r="1832" spans="1:24" s="15" customFormat="1" ht="13.8">
      <c r="A1832" s="15" t="s">
        <v>164</v>
      </c>
      <c r="B1832" s="19" t="s">
        <v>165</v>
      </c>
      <c r="C1832" s="19">
        <v>2018</v>
      </c>
      <c r="D1832" s="19" t="s">
        <v>444</v>
      </c>
      <c r="E1832" s="16">
        <v>47</v>
      </c>
      <c r="F1832" s="20">
        <v>61</v>
      </c>
      <c r="G1832" s="21">
        <v>3.25</v>
      </c>
      <c r="H1832" s="20">
        <v>10</v>
      </c>
      <c r="I1832" s="20">
        <v>42</v>
      </c>
      <c r="J1832" s="20">
        <v>52</v>
      </c>
      <c r="K1832" s="20"/>
      <c r="L1832" s="20">
        <v>53</v>
      </c>
      <c r="M1832" s="20">
        <v>65</v>
      </c>
      <c r="N1832" s="20">
        <v>37</v>
      </c>
      <c r="O1832" s="20">
        <v>59</v>
      </c>
      <c r="P1832" s="20">
        <v>47</v>
      </c>
      <c r="Q1832" s="20">
        <v>31</v>
      </c>
      <c r="R1832" s="19"/>
      <c r="S1832" s="20">
        <v>41</v>
      </c>
      <c r="T1832" s="20">
        <v>39</v>
      </c>
      <c r="U1832" s="20"/>
      <c r="V1832" s="20">
        <v>48</v>
      </c>
      <c r="W1832" s="20">
        <v>51</v>
      </c>
      <c r="X1832" s="19"/>
    </row>
    <row r="1833" spans="1:24" s="15" customFormat="1" ht="13.8">
      <c r="A1833" s="15" t="s">
        <v>164</v>
      </c>
      <c r="B1833" s="19" t="s">
        <v>165</v>
      </c>
      <c r="C1833" s="19">
        <v>2019</v>
      </c>
      <c r="D1833" s="19" t="s">
        <v>444</v>
      </c>
      <c r="E1833" s="16">
        <v>44</v>
      </c>
      <c r="F1833" s="20">
        <v>70</v>
      </c>
      <c r="G1833" s="21">
        <v>2.7648480000000002</v>
      </c>
      <c r="H1833" s="20">
        <v>10</v>
      </c>
      <c r="I1833" s="20">
        <v>39.465649999999997</v>
      </c>
      <c r="J1833" s="20">
        <v>48.534350000000003</v>
      </c>
      <c r="K1833" s="20" t="s">
        <v>557</v>
      </c>
      <c r="L1833" s="20">
        <v>53</v>
      </c>
      <c r="M1833" s="20">
        <v>45</v>
      </c>
      <c r="N1833" s="20">
        <v>37</v>
      </c>
      <c r="O1833" s="20">
        <v>59</v>
      </c>
      <c r="P1833" s="20">
        <v>47</v>
      </c>
      <c r="Q1833" s="20">
        <v>37</v>
      </c>
      <c r="R1833" s="19" t="s">
        <v>557</v>
      </c>
      <c r="S1833" s="20">
        <v>41</v>
      </c>
      <c r="T1833" s="20">
        <v>29</v>
      </c>
      <c r="U1833" s="20" t="s">
        <v>557</v>
      </c>
      <c r="V1833" s="20">
        <v>43</v>
      </c>
      <c r="W1833" s="20">
        <v>51</v>
      </c>
      <c r="X1833" s="19"/>
    </row>
    <row r="1834" spans="1:24" s="15" customFormat="1" ht="13.8">
      <c r="A1834" s="15" t="s">
        <v>164</v>
      </c>
      <c r="B1834" s="19" t="s">
        <v>165</v>
      </c>
      <c r="C1834" s="19">
        <v>2020</v>
      </c>
      <c r="D1834" s="19" t="s">
        <v>444</v>
      </c>
      <c r="E1834" s="16">
        <v>44</v>
      </c>
      <c r="F1834" s="20">
        <v>69</v>
      </c>
      <c r="G1834" s="21">
        <v>0.89220619999999995</v>
      </c>
      <c r="H1834" s="20">
        <v>10</v>
      </c>
      <c r="I1834" s="20">
        <v>42.53678</v>
      </c>
      <c r="J1834" s="20">
        <v>45.46322</v>
      </c>
      <c r="K1834" s="20" t="s">
        <v>557</v>
      </c>
      <c r="L1834" s="20">
        <v>44</v>
      </c>
      <c r="M1834" s="20">
        <v>45</v>
      </c>
      <c r="N1834" s="20">
        <v>37</v>
      </c>
      <c r="O1834" s="20">
        <v>56</v>
      </c>
      <c r="P1834" s="20">
        <v>47</v>
      </c>
      <c r="Q1834" s="20">
        <v>40</v>
      </c>
      <c r="R1834" s="19" t="s">
        <v>557</v>
      </c>
      <c r="S1834" s="20">
        <v>41</v>
      </c>
      <c r="T1834" s="20">
        <v>38</v>
      </c>
      <c r="U1834" s="20" t="s">
        <v>557</v>
      </c>
      <c r="V1834" s="20">
        <v>43</v>
      </c>
      <c r="W1834" s="20">
        <v>49</v>
      </c>
      <c r="X1834" s="19"/>
    </row>
    <row r="1835" spans="1:24" s="15" customFormat="1" ht="13.8">
      <c r="A1835" s="15" t="s">
        <v>164</v>
      </c>
      <c r="B1835" s="19" t="s">
        <v>165</v>
      </c>
      <c r="C1835" s="19">
        <v>2021</v>
      </c>
      <c r="D1835" s="19" t="s">
        <v>444</v>
      </c>
      <c r="E1835" s="16">
        <v>45</v>
      </c>
      <c r="F1835" s="20">
        <v>66</v>
      </c>
      <c r="G1835" s="21">
        <v>0.99703189999999997</v>
      </c>
      <c r="H1835" s="20">
        <v>10</v>
      </c>
      <c r="I1835" s="20">
        <v>43.359879999999997</v>
      </c>
      <c r="J1835" s="20">
        <v>46.640120000000003</v>
      </c>
      <c r="K1835" s="20"/>
      <c r="L1835" s="20">
        <v>43.780419999999999</v>
      </c>
      <c r="M1835" s="20">
        <v>52.793080000000003</v>
      </c>
      <c r="N1835" s="20">
        <v>37.263190000000002</v>
      </c>
      <c r="O1835" s="20">
        <v>56.357439999999997</v>
      </c>
      <c r="P1835" s="20">
        <v>46.737209999999997</v>
      </c>
      <c r="Q1835" s="20">
        <v>38.227089999999997</v>
      </c>
      <c r="R1835" s="19"/>
      <c r="S1835" s="20">
        <v>41.127429999999997</v>
      </c>
      <c r="T1835" s="20">
        <v>46.338290000000001</v>
      </c>
      <c r="U1835" s="20"/>
      <c r="V1835" s="20">
        <v>39.418059999999997</v>
      </c>
      <c r="W1835" s="20">
        <v>48.156700000000001</v>
      </c>
      <c r="X1835" s="19"/>
    </row>
    <row r="1836" spans="1:24" s="15" customFormat="1" ht="13.8">
      <c r="A1836" s="15" t="s">
        <v>164</v>
      </c>
      <c r="B1836" s="19" t="s">
        <v>165</v>
      </c>
      <c r="C1836" s="19">
        <v>2022</v>
      </c>
      <c r="D1836" s="19" t="s">
        <v>444</v>
      </c>
      <c r="E1836" s="16">
        <v>46</v>
      </c>
      <c r="F1836" s="20">
        <v>63</v>
      </c>
      <c r="G1836" s="21">
        <v>1.0079800000000001</v>
      </c>
      <c r="H1836" s="20">
        <v>10</v>
      </c>
      <c r="I1836" s="20">
        <v>44.346910000000001</v>
      </c>
      <c r="J1836" s="20">
        <v>47.653089999999999</v>
      </c>
      <c r="K1836" s="20" t="s">
        <v>557</v>
      </c>
      <c r="L1836" s="20">
        <v>44</v>
      </c>
      <c r="M1836" s="20">
        <v>53</v>
      </c>
      <c r="N1836" s="20">
        <v>37</v>
      </c>
      <c r="O1836" s="20">
        <v>56</v>
      </c>
      <c r="P1836" s="20">
        <v>47</v>
      </c>
      <c r="Q1836" s="20">
        <v>40</v>
      </c>
      <c r="R1836" s="19" t="s">
        <v>557</v>
      </c>
      <c r="S1836" s="20">
        <v>41</v>
      </c>
      <c r="T1836" s="20">
        <v>54</v>
      </c>
      <c r="U1836" s="20" t="s">
        <v>557</v>
      </c>
      <c r="V1836" s="20">
        <v>44</v>
      </c>
      <c r="W1836" s="20">
        <v>48</v>
      </c>
      <c r="X1836" s="19"/>
    </row>
    <row r="1837" spans="1:24" s="15" customFormat="1" ht="13.8">
      <c r="A1837" s="15" t="s">
        <v>164</v>
      </c>
      <c r="B1837" s="19" t="s">
        <v>165</v>
      </c>
      <c r="C1837" s="19">
        <v>2023</v>
      </c>
      <c r="D1837" s="19" t="s">
        <v>444</v>
      </c>
      <c r="E1837" s="16">
        <v>46</v>
      </c>
      <c r="F1837" s="20">
        <v>63</v>
      </c>
      <c r="G1837" s="21">
        <v>0.91146360000000004</v>
      </c>
      <c r="H1837" s="20">
        <v>10</v>
      </c>
      <c r="I1837" s="20">
        <v>44.505200000000002</v>
      </c>
      <c r="J1837" s="20">
        <v>47.494799999999998</v>
      </c>
      <c r="K1837" s="20"/>
      <c r="L1837" s="20">
        <v>43.780419999999999</v>
      </c>
      <c r="M1837" s="20">
        <v>44.814050000000002</v>
      </c>
      <c r="N1837" s="20">
        <v>37.263190000000002</v>
      </c>
      <c r="O1837" s="20">
        <v>56.357439999999997</v>
      </c>
      <c r="P1837" s="20">
        <v>46.737209999999997</v>
      </c>
      <c r="Q1837" s="20">
        <v>43.106369999999998</v>
      </c>
      <c r="R1837" s="19"/>
      <c r="S1837" s="20">
        <v>41.127429999999997</v>
      </c>
      <c r="T1837" s="20">
        <v>52.848930000000003</v>
      </c>
      <c r="U1837" s="20"/>
      <c r="V1837" s="20">
        <v>42.223869999999998</v>
      </c>
      <c r="W1837" s="20">
        <v>49.953249999999997</v>
      </c>
      <c r="X1837" s="19"/>
    </row>
    <row r="1838" spans="1:24" s="15" customFormat="1" ht="13.8">
      <c r="A1838" s="15" t="s">
        <v>164</v>
      </c>
      <c r="B1838" s="19" t="s">
        <v>165</v>
      </c>
      <c r="C1838" s="19">
        <v>2024</v>
      </c>
      <c r="D1838" s="19" t="s">
        <v>444</v>
      </c>
      <c r="E1838" s="16">
        <v>46</v>
      </c>
      <c r="F1838" s="20">
        <v>65</v>
      </c>
      <c r="G1838" s="21">
        <v>2.00136</v>
      </c>
      <c r="H1838" s="20">
        <v>8</v>
      </c>
      <c r="I1838" s="20">
        <v>42.717770000000002</v>
      </c>
      <c r="J1838" s="20">
        <v>49.282229999999998</v>
      </c>
      <c r="K1838" s="20"/>
      <c r="L1838" s="20"/>
      <c r="M1838" s="20">
        <v>47.129759999999997</v>
      </c>
      <c r="N1838" s="20">
        <v>50.63015</v>
      </c>
      <c r="O1838" s="20">
        <v>59.171210000000002</v>
      </c>
      <c r="P1838" s="20"/>
      <c r="Q1838" s="20">
        <v>29.785</v>
      </c>
      <c r="R1838" s="19"/>
      <c r="S1838" s="20">
        <v>41.855710000000002</v>
      </c>
      <c r="T1838" s="20">
        <v>51.843679999999999</v>
      </c>
      <c r="U1838" s="20"/>
      <c r="V1838" s="20">
        <v>41.068530000000003</v>
      </c>
      <c r="W1838" s="20">
        <v>47.955979999999997</v>
      </c>
      <c r="X1838" s="19"/>
    </row>
    <row r="1839" spans="1:24" s="15" customFormat="1">
      <c r="A1839" s="68" t="s">
        <v>164</v>
      </c>
      <c r="B1839" s="70" t="s">
        <v>165</v>
      </c>
      <c r="C1839" s="70">
        <v>2025</v>
      </c>
      <c r="D1839" s="73" t="str">
        <f>VLOOKUP(B1839,'CPI Timeseries 2012 - 2025'!B:C,2,0)</f>
        <v>WE/EU</v>
      </c>
      <c r="E1839" s="16">
        <v>45</v>
      </c>
      <c r="F1839" s="70">
        <v>70</v>
      </c>
      <c r="G1839" s="74">
        <v>1.369645</v>
      </c>
      <c r="H1839" s="70">
        <v>9</v>
      </c>
      <c r="I1839" s="75">
        <v>42.753779999999999</v>
      </c>
      <c r="J1839" s="75">
        <v>47.246220000000001</v>
      </c>
      <c r="K1839" s="75"/>
      <c r="L1839" s="75"/>
      <c r="M1839" s="75">
        <v>42.838509999999999</v>
      </c>
      <c r="N1839" s="75">
        <v>34.494399999999999</v>
      </c>
      <c r="O1839" s="75">
        <v>59.166930000000001</v>
      </c>
      <c r="P1839" s="75">
        <v>45.51793</v>
      </c>
      <c r="Q1839" s="75">
        <v>37.373829999999998</v>
      </c>
      <c r="R1839" s="75"/>
      <c r="S1839" s="75">
        <v>41.836329999999997</v>
      </c>
      <c r="T1839" s="75">
        <v>49.114649999999997</v>
      </c>
      <c r="U1839" s="75"/>
      <c r="V1839" s="75">
        <v>43.83182</v>
      </c>
      <c r="W1839" s="75">
        <v>47.07206</v>
      </c>
      <c r="X1839" s="2"/>
    </row>
    <row r="1840" spans="1:24" s="15" customFormat="1" ht="13.8">
      <c r="A1840" s="15" t="s">
        <v>341</v>
      </c>
      <c r="B1840" s="19" t="s">
        <v>342</v>
      </c>
      <c r="C1840" s="19">
        <v>2012</v>
      </c>
      <c r="D1840" s="19" t="s">
        <v>441</v>
      </c>
      <c r="E1840" s="16">
        <v>28</v>
      </c>
      <c r="F1840" s="20">
        <v>133</v>
      </c>
      <c r="G1840" s="21">
        <v>2.2000000000000002</v>
      </c>
      <c r="H1840" s="20">
        <v>9</v>
      </c>
      <c r="I1840" s="20">
        <v>25</v>
      </c>
      <c r="J1840" s="20">
        <v>32</v>
      </c>
      <c r="K1840" s="20"/>
      <c r="L1840" s="20"/>
      <c r="M1840" s="20">
        <v>28</v>
      </c>
      <c r="N1840" s="20">
        <v>21</v>
      </c>
      <c r="O1840" s="20">
        <v>23</v>
      </c>
      <c r="P1840" s="20">
        <v>22</v>
      </c>
      <c r="Q1840" s="20">
        <v>27</v>
      </c>
      <c r="R1840" s="19"/>
      <c r="S1840" s="20">
        <v>31</v>
      </c>
      <c r="T1840" s="20"/>
      <c r="U1840" s="20"/>
      <c r="V1840" s="20">
        <v>29</v>
      </c>
      <c r="W1840" s="20">
        <v>31</v>
      </c>
      <c r="X1840" s="19">
        <v>43</v>
      </c>
    </row>
    <row r="1841" spans="1:24" s="15" customFormat="1" ht="13.8">
      <c r="A1841" s="15" t="s">
        <v>341</v>
      </c>
      <c r="B1841" s="19" t="s">
        <v>342</v>
      </c>
      <c r="C1841" s="19">
        <v>2013</v>
      </c>
      <c r="D1841" s="19" t="s">
        <v>441</v>
      </c>
      <c r="E1841" s="16">
        <v>28</v>
      </c>
      <c r="F1841" s="20">
        <v>127</v>
      </c>
      <c r="G1841" s="21">
        <v>2.2999999999999998</v>
      </c>
      <c r="H1841" s="20">
        <v>9</v>
      </c>
      <c r="I1841" s="20">
        <v>24</v>
      </c>
      <c r="J1841" s="20">
        <v>32</v>
      </c>
      <c r="K1841" s="20"/>
      <c r="L1841" s="20"/>
      <c r="M1841" s="20">
        <v>28</v>
      </c>
      <c r="N1841" s="20">
        <v>21</v>
      </c>
      <c r="O1841" s="20">
        <v>23</v>
      </c>
      <c r="P1841" s="20">
        <v>22</v>
      </c>
      <c r="Q1841" s="20">
        <v>29</v>
      </c>
      <c r="R1841" s="19"/>
      <c r="S1841" s="20">
        <v>21</v>
      </c>
      <c r="T1841" s="20"/>
      <c r="U1841" s="20"/>
      <c r="V1841" s="20">
        <v>30</v>
      </c>
      <c r="W1841" s="20">
        <v>31</v>
      </c>
      <c r="X1841" s="19">
        <v>43</v>
      </c>
    </row>
    <row r="1842" spans="1:24" s="15" customFormat="1" ht="13.8">
      <c r="A1842" s="15" t="s">
        <v>341</v>
      </c>
      <c r="B1842" s="19" t="s">
        <v>342</v>
      </c>
      <c r="C1842" s="19">
        <v>2014</v>
      </c>
      <c r="D1842" s="19" t="s">
        <v>441</v>
      </c>
      <c r="E1842" s="16">
        <v>27</v>
      </c>
      <c r="F1842" s="20">
        <v>136</v>
      </c>
      <c r="G1842" s="21">
        <v>2.6099998950958252</v>
      </c>
      <c r="H1842" s="20">
        <v>8</v>
      </c>
      <c r="I1842" s="20">
        <v>23</v>
      </c>
      <c r="J1842" s="20">
        <v>31</v>
      </c>
      <c r="K1842" s="20"/>
      <c r="L1842" s="20"/>
      <c r="M1842" s="20">
        <v>28</v>
      </c>
      <c r="N1842" s="20">
        <v>21</v>
      </c>
      <c r="O1842" s="20">
        <v>21</v>
      </c>
      <c r="P1842" s="20">
        <v>22</v>
      </c>
      <c r="Q1842" s="20">
        <v>35</v>
      </c>
      <c r="R1842" s="19"/>
      <c r="S1842" s="20">
        <v>21</v>
      </c>
      <c r="T1842" s="20"/>
      <c r="U1842" s="20"/>
      <c r="V1842" s="20">
        <v>38</v>
      </c>
      <c r="W1842" s="20">
        <v>35</v>
      </c>
      <c r="X1842" s="19"/>
    </row>
    <row r="1843" spans="1:24" s="15" customFormat="1" ht="13.8">
      <c r="A1843" s="15" t="s">
        <v>341</v>
      </c>
      <c r="B1843" s="19" t="s">
        <v>342</v>
      </c>
      <c r="C1843" s="19">
        <v>2015</v>
      </c>
      <c r="D1843" s="19" t="s">
        <v>441</v>
      </c>
      <c r="E1843" s="16">
        <v>29</v>
      </c>
      <c r="F1843" s="20">
        <v>119</v>
      </c>
      <c r="G1843" s="21">
        <v>2.5199999809265137</v>
      </c>
      <c r="H1843" s="20">
        <v>8</v>
      </c>
      <c r="I1843" s="20">
        <v>25</v>
      </c>
      <c r="J1843" s="20">
        <v>33</v>
      </c>
      <c r="K1843" s="20"/>
      <c r="L1843" s="20"/>
      <c r="M1843" s="20">
        <v>28</v>
      </c>
      <c r="N1843" s="20">
        <v>38</v>
      </c>
      <c r="O1843" s="20">
        <v>21</v>
      </c>
      <c r="P1843" s="20">
        <v>22</v>
      </c>
      <c r="Q1843" s="20">
        <v>33</v>
      </c>
      <c r="R1843" s="19"/>
      <c r="S1843" s="20">
        <v>21</v>
      </c>
      <c r="T1843" s="20"/>
      <c r="U1843" s="20"/>
      <c r="V1843" s="20">
        <v>38</v>
      </c>
      <c r="W1843" s="20">
        <v>28</v>
      </c>
      <c r="X1843" s="19"/>
    </row>
    <row r="1844" spans="1:24" s="15" customFormat="1" ht="13.8">
      <c r="A1844" s="15" t="s">
        <v>341</v>
      </c>
      <c r="B1844" s="19" t="s">
        <v>342</v>
      </c>
      <c r="C1844" s="19">
        <v>2016</v>
      </c>
      <c r="D1844" s="19" t="s">
        <v>441</v>
      </c>
      <c r="E1844" s="16">
        <v>29</v>
      </c>
      <c r="F1844" s="20">
        <v>131</v>
      </c>
      <c r="G1844" s="21">
        <v>2.73</v>
      </c>
      <c r="H1844" s="20">
        <v>9</v>
      </c>
      <c r="I1844" s="20">
        <v>24</v>
      </c>
      <c r="J1844" s="20">
        <v>33</v>
      </c>
      <c r="K1844" s="20" t="s">
        <v>557</v>
      </c>
      <c r="L1844" s="20" t="s">
        <v>557</v>
      </c>
      <c r="M1844" s="20">
        <v>28</v>
      </c>
      <c r="N1844" s="20">
        <v>19</v>
      </c>
      <c r="O1844" s="20">
        <v>25</v>
      </c>
      <c r="P1844" s="20">
        <v>34</v>
      </c>
      <c r="Q1844" s="20">
        <v>41</v>
      </c>
      <c r="R1844" s="19" t="s">
        <v>557</v>
      </c>
      <c r="S1844" s="20">
        <v>24</v>
      </c>
      <c r="T1844" s="20">
        <v>18</v>
      </c>
      <c r="U1844" s="20" t="s">
        <v>557</v>
      </c>
      <c r="V1844" s="20">
        <v>38</v>
      </c>
      <c r="W1844" s="20">
        <v>32</v>
      </c>
      <c r="X1844" s="19"/>
    </row>
    <row r="1845" spans="1:24" s="15" customFormat="1" ht="13.8">
      <c r="A1845" s="15" t="s">
        <v>341</v>
      </c>
      <c r="B1845" s="19" t="s">
        <v>342</v>
      </c>
      <c r="C1845" s="19">
        <v>2017</v>
      </c>
      <c r="D1845" s="19" t="s">
        <v>441</v>
      </c>
      <c r="E1845" s="16">
        <v>29</v>
      </c>
      <c r="F1845" s="20">
        <v>135</v>
      </c>
      <c r="G1845" s="21">
        <v>2.5</v>
      </c>
      <c r="H1845" s="20">
        <v>9</v>
      </c>
      <c r="I1845" s="20">
        <v>25</v>
      </c>
      <c r="J1845" s="20">
        <v>33</v>
      </c>
      <c r="K1845" s="20"/>
      <c r="L1845" s="20"/>
      <c r="M1845" s="20">
        <v>33</v>
      </c>
      <c r="N1845" s="20">
        <v>20</v>
      </c>
      <c r="O1845" s="20">
        <v>24</v>
      </c>
      <c r="P1845" s="20">
        <v>35</v>
      </c>
      <c r="Q1845" s="20">
        <v>35</v>
      </c>
      <c r="R1845" s="19"/>
      <c r="S1845" s="20">
        <v>24</v>
      </c>
      <c r="T1845" s="20">
        <v>18</v>
      </c>
      <c r="U1845" s="20"/>
      <c r="V1845" s="20">
        <v>39</v>
      </c>
      <c r="W1845" s="20">
        <v>33</v>
      </c>
      <c r="X1845" s="19"/>
    </row>
    <row r="1846" spans="1:24" s="15" customFormat="1" ht="13.8">
      <c r="A1846" s="15" t="s">
        <v>341</v>
      </c>
      <c r="B1846" s="19" t="s">
        <v>342</v>
      </c>
      <c r="C1846" s="19">
        <v>2018</v>
      </c>
      <c r="D1846" s="19" t="s">
        <v>441</v>
      </c>
      <c r="E1846" s="16">
        <v>28</v>
      </c>
      <c r="F1846" s="20">
        <v>138</v>
      </c>
      <c r="G1846" s="21">
        <v>2.5099999999999998</v>
      </c>
      <c r="H1846" s="20">
        <v>9</v>
      </c>
      <c r="I1846" s="20">
        <v>24</v>
      </c>
      <c r="J1846" s="20">
        <v>32</v>
      </c>
      <c r="K1846" s="20"/>
      <c r="L1846" s="20"/>
      <c r="M1846" s="20">
        <v>33</v>
      </c>
      <c r="N1846" s="20">
        <v>20</v>
      </c>
      <c r="O1846" s="20">
        <v>24</v>
      </c>
      <c r="P1846" s="20">
        <v>22</v>
      </c>
      <c r="Q1846" s="20">
        <v>34</v>
      </c>
      <c r="R1846" s="19"/>
      <c r="S1846" s="20">
        <v>24</v>
      </c>
      <c r="T1846" s="20">
        <v>21</v>
      </c>
      <c r="U1846" s="20"/>
      <c r="V1846" s="20">
        <v>42</v>
      </c>
      <c r="W1846" s="20">
        <v>33</v>
      </c>
      <c r="X1846" s="19"/>
    </row>
    <row r="1847" spans="1:24" s="15" customFormat="1" ht="13.8">
      <c r="A1847" s="15" t="s">
        <v>341</v>
      </c>
      <c r="B1847" s="19" t="s">
        <v>342</v>
      </c>
      <c r="C1847" s="19">
        <v>2019</v>
      </c>
      <c r="D1847" s="19" t="s">
        <v>441</v>
      </c>
      <c r="E1847" s="16">
        <v>28</v>
      </c>
      <c r="F1847" s="20">
        <v>137</v>
      </c>
      <c r="G1847" s="21">
        <v>2.4764390000000001</v>
      </c>
      <c r="H1847" s="20">
        <v>9</v>
      </c>
      <c r="I1847" s="20">
        <v>23.938639999999999</v>
      </c>
      <c r="J1847" s="20">
        <v>32.061360000000001</v>
      </c>
      <c r="K1847" s="20" t="s">
        <v>557</v>
      </c>
      <c r="L1847" s="20" t="s">
        <v>557</v>
      </c>
      <c r="M1847" s="20">
        <v>29</v>
      </c>
      <c r="N1847" s="20">
        <v>20</v>
      </c>
      <c r="O1847" s="20">
        <v>24</v>
      </c>
      <c r="P1847" s="20">
        <v>22</v>
      </c>
      <c r="Q1847" s="20">
        <v>37</v>
      </c>
      <c r="R1847" s="19" t="s">
        <v>557</v>
      </c>
      <c r="S1847" s="20">
        <v>24</v>
      </c>
      <c r="T1847" s="20">
        <v>21</v>
      </c>
      <c r="U1847" s="20" t="s">
        <v>557</v>
      </c>
      <c r="V1847" s="20">
        <v>38</v>
      </c>
      <c r="W1847" s="20">
        <v>36</v>
      </c>
      <c r="X1847" s="19"/>
    </row>
    <row r="1848" spans="1:24" s="15" customFormat="1" ht="13.8">
      <c r="A1848" s="15" t="s">
        <v>341</v>
      </c>
      <c r="B1848" s="19" t="s">
        <v>342</v>
      </c>
      <c r="C1848" s="19">
        <v>2020</v>
      </c>
      <c r="D1848" s="19" t="s">
        <v>441</v>
      </c>
      <c r="E1848" s="16">
        <v>30</v>
      </c>
      <c r="F1848" s="20">
        <v>129</v>
      </c>
      <c r="G1848" s="21">
        <v>1.334187</v>
      </c>
      <c r="H1848" s="20">
        <v>9</v>
      </c>
      <c r="I1848" s="20">
        <v>27.81193</v>
      </c>
      <c r="J1848" s="20">
        <v>32.18806</v>
      </c>
      <c r="K1848" s="20" t="s">
        <v>557</v>
      </c>
      <c r="L1848" s="20" t="s">
        <v>557</v>
      </c>
      <c r="M1848" s="20">
        <v>29</v>
      </c>
      <c r="N1848" s="20">
        <v>20</v>
      </c>
      <c r="O1848" s="20">
        <v>24</v>
      </c>
      <c r="P1848" s="20">
        <v>35</v>
      </c>
      <c r="Q1848" s="20">
        <v>39</v>
      </c>
      <c r="R1848" s="19" t="s">
        <v>557</v>
      </c>
      <c r="S1848" s="20">
        <v>24</v>
      </c>
      <c r="T1848" s="20">
        <v>25</v>
      </c>
      <c r="U1848" s="20" t="s">
        <v>557</v>
      </c>
      <c r="V1848" s="20">
        <v>38</v>
      </c>
      <c r="W1848" s="20">
        <v>34</v>
      </c>
      <c r="X1848" s="19"/>
    </row>
    <row r="1849" spans="1:24" s="15" customFormat="1" ht="13.8">
      <c r="A1849" s="15" t="s">
        <v>341</v>
      </c>
      <c r="B1849" s="19" t="s">
        <v>342</v>
      </c>
      <c r="C1849" s="19">
        <v>2021</v>
      </c>
      <c r="D1849" s="19" t="s">
        <v>441</v>
      </c>
      <c r="E1849" s="16">
        <v>29</v>
      </c>
      <c r="F1849" s="20">
        <v>136</v>
      </c>
      <c r="G1849" s="21">
        <v>1.4616229999999999</v>
      </c>
      <c r="H1849" s="20">
        <v>9</v>
      </c>
      <c r="I1849" s="20">
        <v>26.59563</v>
      </c>
      <c r="J1849" s="20">
        <v>31.40437</v>
      </c>
      <c r="K1849" s="20"/>
      <c r="L1849" s="20"/>
      <c r="M1849" s="20">
        <v>24.86647</v>
      </c>
      <c r="N1849" s="20">
        <v>19.792760000000001</v>
      </c>
      <c r="O1849" s="20">
        <v>23.715979999999998</v>
      </c>
      <c r="P1849" s="20">
        <v>34.50329</v>
      </c>
      <c r="Q1849" s="20">
        <v>39.425510000000003</v>
      </c>
      <c r="R1849" s="19"/>
      <c r="S1849" s="20">
        <v>23.709849999999999</v>
      </c>
      <c r="T1849" s="20">
        <v>24.636130000000001</v>
      </c>
      <c r="U1849" s="20"/>
      <c r="V1849" s="20">
        <v>40.470239999999997</v>
      </c>
      <c r="W1849" s="20">
        <v>32.885959999999997</v>
      </c>
      <c r="X1849" s="19"/>
    </row>
    <row r="1850" spans="1:24" s="15" customFormat="1" ht="13.8">
      <c r="A1850" s="15" t="s">
        <v>341</v>
      </c>
      <c r="B1850" s="19" t="s">
        <v>342</v>
      </c>
      <c r="C1850" s="19">
        <v>2022</v>
      </c>
      <c r="D1850" s="19" t="s">
        <v>441</v>
      </c>
      <c r="E1850" s="16">
        <v>28</v>
      </c>
      <c r="F1850" s="20">
        <v>137</v>
      </c>
      <c r="G1850" s="21">
        <v>1.7296210000000001</v>
      </c>
      <c r="H1850" s="20">
        <v>8</v>
      </c>
      <c r="I1850" s="20">
        <v>25.163419999999999</v>
      </c>
      <c r="J1850" s="20">
        <v>30.836580000000001</v>
      </c>
      <c r="K1850" s="20" t="s">
        <v>557</v>
      </c>
      <c r="L1850" s="20" t="s">
        <v>557</v>
      </c>
      <c r="M1850" s="20">
        <v>25</v>
      </c>
      <c r="N1850" s="20">
        <v>20</v>
      </c>
      <c r="O1850" s="20">
        <v>24</v>
      </c>
      <c r="P1850" s="20">
        <v>35</v>
      </c>
      <c r="Q1850" s="20" t="s">
        <v>557</v>
      </c>
      <c r="R1850" s="19" t="s">
        <v>557</v>
      </c>
      <c r="S1850" s="20">
        <v>24</v>
      </c>
      <c r="T1850" s="20">
        <v>26</v>
      </c>
      <c r="U1850" s="20" t="s">
        <v>557</v>
      </c>
      <c r="V1850" s="20">
        <v>43</v>
      </c>
      <c r="W1850" s="20">
        <v>32</v>
      </c>
      <c r="X1850" s="19"/>
    </row>
    <row r="1851" spans="1:24" s="15" customFormat="1" ht="13.8">
      <c r="A1851" s="15" t="s">
        <v>341</v>
      </c>
      <c r="B1851" s="19" t="s">
        <v>342</v>
      </c>
      <c r="C1851" s="19">
        <v>2023</v>
      </c>
      <c r="D1851" s="19" t="s">
        <v>441</v>
      </c>
      <c r="E1851" s="16">
        <v>26</v>
      </c>
      <c r="F1851" s="20">
        <v>141</v>
      </c>
      <c r="G1851" s="21">
        <v>1.468127</v>
      </c>
      <c r="H1851" s="20">
        <v>7</v>
      </c>
      <c r="I1851" s="20">
        <v>23.592269999999999</v>
      </c>
      <c r="J1851" s="20">
        <v>28.407730000000001</v>
      </c>
      <c r="K1851" s="20"/>
      <c r="L1851" s="20"/>
      <c r="M1851" s="20">
        <v>24.86647</v>
      </c>
      <c r="N1851" s="20">
        <v>19.792760000000001</v>
      </c>
      <c r="O1851" s="20">
        <v>20.748570000000001</v>
      </c>
      <c r="P1851" s="20">
        <v>34.50329</v>
      </c>
      <c r="Q1851" s="20"/>
      <c r="R1851" s="19"/>
      <c r="S1851" s="20">
        <v>23.709849999999999</v>
      </c>
      <c r="T1851" s="20">
        <v>25.359539999999999</v>
      </c>
      <c r="U1851" s="20"/>
      <c r="V1851" s="20"/>
      <c r="W1851" s="20">
        <v>31.987680000000001</v>
      </c>
      <c r="X1851" s="19"/>
    </row>
    <row r="1852" spans="1:24" s="15" customFormat="1" ht="13.8">
      <c r="A1852" s="15" t="s">
        <v>341</v>
      </c>
      <c r="B1852" s="19" t="s">
        <v>342</v>
      </c>
      <c r="C1852" s="19">
        <v>2024</v>
      </c>
      <c r="D1852" s="19" t="s">
        <v>441</v>
      </c>
      <c r="E1852" s="16">
        <v>22</v>
      </c>
      <c r="F1852" s="20">
        <v>154</v>
      </c>
      <c r="G1852" s="21">
        <v>1.545293</v>
      </c>
      <c r="H1852" s="20">
        <v>7</v>
      </c>
      <c r="I1852" s="20">
        <v>19.465720000000001</v>
      </c>
      <c r="J1852" s="20">
        <v>24.534279999999999</v>
      </c>
      <c r="K1852" s="20"/>
      <c r="L1852" s="20"/>
      <c r="M1852" s="20">
        <v>25.63946</v>
      </c>
      <c r="N1852" s="20">
        <v>18.412189999999999</v>
      </c>
      <c r="O1852" s="20">
        <v>14.50741</v>
      </c>
      <c r="P1852" s="20">
        <v>19.17484</v>
      </c>
      <c r="Q1852" s="20"/>
      <c r="R1852" s="19"/>
      <c r="S1852" s="20">
        <v>23.70675</v>
      </c>
      <c r="T1852" s="20">
        <v>21.04401</v>
      </c>
      <c r="U1852" s="20"/>
      <c r="V1852" s="20"/>
      <c r="W1852" s="20">
        <v>32.32544</v>
      </c>
      <c r="X1852" s="19"/>
    </row>
    <row r="1853" spans="1:24" s="15" customFormat="1">
      <c r="A1853" s="68" t="s">
        <v>341</v>
      </c>
      <c r="B1853" s="70" t="s">
        <v>342</v>
      </c>
      <c r="C1853" s="70">
        <v>2025</v>
      </c>
      <c r="D1853" s="73" t="str">
        <f>VLOOKUP(B1853,'CPI Timeseries 2012 - 2025'!B:C,2,0)</f>
        <v>ECA</v>
      </c>
      <c r="E1853" s="16">
        <v>22</v>
      </c>
      <c r="F1853" s="70">
        <v>157</v>
      </c>
      <c r="G1853" s="74">
        <v>1.479193</v>
      </c>
      <c r="H1853" s="70">
        <v>7</v>
      </c>
      <c r="I1853" s="75">
        <v>19.574120000000001</v>
      </c>
      <c r="J1853" s="75">
        <v>24.425879999999999</v>
      </c>
      <c r="K1853" s="75"/>
      <c r="L1853" s="75"/>
      <c r="M1853" s="75">
        <v>25.644259999999999</v>
      </c>
      <c r="N1853" s="75">
        <v>18.379660000000001</v>
      </c>
      <c r="O1853" s="75">
        <v>14.49912</v>
      </c>
      <c r="P1853" s="75">
        <v>19.109950000000001</v>
      </c>
      <c r="Q1853" s="75"/>
      <c r="R1853" s="75"/>
      <c r="S1853" s="75">
        <v>23.681450000000002</v>
      </c>
      <c r="T1853" s="75">
        <v>21.046620000000001</v>
      </c>
      <c r="U1853" s="75"/>
      <c r="V1853" s="75"/>
      <c r="W1853" s="75">
        <v>31.437139999999999</v>
      </c>
      <c r="X1853" s="2"/>
    </row>
    <row r="1854" spans="1:24" s="15" customFormat="1" ht="13.8">
      <c r="A1854" s="15" t="s">
        <v>108</v>
      </c>
      <c r="B1854" s="19" t="s">
        <v>109</v>
      </c>
      <c r="C1854" s="19">
        <v>2012</v>
      </c>
      <c r="D1854" s="19" t="s">
        <v>443</v>
      </c>
      <c r="E1854" s="16">
        <v>53</v>
      </c>
      <c r="F1854" s="20">
        <v>50</v>
      </c>
      <c r="G1854" s="21">
        <v>6.3</v>
      </c>
      <c r="H1854" s="20">
        <v>5</v>
      </c>
      <c r="I1854" s="20">
        <v>42</v>
      </c>
      <c r="J1854" s="20">
        <v>63</v>
      </c>
      <c r="K1854" s="20">
        <v>47</v>
      </c>
      <c r="L1854" s="20"/>
      <c r="M1854" s="20">
        <v>40</v>
      </c>
      <c r="N1854" s="20"/>
      <c r="O1854" s="20"/>
      <c r="P1854" s="20">
        <v>52</v>
      </c>
      <c r="Q1854" s="20"/>
      <c r="R1854" s="19"/>
      <c r="S1854" s="20"/>
      <c r="T1854" s="20"/>
      <c r="U1854" s="20">
        <v>47</v>
      </c>
      <c r="V1854" s="20">
        <v>77</v>
      </c>
      <c r="W1854" s="20"/>
      <c r="X1854" s="19"/>
    </row>
    <row r="1855" spans="1:24" s="15" customFormat="1" ht="13.8">
      <c r="A1855" s="15" t="s">
        <v>108</v>
      </c>
      <c r="B1855" s="19" t="s">
        <v>109</v>
      </c>
      <c r="C1855" s="19">
        <v>2013</v>
      </c>
      <c r="D1855" s="19" t="s">
        <v>443</v>
      </c>
      <c r="E1855" s="16">
        <v>53</v>
      </c>
      <c r="F1855" s="20">
        <v>49</v>
      </c>
      <c r="G1855" s="21">
        <v>5.7</v>
      </c>
      <c r="H1855" s="20">
        <v>5</v>
      </c>
      <c r="I1855" s="20">
        <v>44</v>
      </c>
      <c r="J1855" s="20">
        <v>62</v>
      </c>
      <c r="K1855" s="20">
        <v>52</v>
      </c>
      <c r="L1855" s="20"/>
      <c r="M1855" s="20">
        <v>40</v>
      </c>
      <c r="N1855" s="20"/>
      <c r="O1855" s="20"/>
      <c r="P1855" s="20">
        <v>52</v>
      </c>
      <c r="Q1855" s="20"/>
      <c r="R1855" s="19"/>
      <c r="S1855" s="20"/>
      <c r="T1855" s="20"/>
      <c r="U1855" s="20">
        <v>47</v>
      </c>
      <c r="V1855" s="20">
        <v>74</v>
      </c>
      <c r="W1855" s="20"/>
      <c r="X1855" s="19"/>
    </row>
    <row r="1856" spans="1:24" s="15" customFormat="1" ht="13.8">
      <c r="A1856" s="15" t="s">
        <v>108</v>
      </c>
      <c r="B1856" s="19" t="s">
        <v>109</v>
      </c>
      <c r="C1856" s="19">
        <v>2014</v>
      </c>
      <c r="D1856" s="19" t="s">
        <v>443</v>
      </c>
      <c r="E1856" s="16">
        <v>49</v>
      </c>
      <c r="F1856" s="20">
        <v>55</v>
      </c>
      <c r="G1856" s="21">
        <v>3.2300000190734863</v>
      </c>
      <c r="H1856" s="20">
        <v>4</v>
      </c>
      <c r="I1856" s="20">
        <v>44</v>
      </c>
      <c r="J1856" s="20">
        <v>54</v>
      </c>
      <c r="K1856" s="20">
        <v>55</v>
      </c>
      <c r="L1856" s="20"/>
      <c r="M1856" s="20">
        <v>40</v>
      </c>
      <c r="N1856" s="20"/>
      <c r="O1856" s="20"/>
      <c r="P1856" s="20">
        <v>52</v>
      </c>
      <c r="Q1856" s="20"/>
      <c r="R1856" s="19"/>
      <c r="S1856" s="20"/>
      <c r="T1856" s="20"/>
      <c r="U1856" s="20">
        <v>47</v>
      </c>
      <c r="V1856" s="20"/>
      <c r="W1856" s="20"/>
      <c r="X1856" s="19"/>
    </row>
    <row r="1857" spans="1:24" s="15" customFormat="1" ht="13.8">
      <c r="A1857" s="15" t="s">
        <v>108</v>
      </c>
      <c r="B1857" s="19" t="s">
        <v>109</v>
      </c>
      <c r="C1857" s="19">
        <v>2015</v>
      </c>
      <c r="D1857" s="19" t="s">
        <v>443</v>
      </c>
      <c r="E1857" s="16">
        <v>54</v>
      </c>
      <c r="F1857" s="20">
        <v>43</v>
      </c>
      <c r="G1857" s="21">
        <v>6.4200000762939453</v>
      </c>
      <c r="H1857" s="20">
        <v>5</v>
      </c>
      <c r="I1857" s="20">
        <v>43</v>
      </c>
      <c r="J1857" s="20">
        <v>65</v>
      </c>
      <c r="K1857" s="20">
        <v>55</v>
      </c>
      <c r="L1857" s="20"/>
      <c r="M1857" s="20">
        <v>40</v>
      </c>
      <c r="N1857" s="20"/>
      <c r="O1857" s="20"/>
      <c r="P1857" s="20">
        <v>52</v>
      </c>
      <c r="Q1857" s="20"/>
      <c r="R1857" s="19"/>
      <c r="S1857" s="20"/>
      <c r="T1857" s="20"/>
      <c r="U1857" s="20">
        <v>47</v>
      </c>
      <c r="V1857" s="20">
        <v>78</v>
      </c>
      <c r="W1857" s="20"/>
      <c r="X1857" s="19"/>
    </row>
    <row r="1858" spans="1:24" s="15" customFormat="1" ht="13.8">
      <c r="A1858" s="15" t="s">
        <v>108</v>
      </c>
      <c r="B1858" s="19" t="s">
        <v>109</v>
      </c>
      <c r="C1858" s="19">
        <v>2016</v>
      </c>
      <c r="D1858" s="19" t="s">
        <v>443</v>
      </c>
      <c r="E1858" s="16">
        <v>54</v>
      </c>
      <c r="F1858" s="20">
        <v>50</v>
      </c>
      <c r="G1858" s="21">
        <v>5.07</v>
      </c>
      <c r="H1858" s="20">
        <v>6</v>
      </c>
      <c r="I1858" s="20">
        <v>46</v>
      </c>
      <c r="J1858" s="20">
        <v>62</v>
      </c>
      <c r="K1858" s="20">
        <v>53</v>
      </c>
      <c r="L1858" s="20" t="s">
        <v>557</v>
      </c>
      <c r="M1858" s="20">
        <v>40</v>
      </c>
      <c r="N1858" s="20" t="s">
        <v>557</v>
      </c>
      <c r="O1858" s="20" t="s">
        <v>557</v>
      </c>
      <c r="P1858" s="20">
        <v>59</v>
      </c>
      <c r="Q1858" s="20" t="s">
        <v>557</v>
      </c>
      <c r="R1858" s="19" t="s">
        <v>557</v>
      </c>
      <c r="S1858" s="20" t="s">
        <v>557</v>
      </c>
      <c r="T1858" s="20">
        <v>49</v>
      </c>
      <c r="U1858" s="20">
        <v>47</v>
      </c>
      <c r="V1858" s="20">
        <v>76</v>
      </c>
      <c r="W1858" s="20" t="s">
        <v>557</v>
      </c>
      <c r="X1858" s="19"/>
    </row>
    <row r="1859" spans="1:24" s="15" customFormat="1" ht="13.8">
      <c r="A1859" s="15" t="s">
        <v>108</v>
      </c>
      <c r="B1859" s="19" t="s">
        <v>109</v>
      </c>
      <c r="C1859" s="19">
        <v>2017</v>
      </c>
      <c r="D1859" s="19" t="s">
        <v>443</v>
      </c>
      <c r="E1859" s="16">
        <v>55</v>
      </c>
      <c r="F1859" s="20">
        <v>48</v>
      </c>
      <c r="G1859" s="21">
        <v>6</v>
      </c>
      <c r="H1859" s="20">
        <v>6</v>
      </c>
      <c r="I1859" s="20">
        <v>45</v>
      </c>
      <c r="J1859" s="20">
        <v>65</v>
      </c>
      <c r="K1859" s="20">
        <v>49</v>
      </c>
      <c r="L1859" s="20"/>
      <c r="M1859" s="20">
        <v>45</v>
      </c>
      <c r="N1859" s="20"/>
      <c r="O1859" s="20"/>
      <c r="P1859" s="20">
        <v>59</v>
      </c>
      <c r="Q1859" s="20"/>
      <c r="R1859" s="19"/>
      <c r="S1859" s="20"/>
      <c r="T1859" s="20">
        <v>51</v>
      </c>
      <c r="U1859" s="20">
        <v>43</v>
      </c>
      <c r="V1859" s="20">
        <v>83</v>
      </c>
      <c r="W1859" s="20"/>
      <c r="X1859" s="19"/>
    </row>
    <row r="1860" spans="1:24" s="15" customFormat="1" ht="13.8">
      <c r="A1860" s="15" t="s">
        <v>108</v>
      </c>
      <c r="B1860" s="19" t="s">
        <v>109</v>
      </c>
      <c r="C1860" s="19">
        <v>2018</v>
      </c>
      <c r="D1860" s="19" t="s">
        <v>443</v>
      </c>
      <c r="E1860" s="16">
        <v>56</v>
      </c>
      <c r="F1860" s="20">
        <v>48</v>
      </c>
      <c r="G1860" s="21">
        <v>6.07</v>
      </c>
      <c r="H1860" s="20">
        <v>6</v>
      </c>
      <c r="I1860" s="20">
        <v>46</v>
      </c>
      <c r="J1860" s="20">
        <v>66</v>
      </c>
      <c r="K1860" s="20">
        <v>49</v>
      </c>
      <c r="L1860" s="20"/>
      <c r="M1860" s="20">
        <v>45</v>
      </c>
      <c r="N1860" s="20"/>
      <c r="O1860" s="20"/>
      <c r="P1860" s="20">
        <v>59</v>
      </c>
      <c r="Q1860" s="20"/>
      <c r="R1860" s="19"/>
      <c r="S1860" s="20"/>
      <c r="T1860" s="20">
        <v>55</v>
      </c>
      <c r="U1860" s="20">
        <v>43</v>
      </c>
      <c r="V1860" s="20">
        <v>84</v>
      </c>
      <c r="W1860" s="20"/>
      <c r="X1860" s="19"/>
    </row>
    <row r="1861" spans="1:24" s="15" customFormat="1" ht="13.8">
      <c r="A1861" s="15" t="s">
        <v>108</v>
      </c>
      <c r="B1861" s="19" t="s">
        <v>109</v>
      </c>
      <c r="C1861" s="19">
        <v>2019</v>
      </c>
      <c r="D1861" s="19" t="s">
        <v>443</v>
      </c>
      <c r="E1861" s="16">
        <v>53</v>
      </c>
      <c r="F1861" s="20">
        <v>51</v>
      </c>
      <c r="G1861" s="21">
        <v>4.754766</v>
      </c>
      <c r="H1861" s="20">
        <v>7</v>
      </c>
      <c r="I1861" s="20">
        <v>45.202179999999998</v>
      </c>
      <c r="J1861" s="20">
        <v>60.797820000000002</v>
      </c>
      <c r="K1861" s="20">
        <v>49</v>
      </c>
      <c r="L1861" s="20" t="s">
        <v>557</v>
      </c>
      <c r="M1861" s="20">
        <v>37</v>
      </c>
      <c r="N1861" s="20" t="s">
        <v>557</v>
      </c>
      <c r="O1861" s="20" t="s">
        <v>557</v>
      </c>
      <c r="P1861" s="20">
        <v>59</v>
      </c>
      <c r="Q1861" s="20" t="s">
        <v>557</v>
      </c>
      <c r="R1861" s="19" t="s">
        <v>557</v>
      </c>
      <c r="S1861" s="20" t="s">
        <v>557</v>
      </c>
      <c r="T1861" s="20">
        <v>56</v>
      </c>
      <c r="U1861" s="20">
        <v>43</v>
      </c>
      <c r="V1861" s="20">
        <v>76</v>
      </c>
      <c r="W1861" s="20">
        <v>50</v>
      </c>
      <c r="X1861" s="19"/>
    </row>
    <row r="1862" spans="1:24" s="15" customFormat="1" ht="13.8">
      <c r="A1862" s="15" t="s">
        <v>108</v>
      </c>
      <c r="B1862" s="19" t="s">
        <v>109</v>
      </c>
      <c r="C1862" s="19">
        <v>2020</v>
      </c>
      <c r="D1862" s="19" t="s">
        <v>443</v>
      </c>
      <c r="E1862" s="16">
        <v>54</v>
      </c>
      <c r="F1862" s="20">
        <v>49</v>
      </c>
      <c r="G1862" s="21">
        <v>3.3929200000000002</v>
      </c>
      <c r="H1862" s="20">
        <v>7</v>
      </c>
      <c r="I1862" s="20">
        <v>48.435609999999997</v>
      </c>
      <c r="J1862" s="20">
        <v>59.564390000000003</v>
      </c>
      <c r="K1862" s="20">
        <v>49</v>
      </c>
      <c r="L1862" s="20" t="s">
        <v>557</v>
      </c>
      <c r="M1862" s="20">
        <v>37</v>
      </c>
      <c r="N1862" s="20" t="s">
        <v>557</v>
      </c>
      <c r="O1862" s="20" t="s">
        <v>557</v>
      </c>
      <c r="P1862" s="20">
        <v>59</v>
      </c>
      <c r="Q1862" s="20" t="s">
        <v>557</v>
      </c>
      <c r="R1862" s="19" t="s">
        <v>557</v>
      </c>
      <c r="S1862" s="20" t="s">
        <v>557</v>
      </c>
      <c r="T1862" s="20">
        <v>59</v>
      </c>
      <c r="U1862" s="20">
        <v>43</v>
      </c>
      <c r="V1862" s="20">
        <v>76</v>
      </c>
      <c r="W1862" s="20">
        <v>54</v>
      </c>
      <c r="X1862" s="19"/>
    </row>
    <row r="1863" spans="1:24" s="15" customFormat="1" ht="13.8">
      <c r="A1863" s="15" t="s">
        <v>108</v>
      </c>
      <c r="B1863" s="19" t="s">
        <v>109</v>
      </c>
      <c r="C1863" s="19">
        <v>2021</v>
      </c>
      <c r="D1863" s="19" t="s">
        <v>443</v>
      </c>
      <c r="E1863" s="16">
        <v>53</v>
      </c>
      <c r="F1863" s="20">
        <v>52</v>
      </c>
      <c r="G1863" s="21">
        <v>3.5896620000000001</v>
      </c>
      <c r="H1863" s="20">
        <v>7</v>
      </c>
      <c r="I1863" s="20">
        <v>47.095010000000002</v>
      </c>
      <c r="J1863" s="20">
        <v>58.904989999999998</v>
      </c>
      <c r="K1863" s="20">
        <v>49.494520000000001</v>
      </c>
      <c r="L1863" s="20"/>
      <c r="M1863" s="20">
        <v>36.83502</v>
      </c>
      <c r="N1863" s="20"/>
      <c r="O1863" s="20"/>
      <c r="P1863" s="20">
        <v>58.971130000000002</v>
      </c>
      <c r="Q1863" s="20"/>
      <c r="R1863" s="19"/>
      <c r="S1863" s="20"/>
      <c r="T1863" s="20">
        <v>49.231909999999999</v>
      </c>
      <c r="U1863" s="20">
        <v>43.443260000000002</v>
      </c>
      <c r="V1863" s="20">
        <v>78.524050000000003</v>
      </c>
      <c r="W1863" s="20">
        <v>57.139479999999999</v>
      </c>
      <c r="X1863" s="19"/>
    </row>
    <row r="1864" spans="1:24" s="15" customFormat="1" ht="13.8">
      <c r="A1864" s="15" t="s">
        <v>108</v>
      </c>
      <c r="B1864" s="19" t="s">
        <v>109</v>
      </c>
      <c r="C1864" s="19">
        <v>2022</v>
      </c>
      <c r="D1864" s="19" t="s">
        <v>443</v>
      </c>
      <c r="E1864" s="16">
        <v>51</v>
      </c>
      <c r="F1864" s="20">
        <v>54</v>
      </c>
      <c r="G1864" s="21">
        <v>2.7947890000000002</v>
      </c>
      <c r="H1864" s="20">
        <v>6</v>
      </c>
      <c r="I1864" s="20">
        <v>46.416550000000001</v>
      </c>
      <c r="J1864" s="20">
        <v>55.583449999999999</v>
      </c>
      <c r="K1864" s="20">
        <v>49</v>
      </c>
      <c r="L1864" s="20" t="s">
        <v>557</v>
      </c>
      <c r="M1864" s="20">
        <v>37</v>
      </c>
      <c r="N1864" s="20" t="s">
        <v>557</v>
      </c>
      <c r="O1864" s="20" t="s">
        <v>557</v>
      </c>
      <c r="P1864" s="20">
        <v>59</v>
      </c>
      <c r="Q1864" s="20" t="s">
        <v>557</v>
      </c>
      <c r="R1864" s="19" t="s">
        <v>557</v>
      </c>
      <c r="S1864" s="20" t="s">
        <v>557</v>
      </c>
      <c r="T1864" s="20">
        <v>56</v>
      </c>
      <c r="U1864" s="20">
        <v>43</v>
      </c>
      <c r="V1864" s="20" t="s">
        <v>557</v>
      </c>
      <c r="W1864" s="20">
        <v>58</v>
      </c>
      <c r="X1864" s="19"/>
    </row>
    <row r="1865" spans="1:24" s="15" customFormat="1" ht="13.8">
      <c r="A1865" s="15" t="s">
        <v>108</v>
      </c>
      <c r="B1865" s="19" t="s">
        <v>109</v>
      </c>
      <c r="C1865" s="19">
        <v>2023</v>
      </c>
      <c r="D1865" s="19" t="s">
        <v>443</v>
      </c>
      <c r="E1865" s="16">
        <v>53</v>
      </c>
      <c r="F1865" s="20">
        <v>49</v>
      </c>
      <c r="G1865" s="21">
        <v>2.1898399999999998</v>
      </c>
      <c r="H1865" s="20">
        <v>6</v>
      </c>
      <c r="I1865" s="20">
        <v>49.408659999999998</v>
      </c>
      <c r="J1865" s="20">
        <v>56.591340000000002</v>
      </c>
      <c r="K1865" s="20">
        <v>57.155189999999997</v>
      </c>
      <c r="L1865" s="20"/>
      <c r="M1865" s="20">
        <v>44.814050000000002</v>
      </c>
      <c r="N1865" s="20"/>
      <c r="O1865" s="20"/>
      <c r="P1865" s="20">
        <v>58.971130000000002</v>
      </c>
      <c r="Q1865" s="20"/>
      <c r="R1865" s="19"/>
      <c r="S1865" s="20"/>
      <c r="T1865" s="20">
        <v>53.572339999999997</v>
      </c>
      <c r="U1865" s="20">
        <v>43.443260000000002</v>
      </c>
      <c r="V1865" s="20"/>
      <c r="W1865" s="20">
        <v>58.936039999999998</v>
      </c>
      <c r="X1865" s="19"/>
    </row>
    <row r="1866" spans="1:24" s="15" customFormat="1" ht="13.8">
      <c r="A1866" s="15" t="s">
        <v>108</v>
      </c>
      <c r="B1866" s="19" t="s">
        <v>109</v>
      </c>
      <c r="C1866" s="19">
        <v>2024</v>
      </c>
      <c r="D1866" s="19" t="s">
        <v>443</v>
      </c>
      <c r="E1866" s="16">
        <v>57</v>
      </c>
      <c r="F1866" s="20">
        <v>43</v>
      </c>
      <c r="G1866" s="21">
        <v>2.6284160000000001</v>
      </c>
      <c r="H1866" s="20">
        <v>7</v>
      </c>
      <c r="I1866" s="20">
        <v>52.689399999999999</v>
      </c>
      <c r="J1866" s="20">
        <v>61.310600000000001</v>
      </c>
      <c r="K1866" s="20">
        <v>69.380679999999998</v>
      </c>
      <c r="L1866" s="20"/>
      <c r="M1866" s="20">
        <v>47.129759999999997</v>
      </c>
      <c r="N1866" s="20"/>
      <c r="O1866" s="20"/>
      <c r="P1866" s="20">
        <v>58.851039999999998</v>
      </c>
      <c r="Q1866" s="20"/>
      <c r="R1866" s="19"/>
      <c r="S1866" s="20"/>
      <c r="T1866" s="20">
        <v>44.999310000000001</v>
      </c>
      <c r="U1866" s="20">
        <v>51.150010000000002</v>
      </c>
      <c r="V1866" s="20">
        <v>68.957660000000004</v>
      </c>
      <c r="W1866" s="20">
        <v>59.244709999999998</v>
      </c>
      <c r="X1866" s="19"/>
    </row>
    <row r="1867" spans="1:24" s="15" customFormat="1">
      <c r="A1867" s="68" t="s">
        <v>108</v>
      </c>
      <c r="B1867" s="70" t="s">
        <v>109</v>
      </c>
      <c r="C1867" s="70">
        <v>2025</v>
      </c>
      <c r="D1867" s="73" t="str">
        <f>VLOOKUP(B1867,'CPI Timeseries 2012 - 2025'!B:C,2,0)</f>
        <v>SSA</v>
      </c>
      <c r="E1867" s="16">
        <v>58</v>
      </c>
      <c r="F1867" s="70">
        <v>41</v>
      </c>
      <c r="G1867" s="74">
        <v>2.7792560000000002</v>
      </c>
      <c r="H1867" s="70">
        <v>7</v>
      </c>
      <c r="I1867" s="75">
        <v>53.442019999999999</v>
      </c>
      <c r="J1867" s="75">
        <v>62.557980000000001</v>
      </c>
      <c r="K1867" s="75">
        <v>69.352549999999994</v>
      </c>
      <c r="L1867" s="75"/>
      <c r="M1867" s="75">
        <v>47.137070000000001</v>
      </c>
      <c r="N1867" s="75"/>
      <c r="O1867" s="75"/>
      <c r="P1867" s="75">
        <v>58.821210000000001</v>
      </c>
      <c r="Q1867" s="75"/>
      <c r="R1867" s="75"/>
      <c r="S1867" s="75"/>
      <c r="T1867" s="75">
        <v>46.376300000000001</v>
      </c>
      <c r="U1867" s="75">
        <v>51.157629999999997</v>
      </c>
      <c r="V1867" s="75">
        <v>72.661479999999997</v>
      </c>
      <c r="W1867" s="75">
        <v>60.10116</v>
      </c>
      <c r="X1867" s="2"/>
    </row>
    <row r="1868" spans="1:24" s="15" customFormat="1" ht="13.8">
      <c r="A1868" s="15" t="s">
        <v>102</v>
      </c>
      <c r="B1868" s="19" t="s">
        <v>103</v>
      </c>
      <c r="C1868" s="19">
        <v>2012</v>
      </c>
      <c r="D1868" s="19" t="s">
        <v>234</v>
      </c>
      <c r="E1868" s="16">
        <v>71</v>
      </c>
      <c r="F1868" s="20">
        <v>22</v>
      </c>
      <c r="G1868" s="21">
        <v>0.8</v>
      </c>
      <c r="H1868" s="20">
        <v>3</v>
      </c>
      <c r="I1868" s="20">
        <v>70</v>
      </c>
      <c r="J1868" s="20">
        <v>73</v>
      </c>
      <c r="K1868" s="20"/>
      <c r="L1868" s="20"/>
      <c r="M1868" s="20"/>
      <c r="N1868" s="20">
        <v>71</v>
      </c>
      <c r="O1868" s="20"/>
      <c r="P1868" s="20">
        <v>73</v>
      </c>
      <c r="Q1868" s="20"/>
      <c r="R1868" s="19"/>
      <c r="S1868" s="20"/>
      <c r="T1868" s="20"/>
      <c r="U1868" s="20">
        <v>70</v>
      </c>
      <c r="V1868" s="20"/>
      <c r="W1868" s="20"/>
      <c r="X1868" s="19"/>
    </row>
    <row r="1869" spans="1:24" s="15" customFormat="1" ht="13.8">
      <c r="A1869" s="15" t="s">
        <v>102</v>
      </c>
      <c r="B1869" s="19" t="s">
        <v>103</v>
      </c>
      <c r="C1869" s="19">
        <v>2013</v>
      </c>
      <c r="D1869" s="19" t="s">
        <v>234</v>
      </c>
      <c r="E1869" s="16">
        <v>71</v>
      </c>
      <c r="F1869" s="20">
        <v>22</v>
      </c>
      <c r="G1869" s="21">
        <v>0.8</v>
      </c>
      <c r="H1869" s="20">
        <v>3</v>
      </c>
      <c r="I1869" s="20">
        <v>70</v>
      </c>
      <c r="J1869" s="20">
        <v>72</v>
      </c>
      <c r="K1869" s="20"/>
      <c r="L1869" s="20"/>
      <c r="M1869" s="20"/>
      <c r="N1869" s="20">
        <v>71</v>
      </c>
      <c r="O1869" s="20"/>
      <c r="P1869" s="20">
        <v>73</v>
      </c>
      <c r="Q1869" s="20"/>
      <c r="R1869" s="19"/>
      <c r="S1869" s="20"/>
      <c r="T1869" s="20"/>
      <c r="U1869" s="20">
        <v>70</v>
      </c>
      <c r="V1869" s="20"/>
      <c r="W1869" s="20"/>
      <c r="X1869" s="19"/>
    </row>
    <row r="1870" spans="1:24" s="15" customFormat="1" ht="13.8">
      <c r="A1870" s="15" t="s">
        <v>102</v>
      </c>
      <c r="B1870" s="19" t="s">
        <v>103</v>
      </c>
      <c r="C1870" s="19">
        <v>2014</v>
      </c>
      <c r="D1870" s="19" t="s">
        <v>234</v>
      </c>
      <c r="E1870" s="16">
        <v>71</v>
      </c>
      <c r="F1870" s="20">
        <v>24</v>
      </c>
      <c r="G1870" s="21">
        <v>0.8399999737739563</v>
      </c>
      <c r="H1870" s="20">
        <v>3</v>
      </c>
      <c r="I1870" s="20">
        <v>70</v>
      </c>
      <c r="J1870" s="20">
        <v>72</v>
      </c>
      <c r="K1870" s="20"/>
      <c r="L1870" s="20"/>
      <c r="M1870" s="20"/>
      <c r="N1870" s="20">
        <v>71</v>
      </c>
      <c r="O1870" s="20"/>
      <c r="P1870" s="20">
        <v>73</v>
      </c>
      <c r="Q1870" s="20"/>
      <c r="R1870" s="19"/>
      <c r="S1870" s="20"/>
      <c r="T1870" s="20"/>
      <c r="U1870" s="20">
        <v>70</v>
      </c>
      <c r="V1870" s="20"/>
      <c r="W1870" s="20"/>
      <c r="X1870" s="19"/>
    </row>
    <row r="1871" spans="1:24" s="15" customFormat="1" ht="13.8">
      <c r="A1871" s="15" t="s">
        <v>102</v>
      </c>
      <c r="B1871" s="19" t="s">
        <v>103</v>
      </c>
      <c r="C1871" s="19">
        <v>2016</v>
      </c>
      <c r="D1871" s="19" t="s">
        <v>234</v>
      </c>
      <c r="E1871" s="16">
        <v>60</v>
      </c>
      <c r="F1871" s="20">
        <v>35</v>
      </c>
      <c r="G1871" s="21">
        <v>6.8</v>
      </c>
      <c r="H1871" s="20">
        <v>3</v>
      </c>
      <c r="I1871" s="20">
        <v>49</v>
      </c>
      <c r="J1871" s="20">
        <v>71</v>
      </c>
      <c r="K1871" s="20" t="s">
        <v>557</v>
      </c>
      <c r="L1871" s="20" t="s">
        <v>557</v>
      </c>
      <c r="M1871" s="20" t="s">
        <v>557</v>
      </c>
      <c r="N1871" s="20" t="s">
        <v>557</v>
      </c>
      <c r="O1871" s="20" t="s">
        <v>557</v>
      </c>
      <c r="P1871" s="20">
        <v>47</v>
      </c>
      <c r="Q1871" s="20" t="s">
        <v>557</v>
      </c>
      <c r="R1871" s="19" t="s">
        <v>557</v>
      </c>
      <c r="S1871" s="20" t="s">
        <v>557</v>
      </c>
      <c r="T1871" s="20" t="s">
        <v>557</v>
      </c>
      <c r="U1871" s="20">
        <v>69</v>
      </c>
      <c r="V1871" s="20" t="s">
        <v>557</v>
      </c>
      <c r="W1871" s="20">
        <v>65</v>
      </c>
      <c r="X1871" s="19"/>
    </row>
    <row r="1872" spans="1:24" s="15" customFormat="1" ht="13.8">
      <c r="A1872" s="15" t="s">
        <v>102</v>
      </c>
      <c r="B1872" s="19" t="s">
        <v>103</v>
      </c>
      <c r="C1872" s="19">
        <v>2017</v>
      </c>
      <c r="D1872" s="19" t="s">
        <v>234</v>
      </c>
      <c r="E1872" s="16">
        <v>55</v>
      </c>
      <c r="F1872" s="20">
        <v>48</v>
      </c>
      <c r="G1872" s="21">
        <v>4.2699999999999996</v>
      </c>
      <c r="H1872" s="20">
        <v>3</v>
      </c>
      <c r="I1872" s="20">
        <v>48</v>
      </c>
      <c r="J1872" s="20">
        <v>62</v>
      </c>
      <c r="K1872" s="20"/>
      <c r="L1872" s="20"/>
      <c r="M1872" s="20"/>
      <c r="N1872" s="20"/>
      <c r="O1872" s="20"/>
      <c r="P1872" s="20">
        <v>47</v>
      </c>
      <c r="Q1872" s="20"/>
      <c r="R1872" s="19"/>
      <c r="S1872" s="20"/>
      <c r="T1872" s="20"/>
      <c r="U1872" s="20">
        <v>60</v>
      </c>
      <c r="V1872" s="20"/>
      <c r="W1872" s="20">
        <v>59</v>
      </c>
      <c r="X1872" s="19"/>
    </row>
    <row r="1873" spans="1:24" s="15" customFormat="1" ht="13.8">
      <c r="A1873" s="15" t="s">
        <v>102</v>
      </c>
      <c r="B1873" s="19" t="s">
        <v>103</v>
      </c>
      <c r="C1873" s="19">
        <v>2018</v>
      </c>
      <c r="D1873" s="19" t="s">
        <v>234</v>
      </c>
      <c r="E1873" s="16">
        <v>55</v>
      </c>
      <c r="F1873" s="20">
        <v>50</v>
      </c>
      <c r="G1873" s="21">
        <v>4.2699999999999996</v>
      </c>
      <c r="H1873" s="20">
        <v>3</v>
      </c>
      <c r="I1873" s="20">
        <v>48</v>
      </c>
      <c r="J1873" s="20">
        <v>62</v>
      </c>
      <c r="K1873" s="20"/>
      <c r="L1873" s="20"/>
      <c r="M1873" s="20"/>
      <c r="N1873" s="20"/>
      <c r="O1873" s="20"/>
      <c r="P1873" s="20">
        <v>47</v>
      </c>
      <c r="Q1873" s="20"/>
      <c r="R1873" s="19"/>
      <c r="S1873" s="20"/>
      <c r="T1873" s="20"/>
      <c r="U1873" s="20">
        <v>60</v>
      </c>
      <c r="V1873" s="20"/>
      <c r="W1873" s="20">
        <v>59</v>
      </c>
      <c r="X1873" s="19"/>
    </row>
    <row r="1874" spans="1:24" s="15" customFormat="1" ht="13.8">
      <c r="A1874" s="15" t="s">
        <v>102</v>
      </c>
      <c r="B1874" s="19" t="s">
        <v>103</v>
      </c>
      <c r="C1874" s="19">
        <v>2019</v>
      </c>
      <c r="D1874" s="19" t="s">
        <v>234</v>
      </c>
      <c r="E1874" s="16">
        <v>55</v>
      </c>
      <c r="F1874" s="20">
        <v>48</v>
      </c>
      <c r="G1874" s="21">
        <v>4.154687</v>
      </c>
      <c r="H1874" s="20">
        <v>3</v>
      </c>
      <c r="I1874" s="20">
        <v>48.186309999999999</v>
      </c>
      <c r="J1874" s="20">
        <v>61.813690000000001</v>
      </c>
      <c r="K1874" s="20" t="s">
        <v>557</v>
      </c>
      <c r="L1874" s="20" t="s">
        <v>557</v>
      </c>
      <c r="M1874" s="20" t="s">
        <v>557</v>
      </c>
      <c r="N1874" s="20" t="s">
        <v>557</v>
      </c>
      <c r="O1874" s="20" t="s">
        <v>557</v>
      </c>
      <c r="P1874" s="20">
        <v>47</v>
      </c>
      <c r="Q1874" s="20" t="s">
        <v>557</v>
      </c>
      <c r="R1874" s="19" t="s">
        <v>557</v>
      </c>
      <c r="S1874" s="20" t="s">
        <v>557</v>
      </c>
      <c r="T1874" s="20" t="s">
        <v>557</v>
      </c>
      <c r="U1874" s="20">
        <v>60</v>
      </c>
      <c r="V1874" s="20" t="s">
        <v>557</v>
      </c>
      <c r="W1874" s="20">
        <v>58</v>
      </c>
      <c r="X1874" s="19"/>
    </row>
    <row r="1875" spans="1:24" s="15" customFormat="1" ht="13.8">
      <c r="A1875" s="15" t="s">
        <v>102</v>
      </c>
      <c r="B1875" s="19" t="s">
        <v>103</v>
      </c>
      <c r="C1875" s="19">
        <v>2020</v>
      </c>
      <c r="D1875" s="19" t="s">
        <v>234</v>
      </c>
      <c r="E1875" s="16">
        <v>56</v>
      </c>
      <c r="F1875" s="20">
        <v>45</v>
      </c>
      <c r="G1875" s="21">
        <v>4.1666049999999997</v>
      </c>
      <c r="H1875" s="20">
        <v>3</v>
      </c>
      <c r="I1875" s="20">
        <v>49.16677</v>
      </c>
      <c r="J1875" s="20">
        <v>62.83323</v>
      </c>
      <c r="K1875" s="20" t="s">
        <v>557</v>
      </c>
      <c r="L1875" s="20" t="s">
        <v>557</v>
      </c>
      <c r="M1875" s="20" t="s">
        <v>557</v>
      </c>
      <c r="N1875" s="20" t="s">
        <v>557</v>
      </c>
      <c r="O1875" s="20" t="s">
        <v>557</v>
      </c>
      <c r="P1875" s="20">
        <v>47</v>
      </c>
      <c r="Q1875" s="20" t="s">
        <v>557</v>
      </c>
      <c r="R1875" s="19" t="s">
        <v>557</v>
      </c>
      <c r="S1875" s="20" t="s">
        <v>557</v>
      </c>
      <c r="T1875" s="20" t="s">
        <v>557</v>
      </c>
      <c r="U1875" s="20">
        <v>60</v>
      </c>
      <c r="V1875" s="20" t="s">
        <v>557</v>
      </c>
      <c r="W1875" s="20">
        <v>61</v>
      </c>
      <c r="X1875" s="19"/>
    </row>
    <row r="1876" spans="1:24" s="15" customFormat="1" ht="13.8">
      <c r="A1876" s="15" t="s">
        <v>102</v>
      </c>
      <c r="B1876" s="19" t="s">
        <v>103</v>
      </c>
      <c r="C1876" s="19">
        <v>2021</v>
      </c>
      <c r="D1876" s="19" t="s">
        <v>234</v>
      </c>
      <c r="E1876" s="16">
        <v>56</v>
      </c>
      <c r="F1876" s="20">
        <v>42</v>
      </c>
      <c r="G1876" s="21">
        <v>4.0273000000000003</v>
      </c>
      <c r="H1876" s="20">
        <v>3</v>
      </c>
      <c r="I1876" s="20">
        <v>49.37509</v>
      </c>
      <c r="J1876" s="20">
        <v>62.62491</v>
      </c>
      <c r="K1876" s="20"/>
      <c r="L1876" s="20"/>
      <c r="M1876" s="20"/>
      <c r="N1876" s="20"/>
      <c r="O1876" s="20"/>
      <c r="P1876" s="20">
        <v>46.737209999999997</v>
      </c>
      <c r="Q1876" s="20"/>
      <c r="R1876" s="19"/>
      <c r="S1876" s="20"/>
      <c r="T1876" s="20"/>
      <c r="U1876" s="20">
        <v>60.106029999999997</v>
      </c>
      <c r="V1876" s="20"/>
      <c r="W1876" s="20">
        <v>59.834319999999998</v>
      </c>
      <c r="X1876" s="19"/>
    </row>
    <row r="1877" spans="1:24" s="15" customFormat="1" ht="13.8">
      <c r="A1877" s="15" t="s">
        <v>102</v>
      </c>
      <c r="B1877" s="19" t="s">
        <v>103</v>
      </c>
      <c r="C1877" s="19">
        <v>2022</v>
      </c>
      <c r="D1877" s="19" t="s">
        <v>234</v>
      </c>
      <c r="E1877" s="16">
        <v>55</v>
      </c>
      <c r="F1877" s="20">
        <v>45</v>
      </c>
      <c r="G1877" s="21">
        <v>3.7001810000000002</v>
      </c>
      <c r="H1877" s="20">
        <v>3</v>
      </c>
      <c r="I1877" s="20">
        <v>48.931699999999999</v>
      </c>
      <c r="J1877" s="20">
        <v>61.068300000000001</v>
      </c>
      <c r="K1877" s="20" t="s">
        <v>557</v>
      </c>
      <c r="L1877" s="20" t="s">
        <v>557</v>
      </c>
      <c r="M1877" s="20" t="s">
        <v>557</v>
      </c>
      <c r="N1877" s="20" t="s">
        <v>557</v>
      </c>
      <c r="O1877" s="20" t="s">
        <v>557</v>
      </c>
      <c r="P1877" s="20">
        <v>47</v>
      </c>
      <c r="Q1877" s="20" t="s">
        <v>557</v>
      </c>
      <c r="R1877" s="19" t="s">
        <v>557</v>
      </c>
      <c r="S1877" s="20" t="s">
        <v>557</v>
      </c>
      <c r="T1877" s="20" t="s">
        <v>557</v>
      </c>
      <c r="U1877" s="20">
        <v>60</v>
      </c>
      <c r="V1877" s="20" t="s">
        <v>557</v>
      </c>
      <c r="W1877" s="20">
        <v>57</v>
      </c>
      <c r="X1877" s="19"/>
    </row>
    <row r="1878" spans="1:24" s="15" customFormat="1" ht="13.8">
      <c r="A1878" s="15" t="s">
        <v>102</v>
      </c>
      <c r="B1878" s="19" t="s">
        <v>103</v>
      </c>
      <c r="C1878" s="19">
        <v>2023</v>
      </c>
      <c r="D1878" s="19" t="s">
        <v>234</v>
      </c>
      <c r="E1878" s="16">
        <v>55</v>
      </c>
      <c r="F1878" s="20">
        <v>45</v>
      </c>
      <c r="G1878" s="21">
        <v>3.7001810000000002</v>
      </c>
      <c r="H1878" s="20">
        <v>3</v>
      </c>
      <c r="I1878" s="20">
        <v>48.931699999999999</v>
      </c>
      <c r="J1878" s="20">
        <v>61.068300000000001</v>
      </c>
      <c r="K1878" s="20"/>
      <c r="L1878" s="20"/>
      <c r="M1878" s="20"/>
      <c r="N1878" s="20"/>
      <c r="O1878" s="20"/>
      <c r="P1878" s="20">
        <v>46.737209999999997</v>
      </c>
      <c r="Q1878" s="20"/>
      <c r="R1878" s="19"/>
      <c r="S1878" s="20"/>
      <c r="T1878" s="20"/>
      <c r="U1878" s="20">
        <v>60.106029999999997</v>
      </c>
      <c r="V1878" s="20"/>
      <c r="W1878" s="20">
        <v>57.139479999999999</v>
      </c>
      <c r="X1878" s="19"/>
    </row>
    <row r="1879" spans="1:24" s="15" customFormat="1" ht="13.8">
      <c r="A1879" s="15" t="s">
        <v>102</v>
      </c>
      <c r="B1879" s="19" t="s">
        <v>103</v>
      </c>
      <c r="C1879" s="19">
        <v>2024</v>
      </c>
      <c r="D1879" s="19" t="s">
        <v>234</v>
      </c>
      <c r="E1879" s="16">
        <v>59</v>
      </c>
      <c r="F1879" s="20">
        <v>38</v>
      </c>
      <c r="G1879" s="21">
        <v>7.9092180000000001</v>
      </c>
      <c r="H1879" s="20">
        <v>3</v>
      </c>
      <c r="I1879" s="20">
        <v>46.028880000000001</v>
      </c>
      <c r="J1879" s="20">
        <v>71.971119999999999</v>
      </c>
      <c r="K1879" s="20"/>
      <c r="L1879" s="20"/>
      <c r="M1879" s="20"/>
      <c r="N1879" s="20"/>
      <c r="O1879" s="20"/>
      <c r="P1879" s="20">
        <v>45.559510000000003</v>
      </c>
      <c r="Q1879" s="20"/>
      <c r="R1879" s="19"/>
      <c r="S1879" s="20"/>
      <c r="T1879" s="20"/>
      <c r="U1879" s="20">
        <v>75.106989999999996</v>
      </c>
      <c r="V1879" s="20"/>
      <c r="W1879" s="20">
        <v>55.771259999999998</v>
      </c>
      <c r="X1879" s="19"/>
    </row>
    <row r="1880" spans="1:24" s="15" customFormat="1">
      <c r="A1880" s="68" t="s">
        <v>102</v>
      </c>
      <c r="B1880" s="70" t="s">
        <v>103</v>
      </c>
      <c r="C1880" s="70">
        <v>2025</v>
      </c>
      <c r="D1880" s="73" t="str">
        <f>VLOOKUP(B1880,'CPI Timeseries 2012 - 2025'!B:C,2,0)</f>
        <v>AME</v>
      </c>
      <c r="E1880" s="16">
        <v>59</v>
      </c>
      <c r="F1880" s="70">
        <v>39</v>
      </c>
      <c r="G1880" s="74">
        <v>7.9229690000000002</v>
      </c>
      <c r="H1880" s="70">
        <v>3</v>
      </c>
      <c r="I1880" s="75">
        <v>46.006329999999998</v>
      </c>
      <c r="J1880" s="75">
        <v>71.993669999999995</v>
      </c>
      <c r="K1880" s="75"/>
      <c r="L1880" s="75"/>
      <c r="M1880" s="75"/>
      <c r="N1880" s="75"/>
      <c r="O1880" s="75"/>
      <c r="P1880" s="75">
        <v>45.51793</v>
      </c>
      <c r="Q1880" s="75"/>
      <c r="R1880" s="75"/>
      <c r="S1880" s="75"/>
      <c r="T1880" s="75"/>
      <c r="U1880" s="75">
        <v>75.118769999999998</v>
      </c>
      <c r="V1880" s="75"/>
      <c r="W1880" s="75">
        <v>55.758130000000001</v>
      </c>
      <c r="X1880" s="2"/>
    </row>
    <row r="1881" spans="1:24" s="15" customFormat="1" ht="13.8">
      <c r="A1881" s="15" t="s">
        <v>90</v>
      </c>
      <c r="B1881" s="19" t="s">
        <v>91</v>
      </c>
      <c r="C1881" s="19">
        <v>2012</v>
      </c>
      <c r="D1881" s="19" t="s">
        <v>234</v>
      </c>
      <c r="E1881" s="16">
        <v>62</v>
      </c>
      <c r="F1881" s="20">
        <v>36</v>
      </c>
      <c r="G1881" s="21">
        <v>5.6</v>
      </c>
      <c r="H1881" s="20">
        <v>3</v>
      </c>
      <c r="I1881" s="20">
        <v>53</v>
      </c>
      <c r="J1881" s="20">
        <v>71</v>
      </c>
      <c r="K1881" s="20"/>
      <c r="L1881" s="20"/>
      <c r="M1881" s="20"/>
      <c r="N1881" s="20">
        <v>54</v>
      </c>
      <c r="O1881" s="20"/>
      <c r="P1881" s="20">
        <v>73</v>
      </c>
      <c r="Q1881" s="20"/>
      <c r="R1881" s="19"/>
      <c r="S1881" s="20"/>
      <c r="T1881" s="20"/>
      <c r="U1881" s="20">
        <v>58</v>
      </c>
      <c r="V1881" s="20"/>
      <c r="W1881" s="20"/>
      <c r="X1881" s="19"/>
    </row>
    <row r="1882" spans="1:24" s="15" customFormat="1" ht="13.8">
      <c r="A1882" s="15" t="s">
        <v>90</v>
      </c>
      <c r="B1882" s="19" t="s">
        <v>91</v>
      </c>
      <c r="C1882" s="19">
        <v>2013</v>
      </c>
      <c r="D1882" s="19" t="s">
        <v>234</v>
      </c>
      <c r="E1882" s="16">
        <v>62</v>
      </c>
      <c r="F1882" s="20">
        <v>33</v>
      </c>
      <c r="G1882" s="21">
        <v>5.6</v>
      </c>
      <c r="H1882" s="20">
        <v>3</v>
      </c>
      <c r="I1882" s="20">
        <v>53</v>
      </c>
      <c r="J1882" s="20">
        <v>71</v>
      </c>
      <c r="K1882" s="20"/>
      <c r="L1882" s="20"/>
      <c r="M1882" s="20"/>
      <c r="N1882" s="20">
        <v>54</v>
      </c>
      <c r="O1882" s="20"/>
      <c r="P1882" s="20">
        <v>73</v>
      </c>
      <c r="Q1882" s="20"/>
      <c r="R1882" s="19"/>
      <c r="S1882" s="20"/>
      <c r="T1882" s="20"/>
      <c r="U1882" s="20">
        <v>58</v>
      </c>
      <c r="V1882" s="20"/>
      <c r="W1882" s="20"/>
      <c r="X1882" s="19"/>
    </row>
    <row r="1883" spans="1:24" s="15" customFormat="1" ht="13.8">
      <c r="A1883" s="15" t="s">
        <v>90</v>
      </c>
      <c r="B1883" s="19" t="s">
        <v>91</v>
      </c>
      <c r="C1883" s="19">
        <v>2014</v>
      </c>
      <c r="D1883" s="19" t="s">
        <v>234</v>
      </c>
      <c r="E1883" s="16">
        <v>62</v>
      </c>
      <c r="F1883" s="20">
        <v>35</v>
      </c>
      <c r="G1883" s="21">
        <v>5.5900001525878906</v>
      </c>
      <c r="H1883" s="20">
        <v>3</v>
      </c>
      <c r="I1883" s="20">
        <v>53</v>
      </c>
      <c r="J1883" s="20">
        <v>71</v>
      </c>
      <c r="K1883" s="20"/>
      <c r="L1883" s="20"/>
      <c r="M1883" s="20"/>
      <c r="N1883" s="20">
        <v>54</v>
      </c>
      <c r="O1883" s="20"/>
      <c r="P1883" s="20">
        <v>73</v>
      </c>
      <c r="Q1883" s="20"/>
      <c r="R1883" s="19"/>
      <c r="S1883" s="20"/>
      <c r="T1883" s="20"/>
      <c r="U1883" s="20">
        <v>58</v>
      </c>
      <c r="V1883" s="20"/>
      <c r="W1883" s="20"/>
      <c r="X1883" s="19"/>
    </row>
    <row r="1884" spans="1:24" s="15" customFormat="1" ht="13.8">
      <c r="A1884" s="15" t="s">
        <v>90</v>
      </c>
      <c r="B1884" s="19" t="s">
        <v>91</v>
      </c>
      <c r="C1884" s="19">
        <v>2016</v>
      </c>
      <c r="D1884" s="19" t="s">
        <v>234</v>
      </c>
      <c r="E1884" s="16">
        <v>60</v>
      </c>
      <c r="F1884" s="20">
        <v>35</v>
      </c>
      <c r="G1884" s="21">
        <v>1.66</v>
      </c>
      <c r="H1884" s="20">
        <v>3</v>
      </c>
      <c r="I1884" s="20">
        <v>57</v>
      </c>
      <c r="J1884" s="20">
        <v>63</v>
      </c>
      <c r="K1884" s="20" t="s">
        <v>557</v>
      </c>
      <c r="L1884" s="20" t="s">
        <v>557</v>
      </c>
      <c r="M1884" s="20" t="s">
        <v>557</v>
      </c>
      <c r="N1884" s="20" t="s">
        <v>557</v>
      </c>
      <c r="O1884" s="20" t="s">
        <v>557</v>
      </c>
      <c r="P1884" s="20">
        <v>59</v>
      </c>
      <c r="Q1884" s="20" t="s">
        <v>557</v>
      </c>
      <c r="R1884" s="19" t="s">
        <v>557</v>
      </c>
      <c r="S1884" s="20" t="s">
        <v>557</v>
      </c>
      <c r="T1884" s="20" t="s">
        <v>557</v>
      </c>
      <c r="U1884" s="20">
        <v>58</v>
      </c>
      <c r="V1884" s="20" t="s">
        <v>557</v>
      </c>
      <c r="W1884" s="20">
        <v>63</v>
      </c>
      <c r="X1884" s="19"/>
    </row>
    <row r="1885" spans="1:24" s="15" customFormat="1" ht="13.8">
      <c r="A1885" s="15" t="s">
        <v>90</v>
      </c>
      <c r="B1885" s="19" t="s">
        <v>91</v>
      </c>
      <c r="C1885" s="19">
        <v>2017</v>
      </c>
      <c r="D1885" s="19" t="s">
        <v>234</v>
      </c>
      <c r="E1885" s="16">
        <v>58</v>
      </c>
      <c r="F1885" s="20">
        <v>40</v>
      </c>
      <c r="G1885" s="21">
        <v>3.39</v>
      </c>
      <c r="H1885" s="20">
        <v>3</v>
      </c>
      <c r="I1885" s="20">
        <v>52</v>
      </c>
      <c r="J1885" s="20">
        <v>64</v>
      </c>
      <c r="K1885" s="20"/>
      <c r="L1885" s="20"/>
      <c r="M1885" s="20"/>
      <c r="N1885" s="20"/>
      <c r="O1885" s="20"/>
      <c r="P1885" s="20">
        <v>59</v>
      </c>
      <c r="Q1885" s="20"/>
      <c r="R1885" s="19"/>
      <c r="S1885" s="20"/>
      <c r="T1885" s="20"/>
      <c r="U1885" s="20">
        <v>52</v>
      </c>
      <c r="V1885" s="20"/>
      <c r="W1885" s="20">
        <v>63</v>
      </c>
      <c r="X1885" s="19"/>
    </row>
    <row r="1886" spans="1:24" s="15" customFormat="1" ht="13.8">
      <c r="A1886" s="15" t="s">
        <v>90</v>
      </c>
      <c r="B1886" s="19" t="s">
        <v>91</v>
      </c>
      <c r="C1886" s="19">
        <v>2018</v>
      </c>
      <c r="D1886" s="19" t="s">
        <v>234</v>
      </c>
      <c r="E1886" s="16">
        <v>58</v>
      </c>
      <c r="F1886" s="20">
        <v>41</v>
      </c>
      <c r="G1886" s="21">
        <v>3.39</v>
      </c>
      <c r="H1886" s="20">
        <v>3</v>
      </c>
      <c r="I1886" s="20">
        <v>52</v>
      </c>
      <c r="J1886" s="20">
        <v>64</v>
      </c>
      <c r="K1886" s="20"/>
      <c r="L1886" s="20"/>
      <c r="M1886" s="20"/>
      <c r="N1886" s="20"/>
      <c r="O1886" s="20"/>
      <c r="P1886" s="20">
        <v>59</v>
      </c>
      <c r="Q1886" s="20"/>
      <c r="R1886" s="19"/>
      <c r="S1886" s="20"/>
      <c r="T1886" s="20"/>
      <c r="U1886" s="20">
        <v>52</v>
      </c>
      <c r="V1886" s="20"/>
      <c r="W1886" s="20">
        <v>63</v>
      </c>
      <c r="X1886" s="19"/>
    </row>
    <row r="1887" spans="1:24" s="15" customFormat="1" ht="13.8">
      <c r="A1887" s="15" t="s">
        <v>90</v>
      </c>
      <c r="B1887" s="19" t="s">
        <v>91</v>
      </c>
      <c r="C1887" s="19">
        <v>2019</v>
      </c>
      <c r="D1887" s="19" t="s">
        <v>234</v>
      </c>
      <c r="E1887" s="16">
        <v>59</v>
      </c>
      <c r="F1887" s="20">
        <v>39</v>
      </c>
      <c r="G1887" s="21">
        <v>4.1418100000000004</v>
      </c>
      <c r="H1887" s="20">
        <v>3</v>
      </c>
      <c r="I1887" s="20">
        <v>52.207430000000002</v>
      </c>
      <c r="J1887" s="20">
        <v>65.792569999999998</v>
      </c>
      <c r="K1887" s="20" t="s">
        <v>557</v>
      </c>
      <c r="L1887" s="20" t="s">
        <v>557</v>
      </c>
      <c r="M1887" s="20" t="s">
        <v>557</v>
      </c>
      <c r="N1887" s="20" t="s">
        <v>557</v>
      </c>
      <c r="O1887" s="20" t="s">
        <v>557</v>
      </c>
      <c r="P1887" s="20">
        <v>59</v>
      </c>
      <c r="Q1887" s="20" t="s">
        <v>557</v>
      </c>
      <c r="R1887" s="19" t="s">
        <v>557</v>
      </c>
      <c r="S1887" s="20" t="s">
        <v>557</v>
      </c>
      <c r="T1887" s="20" t="s">
        <v>557</v>
      </c>
      <c r="U1887" s="20">
        <v>52</v>
      </c>
      <c r="V1887" s="20" t="s">
        <v>557</v>
      </c>
      <c r="W1887" s="20">
        <v>66</v>
      </c>
      <c r="X1887" s="19"/>
    </row>
    <row r="1888" spans="1:24" s="15" customFormat="1" ht="13.8">
      <c r="A1888" s="15" t="s">
        <v>90</v>
      </c>
      <c r="B1888" s="19" t="s">
        <v>91</v>
      </c>
      <c r="C1888" s="19">
        <v>2020</v>
      </c>
      <c r="D1888" s="19" t="s">
        <v>234</v>
      </c>
      <c r="E1888" s="16">
        <v>59</v>
      </c>
      <c r="F1888" s="20">
        <v>40</v>
      </c>
      <c r="G1888" s="21">
        <v>4.0197430000000001</v>
      </c>
      <c r="H1888" s="20">
        <v>3</v>
      </c>
      <c r="I1888" s="20">
        <v>52.407620000000001</v>
      </c>
      <c r="J1888" s="20">
        <v>65.592380000000006</v>
      </c>
      <c r="K1888" s="20" t="s">
        <v>557</v>
      </c>
      <c r="L1888" s="20" t="s">
        <v>557</v>
      </c>
      <c r="M1888" s="20" t="s">
        <v>557</v>
      </c>
      <c r="N1888" s="20" t="s">
        <v>557</v>
      </c>
      <c r="O1888" s="20" t="s">
        <v>557</v>
      </c>
      <c r="P1888" s="20">
        <v>59</v>
      </c>
      <c r="Q1888" s="20" t="s">
        <v>557</v>
      </c>
      <c r="R1888" s="19" t="s">
        <v>557</v>
      </c>
      <c r="S1888" s="20" t="s">
        <v>557</v>
      </c>
      <c r="T1888" s="20" t="s">
        <v>557</v>
      </c>
      <c r="U1888" s="20">
        <v>52</v>
      </c>
      <c r="V1888" s="20" t="s">
        <v>557</v>
      </c>
      <c r="W1888" s="20">
        <v>67</v>
      </c>
      <c r="X1888" s="19"/>
    </row>
    <row r="1889" spans="1:24" s="15" customFormat="1" ht="13.8">
      <c r="A1889" s="15" t="s">
        <v>90</v>
      </c>
      <c r="B1889" s="19" t="s">
        <v>91</v>
      </c>
      <c r="C1889" s="19">
        <v>2021</v>
      </c>
      <c r="D1889" s="19" t="s">
        <v>234</v>
      </c>
      <c r="E1889" s="16">
        <v>59</v>
      </c>
      <c r="F1889" s="20">
        <v>36</v>
      </c>
      <c r="G1889" s="21">
        <v>3.5471210000000002</v>
      </c>
      <c r="H1889" s="20">
        <v>3</v>
      </c>
      <c r="I1889" s="20">
        <v>53.164990000000003</v>
      </c>
      <c r="J1889" s="20">
        <v>64.835009999999997</v>
      </c>
      <c r="K1889" s="20"/>
      <c r="L1889" s="20"/>
      <c r="M1889" s="20"/>
      <c r="N1889" s="20"/>
      <c r="O1889" s="20"/>
      <c r="P1889" s="20">
        <v>58.971130000000002</v>
      </c>
      <c r="Q1889" s="20"/>
      <c r="R1889" s="19"/>
      <c r="S1889" s="20"/>
      <c r="T1889" s="20"/>
      <c r="U1889" s="20">
        <v>51.774650000000001</v>
      </c>
      <c r="V1889" s="20"/>
      <c r="W1889" s="20">
        <v>65.224000000000004</v>
      </c>
      <c r="X1889" s="19"/>
    </row>
    <row r="1890" spans="1:24" s="15" customFormat="1" ht="13.8">
      <c r="A1890" s="15" t="s">
        <v>90</v>
      </c>
      <c r="B1890" s="19" t="s">
        <v>91</v>
      </c>
      <c r="C1890" s="19">
        <v>2022</v>
      </c>
      <c r="D1890" s="19" t="s">
        <v>234</v>
      </c>
      <c r="E1890" s="16">
        <v>60</v>
      </c>
      <c r="F1890" s="20">
        <v>35</v>
      </c>
      <c r="G1890" s="21">
        <v>4.509137</v>
      </c>
      <c r="H1890" s="20">
        <v>3</v>
      </c>
      <c r="I1890" s="20">
        <v>52.60501</v>
      </c>
      <c r="J1890" s="20">
        <v>67.394980000000004</v>
      </c>
      <c r="K1890" s="20" t="s">
        <v>557</v>
      </c>
      <c r="L1890" s="20" t="s">
        <v>557</v>
      </c>
      <c r="M1890" s="20" t="s">
        <v>557</v>
      </c>
      <c r="N1890" s="20" t="s">
        <v>557</v>
      </c>
      <c r="O1890" s="20" t="s">
        <v>557</v>
      </c>
      <c r="P1890" s="20">
        <v>59</v>
      </c>
      <c r="Q1890" s="20" t="s">
        <v>557</v>
      </c>
      <c r="R1890" s="19" t="s">
        <v>557</v>
      </c>
      <c r="S1890" s="20" t="s">
        <v>557</v>
      </c>
      <c r="T1890" s="20" t="s">
        <v>557</v>
      </c>
      <c r="U1890" s="20">
        <v>52</v>
      </c>
      <c r="V1890" s="20" t="s">
        <v>557</v>
      </c>
      <c r="W1890" s="20">
        <v>69</v>
      </c>
      <c r="X1890" s="19"/>
    </row>
    <row r="1891" spans="1:24" s="15" customFormat="1" ht="13.8">
      <c r="A1891" s="15" t="s">
        <v>90</v>
      </c>
      <c r="B1891" s="19" t="s">
        <v>91</v>
      </c>
      <c r="C1891" s="19">
        <v>2023</v>
      </c>
      <c r="D1891" s="19" t="s">
        <v>234</v>
      </c>
      <c r="E1891" s="16">
        <v>60</v>
      </c>
      <c r="F1891" s="20">
        <v>36</v>
      </c>
      <c r="G1891" s="21">
        <v>4.2626999999999997</v>
      </c>
      <c r="H1891" s="20">
        <v>3</v>
      </c>
      <c r="I1891" s="20">
        <v>53.009169999999997</v>
      </c>
      <c r="J1891" s="20">
        <v>66.990830000000003</v>
      </c>
      <c r="K1891" s="20"/>
      <c r="L1891" s="20"/>
      <c r="M1891" s="20"/>
      <c r="N1891" s="20"/>
      <c r="O1891" s="20"/>
      <c r="P1891" s="20">
        <v>58.971130000000002</v>
      </c>
      <c r="Q1891" s="20"/>
      <c r="R1891" s="19"/>
      <c r="S1891" s="20"/>
      <c r="T1891" s="20"/>
      <c r="U1891" s="20">
        <v>51.774650000000001</v>
      </c>
      <c r="V1891" s="20"/>
      <c r="W1891" s="20">
        <v>67.91883</v>
      </c>
      <c r="X1891" s="19"/>
    </row>
    <row r="1892" spans="1:24" s="15" customFormat="1" ht="13.8">
      <c r="A1892" s="15" t="s">
        <v>90</v>
      </c>
      <c r="B1892" s="19" t="s">
        <v>91</v>
      </c>
      <c r="C1892" s="19">
        <v>2024</v>
      </c>
      <c r="D1892" s="19" t="s">
        <v>234</v>
      </c>
      <c r="E1892" s="16">
        <v>63</v>
      </c>
      <c r="F1892" s="20">
        <v>32</v>
      </c>
      <c r="G1892" s="21">
        <v>1.943217</v>
      </c>
      <c r="H1892" s="20">
        <v>3</v>
      </c>
      <c r="I1892" s="20">
        <v>59.813130000000001</v>
      </c>
      <c r="J1892" s="20">
        <v>66.186869999999999</v>
      </c>
      <c r="K1892" s="20"/>
      <c r="L1892" s="20"/>
      <c r="M1892" s="20"/>
      <c r="N1892" s="20"/>
      <c r="O1892" s="20"/>
      <c r="P1892" s="20">
        <v>58.851039999999998</v>
      </c>
      <c r="Q1892" s="20"/>
      <c r="R1892" s="19"/>
      <c r="S1892" s="20"/>
      <c r="T1892" s="20"/>
      <c r="U1892" s="20">
        <v>63.128500000000003</v>
      </c>
      <c r="V1892" s="20"/>
      <c r="W1892" s="20">
        <v>66.19162</v>
      </c>
      <c r="X1892" s="19"/>
    </row>
    <row r="1893" spans="1:24" s="15" customFormat="1">
      <c r="A1893" s="68" t="s">
        <v>90</v>
      </c>
      <c r="B1893" s="70" t="s">
        <v>91</v>
      </c>
      <c r="C1893" s="70">
        <v>2025</v>
      </c>
      <c r="D1893" s="73" t="str">
        <f>VLOOKUP(B1893,'CPI Timeseries 2012 - 2025'!B:C,2,0)</f>
        <v>AME</v>
      </c>
      <c r="E1893" s="16">
        <v>63</v>
      </c>
      <c r="F1893" s="70">
        <v>31</v>
      </c>
      <c r="G1893" s="74">
        <v>1.9492430000000001</v>
      </c>
      <c r="H1893" s="70">
        <v>3</v>
      </c>
      <c r="I1893" s="75">
        <v>59.803240000000002</v>
      </c>
      <c r="J1893" s="75">
        <v>66.196749999999994</v>
      </c>
      <c r="K1893" s="75"/>
      <c r="L1893" s="75"/>
      <c r="M1893" s="75"/>
      <c r="N1893" s="75"/>
      <c r="O1893" s="75"/>
      <c r="P1893" s="75">
        <v>58.821210000000001</v>
      </c>
      <c r="Q1893" s="75"/>
      <c r="R1893" s="75"/>
      <c r="S1893" s="75"/>
      <c r="T1893" s="75"/>
      <c r="U1893" s="75">
        <v>63.138199999999998</v>
      </c>
      <c r="V1893" s="75"/>
      <c r="W1893" s="75">
        <v>66.18141</v>
      </c>
      <c r="X1893" s="2"/>
    </row>
    <row r="1894" spans="1:24" s="15" customFormat="1" ht="13.8">
      <c r="A1894" s="15" t="s">
        <v>166</v>
      </c>
      <c r="B1894" s="19" t="s">
        <v>167</v>
      </c>
      <c r="C1894" s="19">
        <v>2012</v>
      </c>
      <c r="D1894" s="19" t="s">
        <v>443</v>
      </c>
      <c r="E1894" s="16">
        <v>42</v>
      </c>
      <c r="F1894" s="20">
        <v>72</v>
      </c>
      <c r="G1894" s="21">
        <v>5</v>
      </c>
      <c r="H1894" s="20">
        <v>3</v>
      </c>
      <c r="I1894" s="20">
        <v>34</v>
      </c>
      <c r="J1894" s="20">
        <v>50</v>
      </c>
      <c r="K1894" s="20">
        <v>47</v>
      </c>
      <c r="L1894" s="20"/>
      <c r="M1894" s="20"/>
      <c r="N1894" s="20"/>
      <c r="O1894" s="20"/>
      <c r="P1894" s="20">
        <v>32</v>
      </c>
      <c r="Q1894" s="20"/>
      <c r="R1894" s="19"/>
      <c r="S1894" s="20"/>
      <c r="T1894" s="20"/>
      <c r="U1894" s="20">
        <v>47</v>
      </c>
      <c r="V1894" s="20"/>
      <c r="W1894" s="20"/>
      <c r="X1894" s="19"/>
    </row>
    <row r="1895" spans="1:24" s="15" customFormat="1" ht="13.8">
      <c r="A1895" s="15" t="s">
        <v>166</v>
      </c>
      <c r="B1895" s="19" t="s">
        <v>167</v>
      </c>
      <c r="C1895" s="19">
        <v>2013</v>
      </c>
      <c r="D1895" s="19" t="s">
        <v>443</v>
      </c>
      <c r="E1895" s="16">
        <v>42</v>
      </c>
      <c r="F1895" s="20">
        <v>72</v>
      </c>
      <c r="G1895" s="21">
        <v>5</v>
      </c>
      <c r="H1895" s="20">
        <v>3</v>
      </c>
      <c r="I1895" s="20">
        <v>34</v>
      </c>
      <c r="J1895" s="20">
        <v>50</v>
      </c>
      <c r="K1895" s="20">
        <v>47</v>
      </c>
      <c r="L1895" s="20"/>
      <c r="M1895" s="20"/>
      <c r="N1895" s="20"/>
      <c r="O1895" s="20"/>
      <c r="P1895" s="20">
        <v>32</v>
      </c>
      <c r="Q1895" s="20"/>
      <c r="R1895" s="19"/>
      <c r="S1895" s="20"/>
      <c r="T1895" s="20"/>
      <c r="U1895" s="20">
        <v>47</v>
      </c>
      <c r="V1895" s="20"/>
      <c r="W1895" s="20"/>
      <c r="X1895" s="19"/>
    </row>
    <row r="1896" spans="1:24" s="15" customFormat="1" ht="13.8">
      <c r="A1896" s="15" t="s">
        <v>166</v>
      </c>
      <c r="B1896" s="19" t="s">
        <v>167</v>
      </c>
      <c r="C1896" s="19">
        <v>2014</v>
      </c>
      <c r="D1896" s="19" t="s">
        <v>443</v>
      </c>
      <c r="E1896" s="16">
        <v>42</v>
      </c>
      <c r="F1896" s="20">
        <v>76</v>
      </c>
      <c r="G1896" s="21">
        <v>5.0500001907348633</v>
      </c>
      <c r="H1896" s="20">
        <v>3</v>
      </c>
      <c r="I1896" s="20">
        <v>34</v>
      </c>
      <c r="J1896" s="20">
        <v>50</v>
      </c>
      <c r="K1896" s="20">
        <v>47</v>
      </c>
      <c r="L1896" s="20"/>
      <c r="M1896" s="20"/>
      <c r="N1896" s="20"/>
      <c r="O1896" s="20"/>
      <c r="P1896" s="20">
        <v>32</v>
      </c>
      <c r="Q1896" s="20"/>
      <c r="R1896" s="19"/>
      <c r="S1896" s="20"/>
      <c r="T1896" s="20"/>
      <c r="U1896" s="20">
        <v>47</v>
      </c>
      <c r="V1896" s="20"/>
      <c r="W1896" s="20"/>
      <c r="X1896" s="19"/>
    </row>
    <row r="1897" spans="1:24" s="15" customFormat="1" ht="13.8">
      <c r="A1897" s="15" t="s">
        <v>166</v>
      </c>
      <c r="B1897" s="19" t="s">
        <v>167</v>
      </c>
      <c r="C1897" s="19">
        <v>2015</v>
      </c>
      <c r="D1897" s="19" t="s">
        <v>443</v>
      </c>
      <c r="E1897" s="16">
        <v>42</v>
      </c>
      <c r="F1897" s="20">
        <v>66</v>
      </c>
      <c r="G1897" s="21">
        <v>5</v>
      </c>
      <c r="H1897" s="20">
        <v>3</v>
      </c>
      <c r="I1897" s="20">
        <v>34</v>
      </c>
      <c r="J1897" s="20">
        <v>50</v>
      </c>
      <c r="K1897" s="20">
        <v>47</v>
      </c>
      <c r="L1897" s="20"/>
      <c r="M1897" s="20"/>
      <c r="N1897" s="20"/>
      <c r="O1897" s="20"/>
      <c r="P1897" s="20">
        <v>32</v>
      </c>
      <c r="Q1897" s="20"/>
      <c r="R1897" s="19"/>
      <c r="S1897" s="20"/>
      <c r="T1897" s="20"/>
      <c r="U1897" s="20">
        <v>47</v>
      </c>
      <c r="V1897" s="20"/>
      <c r="W1897" s="20"/>
      <c r="X1897" s="19"/>
    </row>
    <row r="1898" spans="1:24" s="15" customFormat="1" ht="13.8">
      <c r="A1898" s="15" t="s">
        <v>166</v>
      </c>
      <c r="B1898" s="19" t="s">
        <v>167</v>
      </c>
      <c r="C1898" s="19">
        <v>2016</v>
      </c>
      <c r="D1898" s="19" t="s">
        <v>443</v>
      </c>
      <c r="E1898" s="16">
        <v>46</v>
      </c>
      <c r="F1898" s="20">
        <v>62</v>
      </c>
      <c r="G1898" s="21">
        <v>0.93</v>
      </c>
      <c r="H1898" s="20">
        <v>3</v>
      </c>
      <c r="I1898" s="20">
        <v>44</v>
      </c>
      <c r="J1898" s="20">
        <v>47</v>
      </c>
      <c r="K1898" s="20">
        <v>44</v>
      </c>
      <c r="L1898" s="20" t="s">
        <v>557</v>
      </c>
      <c r="M1898" s="20" t="s">
        <v>557</v>
      </c>
      <c r="N1898" s="20" t="s">
        <v>557</v>
      </c>
      <c r="O1898" s="20" t="s">
        <v>557</v>
      </c>
      <c r="P1898" s="20">
        <v>47</v>
      </c>
      <c r="Q1898" s="20" t="s">
        <v>557</v>
      </c>
      <c r="R1898" s="19" t="s">
        <v>557</v>
      </c>
      <c r="S1898" s="20" t="s">
        <v>557</v>
      </c>
      <c r="T1898" s="20" t="s">
        <v>557</v>
      </c>
      <c r="U1898" s="20">
        <v>47</v>
      </c>
      <c r="V1898" s="20" t="s">
        <v>557</v>
      </c>
      <c r="W1898" s="20" t="s">
        <v>557</v>
      </c>
      <c r="X1898" s="19"/>
    </row>
    <row r="1899" spans="1:24" s="15" customFormat="1" ht="13.8">
      <c r="A1899" s="15" t="s">
        <v>166</v>
      </c>
      <c r="B1899" s="19" t="s">
        <v>167</v>
      </c>
      <c r="C1899" s="19">
        <v>2017</v>
      </c>
      <c r="D1899" s="19" t="s">
        <v>443</v>
      </c>
      <c r="E1899" s="16">
        <v>46</v>
      </c>
      <c r="F1899" s="20">
        <v>64</v>
      </c>
      <c r="G1899" s="21">
        <v>5.21</v>
      </c>
      <c r="H1899" s="20">
        <v>4</v>
      </c>
      <c r="I1899" s="20">
        <v>37</v>
      </c>
      <c r="J1899" s="20">
        <v>55</v>
      </c>
      <c r="K1899" s="20">
        <v>34</v>
      </c>
      <c r="L1899" s="20"/>
      <c r="M1899" s="20"/>
      <c r="N1899" s="20"/>
      <c r="O1899" s="20"/>
      <c r="P1899" s="20">
        <v>47</v>
      </c>
      <c r="Q1899" s="20"/>
      <c r="R1899" s="19"/>
      <c r="S1899" s="20"/>
      <c r="T1899" s="20">
        <v>59</v>
      </c>
      <c r="U1899" s="20">
        <v>43</v>
      </c>
      <c r="V1899" s="20"/>
      <c r="W1899" s="20"/>
      <c r="X1899" s="19"/>
    </row>
    <row r="1900" spans="1:24" s="15" customFormat="1" ht="13.8">
      <c r="A1900" s="15" t="s">
        <v>166</v>
      </c>
      <c r="B1900" s="19" t="s">
        <v>167</v>
      </c>
      <c r="C1900" s="19">
        <v>2018</v>
      </c>
      <c r="D1900" s="19" t="s">
        <v>443</v>
      </c>
      <c r="E1900" s="16">
        <v>46</v>
      </c>
      <c r="F1900" s="20">
        <v>64</v>
      </c>
      <c r="G1900" s="21">
        <v>5.05</v>
      </c>
      <c r="H1900" s="20">
        <v>4</v>
      </c>
      <c r="I1900" s="20">
        <v>38</v>
      </c>
      <c r="J1900" s="20">
        <v>54</v>
      </c>
      <c r="K1900" s="20">
        <v>34</v>
      </c>
      <c r="L1900" s="20"/>
      <c r="M1900" s="20"/>
      <c r="N1900" s="20"/>
      <c r="O1900" s="20"/>
      <c r="P1900" s="20">
        <v>47</v>
      </c>
      <c r="Q1900" s="20"/>
      <c r="R1900" s="19"/>
      <c r="S1900" s="20"/>
      <c r="T1900" s="20">
        <v>59</v>
      </c>
      <c r="U1900" s="20">
        <v>43</v>
      </c>
      <c r="V1900" s="20"/>
      <c r="W1900" s="20"/>
      <c r="X1900" s="19"/>
    </row>
    <row r="1901" spans="1:24" s="15" customFormat="1" ht="13.8">
      <c r="A1901" s="15" t="s">
        <v>166</v>
      </c>
      <c r="B1901" s="19" t="s">
        <v>167</v>
      </c>
      <c r="C1901" s="19">
        <v>2019</v>
      </c>
      <c r="D1901" s="19" t="s">
        <v>443</v>
      </c>
      <c r="E1901" s="16">
        <v>46</v>
      </c>
      <c r="F1901" s="20">
        <v>64</v>
      </c>
      <c r="G1901" s="21">
        <v>5.3637430000000004</v>
      </c>
      <c r="H1901" s="20">
        <v>4</v>
      </c>
      <c r="I1901" s="20">
        <v>37.20346</v>
      </c>
      <c r="J1901" s="20">
        <v>54.79654</v>
      </c>
      <c r="K1901" s="20">
        <v>34</v>
      </c>
      <c r="L1901" s="20" t="s">
        <v>557</v>
      </c>
      <c r="M1901" s="20" t="s">
        <v>557</v>
      </c>
      <c r="N1901" s="20" t="s">
        <v>557</v>
      </c>
      <c r="O1901" s="20" t="s">
        <v>557</v>
      </c>
      <c r="P1901" s="20">
        <v>47</v>
      </c>
      <c r="Q1901" s="20" t="s">
        <v>557</v>
      </c>
      <c r="R1901" s="19" t="s">
        <v>557</v>
      </c>
      <c r="S1901" s="20" t="s">
        <v>557</v>
      </c>
      <c r="T1901" s="20">
        <v>60</v>
      </c>
      <c r="U1901" s="20">
        <v>43</v>
      </c>
      <c r="V1901" s="20" t="s">
        <v>557</v>
      </c>
      <c r="W1901" s="20" t="s">
        <v>557</v>
      </c>
      <c r="X1901" s="19"/>
    </row>
    <row r="1902" spans="1:24" s="15" customFormat="1" ht="13.8">
      <c r="A1902" s="15" t="s">
        <v>166</v>
      </c>
      <c r="B1902" s="19" t="s">
        <v>167</v>
      </c>
      <c r="C1902" s="19">
        <v>2020</v>
      </c>
      <c r="D1902" s="19" t="s">
        <v>443</v>
      </c>
      <c r="E1902" s="16">
        <v>47</v>
      </c>
      <c r="F1902" s="20">
        <v>63</v>
      </c>
      <c r="G1902" s="21">
        <v>5.0585420000000001</v>
      </c>
      <c r="H1902" s="20">
        <v>4</v>
      </c>
      <c r="I1902" s="20">
        <v>38.703989999999997</v>
      </c>
      <c r="J1902" s="20">
        <v>55.296010000000003</v>
      </c>
      <c r="K1902" s="20">
        <v>34</v>
      </c>
      <c r="L1902" s="20" t="s">
        <v>557</v>
      </c>
      <c r="M1902" s="20" t="s">
        <v>557</v>
      </c>
      <c r="N1902" s="20" t="s">
        <v>557</v>
      </c>
      <c r="O1902" s="20" t="s">
        <v>557</v>
      </c>
      <c r="P1902" s="20">
        <v>47</v>
      </c>
      <c r="Q1902" s="20" t="s">
        <v>557</v>
      </c>
      <c r="R1902" s="19" t="s">
        <v>557</v>
      </c>
      <c r="S1902" s="20" t="s">
        <v>557</v>
      </c>
      <c r="T1902" s="20">
        <v>62</v>
      </c>
      <c r="U1902" s="20">
        <v>43</v>
      </c>
      <c r="V1902" s="20" t="s">
        <v>557</v>
      </c>
      <c r="W1902" s="20" t="s">
        <v>557</v>
      </c>
      <c r="X1902" s="19"/>
    </row>
    <row r="1903" spans="1:24" s="15" customFormat="1" ht="13.8">
      <c r="A1903" s="15" t="s">
        <v>166</v>
      </c>
      <c r="B1903" s="19" t="s">
        <v>167</v>
      </c>
      <c r="C1903" s="19">
        <v>2021</v>
      </c>
      <c r="D1903" s="19" t="s">
        <v>443</v>
      </c>
      <c r="E1903" s="16">
        <v>45</v>
      </c>
      <c r="F1903" s="20">
        <v>66</v>
      </c>
      <c r="G1903" s="21">
        <v>4.820227</v>
      </c>
      <c r="H1903" s="20">
        <v>4</v>
      </c>
      <c r="I1903" s="20">
        <v>37.070720000000001</v>
      </c>
      <c r="J1903" s="20">
        <v>52.929279999999999</v>
      </c>
      <c r="K1903" s="20">
        <v>31.568539999999999</v>
      </c>
      <c r="L1903" s="20"/>
      <c r="M1903" s="20"/>
      <c r="N1903" s="20"/>
      <c r="O1903" s="20"/>
      <c r="P1903" s="20">
        <v>46.737209999999997</v>
      </c>
      <c r="Q1903" s="20"/>
      <c r="R1903" s="19"/>
      <c r="S1903" s="20"/>
      <c r="T1903" s="20">
        <v>58.63617</v>
      </c>
      <c r="U1903" s="20">
        <v>43.443260000000002</v>
      </c>
      <c r="V1903" s="20"/>
      <c r="W1903" s="20"/>
      <c r="X1903" s="19"/>
    </row>
    <row r="1904" spans="1:24" s="15" customFormat="1" ht="13.8">
      <c r="A1904" s="15" t="s">
        <v>166</v>
      </c>
      <c r="B1904" s="19" t="s">
        <v>167</v>
      </c>
      <c r="C1904" s="19">
        <v>2022</v>
      </c>
      <c r="D1904" s="19" t="s">
        <v>443</v>
      </c>
      <c r="E1904" s="16">
        <v>45</v>
      </c>
      <c r="F1904" s="20">
        <v>65</v>
      </c>
      <c r="G1904" s="21">
        <v>4.820227</v>
      </c>
      <c r="H1904" s="20">
        <v>4</v>
      </c>
      <c r="I1904" s="20">
        <v>37.094830000000002</v>
      </c>
      <c r="J1904" s="20">
        <v>52.905169999999998</v>
      </c>
      <c r="K1904" s="20">
        <v>32</v>
      </c>
      <c r="L1904" s="20" t="s">
        <v>557</v>
      </c>
      <c r="M1904" s="20" t="s">
        <v>557</v>
      </c>
      <c r="N1904" s="20" t="s">
        <v>557</v>
      </c>
      <c r="O1904" s="20" t="s">
        <v>557</v>
      </c>
      <c r="P1904" s="20">
        <v>47</v>
      </c>
      <c r="Q1904" s="20" t="s">
        <v>557</v>
      </c>
      <c r="R1904" s="19" t="s">
        <v>557</v>
      </c>
      <c r="S1904" s="20" t="s">
        <v>557</v>
      </c>
      <c r="T1904" s="20">
        <v>59</v>
      </c>
      <c r="U1904" s="20">
        <v>43</v>
      </c>
      <c r="V1904" s="20" t="s">
        <v>557</v>
      </c>
      <c r="W1904" s="20" t="s">
        <v>557</v>
      </c>
      <c r="X1904" s="19"/>
    </row>
    <row r="1905" spans="1:24" s="15" customFormat="1" ht="13.8">
      <c r="A1905" s="15" t="s">
        <v>166</v>
      </c>
      <c r="B1905" s="19" t="s">
        <v>167</v>
      </c>
      <c r="C1905" s="19">
        <v>2023</v>
      </c>
      <c r="D1905" s="19" t="s">
        <v>443</v>
      </c>
      <c r="E1905" s="16">
        <v>45</v>
      </c>
      <c r="F1905" s="20">
        <v>67</v>
      </c>
      <c r="G1905" s="21">
        <v>4.820227</v>
      </c>
      <c r="H1905" s="20">
        <v>4</v>
      </c>
      <c r="I1905" s="20">
        <v>37.094830000000002</v>
      </c>
      <c r="J1905" s="20">
        <v>52.905169999999998</v>
      </c>
      <c r="K1905" s="20">
        <v>31.568539999999999</v>
      </c>
      <c r="L1905" s="20"/>
      <c r="M1905" s="20"/>
      <c r="N1905" s="20"/>
      <c r="O1905" s="20"/>
      <c r="P1905" s="20">
        <v>46.737209999999997</v>
      </c>
      <c r="Q1905" s="20"/>
      <c r="R1905" s="19"/>
      <c r="S1905" s="20"/>
      <c r="T1905" s="20">
        <v>58.63617</v>
      </c>
      <c r="U1905" s="20">
        <v>43.443260000000002</v>
      </c>
      <c r="V1905" s="20"/>
      <c r="W1905" s="20"/>
      <c r="X1905" s="19"/>
    </row>
    <row r="1906" spans="1:24" s="15" customFormat="1" ht="13.8">
      <c r="A1906" s="15" t="s">
        <v>166</v>
      </c>
      <c r="B1906" s="19" t="s">
        <v>167</v>
      </c>
      <c r="C1906" s="19">
        <v>2024</v>
      </c>
      <c r="D1906" s="19" t="s">
        <v>443</v>
      </c>
      <c r="E1906" s="16">
        <v>45</v>
      </c>
      <c r="F1906" s="20">
        <v>69</v>
      </c>
      <c r="G1906" s="21">
        <v>5.375159</v>
      </c>
      <c r="H1906" s="20">
        <v>4</v>
      </c>
      <c r="I1906" s="20">
        <v>36.184739999999998</v>
      </c>
      <c r="J1906" s="20">
        <v>53.815260000000002</v>
      </c>
      <c r="K1906" s="20">
        <v>27.557400000000001</v>
      </c>
      <c r="L1906" s="20"/>
      <c r="M1906" s="20"/>
      <c r="N1906" s="20"/>
      <c r="O1906" s="20"/>
      <c r="P1906" s="20">
        <v>45.559510000000003</v>
      </c>
      <c r="Q1906" s="20"/>
      <c r="R1906" s="19"/>
      <c r="S1906" s="20"/>
      <c r="T1906" s="20">
        <v>55.950299999999999</v>
      </c>
      <c r="U1906" s="20">
        <v>51.150010000000002</v>
      </c>
      <c r="V1906" s="20"/>
      <c r="W1906" s="20"/>
      <c r="X1906" s="19"/>
    </row>
    <row r="1907" spans="1:24" s="15" customFormat="1">
      <c r="A1907" s="68" t="s">
        <v>166</v>
      </c>
      <c r="B1907" s="70" t="s">
        <v>167</v>
      </c>
      <c r="C1907" s="70">
        <v>2025</v>
      </c>
      <c r="D1907" s="73" t="str">
        <f>VLOOKUP(B1907,'CPI Timeseries 2012 - 2025'!B:C,2,0)</f>
        <v>SSA</v>
      </c>
      <c r="E1907" s="16">
        <v>45</v>
      </c>
      <c r="F1907" s="70">
        <v>70</v>
      </c>
      <c r="G1907" s="74">
        <v>5.3824709999999998</v>
      </c>
      <c r="H1907" s="70">
        <v>4</v>
      </c>
      <c r="I1907" s="75">
        <v>36.172750000000001</v>
      </c>
      <c r="J1907" s="75">
        <v>53.827249999999999</v>
      </c>
      <c r="K1907" s="75">
        <v>27.529299999999999</v>
      </c>
      <c r="L1907" s="75"/>
      <c r="M1907" s="75"/>
      <c r="N1907" s="75"/>
      <c r="O1907" s="75"/>
      <c r="P1907" s="75">
        <v>45.51793</v>
      </c>
      <c r="Q1907" s="75"/>
      <c r="R1907" s="75"/>
      <c r="S1907" s="75"/>
      <c r="T1907" s="75">
        <v>55.960509999999999</v>
      </c>
      <c r="U1907" s="75">
        <v>51.157629999999997</v>
      </c>
      <c r="V1907" s="75"/>
      <c r="W1907" s="75"/>
      <c r="X1907" s="2"/>
    </row>
    <row r="1908" spans="1:24" s="15" customFormat="1" ht="13.8">
      <c r="A1908" s="15" t="s">
        <v>112</v>
      </c>
      <c r="B1908" s="19" t="s">
        <v>113</v>
      </c>
      <c r="C1908" s="19">
        <v>2012</v>
      </c>
      <c r="D1908" s="19" t="s">
        <v>442</v>
      </c>
      <c r="E1908" s="16">
        <v>44</v>
      </c>
      <c r="F1908" s="20">
        <v>66</v>
      </c>
      <c r="G1908" s="21">
        <v>6.4</v>
      </c>
      <c r="H1908" s="20">
        <v>5</v>
      </c>
      <c r="I1908" s="20">
        <v>34</v>
      </c>
      <c r="J1908" s="20">
        <v>55</v>
      </c>
      <c r="K1908" s="20"/>
      <c r="L1908" s="20"/>
      <c r="M1908" s="20">
        <v>32</v>
      </c>
      <c r="N1908" s="20">
        <v>38</v>
      </c>
      <c r="O1908" s="20"/>
      <c r="P1908" s="20">
        <v>42</v>
      </c>
      <c r="Q1908" s="20"/>
      <c r="R1908" s="19"/>
      <c r="S1908" s="20">
        <v>41</v>
      </c>
      <c r="T1908" s="20"/>
      <c r="U1908" s="20"/>
      <c r="V1908" s="20">
        <v>69</v>
      </c>
      <c r="W1908" s="20"/>
      <c r="X1908" s="19"/>
    </row>
    <row r="1909" spans="1:24" s="15" customFormat="1" ht="13.8">
      <c r="A1909" s="15" t="s">
        <v>112</v>
      </c>
      <c r="B1909" s="19" t="s">
        <v>113</v>
      </c>
      <c r="C1909" s="19">
        <v>2013</v>
      </c>
      <c r="D1909" s="19" t="s">
        <v>442</v>
      </c>
      <c r="E1909" s="16">
        <v>46</v>
      </c>
      <c r="F1909" s="20">
        <v>63</v>
      </c>
      <c r="G1909" s="21">
        <v>6.7</v>
      </c>
      <c r="H1909" s="20">
        <v>5</v>
      </c>
      <c r="I1909" s="20">
        <v>35</v>
      </c>
      <c r="J1909" s="20">
        <v>57</v>
      </c>
      <c r="K1909" s="20"/>
      <c r="L1909" s="20"/>
      <c r="M1909" s="20">
        <v>36</v>
      </c>
      <c r="N1909" s="20">
        <v>38</v>
      </c>
      <c r="O1909" s="20"/>
      <c r="P1909" s="20">
        <v>42</v>
      </c>
      <c r="Q1909" s="20"/>
      <c r="R1909" s="19"/>
      <c r="S1909" s="20">
        <v>41</v>
      </c>
      <c r="T1909" s="20"/>
      <c r="U1909" s="20"/>
      <c r="V1909" s="20">
        <v>72</v>
      </c>
      <c r="W1909" s="20"/>
      <c r="X1909" s="19"/>
    </row>
    <row r="1910" spans="1:24" s="15" customFormat="1" ht="13.8">
      <c r="A1910" s="15" t="s">
        <v>112</v>
      </c>
      <c r="B1910" s="19" t="s">
        <v>113</v>
      </c>
      <c r="C1910" s="19">
        <v>2014</v>
      </c>
      <c r="D1910" s="19" t="s">
        <v>442</v>
      </c>
      <c r="E1910" s="16">
        <v>49</v>
      </c>
      <c r="F1910" s="20">
        <v>55</v>
      </c>
      <c r="G1910" s="21">
        <v>6.690000057220459</v>
      </c>
      <c r="H1910" s="20">
        <v>5</v>
      </c>
      <c r="I1910" s="20">
        <v>38</v>
      </c>
      <c r="J1910" s="20">
        <v>60</v>
      </c>
      <c r="K1910" s="20"/>
      <c r="L1910" s="20"/>
      <c r="M1910" s="20">
        <v>36</v>
      </c>
      <c r="N1910" s="20">
        <v>54</v>
      </c>
      <c r="O1910" s="20"/>
      <c r="P1910" s="20">
        <v>42</v>
      </c>
      <c r="Q1910" s="20"/>
      <c r="R1910" s="19"/>
      <c r="S1910" s="20">
        <v>41</v>
      </c>
      <c r="T1910" s="20"/>
      <c r="U1910" s="20"/>
      <c r="V1910" s="20">
        <v>73</v>
      </c>
      <c r="W1910" s="20"/>
      <c r="X1910" s="19"/>
    </row>
    <row r="1911" spans="1:24" s="15" customFormat="1" ht="13.8">
      <c r="A1911" s="15" t="s">
        <v>112</v>
      </c>
      <c r="B1911" s="19" t="s">
        <v>113</v>
      </c>
      <c r="C1911" s="19">
        <v>2015</v>
      </c>
      <c r="D1911" s="19" t="s">
        <v>442</v>
      </c>
      <c r="E1911" s="16">
        <v>52</v>
      </c>
      <c r="F1911" s="20">
        <v>48</v>
      </c>
      <c r="G1911" s="21">
        <v>7.0300002098083496</v>
      </c>
      <c r="H1911" s="20">
        <v>5</v>
      </c>
      <c r="I1911" s="20">
        <v>40</v>
      </c>
      <c r="J1911" s="20">
        <v>64</v>
      </c>
      <c r="K1911" s="20"/>
      <c r="L1911" s="20"/>
      <c r="M1911" s="20">
        <v>36</v>
      </c>
      <c r="N1911" s="20">
        <v>54</v>
      </c>
      <c r="O1911" s="20"/>
      <c r="P1911" s="20">
        <v>42</v>
      </c>
      <c r="Q1911" s="20"/>
      <c r="R1911" s="19"/>
      <c r="S1911" s="20">
        <v>50</v>
      </c>
      <c r="T1911" s="20"/>
      <c r="U1911" s="20"/>
      <c r="V1911" s="20">
        <v>77</v>
      </c>
      <c r="W1911" s="20"/>
      <c r="X1911" s="19"/>
    </row>
    <row r="1912" spans="1:24" s="15" customFormat="1" ht="13.8">
      <c r="A1912" s="15" t="s">
        <v>112</v>
      </c>
      <c r="B1912" s="19" t="s">
        <v>113</v>
      </c>
      <c r="C1912" s="19">
        <v>2016</v>
      </c>
      <c r="D1912" s="19" t="s">
        <v>442</v>
      </c>
      <c r="E1912" s="16">
        <v>46</v>
      </c>
      <c r="F1912" s="20">
        <v>62</v>
      </c>
      <c r="G1912" s="21">
        <v>7.54</v>
      </c>
      <c r="H1912" s="20">
        <v>5</v>
      </c>
      <c r="I1912" s="20">
        <v>33</v>
      </c>
      <c r="J1912" s="20">
        <v>58</v>
      </c>
      <c r="K1912" s="20" t="s">
        <v>557</v>
      </c>
      <c r="L1912" s="20" t="s">
        <v>557</v>
      </c>
      <c r="M1912" s="20">
        <v>36</v>
      </c>
      <c r="N1912" s="20">
        <v>54</v>
      </c>
      <c r="O1912" s="20" t="s">
        <v>557</v>
      </c>
      <c r="P1912" s="20">
        <v>22</v>
      </c>
      <c r="Q1912" s="20" t="s">
        <v>557</v>
      </c>
      <c r="R1912" s="19" t="s">
        <v>557</v>
      </c>
      <c r="S1912" s="20">
        <v>50</v>
      </c>
      <c r="T1912" s="20" t="s">
        <v>557</v>
      </c>
      <c r="U1912" s="20" t="s">
        <v>557</v>
      </c>
      <c r="V1912" s="20">
        <v>66</v>
      </c>
      <c r="W1912" s="20" t="s">
        <v>557</v>
      </c>
      <c r="X1912" s="19"/>
    </row>
    <row r="1913" spans="1:24" s="15" customFormat="1" ht="13.8">
      <c r="A1913" s="15" t="s">
        <v>112</v>
      </c>
      <c r="B1913" s="19" t="s">
        <v>113</v>
      </c>
      <c r="C1913" s="19">
        <v>2017</v>
      </c>
      <c r="D1913" s="19" t="s">
        <v>442</v>
      </c>
      <c r="E1913" s="16">
        <v>49</v>
      </c>
      <c r="F1913" s="20">
        <v>57</v>
      </c>
      <c r="G1913" s="21">
        <v>6.14</v>
      </c>
      <c r="H1913" s="20">
        <v>7</v>
      </c>
      <c r="I1913" s="20">
        <v>39</v>
      </c>
      <c r="J1913" s="20">
        <v>59</v>
      </c>
      <c r="K1913" s="20"/>
      <c r="L1913" s="20"/>
      <c r="M1913" s="20">
        <v>37</v>
      </c>
      <c r="N1913" s="20">
        <v>55</v>
      </c>
      <c r="O1913" s="20"/>
      <c r="P1913" s="20">
        <v>22</v>
      </c>
      <c r="Q1913" s="20">
        <v>62</v>
      </c>
      <c r="R1913" s="19"/>
      <c r="S1913" s="20">
        <v>50</v>
      </c>
      <c r="T1913" s="20">
        <v>44</v>
      </c>
      <c r="U1913" s="20"/>
      <c r="V1913" s="20">
        <v>71</v>
      </c>
      <c r="W1913" s="20"/>
      <c r="X1913" s="19"/>
    </row>
    <row r="1914" spans="1:24" s="15" customFormat="1" ht="13.8">
      <c r="A1914" s="15" t="s">
        <v>112</v>
      </c>
      <c r="B1914" s="19" t="s">
        <v>113</v>
      </c>
      <c r="C1914" s="19">
        <v>2018</v>
      </c>
      <c r="D1914" s="19" t="s">
        <v>442</v>
      </c>
      <c r="E1914" s="16">
        <v>49</v>
      </c>
      <c r="F1914" s="20">
        <v>58</v>
      </c>
      <c r="G1914" s="21">
        <v>6.34</v>
      </c>
      <c r="H1914" s="20">
        <v>7</v>
      </c>
      <c r="I1914" s="20">
        <v>39</v>
      </c>
      <c r="J1914" s="20">
        <v>59</v>
      </c>
      <c r="K1914" s="20"/>
      <c r="L1914" s="20"/>
      <c r="M1914" s="20">
        <v>37</v>
      </c>
      <c r="N1914" s="20">
        <v>55</v>
      </c>
      <c r="O1914" s="20"/>
      <c r="P1914" s="20">
        <v>22</v>
      </c>
      <c r="Q1914" s="20">
        <v>57</v>
      </c>
      <c r="R1914" s="19"/>
      <c r="S1914" s="20">
        <v>56</v>
      </c>
      <c r="T1914" s="20">
        <v>43</v>
      </c>
      <c r="U1914" s="20"/>
      <c r="V1914" s="20">
        <v>75</v>
      </c>
      <c r="W1914" s="20"/>
      <c r="X1914" s="19"/>
    </row>
    <row r="1915" spans="1:24" s="15" customFormat="1" ht="13.8">
      <c r="A1915" s="15" t="s">
        <v>112</v>
      </c>
      <c r="B1915" s="19" t="s">
        <v>113</v>
      </c>
      <c r="C1915" s="19">
        <v>2019</v>
      </c>
      <c r="D1915" s="19" t="s">
        <v>442</v>
      </c>
      <c r="E1915" s="16">
        <v>53</v>
      </c>
      <c r="F1915" s="20">
        <v>51</v>
      </c>
      <c r="G1915" s="21">
        <v>7.561369</v>
      </c>
      <c r="H1915" s="20">
        <v>7</v>
      </c>
      <c r="I1915" s="20">
        <v>40.599350000000001</v>
      </c>
      <c r="J1915" s="20">
        <v>65.400639999999996</v>
      </c>
      <c r="K1915" s="20" t="s">
        <v>557</v>
      </c>
      <c r="L1915" s="20" t="s">
        <v>557</v>
      </c>
      <c r="M1915" s="20">
        <v>37</v>
      </c>
      <c r="N1915" s="20">
        <v>55</v>
      </c>
      <c r="O1915" s="20" t="s">
        <v>557</v>
      </c>
      <c r="P1915" s="20">
        <v>22</v>
      </c>
      <c r="Q1915" s="20">
        <v>66</v>
      </c>
      <c r="R1915" s="19" t="s">
        <v>557</v>
      </c>
      <c r="S1915" s="20">
        <v>59</v>
      </c>
      <c r="T1915" s="20">
        <v>46</v>
      </c>
      <c r="U1915" s="20" t="s">
        <v>557</v>
      </c>
      <c r="V1915" s="20">
        <v>84</v>
      </c>
      <c r="W1915" s="20" t="s">
        <v>557</v>
      </c>
      <c r="X1915" s="19"/>
    </row>
    <row r="1916" spans="1:24" s="15" customFormat="1" ht="13.8">
      <c r="A1916" s="15" t="s">
        <v>112</v>
      </c>
      <c r="B1916" s="19" t="s">
        <v>113</v>
      </c>
      <c r="C1916" s="19">
        <v>2020</v>
      </c>
      <c r="D1916" s="19" t="s">
        <v>442</v>
      </c>
      <c r="E1916" s="16">
        <v>53</v>
      </c>
      <c r="F1916" s="20">
        <v>52</v>
      </c>
      <c r="G1916" s="21">
        <v>5.3613569999999999</v>
      </c>
      <c r="H1916" s="20">
        <v>7</v>
      </c>
      <c r="I1916" s="20">
        <v>44.207369999999997</v>
      </c>
      <c r="J1916" s="20">
        <v>61.792630000000003</v>
      </c>
      <c r="K1916" s="20" t="s">
        <v>557</v>
      </c>
      <c r="L1916" s="20" t="s">
        <v>557</v>
      </c>
      <c r="M1916" s="20">
        <v>37</v>
      </c>
      <c r="N1916" s="20">
        <v>55</v>
      </c>
      <c r="O1916" s="20" t="s">
        <v>557</v>
      </c>
      <c r="P1916" s="20">
        <v>22</v>
      </c>
      <c r="Q1916" s="20">
        <v>67</v>
      </c>
      <c r="R1916" s="19" t="s">
        <v>557</v>
      </c>
      <c r="S1916" s="20">
        <v>59</v>
      </c>
      <c r="T1916" s="20">
        <v>49</v>
      </c>
      <c r="U1916" s="20" t="s">
        <v>557</v>
      </c>
      <c r="V1916" s="20">
        <v>84</v>
      </c>
      <c r="W1916" s="20" t="s">
        <v>557</v>
      </c>
      <c r="X1916" s="19"/>
    </row>
    <row r="1917" spans="1:24" s="15" customFormat="1" ht="13.8">
      <c r="A1917" s="15" t="s">
        <v>112</v>
      </c>
      <c r="B1917" s="19" t="s">
        <v>113</v>
      </c>
      <c r="C1917" s="19">
        <v>2021</v>
      </c>
      <c r="D1917" s="19" t="s">
        <v>442</v>
      </c>
      <c r="E1917" s="16">
        <v>53</v>
      </c>
      <c r="F1917" s="20">
        <v>52</v>
      </c>
      <c r="G1917" s="21">
        <v>4.2384440000000003</v>
      </c>
      <c r="H1917" s="20">
        <v>7</v>
      </c>
      <c r="I1917" s="20">
        <v>46.027760000000001</v>
      </c>
      <c r="J1917" s="20">
        <v>59.972239999999999</v>
      </c>
      <c r="K1917" s="20"/>
      <c r="L1917" s="20"/>
      <c r="M1917" s="20">
        <v>32.845500000000001</v>
      </c>
      <c r="N1917" s="20">
        <v>54.733609999999999</v>
      </c>
      <c r="O1917" s="20"/>
      <c r="P1917" s="20">
        <v>34.50329</v>
      </c>
      <c r="Q1917" s="20">
        <v>66.646720000000002</v>
      </c>
      <c r="R1917" s="19"/>
      <c r="S1917" s="20">
        <v>58.545009999999998</v>
      </c>
      <c r="T1917" s="20">
        <v>49.955309999999997</v>
      </c>
      <c r="U1917" s="20"/>
      <c r="V1917" s="20">
        <v>76.068960000000004</v>
      </c>
      <c r="W1917" s="20"/>
      <c r="X1917" s="19"/>
    </row>
    <row r="1918" spans="1:24" s="15" customFormat="1" ht="13.8">
      <c r="A1918" s="15" t="s">
        <v>112</v>
      </c>
      <c r="B1918" s="19" t="s">
        <v>113</v>
      </c>
      <c r="C1918" s="19">
        <v>2022</v>
      </c>
      <c r="D1918" s="19" t="s">
        <v>442</v>
      </c>
      <c r="E1918" s="16">
        <v>51</v>
      </c>
      <c r="F1918" s="20">
        <v>54</v>
      </c>
      <c r="G1918" s="21">
        <v>4.6437650000000001</v>
      </c>
      <c r="H1918" s="20">
        <v>6</v>
      </c>
      <c r="I1918" s="20">
        <v>43.384219999999999</v>
      </c>
      <c r="J1918" s="20">
        <v>58.615780000000001</v>
      </c>
      <c r="K1918" s="20" t="s">
        <v>557</v>
      </c>
      <c r="L1918" s="20" t="s">
        <v>557</v>
      </c>
      <c r="M1918" s="20">
        <v>33</v>
      </c>
      <c r="N1918" s="20">
        <v>55</v>
      </c>
      <c r="O1918" s="20" t="s">
        <v>557</v>
      </c>
      <c r="P1918" s="20">
        <v>35</v>
      </c>
      <c r="Q1918" s="20">
        <v>72</v>
      </c>
      <c r="R1918" s="19" t="s">
        <v>557</v>
      </c>
      <c r="S1918" s="20">
        <v>59</v>
      </c>
      <c r="T1918" s="20">
        <v>52</v>
      </c>
      <c r="U1918" s="20" t="s">
        <v>557</v>
      </c>
      <c r="V1918" s="20" t="s">
        <v>557</v>
      </c>
      <c r="W1918" s="20" t="s">
        <v>557</v>
      </c>
      <c r="X1918" s="19"/>
    </row>
    <row r="1919" spans="1:24" s="15" customFormat="1" ht="13.8">
      <c r="A1919" s="15" t="s">
        <v>112</v>
      </c>
      <c r="B1919" s="19" t="s">
        <v>113</v>
      </c>
      <c r="C1919" s="19">
        <v>2023</v>
      </c>
      <c r="D1919" s="19" t="s">
        <v>442</v>
      </c>
      <c r="E1919" s="16">
        <v>52</v>
      </c>
      <c r="F1919" s="20">
        <v>53</v>
      </c>
      <c r="G1919" s="21">
        <v>5.2821259999999999</v>
      </c>
      <c r="H1919" s="20">
        <v>6</v>
      </c>
      <c r="I1919" s="20">
        <v>43.337310000000002</v>
      </c>
      <c r="J1919" s="20">
        <v>60.662689999999998</v>
      </c>
      <c r="K1919" s="20"/>
      <c r="L1919" s="20"/>
      <c r="M1919" s="20">
        <v>32.845500000000001</v>
      </c>
      <c r="N1919" s="20">
        <v>54.733609999999999</v>
      </c>
      <c r="O1919" s="20"/>
      <c r="P1919" s="20">
        <v>34.50329</v>
      </c>
      <c r="Q1919" s="20">
        <v>78.630899999999997</v>
      </c>
      <c r="R1919" s="19"/>
      <c r="S1919" s="20">
        <v>58.545009999999998</v>
      </c>
      <c r="T1919" s="20">
        <v>53.572339999999997</v>
      </c>
      <c r="U1919" s="20"/>
      <c r="V1919" s="20"/>
      <c r="W1919" s="20"/>
      <c r="X1919" s="19"/>
    </row>
    <row r="1920" spans="1:24" s="15" customFormat="1" ht="13.8">
      <c r="A1920" s="15" t="s">
        <v>112</v>
      </c>
      <c r="B1920" s="19" t="s">
        <v>113</v>
      </c>
      <c r="C1920" s="19">
        <v>2024</v>
      </c>
      <c r="D1920" s="19" t="s">
        <v>442</v>
      </c>
      <c r="E1920" s="16">
        <v>59</v>
      </c>
      <c r="F1920" s="20">
        <v>38</v>
      </c>
      <c r="G1920" s="21">
        <v>4.1786839999999996</v>
      </c>
      <c r="H1920" s="20">
        <v>7</v>
      </c>
      <c r="I1920" s="20">
        <v>52.14696</v>
      </c>
      <c r="J1920" s="20">
        <v>65.853039999999993</v>
      </c>
      <c r="K1920" s="20"/>
      <c r="L1920" s="20"/>
      <c r="M1920" s="20">
        <v>34.235579999999999</v>
      </c>
      <c r="N1920" s="20">
        <v>66.739130000000003</v>
      </c>
      <c r="O1920" s="20"/>
      <c r="P1920" s="20">
        <v>45.559510000000003</v>
      </c>
      <c r="Q1920" s="20">
        <v>79.168139999999994</v>
      </c>
      <c r="R1920" s="19"/>
      <c r="S1920" s="20">
        <v>67.62724</v>
      </c>
      <c r="T1920" s="20">
        <v>53.21255</v>
      </c>
      <c r="U1920" s="20"/>
      <c r="V1920" s="20">
        <v>68.957660000000004</v>
      </c>
      <c r="W1920" s="20"/>
      <c r="X1920" s="19"/>
    </row>
    <row r="1921" spans="1:24" s="15" customFormat="1">
      <c r="A1921" s="68" t="s">
        <v>112</v>
      </c>
      <c r="B1921" s="70" t="s">
        <v>113</v>
      </c>
      <c r="C1921" s="70">
        <v>2025</v>
      </c>
      <c r="D1921" s="73" t="str">
        <f>VLOOKUP(B1921,'CPI Timeseries 2012 - 2025'!B:C,2,0)</f>
        <v>MENA</v>
      </c>
      <c r="E1921" s="16">
        <v>57</v>
      </c>
      <c r="F1921" s="70">
        <v>45</v>
      </c>
      <c r="G1921" s="74">
        <v>3.8392210000000002</v>
      </c>
      <c r="H1921" s="70">
        <v>7</v>
      </c>
      <c r="I1921" s="75">
        <v>50.703679999999999</v>
      </c>
      <c r="J1921" s="75">
        <v>63.296320000000001</v>
      </c>
      <c r="K1921" s="75"/>
      <c r="L1921" s="75"/>
      <c r="M1921" s="75">
        <v>38.539949999999997</v>
      </c>
      <c r="N1921" s="75">
        <v>50.60913</v>
      </c>
      <c r="O1921" s="75"/>
      <c r="P1921" s="75">
        <v>45.51793</v>
      </c>
      <c r="Q1921" s="75">
        <v>77.427409999999995</v>
      </c>
      <c r="R1921" s="75"/>
      <c r="S1921" s="75">
        <v>70.521039999999999</v>
      </c>
      <c r="T1921" s="75">
        <v>52.537579999999998</v>
      </c>
      <c r="U1921" s="75"/>
      <c r="V1921" s="75">
        <v>67.314040000000006</v>
      </c>
      <c r="W1921" s="75"/>
      <c r="X1921" s="2"/>
    </row>
    <row r="1922" spans="1:24" s="15" customFormat="1" ht="13.8">
      <c r="A1922" s="15" t="s">
        <v>160</v>
      </c>
      <c r="B1922" s="19" t="s">
        <v>161</v>
      </c>
      <c r="C1922" s="19">
        <v>2012</v>
      </c>
      <c r="D1922" s="19" t="s">
        <v>443</v>
      </c>
      <c r="E1922" s="16">
        <v>36</v>
      </c>
      <c r="F1922" s="20">
        <v>94</v>
      </c>
      <c r="G1922" s="21">
        <v>1.8</v>
      </c>
      <c r="H1922" s="20">
        <v>9</v>
      </c>
      <c r="I1922" s="20">
        <v>33</v>
      </c>
      <c r="J1922" s="20">
        <v>39</v>
      </c>
      <c r="K1922" s="20">
        <v>40</v>
      </c>
      <c r="L1922" s="20"/>
      <c r="M1922" s="20">
        <v>32</v>
      </c>
      <c r="N1922" s="20">
        <v>38</v>
      </c>
      <c r="O1922" s="20"/>
      <c r="P1922" s="20">
        <v>32</v>
      </c>
      <c r="Q1922" s="20"/>
      <c r="R1922" s="19"/>
      <c r="S1922" s="20">
        <v>33</v>
      </c>
      <c r="T1922" s="20"/>
      <c r="U1922" s="20">
        <v>47</v>
      </c>
      <c r="V1922" s="20">
        <v>32</v>
      </c>
      <c r="W1922" s="20">
        <v>43</v>
      </c>
      <c r="X1922" s="19">
        <v>33</v>
      </c>
    </row>
    <row r="1923" spans="1:24" s="15" customFormat="1" ht="13.8">
      <c r="A1923" s="15" t="s">
        <v>160</v>
      </c>
      <c r="B1923" s="19" t="s">
        <v>161</v>
      </c>
      <c r="C1923" s="19">
        <v>2013</v>
      </c>
      <c r="D1923" s="19" t="s">
        <v>443</v>
      </c>
      <c r="E1923" s="16">
        <v>41</v>
      </c>
      <c r="F1923" s="20">
        <v>77</v>
      </c>
      <c r="G1923" s="21">
        <v>1.5</v>
      </c>
      <c r="H1923" s="20">
        <v>9</v>
      </c>
      <c r="I1923" s="20">
        <v>39</v>
      </c>
      <c r="J1923" s="20">
        <v>43</v>
      </c>
      <c r="K1923" s="20">
        <v>45</v>
      </c>
      <c r="L1923" s="20"/>
      <c r="M1923" s="20">
        <v>45</v>
      </c>
      <c r="N1923" s="20">
        <v>38</v>
      </c>
      <c r="O1923" s="20"/>
      <c r="P1923" s="20">
        <v>42</v>
      </c>
      <c r="Q1923" s="20"/>
      <c r="R1923" s="19"/>
      <c r="S1923" s="20">
        <v>41</v>
      </c>
      <c r="T1923" s="20"/>
      <c r="U1923" s="20">
        <v>47</v>
      </c>
      <c r="V1923" s="20">
        <v>38</v>
      </c>
      <c r="W1923" s="20">
        <v>41</v>
      </c>
      <c r="X1923" s="19">
        <v>33</v>
      </c>
    </row>
    <row r="1924" spans="1:24" s="15" customFormat="1" ht="13.8">
      <c r="A1924" s="15" t="s">
        <v>160</v>
      </c>
      <c r="B1924" s="19" t="s">
        <v>161</v>
      </c>
      <c r="C1924" s="19">
        <v>2014</v>
      </c>
      <c r="D1924" s="19" t="s">
        <v>443</v>
      </c>
      <c r="E1924" s="16">
        <v>43</v>
      </c>
      <c r="F1924" s="20">
        <v>69</v>
      </c>
      <c r="G1924" s="21">
        <v>2.2799999713897705</v>
      </c>
      <c r="H1924" s="20">
        <v>8</v>
      </c>
      <c r="I1924" s="20">
        <v>39</v>
      </c>
      <c r="J1924" s="20">
        <v>47</v>
      </c>
      <c r="K1924" s="20">
        <v>45</v>
      </c>
      <c r="L1924" s="20"/>
      <c r="M1924" s="20">
        <v>45</v>
      </c>
      <c r="N1924" s="20">
        <v>54</v>
      </c>
      <c r="O1924" s="20"/>
      <c r="P1924" s="20">
        <v>32</v>
      </c>
      <c r="Q1924" s="20"/>
      <c r="R1924" s="19"/>
      <c r="S1924" s="20">
        <v>41</v>
      </c>
      <c r="T1924" s="20"/>
      <c r="U1924" s="20">
        <v>47</v>
      </c>
      <c r="V1924" s="20">
        <v>41</v>
      </c>
      <c r="W1924" s="20">
        <v>41</v>
      </c>
      <c r="X1924" s="19"/>
    </row>
    <row r="1925" spans="1:24" s="15" customFormat="1" ht="13.8">
      <c r="A1925" s="15" t="s">
        <v>160</v>
      </c>
      <c r="B1925" s="19" t="s">
        <v>161</v>
      </c>
      <c r="C1925" s="19">
        <v>2015</v>
      </c>
      <c r="D1925" s="19" t="s">
        <v>443</v>
      </c>
      <c r="E1925" s="16">
        <v>44</v>
      </c>
      <c r="F1925" s="20">
        <v>61</v>
      </c>
      <c r="G1925" s="21">
        <v>2.6099998950958252</v>
      </c>
      <c r="H1925" s="20">
        <v>8</v>
      </c>
      <c r="I1925" s="20">
        <v>40</v>
      </c>
      <c r="J1925" s="20">
        <v>48</v>
      </c>
      <c r="K1925" s="20">
        <v>45</v>
      </c>
      <c r="L1925" s="20"/>
      <c r="M1925" s="20">
        <v>53</v>
      </c>
      <c r="N1925" s="20">
        <v>54</v>
      </c>
      <c r="O1925" s="20"/>
      <c r="P1925" s="20">
        <v>32</v>
      </c>
      <c r="Q1925" s="20"/>
      <c r="R1925" s="19"/>
      <c r="S1925" s="20">
        <v>41</v>
      </c>
      <c r="T1925" s="20"/>
      <c r="U1925" s="20">
        <v>47</v>
      </c>
      <c r="V1925" s="20">
        <v>43</v>
      </c>
      <c r="W1925" s="20">
        <v>38</v>
      </c>
      <c r="X1925" s="19"/>
    </row>
    <row r="1926" spans="1:24" s="15" customFormat="1" ht="13.8">
      <c r="A1926" s="15" t="s">
        <v>160</v>
      </c>
      <c r="B1926" s="19" t="s">
        <v>161</v>
      </c>
      <c r="C1926" s="19">
        <v>2016</v>
      </c>
      <c r="D1926" s="19" t="s">
        <v>443</v>
      </c>
      <c r="E1926" s="16">
        <v>45</v>
      </c>
      <c r="F1926" s="20">
        <v>64</v>
      </c>
      <c r="G1926" s="21">
        <v>2.63</v>
      </c>
      <c r="H1926" s="20">
        <v>8</v>
      </c>
      <c r="I1926" s="20">
        <v>40</v>
      </c>
      <c r="J1926" s="20">
        <v>49</v>
      </c>
      <c r="K1926" s="20">
        <v>44</v>
      </c>
      <c r="L1926" s="20" t="s">
        <v>557</v>
      </c>
      <c r="M1926" s="20">
        <v>53</v>
      </c>
      <c r="N1926" s="20">
        <v>54</v>
      </c>
      <c r="O1926" s="20" t="s">
        <v>557</v>
      </c>
      <c r="P1926" s="20">
        <v>47</v>
      </c>
      <c r="Q1926" s="20" t="s">
        <v>557</v>
      </c>
      <c r="R1926" s="19" t="s">
        <v>557</v>
      </c>
      <c r="S1926" s="20">
        <v>32</v>
      </c>
      <c r="T1926" s="20" t="s">
        <v>557</v>
      </c>
      <c r="U1926" s="20">
        <v>47</v>
      </c>
      <c r="V1926" s="20">
        <v>36</v>
      </c>
      <c r="W1926" s="20">
        <v>43</v>
      </c>
      <c r="X1926" s="19"/>
    </row>
    <row r="1927" spans="1:24" s="15" customFormat="1" ht="13.8">
      <c r="A1927" s="15" t="s">
        <v>160</v>
      </c>
      <c r="B1927" s="19" t="s">
        <v>161</v>
      </c>
      <c r="C1927" s="19">
        <v>2017</v>
      </c>
      <c r="D1927" s="19" t="s">
        <v>443</v>
      </c>
      <c r="E1927" s="16">
        <v>45</v>
      </c>
      <c r="F1927" s="20">
        <v>66</v>
      </c>
      <c r="G1927" s="21">
        <v>2.52</v>
      </c>
      <c r="H1927" s="20">
        <v>9</v>
      </c>
      <c r="I1927" s="20">
        <v>41</v>
      </c>
      <c r="J1927" s="20">
        <v>49</v>
      </c>
      <c r="K1927" s="20">
        <v>42</v>
      </c>
      <c r="L1927" s="20"/>
      <c r="M1927" s="20">
        <v>45</v>
      </c>
      <c r="N1927" s="20">
        <v>55</v>
      </c>
      <c r="O1927" s="20"/>
      <c r="P1927" s="20">
        <v>47</v>
      </c>
      <c r="Q1927" s="20"/>
      <c r="R1927" s="19"/>
      <c r="S1927" s="20">
        <v>32</v>
      </c>
      <c r="T1927" s="20">
        <v>57</v>
      </c>
      <c r="U1927" s="20">
        <v>43</v>
      </c>
      <c r="V1927" s="20">
        <v>39</v>
      </c>
      <c r="W1927" s="20">
        <v>42</v>
      </c>
      <c r="X1927" s="19"/>
    </row>
    <row r="1928" spans="1:24" s="15" customFormat="1" ht="13.8">
      <c r="A1928" s="15" t="s">
        <v>160</v>
      </c>
      <c r="B1928" s="19" t="s">
        <v>161</v>
      </c>
      <c r="C1928" s="19">
        <v>2018</v>
      </c>
      <c r="D1928" s="19" t="s">
        <v>443</v>
      </c>
      <c r="E1928" s="16">
        <v>45</v>
      </c>
      <c r="F1928" s="20">
        <v>67</v>
      </c>
      <c r="G1928" s="21">
        <v>2.5099999999999998</v>
      </c>
      <c r="H1928" s="20">
        <v>9</v>
      </c>
      <c r="I1928" s="20">
        <v>41</v>
      </c>
      <c r="J1928" s="20">
        <v>49</v>
      </c>
      <c r="K1928" s="20">
        <v>42</v>
      </c>
      <c r="L1928" s="20"/>
      <c r="M1928" s="20">
        <v>45</v>
      </c>
      <c r="N1928" s="20">
        <v>55</v>
      </c>
      <c r="O1928" s="20"/>
      <c r="P1928" s="20">
        <v>47</v>
      </c>
      <c r="Q1928" s="20"/>
      <c r="R1928" s="19"/>
      <c r="S1928" s="20">
        <v>32</v>
      </c>
      <c r="T1928" s="20">
        <v>57</v>
      </c>
      <c r="U1928" s="20">
        <v>43</v>
      </c>
      <c r="V1928" s="20">
        <v>40</v>
      </c>
      <c r="W1928" s="20">
        <v>42</v>
      </c>
      <c r="X1928" s="19"/>
    </row>
    <row r="1929" spans="1:24" s="15" customFormat="1" ht="13.8">
      <c r="A1929" s="15" t="s">
        <v>160</v>
      </c>
      <c r="B1929" s="19" t="s">
        <v>161</v>
      </c>
      <c r="C1929" s="19">
        <v>2019</v>
      </c>
      <c r="D1929" s="19" t="s">
        <v>443</v>
      </c>
      <c r="E1929" s="16">
        <v>45</v>
      </c>
      <c r="F1929" s="20">
        <v>66</v>
      </c>
      <c r="G1929" s="21">
        <v>2.0631460000000001</v>
      </c>
      <c r="H1929" s="20">
        <v>9</v>
      </c>
      <c r="I1929" s="20">
        <v>41.616439999999997</v>
      </c>
      <c r="J1929" s="20">
        <v>48.383560000000003</v>
      </c>
      <c r="K1929" s="20">
        <v>42</v>
      </c>
      <c r="L1929" s="20" t="s">
        <v>557</v>
      </c>
      <c r="M1929" s="20">
        <v>45</v>
      </c>
      <c r="N1929" s="20">
        <v>55</v>
      </c>
      <c r="O1929" s="20" t="s">
        <v>557</v>
      </c>
      <c r="P1929" s="20">
        <v>47</v>
      </c>
      <c r="Q1929" s="20" t="s">
        <v>557</v>
      </c>
      <c r="R1929" s="19" t="s">
        <v>557</v>
      </c>
      <c r="S1929" s="20">
        <v>35</v>
      </c>
      <c r="T1929" s="20">
        <v>54</v>
      </c>
      <c r="U1929" s="20">
        <v>43</v>
      </c>
      <c r="V1929" s="20">
        <v>42</v>
      </c>
      <c r="W1929" s="20">
        <v>43</v>
      </c>
      <c r="X1929" s="19"/>
    </row>
    <row r="1930" spans="1:24" s="15" customFormat="1" ht="13.8">
      <c r="A1930" s="15" t="s">
        <v>160</v>
      </c>
      <c r="B1930" s="19" t="s">
        <v>161</v>
      </c>
      <c r="C1930" s="19">
        <v>2020</v>
      </c>
      <c r="D1930" s="19" t="s">
        <v>443</v>
      </c>
      <c r="E1930" s="16">
        <v>45</v>
      </c>
      <c r="F1930" s="20">
        <v>67</v>
      </c>
      <c r="G1930" s="21">
        <v>1.328981</v>
      </c>
      <c r="H1930" s="20">
        <v>9</v>
      </c>
      <c r="I1930" s="20">
        <v>42.82047</v>
      </c>
      <c r="J1930" s="20">
        <v>47.17953</v>
      </c>
      <c r="K1930" s="20">
        <v>42</v>
      </c>
      <c r="L1930" s="20" t="s">
        <v>557</v>
      </c>
      <c r="M1930" s="20">
        <v>45</v>
      </c>
      <c r="N1930" s="20">
        <v>55</v>
      </c>
      <c r="O1930" s="20" t="s">
        <v>557</v>
      </c>
      <c r="P1930" s="20">
        <v>47</v>
      </c>
      <c r="Q1930" s="20" t="s">
        <v>557</v>
      </c>
      <c r="R1930" s="19" t="s">
        <v>557</v>
      </c>
      <c r="S1930" s="20">
        <v>32</v>
      </c>
      <c r="T1930" s="20">
        <v>55</v>
      </c>
      <c r="U1930" s="20">
        <v>43</v>
      </c>
      <c r="V1930" s="20">
        <v>42</v>
      </c>
      <c r="W1930" s="20">
        <v>43</v>
      </c>
      <c r="X1930" s="19"/>
    </row>
    <row r="1931" spans="1:24" s="15" customFormat="1" ht="13.8">
      <c r="A1931" s="15" t="s">
        <v>160</v>
      </c>
      <c r="B1931" s="19" t="s">
        <v>161</v>
      </c>
      <c r="C1931" s="19">
        <v>2021</v>
      </c>
      <c r="D1931" s="19" t="s">
        <v>443</v>
      </c>
      <c r="E1931" s="16">
        <v>43</v>
      </c>
      <c r="F1931" s="20">
        <v>73</v>
      </c>
      <c r="G1931" s="21">
        <v>1.352063</v>
      </c>
      <c r="H1931" s="20">
        <v>9</v>
      </c>
      <c r="I1931" s="20">
        <v>40.775860000000002</v>
      </c>
      <c r="J1931" s="20">
        <v>45.224139999999998</v>
      </c>
      <c r="K1931" s="20">
        <v>41.833849999999998</v>
      </c>
      <c r="L1931" s="20"/>
      <c r="M1931" s="20">
        <v>36.83502</v>
      </c>
      <c r="N1931" s="20">
        <v>54.733609999999999</v>
      </c>
      <c r="O1931" s="20"/>
      <c r="P1931" s="20">
        <v>46.737209999999997</v>
      </c>
      <c r="Q1931" s="20"/>
      <c r="R1931" s="19"/>
      <c r="S1931" s="20">
        <v>32.418640000000003</v>
      </c>
      <c r="T1931" s="20">
        <v>50.678719999999998</v>
      </c>
      <c r="U1931" s="20">
        <v>43.443260000000002</v>
      </c>
      <c r="V1931" s="20">
        <v>37.313699999999997</v>
      </c>
      <c r="W1931" s="20">
        <v>43.665300000000002</v>
      </c>
      <c r="X1931" s="19"/>
    </row>
    <row r="1932" spans="1:24" s="15" customFormat="1" ht="13.8">
      <c r="A1932" s="15" t="s">
        <v>160</v>
      </c>
      <c r="B1932" s="19" t="s">
        <v>161</v>
      </c>
      <c r="C1932" s="19">
        <v>2022</v>
      </c>
      <c r="D1932" s="19" t="s">
        <v>443</v>
      </c>
      <c r="E1932" s="16">
        <v>43</v>
      </c>
      <c r="F1932" s="20">
        <v>72</v>
      </c>
      <c r="G1932" s="21">
        <v>1.395357</v>
      </c>
      <c r="H1932" s="20">
        <v>9</v>
      </c>
      <c r="I1932" s="20">
        <v>40.71161</v>
      </c>
      <c r="J1932" s="20">
        <v>45.28839</v>
      </c>
      <c r="K1932" s="20">
        <v>42</v>
      </c>
      <c r="L1932" s="20" t="s">
        <v>557</v>
      </c>
      <c r="M1932" s="20">
        <v>37</v>
      </c>
      <c r="N1932" s="20">
        <v>55</v>
      </c>
      <c r="O1932" s="20" t="s">
        <v>557</v>
      </c>
      <c r="P1932" s="20">
        <v>47</v>
      </c>
      <c r="Q1932" s="20" t="s">
        <v>557</v>
      </c>
      <c r="R1932" s="19" t="s">
        <v>557</v>
      </c>
      <c r="S1932" s="20">
        <v>34</v>
      </c>
      <c r="T1932" s="20">
        <v>50</v>
      </c>
      <c r="U1932" s="20">
        <v>43</v>
      </c>
      <c r="V1932" s="20">
        <v>33</v>
      </c>
      <c r="W1932" s="20">
        <v>45</v>
      </c>
      <c r="X1932" s="19"/>
    </row>
    <row r="1933" spans="1:24" s="15" customFormat="1" ht="13.8">
      <c r="A1933" s="15" t="s">
        <v>160</v>
      </c>
      <c r="B1933" s="19" t="s">
        <v>161</v>
      </c>
      <c r="C1933" s="19">
        <v>2023</v>
      </c>
      <c r="D1933" s="19" t="s">
        <v>443</v>
      </c>
      <c r="E1933" s="16">
        <v>43</v>
      </c>
      <c r="F1933" s="20">
        <v>70</v>
      </c>
      <c r="G1933" s="21">
        <v>1.346635</v>
      </c>
      <c r="H1933" s="20">
        <v>9</v>
      </c>
      <c r="I1933" s="20">
        <v>40.791519999999998</v>
      </c>
      <c r="J1933" s="20">
        <v>45.208480000000002</v>
      </c>
      <c r="K1933" s="20">
        <v>41.833849999999998</v>
      </c>
      <c r="L1933" s="20"/>
      <c r="M1933" s="20">
        <v>36.83502</v>
      </c>
      <c r="N1933" s="20">
        <v>54.733609999999999</v>
      </c>
      <c r="O1933" s="20"/>
      <c r="P1933" s="20">
        <v>46.737209999999997</v>
      </c>
      <c r="Q1933" s="20"/>
      <c r="R1933" s="19"/>
      <c r="S1933" s="20">
        <v>32.418640000000003</v>
      </c>
      <c r="T1933" s="20">
        <v>49.955309999999997</v>
      </c>
      <c r="U1933" s="20">
        <v>43.443260000000002</v>
      </c>
      <c r="V1933" s="20">
        <v>37.138339999999999</v>
      </c>
      <c r="W1933" s="20">
        <v>45.461860000000001</v>
      </c>
      <c r="X1933" s="19"/>
    </row>
    <row r="1934" spans="1:24" s="15" customFormat="1" ht="13.8">
      <c r="A1934" s="15" t="s">
        <v>160</v>
      </c>
      <c r="B1934" s="19" t="s">
        <v>161</v>
      </c>
      <c r="C1934" s="19">
        <v>2024</v>
      </c>
      <c r="D1934" s="19" t="s">
        <v>443</v>
      </c>
      <c r="E1934" s="16">
        <v>45</v>
      </c>
      <c r="F1934" s="20">
        <v>69</v>
      </c>
      <c r="G1934" s="21">
        <v>1.4118759999999999</v>
      </c>
      <c r="H1934" s="20">
        <v>9</v>
      </c>
      <c r="I1934" s="20">
        <v>42.684519999999999</v>
      </c>
      <c r="J1934" s="20">
        <v>47.315480000000001</v>
      </c>
      <c r="K1934" s="20">
        <v>48.46904</v>
      </c>
      <c r="L1934" s="20"/>
      <c r="M1934" s="20">
        <v>38.533639999999998</v>
      </c>
      <c r="N1934" s="20">
        <v>50.63015</v>
      </c>
      <c r="O1934" s="20"/>
      <c r="P1934" s="20">
        <v>45.559510000000003</v>
      </c>
      <c r="Q1934" s="20"/>
      <c r="R1934" s="19"/>
      <c r="S1934" s="20">
        <v>35.140599999999999</v>
      </c>
      <c r="T1934" s="20">
        <v>55.26587</v>
      </c>
      <c r="U1934" s="20">
        <v>51.150010000000002</v>
      </c>
      <c r="V1934" s="20">
        <v>34.793480000000002</v>
      </c>
      <c r="W1934" s="20">
        <v>45.35089</v>
      </c>
      <c r="X1934" s="19"/>
    </row>
    <row r="1935" spans="1:24" s="15" customFormat="1">
      <c r="A1935" s="68" t="s">
        <v>160</v>
      </c>
      <c r="B1935" s="70" t="s">
        <v>161</v>
      </c>
      <c r="C1935" s="70">
        <v>2025</v>
      </c>
      <c r="D1935" s="73" t="str">
        <f>VLOOKUP(B1935,'CPI Timeseries 2012 - 2025'!B:C,2,0)</f>
        <v>SSA</v>
      </c>
      <c r="E1935" s="16">
        <v>46</v>
      </c>
      <c r="F1935" s="70">
        <v>65</v>
      </c>
      <c r="G1935" s="74">
        <v>1.1738170000000001</v>
      </c>
      <c r="H1935" s="70">
        <v>9</v>
      </c>
      <c r="I1935" s="75">
        <v>44.074939999999998</v>
      </c>
      <c r="J1935" s="75">
        <v>47.925060000000002</v>
      </c>
      <c r="K1935" s="75">
        <v>48.440930000000002</v>
      </c>
      <c r="L1935" s="75"/>
      <c r="M1935" s="75">
        <v>38.539949999999997</v>
      </c>
      <c r="N1935" s="75">
        <v>50.60913</v>
      </c>
      <c r="O1935" s="75"/>
      <c r="P1935" s="75">
        <v>45.51793</v>
      </c>
      <c r="Q1935" s="75"/>
      <c r="R1935" s="75"/>
      <c r="S1935" s="75">
        <v>41.836329999999997</v>
      </c>
      <c r="T1935" s="75">
        <v>54.591340000000002</v>
      </c>
      <c r="U1935" s="75">
        <v>51.157629999999997</v>
      </c>
      <c r="V1935" s="75">
        <v>36.159410000000001</v>
      </c>
      <c r="W1935" s="75">
        <v>46.203449999999997</v>
      </c>
      <c r="X1935" s="2"/>
    </row>
    <row r="1936" spans="1:24" s="15" customFormat="1" ht="13.8">
      <c r="A1936" s="15" t="s">
        <v>259</v>
      </c>
      <c r="B1936" s="19" t="s">
        <v>260</v>
      </c>
      <c r="C1936" s="19">
        <v>2012</v>
      </c>
      <c r="D1936" s="19" t="s">
        <v>441</v>
      </c>
      <c r="E1936" s="16">
        <v>39</v>
      </c>
      <c r="F1936" s="20">
        <v>80</v>
      </c>
      <c r="G1936" s="21">
        <v>2.6</v>
      </c>
      <c r="H1936" s="20">
        <v>7</v>
      </c>
      <c r="I1936" s="20">
        <v>35</v>
      </c>
      <c r="J1936" s="20">
        <v>44</v>
      </c>
      <c r="K1936" s="20"/>
      <c r="L1936" s="20"/>
      <c r="M1936" s="20">
        <v>49</v>
      </c>
      <c r="N1936" s="20">
        <v>38</v>
      </c>
      <c r="O1936" s="20">
        <v>47</v>
      </c>
      <c r="P1936" s="20">
        <v>42</v>
      </c>
      <c r="Q1936" s="20"/>
      <c r="R1936" s="19"/>
      <c r="S1936" s="20">
        <v>31</v>
      </c>
      <c r="T1936" s="20"/>
      <c r="U1936" s="20"/>
      <c r="V1936" s="20">
        <v>35</v>
      </c>
      <c r="W1936" s="20">
        <v>35</v>
      </c>
      <c r="X1936" s="19"/>
    </row>
    <row r="1937" spans="1:24" s="15" customFormat="1" ht="13.8">
      <c r="A1937" s="15" t="s">
        <v>259</v>
      </c>
      <c r="B1937" s="19" t="s">
        <v>260</v>
      </c>
      <c r="C1937" s="19">
        <v>2013</v>
      </c>
      <c r="D1937" s="19" t="s">
        <v>441</v>
      </c>
      <c r="E1937" s="16">
        <v>42</v>
      </c>
      <c r="F1937" s="20">
        <v>72</v>
      </c>
      <c r="G1937" s="21">
        <v>3.4</v>
      </c>
      <c r="H1937" s="20">
        <v>7</v>
      </c>
      <c r="I1937" s="20">
        <v>36</v>
      </c>
      <c r="J1937" s="20">
        <v>48</v>
      </c>
      <c r="K1937" s="20"/>
      <c r="L1937" s="20"/>
      <c r="M1937" s="20">
        <v>53</v>
      </c>
      <c r="N1937" s="20">
        <v>38</v>
      </c>
      <c r="O1937" s="20">
        <v>47</v>
      </c>
      <c r="P1937" s="20">
        <v>52</v>
      </c>
      <c r="Q1937" s="20"/>
      <c r="R1937" s="19"/>
      <c r="S1937" s="20">
        <v>31</v>
      </c>
      <c r="T1937" s="20"/>
      <c r="U1937" s="20"/>
      <c r="V1937" s="20">
        <v>37</v>
      </c>
      <c r="W1937" s="20">
        <v>35</v>
      </c>
      <c r="X1937" s="19"/>
    </row>
    <row r="1938" spans="1:24" s="15" customFormat="1" ht="13.8">
      <c r="A1938" s="15" t="s">
        <v>259</v>
      </c>
      <c r="B1938" s="19" t="s">
        <v>260</v>
      </c>
      <c r="C1938" s="19">
        <v>2014</v>
      </c>
      <c r="D1938" s="19" t="s">
        <v>441</v>
      </c>
      <c r="E1938" s="16">
        <v>41</v>
      </c>
      <c r="F1938" s="20">
        <v>78</v>
      </c>
      <c r="G1938" s="21">
        <v>2.9200000762939453</v>
      </c>
      <c r="H1938" s="20">
        <v>7</v>
      </c>
      <c r="I1938" s="20">
        <v>36</v>
      </c>
      <c r="J1938" s="20">
        <v>46</v>
      </c>
      <c r="K1938" s="20"/>
      <c r="L1938" s="20"/>
      <c r="M1938" s="20">
        <v>53</v>
      </c>
      <c r="N1938" s="20">
        <v>38</v>
      </c>
      <c r="O1938" s="20">
        <v>47</v>
      </c>
      <c r="P1938" s="20">
        <v>42</v>
      </c>
      <c r="Q1938" s="20"/>
      <c r="R1938" s="19"/>
      <c r="S1938" s="20">
        <v>31</v>
      </c>
      <c r="T1938" s="20"/>
      <c r="U1938" s="20"/>
      <c r="V1938" s="20">
        <v>43</v>
      </c>
      <c r="W1938" s="20">
        <v>34</v>
      </c>
      <c r="X1938" s="19"/>
    </row>
    <row r="1939" spans="1:24" s="15" customFormat="1" ht="13.8">
      <c r="A1939" s="15" t="s">
        <v>259</v>
      </c>
      <c r="B1939" s="19" t="s">
        <v>260</v>
      </c>
      <c r="C1939" s="19">
        <v>2015</v>
      </c>
      <c r="D1939" s="19" t="s">
        <v>441</v>
      </c>
      <c r="E1939" s="16">
        <v>40</v>
      </c>
      <c r="F1939" s="20">
        <v>71</v>
      </c>
      <c r="G1939" s="21">
        <v>3.9000000953674316</v>
      </c>
      <c r="H1939" s="20">
        <v>7</v>
      </c>
      <c r="I1939" s="20">
        <v>34</v>
      </c>
      <c r="J1939" s="20">
        <v>46</v>
      </c>
      <c r="K1939" s="20"/>
      <c r="L1939" s="20"/>
      <c r="M1939" s="20">
        <v>58</v>
      </c>
      <c r="N1939" s="20">
        <v>38</v>
      </c>
      <c r="O1939" s="20">
        <v>47</v>
      </c>
      <c r="P1939" s="20">
        <v>42</v>
      </c>
      <c r="Q1939" s="20"/>
      <c r="R1939" s="19"/>
      <c r="S1939" s="20">
        <v>31</v>
      </c>
      <c r="T1939" s="20"/>
      <c r="U1939" s="20"/>
      <c r="V1939" s="20">
        <v>37</v>
      </c>
      <c r="W1939" s="20">
        <v>27</v>
      </c>
      <c r="X1939" s="19"/>
    </row>
    <row r="1940" spans="1:24" s="15" customFormat="1" ht="13.8">
      <c r="A1940" s="15" t="s">
        <v>259</v>
      </c>
      <c r="B1940" s="19" t="s">
        <v>260</v>
      </c>
      <c r="C1940" s="19">
        <v>2016</v>
      </c>
      <c r="D1940" s="19" t="s">
        <v>441</v>
      </c>
      <c r="E1940" s="16">
        <v>42</v>
      </c>
      <c r="F1940" s="20">
        <v>72</v>
      </c>
      <c r="G1940" s="21">
        <v>3.69</v>
      </c>
      <c r="H1940" s="20">
        <v>7</v>
      </c>
      <c r="I1940" s="20">
        <v>36</v>
      </c>
      <c r="J1940" s="20">
        <v>48</v>
      </c>
      <c r="K1940" s="20" t="s">
        <v>557</v>
      </c>
      <c r="L1940" s="20" t="s">
        <v>557</v>
      </c>
      <c r="M1940" s="20">
        <v>57</v>
      </c>
      <c r="N1940" s="20">
        <v>37</v>
      </c>
      <c r="O1940" s="20">
        <v>52</v>
      </c>
      <c r="P1940" s="20">
        <v>47</v>
      </c>
      <c r="Q1940" s="20" t="s">
        <v>557</v>
      </c>
      <c r="R1940" s="19" t="s">
        <v>557</v>
      </c>
      <c r="S1940" s="20">
        <v>32</v>
      </c>
      <c r="T1940" s="20" t="s">
        <v>557</v>
      </c>
      <c r="U1940" s="20" t="s">
        <v>557</v>
      </c>
      <c r="V1940" s="20">
        <v>39</v>
      </c>
      <c r="W1940" s="20">
        <v>32</v>
      </c>
      <c r="X1940" s="19"/>
    </row>
    <row r="1941" spans="1:24" s="15" customFormat="1" ht="13.8">
      <c r="A1941" s="15" t="s">
        <v>259</v>
      </c>
      <c r="B1941" s="19" t="s">
        <v>260</v>
      </c>
      <c r="C1941" s="19">
        <v>2017</v>
      </c>
      <c r="D1941" s="19" t="s">
        <v>441</v>
      </c>
      <c r="E1941" s="16">
        <v>41</v>
      </c>
      <c r="F1941" s="20">
        <v>77</v>
      </c>
      <c r="G1941" s="21">
        <v>2.8</v>
      </c>
      <c r="H1941" s="20">
        <v>8</v>
      </c>
      <c r="I1941" s="20">
        <v>36</v>
      </c>
      <c r="J1941" s="20">
        <v>46</v>
      </c>
      <c r="K1941" s="20"/>
      <c r="L1941" s="20"/>
      <c r="M1941" s="20">
        <v>49</v>
      </c>
      <c r="N1941" s="20">
        <v>37</v>
      </c>
      <c r="O1941" s="20">
        <v>53</v>
      </c>
      <c r="P1941" s="20">
        <v>47</v>
      </c>
      <c r="Q1941" s="20"/>
      <c r="R1941" s="19"/>
      <c r="S1941" s="20">
        <v>32</v>
      </c>
      <c r="T1941" s="20">
        <v>34</v>
      </c>
      <c r="U1941" s="20"/>
      <c r="V1941" s="20">
        <v>39</v>
      </c>
      <c r="W1941" s="20">
        <v>34</v>
      </c>
      <c r="X1941" s="19"/>
    </row>
    <row r="1942" spans="1:24" s="15" customFormat="1" ht="13.8">
      <c r="A1942" s="15" t="s">
        <v>259</v>
      </c>
      <c r="B1942" s="19" t="s">
        <v>260</v>
      </c>
      <c r="C1942" s="19">
        <v>2018</v>
      </c>
      <c r="D1942" s="19" t="s">
        <v>441</v>
      </c>
      <c r="E1942" s="16">
        <v>39</v>
      </c>
      <c r="F1942" s="20">
        <v>87</v>
      </c>
      <c r="G1942" s="21">
        <v>2.89</v>
      </c>
      <c r="H1942" s="20">
        <v>8</v>
      </c>
      <c r="I1942" s="20">
        <v>34</v>
      </c>
      <c r="J1942" s="20">
        <v>44</v>
      </c>
      <c r="K1942" s="20"/>
      <c r="L1942" s="20"/>
      <c r="M1942" s="20">
        <v>49</v>
      </c>
      <c r="N1942" s="20">
        <v>37</v>
      </c>
      <c r="O1942" s="20">
        <v>53</v>
      </c>
      <c r="P1942" s="20">
        <v>35</v>
      </c>
      <c r="Q1942" s="20"/>
      <c r="R1942" s="19"/>
      <c r="S1942" s="20">
        <v>32</v>
      </c>
      <c r="T1942" s="20">
        <v>32</v>
      </c>
      <c r="U1942" s="20"/>
      <c r="V1942" s="20">
        <v>44</v>
      </c>
      <c r="W1942" s="20">
        <v>34</v>
      </c>
      <c r="X1942" s="19"/>
    </row>
    <row r="1943" spans="1:24" s="15" customFormat="1" ht="13.8">
      <c r="A1943" s="15" t="s">
        <v>259</v>
      </c>
      <c r="B1943" s="19" t="s">
        <v>260</v>
      </c>
      <c r="C1943" s="19">
        <v>2019</v>
      </c>
      <c r="D1943" s="19" t="s">
        <v>441</v>
      </c>
      <c r="E1943" s="16">
        <v>39</v>
      </c>
      <c r="F1943" s="20">
        <v>91</v>
      </c>
      <c r="G1943" s="21">
        <v>2.484553</v>
      </c>
      <c r="H1943" s="20">
        <v>8</v>
      </c>
      <c r="I1943" s="20">
        <v>34.925330000000002</v>
      </c>
      <c r="J1943" s="20">
        <v>43.074669999999998</v>
      </c>
      <c r="K1943" s="20" t="s">
        <v>557</v>
      </c>
      <c r="L1943" s="20" t="s">
        <v>557</v>
      </c>
      <c r="M1943" s="20">
        <v>45</v>
      </c>
      <c r="N1943" s="20">
        <v>37</v>
      </c>
      <c r="O1943" s="20">
        <v>53</v>
      </c>
      <c r="P1943" s="20">
        <v>35</v>
      </c>
      <c r="Q1943" s="20" t="s">
        <v>557</v>
      </c>
      <c r="R1943" s="19" t="s">
        <v>557</v>
      </c>
      <c r="S1943" s="20">
        <v>32</v>
      </c>
      <c r="T1943" s="20">
        <v>35</v>
      </c>
      <c r="U1943" s="20" t="s">
        <v>557</v>
      </c>
      <c r="V1943" s="20">
        <v>40</v>
      </c>
      <c r="W1943" s="20">
        <v>35</v>
      </c>
      <c r="X1943" s="19"/>
    </row>
    <row r="1944" spans="1:24" s="15" customFormat="1" ht="13.8">
      <c r="A1944" s="15" t="s">
        <v>259</v>
      </c>
      <c r="B1944" s="19" t="s">
        <v>260</v>
      </c>
      <c r="C1944" s="19">
        <v>2020</v>
      </c>
      <c r="D1944" s="19" t="s">
        <v>441</v>
      </c>
      <c r="E1944" s="16">
        <v>38</v>
      </c>
      <c r="F1944" s="20">
        <v>94</v>
      </c>
      <c r="G1944" s="21">
        <v>1.659292</v>
      </c>
      <c r="H1944" s="20">
        <v>8</v>
      </c>
      <c r="I1944" s="20">
        <v>35.278759999999998</v>
      </c>
      <c r="J1944" s="20">
        <v>40.721240000000002</v>
      </c>
      <c r="K1944" s="20" t="s">
        <v>557</v>
      </c>
      <c r="L1944" s="20" t="s">
        <v>557</v>
      </c>
      <c r="M1944" s="20">
        <v>45</v>
      </c>
      <c r="N1944" s="20">
        <v>37</v>
      </c>
      <c r="O1944" s="20">
        <v>50</v>
      </c>
      <c r="P1944" s="20">
        <v>35</v>
      </c>
      <c r="Q1944" s="20" t="s">
        <v>557</v>
      </c>
      <c r="R1944" s="19" t="s">
        <v>557</v>
      </c>
      <c r="S1944" s="20">
        <v>32</v>
      </c>
      <c r="T1944" s="20">
        <v>28</v>
      </c>
      <c r="U1944" s="20" t="s">
        <v>557</v>
      </c>
      <c r="V1944" s="20">
        <v>40</v>
      </c>
      <c r="W1944" s="20">
        <v>35</v>
      </c>
      <c r="X1944" s="19"/>
    </row>
    <row r="1945" spans="1:24" s="15" customFormat="1" ht="13.8">
      <c r="A1945" s="15" t="s">
        <v>259</v>
      </c>
      <c r="B1945" s="19" t="s">
        <v>260</v>
      </c>
      <c r="C1945" s="19">
        <v>2021</v>
      </c>
      <c r="D1945" s="19" t="s">
        <v>441</v>
      </c>
      <c r="E1945" s="16">
        <v>38</v>
      </c>
      <c r="F1945" s="20">
        <v>96</v>
      </c>
      <c r="G1945" s="21">
        <v>1.4242440000000001</v>
      </c>
      <c r="H1945" s="20">
        <v>8</v>
      </c>
      <c r="I1945" s="20">
        <v>35.657119999999999</v>
      </c>
      <c r="J1945" s="20">
        <v>40.342880000000001</v>
      </c>
      <c r="K1945" s="20"/>
      <c r="L1945" s="20"/>
      <c r="M1945" s="20">
        <v>36.83502</v>
      </c>
      <c r="N1945" s="20">
        <v>37.263190000000002</v>
      </c>
      <c r="O1945" s="20">
        <v>50.422629999999998</v>
      </c>
      <c r="P1945" s="20">
        <v>34.50329</v>
      </c>
      <c r="Q1945" s="20"/>
      <c r="R1945" s="19"/>
      <c r="S1945" s="20">
        <v>32.418640000000003</v>
      </c>
      <c r="T1945" s="20">
        <v>33.316989999999997</v>
      </c>
      <c r="U1945" s="20"/>
      <c r="V1945" s="20">
        <v>43.802140000000001</v>
      </c>
      <c r="W1945" s="20">
        <v>33.784239999999997</v>
      </c>
      <c r="X1945" s="19"/>
    </row>
    <row r="1946" spans="1:24" s="15" customFormat="1" ht="13.8">
      <c r="A1946" s="15" t="s">
        <v>259</v>
      </c>
      <c r="B1946" s="19" t="s">
        <v>260</v>
      </c>
      <c r="C1946" s="19">
        <v>2022</v>
      </c>
      <c r="D1946" s="19" t="s">
        <v>441</v>
      </c>
      <c r="E1946" s="16">
        <v>36</v>
      </c>
      <c r="F1946" s="20">
        <v>101</v>
      </c>
      <c r="G1946" s="21">
        <v>1.3313699999999999</v>
      </c>
      <c r="H1946" s="20">
        <v>8</v>
      </c>
      <c r="I1946" s="20">
        <v>33.816549999999999</v>
      </c>
      <c r="J1946" s="20">
        <v>38.183450000000001</v>
      </c>
      <c r="K1946" s="20" t="s">
        <v>557</v>
      </c>
      <c r="L1946" s="20" t="s">
        <v>557</v>
      </c>
      <c r="M1946" s="20">
        <v>37</v>
      </c>
      <c r="N1946" s="20">
        <v>37</v>
      </c>
      <c r="O1946" s="20">
        <v>47</v>
      </c>
      <c r="P1946" s="20">
        <v>35</v>
      </c>
      <c r="Q1946" s="20" t="s">
        <v>557</v>
      </c>
      <c r="R1946" s="19" t="s">
        <v>557</v>
      </c>
      <c r="S1946" s="20">
        <v>32</v>
      </c>
      <c r="T1946" s="20">
        <v>29</v>
      </c>
      <c r="U1946" s="20" t="s">
        <v>557</v>
      </c>
      <c r="V1946" s="20">
        <v>41</v>
      </c>
      <c r="W1946" s="20">
        <v>32</v>
      </c>
      <c r="X1946" s="19"/>
    </row>
    <row r="1947" spans="1:24" s="15" customFormat="1" ht="13.8">
      <c r="A1947" s="15" t="s">
        <v>259</v>
      </c>
      <c r="B1947" s="19" t="s">
        <v>260</v>
      </c>
      <c r="C1947" s="19">
        <v>2023</v>
      </c>
      <c r="D1947" s="19" t="s">
        <v>441</v>
      </c>
      <c r="E1947" s="16">
        <v>36</v>
      </c>
      <c r="F1947" s="20">
        <v>104</v>
      </c>
      <c r="G1947" s="21">
        <v>1.259137</v>
      </c>
      <c r="H1947" s="20">
        <v>8</v>
      </c>
      <c r="I1947" s="20">
        <v>33.935020000000002</v>
      </c>
      <c r="J1947" s="20">
        <v>38.064979999999998</v>
      </c>
      <c r="K1947" s="20"/>
      <c r="L1947" s="20"/>
      <c r="M1947" s="20">
        <v>36.83502</v>
      </c>
      <c r="N1947" s="20">
        <v>37.263190000000002</v>
      </c>
      <c r="O1947" s="20">
        <v>47.45523</v>
      </c>
      <c r="P1947" s="20">
        <v>34.50329</v>
      </c>
      <c r="Q1947" s="20"/>
      <c r="R1947" s="19"/>
      <c r="S1947" s="20">
        <v>32.418640000000003</v>
      </c>
      <c r="T1947" s="20">
        <v>28.976559999999999</v>
      </c>
      <c r="U1947" s="20"/>
      <c r="V1947" s="20">
        <v>35.735430000000001</v>
      </c>
      <c r="W1947" s="20">
        <v>31.987680000000001</v>
      </c>
      <c r="X1947" s="19"/>
    </row>
    <row r="1948" spans="1:24" s="15" customFormat="1" ht="13.8">
      <c r="A1948" s="15" t="s">
        <v>259</v>
      </c>
      <c r="B1948" s="19" t="s">
        <v>260</v>
      </c>
      <c r="C1948" s="19">
        <v>2024</v>
      </c>
      <c r="D1948" s="19" t="s">
        <v>441</v>
      </c>
      <c r="E1948" s="16">
        <v>35</v>
      </c>
      <c r="F1948" s="20">
        <v>105</v>
      </c>
      <c r="G1948" s="21">
        <v>1.374835</v>
      </c>
      <c r="H1948" s="20">
        <v>8</v>
      </c>
      <c r="I1948" s="20">
        <v>32.745269999999998</v>
      </c>
      <c r="J1948" s="20">
        <v>37.254730000000002</v>
      </c>
      <c r="K1948" s="20"/>
      <c r="L1948" s="20"/>
      <c r="M1948" s="20">
        <v>38.533639999999998</v>
      </c>
      <c r="N1948" s="20">
        <v>34.521169999999998</v>
      </c>
      <c r="O1948" s="20">
        <v>48.00526</v>
      </c>
      <c r="P1948" s="20">
        <v>32.267980000000001</v>
      </c>
      <c r="Q1948" s="20"/>
      <c r="R1948" s="19"/>
      <c r="S1948" s="20">
        <v>32.781230000000001</v>
      </c>
      <c r="T1948" s="20">
        <v>29.941690000000001</v>
      </c>
      <c r="U1948" s="20"/>
      <c r="V1948" s="20">
        <v>31.074919999999999</v>
      </c>
      <c r="W1948" s="20">
        <v>30.588709999999999</v>
      </c>
      <c r="X1948" s="19"/>
    </row>
    <row r="1949" spans="1:24" s="15" customFormat="1">
      <c r="A1949" s="68" t="s">
        <v>259</v>
      </c>
      <c r="B1949" s="70" t="s">
        <v>260</v>
      </c>
      <c r="C1949" s="70">
        <v>2025</v>
      </c>
      <c r="D1949" s="73" t="str">
        <f>VLOOKUP(B1949,'CPI Timeseries 2012 - 2025'!B:C,2,0)</f>
        <v>ECA</v>
      </c>
      <c r="E1949" s="16">
        <v>33</v>
      </c>
      <c r="F1949" s="70">
        <v>116</v>
      </c>
      <c r="G1949" s="74">
        <v>2.0085449999999998</v>
      </c>
      <c r="H1949" s="70">
        <v>7</v>
      </c>
      <c r="I1949" s="75">
        <v>29.70599</v>
      </c>
      <c r="J1949" s="75">
        <v>36.29401</v>
      </c>
      <c r="K1949" s="75"/>
      <c r="L1949" s="75"/>
      <c r="M1949" s="75">
        <v>34.241390000000003</v>
      </c>
      <c r="N1949" s="75">
        <v>34.494399999999999</v>
      </c>
      <c r="O1949" s="75">
        <v>47.999980000000001</v>
      </c>
      <c r="P1949" s="75">
        <v>32.214660000000002</v>
      </c>
      <c r="Q1949" s="75"/>
      <c r="R1949" s="75"/>
      <c r="S1949" s="75">
        <v>32.758890000000001</v>
      </c>
      <c r="T1949" s="75">
        <v>23.784970000000001</v>
      </c>
      <c r="U1949" s="75"/>
      <c r="V1949" s="75"/>
      <c r="W1949" s="75">
        <v>27.962710000000001</v>
      </c>
      <c r="X1949" s="2"/>
    </row>
    <row r="1950" spans="1:24" s="15" customFormat="1" ht="13.8">
      <c r="A1950" s="15" t="s">
        <v>72</v>
      </c>
      <c r="B1950" s="19" t="s">
        <v>73</v>
      </c>
      <c r="C1950" s="19">
        <v>2012</v>
      </c>
      <c r="D1950" s="19" t="s">
        <v>443</v>
      </c>
      <c r="E1950" s="16">
        <v>52</v>
      </c>
      <c r="F1950" s="20">
        <v>51</v>
      </c>
      <c r="G1950" s="21">
        <v>8</v>
      </c>
      <c r="H1950" s="20">
        <v>4</v>
      </c>
      <c r="I1950" s="20">
        <v>38</v>
      </c>
      <c r="J1950" s="20">
        <v>65</v>
      </c>
      <c r="K1950" s="20">
        <v>32</v>
      </c>
      <c r="L1950" s="20"/>
      <c r="M1950" s="20"/>
      <c r="N1950" s="20">
        <v>71</v>
      </c>
      <c r="O1950" s="20"/>
      <c r="P1950" s="20">
        <v>52</v>
      </c>
      <c r="Q1950" s="20"/>
      <c r="R1950" s="19"/>
      <c r="S1950" s="20"/>
      <c r="T1950" s="20"/>
      <c r="U1950" s="20"/>
      <c r="V1950" s="20">
        <v>50</v>
      </c>
      <c r="W1950" s="20"/>
      <c r="X1950" s="19"/>
    </row>
    <row r="1951" spans="1:24" s="15" customFormat="1" ht="13.8">
      <c r="A1951" s="15" t="s">
        <v>72</v>
      </c>
      <c r="B1951" s="19" t="s">
        <v>73</v>
      </c>
      <c r="C1951" s="19">
        <v>2013</v>
      </c>
      <c r="D1951" s="19" t="s">
        <v>443</v>
      </c>
      <c r="E1951" s="16">
        <v>54</v>
      </c>
      <c r="F1951" s="20">
        <v>47</v>
      </c>
      <c r="G1951" s="21">
        <v>8.1999999999999993</v>
      </c>
      <c r="H1951" s="20">
        <v>4</v>
      </c>
      <c r="I1951" s="20">
        <v>41</v>
      </c>
      <c r="J1951" s="20">
        <v>67</v>
      </c>
      <c r="K1951" s="20">
        <v>32</v>
      </c>
      <c r="L1951" s="20"/>
      <c r="M1951" s="20"/>
      <c r="N1951" s="20">
        <v>71</v>
      </c>
      <c r="O1951" s="20"/>
      <c r="P1951" s="20">
        <v>52</v>
      </c>
      <c r="Q1951" s="20"/>
      <c r="R1951" s="19"/>
      <c r="S1951" s="20"/>
      <c r="T1951" s="20"/>
      <c r="U1951" s="20"/>
      <c r="V1951" s="20">
        <v>59</v>
      </c>
      <c r="W1951" s="20"/>
      <c r="X1951" s="19"/>
    </row>
    <row r="1952" spans="1:24" s="15" customFormat="1" ht="13.8">
      <c r="A1952" s="15" t="s">
        <v>72</v>
      </c>
      <c r="B1952" s="19" t="s">
        <v>73</v>
      </c>
      <c r="C1952" s="19">
        <v>2014</v>
      </c>
      <c r="D1952" s="19" t="s">
        <v>443</v>
      </c>
      <c r="E1952" s="16">
        <v>55</v>
      </c>
      <c r="F1952" s="20">
        <v>44</v>
      </c>
      <c r="G1952" s="21">
        <v>8.619999885559082</v>
      </c>
      <c r="H1952" s="20">
        <v>3</v>
      </c>
      <c r="I1952" s="20">
        <v>41</v>
      </c>
      <c r="J1952" s="20">
        <v>69</v>
      </c>
      <c r="K1952" s="20"/>
      <c r="L1952" s="20"/>
      <c r="M1952" s="20"/>
      <c r="N1952" s="20">
        <v>71</v>
      </c>
      <c r="O1952" s="20"/>
      <c r="P1952" s="20">
        <v>52</v>
      </c>
      <c r="Q1952" s="20"/>
      <c r="R1952" s="19"/>
      <c r="S1952" s="20"/>
      <c r="T1952" s="20"/>
      <c r="U1952" s="20"/>
      <c r="V1952" s="20">
        <v>42</v>
      </c>
      <c r="W1952" s="20"/>
      <c r="X1952" s="19"/>
    </row>
    <row r="1953" spans="1:24" s="15" customFormat="1" ht="13.8">
      <c r="A1953" s="15" t="s">
        <v>72</v>
      </c>
      <c r="B1953" s="19" t="s">
        <v>73</v>
      </c>
      <c r="C1953" s="19">
        <v>2015</v>
      </c>
      <c r="D1953" s="19" t="s">
        <v>443</v>
      </c>
      <c r="E1953" s="16">
        <v>55</v>
      </c>
      <c r="F1953" s="20">
        <v>40</v>
      </c>
      <c r="G1953" s="21">
        <v>8.5</v>
      </c>
      <c r="H1953" s="20">
        <v>3</v>
      </c>
      <c r="I1953" s="20">
        <v>41</v>
      </c>
      <c r="J1953" s="20">
        <v>69</v>
      </c>
      <c r="K1953" s="20"/>
      <c r="L1953" s="20"/>
      <c r="M1953" s="20"/>
      <c r="N1953" s="20">
        <v>71</v>
      </c>
      <c r="O1953" s="20"/>
      <c r="P1953" s="20">
        <v>52</v>
      </c>
      <c r="Q1953" s="20"/>
      <c r="R1953" s="19"/>
      <c r="S1953" s="20"/>
      <c r="T1953" s="20"/>
      <c r="U1953" s="20"/>
      <c r="V1953" s="20">
        <v>42</v>
      </c>
      <c r="W1953" s="20"/>
      <c r="X1953" s="19"/>
    </row>
    <row r="1954" spans="1:24" s="15" customFormat="1" ht="13.8">
      <c r="A1954" s="15" t="s">
        <v>72</v>
      </c>
      <c r="B1954" s="19" t="s">
        <v>73</v>
      </c>
      <c r="C1954" s="19">
        <v>2017</v>
      </c>
      <c r="D1954" s="19" t="s">
        <v>443</v>
      </c>
      <c r="E1954" s="16">
        <v>60</v>
      </c>
      <c r="F1954" s="20">
        <v>36</v>
      </c>
      <c r="G1954" s="21">
        <v>8.32</v>
      </c>
      <c r="H1954" s="20">
        <v>4</v>
      </c>
      <c r="I1954" s="20">
        <v>46</v>
      </c>
      <c r="J1954" s="20">
        <v>74</v>
      </c>
      <c r="K1954" s="20"/>
      <c r="L1954" s="20"/>
      <c r="M1954" s="20"/>
      <c r="N1954" s="20">
        <v>72</v>
      </c>
      <c r="O1954" s="20"/>
      <c r="P1954" s="20">
        <v>71</v>
      </c>
      <c r="Q1954" s="20"/>
      <c r="R1954" s="19"/>
      <c r="S1954" s="20"/>
      <c r="T1954" s="20">
        <v>62</v>
      </c>
      <c r="U1954" s="20"/>
      <c r="V1954" s="20">
        <v>36</v>
      </c>
      <c r="W1954" s="20"/>
      <c r="X1954" s="19"/>
    </row>
    <row r="1955" spans="1:24" s="15" customFormat="1" ht="13.8">
      <c r="A1955" s="15" t="s">
        <v>72</v>
      </c>
      <c r="B1955" s="19" t="s">
        <v>73</v>
      </c>
      <c r="C1955" s="19">
        <v>2018</v>
      </c>
      <c r="D1955" s="19" t="s">
        <v>443</v>
      </c>
      <c r="E1955" s="16">
        <v>66</v>
      </c>
      <c r="F1955" s="20">
        <v>28</v>
      </c>
      <c r="G1955" s="21">
        <v>3.08</v>
      </c>
      <c r="H1955" s="20">
        <v>4</v>
      </c>
      <c r="I1955" s="20">
        <v>61</v>
      </c>
      <c r="J1955" s="20">
        <v>71</v>
      </c>
      <c r="K1955" s="20"/>
      <c r="L1955" s="20"/>
      <c r="M1955" s="20"/>
      <c r="N1955" s="20">
        <v>72</v>
      </c>
      <c r="O1955" s="20"/>
      <c r="P1955" s="20">
        <v>71</v>
      </c>
      <c r="Q1955" s="20"/>
      <c r="R1955" s="19"/>
      <c r="S1955" s="20"/>
      <c r="T1955" s="20">
        <v>62</v>
      </c>
      <c r="U1955" s="20"/>
      <c r="V1955" s="20">
        <v>60</v>
      </c>
      <c r="W1955" s="20"/>
      <c r="X1955" s="19"/>
    </row>
    <row r="1956" spans="1:24" s="15" customFormat="1" ht="13.8">
      <c r="A1956" s="15" t="s">
        <v>72</v>
      </c>
      <c r="B1956" s="19" t="s">
        <v>73</v>
      </c>
      <c r="C1956" s="19">
        <v>2019</v>
      </c>
      <c r="D1956" s="19" t="s">
        <v>443</v>
      </c>
      <c r="E1956" s="16">
        <v>66</v>
      </c>
      <c r="F1956" s="20">
        <v>27</v>
      </c>
      <c r="G1956" s="21">
        <v>3.3968579999999999</v>
      </c>
      <c r="H1956" s="20">
        <v>4</v>
      </c>
      <c r="I1956" s="20">
        <v>60.42915</v>
      </c>
      <c r="J1956" s="20">
        <v>71.570849999999993</v>
      </c>
      <c r="K1956" s="20" t="s">
        <v>557</v>
      </c>
      <c r="L1956" s="20" t="s">
        <v>557</v>
      </c>
      <c r="M1956" s="20" t="s">
        <v>557</v>
      </c>
      <c r="N1956" s="20">
        <v>72</v>
      </c>
      <c r="O1956" s="20" t="s">
        <v>557</v>
      </c>
      <c r="P1956" s="20">
        <v>71</v>
      </c>
      <c r="Q1956" s="20" t="s">
        <v>557</v>
      </c>
      <c r="R1956" s="19" t="s">
        <v>557</v>
      </c>
      <c r="S1956" s="20" t="s">
        <v>557</v>
      </c>
      <c r="T1956" s="20">
        <v>64</v>
      </c>
      <c r="U1956" s="20" t="s">
        <v>557</v>
      </c>
      <c r="V1956" s="20">
        <v>57</v>
      </c>
      <c r="W1956" s="20" t="s">
        <v>557</v>
      </c>
      <c r="X1956" s="19"/>
    </row>
    <row r="1957" spans="1:24" s="15" customFormat="1" ht="13.8">
      <c r="A1957" s="15" t="s">
        <v>72</v>
      </c>
      <c r="B1957" s="19" t="s">
        <v>73</v>
      </c>
      <c r="C1957" s="19">
        <v>2020</v>
      </c>
      <c r="D1957" s="19" t="s">
        <v>443</v>
      </c>
      <c r="E1957" s="16">
        <v>66</v>
      </c>
      <c r="F1957" s="20">
        <v>27</v>
      </c>
      <c r="G1957" s="21">
        <v>2.974329</v>
      </c>
      <c r="H1957" s="20">
        <v>4</v>
      </c>
      <c r="I1957" s="20">
        <v>61.122100000000003</v>
      </c>
      <c r="J1957" s="20">
        <v>70.877899999999997</v>
      </c>
      <c r="K1957" s="20" t="s">
        <v>557</v>
      </c>
      <c r="L1957" s="20" t="s">
        <v>557</v>
      </c>
      <c r="M1957" s="20" t="s">
        <v>557</v>
      </c>
      <c r="N1957" s="20">
        <v>72</v>
      </c>
      <c r="O1957" s="20" t="s">
        <v>557</v>
      </c>
      <c r="P1957" s="20">
        <v>71</v>
      </c>
      <c r="Q1957" s="20" t="s">
        <v>557</v>
      </c>
      <c r="R1957" s="19" t="s">
        <v>557</v>
      </c>
      <c r="S1957" s="20" t="s">
        <v>557</v>
      </c>
      <c r="T1957" s="20">
        <v>64</v>
      </c>
      <c r="U1957" s="20" t="s">
        <v>557</v>
      </c>
      <c r="V1957" s="20">
        <v>57</v>
      </c>
      <c r="W1957" s="20" t="s">
        <v>557</v>
      </c>
      <c r="X1957" s="19"/>
    </row>
    <row r="1958" spans="1:24" s="15" customFormat="1" ht="13.8">
      <c r="A1958" s="15" t="s">
        <v>72</v>
      </c>
      <c r="B1958" s="19" t="s">
        <v>73</v>
      </c>
      <c r="C1958" s="19">
        <v>2021</v>
      </c>
      <c r="D1958" s="19" t="s">
        <v>443</v>
      </c>
      <c r="E1958" s="16">
        <v>70</v>
      </c>
      <c r="F1958" s="20">
        <v>23</v>
      </c>
      <c r="G1958" s="21">
        <v>1.3438669999999999</v>
      </c>
      <c r="H1958" s="20">
        <v>3</v>
      </c>
      <c r="I1958" s="20">
        <v>67.789339999999996</v>
      </c>
      <c r="J1958" s="20">
        <v>72.210660000000004</v>
      </c>
      <c r="K1958" s="20"/>
      <c r="L1958" s="20"/>
      <c r="M1958" s="20"/>
      <c r="N1958" s="20">
        <v>72.204040000000006</v>
      </c>
      <c r="O1958" s="20"/>
      <c r="P1958" s="20">
        <v>71.022450000000006</v>
      </c>
      <c r="Q1958" s="20"/>
      <c r="R1958" s="19"/>
      <c r="S1958" s="20"/>
      <c r="T1958" s="20">
        <v>67.317030000000003</v>
      </c>
      <c r="U1958" s="20"/>
      <c r="V1958" s="20"/>
      <c r="W1958" s="20"/>
      <c r="X1958" s="19"/>
    </row>
    <row r="1959" spans="1:24" s="15" customFormat="1" ht="13.8">
      <c r="A1959" s="15" t="s">
        <v>72</v>
      </c>
      <c r="B1959" s="19" t="s">
        <v>73</v>
      </c>
      <c r="C1959" s="19">
        <v>2022</v>
      </c>
      <c r="D1959" s="19" t="s">
        <v>443</v>
      </c>
      <c r="E1959" s="16">
        <v>70</v>
      </c>
      <c r="F1959" s="20">
        <v>23</v>
      </c>
      <c r="G1959" s="21">
        <v>1.7750699999999999</v>
      </c>
      <c r="H1959" s="20">
        <v>3</v>
      </c>
      <c r="I1959" s="20">
        <v>67.088880000000003</v>
      </c>
      <c r="J1959" s="20">
        <v>72.911119999999997</v>
      </c>
      <c r="K1959" s="20" t="s">
        <v>557</v>
      </c>
      <c r="L1959" s="20" t="s">
        <v>557</v>
      </c>
      <c r="M1959" s="20" t="s">
        <v>557</v>
      </c>
      <c r="N1959" s="20">
        <v>72</v>
      </c>
      <c r="O1959" s="20" t="s">
        <v>557</v>
      </c>
      <c r="P1959" s="20">
        <v>71</v>
      </c>
      <c r="Q1959" s="20" t="s">
        <v>557</v>
      </c>
      <c r="R1959" s="19" t="s">
        <v>557</v>
      </c>
      <c r="S1959" s="20" t="s">
        <v>557</v>
      </c>
      <c r="T1959" s="20">
        <v>66</v>
      </c>
      <c r="U1959" s="20" t="s">
        <v>557</v>
      </c>
      <c r="V1959" s="20" t="s">
        <v>557</v>
      </c>
      <c r="W1959" s="20" t="s">
        <v>557</v>
      </c>
      <c r="X1959" s="19"/>
    </row>
    <row r="1960" spans="1:24" s="15" customFormat="1" ht="13.8">
      <c r="A1960" s="15" t="s">
        <v>72</v>
      </c>
      <c r="B1960" s="19" t="s">
        <v>73</v>
      </c>
      <c r="C1960" s="19">
        <v>2023</v>
      </c>
      <c r="D1960" s="19" t="s">
        <v>443</v>
      </c>
      <c r="E1960" s="16">
        <v>71</v>
      </c>
      <c r="F1960" s="20">
        <v>20</v>
      </c>
      <c r="G1960" s="21">
        <v>0.37372090000000002</v>
      </c>
      <c r="H1960" s="20">
        <v>3</v>
      </c>
      <c r="I1960" s="20">
        <v>70.387100000000004</v>
      </c>
      <c r="J1960" s="20">
        <v>71.612899999999996</v>
      </c>
      <c r="K1960" s="20"/>
      <c r="L1960" s="20"/>
      <c r="M1960" s="20"/>
      <c r="N1960" s="20">
        <v>72.204040000000006</v>
      </c>
      <c r="O1960" s="20"/>
      <c r="P1960" s="20">
        <v>71.022450000000006</v>
      </c>
      <c r="Q1960" s="20"/>
      <c r="R1960" s="19"/>
      <c r="S1960" s="20"/>
      <c r="T1960" s="20">
        <v>70.934060000000002</v>
      </c>
      <c r="U1960" s="20"/>
      <c r="V1960" s="20"/>
      <c r="W1960" s="20"/>
      <c r="X1960" s="19"/>
    </row>
    <row r="1961" spans="1:24" s="15" customFormat="1" ht="13.8">
      <c r="A1961" s="15" t="s">
        <v>72</v>
      </c>
      <c r="B1961" s="19" t="s">
        <v>73</v>
      </c>
      <c r="C1961" s="19">
        <v>2024</v>
      </c>
      <c r="D1961" s="19" t="s">
        <v>443</v>
      </c>
      <c r="E1961" s="16">
        <v>72</v>
      </c>
      <c r="F1961" s="20">
        <v>18</v>
      </c>
      <c r="G1961" s="21">
        <v>3.9708679999999998</v>
      </c>
      <c r="H1961" s="20">
        <v>4</v>
      </c>
      <c r="I1961" s="20">
        <v>65.487780000000001</v>
      </c>
      <c r="J1961" s="20">
        <v>78.512219999999999</v>
      </c>
      <c r="K1961" s="20">
        <v>60.388680000000001</v>
      </c>
      <c r="L1961" s="20"/>
      <c r="M1961" s="20"/>
      <c r="N1961" s="20">
        <v>82.848110000000005</v>
      </c>
      <c r="O1961" s="20"/>
      <c r="P1961" s="20">
        <v>71.944180000000003</v>
      </c>
      <c r="Q1961" s="20"/>
      <c r="R1961" s="19"/>
      <c r="S1961" s="20"/>
      <c r="T1961" s="20">
        <v>71.692350000000005</v>
      </c>
      <c r="U1961" s="20"/>
      <c r="V1961" s="20"/>
      <c r="W1961" s="20"/>
      <c r="X1961" s="19"/>
    </row>
    <row r="1962" spans="1:24" s="15" customFormat="1">
      <c r="A1962" s="68" t="s">
        <v>72</v>
      </c>
      <c r="B1962" s="70" t="s">
        <v>73</v>
      </c>
      <c r="C1962" s="70">
        <v>2025</v>
      </c>
      <c r="D1962" s="73" t="str">
        <f>VLOOKUP(B1962,'CPI Timeseries 2012 - 2025'!B:C,2,0)</f>
        <v>SSA</v>
      </c>
      <c r="E1962" s="16">
        <v>68</v>
      </c>
      <c r="F1962" s="70">
        <v>24</v>
      </c>
      <c r="G1962" s="74">
        <v>2.3548469999999999</v>
      </c>
      <c r="H1962" s="70">
        <v>4</v>
      </c>
      <c r="I1962" s="75">
        <v>64.138050000000007</v>
      </c>
      <c r="J1962" s="75">
        <v>71.861949999999993</v>
      </c>
      <c r="K1962" s="75">
        <v>60.360550000000003</v>
      </c>
      <c r="L1962" s="75"/>
      <c r="M1962" s="75"/>
      <c r="N1962" s="75">
        <v>66.723879999999994</v>
      </c>
      <c r="O1962" s="75"/>
      <c r="P1962" s="75">
        <v>71.925920000000005</v>
      </c>
      <c r="Q1962" s="75"/>
      <c r="R1962" s="75"/>
      <c r="S1962" s="75"/>
      <c r="T1962" s="75">
        <v>71.70599</v>
      </c>
      <c r="U1962" s="75"/>
      <c r="V1962" s="75"/>
      <c r="W1962" s="75"/>
      <c r="X1962" s="2"/>
    </row>
    <row r="1963" spans="1:24" s="15" customFormat="1" ht="13.8">
      <c r="A1963" s="15" t="s">
        <v>253</v>
      </c>
      <c r="B1963" s="19" t="s">
        <v>254</v>
      </c>
      <c r="C1963" s="19">
        <v>2012</v>
      </c>
      <c r="D1963" s="19" t="s">
        <v>443</v>
      </c>
      <c r="E1963" s="16">
        <v>31</v>
      </c>
      <c r="F1963" s="20">
        <v>123</v>
      </c>
      <c r="G1963" s="21">
        <v>1.9</v>
      </c>
      <c r="H1963" s="20">
        <v>8</v>
      </c>
      <c r="I1963" s="20">
        <v>28</v>
      </c>
      <c r="J1963" s="20">
        <v>34</v>
      </c>
      <c r="K1963" s="20">
        <v>40</v>
      </c>
      <c r="L1963" s="20"/>
      <c r="M1963" s="20">
        <v>32</v>
      </c>
      <c r="N1963" s="20">
        <v>21</v>
      </c>
      <c r="O1963" s="20"/>
      <c r="P1963" s="20">
        <v>32</v>
      </c>
      <c r="Q1963" s="20"/>
      <c r="R1963" s="19"/>
      <c r="S1963" s="20">
        <v>31</v>
      </c>
      <c r="T1963" s="20"/>
      <c r="U1963" s="20">
        <v>35</v>
      </c>
      <c r="V1963" s="20">
        <v>31</v>
      </c>
      <c r="W1963" s="20">
        <v>28</v>
      </c>
      <c r="X1963" s="19"/>
    </row>
    <row r="1964" spans="1:24" s="15" customFormat="1" ht="13.8">
      <c r="A1964" s="15" t="s">
        <v>253</v>
      </c>
      <c r="B1964" s="19" t="s">
        <v>254</v>
      </c>
      <c r="C1964" s="19">
        <v>2013</v>
      </c>
      <c r="D1964" s="19" t="s">
        <v>443</v>
      </c>
      <c r="E1964" s="16">
        <v>30</v>
      </c>
      <c r="F1964" s="20">
        <v>119</v>
      </c>
      <c r="G1964" s="21">
        <v>2.4</v>
      </c>
      <c r="H1964" s="20">
        <v>8</v>
      </c>
      <c r="I1964" s="20">
        <v>26</v>
      </c>
      <c r="J1964" s="20">
        <v>34</v>
      </c>
      <c r="K1964" s="20">
        <v>40</v>
      </c>
      <c r="L1964" s="20"/>
      <c r="M1964" s="20">
        <v>36</v>
      </c>
      <c r="N1964" s="20">
        <v>21</v>
      </c>
      <c r="O1964" s="20"/>
      <c r="P1964" s="20">
        <v>32</v>
      </c>
      <c r="Q1964" s="20"/>
      <c r="R1964" s="19"/>
      <c r="S1964" s="20">
        <v>21</v>
      </c>
      <c r="T1964" s="20"/>
      <c r="U1964" s="20">
        <v>35</v>
      </c>
      <c r="V1964" s="20">
        <v>29</v>
      </c>
      <c r="W1964" s="20">
        <v>28</v>
      </c>
      <c r="X1964" s="19"/>
    </row>
    <row r="1965" spans="1:24" s="15" customFormat="1" ht="13.8">
      <c r="A1965" s="15" t="s">
        <v>253</v>
      </c>
      <c r="B1965" s="19" t="s">
        <v>254</v>
      </c>
      <c r="C1965" s="19">
        <v>2014</v>
      </c>
      <c r="D1965" s="19" t="s">
        <v>443</v>
      </c>
      <c r="E1965" s="16">
        <v>31</v>
      </c>
      <c r="F1965" s="20">
        <v>119</v>
      </c>
      <c r="G1965" s="21">
        <v>2.2999999523162842</v>
      </c>
      <c r="H1965" s="20">
        <v>8</v>
      </c>
      <c r="I1965" s="20">
        <v>27</v>
      </c>
      <c r="J1965" s="20">
        <v>35</v>
      </c>
      <c r="K1965" s="20">
        <v>40</v>
      </c>
      <c r="L1965" s="20"/>
      <c r="M1965" s="20">
        <v>36</v>
      </c>
      <c r="N1965" s="20">
        <v>21</v>
      </c>
      <c r="O1965" s="20"/>
      <c r="P1965" s="20">
        <v>32</v>
      </c>
      <c r="Q1965" s="20"/>
      <c r="R1965" s="19"/>
      <c r="S1965" s="20">
        <v>30</v>
      </c>
      <c r="T1965" s="20"/>
      <c r="U1965" s="20">
        <v>35</v>
      </c>
      <c r="V1965" s="20">
        <v>24</v>
      </c>
      <c r="W1965" s="20">
        <v>27</v>
      </c>
      <c r="X1965" s="19"/>
    </row>
    <row r="1966" spans="1:24" s="15" customFormat="1" ht="13.8">
      <c r="A1966" s="15" t="s">
        <v>253</v>
      </c>
      <c r="B1966" s="19" t="s">
        <v>254</v>
      </c>
      <c r="C1966" s="19">
        <v>2015</v>
      </c>
      <c r="D1966" s="19" t="s">
        <v>443</v>
      </c>
      <c r="E1966" s="16">
        <v>29</v>
      </c>
      <c r="F1966" s="20">
        <v>119</v>
      </c>
      <c r="G1966" s="21">
        <v>3.440000057220459</v>
      </c>
      <c r="H1966" s="20">
        <v>8</v>
      </c>
      <c r="I1966" s="20">
        <v>23</v>
      </c>
      <c r="J1966" s="20">
        <v>35</v>
      </c>
      <c r="K1966" s="20">
        <v>40</v>
      </c>
      <c r="L1966" s="20"/>
      <c r="M1966" s="20">
        <v>40</v>
      </c>
      <c r="N1966" s="20">
        <v>21</v>
      </c>
      <c r="O1966" s="20"/>
      <c r="P1966" s="20">
        <v>32</v>
      </c>
      <c r="Q1966" s="20"/>
      <c r="R1966" s="19"/>
      <c r="S1966" s="20">
        <v>31</v>
      </c>
      <c r="T1966" s="20"/>
      <c r="U1966" s="20">
        <v>35</v>
      </c>
      <c r="V1966" s="20">
        <v>20</v>
      </c>
      <c r="W1966" s="20">
        <v>14</v>
      </c>
      <c r="X1966" s="19"/>
    </row>
    <row r="1967" spans="1:24" s="15" customFormat="1" ht="13.8">
      <c r="A1967" s="15" t="s">
        <v>253</v>
      </c>
      <c r="B1967" s="19" t="s">
        <v>254</v>
      </c>
      <c r="C1967" s="19">
        <v>2016</v>
      </c>
      <c r="D1967" s="19" t="s">
        <v>443</v>
      </c>
      <c r="E1967" s="16">
        <v>30</v>
      </c>
      <c r="F1967" s="20">
        <v>123</v>
      </c>
      <c r="G1967" s="21">
        <v>2.94</v>
      </c>
      <c r="H1967" s="20">
        <v>8</v>
      </c>
      <c r="I1967" s="20">
        <v>25</v>
      </c>
      <c r="J1967" s="20">
        <v>35</v>
      </c>
      <c r="K1967" s="20">
        <v>35</v>
      </c>
      <c r="L1967" s="20" t="s">
        <v>557</v>
      </c>
      <c r="M1967" s="20">
        <v>40</v>
      </c>
      <c r="N1967" s="20">
        <v>19</v>
      </c>
      <c r="O1967" s="20" t="s">
        <v>557</v>
      </c>
      <c r="P1967" s="20">
        <v>34</v>
      </c>
      <c r="Q1967" s="20" t="s">
        <v>557</v>
      </c>
      <c r="R1967" s="19" t="s">
        <v>557</v>
      </c>
      <c r="S1967" s="20">
        <v>32</v>
      </c>
      <c r="T1967" s="20" t="s">
        <v>557</v>
      </c>
      <c r="U1967" s="20">
        <v>35</v>
      </c>
      <c r="V1967" s="20">
        <v>19</v>
      </c>
      <c r="W1967" s="20">
        <v>23</v>
      </c>
      <c r="X1967" s="19"/>
    </row>
    <row r="1968" spans="1:24" s="15" customFormat="1" ht="13.8">
      <c r="A1968" s="15" t="s">
        <v>253</v>
      </c>
      <c r="B1968" s="19" t="s">
        <v>254</v>
      </c>
      <c r="C1968" s="19">
        <v>2017</v>
      </c>
      <c r="D1968" s="19" t="s">
        <v>443</v>
      </c>
      <c r="E1968" s="16">
        <v>30</v>
      </c>
      <c r="F1968" s="20">
        <v>130</v>
      </c>
      <c r="G1968" s="21">
        <v>1.95</v>
      </c>
      <c r="H1968" s="20">
        <v>9</v>
      </c>
      <c r="I1968" s="20">
        <v>27</v>
      </c>
      <c r="J1968" s="20">
        <v>33</v>
      </c>
      <c r="K1968" s="20">
        <v>34</v>
      </c>
      <c r="L1968" s="20"/>
      <c r="M1968" s="20">
        <v>33</v>
      </c>
      <c r="N1968" s="20">
        <v>20</v>
      </c>
      <c r="O1968" s="20"/>
      <c r="P1968" s="20">
        <v>35</v>
      </c>
      <c r="Q1968" s="20"/>
      <c r="R1968" s="19"/>
      <c r="S1968" s="20">
        <v>32</v>
      </c>
      <c r="T1968" s="20">
        <v>21</v>
      </c>
      <c r="U1968" s="20">
        <v>35</v>
      </c>
      <c r="V1968" s="20">
        <v>30</v>
      </c>
      <c r="W1968" s="20">
        <v>27</v>
      </c>
      <c r="X1968" s="19"/>
    </row>
    <row r="1969" spans="1:24" s="15" customFormat="1" ht="13.8">
      <c r="A1969" s="15" t="s">
        <v>253</v>
      </c>
      <c r="B1969" s="19" t="s">
        <v>254</v>
      </c>
      <c r="C1969" s="19">
        <v>2018</v>
      </c>
      <c r="D1969" s="19" t="s">
        <v>443</v>
      </c>
      <c r="E1969" s="16">
        <v>30</v>
      </c>
      <c r="F1969" s="20">
        <v>129</v>
      </c>
      <c r="G1969" s="21">
        <v>2.17</v>
      </c>
      <c r="H1969" s="20">
        <v>9</v>
      </c>
      <c r="I1969" s="20">
        <v>26</v>
      </c>
      <c r="J1969" s="20">
        <v>34</v>
      </c>
      <c r="K1969" s="20">
        <v>34</v>
      </c>
      <c r="L1969" s="20"/>
      <c r="M1969" s="20">
        <v>33</v>
      </c>
      <c r="N1969" s="20">
        <v>20</v>
      </c>
      <c r="O1969" s="20"/>
      <c r="P1969" s="20">
        <v>35</v>
      </c>
      <c r="Q1969" s="20"/>
      <c r="R1969" s="19"/>
      <c r="S1969" s="20">
        <v>39</v>
      </c>
      <c r="T1969" s="20">
        <v>22</v>
      </c>
      <c r="U1969" s="20">
        <v>35</v>
      </c>
      <c r="V1969" s="20">
        <v>29</v>
      </c>
      <c r="W1969" s="20">
        <v>27</v>
      </c>
      <c r="X1969" s="19"/>
    </row>
    <row r="1970" spans="1:24" s="15" customFormat="1" ht="13.8">
      <c r="A1970" s="15" t="s">
        <v>253</v>
      </c>
      <c r="B1970" s="19" t="s">
        <v>254</v>
      </c>
      <c r="C1970" s="19">
        <v>2019</v>
      </c>
      <c r="D1970" s="19" t="s">
        <v>443</v>
      </c>
      <c r="E1970" s="16">
        <v>33</v>
      </c>
      <c r="F1970" s="20">
        <v>119</v>
      </c>
      <c r="G1970" s="21">
        <v>3.4650129999999999</v>
      </c>
      <c r="H1970" s="20">
        <v>8</v>
      </c>
      <c r="I1970" s="20">
        <v>27.31738</v>
      </c>
      <c r="J1970" s="20">
        <v>38.68262</v>
      </c>
      <c r="K1970" s="20">
        <v>34</v>
      </c>
      <c r="L1970" s="20" t="s">
        <v>557</v>
      </c>
      <c r="M1970" s="20">
        <v>33</v>
      </c>
      <c r="N1970" s="20">
        <v>20</v>
      </c>
      <c r="O1970" s="20" t="s">
        <v>557</v>
      </c>
      <c r="P1970" s="20">
        <v>47</v>
      </c>
      <c r="Q1970" s="20" t="s">
        <v>557</v>
      </c>
      <c r="R1970" s="19" t="s">
        <v>557</v>
      </c>
      <c r="S1970" s="20">
        <v>47</v>
      </c>
      <c r="T1970" s="20">
        <v>25</v>
      </c>
      <c r="U1970" s="20">
        <v>35</v>
      </c>
      <c r="V1970" s="20" t="s">
        <v>557</v>
      </c>
      <c r="W1970" s="20">
        <v>26</v>
      </c>
      <c r="X1970" s="19"/>
    </row>
    <row r="1971" spans="1:24" s="15" customFormat="1" ht="13.8">
      <c r="A1971" s="15" t="s">
        <v>253</v>
      </c>
      <c r="B1971" s="19" t="s">
        <v>254</v>
      </c>
      <c r="C1971" s="19">
        <v>2020</v>
      </c>
      <c r="D1971" s="19" t="s">
        <v>443</v>
      </c>
      <c r="E1971" s="16">
        <v>33</v>
      </c>
      <c r="F1971" s="20">
        <v>117</v>
      </c>
      <c r="G1971" s="21">
        <v>2.4209170000000002</v>
      </c>
      <c r="H1971" s="20">
        <v>8</v>
      </c>
      <c r="I1971" s="20">
        <v>29.029699999999998</v>
      </c>
      <c r="J1971" s="20">
        <v>36.970300000000002</v>
      </c>
      <c r="K1971" s="20">
        <v>34</v>
      </c>
      <c r="L1971" s="20" t="s">
        <v>557</v>
      </c>
      <c r="M1971" s="20">
        <v>33</v>
      </c>
      <c r="N1971" s="20">
        <v>20</v>
      </c>
      <c r="O1971" s="20" t="s">
        <v>557</v>
      </c>
      <c r="P1971" s="20">
        <v>47</v>
      </c>
      <c r="Q1971" s="20" t="s">
        <v>557</v>
      </c>
      <c r="R1971" s="19" t="s">
        <v>557</v>
      </c>
      <c r="S1971" s="20">
        <v>50</v>
      </c>
      <c r="T1971" s="20">
        <v>25</v>
      </c>
      <c r="U1971" s="20">
        <v>35</v>
      </c>
      <c r="V1971" s="20" t="s">
        <v>557</v>
      </c>
      <c r="W1971" s="20">
        <v>25</v>
      </c>
      <c r="X1971" s="19"/>
    </row>
    <row r="1972" spans="1:24" s="15" customFormat="1" ht="13.8">
      <c r="A1972" s="15" t="s">
        <v>253</v>
      </c>
      <c r="B1972" s="19" t="s">
        <v>254</v>
      </c>
      <c r="C1972" s="19">
        <v>2021</v>
      </c>
      <c r="D1972" s="19" t="s">
        <v>443</v>
      </c>
      <c r="E1972" s="16">
        <v>34</v>
      </c>
      <c r="F1972" s="20">
        <v>115</v>
      </c>
      <c r="G1972" s="21">
        <v>1.835758</v>
      </c>
      <c r="H1972" s="20">
        <v>9</v>
      </c>
      <c r="I1972" s="20">
        <v>30.980180000000001</v>
      </c>
      <c r="J1972" s="20">
        <v>37.019820000000003</v>
      </c>
      <c r="K1972" s="20">
        <v>34.173180000000002</v>
      </c>
      <c r="L1972" s="20"/>
      <c r="M1972" s="20">
        <v>36.83502</v>
      </c>
      <c r="N1972" s="20">
        <v>19.792760000000001</v>
      </c>
      <c r="O1972" s="20"/>
      <c r="P1972" s="20">
        <v>46.737209999999997</v>
      </c>
      <c r="Q1972" s="20"/>
      <c r="R1972" s="19"/>
      <c r="S1972" s="20">
        <v>49.836219999999997</v>
      </c>
      <c r="T1972" s="20">
        <v>33.316989999999997</v>
      </c>
      <c r="U1972" s="20">
        <v>35.111879999999999</v>
      </c>
      <c r="V1972" s="20">
        <v>28.019449999999999</v>
      </c>
      <c r="W1972" s="20">
        <v>25.699729999999999</v>
      </c>
      <c r="X1972" s="19"/>
    </row>
    <row r="1973" spans="1:24" s="15" customFormat="1" ht="13.8">
      <c r="A1973" s="15" t="s">
        <v>253</v>
      </c>
      <c r="B1973" s="19" t="s">
        <v>254</v>
      </c>
      <c r="C1973" s="19">
        <v>2022</v>
      </c>
      <c r="D1973" s="19" t="s">
        <v>443</v>
      </c>
      <c r="E1973" s="16">
        <v>34</v>
      </c>
      <c r="F1973" s="20">
        <v>110</v>
      </c>
      <c r="G1973" s="21">
        <v>1.7251609999999999</v>
      </c>
      <c r="H1973" s="20">
        <v>9</v>
      </c>
      <c r="I1973" s="20">
        <v>31.170739999999999</v>
      </c>
      <c r="J1973" s="20">
        <v>36.829270000000001</v>
      </c>
      <c r="K1973" s="20">
        <v>34</v>
      </c>
      <c r="L1973" s="20" t="s">
        <v>557</v>
      </c>
      <c r="M1973" s="20">
        <v>37</v>
      </c>
      <c r="N1973" s="20">
        <v>20</v>
      </c>
      <c r="O1973" s="20" t="s">
        <v>557</v>
      </c>
      <c r="P1973" s="20">
        <v>47</v>
      </c>
      <c r="Q1973" s="20" t="s">
        <v>557</v>
      </c>
      <c r="R1973" s="19" t="s">
        <v>557</v>
      </c>
      <c r="S1973" s="20">
        <v>44</v>
      </c>
      <c r="T1973" s="20">
        <v>40</v>
      </c>
      <c r="U1973" s="20">
        <v>35</v>
      </c>
      <c r="V1973" s="20">
        <v>26</v>
      </c>
      <c r="W1973" s="20">
        <v>26</v>
      </c>
      <c r="X1973" s="19"/>
    </row>
    <row r="1974" spans="1:24" s="15" customFormat="1" ht="13.8">
      <c r="A1974" s="15" t="s">
        <v>253</v>
      </c>
      <c r="B1974" s="19" t="s">
        <v>254</v>
      </c>
      <c r="C1974" s="19">
        <v>2023</v>
      </c>
      <c r="D1974" s="19" t="s">
        <v>443</v>
      </c>
      <c r="E1974" s="16">
        <v>35</v>
      </c>
      <c r="F1974" s="20">
        <v>108</v>
      </c>
      <c r="G1974" s="21">
        <v>2.1369129999999998</v>
      </c>
      <c r="H1974" s="20">
        <v>8</v>
      </c>
      <c r="I1974" s="20">
        <v>31.495460000000001</v>
      </c>
      <c r="J1974" s="20">
        <v>38.504539999999999</v>
      </c>
      <c r="K1974" s="20">
        <v>34.173180000000002</v>
      </c>
      <c r="L1974" s="20"/>
      <c r="M1974" s="20">
        <v>32.845500000000001</v>
      </c>
      <c r="N1974" s="20">
        <v>19.792760000000001</v>
      </c>
      <c r="O1974" s="20"/>
      <c r="P1974" s="20">
        <v>46.737209999999997</v>
      </c>
      <c r="Q1974" s="20"/>
      <c r="R1974" s="19"/>
      <c r="S1974" s="20">
        <v>41.127429999999997</v>
      </c>
      <c r="T1974" s="20">
        <v>44.891480000000001</v>
      </c>
      <c r="U1974" s="20">
        <v>35.111879999999999</v>
      </c>
      <c r="V1974" s="20"/>
      <c r="W1974" s="20">
        <v>24.801449999999999</v>
      </c>
      <c r="X1974" s="19"/>
    </row>
    <row r="1975" spans="1:24" s="15" customFormat="1" ht="13.8">
      <c r="A1975" s="15" t="s">
        <v>253</v>
      </c>
      <c r="B1975" s="19" t="s">
        <v>254</v>
      </c>
      <c r="C1975" s="19">
        <v>2024</v>
      </c>
      <c r="D1975" s="19" t="s">
        <v>443</v>
      </c>
      <c r="E1975" s="16">
        <v>33</v>
      </c>
      <c r="F1975" s="20">
        <v>114</v>
      </c>
      <c r="G1975" s="21">
        <v>2.1677650000000002</v>
      </c>
      <c r="H1975" s="20">
        <v>9</v>
      </c>
      <c r="I1975" s="20">
        <v>29.444870000000002</v>
      </c>
      <c r="J1975" s="20">
        <v>36.555129999999998</v>
      </c>
      <c r="K1975" s="20">
        <v>38.013219999999997</v>
      </c>
      <c r="L1975" s="20"/>
      <c r="M1975" s="20">
        <v>34.235579999999999</v>
      </c>
      <c r="N1975" s="20">
        <v>18.412189999999999</v>
      </c>
      <c r="O1975" s="20"/>
      <c r="P1975" s="20">
        <v>45.559510000000003</v>
      </c>
      <c r="Q1975" s="20"/>
      <c r="R1975" s="19"/>
      <c r="S1975" s="20">
        <v>41.855710000000002</v>
      </c>
      <c r="T1975" s="20">
        <v>42.945999999999998</v>
      </c>
      <c r="U1975" s="20">
        <v>39.171520000000001</v>
      </c>
      <c r="V1975" s="20">
        <v>14.80626</v>
      </c>
      <c r="W1975" s="20">
        <v>24.510169999999999</v>
      </c>
      <c r="X1975" s="19"/>
    </row>
    <row r="1976" spans="1:24" s="15" customFormat="1">
      <c r="A1976" s="68" t="s">
        <v>253</v>
      </c>
      <c r="B1976" s="70" t="s">
        <v>254</v>
      </c>
      <c r="C1976" s="70">
        <v>2025</v>
      </c>
      <c r="D1976" s="73" t="str">
        <f>VLOOKUP(B1976,'CPI Timeseries 2012 - 2025'!B:C,2,0)</f>
        <v>SSA</v>
      </c>
      <c r="E1976" s="16">
        <v>34</v>
      </c>
      <c r="F1976" s="70">
        <v>109</v>
      </c>
      <c r="G1976" s="74">
        <v>2.0135459999999998</v>
      </c>
      <c r="H1976" s="70">
        <v>8</v>
      </c>
      <c r="I1976" s="75">
        <v>30.697780000000002</v>
      </c>
      <c r="J1976" s="75">
        <v>37.302219999999998</v>
      </c>
      <c r="K1976" s="75">
        <v>37.985109999999999</v>
      </c>
      <c r="L1976" s="75"/>
      <c r="M1976" s="75">
        <v>29.942820000000001</v>
      </c>
      <c r="N1976" s="75">
        <v>18.379660000000001</v>
      </c>
      <c r="O1976" s="75"/>
      <c r="P1976" s="75">
        <v>45.51793</v>
      </c>
      <c r="Q1976" s="75"/>
      <c r="R1976" s="75"/>
      <c r="S1976" s="75">
        <v>35.119030000000002</v>
      </c>
      <c r="T1976" s="75">
        <v>40.899619999999999</v>
      </c>
      <c r="U1976" s="75">
        <v>39.177059999999997</v>
      </c>
      <c r="V1976" s="75"/>
      <c r="W1976" s="75">
        <v>26.2255</v>
      </c>
      <c r="X1976" s="2"/>
    </row>
    <row r="1977" spans="1:24" s="15" customFormat="1" ht="13.8">
      <c r="A1977" s="15" t="s">
        <v>28</v>
      </c>
      <c r="B1977" s="19" t="s">
        <v>29</v>
      </c>
      <c r="C1977" s="19">
        <v>2012</v>
      </c>
      <c r="D1977" s="19" t="s">
        <v>440</v>
      </c>
      <c r="E1977" s="16">
        <v>87</v>
      </c>
      <c r="F1977" s="20">
        <v>5</v>
      </c>
      <c r="G1977" s="21">
        <v>2.1</v>
      </c>
      <c r="H1977" s="20">
        <v>9</v>
      </c>
      <c r="I1977" s="20">
        <v>83</v>
      </c>
      <c r="J1977" s="20">
        <v>90</v>
      </c>
      <c r="K1977" s="20"/>
      <c r="L1977" s="20"/>
      <c r="M1977" s="20">
        <v>79</v>
      </c>
      <c r="N1977" s="20">
        <v>88</v>
      </c>
      <c r="O1977" s="20"/>
      <c r="P1977" s="20">
        <v>83</v>
      </c>
      <c r="Q1977" s="20">
        <v>91</v>
      </c>
      <c r="R1977" s="19">
        <v>87</v>
      </c>
      <c r="S1977" s="20">
        <v>79</v>
      </c>
      <c r="T1977" s="20"/>
      <c r="U1977" s="20"/>
      <c r="V1977" s="20">
        <v>88</v>
      </c>
      <c r="W1977" s="20">
        <v>84</v>
      </c>
      <c r="X1977" s="19">
        <v>99</v>
      </c>
    </row>
    <row r="1978" spans="1:24" s="15" customFormat="1" ht="13.8">
      <c r="A1978" s="15" t="s">
        <v>28</v>
      </c>
      <c r="B1978" s="19" t="s">
        <v>29</v>
      </c>
      <c r="C1978" s="19">
        <v>2013</v>
      </c>
      <c r="D1978" s="19" t="s">
        <v>440</v>
      </c>
      <c r="E1978" s="16">
        <v>86</v>
      </c>
      <c r="F1978" s="20">
        <v>5</v>
      </c>
      <c r="G1978" s="21">
        <v>2.2999999999999998</v>
      </c>
      <c r="H1978" s="20">
        <v>9</v>
      </c>
      <c r="I1978" s="20">
        <v>82</v>
      </c>
      <c r="J1978" s="20">
        <v>90</v>
      </c>
      <c r="K1978" s="20"/>
      <c r="L1978" s="20"/>
      <c r="M1978" s="20">
        <v>75</v>
      </c>
      <c r="N1978" s="20">
        <v>88</v>
      </c>
      <c r="O1978" s="20"/>
      <c r="P1978" s="20">
        <v>83</v>
      </c>
      <c r="Q1978" s="20">
        <v>87</v>
      </c>
      <c r="R1978" s="19">
        <v>88</v>
      </c>
      <c r="S1978" s="20">
        <v>79</v>
      </c>
      <c r="T1978" s="20"/>
      <c r="U1978" s="20"/>
      <c r="V1978" s="20">
        <v>88</v>
      </c>
      <c r="W1978" s="20">
        <v>84</v>
      </c>
      <c r="X1978" s="19">
        <v>99</v>
      </c>
    </row>
    <row r="1979" spans="1:24" s="15" customFormat="1" ht="13.8">
      <c r="A1979" s="15" t="s">
        <v>28</v>
      </c>
      <c r="B1979" s="19" t="s">
        <v>29</v>
      </c>
      <c r="C1979" s="19">
        <v>2014</v>
      </c>
      <c r="D1979" s="19" t="s">
        <v>440</v>
      </c>
      <c r="E1979" s="16">
        <v>84</v>
      </c>
      <c r="F1979" s="20">
        <v>7</v>
      </c>
      <c r="G1979" s="21">
        <v>1.75</v>
      </c>
      <c r="H1979" s="20">
        <v>8</v>
      </c>
      <c r="I1979" s="20">
        <v>81</v>
      </c>
      <c r="J1979" s="20">
        <v>87</v>
      </c>
      <c r="K1979" s="20"/>
      <c r="L1979" s="20"/>
      <c r="M1979" s="20">
        <v>75</v>
      </c>
      <c r="N1979" s="20">
        <v>88</v>
      </c>
      <c r="O1979" s="20"/>
      <c r="P1979" s="20">
        <v>83</v>
      </c>
      <c r="Q1979" s="20">
        <v>86</v>
      </c>
      <c r="R1979" s="19">
        <v>86</v>
      </c>
      <c r="S1979" s="20">
        <v>79</v>
      </c>
      <c r="T1979" s="20"/>
      <c r="U1979" s="20"/>
      <c r="V1979" s="20">
        <v>90</v>
      </c>
      <c r="W1979" s="20">
        <v>84</v>
      </c>
      <c r="X1979" s="19"/>
    </row>
    <row r="1980" spans="1:24" s="15" customFormat="1" ht="13.8">
      <c r="A1980" s="15" t="s">
        <v>28</v>
      </c>
      <c r="B1980" s="19" t="s">
        <v>29</v>
      </c>
      <c r="C1980" s="19">
        <v>2015</v>
      </c>
      <c r="D1980" s="19" t="s">
        <v>440</v>
      </c>
      <c r="E1980" s="16">
        <v>85</v>
      </c>
      <c r="F1980" s="20">
        <v>7</v>
      </c>
      <c r="G1980" s="21">
        <v>2.0199999809265137</v>
      </c>
      <c r="H1980" s="20">
        <v>8</v>
      </c>
      <c r="I1980" s="20">
        <v>82</v>
      </c>
      <c r="J1980" s="20">
        <v>88</v>
      </c>
      <c r="K1980" s="20"/>
      <c r="L1980" s="20"/>
      <c r="M1980" s="20">
        <v>75</v>
      </c>
      <c r="N1980" s="20">
        <v>88</v>
      </c>
      <c r="O1980" s="20"/>
      <c r="P1980" s="20">
        <v>83</v>
      </c>
      <c r="Q1980" s="20">
        <v>87</v>
      </c>
      <c r="R1980" s="19">
        <v>84</v>
      </c>
      <c r="S1980" s="20">
        <v>79</v>
      </c>
      <c r="T1980" s="20"/>
      <c r="U1980" s="20"/>
      <c r="V1980" s="20">
        <v>92</v>
      </c>
      <c r="W1980" s="20">
        <v>90</v>
      </c>
      <c r="X1980" s="19"/>
    </row>
    <row r="1981" spans="1:24" s="15" customFormat="1" ht="13.8">
      <c r="A1981" s="15" t="s">
        <v>28</v>
      </c>
      <c r="B1981" s="19" t="s">
        <v>29</v>
      </c>
      <c r="C1981" s="19">
        <v>2016</v>
      </c>
      <c r="D1981" s="19" t="s">
        <v>440</v>
      </c>
      <c r="E1981" s="16">
        <v>84</v>
      </c>
      <c r="F1981" s="20">
        <v>7</v>
      </c>
      <c r="G1981" s="21">
        <v>2.35</v>
      </c>
      <c r="H1981" s="20">
        <v>8</v>
      </c>
      <c r="I1981" s="20">
        <v>81</v>
      </c>
      <c r="J1981" s="20">
        <v>88</v>
      </c>
      <c r="K1981" s="20" t="s">
        <v>557</v>
      </c>
      <c r="L1981" s="20" t="s">
        <v>557</v>
      </c>
      <c r="M1981" s="20">
        <v>73</v>
      </c>
      <c r="N1981" s="20">
        <v>90</v>
      </c>
      <c r="O1981" s="20" t="s">
        <v>557</v>
      </c>
      <c r="P1981" s="20">
        <v>83</v>
      </c>
      <c r="Q1981" s="20">
        <v>91</v>
      </c>
      <c r="R1981" s="19">
        <v>89</v>
      </c>
      <c r="S1981" s="20">
        <v>76</v>
      </c>
      <c r="T1981" s="20" t="s">
        <v>557</v>
      </c>
      <c r="U1981" s="20" t="s">
        <v>557</v>
      </c>
      <c r="V1981" s="20">
        <v>88</v>
      </c>
      <c r="W1981" s="20">
        <v>85</v>
      </c>
      <c r="X1981" s="19"/>
    </row>
    <row r="1982" spans="1:24" s="15" customFormat="1" ht="13.8">
      <c r="A1982" s="15" t="s">
        <v>28</v>
      </c>
      <c r="B1982" s="19" t="s">
        <v>29</v>
      </c>
      <c r="C1982" s="19">
        <v>2017</v>
      </c>
      <c r="D1982" s="19" t="s">
        <v>440</v>
      </c>
      <c r="E1982" s="16">
        <v>84</v>
      </c>
      <c r="F1982" s="20">
        <v>6</v>
      </c>
      <c r="G1982" s="21">
        <v>2.2599999999999998</v>
      </c>
      <c r="H1982" s="20">
        <v>9</v>
      </c>
      <c r="I1982" s="20">
        <v>80</v>
      </c>
      <c r="J1982" s="20">
        <v>88</v>
      </c>
      <c r="K1982" s="20"/>
      <c r="L1982" s="20"/>
      <c r="M1982" s="20">
        <v>73</v>
      </c>
      <c r="N1982" s="20">
        <v>90</v>
      </c>
      <c r="O1982" s="20"/>
      <c r="P1982" s="20">
        <v>83</v>
      </c>
      <c r="Q1982" s="20">
        <v>90</v>
      </c>
      <c r="R1982" s="19">
        <v>92</v>
      </c>
      <c r="S1982" s="20">
        <v>79</v>
      </c>
      <c r="T1982" s="20">
        <v>77</v>
      </c>
      <c r="U1982" s="20"/>
      <c r="V1982" s="20">
        <v>90</v>
      </c>
      <c r="W1982" s="20">
        <v>85</v>
      </c>
      <c r="X1982" s="19"/>
    </row>
    <row r="1983" spans="1:24" s="15" customFormat="1" ht="13.8">
      <c r="A1983" s="15" t="s">
        <v>28</v>
      </c>
      <c r="B1983" s="19" t="s">
        <v>29</v>
      </c>
      <c r="C1983" s="19">
        <v>2018</v>
      </c>
      <c r="D1983" s="19" t="s">
        <v>440</v>
      </c>
      <c r="E1983" s="16">
        <v>85</v>
      </c>
      <c r="F1983" s="20">
        <v>3</v>
      </c>
      <c r="G1983" s="21">
        <v>1.98</v>
      </c>
      <c r="H1983" s="20">
        <v>9</v>
      </c>
      <c r="I1983" s="20">
        <v>82</v>
      </c>
      <c r="J1983" s="20">
        <v>88</v>
      </c>
      <c r="K1983" s="20"/>
      <c r="L1983" s="20"/>
      <c r="M1983" s="20">
        <v>73</v>
      </c>
      <c r="N1983" s="20">
        <v>90</v>
      </c>
      <c r="O1983" s="20"/>
      <c r="P1983" s="20">
        <v>83</v>
      </c>
      <c r="Q1983" s="20">
        <v>90</v>
      </c>
      <c r="R1983" s="19">
        <v>89</v>
      </c>
      <c r="S1983" s="20">
        <v>85</v>
      </c>
      <c r="T1983" s="20">
        <v>78</v>
      </c>
      <c r="U1983" s="20"/>
      <c r="V1983" s="20">
        <v>90</v>
      </c>
      <c r="W1983" s="20">
        <v>85</v>
      </c>
      <c r="X1983" s="19"/>
    </row>
    <row r="1984" spans="1:24" s="15" customFormat="1" ht="13.8">
      <c r="A1984" s="15" t="s">
        <v>28</v>
      </c>
      <c r="B1984" s="19" t="s">
        <v>29</v>
      </c>
      <c r="C1984" s="19">
        <v>2019</v>
      </c>
      <c r="D1984" s="19" t="s">
        <v>440</v>
      </c>
      <c r="E1984" s="16">
        <v>85</v>
      </c>
      <c r="F1984" s="20">
        <v>4</v>
      </c>
      <c r="G1984" s="21">
        <v>2.0484</v>
      </c>
      <c r="H1984" s="20">
        <v>9</v>
      </c>
      <c r="I1984" s="20">
        <v>81.640630000000002</v>
      </c>
      <c r="J1984" s="20">
        <v>88.359380000000002</v>
      </c>
      <c r="K1984" s="20" t="s">
        <v>557</v>
      </c>
      <c r="L1984" s="20" t="s">
        <v>557</v>
      </c>
      <c r="M1984" s="20">
        <v>73</v>
      </c>
      <c r="N1984" s="20">
        <v>90</v>
      </c>
      <c r="O1984" s="20" t="s">
        <v>557</v>
      </c>
      <c r="P1984" s="20">
        <v>83</v>
      </c>
      <c r="Q1984" s="20">
        <v>91</v>
      </c>
      <c r="R1984" s="19">
        <v>89</v>
      </c>
      <c r="S1984" s="20">
        <v>85</v>
      </c>
      <c r="T1984" s="20">
        <v>77</v>
      </c>
      <c r="U1984" s="20" t="s">
        <v>557</v>
      </c>
      <c r="V1984" s="20">
        <v>89</v>
      </c>
      <c r="W1984" s="20">
        <v>85</v>
      </c>
      <c r="X1984" s="19"/>
    </row>
    <row r="1985" spans="1:24" s="15" customFormat="1" ht="13.8">
      <c r="A1985" s="15" t="s">
        <v>28</v>
      </c>
      <c r="B1985" s="19" t="s">
        <v>29</v>
      </c>
      <c r="C1985" s="19">
        <v>2020</v>
      </c>
      <c r="D1985" s="19" t="s">
        <v>440</v>
      </c>
      <c r="E1985" s="16">
        <v>85</v>
      </c>
      <c r="F1985" s="20">
        <v>3</v>
      </c>
      <c r="G1985" s="21">
        <v>1.2032389999999999</v>
      </c>
      <c r="H1985" s="20">
        <v>9</v>
      </c>
      <c r="I1985" s="20">
        <v>83.026690000000002</v>
      </c>
      <c r="J1985" s="20">
        <v>86.973309999999998</v>
      </c>
      <c r="K1985" s="20" t="s">
        <v>557</v>
      </c>
      <c r="L1985" s="20" t="s">
        <v>557</v>
      </c>
      <c r="M1985" s="20">
        <v>73</v>
      </c>
      <c r="N1985" s="20">
        <v>90</v>
      </c>
      <c r="O1985" s="20" t="s">
        <v>557</v>
      </c>
      <c r="P1985" s="20">
        <v>83</v>
      </c>
      <c r="Q1985" s="20">
        <v>91</v>
      </c>
      <c r="R1985" s="19">
        <v>90</v>
      </c>
      <c r="S1985" s="20">
        <v>85</v>
      </c>
      <c r="T1985" s="20">
        <v>77</v>
      </c>
      <c r="U1985" s="20" t="s">
        <v>557</v>
      </c>
      <c r="V1985" s="20">
        <v>89</v>
      </c>
      <c r="W1985" s="20">
        <v>85</v>
      </c>
      <c r="X1985" s="19"/>
    </row>
    <row r="1986" spans="1:24" s="15" customFormat="1" ht="13.8">
      <c r="A1986" s="15" t="s">
        <v>28</v>
      </c>
      <c r="B1986" s="19" t="s">
        <v>29</v>
      </c>
      <c r="C1986" s="19">
        <v>2021</v>
      </c>
      <c r="D1986" s="19" t="s">
        <v>440</v>
      </c>
      <c r="E1986" s="16">
        <v>85</v>
      </c>
      <c r="F1986" s="20">
        <v>4</v>
      </c>
      <c r="G1986" s="21">
        <v>1.159654</v>
      </c>
      <c r="H1986" s="20">
        <v>9</v>
      </c>
      <c r="I1986" s="20">
        <v>83.092370000000003</v>
      </c>
      <c r="J1986" s="20">
        <v>86.907629999999997</v>
      </c>
      <c r="K1986" s="20"/>
      <c r="L1986" s="20"/>
      <c r="M1986" s="20">
        <v>72.740660000000005</v>
      </c>
      <c r="N1986" s="20">
        <v>89.674469999999999</v>
      </c>
      <c r="O1986" s="20"/>
      <c r="P1986" s="20">
        <v>83.256370000000004</v>
      </c>
      <c r="Q1986" s="20">
        <v>87.105419999999995</v>
      </c>
      <c r="R1986" s="19">
        <v>90.771140000000003</v>
      </c>
      <c r="S1986" s="20">
        <v>84.671390000000002</v>
      </c>
      <c r="T1986" s="20">
        <v>78.168109999999999</v>
      </c>
      <c r="U1986" s="20"/>
      <c r="V1986" s="20">
        <v>90.624110000000002</v>
      </c>
      <c r="W1986" s="20">
        <v>84.087850000000003</v>
      </c>
      <c r="X1986" s="19"/>
    </row>
    <row r="1987" spans="1:24" s="15" customFormat="1" ht="13.8">
      <c r="A1987" s="15" t="s">
        <v>28</v>
      </c>
      <c r="B1987" s="19" t="s">
        <v>29</v>
      </c>
      <c r="C1987" s="19">
        <v>2022</v>
      </c>
      <c r="D1987" s="19" t="s">
        <v>440</v>
      </c>
      <c r="E1987" s="16">
        <v>83</v>
      </c>
      <c r="F1987" s="20">
        <v>5</v>
      </c>
      <c r="G1987" s="21">
        <v>1.2984329999999999</v>
      </c>
      <c r="H1987" s="20">
        <v>8</v>
      </c>
      <c r="I1987" s="20">
        <v>80.870570000000001</v>
      </c>
      <c r="J1987" s="20">
        <v>85.129429999999999</v>
      </c>
      <c r="K1987" s="20" t="s">
        <v>557</v>
      </c>
      <c r="L1987" s="20" t="s">
        <v>557</v>
      </c>
      <c r="M1987" s="20">
        <v>73</v>
      </c>
      <c r="N1987" s="20">
        <v>90</v>
      </c>
      <c r="O1987" s="20" t="s">
        <v>557</v>
      </c>
      <c r="P1987" s="20">
        <v>83</v>
      </c>
      <c r="Q1987" s="20">
        <v>82</v>
      </c>
      <c r="R1987" s="19">
        <v>90</v>
      </c>
      <c r="S1987" s="20">
        <v>85</v>
      </c>
      <c r="T1987" s="20">
        <v>78</v>
      </c>
      <c r="U1987" s="20" t="s">
        <v>557</v>
      </c>
      <c r="V1987" s="20" t="s">
        <v>557</v>
      </c>
      <c r="W1987" s="20">
        <v>83</v>
      </c>
      <c r="X1987" s="19"/>
    </row>
    <row r="1988" spans="1:24" s="15" customFormat="1" ht="13.8">
      <c r="A1988" s="15" t="s">
        <v>28</v>
      </c>
      <c r="B1988" s="19" t="s">
        <v>29</v>
      </c>
      <c r="C1988" s="19">
        <v>2023</v>
      </c>
      <c r="D1988" s="19" t="s">
        <v>440</v>
      </c>
      <c r="E1988" s="16">
        <v>83</v>
      </c>
      <c r="F1988" s="20">
        <v>5</v>
      </c>
      <c r="G1988" s="21">
        <v>1.145734</v>
      </c>
      <c r="H1988" s="20">
        <v>9</v>
      </c>
      <c r="I1988" s="20">
        <v>81.120990000000006</v>
      </c>
      <c r="J1988" s="20">
        <v>84.879009999999994</v>
      </c>
      <c r="K1988" s="20"/>
      <c r="L1988" s="20"/>
      <c r="M1988" s="20">
        <v>72.740660000000005</v>
      </c>
      <c r="N1988" s="20">
        <v>89.674469999999999</v>
      </c>
      <c r="O1988" s="20"/>
      <c r="P1988" s="20">
        <v>83.256370000000004</v>
      </c>
      <c r="Q1988" s="20">
        <v>76.747669999999999</v>
      </c>
      <c r="R1988" s="19">
        <v>89.298959999999994</v>
      </c>
      <c r="S1988" s="20">
        <v>83.277979999999999</v>
      </c>
      <c r="T1988" s="20">
        <v>78.168109999999999</v>
      </c>
      <c r="U1988" s="20"/>
      <c r="V1988" s="20">
        <v>88.519750000000002</v>
      </c>
      <c r="W1988" s="20">
        <v>84.087850000000003</v>
      </c>
      <c r="X1988" s="19"/>
    </row>
    <row r="1989" spans="1:24" s="15" customFormat="1" ht="13.8">
      <c r="A1989" s="15" t="s">
        <v>28</v>
      </c>
      <c r="B1989" s="19" t="s">
        <v>29</v>
      </c>
      <c r="C1989" s="19">
        <v>2024</v>
      </c>
      <c r="D1989" s="19" t="s">
        <v>440</v>
      </c>
      <c r="E1989" s="16">
        <v>84</v>
      </c>
      <c r="F1989" s="20">
        <v>3</v>
      </c>
      <c r="G1989" s="21">
        <v>1.47885</v>
      </c>
      <c r="H1989" s="20">
        <v>9</v>
      </c>
      <c r="I1989" s="20">
        <v>81.574680000000001</v>
      </c>
      <c r="J1989" s="20">
        <v>86.425319999999999</v>
      </c>
      <c r="K1989" s="20"/>
      <c r="L1989" s="20"/>
      <c r="M1989" s="20">
        <v>77.216179999999994</v>
      </c>
      <c r="N1989" s="20">
        <v>82.848110000000005</v>
      </c>
      <c r="O1989" s="20"/>
      <c r="P1989" s="20">
        <v>85.235709999999997</v>
      </c>
      <c r="Q1989" s="20">
        <v>81.810040000000001</v>
      </c>
      <c r="R1989" s="19">
        <v>88.964519999999993</v>
      </c>
      <c r="S1989" s="20">
        <v>78.153649999999999</v>
      </c>
      <c r="T1989" s="20">
        <v>73.745670000000004</v>
      </c>
      <c r="U1989" s="20"/>
      <c r="V1989" s="20">
        <v>100</v>
      </c>
      <c r="W1989" s="20">
        <v>84.427250000000001</v>
      </c>
      <c r="X1989" s="19"/>
    </row>
    <row r="1990" spans="1:24" s="15" customFormat="1">
      <c r="A1990" s="68" t="s">
        <v>28</v>
      </c>
      <c r="B1990" s="70" t="s">
        <v>29</v>
      </c>
      <c r="C1990" s="70">
        <v>2025</v>
      </c>
      <c r="D1990" s="73" t="str">
        <f>VLOOKUP(B1990,'CPI Timeseries 2012 - 2025'!B:C,2,0)</f>
        <v>AP</v>
      </c>
      <c r="E1990" s="16">
        <v>84</v>
      </c>
      <c r="F1990" s="70">
        <v>3</v>
      </c>
      <c r="G1990" s="74">
        <v>1.5182629999999999</v>
      </c>
      <c r="H1990" s="70">
        <v>9</v>
      </c>
      <c r="I1990" s="75">
        <v>81.510050000000007</v>
      </c>
      <c r="J1990" s="75">
        <v>86.489949999999993</v>
      </c>
      <c r="K1990" s="75"/>
      <c r="L1990" s="75"/>
      <c r="M1990" s="75">
        <v>77.227010000000007</v>
      </c>
      <c r="N1990" s="75">
        <v>82.838610000000003</v>
      </c>
      <c r="O1990" s="75"/>
      <c r="P1990" s="75">
        <v>85.229190000000003</v>
      </c>
      <c r="Q1990" s="75">
        <v>90.846369999999993</v>
      </c>
      <c r="R1990" s="75">
        <v>88.35136</v>
      </c>
      <c r="S1990" s="75">
        <v>78.146100000000004</v>
      </c>
      <c r="T1990" s="75">
        <v>73.075159999999997</v>
      </c>
      <c r="U1990" s="75"/>
      <c r="V1990" s="75">
        <v>99.166160000000005</v>
      </c>
      <c r="W1990" s="75">
        <v>85.290760000000006</v>
      </c>
      <c r="X1990" s="2"/>
    </row>
    <row r="1991" spans="1:24" s="15" customFormat="1" ht="13.8">
      <c r="A1991" s="15" t="s">
        <v>146</v>
      </c>
      <c r="B1991" s="19" t="s">
        <v>147</v>
      </c>
      <c r="C1991" s="19">
        <v>2012</v>
      </c>
      <c r="D1991" s="19" t="s">
        <v>444</v>
      </c>
      <c r="E1991" s="16">
        <v>46</v>
      </c>
      <c r="F1991" s="20">
        <v>62</v>
      </c>
      <c r="G1991" s="21">
        <v>4.3</v>
      </c>
      <c r="H1991" s="20">
        <v>8</v>
      </c>
      <c r="I1991" s="20">
        <v>39</v>
      </c>
      <c r="J1991" s="20">
        <v>53</v>
      </c>
      <c r="K1991" s="20"/>
      <c r="L1991" s="20">
        <v>41</v>
      </c>
      <c r="M1991" s="20">
        <v>62</v>
      </c>
      <c r="N1991" s="20">
        <v>54</v>
      </c>
      <c r="O1991" s="20">
        <v>55</v>
      </c>
      <c r="P1991" s="20">
        <v>52</v>
      </c>
      <c r="Q1991" s="20">
        <v>30</v>
      </c>
      <c r="R1991" s="19"/>
      <c r="S1991" s="20">
        <v>41</v>
      </c>
      <c r="T1991" s="20"/>
      <c r="U1991" s="20"/>
      <c r="V1991" s="20">
        <v>30</v>
      </c>
      <c r="W1991" s="20"/>
      <c r="X1991" s="19"/>
    </row>
    <row r="1992" spans="1:24" s="15" customFormat="1" ht="13.8">
      <c r="A1992" s="15" t="s">
        <v>146</v>
      </c>
      <c r="B1992" s="19" t="s">
        <v>147</v>
      </c>
      <c r="C1992" s="19">
        <v>2013</v>
      </c>
      <c r="D1992" s="19" t="s">
        <v>444</v>
      </c>
      <c r="E1992" s="16">
        <v>47</v>
      </c>
      <c r="F1992" s="20">
        <v>61</v>
      </c>
      <c r="G1992" s="21">
        <v>4.7</v>
      </c>
      <c r="H1992" s="20">
        <v>8</v>
      </c>
      <c r="I1992" s="20">
        <v>39</v>
      </c>
      <c r="J1992" s="20">
        <v>55</v>
      </c>
      <c r="K1992" s="20"/>
      <c r="L1992" s="20">
        <v>57</v>
      </c>
      <c r="M1992" s="20">
        <v>62</v>
      </c>
      <c r="N1992" s="20">
        <v>54</v>
      </c>
      <c r="O1992" s="20">
        <v>52</v>
      </c>
      <c r="P1992" s="20">
        <v>52</v>
      </c>
      <c r="Q1992" s="20">
        <v>29</v>
      </c>
      <c r="R1992" s="19"/>
      <c r="S1992" s="20">
        <v>41</v>
      </c>
      <c r="T1992" s="20"/>
      <c r="U1992" s="20"/>
      <c r="V1992" s="20">
        <v>26</v>
      </c>
      <c r="W1992" s="20"/>
      <c r="X1992" s="19"/>
    </row>
    <row r="1993" spans="1:24" s="15" customFormat="1" ht="13.8">
      <c r="A1993" s="15" t="s">
        <v>146</v>
      </c>
      <c r="B1993" s="19" t="s">
        <v>147</v>
      </c>
      <c r="C1993" s="19">
        <v>2014</v>
      </c>
      <c r="D1993" s="19" t="s">
        <v>444</v>
      </c>
      <c r="E1993" s="16">
        <v>50</v>
      </c>
      <c r="F1993" s="20">
        <v>54</v>
      </c>
      <c r="G1993" s="21">
        <v>4.070000171661377</v>
      </c>
      <c r="H1993" s="20">
        <v>8</v>
      </c>
      <c r="I1993" s="20">
        <v>43</v>
      </c>
      <c r="J1993" s="20">
        <v>57</v>
      </c>
      <c r="K1993" s="20"/>
      <c r="L1993" s="20">
        <v>57</v>
      </c>
      <c r="M1993" s="20">
        <v>62</v>
      </c>
      <c r="N1993" s="20">
        <v>54</v>
      </c>
      <c r="O1993" s="20">
        <v>52</v>
      </c>
      <c r="P1993" s="20">
        <v>63</v>
      </c>
      <c r="Q1993" s="20">
        <v>34</v>
      </c>
      <c r="R1993" s="19"/>
      <c r="S1993" s="20">
        <v>41</v>
      </c>
      <c r="T1993" s="20"/>
      <c r="U1993" s="20"/>
      <c r="V1993" s="20">
        <v>36</v>
      </c>
      <c r="W1993" s="20"/>
      <c r="X1993" s="19"/>
    </row>
    <row r="1994" spans="1:24" s="15" customFormat="1" ht="13.8">
      <c r="A1994" s="15" t="s">
        <v>146</v>
      </c>
      <c r="B1994" s="19" t="s">
        <v>147</v>
      </c>
      <c r="C1994" s="19">
        <v>2015</v>
      </c>
      <c r="D1994" s="19" t="s">
        <v>444</v>
      </c>
      <c r="E1994" s="16">
        <v>51</v>
      </c>
      <c r="F1994" s="20">
        <v>50</v>
      </c>
      <c r="G1994" s="21">
        <v>3.630000114440918</v>
      </c>
      <c r="H1994" s="20">
        <v>8</v>
      </c>
      <c r="I1994" s="20">
        <v>45</v>
      </c>
      <c r="J1994" s="20">
        <v>57</v>
      </c>
      <c r="K1994" s="20"/>
      <c r="L1994" s="20">
        <v>57</v>
      </c>
      <c r="M1994" s="20">
        <v>62</v>
      </c>
      <c r="N1994" s="20">
        <v>54</v>
      </c>
      <c r="O1994" s="20">
        <v>52</v>
      </c>
      <c r="P1994" s="20">
        <v>63</v>
      </c>
      <c r="Q1994" s="20">
        <v>35</v>
      </c>
      <c r="R1994" s="19"/>
      <c r="S1994" s="20">
        <v>50</v>
      </c>
      <c r="T1994" s="20"/>
      <c r="U1994" s="20"/>
      <c r="V1994" s="20">
        <v>38</v>
      </c>
      <c r="W1994" s="20"/>
      <c r="X1994" s="19"/>
    </row>
    <row r="1995" spans="1:24" s="15" customFormat="1" ht="13.8">
      <c r="A1995" s="15" t="s">
        <v>146</v>
      </c>
      <c r="B1995" s="19" t="s">
        <v>147</v>
      </c>
      <c r="C1995" s="19">
        <v>2016</v>
      </c>
      <c r="D1995" s="19" t="s">
        <v>444</v>
      </c>
      <c r="E1995" s="16">
        <v>51</v>
      </c>
      <c r="F1995" s="20">
        <v>54</v>
      </c>
      <c r="G1995" s="21">
        <v>3.09</v>
      </c>
      <c r="H1995" s="20">
        <v>8</v>
      </c>
      <c r="I1995" s="20">
        <v>46</v>
      </c>
      <c r="J1995" s="20">
        <v>57</v>
      </c>
      <c r="K1995" s="20" t="s">
        <v>557</v>
      </c>
      <c r="L1995" s="20">
        <v>52</v>
      </c>
      <c r="M1995" s="20">
        <v>61</v>
      </c>
      <c r="N1995" s="20">
        <v>54</v>
      </c>
      <c r="O1995" s="20">
        <v>57</v>
      </c>
      <c r="P1995" s="20">
        <v>59</v>
      </c>
      <c r="Q1995" s="20">
        <v>45</v>
      </c>
      <c r="R1995" s="19" t="s">
        <v>557</v>
      </c>
      <c r="S1995" s="20">
        <v>50</v>
      </c>
      <c r="T1995" s="20" t="s">
        <v>557</v>
      </c>
      <c r="U1995" s="20" t="s">
        <v>557</v>
      </c>
      <c r="V1995" s="20">
        <v>34</v>
      </c>
      <c r="W1995" s="20" t="s">
        <v>557</v>
      </c>
      <c r="X1995" s="19"/>
    </row>
    <row r="1996" spans="1:24" s="15" customFormat="1" ht="13.8">
      <c r="A1996" s="15" t="s">
        <v>146</v>
      </c>
      <c r="B1996" s="19" t="s">
        <v>147</v>
      </c>
      <c r="C1996" s="19">
        <v>2017</v>
      </c>
      <c r="D1996" s="19" t="s">
        <v>444</v>
      </c>
      <c r="E1996" s="16">
        <v>50</v>
      </c>
      <c r="F1996" s="20">
        <v>54</v>
      </c>
      <c r="G1996" s="21">
        <v>3.32</v>
      </c>
      <c r="H1996" s="20">
        <v>9</v>
      </c>
      <c r="I1996" s="20">
        <v>45</v>
      </c>
      <c r="J1996" s="20">
        <v>55</v>
      </c>
      <c r="K1996" s="20"/>
      <c r="L1996" s="20">
        <v>53</v>
      </c>
      <c r="M1996" s="20">
        <v>57</v>
      </c>
      <c r="N1996" s="20">
        <v>55</v>
      </c>
      <c r="O1996" s="20">
        <v>59</v>
      </c>
      <c r="P1996" s="20">
        <v>59</v>
      </c>
      <c r="Q1996" s="20">
        <v>35</v>
      </c>
      <c r="R1996" s="19"/>
      <c r="S1996" s="20">
        <v>50</v>
      </c>
      <c r="T1996" s="20">
        <v>51</v>
      </c>
      <c r="U1996" s="20"/>
      <c r="V1996" s="20">
        <v>32</v>
      </c>
      <c r="W1996" s="20"/>
      <c r="X1996" s="19"/>
    </row>
    <row r="1997" spans="1:24" s="15" customFormat="1" ht="13.8">
      <c r="A1997" s="15" t="s">
        <v>146</v>
      </c>
      <c r="B1997" s="19" t="s">
        <v>147</v>
      </c>
      <c r="C1997" s="19">
        <v>2018</v>
      </c>
      <c r="D1997" s="19" t="s">
        <v>444</v>
      </c>
      <c r="E1997" s="16">
        <v>50</v>
      </c>
      <c r="F1997" s="20">
        <v>57</v>
      </c>
      <c r="G1997" s="21">
        <v>4.1100000000000003</v>
      </c>
      <c r="H1997" s="20">
        <v>9</v>
      </c>
      <c r="I1997" s="20">
        <v>43</v>
      </c>
      <c r="J1997" s="20">
        <v>57</v>
      </c>
      <c r="K1997" s="20"/>
      <c r="L1997" s="20">
        <v>53</v>
      </c>
      <c r="M1997" s="20">
        <v>57</v>
      </c>
      <c r="N1997" s="20">
        <v>55</v>
      </c>
      <c r="O1997" s="20">
        <v>59</v>
      </c>
      <c r="P1997" s="20">
        <v>59</v>
      </c>
      <c r="Q1997" s="20">
        <v>24</v>
      </c>
      <c r="R1997" s="19"/>
      <c r="S1997" s="20">
        <v>51</v>
      </c>
      <c r="T1997" s="20">
        <v>60</v>
      </c>
      <c r="U1997" s="20"/>
      <c r="V1997" s="20">
        <v>37</v>
      </c>
      <c r="W1997" s="20"/>
      <c r="X1997" s="19"/>
    </row>
    <row r="1998" spans="1:24" s="15" customFormat="1" ht="13.8">
      <c r="A1998" s="15" t="s">
        <v>146</v>
      </c>
      <c r="B1998" s="19" t="s">
        <v>147</v>
      </c>
      <c r="C1998" s="19">
        <v>2019</v>
      </c>
      <c r="D1998" s="19" t="s">
        <v>444</v>
      </c>
      <c r="E1998" s="16">
        <v>50</v>
      </c>
      <c r="F1998" s="20">
        <v>59</v>
      </c>
      <c r="G1998" s="21">
        <v>4.570875</v>
      </c>
      <c r="H1998" s="20">
        <v>9</v>
      </c>
      <c r="I1998" s="20">
        <v>42.503770000000003</v>
      </c>
      <c r="J1998" s="20">
        <v>57.496229999999997</v>
      </c>
      <c r="K1998" s="20" t="s">
        <v>557</v>
      </c>
      <c r="L1998" s="20">
        <v>53</v>
      </c>
      <c r="M1998" s="20">
        <v>53</v>
      </c>
      <c r="N1998" s="20">
        <v>55</v>
      </c>
      <c r="O1998" s="20">
        <v>59</v>
      </c>
      <c r="P1998" s="20">
        <v>59</v>
      </c>
      <c r="Q1998" s="20">
        <v>26</v>
      </c>
      <c r="R1998" s="19" t="s">
        <v>557</v>
      </c>
      <c r="S1998" s="20">
        <v>59</v>
      </c>
      <c r="T1998" s="20">
        <v>59</v>
      </c>
      <c r="U1998" s="20" t="s">
        <v>557</v>
      </c>
      <c r="V1998" s="20">
        <v>26</v>
      </c>
      <c r="W1998" s="20" t="s">
        <v>557</v>
      </c>
      <c r="X1998" s="19"/>
    </row>
    <row r="1999" spans="1:24" s="15" customFormat="1" ht="13.8">
      <c r="A1999" s="15" t="s">
        <v>146</v>
      </c>
      <c r="B1999" s="19" t="s">
        <v>147</v>
      </c>
      <c r="C1999" s="19">
        <v>2020</v>
      </c>
      <c r="D1999" s="19" t="s">
        <v>444</v>
      </c>
      <c r="E1999" s="16">
        <v>49</v>
      </c>
      <c r="F1999" s="20">
        <v>60</v>
      </c>
      <c r="G1999" s="21">
        <v>2.6916570000000002</v>
      </c>
      <c r="H1999" s="20">
        <v>9</v>
      </c>
      <c r="I1999" s="20">
        <v>44.585680000000004</v>
      </c>
      <c r="J1999" s="20">
        <v>53.414319999999996</v>
      </c>
      <c r="K1999" s="20" t="s">
        <v>557</v>
      </c>
      <c r="L1999" s="20">
        <v>44</v>
      </c>
      <c r="M1999" s="20">
        <v>53</v>
      </c>
      <c r="N1999" s="20">
        <v>55</v>
      </c>
      <c r="O1999" s="20">
        <v>59</v>
      </c>
      <c r="P1999" s="20">
        <v>59</v>
      </c>
      <c r="Q1999" s="20">
        <v>25</v>
      </c>
      <c r="R1999" s="19" t="s">
        <v>557</v>
      </c>
      <c r="S1999" s="20">
        <v>59</v>
      </c>
      <c r="T1999" s="20">
        <v>59</v>
      </c>
      <c r="U1999" s="20" t="s">
        <v>557</v>
      </c>
      <c r="V1999" s="20">
        <v>26</v>
      </c>
      <c r="W1999" s="20" t="s">
        <v>557</v>
      </c>
      <c r="X1999" s="19"/>
    </row>
    <row r="2000" spans="1:24" s="15" customFormat="1" ht="13.8">
      <c r="A2000" s="15" t="s">
        <v>146</v>
      </c>
      <c r="B2000" s="19" t="s">
        <v>147</v>
      </c>
      <c r="C2000" s="19">
        <v>2021</v>
      </c>
      <c r="D2000" s="19" t="s">
        <v>444</v>
      </c>
      <c r="E2000" s="16">
        <v>52</v>
      </c>
      <c r="F2000" s="20">
        <v>56</v>
      </c>
      <c r="G2000" s="21">
        <v>2.0134789999999998</v>
      </c>
      <c r="H2000" s="20">
        <v>10</v>
      </c>
      <c r="I2000" s="20">
        <v>48.687829999999998</v>
      </c>
      <c r="J2000" s="20">
        <v>55.312170000000002</v>
      </c>
      <c r="K2000" s="20"/>
      <c r="L2000" s="20">
        <v>43.780419999999999</v>
      </c>
      <c r="M2000" s="20">
        <v>60.772109999999998</v>
      </c>
      <c r="N2000" s="20">
        <v>54.733609999999999</v>
      </c>
      <c r="O2000" s="20">
        <v>59.324849999999998</v>
      </c>
      <c r="P2000" s="20">
        <v>71.022450000000006</v>
      </c>
      <c r="Q2000" s="20">
        <v>37.799079999999996</v>
      </c>
      <c r="R2000" s="19"/>
      <c r="S2000" s="20">
        <v>54.190620000000003</v>
      </c>
      <c r="T2000" s="20">
        <v>62.2532</v>
      </c>
      <c r="U2000" s="20"/>
      <c r="V2000" s="20">
        <v>29.071629999999999</v>
      </c>
      <c r="W2000" s="20">
        <v>44.563580000000002</v>
      </c>
      <c r="X2000" s="19"/>
    </row>
    <row r="2001" spans="1:24" s="15" customFormat="1" ht="13.8">
      <c r="A2001" s="15" t="s">
        <v>146</v>
      </c>
      <c r="B2001" s="19" t="s">
        <v>147</v>
      </c>
      <c r="C2001" s="19">
        <v>2022</v>
      </c>
      <c r="D2001" s="19" t="s">
        <v>444</v>
      </c>
      <c r="E2001" s="16">
        <v>53</v>
      </c>
      <c r="F2001" s="20">
        <v>49</v>
      </c>
      <c r="G2001" s="21">
        <v>1.718302</v>
      </c>
      <c r="H2001" s="20">
        <v>10</v>
      </c>
      <c r="I2001" s="20">
        <v>50.181980000000003</v>
      </c>
      <c r="J2001" s="20">
        <v>55.818019999999997</v>
      </c>
      <c r="K2001" s="20" t="s">
        <v>557</v>
      </c>
      <c r="L2001" s="20">
        <v>53</v>
      </c>
      <c r="M2001" s="20">
        <v>61</v>
      </c>
      <c r="N2001" s="20">
        <v>55</v>
      </c>
      <c r="O2001" s="20">
        <v>56</v>
      </c>
      <c r="P2001" s="20">
        <v>71</v>
      </c>
      <c r="Q2001" s="20">
        <v>46</v>
      </c>
      <c r="R2001" s="19" t="s">
        <v>557</v>
      </c>
      <c r="S2001" s="20">
        <v>41</v>
      </c>
      <c r="T2001" s="20">
        <v>63</v>
      </c>
      <c r="U2001" s="20" t="s">
        <v>557</v>
      </c>
      <c r="V2001" s="20">
        <v>35</v>
      </c>
      <c r="W2001" s="20">
        <v>46</v>
      </c>
      <c r="X2001" s="19"/>
    </row>
    <row r="2002" spans="1:24" s="15" customFormat="1" ht="13.8">
      <c r="A2002" s="15" t="s">
        <v>146</v>
      </c>
      <c r="B2002" s="19" t="s">
        <v>147</v>
      </c>
      <c r="C2002" s="19">
        <v>2023</v>
      </c>
      <c r="D2002" s="19" t="s">
        <v>444</v>
      </c>
      <c r="E2002" s="16">
        <v>54</v>
      </c>
      <c r="F2002" s="20">
        <v>47</v>
      </c>
      <c r="G2002" s="21">
        <v>1.6658919999999999</v>
      </c>
      <c r="H2002" s="20">
        <v>9</v>
      </c>
      <c r="I2002" s="20">
        <v>51.267940000000003</v>
      </c>
      <c r="J2002" s="20">
        <v>56.732059999999997</v>
      </c>
      <c r="K2002" s="20"/>
      <c r="L2002" s="20">
        <v>52.649290000000001</v>
      </c>
      <c r="M2002" s="20">
        <v>56.782600000000002</v>
      </c>
      <c r="N2002" s="20">
        <v>54.733609999999999</v>
      </c>
      <c r="O2002" s="20">
        <v>56.357439999999997</v>
      </c>
      <c r="P2002" s="20">
        <v>71.022450000000006</v>
      </c>
      <c r="Q2002" s="20">
        <v>47.728830000000002</v>
      </c>
      <c r="R2002" s="19"/>
      <c r="S2002" s="20">
        <v>41.127429999999997</v>
      </c>
      <c r="T2002" s="20">
        <v>61.529789999999998</v>
      </c>
      <c r="U2002" s="20"/>
      <c r="V2002" s="20"/>
      <c r="W2002" s="20">
        <v>48.156700000000001</v>
      </c>
      <c r="X2002" s="19"/>
    </row>
    <row r="2003" spans="1:24" s="15" customFormat="1" ht="13.8">
      <c r="A2003" s="15" t="s">
        <v>146</v>
      </c>
      <c r="B2003" s="19" t="s">
        <v>147</v>
      </c>
      <c r="C2003" s="19">
        <v>2024</v>
      </c>
      <c r="D2003" s="19" t="s">
        <v>444</v>
      </c>
      <c r="E2003" s="16">
        <v>49</v>
      </c>
      <c r="F2003" s="20">
        <v>59</v>
      </c>
      <c r="G2003" s="21">
        <v>2.2929580000000001</v>
      </c>
      <c r="H2003" s="20">
        <v>10</v>
      </c>
      <c r="I2003" s="20">
        <v>45.239550000000001</v>
      </c>
      <c r="J2003" s="20">
        <v>52.760449999999999</v>
      </c>
      <c r="K2003" s="20"/>
      <c r="L2003" s="20">
        <v>36.326300000000003</v>
      </c>
      <c r="M2003" s="20">
        <v>60.023940000000003</v>
      </c>
      <c r="N2003" s="20">
        <v>50.63015</v>
      </c>
      <c r="O2003" s="20">
        <v>59.171210000000002</v>
      </c>
      <c r="P2003" s="20">
        <v>71.944180000000003</v>
      </c>
      <c r="Q2003" s="20">
        <v>28.362439999999999</v>
      </c>
      <c r="R2003" s="19"/>
      <c r="S2003" s="20">
        <v>41.855710000000002</v>
      </c>
      <c r="T2003" s="20">
        <v>61.425800000000002</v>
      </c>
      <c r="U2003" s="20"/>
      <c r="V2003" s="20">
        <v>30.377700000000001</v>
      </c>
      <c r="W2003" s="20">
        <v>48.824350000000003</v>
      </c>
      <c r="X2003" s="19"/>
    </row>
    <row r="2004" spans="1:24" s="15" customFormat="1">
      <c r="A2004" s="68" t="s">
        <v>146</v>
      </c>
      <c r="B2004" s="70" t="s">
        <v>147</v>
      </c>
      <c r="C2004" s="70">
        <v>2025</v>
      </c>
      <c r="D2004" s="73" t="str">
        <f>VLOOKUP(B2004,'CPI Timeseries 2012 - 2025'!B:C,2,0)</f>
        <v>WE/EU</v>
      </c>
      <c r="E2004" s="16">
        <v>48</v>
      </c>
      <c r="F2004" s="70">
        <v>61</v>
      </c>
      <c r="G2004" s="74">
        <v>2.8191069999999998</v>
      </c>
      <c r="H2004" s="70">
        <v>9</v>
      </c>
      <c r="I2004" s="75">
        <v>43.376669999999997</v>
      </c>
      <c r="J2004" s="75">
        <v>52.623330000000003</v>
      </c>
      <c r="K2004" s="75"/>
      <c r="L2004" s="75">
        <v>36.309510000000003</v>
      </c>
      <c r="M2004" s="75">
        <v>51.435630000000003</v>
      </c>
      <c r="N2004" s="75">
        <v>50.60913</v>
      </c>
      <c r="O2004" s="75">
        <v>59.166930000000001</v>
      </c>
      <c r="P2004" s="75">
        <v>71.925920000000005</v>
      </c>
      <c r="Q2004" s="75">
        <v>24.158180000000002</v>
      </c>
      <c r="R2004" s="75"/>
      <c r="S2004" s="75">
        <v>32.758890000000001</v>
      </c>
      <c r="T2004" s="75">
        <v>55.960509999999999</v>
      </c>
      <c r="U2004" s="75"/>
      <c r="V2004" s="75"/>
      <c r="W2004" s="75">
        <v>47.07206</v>
      </c>
      <c r="X2004" s="2"/>
    </row>
    <row r="2005" spans="1:24" s="15" customFormat="1" ht="13.8">
      <c r="A2005" s="15" t="s">
        <v>110</v>
      </c>
      <c r="B2005" s="19" t="s">
        <v>111</v>
      </c>
      <c r="C2005" s="19">
        <v>2012</v>
      </c>
      <c r="D2005" s="19" t="s">
        <v>444</v>
      </c>
      <c r="E2005" s="16">
        <v>61</v>
      </c>
      <c r="F2005" s="20">
        <v>37</v>
      </c>
      <c r="G2005" s="21">
        <v>3.9</v>
      </c>
      <c r="H2005" s="20">
        <v>8</v>
      </c>
      <c r="I2005" s="20">
        <v>55</v>
      </c>
      <c r="J2005" s="20">
        <v>67</v>
      </c>
      <c r="K2005" s="20"/>
      <c r="L2005" s="20"/>
      <c r="M2005" s="20">
        <v>71</v>
      </c>
      <c r="N2005" s="20">
        <v>71</v>
      </c>
      <c r="O2005" s="20">
        <v>68</v>
      </c>
      <c r="P2005" s="20">
        <v>73</v>
      </c>
      <c r="Q2005" s="20">
        <v>45</v>
      </c>
      <c r="R2005" s="19"/>
      <c r="S2005" s="20">
        <v>50</v>
      </c>
      <c r="T2005" s="20"/>
      <c r="U2005" s="20"/>
      <c r="V2005" s="20">
        <v>54</v>
      </c>
      <c r="W2005" s="20">
        <v>55</v>
      </c>
      <c r="X2005" s="19"/>
    </row>
    <row r="2006" spans="1:24" s="15" customFormat="1" ht="13.8">
      <c r="A2006" s="15" t="s">
        <v>110</v>
      </c>
      <c r="B2006" s="19" t="s">
        <v>111</v>
      </c>
      <c r="C2006" s="19">
        <v>2013</v>
      </c>
      <c r="D2006" s="19" t="s">
        <v>444</v>
      </c>
      <c r="E2006" s="16">
        <v>57</v>
      </c>
      <c r="F2006" s="20">
        <v>43</v>
      </c>
      <c r="G2006" s="21">
        <v>3.6</v>
      </c>
      <c r="H2006" s="20">
        <v>9</v>
      </c>
      <c r="I2006" s="20">
        <v>51</v>
      </c>
      <c r="J2006" s="20">
        <v>63</v>
      </c>
      <c r="K2006" s="20"/>
      <c r="L2006" s="20">
        <v>57</v>
      </c>
      <c r="M2006" s="20">
        <v>62</v>
      </c>
      <c r="N2006" s="20">
        <v>54</v>
      </c>
      <c r="O2006" s="20">
        <v>68</v>
      </c>
      <c r="P2006" s="20">
        <v>73</v>
      </c>
      <c r="Q2006" s="20">
        <v>36</v>
      </c>
      <c r="R2006" s="19"/>
      <c r="S2006" s="20">
        <v>60</v>
      </c>
      <c r="T2006" s="20"/>
      <c r="U2006" s="20"/>
      <c r="V2006" s="20">
        <v>47</v>
      </c>
      <c r="W2006" s="20">
        <v>55</v>
      </c>
      <c r="X2006" s="19"/>
    </row>
    <row r="2007" spans="1:24" s="15" customFormat="1" ht="13.8">
      <c r="A2007" s="15" t="s">
        <v>110</v>
      </c>
      <c r="B2007" s="19" t="s">
        <v>111</v>
      </c>
      <c r="C2007" s="19">
        <v>2014</v>
      </c>
      <c r="D2007" s="19" t="s">
        <v>444</v>
      </c>
      <c r="E2007" s="16">
        <v>58</v>
      </c>
      <c r="F2007" s="20">
        <v>40</v>
      </c>
      <c r="G2007" s="21">
        <v>3.0299999713897705</v>
      </c>
      <c r="H2007" s="20">
        <v>9</v>
      </c>
      <c r="I2007" s="20">
        <v>53</v>
      </c>
      <c r="J2007" s="20">
        <v>63</v>
      </c>
      <c r="K2007" s="20"/>
      <c r="L2007" s="20">
        <v>57</v>
      </c>
      <c r="M2007" s="20">
        <v>62</v>
      </c>
      <c r="N2007" s="20">
        <v>54</v>
      </c>
      <c r="O2007" s="20">
        <v>66</v>
      </c>
      <c r="P2007" s="20">
        <v>73</v>
      </c>
      <c r="Q2007" s="20">
        <v>40</v>
      </c>
      <c r="R2007" s="19"/>
      <c r="S2007" s="20">
        <v>60</v>
      </c>
      <c r="T2007" s="20"/>
      <c r="U2007" s="20"/>
      <c r="V2007" s="20">
        <v>56</v>
      </c>
      <c r="W2007" s="20">
        <v>53</v>
      </c>
      <c r="X2007" s="19"/>
    </row>
    <row r="2008" spans="1:24" s="15" customFormat="1" ht="13.8">
      <c r="A2008" s="15" t="s">
        <v>110</v>
      </c>
      <c r="B2008" s="19" t="s">
        <v>111</v>
      </c>
      <c r="C2008" s="19">
        <v>2015</v>
      </c>
      <c r="D2008" s="19" t="s">
        <v>444</v>
      </c>
      <c r="E2008" s="16">
        <v>60</v>
      </c>
      <c r="F2008" s="20">
        <v>34</v>
      </c>
      <c r="G2008" s="21">
        <v>2.9300000667572021</v>
      </c>
      <c r="H2008" s="20">
        <v>9</v>
      </c>
      <c r="I2008" s="20">
        <v>55</v>
      </c>
      <c r="J2008" s="20">
        <v>65</v>
      </c>
      <c r="K2008" s="20"/>
      <c r="L2008" s="20">
        <v>57</v>
      </c>
      <c r="M2008" s="20">
        <v>66</v>
      </c>
      <c r="N2008" s="20">
        <v>54</v>
      </c>
      <c r="O2008" s="20">
        <v>66</v>
      </c>
      <c r="P2008" s="20">
        <v>73</v>
      </c>
      <c r="Q2008" s="20">
        <v>42</v>
      </c>
      <c r="R2008" s="19"/>
      <c r="S2008" s="20">
        <v>60</v>
      </c>
      <c r="T2008" s="20"/>
      <c r="U2008" s="20"/>
      <c r="V2008" s="20">
        <v>62</v>
      </c>
      <c r="W2008" s="20">
        <v>58</v>
      </c>
      <c r="X2008" s="19"/>
    </row>
    <row r="2009" spans="1:24" s="15" customFormat="1" ht="13.8">
      <c r="A2009" s="15" t="s">
        <v>110</v>
      </c>
      <c r="B2009" s="19" t="s">
        <v>111</v>
      </c>
      <c r="C2009" s="19">
        <v>2016</v>
      </c>
      <c r="D2009" s="19" t="s">
        <v>444</v>
      </c>
      <c r="E2009" s="16">
        <v>61</v>
      </c>
      <c r="F2009" s="20">
        <v>31</v>
      </c>
      <c r="G2009" s="21">
        <v>2.44</v>
      </c>
      <c r="H2009" s="20">
        <v>10</v>
      </c>
      <c r="I2009" s="20">
        <v>57</v>
      </c>
      <c r="J2009" s="20">
        <v>65</v>
      </c>
      <c r="K2009" s="20" t="s">
        <v>557</v>
      </c>
      <c r="L2009" s="20">
        <v>61</v>
      </c>
      <c r="M2009" s="20">
        <v>65</v>
      </c>
      <c r="N2009" s="20">
        <v>54</v>
      </c>
      <c r="O2009" s="20">
        <v>70</v>
      </c>
      <c r="P2009" s="20">
        <v>71</v>
      </c>
      <c r="Q2009" s="20">
        <v>46</v>
      </c>
      <c r="R2009" s="19" t="s">
        <v>557</v>
      </c>
      <c r="S2009" s="20">
        <v>58</v>
      </c>
      <c r="T2009" s="20">
        <v>67</v>
      </c>
      <c r="U2009" s="20" t="s">
        <v>557</v>
      </c>
      <c r="V2009" s="20">
        <v>58</v>
      </c>
      <c r="W2009" s="20">
        <v>59</v>
      </c>
      <c r="X2009" s="19"/>
    </row>
    <row r="2010" spans="1:24" s="15" customFormat="1" ht="13.8">
      <c r="A2010" s="15" t="s">
        <v>110</v>
      </c>
      <c r="B2010" s="19" t="s">
        <v>111</v>
      </c>
      <c r="C2010" s="19">
        <v>2017</v>
      </c>
      <c r="D2010" s="19" t="s">
        <v>444</v>
      </c>
      <c r="E2010" s="16">
        <v>61</v>
      </c>
      <c r="F2010" s="20">
        <v>34</v>
      </c>
      <c r="G2010" s="21">
        <v>2.78</v>
      </c>
      <c r="H2010" s="20">
        <v>10</v>
      </c>
      <c r="I2010" s="20">
        <v>56</v>
      </c>
      <c r="J2010" s="20">
        <v>66</v>
      </c>
      <c r="K2010" s="20"/>
      <c r="L2010" s="20">
        <v>62</v>
      </c>
      <c r="M2010" s="20">
        <v>69</v>
      </c>
      <c r="N2010" s="20">
        <v>55</v>
      </c>
      <c r="O2010" s="20">
        <v>74</v>
      </c>
      <c r="P2010" s="20">
        <v>71</v>
      </c>
      <c r="Q2010" s="20">
        <v>48</v>
      </c>
      <c r="R2010" s="19"/>
      <c r="S2010" s="20">
        <v>59</v>
      </c>
      <c r="T2010" s="20">
        <v>63</v>
      </c>
      <c r="U2010" s="20"/>
      <c r="V2010" s="20">
        <v>50</v>
      </c>
      <c r="W2010" s="20">
        <v>56</v>
      </c>
      <c r="X2010" s="19"/>
    </row>
    <row r="2011" spans="1:24" s="15" customFormat="1" ht="13.8">
      <c r="A2011" s="15" t="s">
        <v>110</v>
      </c>
      <c r="B2011" s="19" t="s">
        <v>111</v>
      </c>
      <c r="C2011" s="19">
        <v>2018</v>
      </c>
      <c r="D2011" s="19" t="s">
        <v>444</v>
      </c>
      <c r="E2011" s="16">
        <v>60</v>
      </c>
      <c r="F2011" s="20">
        <v>36</v>
      </c>
      <c r="G2011" s="21">
        <v>2.37</v>
      </c>
      <c r="H2011" s="20">
        <v>10</v>
      </c>
      <c r="I2011" s="20">
        <v>56</v>
      </c>
      <c r="J2011" s="20">
        <v>64</v>
      </c>
      <c r="K2011" s="20"/>
      <c r="L2011" s="20">
        <v>62</v>
      </c>
      <c r="M2011" s="20">
        <v>69</v>
      </c>
      <c r="N2011" s="20">
        <v>55</v>
      </c>
      <c r="O2011" s="20">
        <v>71</v>
      </c>
      <c r="P2011" s="20">
        <v>71</v>
      </c>
      <c r="Q2011" s="20">
        <v>51</v>
      </c>
      <c r="R2011" s="19"/>
      <c r="S2011" s="20">
        <v>59</v>
      </c>
      <c r="T2011" s="20">
        <v>59</v>
      </c>
      <c r="U2011" s="20"/>
      <c r="V2011" s="20">
        <v>52</v>
      </c>
      <c r="W2011" s="20">
        <v>56</v>
      </c>
      <c r="X2011" s="19"/>
    </row>
    <row r="2012" spans="1:24" s="15" customFormat="1" ht="13.8">
      <c r="A2012" s="15" t="s">
        <v>110</v>
      </c>
      <c r="B2012" s="19" t="s">
        <v>111</v>
      </c>
      <c r="C2012" s="19">
        <v>2019</v>
      </c>
      <c r="D2012" s="19" t="s">
        <v>444</v>
      </c>
      <c r="E2012" s="16">
        <v>60</v>
      </c>
      <c r="F2012" s="20">
        <v>35</v>
      </c>
      <c r="G2012" s="21">
        <v>2.2835079999999999</v>
      </c>
      <c r="H2012" s="20">
        <v>10</v>
      </c>
      <c r="I2012" s="20">
        <v>56.255049999999997</v>
      </c>
      <c r="J2012" s="20">
        <v>63.744950000000003</v>
      </c>
      <c r="K2012" s="20" t="s">
        <v>557</v>
      </c>
      <c r="L2012" s="20">
        <v>62</v>
      </c>
      <c r="M2012" s="20">
        <v>65</v>
      </c>
      <c r="N2012" s="20">
        <v>55</v>
      </c>
      <c r="O2012" s="20">
        <v>71</v>
      </c>
      <c r="P2012" s="20">
        <v>71</v>
      </c>
      <c r="Q2012" s="20">
        <v>51</v>
      </c>
      <c r="R2012" s="19" t="s">
        <v>557</v>
      </c>
      <c r="S2012" s="20">
        <v>59</v>
      </c>
      <c r="T2012" s="20">
        <v>62</v>
      </c>
      <c r="U2012" s="20" t="s">
        <v>557</v>
      </c>
      <c r="V2012" s="20">
        <v>51</v>
      </c>
      <c r="W2012" s="20">
        <v>58</v>
      </c>
      <c r="X2012" s="19"/>
    </row>
    <row r="2013" spans="1:24" s="15" customFormat="1" ht="13.8">
      <c r="A2013" s="15" t="s">
        <v>110</v>
      </c>
      <c r="B2013" s="19" t="s">
        <v>111</v>
      </c>
      <c r="C2013" s="19">
        <v>2020</v>
      </c>
      <c r="D2013" s="19" t="s">
        <v>444</v>
      </c>
      <c r="E2013" s="16">
        <v>60</v>
      </c>
      <c r="F2013" s="20">
        <v>35</v>
      </c>
      <c r="G2013" s="21">
        <v>1.125235</v>
      </c>
      <c r="H2013" s="20">
        <v>10</v>
      </c>
      <c r="I2013" s="20">
        <v>58.154609999999998</v>
      </c>
      <c r="J2013" s="20">
        <v>61.845390000000002</v>
      </c>
      <c r="K2013" s="20" t="s">
        <v>557</v>
      </c>
      <c r="L2013" s="20">
        <v>53</v>
      </c>
      <c r="M2013" s="20">
        <v>65</v>
      </c>
      <c r="N2013" s="20">
        <v>55</v>
      </c>
      <c r="O2013" s="20">
        <v>71</v>
      </c>
      <c r="P2013" s="20">
        <v>71</v>
      </c>
      <c r="Q2013" s="20">
        <v>55</v>
      </c>
      <c r="R2013" s="19" t="s">
        <v>557</v>
      </c>
      <c r="S2013" s="20">
        <v>59</v>
      </c>
      <c r="T2013" s="20">
        <v>60</v>
      </c>
      <c r="U2013" s="20" t="s">
        <v>557</v>
      </c>
      <c r="V2013" s="20">
        <v>51</v>
      </c>
      <c r="W2013" s="20">
        <v>60</v>
      </c>
      <c r="X2013" s="19"/>
    </row>
    <row r="2014" spans="1:24" s="15" customFormat="1" ht="13.8">
      <c r="A2014" s="15" t="s">
        <v>110</v>
      </c>
      <c r="B2014" s="19" t="s">
        <v>111</v>
      </c>
      <c r="C2014" s="19">
        <v>2021</v>
      </c>
      <c r="D2014" s="19" t="s">
        <v>444</v>
      </c>
      <c r="E2014" s="16">
        <v>57</v>
      </c>
      <c r="F2014" s="20">
        <v>41</v>
      </c>
      <c r="G2014" s="21">
        <v>1.036832</v>
      </c>
      <c r="H2014" s="20">
        <v>10</v>
      </c>
      <c r="I2014" s="20">
        <v>55.294409999999999</v>
      </c>
      <c r="J2014" s="20">
        <v>58.705590000000001</v>
      </c>
      <c r="K2014" s="20"/>
      <c r="L2014" s="20">
        <v>52.649290000000001</v>
      </c>
      <c r="M2014" s="20">
        <v>60.772109999999998</v>
      </c>
      <c r="N2014" s="20">
        <v>54.733609999999999</v>
      </c>
      <c r="O2014" s="20">
        <v>71.194479999999999</v>
      </c>
      <c r="P2014" s="20">
        <v>58.971130000000002</v>
      </c>
      <c r="Q2014" s="20">
        <v>47.557630000000003</v>
      </c>
      <c r="R2014" s="19"/>
      <c r="S2014" s="20">
        <v>56.454909999999998</v>
      </c>
      <c r="T2014" s="20">
        <v>53.572339999999997</v>
      </c>
      <c r="U2014" s="20"/>
      <c r="V2014" s="20">
        <v>50.641309999999997</v>
      </c>
      <c r="W2014" s="20">
        <v>58.936039999999998</v>
      </c>
      <c r="X2014" s="19"/>
    </row>
    <row r="2015" spans="1:24" s="15" customFormat="1" ht="13.8">
      <c r="A2015" s="15" t="s">
        <v>110</v>
      </c>
      <c r="B2015" s="19" t="s">
        <v>111</v>
      </c>
      <c r="C2015" s="19">
        <v>2022</v>
      </c>
      <c r="D2015" s="19" t="s">
        <v>444</v>
      </c>
      <c r="E2015" s="16">
        <v>56</v>
      </c>
      <c r="F2015" s="20">
        <v>41</v>
      </c>
      <c r="G2015" s="21">
        <v>0.96375339999999998</v>
      </c>
      <c r="H2015" s="20">
        <v>10</v>
      </c>
      <c r="I2015" s="20">
        <v>54.419449999999998</v>
      </c>
      <c r="J2015" s="20">
        <v>57.580550000000002</v>
      </c>
      <c r="K2015" s="20" t="s">
        <v>557</v>
      </c>
      <c r="L2015" s="20">
        <v>53</v>
      </c>
      <c r="M2015" s="20">
        <v>61</v>
      </c>
      <c r="N2015" s="20">
        <v>55</v>
      </c>
      <c r="O2015" s="20">
        <v>68</v>
      </c>
      <c r="P2015" s="20">
        <v>59</v>
      </c>
      <c r="Q2015" s="20">
        <v>48</v>
      </c>
      <c r="R2015" s="19" t="s">
        <v>557</v>
      </c>
      <c r="S2015" s="20">
        <v>53</v>
      </c>
      <c r="T2015" s="20">
        <v>48</v>
      </c>
      <c r="U2015" s="20" t="s">
        <v>557</v>
      </c>
      <c r="V2015" s="20">
        <v>54</v>
      </c>
      <c r="W2015" s="20">
        <v>58</v>
      </c>
      <c r="X2015" s="19"/>
    </row>
    <row r="2016" spans="1:24" s="15" customFormat="1" ht="13.8">
      <c r="A2016" s="15" t="s">
        <v>110</v>
      </c>
      <c r="B2016" s="19" t="s">
        <v>111</v>
      </c>
      <c r="C2016" s="19">
        <v>2023</v>
      </c>
      <c r="D2016" s="19" t="s">
        <v>444</v>
      </c>
      <c r="E2016" s="16">
        <v>56</v>
      </c>
      <c r="F2016" s="20">
        <v>42</v>
      </c>
      <c r="G2016" s="21">
        <v>1.0405439999999999</v>
      </c>
      <c r="H2016" s="20">
        <v>10</v>
      </c>
      <c r="I2016" s="20">
        <v>54.293509999999998</v>
      </c>
      <c r="J2016" s="20">
        <v>57.706490000000002</v>
      </c>
      <c r="K2016" s="20"/>
      <c r="L2016" s="20">
        <v>52.649290000000001</v>
      </c>
      <c r="M2016" s="20">
        <v>60.772109999999998</v>
      </c>
      <c r="N2016" s="20">
        <v>54.733609999999999</v>
      </c>
      <c r="O2016" s="20">
        <v>68.227069999999998</v>
      </c>
      <c r="P2016" s="20">
        <v>58.971130000000002</v>
      </c>
      <c r="Q2016" s="20">
        <v>48.242440000000002</v>
      </c>
      <c r="R2016" s="19"/>
      <c r="S2016" s="20">
        <v>56.454909999999998</v>
      </c>
      <c r="T2016" s="20">
        <v>57.189360000000001</v>
      </c>
      <c r="U2016" s="20"/>
      <c r="V2016" s="20">
        <v>45.380409999999998</v>
      </c>
      <c r="W2016" s="20">
        <v>60.732599999999998</v>
      </c>
      <c r="X2016" s="19"/>
    </row>
    <row r="2017" spans="1:24" s="15" customFormat="1" ht="13.8">
      <c r="A2017" s="15" t="s">
        <v>110</v>
      </c>
      <c r="B2017" s="19" t="s">
        <v>111</v>
      </c>
      <c r="C2017" s="19">
        <v>2024</v>
      </c>
      <c r="D2017" s="19" t="s">
        <v>444</v>
      </c>
      <c r="E2017" s="16">
        <v>60</v>
      </c>
      <c r="F2017" s="20">
        <v>36</v>
      </c>
      <c r="G2017" s="21">
        <v>1.775039</v>
      </c>
      <c r="H2017" s="20">
        <v>10</v>
      </c>
      <c r="I2017" s="20">
        <v>57.088940000000001</v>
      </c>
      <c r="J2017" s="20">
        <v>62.911059999999999</v>
      </c>
      <c r="K2017" s="20"/>
      <c r="L2017" s="20">
        <v>66.907420000000002</v>
      </c>
      <c r="M2017" s="20">
        <v>64.322000000000003</v>
      </c>
      <c r="N2017" s="20">
        <v>66.739130000000003</v>
      </c>
      <c r="O2017" s="20">
        <v>74.059139999999999</v>
      </c>
      <c r="P2017" s="20">
        <v>58.851039999999998</v>
      </c>
      <c r="Q2017" s="20">
        <v>40.555810000000001</v>
      </c>
      <c r="R2017" s="19"/>
      <c r="S2017" s="20">
        <v>50.930199999999999</v>
      </c>
      <c r="T2017" s="20">
        <v>71.007909999999995</v>
      </c>
      <c r="U2017" s="20"/>
      <c r="V2017" s="20">
        <v>44.554670000000002</v>
      </c>
      <c r="W2017" s="20">
        <v>61.849800000000002</v>
      </c>
      <c r="X2017" s="19"/>
    </row>
    <row r="2018" spans="1:24" s="15" customFormat="1">
      <c r="A2018" s="68" t="s">
        <v>110</v>
      </c>
      <c r="B2018" s="70" t="s">
        <v>111</v>
      </c>
      <c r="C2018" s="70">
        <v>2025</v>
      </c>
      <c r="D2018" s="73" t="str">
        <f>VLOOKUP(B2018,'CPI Timeseries 2012 - 2025'!B:C,2,0)</f>
        <v>WE/EU</v>
      </c>
      <c r="E2018" s="16">
        <v>58</v>
      </c>
      <c r="F2018" s="70">
        <v>41</v>
      </c>
      <c r="G2018" s="74">
        <v>1.74237</v>
      </c>
      <c r="H2018" s="70">
        <v>10</v>
      </c>
      <c r="I2018" s="75">
        <v>55.142510000000001</v>
      </c>
      <c r="J2018" s="75">
        <v>60.857489999999999</v>
      </c>
      <c r="K2018" s="75"/>
      <c r="L2018" s="75">
        <v>66.826779999999999</v>
      </c>
      <c r="M2018" s="75">
        <v>64.331320000000005</v>
      </c>
      <c r="N2018" s="75">
        <v>50.60913</v>
      </c>
      <c r="O2018" s="75">
        <v>74.056209999999993</v>
      </c>
      <c r="P2018" s="75">
        <v>58.821210000000001</v>
      </c>
      <c r="Q2018" s="75">
        <v>43.168379999999999</v>
      </c>
      <c r="R2018" s="75"/>
      <c r="S2018" s="75">
        <v>50.91377</v>
      </c>
      <c r="T2018" s="75">
        <v>71.0214</v>
      </c>
      <c r="U2018" s="75"/>
      <c r="V2018" s="75">
        <v>43.134329999999999</v>
      </c>
      <c r="W2018" s="75">
        <v>59.232559999999999</v>
      </c>
      <c r="X2018" s="2"/>
    </row>
    <row r="2019" spans="1:24" s="15" customFormat="1" ht="13.8">
      <c r="A2019" s="15" t="s">
        <v>170</v>
      </c>
      <c r="B2019" s="19" t="s">
        <v>171</v>
      </c>
      <c r="C2019" s="19">
        <v>2016</v>
      </c>
      <c r="D2019" s="19" t="s">
        <v>440</v>
      </c>
      <c r="E2019" s="16">
        <v>42</v>
      </c>
      <c r="F2019" s="20">
        <v>72</v>
      </c>
      <c r="G2019" s="21">
        <v>3.34</v>
      </c>
      <c r="H2019" s="20">
        <v>3</v>
      </c>
      <c r="I2019" s="20">
        <v>36</v>
      </c>
      <c r="J2019" s="20">
        <v>47</v>
      </c>
      <c r="K2019" s="20" t="s">
        <v>557</v>
      </c>
      <c r="L2019" s="20" t="s">
        <v>557</v>
      </c>
      <c r="M2019" s="20" t="s">
        <v>557</v>
      </c>
      <c r="N2019" s="20" t="s">
        <v>557</v>
      </c>
      <c r="O2019" s="20" t="s">
        <v>557</v>
      </c>
      <c r="P2019" s="20">
        <v>47</v>
      </c>
      <c r="Q2019" s="20" t="s">
        <v>557</v>
      </c>
      <c r="R2019" s="19" t="s">
        <v>557</v>
      </c>
      <c r="S2019" s="20" t="s">
        <v>557</v>
      </c>
      <c r="T2019" s="20">
        <v>44</v>
      </c>
      <c r="U2019" s="20">
        <v>35</v>
      </c>
      <c r="V2019" s="20" t="s">
        <v>557</v>
      </c>
      <c r="W2019" s="20" t="s">
        <v>557</v>
      </c>
      <c r="X2019" s="19"/>
    </row>
    <row r="2020" spans="1:24" s="15" customFormat="1" ht="13.8">
      <c r="A2020" s="15" t="s">
        <v>170</v>
      </c>
      <c r="B2020" s="19" t="s">
        <v>171</v>
      </c>
      <c r="C2020" s="19">
        <v>2017</v>
      </c>
      <c r="D2020" s="19" t="s">
        <v>440</v>
      </c>
      <c r="E2020" s="16">
        <v>39</v>
      </c>
      <c r="F2020" s="20">
        <v>85</v>
      </c>
      <c r="G2020" s="21">
        <v>3.71</v>
      </c>
      <c r="H2020" s="20">
        <v>3</v>
      </c>
      <c r="I2020" s="20">
        <v>33</v>
      </c>
      <c r="J2020" s="20">
        <v>45</v>
      </c>
      <c r="K2020" s="20"/>
      <c r="L2020" s="20"/>
      <c r="M2020" s="20"/>
      <c r="N2020" s="20"/>
      <c r="O2020" s="20"/>
      <c r="P2020" s="20">
        <v>47</v>
      </c>
      <c r="Q2020" s="20"/>
      <c r="R2020" s="19"/>
      <c r="S2020" s="20"/>
      <c r="T2020" s="20">
        <v>36</v>
      </c>
      <c r="U2020" s="20">
        <v>35</v>
      </c>
      <c r="V2020" s="20"/>
      <c r="W2020" s="20"/>
      <c r="X2020" s="19"/>
    </row>
    <row r="2021" spans="1:24" s="15" customFormat="1" ht="13.8">
      <c r="A2021" s="15" t="s">
        <v>170</v>
      </c>
      <c r="B2021" s="19" t="s">
        <v>171</v>
      </c>
      <c r="C2021" s="19">
        <v>2018</v>
      </c>
      <c r="D2021" s="19" t="s">
        <v>440</v>
      </c>
      <c r="E2021" s="16">
        <v>44</v>
      </c>
      <c r="F2021" s="20">
        <v>70</v>
      </c>
      <c r="G2021" s="21">
        <v>7.38</v>
      </c>
      <c r="H2021" s="20">
        <v>3</v>
      </c>
      <c r="I2021" s="20">
        <v>32</v>
      </c>
      <c r="J2021" s="20">
        <v>56</v>
      </c>
      <c r="K2021" s="20"/>
      <c r="L2021" s="20"/>
      <c r="M2021" s="20"/>
      <c r="N2021" s="20"/>
      <c r="O2021" s="20"/>
      <c r="P2021" s="20">
        <v>59</v>
      </c>
      <c r="Q2021" s="20"/>
      <c r="R2021" s="19"/>
      <c r="S2021" s="20"/>
      <c r="T2021" s="20">
        <v>39</v>
      </c>
      <c r="U2021" s="20">
        <v>35</v>
      </c>
      <c r="V2021" s="20"/>
      <c r="W2021" s="20"/>
      <c r="X2021" s="19"/>
    </row>
    <row r="2022" spans="1:24" s="15" customFormat="1" ht="13.8">
      <c r="A2022" s="15" t="s">
        <v>170</v>
      </c>
      <c r="B2022" s="19" t="s">
        <v>171</v>
      </c>
      <c r="C2022" s="19">
        <v>2019</v>
      </c>
      <c r="D2022" s="19" t="s">
        <v>440</v>
      </c>
      <c r="E2022" s="16">
        <v>42</v>
      </c>
      <c r="F2022" s="20">
        <v>77</v>
      </c>
      <c r="G2022" s="21">
        <v>8.6896509999999996</v>
      </c>
      <c r="H2022" s="20">
        <v>3</v>
      </c>
      <c r="I2022" s="20">
        <v>27.74897</v>
      </c>
      <c r="J2022" s="20">
        <v>56.25103</v>
      </c>
      <c r="K2022" s="20" t="s">
        <v>557</v>
      </c>
      <c r="L2022" s="20" t="s">
        <v>557</v>
      </c>
      <c r="M2022" s="20" t="s">
        <v>557</v>
      </c>
      <c r="N2022" s="20" t="s">
        <v>557</v>
      </c>
      <c r="O2022" s="20" t="s">
        <v>557</v>
      </c>
      <c r="P2022" s="20">
        <v>59</v>
      </c>
      <c r="Q2022" s="20" t="s">
        <v>557</v>
      </c>
      <c r="R2022" s="19" t="s">
        <v>557</v>
      </c>
      <c r="S2022" s="20" t="s">
        <v>557</v>
      </c>
      <c r="T2022" s="20">
        <v>31</v>
      </c>
      <c r="U2022" s="20">
        <v>35</v>
      </c>
      <c r="V2022" s="20" t="s">
        <v>557</v>
      </c>
      <c r="W2022" s="20" t="s">
        <v>557</v>
      </c>
      <c r="X2022" s="19"/>
    </row>
    <row r="2023" spans="1:24" s="15" customFormat="1" ht="13.8">
      <c r="A2023" s="15" t="s">
        <v>170</v>
      </c>
      <c r="B2023" s="19" t="s">
        <v>171</v>
      </c>
      <c r="C2023" s="19">
        <v>2020</v>
      </c>
      <c r="D2023" s="19" t="s">
        <v>440</v>
      </c>
      <c r="E2023" s="16">
        <v>42</v>
      </c>
      <c r="F2023" s="20">
        <v>78</v>
      </c>
      <c r="G2023" s="21">
        <v>7.8002669999999998</v>
      </c>
      <c r="H2023" s="20">
        <v>3</v>
      </c>
      <c r="I2023" s="20">
        <v>29.207560000000001</v>
      </c>
      <c r="J2023" s="20">
        <v>54.792439999999999</v>
      </c>
      <c r="K2023" s="20" t="s">
        <v>557</v>
      </c>
      <c r="L2023" s="20" t="s">
        <v>557</v>
      </c>
      <c r="M2023" s="20" t="s">
        <v>557</v>
      </c>
      <c r="N2023" s="20" t="s">
        <v>557</v>
      </c>
      <c r="O2023" s="20" t="s">
        <v>557</v>
      </c>
      <c r="P2023" s="20">
        <v>59</v>
      </c>
      <c r="Q2023" s="20" t="s">
        <v>557</v>
      </c>
      <c r="R2023" s="19" t="s">
        <v>557</v>
      </c>
      <c r="S2023" s="20" t="s">
        <v>557</v>
      </c>
      <c r="T2023" s="20">
        <v>32</v>
      </c>
      <c r="U2023" s="20">
        <v>35</v>
      </c>
      <c r="V2023" s="20" t="s">
        <v>557</v>
      </c>
      <c r="W2023" s="20" t="s">
        <v>557</v>
      </c>
      <c r="X2023" s="19"/>
    </row>
    <row r="2024" spans="1:24" s="15" customFormat="1" ht="13.8">
      <c r="A2024" s="15" t="s">
        <v>170</v>
      </c>
      <c r="B2024" s="19" t="s">
        <v>171</v>
      </c>
      <c r="C2024" s="19">
        <v>2021</v>
      </c>
      <c r="D2024" s="19" t="s">
        <v>440</v>
      </c>
      <c r="E2024" s="16">
        <v>43</v>
      </c>
      <c r="F2024" s="20">
        <v>73</v>
      </c>
      <c r="G2024" s="21">
        <v>7.3136729999999996</v>
      </c>
      <c r="H2024" s="20">
        <v>3</v>
      </c>
      <c r="I2024" s="20">
        <v>30.969010000000001</v>
      </c>
      <c r="J2024" s="20">
        <v>55.030990000000003</v>
      </c>
      <c r="K2024" s="20"/>
      <c r="L2024" s="20"/>
      <c r="M2024" s="20"/>
      <c r="N2024" s="20"/>
      <c r="O2024" s="20"/>
      <c r="P2024" s="20">
        <v>58.971130000000002</v>
      </c>
      <c r="Q2024" s="20"/>
      <c r="R2024" s="19"/>
      <c r="S2024" s="20"/>
      <c r="T2024" s="20">
        <v>34.763800000000003</v>
      </c>
      <c r="U2024" s="20">
        <v>35.111879999999999</v>
      </c>
      <c r="V2024" s="20"/>
      <c r="W2024" s="20"/>
      <c r="X2024" s="19"/>
    </row>
    <row r="2025" spans="1:24" s="15" customFormat="1" ht="13.8">
      <c r="A2025" s="15" t="s">
        <v>170</v>
      </c>
      <c r="B2025" s="19" t="s">
        <v>171</v>
      </c>
      <c r="C2025" s="19">
        <v>2022</v>
      </c>
      <c r="D2025" s="19" t="s">
        <v>440</v>
      </c>
      <c r="E2025" s="16">
        <v>42</v>
      </c>
      <c r="F2025" s="20">
        <v>77</v>
      </c>
      <c r="G2025" s="21">
        <v>7.67204</v>
      </c>
      <c r="H2025" s="20">
        <v>3</v>
      </c>
      <c r="I2025" s="20">
        <v>29.417850000000001</v>
      </c>
      <c r="J2025" s="20">
        <v>54.582149999999999</v>
      </c>
      <c r="K2025" s="20" t="s">
        <v>557</v>
      </c>
      <c r="L2025" s="20" t="s">
        <v>557</v>
      </c>
      <c r="M2025" s="20" t="s">
        <v>557</v>
      </c>
      <c r="N2025" s="20" t="s">
        <v>557</v>
      </c>
      <c r="O2025" s="20" t="s">
        <v>557</v>
      </c>
      <c r="P2025" s="20">
        <v>59</v>
      </c>
      <c r="Q2025" s="20" t="s">
        <v>557</v>
      </c>
      <c r="R2025" s="19" t="s">
        <v>557</v>
      </c>
      <c r="S2025" s="20" t="s">
        <v>557</v>
      </c>
      <c r="T2025" s="20">
        <v>33</v>
      </c>
      <c r="U2025" s="20">
        <v>35</v>
      </c>
      <c r="V2025" s="20" t="s">
        <v>557</v>
      </c>
      <c r="W2025" s="20" t="s">
        <v>557</v>
      </c>
      <c r="X2025" s="19"/>
    </row>
    <row r="2026" spans="1:24" s="15" customFormat="1" ht="13.8">
      <c r="A2026" s="15" t="s">
        <v>170</v>
      </c>
      <c r="B2026" s="19" t="s">
        <v>171</v>
      </c>
      <c r="C2026" s="19">
        <v>2023</v>
      </c>
      <c r="D2026" s="19" t="s">
        <v>440</v>
      </c>
      <c r="E2026" s="16">
        <v>43</v>
      </c>
      <c r="F2026" s="20">
        <v>70</v>
      </c>
      <c r="G2026" s="21">
        <v>7.428528</v>
      </c>
      <c r="H2026" s="20">
        <v>3</v>
      </c>
      <c r="I2026" s="20">
        <v>30.817209999999999</v>
      </c>
      <c r="J2026" s="20">
        <v>55.182789999999997</v>
      </c>
      <c r="K2026" s="20"/>
      <c r="L2026" s="20"/>
      <c r="M2026" s="20"/>
      <c r="N2026" s="20"/>
      <c r="O2026" s="20"/>
      <c r="P2026" s="20">
        <v>58.971130000000002</v>
      </c>
      <c r="Q2026" s="20"/>
      <c r="R2026" s="19"/>
      <c r="S2026" s="20"/>
      <c r="T2026" s="20">
        <v>34.040399999999998</v>
      </c>
      <c r="U2026" s="20">
        <v>35.111879999999999</v>
      </c>
      <c r="V2026" s="20"/>
      <c r="W2026" s="20"/>
      <c r="X2026" s="19"/>
    </row>
    <row r="2027" spans="1:24" s="15" customFormat="1" ht="13.8">
      <c r="A2027" s="15" t="s">
        <v>170</v>
      </c>
      <c r="B2027" s="19" t="s">
        <v>171</v>
      </c>
      <c r="C2027" s="19">
        <v>2024</v>
      </c>
      <c r="D2027" s="19" t="s">
        <v>440</v>
      </c>
      <c r="E2027" s="16">
        <v>43</v>
      </c>
      <c r="F2027" s="20">
        <v>76</v>
      </c>
      <c r="G2027" s="21">
        <v>7.4769870000000003</v>
      </c>
      <c r="H2027" s="20">
        <v>3</v>
      </c>
      <c r="I2027" s="20">
        <v>30.737739999999999</v>
      </c>
      <c r="J2027" s="20">
        <v>55.262259999999998</v>
      </c>
      <c r="K2027" s="20"/>
      <c r="L2027" s="20"/>
      <c r="M2027" s="20"/>
      <c r="N2027" s="20"/>
      <c r="O2027" s="20"/>
      <c r="P2027" s="20">
        <v>58.851039999999998</v>
      </c>
      <c r="Q2027" s="20"/>
      <c r="R2027" s="19"/>
      <c r="S2027" s="20"/>
      <c r="T2027" s="20">
        <v>31.310569999999998</v>
      </c>
      <c r="U2027" s="20">
        <v>39.171520000000001</v>
      </c>
      <c r="V2027" s="20"/>
      <c r="W2027" s="20"/>
      <c r="X2027" s="19"/>
    </row>
    <row r="2028" spans="1:24" s="15" customFormat="1">
      <c r="A2028" s="68" t="s">
        <v>170</v>
      </c>
      <c r="B2028" s="70" t="s">
        <v>171</v>
      </c>
      <c r="C2028" s="70">
        <v>2025</v>
      </c>
      <c r="D2028" s="73" t="str">
        <f>VLOOKUP(B2028,'CPI Timeseries 2012 - 2025'!B:C,2,0)</f>
        <v>AP</v>
      </c>
      <c r="E2028" s="16">
        <v>44</v>
      </c>
      <c r="F2028" s="70">
        <v>73</v>
      </c>
      <c r="G2028" s="74">
        <v>6.8905709999999996</v>
      </c>
      <c r="H2028" s="70">
        <v>3</v>
      </c>
      <c r="I2028" s="75">
        <v>32.699460000000002</v>
      </c>
      <c r="J2028" s="75">
        <v>55.300539999999998</v>
      </c>
      <c r="K2028" s="75"/>
      <c r="L2028" s="75"/>
      <c r="M2028" s="75"/>
      <c r="N2028" s="75"/>
      <c r="O2028" s="75"/>
      <c r="P2028" s="75">
        <v>58.821210000000001</v>
      </c>
      <c r="Q2028" s="75"/>
      <c r="R2028" s="75"/>
      <c r="S2028" s="75"/>
      <c r="T2028" s="75">
        <v>34.053759999999997</v>
      </c>
      <c r="U2028" s="75">
        <v>39.177059999999997</v>
      </c>
      <c r="V2028" s="75"/>
      <c r="W2028" s="75"/>
      <c r="X2028" s="2"/>
    </row>
    <row r="2029" spans="1:24" s="15" customFormat="1" ht="13.8">
      <c r="A2029" s="15" t="s">
        <v>385</v>
      </c>
      <c r="B2029" s="19" t="s">
        <v>386</v>
      </c>
      <c r="C2029" s="19">
        <v>2012</v>
      </c>
      <c r="D2029" s="19" t="s">
        <v>443</v>
      </c>
      <c r="E2029" s="16">
        <v>8</v>
      </c>
      <c r="F2029" s="20">
        <v>174</v>
      </c>
      <c r="G2029" s="21">
        <v>2.2999999999999998</v>
      </c>
      <c r="H2029" s="20">
        <v>4</v>
      </c>
      <c r="I2029" s="20">
        <v>4</v>
      </c>
      <c r="J2029" s="20">
        <v>12</v>
      </c>
      <c r="K2029" s="20">
        <v>2</v>
      </c>
      <c r="L2029" s="20"/>
      <c r="M2029" s="20">
        <v>6</v>
      </c>
      <c r="N2029" s="20"/>
      <c r="O2029" s="20"/>
      <c r="P2029" s="20">
        <v>11</v>
      </c>
      <c r="Q2029" s="20"/>
      <c r="R2029" s="19"/>
      <c r="S2029" s="20">
        <v>12</v>
      </c>
      <c r="T2029" s="20"/>
      <c r="U2029" s="20"/>
      <c r="V2029" s="20"/>
      <c r="W2029" s="20"/>
      <c r="X2029" s="19"/>
    </row>
    <row r="2030" spans="1:24" s="15" customFormat="1" ht="13.8">
      <c r="A2030" s="15" t="s">
        <v>385</v>
      </c>
      <c r="B2030" s="19" t="s">
        <v>386</v>
      </c>
      <c r="C2030" s="19">
        <v>2013</v>
      </c>
      <c r="D2030" s="19" t="s">
        <v>443</v>
      </c>
      <c r="E2030" s="16">
        <v>8</v>
      </c>
      <c r="F2030" s="20">
        <v>175</v>
      </c>
      <c r="G2030" s="21">
        <v>1.9</v>
      </c>
      <c r="H2030" s="20">
        <v>4</v>
      </c>
      <c r="I2030" s="20">
        <v>5</v>
      </c>
      <c r="J2030" s="20">
        <v>11</v>
      </c>
      <c r="K2030" s="20">
        <v>5</v>
      </c>
      <c r="L2030" s="20"/>
      <c r="M2030" s="20">
        <v>6</v>
      </c>
      <c r="N2030" s="20"/>
      <c r="O2030" s="20"/>
      <c r="P2030" s="20">
        <v>11</v>
      </c>
      <c r="Q2030" s="20"/>
      <c r="R2030" s="19"/>
      <c r="S2030" s="20">
        <v>12</v>
      </c>
      <c r="T2030" s="20"/>
      <c r="U2030" s="20"/>
      <c r="V2030" s="20"/>
      <c r="W2030" s="20"/>
      <c r="X2030" s="19"/>
    </row>
    <row r="2031" spans="1:24" s="15" customFormat="1" ht="13.8">
      <c r="A2031" s="15" t="s">
        <v>385</v>
      </c>
      <c r="B2031" s="19" t="s">
        <v>386</v>
      </c>
      <c r="C2031" s="19">
        <v>2014</v>
      </c>
      <c r="D2031" s="19" t="s">
        <v>443</v>
      </c>
      <c r="E2031" s="16">
        <v>8</v>
      </c>
      <c r="F2031" s="20">
        <v>174</v>
      </c>
      <c r="G2031" s="21">
        <v>2.3399999141693115</v>
      </c>
      <c r="H2031" s="20">
        <v>4</v>
      </c>
      <c r="I2031" s="20">
        <v>4</v>
      </c>
      <c r="J2031" s="20">
        <v>12</v>
      </c>
      <c r="K2031" s="20">
        <v>2</v>
      </c>
      <c r="L2031" s="20"/>
      <c r="M2031" s="20">
        <v>6</v>
      </c>
      <c r="N2031" s="20"/>
      <c r="O2031" s="20"/>
      <c r="P2031" s="20">
        <v>11</v>
      </c>
      <c r="Q2031" s="20"/>
      <c r="R2031" s="19"/>
      <c r="S2031" s="20">
        <v>12</v>
      </c>
      <c r="T2031" s="20"/>
      <c r="U2031" s="20"/>
      <c r="V2031" s="20"/>
      <c r="W2031" s="20"/>
      <c r="X2031" s="19"/>
    </row>
    <row r="2032" spans="1:24" s="15" customFormat="1" ht="13.8">
      <c r="A2032" s="15" t="s">
        <v>385</v>
      </c>
      <c r="B2032" s="19" t="s">
        <v>386</v>
      </c>
      <c r="C2032" s="19">
        <v>2015</v>
      </c>
      <c r="D2032" s="19" t="s">
        <v>443</v>
      </c>
      <c r="E2032" s="16">
        <v>8</v>
      </c>
      <c r="F2032" s="20">
        <v>167</v>
      </c>
      <c r="G2032" s="21">
        <v>2.3199999332427979</v>
      </c>
      <c r="H2032" s="20">
        <v>4</v>
      </c>
      <c r="I2032" s="20">
        <v>4</v>
      </c>
      <c r="J2032" s="20">
        <v>12</v>
      </c>
      <c r="K2032" s="20">
        <v>2</v>
      </c>
      <c r="L2032" s="20"/>
      <c r="M2032" s="20">
        <v>6</v>
      </c>
      <c r="N2032" s="20"/>
      <c r="O2032" s="20"/>
      <c r="P2032" s="20">
        <v>11</v>
      </c>
      <c r="Q2032" s="20"/>
      <c r="R2032" s="19"/>
      <c r="S2032" s="20">
        <v>12</v>
      </c>
      <c r="T2032" s="20"/>
      <c r="U2032" s="20"/>
      <c r="V2032" s="20"/>
      <c r="W2032" s="20"/>
      <c r="X2032" s="19"/>
    </row>
    <row r="2033" spans="1:24" s="15" customFormat="1" ht="13.8">
      <c r="A2033" s="15" t="s">
        <v>385</v>
      </c>
      <c r="B2033" s="19" t="s">
        <v>386</v>
      </c>
      <c r="C2033" s="19">
        <v>2016</v>
      </c>
      <c r="D2033" s="19" t="s">
        <v>443</v>
      </c>
      <c r="E2033" s="16">
        <v>10</v>
      </c>
      <c r="F2033" s="20">
        <v>176</v>
      </c>
      <c r="G2033" s="21">
        <v>2.98</v>
      </c>
      <c r="H2033" s="20">
        <v>5</v>
      </c>
      <c r="I2033" s="20">
        <v>5</v>
      </c>
      <c r="J2033" s="20">
        <v>15</v>
      </c>
      <c r="K2033" s="20">
        <v>0</v>
      </c>
      <c r="L2033" s="20" t="s">
        <v>557</v>
      </c>
      <c r="M2033" s="20">
        <v>8</v>
      </c>
      <c r="N2033" s="20" t="s">
        <v>557</v>
      </c>
      <c r="O2033" s="20" t="s">
        <v>557</v>
      </c>
      <c r="P2033" s="20">
        <v>10</v>
      </c>
      <c r="Q2033" s="20" t="s">
        <v>557</v>
      </c>
      <c r="R2033" s="19" t="s">
        <v>557</v>
      </c>
      <c r="S2033" s="20">
        <v>15</v>
      </c>
      <c r="T2033" s="20">
        <v>17</v>
      </c>
      <c r="U2033" s="20" t="s">
        <v>557</v>
      </c>
      <c r="V2033" s="20" t="s">
        <v>557</v>
      </c>
      <c r="W2033" s="20" t="s">
        <v>557</v>
      </c>
      <c r="X2033" s="19"/>
    </row>
    <row r="2034" spans="1:24" s="15" customFormat="1" ht="13.8">
      <c r="A2034" s="15" t="s">
        <v>385</v>
      </c>
      <c r="B2034" s="19" t="s">
        <v>386</v>
      </c>
      <c r="C2034" s="19">
        <v>2017</v>
      </c>
      <c r="D2034" s="19" t="s">
        <v>443</v>
      </c>
      <c r="E2034" s="16">
        <v>9</v>
      </c>
      <c r="F2034" s="20">
        <v>180</v>
      </c>
      <c r="G2034" s="21">
        <v>2.2599999999999998</v>
      </c>
      <c r="H2034" s="20">
        <v>5</v>
      </c>
      <c r="I2034" s="20">
        <v>5</v>
      </c>
      <c r="J2034" s="20">
        <v>13</v>
      </c>
      <c r="K2034" s="20">
        <v>0</v>
      </c>
      <c r="L2034" s="20"/>
      <c r="M2034" s="20">
        <v>9</v>
      </c>
      <c r="N2034" s="20"/>
      <c r="O2034" s="20"/>
      <c r="P2034" s="20">
        <v>10</v>
      </c>
      <c r="Q2034" s="20"/>
      <c r="R2034" s="19"/>
      <c r="S2034" s="20">
        <v>12</v>
      </c>
      <c r="T2034" s="20">
        <v>12</v>
      </c>
      <c r="U2034" s="20"/>
      <c r="V2034" s="20"/>
      <c r="W2034" s="20"/>
      <c r="X2034" s="19"/>
    </row>
    <row r="2035" spans="1:24" s="15" customFormat="1" ht="13.8">
      <c r="A2035" s="15" t="s">
        <v>385</v>
      </c>
      <c r="B2035" s="19" t="s">
        <v>386</v>
      </c>
      <c r="C2035" s="19">
        <v>2018</v>
      </c>
      <c r="D2035" s="19" t="s">
        <v>443</v>
      </c>
      <c r="E2035" s="16">
        <v>10</v>
      </c>
      <c r="F2035" s="20">
        <v>180</v>
      </c>
      <c r="G2035" s="21">
        <v>3.08</v>
      </c>
      <c r="H2035" s="20">
        <v>6</v>
      </c>
      <c r="I2035" s="20">
        <v>5</v>
      </c>
      <c r="J2035" s="20">
        <v>15</v>
      </c>
      <c r="K2035" s="20">
        <v>0</v>
      </c>
      <c r="L2035" s="20"/>
      <c r="M2035" s="20">
        <v>9</v>
      </c>
      <c r="N2035" s="20"/>
      <c r="O2035" s="20"/>
      <c r="P2035" s="20">
        <v>22</v>
      </c>
      <c r="Q2035" s="20"/>
      <c r="R2035" s="19"/>
      <c r="S2035" s="20">
        <v>6</v>
      </c>
      <c r="T2035" s="20">
        <v>14</v>
      </c>
      <c r="U2035" s="20">
        <v>10</v>
      </c>
      <c r="V2035" s="20"/>
      <c r="W2035" s="20"/>
      <c r="X2035" s="19"/>
    </row>
    <row r="2036" spans="1:24" s="15" customFormat="1" ht="13.8">
      <c r="A2036" s="15" t="s">
        <v>385</v>
      </c>
      <c r="B2036" s="19" t="s">
        <v>386</v>
      </c>
      <c r="C2036" s="19">
        <v>2019</v>
      </c>
      <c r="D2036" s="19" t="s">
        <v>443</v>
      </c>
      <c r="E2036" s="16">
        <v>9</v>
      </c>
      <c r="F2036" s="20">
        <v>180</v>
      </c>
      <c r="G2036" s="21">
        <v>1.740826</v>
      </c>
      <c r="H2036" s="20">
        <v>5</v>
      </c>
      <c r="I2036" s="20">
        <v>6.1450449999999996</v>
      </c>
      <c r="J2036" s="20">
        <v>11.85496</v>
      </c>
      <c r="K2036" s="20">
        <v>4</v>
      </c>
      <c r="L2036" s="20" t="s">
        <v>557</v>
      </c>
      <c r="M2036" s="20">
        <v>9</v>
      </c>
      <c r="N2036" s="20" t="s">
        <v>557</v>
      </c>
      <c r="O2036" s="20" t="s">
        <v>557</v>
      </c>
      <c r="P2036" s="20">
        <v>10</v>
      </c>
      <c r="Q2036" s="20" t="s">
        <v>557</v>
      </c>
      <c r="R2036" s="19" t="s">
        <v>557</v>
      </c>
      <c r="S2036" s="20">
        <v>6</v>
      </c>
      <c r="T2036" s="20">
        <v>14</v>
      </c>
      <c r="U2036" s="20" t="s">
        <v>557</v>
      </c>
      <c r="V2036" s="20" t="s">
        <v>557</v>
      </c>
      <c r="W2036" s="20" t="s">
        <v>557</v>
      </c>
      <c r="X2036" s="19"/>
    </row>
    <row r="2037" spans="1:24" s="15" customFormat="1" ht="13.8">
      <c r="A2037" s="15" t="s">
        <v>385</v>
      </c>
      <c r="B2037" s="19" t="s">
        <v>386</v>
      </c>
      <c r="C2037" s="19">
        <v>2020</v>
      </c>
      <c r="D2037" s="19" t="s">
        <v>443</v>
      </c>
      <c r="E2037" s="16">
        <v>12</v>
      </c>
      <c r="F2037" s="20">
        <v>179</v>
      </c>
      <c r="G2037" s="21">
        <v>2.2922729999999998</v>
      </c>
      <c r="H2037" s="20">
        <v>6</v>
      </c>
      <c r="I2037" s="20">
        <v>8.2406729999999992</v>
      </c>
      <c r="J2037" s="20">
        <v>15.75933</v>
      </c>
      <c r="K2037" s="20">
        <v>4</v>
      </c>
      <c r="L2037" s="20" t="s">
        <v>557</v>
      </c>
      <c r="M2037" s="20">
        <v>9</v>
      </c>
      <c r="N2037" s="20" t="s">
        <v>557</v>
      </c>
      <c r="O2037" s="20" t="s">
        <v>557</v>
      </c>
      <c r="P2037" s="20">
        <v>22</v>
      </c>
      <c r="Q2037" s="20" t="s">
        <v>557</v>
      </c>
      <c r="R2037" s="19" t="s">
        <v>557</v>
      </c>
      <c r="S2037" s="20">
        <v>6</v>
      </c>
      <c r="T2037" s="20">
        <v>15</v>
      </c>
      <c r="U2037" s="20">
        <v>18</v>
      </c>
      <c r="V2037" s="20" t="s">
        <v>557</v>
      </c>
      <c r="W2037" s="20" t="s">
        <v>557</v>
      </c>
      <c r="X2037" s="19"/>
    </row>
    <row r="2038" spans="1:24" s="15" customFormat="1" ht="13.8">
      <c r="A2038" s="15" t="s">
        <v>385</v>
      </c>
      <c r="B2038" s="19" t="s">
        <v>386</v>
      </c>
      <c r="C2038" s="19">
        <v>2021</v>
      </c>
      <c r="D2038" s="19" t="s">
        <v>443</v>
      </c>
      <c r="E2038" s="16">
        <v>13</v>
      </c>
      <c r="F2038" s="20">
        <v>178</v>
      </c>
      <c r="G2038" s="21">
        <v>1.891675</v>
      </c>
      <c r="H2038" s="20">
        <v>6</v>
      </c>
      <c r="I2038" s="20">
        <v>9.8881949999999996</v>
      </c>
      <c r="J2038" s="20">
        <v>16.111799999999999</v>
      </c>
      <c r="K2038" s="20">
        <v>11.19116</v>
      </c>
      <c r="L2038" s="20"/>
      <c r="M2038" s="20">
        <v>8.9084070000000004</v>
      </c>
      <c r="N2038" s="20"/>
      <c r="O2038" s="20"/>
      <c r="P2038" s="20">
        <v>22.451969999999999</v>
      </c>
      <c r="Q2038" s="20"/>
      <c r="R2038" s="19"/>
      <c r="S2038" s="20">
        <v>6.2922669999999998</v>
      </c>
      <c r="T2038" s="20">
        <v>12.33825</v>
      </c>
      <c r="U2038" s="20">
        <v>18.449110000000001</v>
      </c>
      <c r="V2038" s="20"/>
      <c r="W2038" s="20"/>
      <c r="X2038" s="19"/>
    </row>
    <row r="2039" spans="1:24" s="15" customFormat="1" ht="13.8">
      <c r="A2039" s="15" t="s">
        <v>385</v>
      </c>
      <c r="B2039" s="19" t="s">
        <v>386</v>
      </c>
      <c r="C2039" s="19">
        <v>2022</v>
      </c>
      <c r="D2039" s="19" t="s">
        <v>443</v>
      </c>
      <c r="E2039" s="16">
        <v>12</v>
      </c>
      <c r="F2039" s="20">
        <v>180</v>
      </c>
      <c r="G2039" s="21">
        <v>1.7382249999999999</v>
      </c>
      <c r="H2039" s="20">
        <v>6</v>
      </c>
      <c r="I2039" s="20">
        <v>9.1493110000000009</v>
      </c>
      <c r="J2039" s="20">
        <v>14.85069</v>
      </c>
      <c r="K2039" s="20">
        <v>11</v>
      </c>
      <c r="L2039" s="20" t="s">
        <v>557</v>
      </c>
      <c r="M2039" s="20">
        <v>9</v>
      </c>
      <c r="N2039" s="20" t="s">
        <v>557</v>
      </c>
      <c r="O2039" s="20" t="s">
        <v>557</v>
      </c>
      <c r="P2039" s="20">
        <v>22</v>
      </c>
      <c r="Q2039" s="20" t="s">
        <v>557</v>
      </c>
      <c r="R2039" s="19" t="s">
        <v>557</v>
      </c>
      <c r="S2039" s="20">
        <v>6</v>
      </c>
      <c r="T2039" s="20">
        <v>12</v>
      </c>
      <c r="U2039" s="20">
        <v>10</v>
      </c>
      <c r="V2039" s="20" t="s">
        <v>557</v>
      </c>
      <c r="W2039" s="20" t="s">
        <v>557</v>
      </c>
      <c r="X2039" s="19"/>
    </row>
    <row r="2040" spans="1:24" s="15" customFormat="1" ht="13.8">
      <c r="A2040" s="15" t="s">
        <v>385</v>
      </c>
      <c r="B2040" s="19" t="s">
        <v>386</v>
      </c>
      <c r="C2040" s="19">
        <v>2023</v>
      </c>
      <c r="D2040" s="19" t="s">
        <v>443</v>
      </c>
      <c r="E2040" s="16">
        <v>11</v>
      </c>
      <c r="F2040" s="20">
        <v>180</v>
      </c>
      <c r="G2040" s="21">
        <v>2.0770710000000001</v>
      </c>
      <c r="H2040" s="20">
        <v>6</v>
      </c>
      <c r="I2040" s="20">
        <v>7.5936029999999999</v>
      </c>
      <c r="J2040" s="20">
        <v>14.4064</v>
      </c>
      <c r="K2040" s="20">
        <v>3.5304850000000001</v>
      </c>
      <c r="L2040" s="20"/>
      <c r="M2040" s="20">
        <v>8.9084070000000004</v>
      </c>
      <c r="N2040" s="20"/>
      <c r="O2040" s="20"/>
      <c r="P2040" s="20">
        <v>22.451969999999999</v>
      </c>
      <c r="Q2040" s="20"/>
      <c r="R2040" s="19"/>
      <c r="S2040" s="20">
        <v>6.2922669999999998</v>
      </c>
      <c r="T2040" s="20">
        <v>13.78506</v>
      </c>
      <c r="U2040" s="20">
        <v>10.11772</v>
      </c>
      <c r="V2040" s="20"/>
      <c r="W2040" s="20"/>
      <c r="X2040" s="19"/>
    </row>
    <row r="2041" spans="1:24" s="15" customFormat="1" ht="13.8">
      <c r="A2041" s="15" t="s">
        <v>385</v>
      </c>
      <c r="B2041" s="19" t="s">
        <v>386</v>
      </c>
      <c r="C2041" s="19">
        <v>2024</v>
      </c>
      <c r="D2041" s="19" t="s">
        <v>443</v>
      </c>
      <c r="E2041" s="16">
        <v>9</v>
      </c>
      <c r="F2041" s="20">
        <v>179</v>
      </c>
      <c r="G2041" s="21">
        <v>2.3013349999999999</v>
      </c>
      <c r="H2041" s="20">
        <v>6</v>
      </c>
      <c r="I2041" s="20">
        <v>5.2258110000000002</v>
      </c>
      <c r="J2041" s="20">
        <v>12.774190000000001</v>
      </c>
      <c r="K2041" s="20">
        <v>0</v>
      </c>
      <c r="L2041" s="20"/>
      <c r="M2041" s="20">
        <v>8.4472159999999992</v>
      </c>
      <c r="N2041" s="20"/>
      <c r="O2041" s="20"/>
      <c r="P2041" s="20">
        <v>19.17484</v>
      </c>
      <c r="Q2041" s="20"/>
      <c r="R2041" s="19"/>
      <c r="S2041" s="20">
        <v>5.5577829999999997</v>
      </c>
      <c r="T2041" s="20">
        <v>15.568519999999999</v>
      </c>
      <c r="U2041" s="20">
        <v>3.2360509999999998</v>
      </c>
      <c r="V2041" s="20"/>
      <c r="W2041" s="20"/>
      <c r="X2041" s="19"/>
    </row>
    <row r="2042" spans="1:24" s="15" customFormat="1">
      <c r="A2042" s="68" t="s">
        <v>385</v>
      </c>
      <c r="B2042" s="70" t="s">
        <v>386</v>
      </c>
      <c r="C2042" s="70">
        <v>2025</v>
      </c>
      <c r="D2042" s="73" t="str">
        <f>VLOOKUP(B2042,'CPI Timeseries 2012 - 2025'!B:C,2,0)</f>
        <v>SSA</v>
      </c>
      <c r="E2042" s="16">
        <v>9</v>
      </c>
      <c r="F2042" s="70">
        <v>181</v>
      </c>
      <c r="G2042" s="74">
        <v>2.2577199999999999</v>
      </c>
      <c r="H2042" s="70">
        <v>6</v>
      </c>
      <c r="I2042" s="75">
        <v>5.297339</v>
      </c>
      <c r="J2042" s="75">
        <v>12.70266</v>
      </c>
      <c r="K2042" s="75">
        <v>0</v>
      </c>
      <c r="L2042" s="75"/>
      <c r="M2042" s="75">
        <v>8.4500089999999997</v>
      </c>
      <c r="N2042" s="75"/>
      <c r="O2042" s="75"/>
      <c r="P2042" s="75">
        <v>19.109950000000001</v>
      </c>
      <c r="Q2042" s="75"/>
      <c r="R2042" s="75"/>
      <c r="S2042" s="75">
        <v>5.5265659999999999</v>
      </c>
      <c r="T2042" s="75">
        <v>14.885350000000001</v>
      </c>
      <c r="U2042" s="75">
        <v>3.2353480000000001</v>
      </c>
      <c r="V2042" s="75"/>
      <c r="W2042" s="75"/>
      <c r="X2042" s="2"/>
    </row>
    <row r="2043" spans="1:24" s="15" customFormat="1" ht="13.8">
      <c r="A2043" s="15" t="s">
        <v>184</v>
      </c>
      <c r="B2043" s="19" t="s">
        <v>185</v>
      </c>
      <c r="C2043" s="19">
        <v>2012</v>
      </c>
      <c r="D2043" s="19" t="s">
        <v>443</v>
      </c>
      <c r="E2043" s="16">
        <v>43</v>
      </c>
      <c r="F2043" s="20">
        <v>69</v>
      </c>
      <c r="G2043" s="21">
        <v>2.5</v>
      </c>
      <c r="H2043" s="20">
        <v>9</v>
      </c>
      <c r="I2043" s="20">
        <v>39</v>
      </c>
      <c r="J2043" s="20">
        <v>48</v>
      </c>
      <c r="K2043" s="20">
        <v>55</v>
      </c>
      <c r="L2043" s="20"/>
      <c r="M2043" s="20">
        <v>45</v>
      </c>
      <c r="N2043" s="20">
        <v>54</v>
      </c>
      <c r="O2043" s="20"/>
      <c r="P2043" s="20">
        <v>42</v>
      </c>
      <c r="Q2043" s="20">
        <v>32</v>
      </c>
      <c r="R2043" s="19"/>
      <c r="S2043" s="20">
        <v>41</v>
      </c>
      <c r="T2043" s="20"/>
      <c r="U2043" s="20"/>
      <c r="V2043" s="20">
        <v>43</v>
      </c>
      <c r="W2043" s="20">
        <v>43</v>
      </c>
      <c r="X2043" s="19">
        <v>36</v>
      </c>
    </row>
    <row r="2044" spans="1:24" s="15" customFormat="1" ht="13.8">
      <c r="A2044" s="15" t="s">
        <v>184</v>
      </c>
      <c r="B2044" s="19" t="s">
        <v>185</v>
      </c>
      <c r="C2044" s="19">
        <v>2013</v>
      </c>
      <c r="D2044" s="19" t="s">
        <v>443</v>
      </c>
      <c r="E2044" s="16">
        <v>42</v>
      </c>
      <c r="F2044" s="20">
        <v>72</v>
      </c>
      <c r="G2044" s="21">
        <v>2.8</v>
      </c>
      <c r="H2044" s="20">
        <v>9</v>
      </c>
      <c r="I2044" s="20">
        <v>37</v>
      </c>
      <c r="J2044" s="20">
        <v>47</v>
      </c>
      <c r="K2044" s="20">
        <v>55</v>
      </c>
      <c r="L2044" s="20"/>
      <c r="M2044" s="20">
        <v>45</v>
      </c>
      <c r="N2044" s="20">
        <v>54</v>
      </c>
      <c r="O2044" s="20"/>
      <c r="P2044" s="20">
        <v>32</v>
      </c>
      <c r="Q2044" s="20">
        <v>32</v>
      </c>
      <c r="R2044" s="19"/>
      <c r="S2044" s="20">
        <v>41</v>
      </c>
      <c r="T2044" s="20"/>
      <c r="U2044" s="20"/>
      <c r="V2044" s="20">
        <v>40</v>
      </c>
      <c r="W2044" s="20">
        <v>43</v>
      </c>
      <c r="X2044" s="19">
        <v>36</v>
      </c>
    </row>
    <row r="2045" spans="1:24" s="15" customFormat="1" ht="13.8">
      <c r="A2045" s="15" t="s">
        <v>184</v>
      </c>
      <c r="B2045" s="19" t="s">
        <v>185</v>
      </c>
      <c r="C2045" s="19">
        <v>2014</v>
      </c>
      <c r="D2045" s="19" t="s">
        <v>443</v>
      </c>
      <c r="E2045" s="16">
        <v>44</v>
      </c>
      <c r="F2045" s="20">
        <v>67</v>
      </c>
      <c r="G2045" s="21">
        <v>2.4100000858306885</v>
      </c>
      <c r="H2045" s="20">
        <v>7</v>
      </c>
      <c r="I2045" s="20">
        <v>40</v>
      </c>
      <c r="J2045" s="20">
        <v>48</v>
      </c>
      <c r="K2045" s="20"/>
      <c r="L2045" s="20"/>
      <c r="M2045" s="20">
        <v>45</v>
      </c>
      <c r="N2045" s="20">
        <v>54</v>
      </c>
      <c r="O2045" s="20"/>
      <c r="P2045" s="20">
        <v>42</v>
      </c>
      <c r="Q2045" s="20">
        <v>35</v>
      </c>
      <c r="R2045" s="19"/>
      <c r="S2045" s="20">
        <v>41</v>
      </c>
      <c r="T2045" s="20"/>
      <c r="U2045" s="20"/>
      <c r="V2045" s="20">
        <v>49</v>
      </c>
      <c r="W2045" s="20">
        <v>42</v>
      </c>
      <c r="X2045" s="19"/>
    </row>
    <row r="2046" spans="1:24" s="15" customFormat="1" ht="13.8">
      <c r="A2046" s="15" t="s">
        <v>184</v>
      </c>
      <c r="B2046" s="19" t="s">
        <v>185</v>
      </c>
      <c r="C2046" s="19">
        <v>2015</v>
      </c>
      <c r="D2046" s="19" t="s">
        <v>443</v>
      </c>
      <c r="E2046" s="16">
        <v>44</v>
      </c>
      <c r="F2046" s="20">
        <v>61</v>
      </c>
      <c r="G2046" s="21">
        <v>2.6099998950958252</v>
      </c>
      <c r="H2046" s="20">
        <v>7</v>
      </c>
      <c r="I2046" s="20">
        <v>40</v>
      </c>
      <c r="J2046" s="20">
        <v>48</v>
      </c>
      <c r="K2046" s="20"/>
      <c r="L2046" s="20"/>
      <c r="M2046" s="20">
        <v>45</v>
      </c>
      <c r="N2046" s="20">
        <v>54</v>
      </c>
      <c r="O2046" s="20"/>
      <c r="P2046" s="20">
        <v>42</v>
      </c>
      <c r="Q2046" s="20">
        <v>34</v>
      </c>
      <c r="R2046" s="19"/>
      <c r="S2046" s="20">
        <v>41</v>
      </c>
      <c r="T2046" s="20"/>
      <c r="U2046" s="20"/>
      <c r="V2046" s="20">
        <v>52</v>
      </c>
      <c r="W2046" s="20">
        <v>41</v>
      </c>
      <c r="X2046" s="19"/>
    </row>
    <row r="2047" spans="1:24" s="15" customFormat="1" ht="13.8">
      <c r="A2047" s="15" t="s">
        <v>184</v>
      </c>
      <c r="B2047" s="19" t="s">
        <v>185</v>
      </c>
      <c r="C2047" s="19">
        <v>2016</v>
      </c>
      <c r="D2047" s="19" t="s">
        <v>443</v>
      </c>
      <c r="E2047" s="16">
        <v>45</v>
      </c>
      <c r="F2047" s="20">
        <v>64</v>
      </c>
      <c r="G2047" s="21">
        <v>2.5499999999999998</v>
      </c>
      <c r="H2047" s="20">
        <v>7</v>
      </c>
      <c r="I2047" s="20">
        <v>41</v>
      </c>
      <c r="J2047" s="20">
        <v>49</v>
      </c>
      <c r="K2047" s="20" t="s">
        <v>557</v>
      </c>
      <c r="L2047" s="20" t="s">
        <v>557</v>
      </c>
      <c r="M2047" s="20">
        <v>45</v>
      </c>
      <c r="N2047" s="20">
        <v>54</v>
      </c>
      <c r="O2047" s="20" t="s">
        <v>557</v>
      </c>
      <c r="P2047" s="20">
        <v>47</v>
      </c>
      <c r="Q2047" s="20">
        <v>33</v>
      </c>
      <c r="R2047" s="19" t="s">
        <v>557</v>
      </c>
      <c r="S2047" s="20">
        <v>41</v>
      </c>
      <c r="T2047" s="20" t="s">
        <v>557</v>
      </c>
      <c r="U2047" s="20" t="s">
        <v>557</v>
      </c>
      <c r="V2047" s="20">
        <v>49</v>
      </c>
      <c r="W2047" s="20">
        <v>47</v>
      </c>
      <c r="X2047" s="19"/>
    </row>
    <row r="2048" spans="1:24" s="15" customFormat="1" ht="13.8">
      <c r="A2048" s="15" t="s">
        <v>184</v>
      </c>
      <c r="B2048" s="19" t="s">
        <v>185</v>
      </c>
      <c r="C2048" s="19">
        <v>2017</v>
      </c>
      <c r="D2048" s="19" t="s">
        <v>443</v>
      </c>
      <c r="E2048" s="16">
        <v>43</v>
      </c>
      <c r="F2048" s="20">
        <v>71</v>
      </c>
      <c r="G2048" s="21">
        <v>3.98</v>
      </c>
      <c r="H2048" s="20">
        <v>8</v>
      </c>
      <c r="I2048" s="20">
        <v>36</v>
      </c>
      <c r="J2048" s="20">
        <v>50</v>
      </c>
      <c r="K2048" s="20"/>
      <c r="L2048" s="20"/>
      <c r="M2048" s="20">
        <v>45</v>
      </c>
      <c r="N2048" s="20">
        <v>55</v>
      </c>
      <c r="O2048" s="20"/>
      <c r="P2048" s="20">
        <v>47</v>
      </c>
      <c r="Q2048" s="20">
        <v>29</v>
      </c>
      <c r="R2048" s="19"/>
      <c r="S2048" s="20">
        <v>41</v>
      </c>
      <c r="T2048" s="20">
        <v>59</v>
      </c>
      <c r="U2048" s="20"/>
      <c r="V2048" s="20">
        <v>26</v>
      </c>
      <c r="W2048" s="20">
        <v>45</v>
      </c>
      <c r="X2048" s="19"/>
    </row>
    <row r="2049" spans="1:24" s="15" customFormat="1" ht="13.8">
      <c r="A2049" s="15" t="s">
        <v>184</v>
      </c>
      <c r="B2049" s="19" t="s">
        <v>185</v>
      </c>
      <c r="C2049" s="19">
        <v>2018</v>
      </c>
      <c r="D2049" s="19" t="s">
        <v>443</v>
      </c>
      <c r="E2049" s="16">
        <v>43</v>
      </c>
      <c r="F2049" s="20">
        <v>73</v>
      </c>
      <c r="G2049" s="21">
        <v>3.8</v>
      </c>
      <c r="H2049" s="20">
        <v>8</v>
      </c>
      <c r="I2049" s="20">
        <v>37</v>
      </c>
      <c r="J2049" s="20">
        <v>49</v>
      </c>
      <c r="K2049" s="20"/>
      <c r="L2049" s="20"/>
      <c r="M2049" s="20">
        <v>45</v>
      </c>
      <c r="N2049" s="20">
        <v>55</v>
      </c>
      <c r="O2049" s="20"/>
      <c r="P2049" s="20">
        <v>47</v>
      </c>
      <c r="Q2049" s="20">
        <v>28</v>
      </c>
      <c r="R2049" s="19"/>
      <c r="S2049" s="20">
        <v>41</v>
      </c>
      <c r="T2049" s="20">
        <v>56</v>
      </c>
      <c r="U2049" s="20"/>
      <c r="V2049" s="20">
        <v>27</v>
      </c>
      <c r="W2049" s="20">
        <v>45</v>
      </c>
      <c r="X2049" s="19"/>
    </row>
    <row r="2050" spans="1:24" s="15" customFormat="1" ht="13.8">
      <c r="A2050" s="15" t="s">
        <v>184</v>
      </c>
      <c r="B2050" s="19" t="s">
        <v>185</v>
      </c>
      <c r="C2050" s="19">
        <v>2019</v>
      </c>
      <c r="D2050" s="19" t="s">
        <v>443</v>
      </c>
      <c r="E2050" s="16">
        <v>44</v>
      </c>
      <c r="F2050" s="20">
        <v>70</v>
      </c>
      <c r="G2050" s="21">
        <v>3.4421279999999999</v>
      </c>
      <c r="H2050" s="20">
        <v>8</v>
      </c>
      <c r="I2050" s="20">
        <v>38.354909999999997</v>
      </c>
      <c r="J2050" s="20">
        <v>49.645090000000003</v>
      </c>
      <c r="K2050" s="20" t="s">
        <v>557</v>
      </c>
      <c r="L2050" s="20" t="s">
        <v>557</v>
      </c>
      <c r="M2050" s="20">
        <v>53</v>
      </c>
      <c r="N2050" s="20">
        <v>55</v>
      </c>
      <c r="O2050" s="20" t="s">
        <v>557</v>
      </c>
      <c r="P2050" s="20">
        <v>47</v>
      </c>
      <c r="Q2050" s="20">
        <v>27</v>
      </c>
      <c r="R2050" s="19" t="s">
        <v>557</v>
      </c>
      <c r="S2050" s="20">
        <v>46</v>
      </c>
      <c r="T2050" s="20">
        <v>49</v>
      </c>
      <c r="U2050" s="20" t="s">
        <v>557</v>
      </c>
      <c r="V2050" s="20">
        <v>32</v>
      </c>
      <c r="W2050" s="20">
        <v>43</v>
      </c>
      <c r="X2050" s="19"/>
    </row>
    <row r="2051" spans="1:24" s="15" customFormat="1" ht="13.8">
      <c r="A2051" s="15" t="s">
        <v>184</v>
      </c>
      <c r="B2051" s="19" t="s">
        <v>185</v>
      </c>
      <c r="C2051" s="19">
        <v>2020</v>
      </c>
      <c r="D2051" s="19" t="s">
        <v>443</v>
      </c>
      <c r="E2051" s="16">
        <v>44</v>
      </c>
      <c r="F2051" s="20">
        <v>69</v>
      </c>
      <c r="G2051" s="21">
        <v>2.1671469999999999</v>
      </c>
      <c r="H2051" s="20">
        <v>8</v>
      </c>
      <c r="I2051" s="20">
        <v>40.445880000000002</v>
      </c>
      <c r="J2051" s="20">
        <v>47.554119999999998</v>
      </c>
      <c r="K2051" s="20" t="s">
        <v>557</v>
      </c>
      <c r="L2051" s="20" t="s">
        <v>557</v>
      </c>
      <c r="M2051" s="20">
        <v>53</v>
      </c>
      <c r="N2051" s="20">
        <v>55</v>
      </c>
      <c r="O2051" s="20" t="s">
        <v>557</v>
      </c>
      <c r="P2051" s="20">
        <v>47</v>
      </c>
      <c r="Q2051" s="20">
        <v>28</v>
      </c>
      <c r="R2051" s="19" t="s">
        <v>557</v>
      </c>
      <c r="S2051" s="20">
        <v>50</v>
      </c>
      <c r="T2051" s="20">
        <v>46</v>
      </c>
      <c r="U2051" s="20" t="s">
        <v>557</v>
      </c>
      <c r="V2051" s="20">
        <v>32</v>
      </c>
      <c r="W2051" s="20">
        <v>44</v>
      </c>
      <c r="X2051" s="19"/>
    </row>
    <row r="2052" spans="1:24" s="15" customFormat="1" ht="13.8">
      <c r="A2052" s="15" t="s">
        <v>184</v>
      </c>
      <c r="B2052" s="19" t="s">
        <v>185</v>
      </c>
      <c r="C2052" s="19">
        <v>2021</v>
      </c>
      <c r="D2052" s="19" t="s">
        <v>443</v>
      </c>
      <c r="E2052" s="16">
        <v>44</v>
      </c>
      <c r="F2052" s="20">
        <v>70</v>
      </c>
      <c r="G2052" s="21">
        <v>2.3544870000000002</v>
      </c>
      <c r="H2052" s="20">
        <v>8</v>
      </c>
      <c r="I2052" s="20">
        <v>40.126869999999997</v>
      </c>
      <c r="J2052" s="20">
        <v>47.873130000000003</v>
      </c>
      <c r="K2052" s="20"/>
      <c r="L2052" s="20"/>
      <c r="M2052" s="20">
        <v>48.803570000000001</v>
      </c>
      <c r="N2052" s="20">
        <v>54.733609999999999</v>
      </c>
      <c r="O2052" s="20"/>
      <c r="P2052" s="20">
        <v>46.737209999999997</v>
      </c>
      <c r="Q2052" s="20">
        <v>24.44529</v>
      </c>
      <c r="R2052" s="19"/>
      <c r="S2052" s="20">
        <v>49.139519999999997</v>
      </c>
      <c r="T2052" s="20">
        <v>51.402119999999996</v>
      </c>
      <c r="U2052" s="20"/>
      <c r="V2052" s="20">
        <v>32.403530000000003</v>
      </c>
      <c r="W2052" s="20">
        <v>42.767020000000002</v>
      </c>
      <c r="X2052" s="19"/>
    </row>
    <row r="2053" spans="1:24" s="15" customFormat="1" ht="13.8">
      <c r="A2053" s="15" t="s">
        <v>184</v>
      </c>
      <c r="B2053" s="19" t="s">
        <v>185</v>
      </c>
      <c r="C2053" s="19">
        <v>2022</v>
      </c>
      <c r="D2053" s="19" t="s">
        <v>443</v>
      </c>
      <c r="E2053" s="16">
        <v>43</v>
      </c>
      <c r="F2053" s="20">
        <v>72</v>
      </c>
      <c r="G2053" s="21">
        <v>2.0069970000000001</v>
      </c>
      <c r="H2053" s="20">
        <v>8</v>
      </c>
      <c r="I2053" s="20">
        <v>39.708530000000003</v>
      </c>
      <c r="J2053" s="20">
        <v>46.291469999999997</v>
      </c>
      <c r="K2053" s="20" t="s">
        <v>557</v>
      </c>
      <c r="L2053" s="20" t="s">
        <v>557</v>
      </c>
      <c r="M2053" s="20">
        <v>49</v>
      </c>
      <c r="N2053" s="20">
        <v>55</v>
      </c>
      <c r="O2053" s="20" t="s">
        <v>557</v>
      </c>
      <c r="P2053" s="20">
        <v>47</v>
      </c>
      <c r="Q2053" s="20">
        <v>33</v>
      </c>
      <c r="R2053" s="19" t="s">
        <v>557</v>
      </c>
      <c r="S2053" s="20">
        <v>40</v>
      </c>
      <c r="T2053" s="20">
        <v>49</v>
      </c>
      <c r="U2053" s="20" t="s">
        <v>557</v>
      </c>
      <c r="V2053" s="20">
        <v>29</v>
      </c>
      <c r="W2053" s="20">
        <v>42</v>
      </c>
      <c r="X2053" s="19"/>
    </row>
    <row r="2054" spans="1:24" s="15" customFormat="1" ht="13.8">
      <c r="A2054" s="15" t="s">
        <v>184</v>
      </c>
      <c r="B2054" s="19" t="s">
        <v>185</v>
      </c>
      <c r="C2054" s="19">
        <v>2023</v>
      </c>
      <c r="D2054" s="19" t="s">
        <v>443</v>
      </c>
      <c r="E2054" s="16">
        <v>41</v>
      </c>
      <c r="F2054" s="20">
        <v>83</v>
      </c>
      <c r="G2054" s="21">
        <v>2.0842480000000001</v>
      </c>
      <c r="H2054" s="20">
        <v>8</v>
      </c>
      <c r="I2054" s="20">
        <v>37.581829999999997</v>
      </c>
      <c r="J2054" s="20">
        <v>44.418170000000003</v>
      </c>
      <c r="K2054" s="20"/>
      <c r="L2054" s="20"/>
      <c r="M2054" s="20">
        <v>44.814050000000002</v>
      </c>
      <c r="N2054" s="20">
        <v>54.733609999999999</v>
      </c>
      <c r="O2054" s="20"/>
      <c r="P2054" s="20">
        <v>46.737209999999997</v>
      </c>
      <c r="Q2054" s="20">
        <v>28.211739999999999</v>
      </c>
      <c r="R2054" s="19"/>
      <c r="S2054" s="20">
        <v>32.418640000000003</v>
      </c>
      <c r="T2054" s="20">
        <v>47.061689999999999</v>
      </c>
      <c r="U2054" s="20"/>
      <c r="V2054" s="20">
        <v>32.403530000000003</v>
      </c>
      <c r="W2054" s="20">
        <v>40.970469999999999</v>
      </c>
      <c r="X2054" s="19"/>
    </row>
    <row r="2055" spans="1:24" s="15" customFormat="1" ht="13.8">
      <c r="A2055" s="15" t="s">
        <v>184</v>
      </c>
      <c r="B2055" s="19" t="s">
        <v>185</v>
      </c>
      <c r="C2055" s="19">
        <v>2024</v>
      </c>
      <c r="D2055" s="19" t="s">
        <v>443</v>
      </c>
      <c r="E2055" s="16">
        <v>41</v>
      </c>
      <c r="F2055" s="20">
        <v>82</v>
      </c>
      <c r="G2055" s="21">
        <v>2.432995</v>
      </c>
      <c r="H2055" s="20">
        <v>9</v>
      </c>
      <c r="I2055" s="20">
        <v>37.009889999999999</v>
      </c>
      <c r="J2055" s="20">
        <v>44.990110000000001</v>
      </c>
      <c r="K2055" s="20">
        <v>62.479840000000003</v>
      </c>
      <c r="L2055" s="20"/>
      <c r="M2055" s="20">
        <v>47.129759999999997</v>
      </c>
      <c r="N2055" s="20">
        <v>50.63015</v>
      </c>
      <c r="O2055" s="20"/>
      <c r="P2055" s="20">
        <v>45.559510000000003</v>
      </c>
      <c r="Q2055" s="20">
        <v>20.0303</v>
      </c>
      <c r="R2055" s="19"/>
      <c r="S2055" s="20">
        <v>34.233150000000002</v>
      </c>
      <c r="T2055" s="20">
        <v>40.892679999999999</v>
      </c>
      <c r="U2055" s="20"/>
      <c r="V2055" s="20">
        <v>27.58878</v>
      </c>
      <c r="W2055" s="20">
        <v>40.140709999999999</v>
      </c>
      <c r="X2055" s="19"/>
    </row>
    <row r="2056" spans="1:24" s="15" customFormat="1">
      <c r="A2056" s="68" t="s">
        <v>184</v>
      </c>
      <c r="B2056" s="70" t="s">
        <v>185</v>
      </c>
      <c r="C2056" s="70">
        <v>2025</v>
      </c>
      <c r="D2056" s="73" t="str">
        <f>VLOOKUP(B2056,'CPI Timeseries 2012 - 2025'!B:C,2,0)</f>
        <v>SSA</v>
      </c>
      <c r="E2056" s="16">
        <v>41</v>
      </c>
      <c r="F2056" s="70">
        <v>81</v>
      </c>
      <c r="G2056" s="74">
        <v>2.3917310000000001</v>
      </c>
      <c r="H2056" s="70">
        <v>9</v>
      </c>
      <c r="I2056" s="75">
        <v>37.077559999999998</v>
      </c>
      <c r="J2056" s="75">
        <v>44.922440000000002</v>
      </c>
      <c r="K2056" s="75">
        <v>62.451709999999999</v>
      </c>
      <c r="L2056" s="75"/>
      <c r="M2056" s="75">
        <v>47.137070000000001</v>
      </c>
      <c r="N2056" s="75">
        <v>50.60913</v>
      </c>
      <c r="O2056" s="75"/>
      <c r="P2056" s="75">
        <v>45.51793</v>
      </c>
      <c r="Q2056" s="75">
        <v>21.515049999999999</v>
      </c>
      <c r="R2056" s="75"/>
      <c r="S2056" s="75">
        <v>41.836329999999997</v>
      </c>
      <c r="T2056" s="75">
        <v>36.792099999999998</v>
      </c>
      <c r="U2056" s="75"/>
      <c r="V2056" s="75">
        <v>25.92953</v>
      </c>
      <c r="W2056" s="75">
        <v>40.12321</v>
      </c>
      <c r="X2056" s="2"/>
    </row>
    <row r="2057" spans="1:24" s="15" customFormat="1" ht="13.8">
      <c r="A2057" s="15" t="s">
        <v>539</v>
      </c>
      <c r="B2057" s="19" t="s">
        <v>89</v>
      </c>
      <c r="C2057" s="19">
        <v>2024</v>
      </c>
      <c r="D2057" s="19" t="s">
        <v>440</v>
      </c>
      <c r="E2057" s="16">
        <v>64</v>
      </c>
      <c r="F2057" s="20">
        <v>30</v>
      </c>
      <c r="G2057" s="21">
        <v>1.000046</v>
      </c>
      <c r="H2057" s="20">
        <v>9</v>
      </c>
      <c r="I2057" s="20">
        <v>62.359920000000002</v>
      </c>
      <c r="J2057" s="20">
        <v>65.640079999999998</v>
      </c>
      <c r="K2057" s="20"/>
      <c r="L2057" s="20"/>
      <c r="M2057" s="20">
        <v>64.322000000000003</v>
      </c>
      <c r="N2057" s="20">
        <v>66.739130000000003</v>
      </c>
      <c r="O2057" s="20"/>
      <c r="P2057" s="20">
        <v>58.851039999999998</v>
      </c>
      <c r="Q2057" s="20">
        <v>60.674860000000002</v>
      </c>
      <c r="R2057" s="19">
        <v>55.134340000000002</v>
      </c>
      <c r="S2057" s="20">
        <v>71.43853</v>
      </c>
      <c r="T2057" s="20">
        <v>64.163539999999998</v>
      </c>
      <c r="U2057" s="20"/>
      <c r="V2057" s="20">
        <v>61.520569999999999</v>
      </c>
      <c r="W2057" s="20">
        <v>69.66507</v>
      </c>
      <c r="X2057" s="19"/>
    </row>
    <row r="2058" spans="1:24" s="15" customFormat="1">
      <c r="A2058" s="68" t="s">
        <v>539</v>
      </c>
      <c r="B2058" s="70" t="s">
        <v>89</v>
      </c>
      <c r="C2058" s="70">
        <v>2025</v>
      </c>
      <c r="D2058" s="73" t="str">
        <f>VLOOKUP(B2058,'CPI Timeseries 2012 - 2025'!B:C,2,0)</f>
        <v>AP</v>
      </c>
      <c r="E2058" s="16">
        <v>63</v>
      </c>
      <c r="F2058" s="70">
        <v>31</v>
      </c>
      <c r="G2058" s="74">
        <v>1.5153920000000001</v>
      </c>
      <c r="H2058" s="70">
        <v>9</v>
      </c>
      <c r="I2058" s="75">
        <v>60.514760000000003</v>
      </c>
      <c r="J2058" s="75">
        <v>65.485240000000005</v>
      </c>
      <c r="K2058" s="75"/>
      <c r="L2058" s="75"/>
      <c r="M2058" s="75">
        <v>60.032760000000003</v>
      </c>
      <c r="N2058" s="75">
        <v>66.723879999999994</v>
      </c>
      <c r="O2058" s="75"/>
      <c r="P2058" s="75">
        <v>58.821210000000001</v>
      </c>
      <c r="Q2058" s="75">
        <v>48.962940000000003</v>
      </c>
      <c r="R2058" s="75">
        <v>57.26764</v>
      </c>
      <c r="S2058" s="75">
        <v>75.967510000000004</v>
      </c>
      <c r="T2058" s="75">
        <v>64.175539999999998</v>
      </c>
      <c r="U2058" s="75"/>
      <c r="V2058" s="75">
        <v>62.431600000000003</v>
      </c>
      <c r="W2058" s="75">
        <v>70.524439999999998</v>
      </c>
      <c r="X2058" s="2"/>
    </row>
    <row r="2059" spans="1:24" s="15" customFormat="1" ht="13.8">
      <c r="A2059" s="15" t="s">
        <v>539</v>
      </c>
      <c r="B2059" s="19" t="s">
        <v>89</v>
      </c>
      <c r="C2059" s="19">
        <v>2012</v>
      </c>
      <c r="D2059" s="19" t="s">
        <v>440</v>
      </c>
      <c r="E2059" s="16">
        <v>56</v>
      </c>
      <c r="F2059" s="20">
        <v>45</v>
      </c>
      <c r="G2059" s="21">
        <v>2.4</v>
      </c>
      <c r="H2059" s="20">
        <v>10</v>
      </c>
      <c r="I2059" s="20">
        <v>52</v>
      </c>
      <c r="J2059" s="20">
        <v>60</v>
      </c>
      <c r="K2059" s="20"/>
      <c r="L2059" s="20">
        <v>57</v>
      </c>
      <c r="M2059" s="20">
        <v>66</v>
      </c>
      <c r="N2059" s="20">
        <v>54</v>
      </c>
      <c r="O2059" s="20"/>
      <c r="P2059" s="20">
        <v>52</v>
      </c>
      <c r="Q2059" s="20">
        <v>55</v>
      </c>
      <c r="R2059" s="19">
        <v>47</v>
      </c>
      <c r="S2059" s="20">
        <v>50</v>
      </c>
      <c r="T2059" s="20"/>
      <c r="U2059" s="20"/>
      <c r="V2059" s="20">
        <v>48</v>
      </c>
      <c r="W2059" s="20">
        <v>67</v>
      </c>
      <c r="X2059" s="19">
        <v>66</v>
      </c>
    </row>
    <row r="2060" spans="1:24" s="15" customFormat="1" ht="13.8">
      <c r="A2060" s="15" t="s">
        <v>539</v>
      </c>
      <c r="B2060" s="19" t="s">
        <v>89</v>
      </c>
      <c r="C2060" s="19">
        <v>2013</v>
      </c>
      <c r="D2060" s="19" t="s">
        <v>440</v>
      </c>
      <c r="E2060" s="16">
        <v>55</v>
      </c>
      <c r="F2060" s="20">
        <v>46</v>
      </c>
      <c r="G2060" s="21">
        <v>2.4</v>
      </c>
      <c r="H2060" s="20">
        <v>10</v>
      </c>
      <c r="I2060" s="20">
        <v>51</v>
      </c>
      <c r="J2060" s="20">
        <v>59</v>
      </c>
      <c r="K2060" s="20"/>
      <c r="L2060" s="20">
        <v>57</v>
      </c>
      <c r="M2060" s="20">
        <v>58</v>
      </c>
      <c r="N2060" s="20">
        <v>54</v>
      </c>
      <c r="O2060" s="20"/>
      <c r="P2060" s="20">
        <v>52</v>
      </c>
      <c r="Q2060" s="20">
        <v>59</v>
      </c>
      <c r="R2060" s="19">
        <v>46</v>
      </c>
      <c r="S2060" s="20">
        <v>50</v>
      </c>
      <c r="T2060" s="20"/>
      <c r="U2060" s="20"/>
      <c r="V2060" s="20">
        <v>44</v>
      </c>
      <c r="W2060" s="20">
        <v>67</v>
      </c>
      <c r="X2060" s="19">
        <v>66</v>
      </c>
    </row>
    <row r="2061" spans="1:24" s="15" customFormat="1" ht="13.8">
      <c r="A2061" s="15" t="s">
        <v>539</v>
      </c>
      <c r="B2061" s="19" t="s">
        <v>89</v>
      </c>
      <c r="C2061" s="19">
        <v>2014</v>
      </c>
      <c r="D2061" s="19" t="s">
        <v>440</v>
      </c>
      <c r="E2061" s="16">
        <v>55</v>
      </c>
      <c r="F2061" s="20">
        <v>44</v>
      </c>
      <c r="G2061" s="21">
        <v>2.6400001049041748</v>
      </c>
      <c r="H2061" s="20">
        <v>9</v>
      </c>
      <c r="I2061" s="20">
        <v>51</v>
      </c>
      <c r="J2061" s="20">
        <v>59</v>
      </c>
      <c r="K2061" s="20"/>
      <c r="L2061" s="20">
        <v>57</v>
      </c>
      <c r="M2061" s="20">
        <v>58</v>
      </c>
      <c r="N2061" s="20">
        <v>54</v>
      </c>
      <c r="O2061" s="20"/>
      <c r="P2061" s="20">
        <v>52</v>
      </c>
      <c r="Q2061" s="20">
        <v>50</v>
      </c>
      <c r="R2061" s="19">
        <v>44</v>
      </c>
      <c r="S2061" s="20">
        <v>50</v>
      </c>
      <c r="T2061" s="20"/>
      <c r="U2061" s="20"/>
      <c r="V2061" s="20">
        <v>53</v>
      </c>
      <c r="W2061" s="20">
        <v>73</v>
      </c>
      <c r="X2061" s="19"/>
    </row>
    <row r="2062" spans="1:24" s="15" customFormat="1" ht="13.8">
      <c r="A2062" s="15" t="s">
        <v>539</v>
      </c>
      <c r="B2062" s="19" t="s">
        <v>89</v>
      </c>
      <c r="C2062" s="19">
        <v>2015</v>
      </c>
      <c r="D2062" s="19" t="s">
        <v>440</v>
      </c>
      <c r="E2062" s="16">
        <v>54</v>
      </c>
      <c r="F2062" s="20">
        <v>43</v>
      </c>
      <c r="G2062" s="21">
        <v>2.2899999618530273</v>
      </c>
      <c r="H2062" s="20">
        <v>9</v>
      </c>
      <c r="I2062" s="20">
        <v>50</v>
      </c>
      <c r="J2062" s="20">
        <v>58</v>
      </c>
      <c r="K2062" s="20"/>
      <c r="L2062" s="20">
        <v>57</v>
      </c>
      <c r="M2062" s="20">
        <v>58</v>
      </c>
      <c r="N2062" s="20">
        <v>54</v>
      </c>
      <c r="O2062" s="20"/>
      <c r="P2062" s="20">
        <v>52</v>
      </c>
      <c r="Q2062" s="20">
        <v>51</v>
      </c>
      <c r="R2062" s="19">
        <v>46</v>
      </c>
      <c r="S2062" s="20">
        <v>50</v>
      </c>
      <c r="T2062" s="20"/>
      <c r="U2062" s="20"/>
      <c r="V2062" s="20">
        <v>52</v>
      </c>
      <c r="W2062" s="20">
        <v>70</v>
      </c>
      <c r="X2062" s="19"/>
    </row>
    <row r="2063" spans="1:24" s="15" customFormat="1" ht="13.8">
      <c r="A2063" s="15" t="s">
        <v>539</v>
      </c>
      <c r="B2063" s="19" t="s">
        <v>89</v>
      </c>
      <c r="C2063" s="19">
        <v>2016</v>
      </c>
      <c r="D2063" s="19" t="s">
        <v>440</v>
      </c>
      <c r="E2063" s="16">
        <v>53</v>
      </c>
      <c r="F2063" s="20">
        <v>52</v>
      </c>
      <c r="G2063" s="21">
        <v>2.33</v>
      </c>
      <c r="H2063" s="20">
        <v>9</v>
      </c>
      <c r="I2063" s="20">
        <v>49</v>
      </c>
      <c r="J2063" s="20">
        <v>57</v>
      </c>
      <c r="K2063" s="20" t="s">
        <v>557</v>
      </c>
      <c r="L2063" s="20">
        <v>52</v>
      </c>
      <c r="M2063" s="20">
        <v>57</v>
      </c>
      <c r="N2063" s="20">
        <v>54</v>
      </c>
      <c r="O2063" s="20" t="s">
        <v>557</v>
      </c>
      <c r="P2063" s="20">
        <v>47</v>
      </c>
      <c r="Q2063" s="20">
        <v>47</v>
      </c>
      <c r="R2063" s="19">
        <v>50</v>
      </c>
      <c r="S2063" s="20">
        <v>50</v>
      </c>
      <c r="T2063" s="20" t="s">
        <v>557</v>
      </c>
      <c r="U2063" s="20" t="s">
        <v>557</v>
      </c>
      <c r="V2063" s="20">
        <v>49</v>
      </c>
      <c r="W2063" s="20">
        <v>69</v>
      </c>
      <c r="X2063" s="19"/>
    </row>
    <row r="2064" spans="1:24" s="15" customFormat="1" ht="13.8">
      <c r="A2064" s="15" t="s">
        <v>539</v>
      </c>
      <c r="B2064" s="19" t="s">
        <v>89</v>
      </c>
      <c r="C2064" s="19">
        <v>2017</v>
      </c>
      <c r="D2064" s="19" t="s">
        <v>440</v>
      </c>
      <c r="E2064" s="16">
        <v>54</v>
      </c>
      <c r="F2064" s="20">
        <v>51</v>
      </c>
      <c r="G2064" s="21">
        <v>2.2400000000000002</v>
      </c>
      <c r="H2064" s="20">
        <v>10</v>
      </c>
      <c r="I2064" s="20">
        <v>50</v>
      </c>
      <c r="J2064" s="20">
        <v>58</v>
      </c>
      <c r="K2064" s="20"/>
      <c r="L2064" s="20">
        <v>53</v>
      </c>
      <c r="M2064" s="20">
        <v>53</v>
      </c>
      <c r="N2064" s="20">
        <v>55</v>
      </c>
      <c r="O2064" s="20"/>
      <c r="P2064" s="20">
        <v>59</v>
      </c>
      <c r="Q2064" s="20">
        <v>46</v>
      </c>
      <c r="R2064" s="19">
        <v>45</v>
      </c>
      <c r="S2064" s="20">
        <v>50</v>
      </c>
      <c r="T2064" s="20">
        <v>60</v>
      </c>
      <c r="U2064" s="20"/>
      <c r="V2064" s="20">
        <v>55</v>
      </c>
      <c r="W2064" s="20">
        <v>69</v>
      </c>
      <c r="X2064" s="19"/>
    </row>
    <row r="2065" spans="1:24" s="15" customFormat="1" ht="13.8">
      <c r="A2065" s="15" t="s">
        <v>539</v>
      </c>
      <c r="B2065" s="19" t="s">
        <v>89</v>
      </c>
      <c r="C2065" s="19">
        <v>2018</v>
      </c>
      <c r="D2065" s="19" t="s">
        <v>440</v>
      </c>
      <c r="E2065" s="16">
        <v>57</v>
      </c>
      <c r="F2065" s="20">
        <v>45</v>
      </c>
      <c r="G2065" s="21">
        <v>2.74</v>
      </c>
      <c r="H2065" s="20">
        <v>10</v>
      </c>
      <c r="I2065" s="20">
        <v>53</v>
      </c>
      <c r="J2065" s="20">
        <v>61</v>
      </c>
      <c r="K2065" s="20"/>
      <c r="L2065" s="20">
        <v>62</v>
      </c>
      <c r="M2065" s="20">
        <v>53</v>
      </c>
      <c r="N2065" s="20">
        <v>55</v>
      </c>
      <c r="O2065" s="20"/>
      <c r="P2065" s="20">
        <v>59</v>
      </c>
      <c r="Q2065" s="20">
        <v>50</v>
      </c>
      <c r="R2065" s="19">
        <v>42</v>
      </c>
      <c r="S2065" s="20">
        <v>50</v>
      </c>
      <c r="T2065" s="20">
        <v>70</v>
      </c>
      <c r="U2065" s="20"/>
      <c r="V2065" s="20">
        <v>56</v>
      </c>
      <c r="W2065" s="20">
        <v>69</v>
      </c>
      <c r="X2065" s="19"/>
    </row>
    <row r="2066" spans="1:24" s="15" customFormat="1" ht="13.8">
      <c r="A2066" s="15" t="s">
        <v>539</v>
      </c>
      <c r="B2066" s="19" t="s">
        <v>89</v>
      </c>
      <c r="C2066" s="19">
        <v>2019</v>
      </c>
      <c r="D2066" s="19" t="s">
        <v>440</v>
      </c>
      <c r="E2066" s="16">
        <v>59</v>
      </c>
      <c r="F2066" s="20">
        <v>39</v>
      </c>
      <c r="G2066" s="21">
        <v>2.4389259999999999</v>
      </c>
      <c r="H2066" s="20">
        <v>10</v>
      </c>
      <c r="I2066" s="20">
        <v>55.000160000000001</v>
      </c>
      <c r="J2066" s="20">
        <v>62.999839999999999</v>
      </c>
      <c r="K2066" s="20" t="s">
        <v>557</v>
      </c>
      <c r="L2066" s="20">
        <v>62</v>
      </c>
      <c r="M2066" s="20">
        <v>61</v>
      </c>
      <c r="N2066" s="20">
        <v>55</v>
      </c>
      <c r="O2066" s="20" t="s">
        <v>557</v>
      </c>
      <c r="P2066" s="20">
        <v>59</v>
      </c>
      <c r="Q2066" s="20">
        <v>55</v>
      </c>
      <c r="R2066" s="19">
        <v>47</v>
      </c>
      <c r="S2066" s="20">
        <v>54</v>
      </c>
      <c r="T2066" s="20">
        <v>71</v>
      </c>
      <c r="U2066" s="20" t="s">
        <v>557</v>
      </c>
      <c r="V2066" s="20">
        <v>54</v>
      </c>
      <c r="W2066" s="20">
        <v>72</v>
      </c>
      <c r="X2066" s="19"/>
    </row>
    <row r="2067" spans="1:24" s="15" customFormat="1" ht="13.8">
      <c r="A2067" s="15" t="s">
        <v>539</v>
      </c>
      <c r="B2067" s="19" t="s">
        <v>89</v>
      </c>
      <c r="C2067" s="19">
        <v>2020</v>
      </c>
      <c r="D2067" s="19" t="s">
        <v>440</v>
      </c>
      <c r="E2067" s="16">
        <v>61</v>
      </c>
      <c r="F2067" s="20">
        <v>33</v>
      </c>
      <c r="G2067" s="21">
        <v>1.110525</v>
      </c>
      <c r="H2067" s="20">
        <v>10</v>
      </c>
      <c r="I2067" s="20">
        <v>59.178739999999998</v>
      </c>
      <c r="J2067" s="20">
        <v>62.821260000000002</v>
      </c>
      <c r="K2067" s="20" t="s">
        <v>557</v>
      </c>
      <c r="L2067" s="20">
        <v>70</v>
      </c>
      <c r="M2067" s="20">
        <v>61</v>
      </c>
      <c r="N2067" s="20">
        <v>55</v>
      </c>
      <c r="O2067" s="20" t="s">
        <v>557</v>
      </c>
      <c r="P2067" s="20">
        <v>59</v>
      </c>
      <c r="Q2067" s="20">
        <v>57</v>
      </c>
      <c r="R2067" s="19">
        <v>53</v>
      </c>
      <c r="S2067" s="20">
        <v>62</v>
      </c>
      <c r="T2067" s="20">
        <v>71</v>
      </c>
      <c r="U2067" s="20" t="s">
        <v>557</v>
      </c>
      <c r="V2067" s="20">
        <v>54</v>
      </c>
      <c r="W2067" s="20">
        <v>71</v>
      </c>
      <c r="X2067" s="19"/>
    </row>
    <row r="2068" spans="1:24" s="15" customFormat="1" ht="13.8">
      <c r="A2068" s="15" t="s">
        <v>539</v>
      </c>
      <c r="B2068" s="19" t="s">
        <v>89</v>
      </c>
      <c r="C2068" s="19">
        <v>2021</v>
      </c>
      <c r="D2068" s="19" t="s">
        <v>440</v>
      </c>
      <c r="E2068" s="16">
        <v>62</v>
      </c>
      <c r="F2068" s="20">
        <v>32</v>
      </c>
      <c r="G2068" s="21">
        <v>1.1329279999999999</v>
      </c>
      <c r="H2068" s="20">
        <v>10</v>
      </c>
      <c r="I2068" s="20">
        <v>60.136330000000001</v>
      </c>
      <c r="J2068" s="20">
        <v>63.863669999999999</v>
      </c>
      <c r="K2068" s="20"/>
      <c r="L2068" s="20">
        <v>70.387029999999996</v>
      </c>
      <c r="M2068" s="20">
        <v>60.772109999999998</v>
      </c>
      <c r="N2068" s="20">
        <v>54.733609999999999</v>
      </c>
      <c r="O2068" s="20"/>
      <c r="P2068" s="20">
        <v>58.971130000000002</v>
      </c>
      <c r="Q2068" s="20">
        <v>53.121720000000003</v>
      </c>
      <c r="R2068" s="19">
        <v>53.770330000000001</v>
      </c>
      <c r="S2068" s="20">
        <v>67.253810000000001</v>
      </c>
      <c r="T2068" s="20">
        <v>70.934060000000002</v>
      </c>
      <c r="U2068" s="20"/>
      <c r="V2068" s="20">
        <v>61.338459999999998</v>
      </c>
      <c r="W2068" s="20">
        <v>70.613659999999996</v>
      </c>
      <c r="X2068" s="19"/>
    </row>
    <row r="2069" spans="1:24" s="15" customFormat="1" ht="13.8">
      <c r="A2069" s="15" t="s">
        <v>539</v>
      </c>
      <c r="B2069" s="19" t="s">
        <v>89</v>
      </c>
      <c r="C2069" s="19">
        <v>2022</v>
      </c>
      <c r="D2069" s="19" t="s">
        <v>440</v>
      </c>
      <c r="E2069" s="16">
        <v>63</v>
      </c>
      <c r="F2069" s="20">
        <v>31</v>
      </c>
      <c r="G2069" s="21">
        <v>1.031307</v>
      </c>
      <c r="H2069" s="20">
        <v>10</v>
      </c>
      <c r="I2069" s="20">
        <v>61.30865</v>
      </c>
      <c r="J2069" s="20">
        <v>64.69135</v>
      </c>
      <c r="K2069" s="20" t="s">
        <v>557</v>
      </c>
      <c r="L2069" s="20">
        <v>70</v>
      </c>
      <c r="M2069" s="20">
        <v>61</v>
      </c>
      <c r="N2069" s="20">
        <v>72</v>
      </c>
      <c r="O2069" s="20" t="s">
        <v>557</v>
      </c>
      <c r="P2069" s="20">
        <v>59</v>
      </c>
      <c r="Q2069" s="20">
        <v>57</v>
      </c>
      <c r="R2069" s="19">
        <v>55</v>
      </c>
      <c r="S2069" s="20">
        <v>67</v>
      </c>
      <c r="T2069" s="20">
        <v>67</v>
      </c>
      <c r="U2069" s="20" t="s">
        <v>557</v>
      </c>
      <c r="V2069" s="20">
        <v>57</v>
      </c>
      <c r="W2069" s="20">
        <v>70</v>
      </c>
      <c r="X2069" s="19"/>
    </row>
    <row r="2070" spans="1:24" s="15" customFormat="1" ht="13.8">
      <c r="A2070" s="15" t="s">
        <v>539</v>
      </c>
      <c r="B2070" s="19" t="s">
        <v>89</v>
      </c>
      <c r="C2070" s="19">
        <v>2023</v>
      </c>
      <c r="D2070" s="19" t="s">
        <v>440</v>
      </c>
      <c r="E2070" s="16">
        <v>63</v>
      </c>
      <c r="F2070" s="20">
        <v>32</v>
      </c>
      <c r="G2070" s="21">
        <v>1.250259</v>
      </c>
      <c r="H2070" s="20">
        <v>10</v>
      </c>
      <c r="I2070" s="20">
        <v>60.949570000000001</v>
      </c>
      <c r="J2070" s="20">
        <v>65.050420000000003</v>
      </c>
      <c r="K2070" s="20"/>
      <c r="L2070" s="20">
        <v>70.387029999999996</v>
      </c>
      <c r="M2070" s="20">
        <v>60.772109999999998</v>
      </c>
      <c r="N2070" s="20">
        <v>72.204040000000006</v>
      </c>
      <c r="O2070" s="20"/>
      <c r="P2070" s="20">
        <v>58.971130000000002</v>
      </c>
      <c r="Q2070" s="20">
        <v>58.172190000000001</v>
      </c>
      <c r="R2070" s="19">
        <v>47.881599999999999</v>
      </c>
      <c r="S2070" s="20">
        <v>63.596110000000003</v>
      </c>
      <c r="T2070" s="20">
        <v>69.487250000000003</v>
      </c>
      <c r="U2070" s="20"/>
      <c r="V2070" s="20">
        <v>55.902189999999997</v>
      </c>
      <c r="W2070" s="20">
        <v>70.613659999999996</v>
      </c>
      <c r="X2070" s="19"/>
    </row>
    <row r="2071" spans="1:24" s="15" customFormat="1" ht="13.8">
      <c r="A2071" s="15" t="s">
        <v>387</v>
      </c>
      <c r="B2071" s="19" t="s">
        <v>388</v>
      </c>
      <c r="C2071" s="19">
        <v>2013</v>
      </c>
      <c r="D2071" s="19" t="s">
        <v>443</v>
      </c>
      <c r="E2071" s="16">
        <v>14</v>
      </c>
      <c r="F2071" s="20">
        <v>173</v>
      </c>
      <c r="G2071" s="21">
        <v>1.6</v>
      </c>
      <c r="H2071" s="20">
        <v>3</v>
      </c>
      <c r="I2071" s="20">
        <v>11</v>
      </c>
      <c r="J2071" s="20">
        <v>17</v>
      </c>
      <c r="K2071" s="20">
        <v>17</v>
      </c>
      <c r="L2071" s="20"/>
      <c r="M2071" s="20">
        <v>15</v>
      </c>
      <c r="N2071" s="20"/>
      <c r="O2071" s="20"/>
      <c r="P2071" s="20"/>
      <c r="Q2071" s="20"/>
      <c r="R2071" s="19"/>
      <c r="S2071" s="20"/>
      <c r="T2071" s="20"/>
      <c r="U2071" s="20">
        <v>12</v>
      </c>
      <c r="V2071" s="20"/>
      <c r="W2071" s="20"/>
      <c r="X2071" s="19"/>
    </row>
    <row r="2072" spans="1:24" s="15" customFormat="1" ht="13.8">
      <c r="A2072" s="15" t="s">
        <v>387</v>
      </c>
      <c r="B2072" s="19" t="s">
        <v>388</v>
      </c>
      <c r="C2072" s="19">
        <v>2014</v>
      </c>
      <c r="D2072" s="19" t="s">
        <v>443</v>
      </c>
      <c r="E2072" s="16">
        <v>15</v>
      </c>
      <c r="F2072" s="20">
        <v>171</v>
      </c>
      <c r="G2072" s="21">
        <v>2.3499999046325684</v>
      </c>
      <c r="H2072" s="20">
        <v>3</v>
      </c>
      <c r="I2072" s="20">
        <v>11</v>
      </c>
      <c r="J2072" s="20">
        <v>19</v>
      </c>
      <c r="K2072" s="20">
        <v>20</v>
      </c>
      <c r="L2072" s="20"/>
      <c r="M2072" s="20">
        <v>15</v>
      </c>
      <c r="N2072" s="20"/>
      <c r="O2072" s="20"/>
      <c r="P2072" s="20"/>
      <c r="Q2072" s="20"/>
      <c r="R2072" s="19"/>
      <c r="S2072" s="20"/>
      <c r="T2072" s="20"/>
      <c r="U2072" s="20">
        <v>12</v>
      </c>
      <c r="V2072" s="20"/>
      <c r="W2072" s="20"/>
      <c r="X2072" s="19"/>
    </row>
    <row r="2073" spans="1:24" s="15" customFormat="1" ht="13.8">
      <c r="A2073" s="15" t="s">
        <v>387</v>
      </c>
      <c r="B2073" s="19" t="s">
        <v>388</v>
      </c>
      <c r="C2073" s="19">
        <v>2015</v>
      </c>
      <c r="D2073" s="19" t="s">
        <v>443</v>
      </c>
      <c r="E2073" s="16">
        <v>15</v>
      </c>
      <c r="F2073" s="20">
        <v>163</v>
      </c>
      <c r="G2073" s="21">
        <v>1.4500000476837158</v>
      </c>
      <c r="H2073" s="20">
        <v>3</v>
      </c>
      <c r="I2073" s="20">
        <v>13</v>
      </c>
      <c r="J2073" s="20">
        <v>17</v>
      </c>
      <c r="K2073" s="20">
        <v>17</v>
      </c>
      <c r="L2073" s="20"/>
      <c r="M2073" s="20">
        <v>15</v>
      </c>
      <c r="N2073" s="20"/>
      <c r="O2073" s="20"/>
      <c r="P2073" s="20"/>
      <c r="Q2073" s="20"/>
      <c r="R2073" s="19"/>
      <c r="S2073" s="20"/>
      <c r="T2073" s="20"/>
      <c r="U2073" s="20">
        <v>12</v>
      </c>
      <c r="V2073" s="20"/>
      <c r="W2073" s="20"/>
      <c r="X2073" s="19"/>
    </row>
    <row r="2074" spans="1:24" s="15" customFormat="1" ht="13.8">
      <c r="A2074" s="15" t="s">
        <v>387</v>
      </c>
      <c r="B2074" s="19" t="s">
        <v>388</v>
      </c>
      <c r="C2074" s="19">
        <v>2016</v>
      </c>
      <c r="D2074" s="19" t="s">
        <v>443</v>
      </c>
      <c r="E2074" s="16">
        <v>11</v>
      </c>
      <c r="F2074" s="20">
        <v>175</v>
      </c>
      <c r="G2074" s="21">
        <v>3.21</v>
      </c>
      <c r="H2074" s="20">
        <v>5</v>
      </c>
      <c r="I2074" s="20">
        <v>5</v>
      </c>
      <c r="J2074" s="20">
        <v>16</v>
      </c>
      <c r="K2074" s="20">
        <v>5</v>
      </c>
      <c r="L2074" s="20" t="s">
        <v>557</v>
      </c>
      <c r="M2074" s="20">
        <v>16</v>
      </c>
      <c r="N2074" s="20" t="s">
        <v>557</v>
      </c>
      <c r="O2074" s="20" t="s">
        <v>557</v>
      </c>
      <c r="P2074" s="20">
        <v>10</v>
      </c>
      <c r="Q2074" s="20" t="s">
        <v>557</v>
      </c>
      <c r="R2074" s="19" t="s">
        <v>557</v>
      </c>
      <c r="S2074" s="20" t="s">
        <v>557</v>
      </c>
      <c r="T2074" s="20">
        <v>19</v>
      </c>
      <c r="U2074" s="20">
        <v>2</v>
      </c>
      <c r="V2074" s="20" t="s">
        <v>557</v>
      </c>
      <c r="W2074" s="20" t="s">
        <v>557</v>
      </c>
      <c r="X2074" s="19"/>
    </row>
    <row r="2075" spans="1:24" s="15" customFormat="1" ht="13.8">
      <c r="A2075" s="15" t="s">
        <v>387</v>
      </c>
      <c r="B2075" s="19" t="s">
        <v>388</v>
      </c>
      <c r="C2075" s="19">
        <v>2017</v>
      </c>
      <c r="D2075" s="19" t="s">
        <v>443</v>
      </c>
      <c r="E2075" s="16">
        <v>12</v>
      </c>
      <c r="F2075" s="20">
        <v>179</v>
      </c>
      <c r="G2075" s="21">
        <v>1.56</v>
      </c>
      <c r="H2075" s="20">
        <v>5</v>
      </c>
      <c r="I2075" s="20">
        <v>9</v>
      </c>
      <c r="J2075" s="20">
        <v>15</v>
      </c>
      <c r="K2075" s="20">
        <v>9</v>
      </c>
      <c r="L2075" s="20"/>
      <c r="M2075" s="20">
        <v>17</v>
      </c>
      <c r="N2075" s="20"/>
      <c r="O2075" s="20"/>
      <c r="P2075" s="20">
        <v>10</v>
      </c>
      <c r="Q2075" s="20"/>
      <c r="R2075" s="19"/>
      <c r="S2075" s="20"/>
      <c r="T2075" s="20">
        <v>15</v>
      </c>
      <c r="U2075" s="20">
        <v>10</v>
      </c>
      <c r="V2075" s="20"/>
      <c r="W2075" s="20"/>
      <c r="X2075" s="19"/>
    </row>
    <row r="2076" spans="1:24" s="15" customFormat="1" ht="13.8">
      <c r="A2076" s="15" t="s">
        <v>387</v>
      </c>
      <c r="B2076" s="19" t="s">
        <v>388</v>
      </c>
      <c r="C2076" s="19">
        <v>2018</v>
      </c>
      <c r="D2076" s="19" t="s">
        <v>443</v>
      </c>
      <c r="E2076" s="16">
        <v>13</v>
      </c>
      <c r="F2076" s="20">
        <v>178</v>
      </c>
      <c r="G2076" s="21">
        <v>1.86</v>
      </c>
      <c r="H2076" s="20">
        <v>5</v>
      </c>
      <c r="I2076" s="20">
        <v>10</v>
      </c>
      <c r="J2076" s="20">
        <v>16</v>
      </c>
      <c r="K2076" s="20">
        <v>9</v>
      </c>
      <c r="L2076" s="20"/>
      <c r="M2076" s="20">
        <v>17</v>
      </c>
      <c r="N2076" s="20"/>
      <c r="O2076" s="20"/>
      <c r="P2076" s="20">
        <v>10</v>
      </c>
      <c r="Q2076" s="20"/>
      <c r="R2076" s="19"/>
      <c r="S2076" s="20"/>
      <c r="T2076" s="20">
        <v>17</v>
      </c>
      <c r="U2076" s="20">
        <v>10</v>
      </c>
      <c r="V2076" s="20"/>
      <c r="W2076" s="20"/>
      <c r="X2076" s="19"/>
    </row>
    <row r="2077" spans="1:24" s="15" customFormat="1" ht="13.8">
      <c r="A2077" s="15" t="s">
        <v>387</v>
      </c>
      <c r="B2077" s="19" t="s">
        <v>388</v>
      </c>
      <c r="C2077" s="19">
        <v>2019</v>
      </c>
      <c r="D2077" s="19" t="s">
        <v>443</v>
      </c>
      <c r="E2077" s="16">
        <v>12</v>
      </c>
      <c r="F2077" s="20">
        <v>179</v>
      </c>
      <c r="G2077" s="21">
        <v>1.2639419999999999</v>
      </c>
      <c r="H2077" s="20">
        <v>5</v>
      </c>
      <c r="I2077" s="20">
        <v>9.9271349999999998</v>
      </c>
      <c r="J2077" s="20">
        <v>14.07286</v>
      </c>
      <c r="K2077" s="20">
        <v>11</v>
      </c>
      <c r="L2077" s="20" t="s">
        <v>557</v>
      </c>
      <c r="M2077" s="20">
        <v>17</v>
      </c>
      <c r="N2077" s="20" t="s">
        <v>557</v>
      </c>
      <c r="O2077" s="20" t="s">
        <v>557</v>
      </c>
      <c r="P2077" s="20">
        <v>10</v>
      </c>
      <c r="Q2077" s="20" t="s">
        <v>557</v>
      </c>
      <c r="R2077" s="19" t="s">
        <v>557</v>
      </c>
      <c r="S2077" s="20" t="s">
        <v>557</v>
      </c>
      <c r="T2077" s="20">
        <v>13</v>
      </c>
      <c r="U2077" s="20">
        <v>10</v>
      </c>
      <c r="V2077" s="20" t="s">
        <v>557</v>
      </c>
      <c r="W2077" s="20" t="s">
        <v>557</v>
      </c>
      <c r="X2077" s="19"/>
    </row>
    <row r="2078" spans="1:24" s="15" customFormat="1" ht="13.8">
      <c r="A2078" s="15" t="s">
        <v>387</v>
      </c>
      <c r="B2078" s="19" t="s">
        <v>388</v>
      </c>
      <c r="C2078" s="19">
        <v>2020</v>
      </c>
      <c r="D2078" s="19" t="s">
        <v>443</v>
      </c>
      <c r="E2078" s="16">
        <v>12</v>
      </c>
      <c r="F2078" s="20">
        <v>179</v>
      </c>
      <c r="G2078" s="21">
        <v>1.108644</v>
      </c>
      <c r="H2078" s="20">
        <v>5</v>
      </c>
      <c r="I2078" s="20">
        <v>10.18182</v>
      </c>
      <c r="J2078" s="20">
        <v>13.81818</v>
      </c>
      <c r="K2078" s="20">
        <v>11</v>
      </c>
      <c r="L2078" s="20" t="s">
        <v>557</v>
      </c>
      <c r="M2078" s="20">
        <v>17</v>
      </c>
      <c r="N2078" s="20" t="s">
        <v>557</v>
      </c>
      <c r="O2078" s="20" t="s">
        <v>557</v>
      </c>
      <c r="P2078" s="20">
        <v>10</v>
      </c>
      <c r="Q2078" s="20" t="s">
        <v>557</v>
      </c>
      <c r="R2078" s="19" t="s">
        <v>557</v>
      </c>
      <c r="S2078" s="20" t="s">
        <v>557</v>
      </c>
      <c r="T2078" s="20">
        <v>9</v>
      </c>
      <c r="U2078" s="20">
        <v>10</v>
      </c>
      <c r="V2078" s="20" t="s">
        <v>557</v>
      </c>
      <c r="W2078" s="20" t="s">
        <v>557</v>
      </c>
      <c r="X2078" s="19"/>
    </row>
    <row r="2079" spans="1:24" s="15" customFormat="1" ht="13.8">
      <c r="A2079" s="15" t="s">
        <v>387</v>
      </c>
      <c r="B2079" s="19" t="s">
        <v>388</v>
      </c>
      <c r="C2079" s="19">
        <v>2021</v>
      </c>
      <c r="D2079" s="19" t="s">
        <v>443</v>
      </c>
      <c r="E2079" s="16">
        <v>11</v>
      </c>
      <c r="F2079" s="20">
        <v>180</v>
      </c>
      <c r="G2079" s="21">
        <v>0.40907559999999998</v>
      </c>
      <c r="H2079" s="20">
        <v>5</v>
      </c>
      <c r="I2079" s="20">
        <v>10.327070000000001</v>
      </c>
      <c r="J2079" s="20">
        <v>11.672929999999999</v>
      </c>
      <c r="K2079" s="20">
        <v>11.19116</v>
      </c>
      <c r="L2079" s="20"/>
      <c r="M2079" s="20">
        <v>12.897919999999999</v>
      </c>
      <c r="N2079" s="20"/>
      <c r="O2079" s="20"/>
      <c r="P2079" s="20">
        <v>10.21805</v>
      </c>
      <c r="Q2079" s="20"/>
      <c r="R2079" s="19"/>
      <c r="S2079" s="20"/>
      <c r="T2079" s="20">
        <v>10.891439999999999</v>
      </c>
      <c r="U2079" s="20">
        <v>10.11772</v>
      </c>
      <c r="V2079" s="20"/>
      <c r="W2079" s="20"/>
      <c r="X2079" s="19"/>
    </row>
    <row r="2080" spans="1:24" s="15" customFormat="1" ht="13.8">
      <c r="A2080" s="15" t="s">
        <v>387</v>
      </c>
      <c r="B2080" s="19" t="s">
        <v>388</v>
      </c>
      <c r="C2080" s="19">
        <v>2022</v>
      </c>
      <c r="D2080" s="19" t="s">
        <v>443</v>
      </c>
      <c r="E2080" s="16">
        <v>13</v>
      </c>
      <c r="F2080" s="20">
        <v>178</v>
      </c>
      <c r="G2080" s="21">
        <v>1.899278</v>
      </c>
      <c r="H2080" s="20">
        <v>5</v>
      </c>
      <c r="I2080" s="20">
        <v>9.8851829999999996</v>
      </c>
      <c r="J2080" s="20">
        <v>16.114820000000002</v>
      </c>
      <c r="K2080" s="20">
        <v>11</v>
      </c>
      <c r="L2080" s="20" t="s">
        <v>557</v>
      </c>
      <c r="M2080" s="20">
        <v>13</v>
      </c>
      <c r="N2080" s="20" t="s">
        <v>557</v>
      </c>
      <c r="O2080" s="20" t="s">
        <v>557</v>
      </c>
      <c r="P2080" s="20">
        <v>10</v>
      </c>
      <c r="Q2080" s="20" t="s">
        <v>557</v>
      </c>
      <c r="R2080" s="19" t="s">
        <v>557</v>
      </c>
      <c r="S2080" s="20" t="s">
        <v>557</v>
      </c>
      <c r="T2080" s="20">
        <v>22</v>
      </c>
      <c r="U2080" s="20">
        <v>10</v>
      </c>
      <c r="V2080" s="20" t="s">
        <v>557</v>
      </c>
      <c r="W2080" s="20" t="s">
        <v>557</v>
      </c>
      <c r="X2080" s="19"/>
    </row>
    <row r="2081" spans="1:24" s="15" customFormat="1" ht="13.8">
      <c r="A2081" s="15" t="s">
        <v>387</v>
      </c>
      <c r="B2081" s="19" t="s">
        <v>388</v>
      </c>
      <c r="C2081" s="19">
        <v>2023</v>
      </c>
      <c r="D2081" s="19" t="s">
        <v>443</v>
      </c>
      <c r="E2081" s="16">
        <v>13</v>
      </c>
      <c r="F2081" s="20">
        <v>177</v>
      </c>
      <c r="G2081" s="21">
        <v>1.328441</v>
      </c>
      <c r="H2081" s="20">
        <v>5</v>
      </c>
      <c r="I2081" s="20">
        <v>10.82136</v>
      </c>
      <c r="J2081" s="20">
        <v>15.17864</v>
      </c>
      <c r="K2081" s="20">
        <v>11.19116</v>
      </c>
      <c r="L2081" s="20"/>
      <c r="M2081" s="20">
        <v>12.897919999999999</v>
      </c>
      <c r="N2081" s="20"/>
      <c r="O2081" s="20"/>
      <c r="P2081" s="20">
        <v>10.21805</v>
      </c>
      <c r="Q2081" s="20"/>
      <c r="R2081" s="19"/>
      <c r="S2081" s="20"/>
      <c r="T2081" s="20">
        <v>18.848890000000001</v>
      </c>
      <c r="U2081" s="20">
        <v>10.11772</v>
      </c>
      <c r="V2081" s="20"/>
      <c r="W2081" s="20"/>
      <c r="X2081" s="19"/>
    </row>
    <row r="2082" spans="1:24" s="15" customFormat="1" ht="13.8">
      <c r="A2082" s="15" t="s">
        <v>387</v>
      </c>
      <c r="B2082" s="19" t="s">
        <v>388</v>
      </c>
      <c r="C2082" s="19">
        <v>2024</v>
      </c>
      <c r="D2082" s="19" t="s">
        <v>443</v>
      </c>
      <c r="E2082" s="16">
        <v>8</v>
      </c>
      <c r="F2082" s="20">
        <v>180</v>
      </c>
      <c r="G2082" s="21">
        <v>2.0913490000000001</v>
      </c>
      <c r="H2082" s="20">
        <v>5</v>
      </c>
      <c r="I2082" s="20">
        <v>4.5701869999999998</v>
      </c>
      <c r="J2082" s="20">
        <v>11.42981</v>
      </c>
      <c r="K2082" s="20">
        <v>6.6457550000000003</v>
      </c>
      <c r="L2082" s="20"/>
      <c r="M2082" s="20">
        <v>12.745279999999999</v>
      </c>
      <c r="N2082" s="20"/>
      <c r="O2082" s="20"/>
      <c r="P2082" s="20">
        <v>5.8833080000000004</v>
      </c>
      <c r="Q2082" s="20"/>
      <c r="R2082" s="19"/>
      <c r="S2082" s="20"/>
      <c r="T2082" s="20">
        <v>14.19964</v>
      </c>
      <c r="U2082" s="20">
        <v>0</v>
      </c>
      <c r="V2082" s="20"/>
      <c r="W2082" s="20"/>
      <c r="X2082" s="19"/>
    </row>
    <row r="2083" spans="1:24" s="15" customFormat="1">
      <c r="A2083" s="68" t="s">
        <v>387</v>
      </c>
      <c r="B2083" s="70" t="s">
        <v>388</v>
      </c>
      <c r="C2083" s="70">
        <v>2025</v>
      </c>
      <c r="D2083" s="73" t="str">
        <f>VLOOKUP(B2083,'CPI Timeseries 2012 - 2025'!B:C,2,0)</f>
        <v>SSA</v>
      </c>
      <c r="E2083" s="16">
        <v>9</v>
      </c>
      <c r="F2083" s="70">
        <v>181</v>
      </c>
      <c r="G2083" s="74">
        <v>2.5632489999999999</v>
      </c>
      <c r="H2083" s="70">
        <v>5</v>
      </c>
      <c r="I2083" s="75">
        <v>4.796271</v>
      </c>
      <c r="J2083" s="75">
        <v>13.20373</v>
      </c>
      <c r="K2083" s="75">
        <v>6.6176769999999996</v>
      </c>
      <c r="L2083" s="75"/>
      <c r="M2083" s="75">
        <v>12.748570000000001</v>
      </c>
      <c r="N2083" s="75"/>
      <c r="O2083" s="75"/>
      <c r="P2083" s="75">
        <v>5.8066740000000001</v>
      </c>
      <c r="Q2083" s="75"/>
      <c r="R2083" s="75"/>
      <c r="S2083" s="75"/>
      <c r="T2083" s="75">
        <v>18.30828</v>
      </c>
      <c r="U2083" s="75">
        <v>0</v>
      </c>
      <c r="V2083" s="75"/>
      <c r="W2083" s="75"/>
      <c r="X2083" s="2"/>
    </row>
    <row r="2084" spans="1:24" s="15" customFormat="1" ht="13.8">
      <c r="A2084" s="15" t="s">
        <v>124</v>
      </c>
      <c r="B2084" s="19" t="s">
        <v>125</v>
      </c>
      <c r="C2084" s="19">
        <v>2012</v>
      </c>
      <c r="D2084" s="19" t="s">
        <v>444</v>
      </c>
      <c r="E2084" s="16">
        <v>65</v>
      </c>
      <c r="F2084" s="20">
        <v>30</v>
      </c>
      <c r="G2084" s="21">
        <v>2.9</v>
      </c>
      <c r="H2084" s="20">
        <v>7</v>
      </c>
      <c r="I2084" s="20">
        <v>60</v>
      </c>
      <c r="J2084" s="20">
        <v>69</v>
      </c>
      <c r="K2084" s="20"/>
      <c r="L2084" s="20">
        <v>65</v>
      </c>
      <c r="M2084" s="20"/>
      <c r="N2084" s="20">
        <v>71</v>
      </c>
      <c r="O2084" s="20"/>
      <c r="P2084" s="20">
        <v>63</v>
      </c>
      <c r="Q2084" s="20">
        <v>58</v>
      </c>
      <c r="R2084" s="19"/>
      <c r="S2084" s="20">
        <v>69</v>
      </c>
      <c r="T2084" s="20"/>
      <c r="U2084" s="20"/>
      <c r="V2084" s="20">
        <v>52</v>
      </c>
      <c r="W2084" s="20">
        <v>73</v>
      </c>
      <c r="X2084" s="19"/>
    </row>
    <row r="2085" spans="1:24" s="15" customFormat="1" ht="13.8">
      <c r="A2085" s="15" t="s">
        <v>124</v>
      </c>
      <c r="B2085" s="19" t="s">
        <v>125</v>
      </c>
      <c r="C2085" s="19">
        <v>2013</v>
      </c>
      <c r="D2085" s="19" t="s">
        <v>444</v>
      </c>
      <c r="E2085" s="16">
        <v>59</v>
      </c>
      <c r="F2085" s="20">
        <v>40</v>
      </c>
      <c r="G2085" s="21">
        <v>4.9000000000000004</v>
      </c>
      <c r="H2085" s="20">
        <v>7</v>
      </c>
      <c r="I2085" s="20">
        <v>51</v>
      </c>
      <c r="J2085" s="20">
        <v>67</v>
      </c>
      <c r="K2085" s="20"/>
      <c r="L2085" s="20">
        <v>57</v>
      </c>
      <c r="M2085" s="20"/>
      <c r="N2085" s="20">
        <v>71</v>
      </c>
      <c r="O2085" s="20"/>
      <c r="P2085" s="20">
        <v>52</v>
      </c>
      <c r="Q2085" s="20">
        <v>41</v>
      </c>
      <c r="R2085" s="19"/>
      <c r="S2085" s="20">
        <v>69</v>
      </c>
      <c r="T2085" s="20"/>
      <c r="U2085" s="20"/>
      <c r="V2085" s="20">
        <v>46</v>
      </c>
      <c r="W2085" s="20">
        <v>73</v>
      </c>
      <c r="X2085" s="19"/>
    </row>
    <row r="2086" spans="1:24" s="15" customFormat="1" ht="13.8">
      <c r="A2086" s="15" t="s">
        <v>124</v>
      </c>
      <c r="B2086" s="19" t="s">
        <v>125</v>
      </c>
      <c r="C2086" s="19">
        <v>2014</v>
      </c>
      <c r="D2086" s="19" t="s">
        <v>444</v>
      </c>
      <c r="E2086" s="16">
        <v>60</v>
      </c>
      <c r="F2086" s="20">
        <v>38</v>
      </c>
      <c r="G2086" s="21">
        <v>3.75</v>
      </c>
      <c r="H2086" s="20">
        <v>7</v>
      </c>
      <c r="I2086" s="20">
        <v>54</v>
      </c>
      <c r="J2086" s="20">
        <v>66</v>
      </c>
      <c r="K2086" s="20"/>
      <c r="L2086" s="20">
        <v>57</v>
      </c>
      <c r="M2086" s="20"/>
      <c r="N2086" s="20">
        <v>71</v>
      </c>
      <c r="O2086" s="20"/>
      <c r="P2086" s="20">
        <v>63</v>
      </c>
      <c r="Q2086" s="20">
        <v>45</v>
      </c>
      <c r="R2086" s="19"/>
      <c r="S2086" s="20">
        <v>69</v>
      </c>
      <c r="T2086" s="20"/>
      <c r="U2086" s="20"/>
      <c r="V2086" s="20">
        <v>48</v>
      </c>
      <c r="W2086" s="20">
        <v>62</v>
      </c>
      <c r="X2086" s="19"/>
    </row>
    <row r="2087" spans="1:24" s="15" customFormat="1" ht="13.8">
      <c r="A2087" s="15" t="s">
        <v>124</v>
      </c>
      <c r="B2087" s="19" t="s">
        <v>125</v>
      </c>
      <c r="C2087" s="19">
        <v>2015</v>
      </c>
      <c r="D2087" s="19" t="s">
        <v>444</v>
      </c>
      <c r="E2087" s="16">
        <v>58</v>
      </c>
      <c r="F2087" s="20">
        <v>37</v>
      </c>
      <c r="G2087" s="21">
        <v>4.070000171661377</v>
      </c>
      <c r="H2087" s="20">
        <v>7</v>
      </c>
      <c r="I2087" s="20">
        <v>51</v>
      </c>
      <c r="J2087" s="20">
        <v>65</v>
      </c>
      <c r="K2087" s="20"/>
      <c r="L2087" s="20">
        <v>57</v>
      </c>
      <c r="M2087" s="20"/>
      <c r="N2087" s="20">
        <v>71</v>
      </c>
      <c r="O2087" s="20"/>
      <c r="P2087" s="20">
        <v>63</v>
      </c>
      <c r="Q2087" s="20">
        <v>37</v>
      </c>
      <c r="R2087" s="19"/>
      <c r="S2087" s="20">
        <v>60</v>
      </c>
      <c r="T2087" s="20"/>
      <c r="U2087" s="20"/>
      <c r="V2087" s="20">
        <v>55</v>
      </c>
      <c r="W2087" s="20">
        <v>65</v>
      </c>
      <c r="X2087" s="19"/>
    </row>
    <row r="2088" spans="1:24" s="15" customFormat="1" ht="13.8">
      <c r="A2088" s="15" t="s">
        <v>124</v>
      </c>
      <c r="B2088" s="19" t="s">
        <v>125</v>
      </c>
      <c r="C2088" s="19">
        <v>2016</v>
      </c>
      <c r="D2088" s="19" t="s">
        <v>444</v>
      </c>
      <c r="E2088" s="16">
        <v>58</v>
      </c>
      <c r="F2088" s="20">
        <v>41</v>
      </c>
      <c r="G2088" s="21">
        <v>4.09</v>
      </c>
      <c r="H2088" s="20">
        <v>7</v>
      </c>
      <c r="I2088" s="20">
        <v>51</v>
      </c>
      <c r="J2088" s="20">
        <v>65</v>
      </c>
      <c r="K2088" s="20" t="s">
        <v>557</v>
      </c>
      <c r="L2088" s="20">
        <v>61</v>
      </c>
      <c r="M2088" s="20" t="s">
        <v>557</v>
      </c>
      <c r="N2088" s="20">
        <v>72</v>
      </c>
      <c r="O2088" s="20" t="s">
        <v>557</v>
      </c>
      <c r="P2088" s="20">
        <v>59</v>
      </c>
      <c r="Q2088" s="20">
        <v>38</v>
      </c>
      <c r="R2088" s="19" t="s">
        <v>557</v>
      </c>
      <c r="S2088" s="20">
        <v>58</v>
      </c>
      <c r="T2088" s="20" t="s">
        <v>557</v>
      </c>
      <c r="U2088" s="20" t="s">
        <v>557</v>
      </c>
      <c r="V2088" s="20">
        <v>51</v>
      </c>
      <c r="W2088" s="20">
        <v>65</v>
      </c>
      <c r="X2088" s="19"/>
    </row>
    <row r="2089" spans="1:24" s="15" customFormat="1" ht="13.8">
      <c r="A2089" s="15" t="s">
        <v>124</v>
      </c>
      <c r="B2089" s="19" t="s">
        <v>125</v>
      </c>
      <c r="C2089" s="19">
        <v>2017</v>
      </c>
      <c r="D2089" s="19" t="s">
        <v>444</v>
      </c>
      <c r="E2089" s="16">
        <v>57</v>
      </c>
      <c r="F2089" s="20">
        <v>42</v>
      </c>
      <c r="G2089" s="21">
        <v>3.78</v>
      </c>
      <c r="H2089" s="20">
        <v>8</v>
      </c>
      <c r="I2089" s="20">
        <v>51</v>
      </c>
      <c r="J2089" s="20">
        <v>63</v>
      </c>
      <c r="K2089" s="20"/>
      <c r="L2089" s="20">
        <v>62</v>
      </c>
      <c r="M2089" s="20"/>
      <c r="N2089" s="20">
        <v>55</v>
      </c>
      <c r="O2089" s="20"/>
      <c r="P2089" s="20">
        <v>59</v>
      </c>
      <c r="Q2089" s="20">
        <v>41</v>
      </c>
      <c r="R2089" s="19"/>
      <c r="S2089" s="20">
        <v>59</v>
      </c>
      <c r="T2089" s="20">
        <v>73</v>
      </c>
      <c r="U2089" s="20"/>
      <c r="V2089" s="20">
        <v>44</v>
      </c>
      <c r="W2089" s="20">
        <v>67</v>
      </c>
      <c r="X2089" s="19"/>
    </row>
    <row r="2090" spans="1:24" s="15" customFormat="1" ht="13.8">
      <c r="A2090" s="15" t="s">
        <v>124</v>
      </c>
      <c r="B2090" s="19" t="s">
        <v>125</v>
      </c>
      <c r="C2090" s="19">
        <v>2018</v>
      </c>
      <c r="D2090" s="19" t="s">
        <v>444</v>
      </c>
      <c r="E2090" s="16">
        <v>58</v>
      </c>
      <c r="F2090" s="20">
        <v>41</v>
      </c>
      <c r="G2090" s="21">
        <v>4.33</v>
      </c>
      <c r="H2090" s="20">
        <v>8</v>
      </c>
      <c r="I2090" s="20">
        <v>51</v>
      </c>
      <c r="J2090" s="20">
        <v>65</v>
      </c>
      <c r="K2090" s="20"/>
      <c r="L2090" s="20">
        <v>70</v>
      </c>
      <c r="M2090" s="20"/>
      <c r="N2090" s="20">
        <v>55</v>
      </c>
      <c r="O2090" s="20"/>
      <c r="P2090" s="20">
        <v>47</v>
      </c>
      <c r="Q2090" s="20">
        <v>43</v>
      </c>
      <c r="R2090" s="19"/>
      <c r="S2090" s="20">
        <v>59</v>
      </c>
      <c r="T2090" s="20">
        <v>75</v>
      </c>
      <c r="U2090" s="20"/>
      <c r="V2090" s="20">
        <v>46</v>
      </c>
      <c r="W2090" s="20">
        <v>67</v>
      </c>
      <c r="X2090" s="19"/>
    </row>
    <row r="2091" spans="1:24" s="15" customFormat="1" ht="13.8">
      <c r="A2091" s="15" t="s">
        <v>124</v>
      </c>
      <c r="B2091" s="19" t="s">
        <v>125</v>
      </c>
      <c r="C2091" s="19">
        <v>2019</v>
      </c>
      <c r="D2091" s="19" t="s">
        <v>444</v>
      </c>
      <c r="E2091" s="16">
        <v>62</v>
      </c>
      <c r="F2091" s="20">
        <v>30</v>
      </c>
      <c r="G2091" s="21">
        <v>3.1660870000000001</v>
      </c>
      <c r="H2091" s="20">
        <v>8</v>
      </c>
      <c r="I2091" s="20">
        <v>56.80762</v>
      </c>
      <c r="J2091" s="20">
        <v>67.19238</v>
      </c>
      <c r="K2091" s="20" t="s">
        <v>557</v>
      </c>
      <c r="L2091" s="20">
        <v>70</v>
      </c>
      <c r="M2091" s="20" t="s">
        <v>557</v>
      </c>
      <c r="N2091" s="20">
        <v>55</v>
      </c>
      <c r="O2091" s="20" t="s">
        <v>557</v>
      </c>
      <c r="P2091" s="20">
        <v>59</v>
      </c>
      <c r="Q2091" s="20">
        <v>49</v>
      </c>
      <c r="R2091" s="19" t="s">
        <v>557</v>
      </c>
      <c r="S2091" s="20">
        <v>59</v>
      </c>
      <c r="T2091" s="20">
        <v>75</v>
      </c>
      <c r="U2091" s="20" t="s">
        <v>557</v>
      </c>
      <c r="V2091" s="20">
        <v>57</v>
      </c>
      <c r="W2091" s="20">
        <v>69</v>
      </c>
      <c r="X2091" s="19"/>
    </row>
    <row r="2092" spans="1:24" s="15" customFormat="1" ht="13.8">
      <c r="A2092" s="15" t="s">
        <v>124</v>
      </c>
      <c r="B2092" s="19" t="s">
        <v>125</v>
      </c>
      <c r="C2092" s="19">
        <v>2020</v>
      </c>
      <c r="D2092" s="19" t="s">
        <v>444</v>
      </c>
      <c r="E2092" s="16">
        <v>62</v>
      </c>
      <c r="F2092" s="20">
        <v>32</v>
      </c>
      <c r="G2092" s="21">
        <v>2.0094880000000002</v>
      </c>
      <c r="H2092" s="20">
        <v>8</v>
      </c>
      <c r="I2092" s="20">
        <v>58.704439999999998</v>
      </c>
      <c r="J2092" s="20">
        <v>65.295559999999995</v>
      </c>
      <c r="K2092" s="20" t="s">
        <v>557</v>
      </c>
      <c r="L2092" s="20">
        <v>70</v>
      </c>
      <c r="M2092" s="20" t="s">
        <v>557</v>
      </c>
      <c r="N2092" s="20">
        <v>55</v>
      </c>
      <c r="O2092" s="20" t="s">
        <v>557</v>
      </c>
      <c r="P2092" s="20">
        <v>59</v>
      </c>
      <c r="Q2092" s="20">
        <v>52</v>
      </c>
      <c r="R2092" s="19" t="s">
        <v>557</v>
      </c>
      <c r="S2092" s="20">
        <v>59</v>
      </c>
      <c r="T2092" s="20">
        <v>76</v>
      </c>
      <c r="U2092" s="20" t="s">
        <v>557</v>
      </c>
      <c r="V2092" s="20">
        <v>57</v>
      </c>
      <c r="W2092" s="20">
        <v>71</v>
      </c>
      <c r="X2092" s="19"/>
    </row>
    <row r="2093" spans="1:24" s="15" customFormat="1" ht="13.8">
      <c r="A2093" s="15" t="s">
        <v>124</v>
      </c>
      <c r="B2093" s="19" t="s">
        <v>125</v>
      </c>
      <c r="C2093" s="19">
        <v>2021</v>
      </c>
      <c r="D2093" s="19" t="s">
        <v>444</v>
      </c>
      <c r="E2093" s="16">
        <v>61</v>
      </c>
      <c r="F2093" s="20">
        <v>34</v>
      </c>
      <c r="G2093" s="21">
        <v>2.2800769999999999</v>
      </c>
      <c r="H2093" s="20">
        <v>8</v>
      </c>
      <c r="I2093" s="20">
        <v>57.249270000000003</v>
      </c>
      <c r="J2093" s="20">
        <v>64.750720000000001</v>
      </c>
      <c r="K2093" s="20"/>
      <c r="L2093" s="20">
        <v>70.387029999999996</v>
      </c>
      <c r="M2093" s="20"/>
      <c r="N2093" s="20">
        <v>54.733609999999999</v>
      </c>
      <c r="O2093" s="20"/>
      <c r="P2093" s="20">
        <v>46.737209999999997</v>
      </c>
      <c r="Q2093" s="20">
        <v>54.748139999999999</v>
      </c>
      <c r="R2093" s="19"/>
      <c r="S2093" s="20">
        <v>58.545009999999998</v>
      </c>
      <c r="T2093" s="20">
        <v>75.997889999999998</v>
      </c>
      <c r="U2093" s="20"/>
      <c r="V2093" s="20">
        <v>58.532649999999997</v>
      </c>
      <c r="W2093" s="20">
        <v>70.613659999999996</v>
      </c>
      <c r="X2093" s="19"/>
    </row>
    <row r="2094" spans="1:24" s="15" customFormat="1" ht="13.8">
      <c r="A2094" s="15" t="s">
        <v>124</v>
      </c>
      <c r="B2094" s="19" t="s">
        <v>125</v>
      </c>
      <c r="C2094" s="19">
        <v>2022</v>
      </c>
      <c r="D2094" s="19" t="s">
        <v>444</v>
      </c>
      <c r="E2094" s="16">
        <v>60</v>
      </c>
      <c r="F2094" s="20">
        <v>35</v>
      </c>
      <c r="G2094" s="21">
        <v>2.4123030000000001</v>
      </c>
      <c r="H2094" s="20">
        <v>8</v>
      </c>
      <c r="I2094" s="20">
        <v>56.043819999999997</v>
      </c>
      <c r="J2094" s="20">
        <v>63.956180000000003</v>
      </c>
      <c r="K2094" s="20" t="s">
        <v>557</v>
      </c>
      <c r="L2094" s="20">
        <v>70</v>
      </c>
      <c r="M2094" s="20" t="s">
        <v>557</v>
      </c>
      <c r="N2094" s="20">
        <v>55</v>
      </c>
      <c r="O2094" s="20" t="s">
        <v>557</v>
      </c>
      <c r="P2094" s="20">
        <v>47</v>
      </c>
      <c r="Q2094" s="20">
        <v>55</v>
      </c>
      <c r="R2094" s="19" t="s">
        <v>557</v>
      </c>
      <c r="S2094" s="20">
        <v>59</v>
      </c>
      <c r="T2094" s="20">
        <v>76</v>
      </c>
      <c r="U2094" s="20" t="s">
        <v>557</v>
      </c>
      <c r="V2094" s="20">
        <v>51</v>
      </c>
      <c r="W2094" s="20">
        <v>71</v>
      </c>
      <c r="X2094" s="19"/>
    </row>
    <row r="2095" spans="1:24" s="15" customFormat="1" ht="13.8">
      <c r="A2095" s="15" t="s">
        <v>124</v>
      </c>
      <c r="B2095" s="19" t="s">
        <v>125</v>
      </c>
      <c r="C2095" s="19">
        <v>2023</v>
      </c>
      <c r="D2095" s="19" t="s">
        <v>444</v>
      </c>
      <c r="E2095" s="16">
        <v>60</v>
      </c>
      <c r="F2095" s="20">
        <v>36</v>
      </c>
      <c r="G2095" s="21">
        <v>2.3606199999999999</v>
      </c>
      <c r="H2095" s="20">
        <v>8</v>
      </c>
      <c r="I2095" s="20">
        <v>56.128590000000003</v>
      </c>
      <c r="J2095" s="20">
        <v>63.871409999999997</v>
      </c>
      <c r="K2095" s="20"/>
      <c r="L2095" s="20">
        <v>70.387029999999996</v>
      </c>
      <c r="M2095" s="20"/>
      <c r="N2095" s="20">
        <v>54.733609999999999</v>
      </c>
      <c r="O2095" s="20"/>
      <c r="P2095" s="20">
        <v>46.737209999999997</v>
      </c>
      <c r="Q2095" s="20">
        <v>54.66254</v>
      </c>
      <c r="R2095" s="19"/>
      <c r="S2095" s="20">
        <v>56.454909999999998</v>
      </c>
      <c r="T2095" s="20">
        <v>74.551090000000002</v>
      </c>
      <c r="U2095" s="20"/>
      <c r="V2095" s="20">
        <v>50.465940000000003</v>
      </c>
      <c r="W2095" s="20">
        <v>69.715389999999999</v>
      </c>
      <c r="X2095" s="19"/>
    </row>
    <row r="2096" spans="1:24" s="15" customFormat="1" ht="13.8">
      <c r="A2096" s="15" t="s">
        <v>124</v>
      </c>
      <c r="B2096" s="19" t="s">
        <v>125</v>
      </c>
      <c r="C2096" s="19">
        <v>2024</v>
      </c>
      <c r="D2096" s="19" t="s">
        <v>444</v>
      </c>
      <c r="E2096" s="16">
        <v>56</v>
      </c>
      <c r="F2096" s="20">
        <v>46</v>
      </c>
      <c r="G2096" s="21">
        <v>2.4333749999999998</v>
      </c>
      <c r="H2096" s="20">
        <v>8</v>
      </c>
      <c r="I2096" s="20">
        <v>52.009270000000001</v>
      </c>
      <c r="J2096" s="20">
        <v>59.990729999999999</v>
      </c>
      <c r="K2096" s="20"/>
      <c r="L2096" s="20">
        <v>66.907420000000002</v>
      </c>
      <c r="M2096" s="20"/>
      <c r="N2096" s="20">
        <v>50.63015</v>
      </c>
      <c r="O2096" s="20"/>
      <c r="P2096" s="20">
        <v>45.559510000000003</v>
      </c>
      <c r="Q2096" s="20">
        <v>47.668599999999998</v>
      </c>
      <c r="R2096" s="19"/>
      <c r="S2096" s="20">
        <v>50.930199999999999</v>
      </c>
      <c r="T2096" s="20">
        <v>70.323480000000004</v>
      </c>
      <c r="U2096" s="20"/>
      <c r="V2096" s="20">
        <v>48.738039999999998</v>
      </c>
      <c r="W2096" s="20">
        <v>69.66507</v>
      </c>
      <c r="X2096" s="19"/>
    </row>
    <row r="2097" spans="1:24" s="15" customFormat="1">
      <c r="A2097" s="68" t="s">
        <v>124</v>
      </c>
      <c r="B2097" s="70" t="s">
        <v>125</v>
      </c>
      <c r="C2097" s="70">
        <v>2025</v>
      </c>
      <c r="D2097" s="73" t="str">
        <f>VLOOKUP(B2097,'CPI Timeseries 2012 - 2025'!B:C,2,0)</f>
        <v>WE/EU</v>
      </c>
      <c r="E2097" s="16">
        <v>55</v>
      </c>
      <c r="F2097" s="70">
        <v>49</v>
      </c>
      <c r="G2097" s="74">
        <v>2.5395970000000001</v>
      </c>
      <c r="H2097" s="70">
        <v>8</v>
      </c>
      <c r="I2097" s="75">
        <v>50.835059999999999</v>
      </c>
      <c r="J2097" s="75">
        <v>59.164940000000001</v>
      </c>
      <c r="K2097" s="75"/>
      <c r="L2097" s="75">
        <v>66.826779999999999</v>
      </c>
      <c r="M2097" s="75"/>
      <c r="N2097" s="75">
        <v>50.60913</v>
      </c>
      <c r="O2097" s="75"/>
      <c r="P2097" s="75">
        <v>45.51793</v>
      </c>
      <c r="Q2097" s="75">
        <v>45.608199999999997</v>
      </c>
      <c r="R2097" s="75"/>
      <c r="S2097" s="75">
        <v>50.91377</v>
      </c>
      <c r="T2097" s="75">
        <v>68.283050000000003</v>
      </c>
      <c r="U2097" s="75"/>
      <c r="V2097" s="75">
        <v>42.901829999999997</v>
      </c>
      <c r="W2097" s="75">
        <v>68.787220000000005</v>
      </c>
      <c r="X2097" s="2"/>
    </row>
    <row r="2098" spans="1:24" s="15" customFormat="1" ht="13.8">
      <c r="A2098" s="15" t="s">
        <v>239</v>
      </c>
      <c r="B2098" s="19" t="s">
        <v>240</v>
      </c>
      <c r="C2098" s="19">
        <v>2012</v>
      </c>
      <c r="D2098" s="19" t="s">
        <v>440</v>
      </c>
      <c r="E2098" s="16">
        <v>40</v>
      </c>
      <c r="F2098" s="20">
        <v>79</v>
      </c>
      <c r="G2098" s="21">
        <v>1.3</v>
      </c>
      <c r="H2098" s="20">
        <v>7</v>
      </c>
      <c r="I2098" s="20">
        <v>38</v>
      </c>
      <c r="J2098" s="20">
        <v>42</v>
      </c>
      <c r="K2098" s="20"/>
      <c r="L2098" s="20"/>
      <c r="M2098" s="20">
        <v>36</v>
      </c>
      <c r="N2098" s="20">
        <v>38</v>
      </c>
      <c r="O2098" s="20"/>
      <c r="P2098" s="20">
        <v>42</v>
      </c>
      <c r="Q2098" s="20"/>
      <c r="R2098" s="19"/>
      <c r="S2098" s="20">
        <v>41</v>
      </c>
      <c r="T2098" s="20"/>
      <c r="U2098" s="20">
        <v>35</v>
      </c>
      <c r="V2098" s="20">
        <v>43</v>
      </c>
      <c r="W2098" s="20">
        <v>44</v>
      </c>
      <c r="X2098" s="19"/>
    </row>
    <row r="2099" spans="1:24" s="15" customFormat="1" ht="13.8">
      <c r="A2099" s="15" t="s">
        <v>239</v>
      </c>
      <c r="B2099" s="19" t="s">
        <v>240</v>
      </c>
      <c r="C2099" s="19">
        <v>2013</v>
      </c>
      <c r="D2099" s="19" t="s">
        <v>440</v>
      </c>
      <c r="E2099" s="16">
        <v>37</v>
      </c>
      <c r="F2099" s="20">
        <v>91</v>
      </c>
      <c r="G2099" s="21">
        <v>2.1</v>
      </c>
      <c r="H2099" s="20">
        <v>7</v>
      </c>
      <c r="I2099" s="20">
        <v>34</v>
      </c>
      <c r="J2099" s="20">
        <v>40</v>
      </c>
      <c r="K2099" s="20"/>
      <c r="L2099" s="20"/>
      <c r="M2099" s="20">
        <v>28</v>
      </c>
      <c r="N2099" s="20">
        <v>38</v>
      </c>
      <c r="O2099" s="20"/>
      <c r="P2099" s="20">
        <v>42</v>
      </c>
      <c r="Q2099" s="20"/>
      <c r="R2099" s="19"/>
      <c r="S2099" s="20">
        <v>41</v>
      </c>
      <c r="T2099" s="20"/>
      <c r="U2099" s="20">
        <v>35</v>
      </c>
      <c r="V2099" s="20">
        <v>35</v>
      </c>
      <c r="W2099" s="20">
        <v>44</v>
      </c>
      <c r="X2099" s="19"/>
    </row>
    <row r="2100" spans="1:24" s="15" customFormat="1" ht="13.8">
      <c r="A2100" s="15" t="s">
        <v>239</v>
      </c>
      <c r="B2100" s="19" t="s">
        <v>240</v>
      </c>
      <c r="C2100" s="19">
        <v>2014</v>
      </c>
      <c r="D2100" s="19" t="s">
        <v>440</v>
      </c>
      <c r="E2100" s="16">
        <v>38</v>
      </c>
      <c r="F2100" s="20">
        <v>85</v>
      </c>
      <c r="G2100" s="21">
        <v>2.1800000667572021</v>
      </c>
      <c r="H2100" s="20">
        <v>7</v>
      </c>
      <c r="I2100" s="20">
        <v>34</v>
      </c>
      <c r="J2100" s="20">
        <v>42</v>
      </c>
      <c r="K2100" s="20"/>
      <c r="L2100" s="20"/>
      <c r="M2100" s="20">
        <v>28</v>
      </c>
      <c r="N2100" s="20">
        <v>38</v>
      </c>
      <c r="O2100" s="20"/>
      <c r="P2100" s="20">
        <v>42</v>
      </c>
      <c r="Q2100" s="20"/>
      <c r="R2100" s="19"/>
      <c r="S2100" s="20">
        <v>41</v>
      </c>
      <c r="T2100" s="20"/>
      <c r="U2100" s="20">
        <v>35</v>
      </c>
      <c r="V2100" s="20">
        <v>39</v>
      </c>
      <c r="W2100" s="20">
        <v>45</v>
      </c>
      <c r="X2100" s="19"/>
    </row>
    <row r="2101" spans="1:24" s="15" customFormat="1" ht="13.8">
      <c r="A2101" s="15" t="s">
        <v>239</v>
      </c>
      <c r="B2101" s="19" t="s">
        <v>240</v>
      </c>
      <c r="C2101" s="19">
        <v>2015</v>
      </c>
      <c r="D2101" s="19" t="s">
        <v>440</v>
      </c>
      <c r="E2101" s="16">
        <v>37</v>
      </c>
      <c r="F2101" s="20">
        <v>83</v>
      </c>
      <c r="G2101" s="21">
        <v>2.0899999141693115</v>
      </c>
      <c r="H2101" s="20">
        <v>7</v>
      </c>
      <c r="I2101" s="20">
        <v>34</v>
      </c>
      <c r="J2101" s="20">
        <v>40</v>
      </c>
      <c r="K2101" s="20"/>
      <c r="L2101" s="20"/>
      <c r="M2101" s="20">
        <v>28</v>
      </c>
      <c r="N2101" s="20">
        <v>38</v>
      </c>
      <c r="O2101" s="20"/>
      <c r="P2101" s="20">
        <v>42</v>
      </c>
      <c r="Q2101" s="20"/>
      <c r="R2101" s="19"/>
      <c r="S2101" s="20">
        <v>41</v>
      </c>
      <c r="T2101" s="20"/>
      <c r="U2101" s="20">
        <v>35</v>
      </c>
      <c r="V2101" s="20">
        <v>44</v>
      </c>
      <c r="W2101" s="20">
        <v>34</v>
      </c>
      <c r="X2101" s="19"/>
    </row>
    <row r="2102" spans="1:24" s="15" customFormat="1" ht="13.8">
      <c r="A2102" s="15" t="s">
        <v>239</v>
      </c>
      <c r="B2102" s="19" t="s">
        <v>240</v>
      </c>
      <c r="C2102" s="19">
        <v>2016</v>
      </c>
      <c r="D2102" s="19" t="s">
        <v>440</v>
      </c>
      <c r="E2102" s="16">
        <v>36</v>
      </c>
      <c r="F2102" s="20">
        <v>95</v>
      </c>
      <c r="G2102" s="21">
        <v>1.64</v>
      </c>
      <c r="H2102" s="20">
        <v>7</v>
      </c>
      <c r="I2102" s="20">
        <v>34</v>
      </c>
      <c r="J2102" s="20">
        <v>39</v>
      </c>
      <c r="K2102" s="20" t="s">
        <v>557</v>
      </c>
      <c r="L2102" s="20" t="s">
        <v>557</v>
      </c>
      <c r="M2102" s="20">
        <v>28</v>
      </c>
      <c r="N2102" s="20">
        <v>37</v>
      </c>
      <c r="O2102" s="20" t="s">
        <v>557</v>
      </c>
      <c r="P2102" s="20">
        <v>34</v>
      </c>
      <c r="Q2102" s="20" t="s">
        <v>557</v>
      </c>
      <c r="R2102" s="19" t="s">
        <v>557</v>
      </c>
      <c r="S2102" s="20">
        <v>41</v>
      </c>
      <c r="T2102" s="20" t="s">
        <v>557</v>
      </c>
      <c r="U2102" s="20">
        <v>35</v>
      </c>
      <c r="V2102" s="20">
        <v>41</v>
      </c>
      <c r="W2102" s="20">
        <v>38</v>
      </c>
      <c r="X2102" s="19"/>
    </row>
    <row r="2103" spans="1:24" s="15" customFormat="1" ht="13.8">
      <c r="A2103" s="15" t="s">
        <v>239</v>
      </c>
      <c r="B2103" s="19" t="s">
        <v>240</v>
      </c>
      <c r="C2103" s="19">
        <v>2017</v>
      </c>
      <c r="D2103" s="19" t="s">
        <v>440</v>
      </c>
      <c r="E2103" s="16">
        <v>38</v>
      </c>
      <c r="F2103" s="20">
        <v>91</v>
      </c>
      <c r="G2103" s="21">
        <v>1.82</v>
      </c>
      <c r="H2103" s="20">
        <v>7</v>
      </c>
      <c r="I2103" s="20">
        <v>35</v>
      </c>
      <c r="J2103" s="20">
        <v>41</v>
      </c>
      <c r="K2103" s="20"/>
      <c r="L2103" s="20"/>
      <c r="M2103" s="20">
        <v>41</v>
      </c>
      <c r="N2103" s="20">
        <v>37</v>
      </c>
      <c r="O2103" s="20"/>
      <c r="P2103" s="20">
        <v>35</v>
      </c>
      <c r="Q2103" s="20"/>
      <c r="R2103" s="19"/>
      <c r="S2103" s="20">
        <v>38</v>
      </c>
      <c r="T2103" s="20">
        <v>48</v>
      </c>
      <c r="U2103" s="20"/>
      <c r="V2103" s="20">
        <v>36</v>
      </c>
      <c r="W2103" s="20">
        <v>34</v>
      </c>
      <c r="X2103" s="19"/>
    </row>
    <row r="2104" spans="1:24" s="15" customFormat="1" ht="13.8">
      <c r="A2104" s="15" t="s">
        <v>239</v>
      </c>
      <c r="B2104" s="19" t="s">
        <v>240</v>
      </c>
      <c r="C2104" s="19">
        <v>2018</v>
      </c>
      <c r="D2104" s="19" t="s">
        <v>440</v>
      </c>
      <c r="E2104" s="16">
        <v>38</v>
      </c>
      <c r="F2104" s="20">
        <v>89</v>
      </c>
      <c r="G2104" s="21">
        <v>1.85</v>
      </c>
      <c r="H2104" s="20">
        <v>7</v>
      </c>
      <c r="I2104" s="20">
        <v>35</v>
      </c>
      <c r="J2104" s="20">
        <v>41</v>
      </c>
      <c r="K2104" s="20"/>
      <c r="L2104" s="20"/>
      <c r="M2104" s="20">
        <v>41</v>
      </c>
      <c r="N2104" s="20">
        <v>37</v>
      </c>
      <c r="O2104" s="20"/>
      <c r="P2104" s="20">
        <v>35</v>
      </c>
      <c r="Q2104" s="20"/>
      <c r="R2104" s="19"/>
      <c r="S2104" s="20">
        <v>32</v>
      </c>
      <c r="T2104" s="20">
        <v>46</v>
      </c>
      <c r="U2104" s="20"/>
      <c r="V2104" s="20">
        <v>42</v>
      </c>
      <c r="W2104" s="20">
        <v>34</v>
      </c>
      <c r="X2104" s="19"/>
    </row>
    <row r="2105" spans="1:24" s="15" customFormat="1" ht="13.8">
      <c r="A2105" s="15" t="s">
        <v>239</v>
      </c>
      <c r="B2105" s="19" t="s">
        <v>240</v>
      </c>
      <c r="C2105" s="19">
        <v>2019</v>
      </c>
      <c r="D2105" s="19" t="s">
        <v>440</v>
      </c>
      <c r="E2105" s="16">
        <v>38</v>
      </c>
      <c r="F2105" s="20">
        <v>93</v>
      </c>
      <c r="G2105" s="21">
        <v>2.113032</v>
      </c>
      <c r="H2105" s="20">
        <v>7</v>
      </c>
      <c r="I2105" s="20">
        <v>34.53463</v>
      </c>
      <c r="J2105" s="20">
        <v>41.46537</v>
      </c>
      <c r="K2105" s="20" t="s">
        <v>557</v>
      </c>
      <c r="L2105" s="20" t="s">
        <v>557</v>
      </c>
      <c r="M2105" s="20">
        <v>45</v>
      </c>
      <c r="N2105" s="20">
        <v>37</v>
      </c>
      <c r="O2105" s="20" t="s">
        <v>557</v>
      </c>
      <c r="P2105" s="20">
        <v>35</v>
      </c>
      <c r="Q2105" s="20" t="s">
        <v>557</v>
      </c>
      <c r="R2105" s="19" t="s">
        <v>557</v>
      </c>
      <c r="S2105" s="20">
        <v>32</v>
      </c>
      <c r="T2105" s="20">
        <v>42</v>
      </c>
      <c r="U2105" s="20" t="s">
        <v>557</v>
      </c>
      <c r="V2105" s="20">
        <v>43</v>
      </c>
      <c r="W2105" s="20">
        <v>30</v>
      </c>
      <c r="X2105" s="19"/>
    </row>
    <row r="2106" spans="1:24" s="15" customFormat="1" ht="13.8">
      <c r="A2106" s="15" t="s">
        <v>239</v>
      </c>
      <c r="B2106" s="19" t="s">
        <v>240</v>
      </c>
      <c r="C2106" s="19">
        <v>2020</v>
      </c>
      <c r="D2106" s="19" t="s">
        <v>440</v>
      </c>
      <c r="E2106" s="16">
        <v>38</v>
      </c>
      <c r="F2106" s="20">
        <v>94</v>
      </c>
      <c r="G2106" s="21">
        <v>1.169462</v>
      </c>
      <c r="H2106" s="20">
        <v>8</v>
      </c>
      <c r="I2106" s="20">
        <v>36.082079999999998</v>
      </c>
      <c r="J2106" s="20">
        <v>39.917920000000002</v>
      </c>
      <c r="K2106" s="20" t="s">
        <v>557</v>
      </c>
      <c r="L2106" s="20" t="s">
        <v>557</v>
      </c>
      <c r="M2106" s="20">
        <v>45</v>
      </c>
      <c r="N2106" s="20">
        <v>37</v>
      </c>
      <c r="O2106" s="20" t="s">
        <v>557</v>
      </c>
      <c r="P2106" s="20">
        <v>35</v>
      </c>
      <c r="Q2106" s="20" t="s">
        <v>557</v>
      </c>
      <c r="R2106" s="19" t="s">
        <v>557</v>
      </c>
      <c r="S2106" s="20">
        <v>32</v>
      </c>
      <c r="T2106" s="20">
        <v>44</v>
      </c>
      <c r="U2106" s="20">
        <v>35</v>
      </c>
      <c r="V2106" s="20">
        <v>43</v>
      </c>
      <c r="W2106" s="20">
        <v>33</v>
      </c>
      <c r="X2106" s="19"/>
    </row>
    <row r="2107" spans="1:24" s="15" customFormat="1" ht="13.8">
      <c r="A2107" s="15" t="s">
        <v>239</v>
      </c>
      <c r="B2107" s="19" t="s">
        <v>240</v>
      </c>
      <c r="C2107" s="19">
        <v>2021</v>
      </c>
      <c r="D2107" s="19" t="s">
        <v>440</v>
      </c>
      <c r="E2107" s="16">
        <v>37</v>
      </c>
      <c r="F2107" s="20">
        <v>102</v>
      </c>
      <c r="G2107" s="21">
        <v>0.99397780000000002</v>
      </c>
      <c r="H2107" s="20">
        <v>7</v>
      </c>
      <c r="I2107" s="20">
        <v>35.364910000000002</v>
      </c>
      <c r="J2107" s="20">
        <v>38.635089999999998</v>
      </c>
      <c r="K2107" s="20"/>
      <c r="L2107" s="20"/>
      <c r="M2107" s="20">
        <v>36.83502</v>
      </c>
      <c r="N2107" s="20">
        <v>37.263190000000002</v>
      </c>
      <c r="O2107" s="20"/>
      <c r="P2107" s="20">
        <v>34.50329</v>
      </c>
      <c r="Q2107" s="20"/>
      <c r="R2107" s="19"/>
      <c r="S2107" s="20">
        <v>32.418640000000003</v>
      </c>
      <c r="T2107" s="20">
        <v>38.380830000000003</v>
      </c>
      <c r="U2107" s="20"/>
      <c r="V2107" s="20">
        <v>44.328229999999998</v>
      </c>
      <c r="W2107" s="20">
        <v>36.47907</v>
      </c>
      <c r="X2107" s="19"/>
    </row>
    <row r="2108" spans="1:24" s="15" customFormat="1" ht="13.8">
      <c r="A2108" s="15" t="s">
        <v>239</v>
      </c>
      <c r="B2108" s="19" t="s">
        <v>240</v>
      </c>
      <c r="C2108" s="19">
        <v>2022</v>
      </c>
      <c r="D2108" s="19" t="s">
        <v>440</v>
      </c>
      <c r="E2108" s="16">
        <v>36</v>
      </c>
      <c r="F2108" s="20">
        <v>101</v>
      </c>
      <c r="G2108" s="21">
        <v>0.80008630000000003</v>
      </c>
      <c r="H2108" s="20">
        <v>7</v>
      </c>
      <c r="I2108" s="20">
        <v>34.687860000000001</v>
      </c>
      <c r="J2108" s="20">
        <v>37.312139999999999</v>
      </c>
      <c r="K2108" s="20" t="s">
        <v>557</v>
      </c>
      <c r="L2108" s="20" t="s">
        <v>557</v>
      </c>
      <c r="M2108" s="20">
        <v>37</v>
      </c>
      <c r="N2108" s="20">
        <v>37</v>
      </c>
      <c r="O2108" s="20" t="s">
        <v>557</v>
      </c>
      <c r="P2108" s="20">
        <v>35</v>
      </c>
      <c r="Q2108" s="20" t="s">
        <v>557</v>
      </c>
      <c r="R2108" s="19" t="s">
        <v>557</v>
      </c>
      <c r="S2108" s="20">
        <v>32</v>
      </c>
      <c r="T2108" s="20">
        <v>35</v>
      </c>
      <c r="U2108" s="20" t="s">
        <v>557</v>
      </c>
      <c r="V2108" s="20">
        <v>41</v>
      </c>
      <c r="W2108" s="20">
        <v>33</v>
      </c>
      <c r="X2108" s="19"/>
    </row>
    <row r="2109" spans="1:24" s="15" customFormat="1" ht="13.8">
      <c r="A2109" s="15" t="s">
        <v>239</v>
      </c>
      <c r="B2109" s="19" t="s">
        <v>240</v>
      </c>
      <c r="C2109" s="19">
        <v>2023</v>
      </c>
      <c r="D2109" s="19" t="s">
        <v>440</v>
      </c>
      <c r="E2109" s="16">
        <v>34</v>
      </c>
      <c r="F2109" s="20">
        <v>115</v>
      </c>
      <c r="G2109" s="21">
        <v>0.61682340000000002</v>
      </c>
      <c r="H2109" s="20">
        <v>8</v>
      </c>
      <c r="I2109" s="20">
        <v>32.988410000000002</v>
      </c>
      <c r="J2109" s="20">
        <v>35.011589999999998</v>
      </c>
      <c r="K2109" s="20"/>
      <c r="L2109" s="20"/>
      <c r="M2109" s="20">
        <v>32.845500000000001</v>
      </c>
      <c r="N2109" s="20">
        <v>37.263190000000002</v>
      </c>
      <c r="O2109" s="20"/>
      <c r="P2109" s="20">
        <v>34.50329</v>
      </c>
      <c r="Q2109" s="20"/>
      <c r="R2109" s="19"/>
      <c r="S2109" s="20">
        <v>32.418640000000003</v>
      </c>
      <c r="T2109" s="20">
        <v>38.380830000000003</v>
      </c>
      <c r="U2109" s="20">
        <v>35.111879999999999</v>
      </c>
      <c r="V2109" s="20">
        <v>30.123809999999999</v>
      </c>
      <c r="W2109" s="20">
        <v>32.885959999999997</v>
      </c>
      <c r="X2109" s="19"/>
    </row>
    <row r="2110" spans="1:24" s="15" customFormat="1" ht="13.8">
      <c r="A2110" s="15" t="s">
        <v>239</v>
      </c>
      <c r="B2110" s="19" t="s">
        <v>240</v>
      </c>
      <c r="C2110" s="19">
        <v>2024</v>
      </c>
      <c r="D2110" s="19" t="s">
        <v>440</v>
      </c>
      <c r="E2110" s="16">
        <v>32</v>
      </c>
      <c r="F2110" s="20">
        <v>121</v>
      </c>
      <c r="G2110" s="21">
        <v>1.6288590000000001</v>
      </c>
      <c r="H2110" s="20">
        <v>8</v>
      </c>
      <c r="I2110" s="20">
        <v>29.328669999999999</v>
      </c>
      <c r="J2110" s="20">
        <v>34.671329999999998</v>
      </c>
      <c r="K2110" s="20"/>
      <c r="L2110" s="20"/>
      <c r="M2110" s="20">
        <v>34.235579999999999</v>
      </c>
      <c r="N2110" s="20">
        <v>18.412189999999999</v>
      </c>
      <c r="O2110" s="20"/>
      <c r="P2110" s="20">
        <v>32.267980000000001</v>
      </c>
      <c r="Q2110" s="20"/>
      <c r="R2110" s="19"/>
      <c r="S2110" s="20">
        <v>32.781230000000001</v>
      </c>
      <c r="T2110" s="20">
        <v>37.470500000000001</v>
      </c>
      <c r="U2110" s="20">
        <v>39.171520000000001</v>
      </c>
      <c r="V2110" s="20">
        <v>23.172999999999998</v>
      </c>
      <c r="W2110" s="20">
        <v>34.930529999999997</v>
      </c>
      <c r="X2110" s="19"/>
    </row>
    <row r="2111" spans="1:24" s="15" customFormat="1">
      <c r="A2111" s="68" t="s">
        <v>239</v>
      </c>
      <c r="B2111" s="70" t="s">
        <v>240</v>
      </c>
      <c r="C2111" s="70">
        <v>2025</v>
      </c>
      <c r="D2111" s="73" t="str">
        <f>VLOOKUP(B2111,'CPI Timeseries 2012 - 2025'!B:C,2,0)</f>
        <v>AP</v>
      </c>
      <c r="E2111" s="16">
        <v>35</v>
      </c>
      <c r="F2111" s="70">
        <v>107</v>
      </c>
      <c r="G2111" s="74">
        <v>1.2227300000000001</v>
      </c>
      <c r="H2111" s="70">
        <v>8</v>
      </c>
      <c r="I2111" s="75">
        <v>32.994720000000001</v>
      </c>
      <c r="J2111" s="75">
        <v>37.005279999999999</v>
      </c>
      <c r="K2111" s="75"/>
      <c r="L2111" s="75"/>
      <c r="M2111" s="75">
        <v>34.241390000000003</v>
      </c>
      <c r="N2111" s="75">
        <v>34.494399999999999</v>
      </c>
      <c r="O2111" s="75"/>
      <c r="P2111" s="75">
        <v>32.214660000000002</v>
      </c>
      <c r="Q2111" s="75"/>
      <c r="R2111" s="75"/>
      <c r="S2111" s="75">
        <v>32.758890000000001</v>
      </c>
      <c r="T2111" s="75">
        <v>43.63796</v>
      </c>
      <c r="U2111" s="75">
        <v>39.177059999999997</v>
      </c>
      <c r="V2111" s="75">
        <v>25.232040000000001</v>
      </c>
      <c r="W2111" s="75">
        <v>35.780169999999998</v>
      </c>
      <c r="X2111" s="2"/>
    </row>
    <row r="2112" spans="1:24" s="15" customFormat="1" ht="13.8">
      <c r="A2112" s="15" t="s">
        <v>375</v>
      </c>
      <c r="B2112" s="19" t="s">
        <v>376</v>
      </c>
      <c r="C2112" s="19">
        <v>2012</v>
      </c>
      <c r="D2112" s="19" t="s">
        <v>443</v>
      </c>
      <c r="E2112" s="16">
        <v>13</v>
      </c>
      <c r="F2112" s="20">
        <v>173</v>
      </c>
      <c r="G2112" s="21">
        <v>2.9</v>
      </c>
      <c r="H2112" s="20">
        <v>6</v>
      </c>
      <c r="I2112" s="20">
        <v>8</v>
      </c>
      <c r="J2112" s="20">
        <v>17</v>
      </c>
      <c r="K2112" s="20">
        <v>17</v>
      </c>
      <c r="L2112" s="20"/>
      <c r="M2112" s="20">
        <v>15</v>
      </c>
      <c r="N2112" s="20">
        <v>21</v>
      </c>
      <c r="O2112" s="20"/>
      <c r="P2112" s="20">
        <v>11</v>
      </c>
      <c r="Q2112" s="20"/>
      <c r="R2112" s="19"/>
      <c r="S2112" s="20">
        <v>12</v>
      </c>
      <c r="T2112" s="20"/>
      <c r="U2112" s="20">
        <v>0</v>
      </c>
      <c r="V2112" s="20"/>
      <c r="W2112" s="20"/>
      <c r="X2112" s="19"/>
    </row>
    <row r="2113" spans="1:24" s="15" customFormat="1" ht="13.8">
      <c r="A2113" s="15" t="s">
        <v>375</v>
      </c>
      <c r="B2113" s="19" t="s">
        <v>376</v>
      </c>
      <c r="C2113" s="19">
        <v>2013</v>
      </c>
      <c r="D2113" s="19" t="s">
        <v>443</v>
      </c>
      <c r="E2113" s="16">
        <v>11</v>
      </c>
      <c r="F2113" s="20">
        <v>174</v>
      </c>
      <c r="G2113" s="21">
        <v>3.5</v>
      </c>
      <c r="H2113" s="20">
        <v>6</v>
      </c>
      <c r="I2113" s="20">
        <v>5</v>
      </c>
      <c r="J2113" s="20">
        <v>17</v>
      </c>
      <c r="K2113" s="20">
        <v>20</v>
      </c>
      <c r="L2113" s="20"/>
      <c r="M2113" s="20">
        <v>15</v>
      </c>
      <c r="N2113" s="20">
        <v>21</v>
      </c>
      <c r="O2113" s="20"/>
      <c r="P2113" s="20">
        <v>11</v>
      </c>
      <c r="Q2113" s="20"/>
      <c r="R2113" s="19"/>
      <c r="S2113" s="20">
        <v>2</v>
      </c>
      <c r="T2113" s="20"/>
      <c r="U2113" s="20">
        <v>0</v>
      </c>
      <c r="V2113" s="20"/>
      <c r="W2113" s="20"/>
      <c r="X2113" s="19"/>
    </row>
    <row r="2114" spans="1:24" s="15" customFormat="1" ht="13.8">
      <c r="A2114" s="15" t="s">
        <v>375</v>
      </c>
      <c r="B2114" s="19" t="s">
        <v>376</v>
      </c>
      <c r="C2114" s="19">
        <v>2014</v>
      </c>
      <c r="D2114" s="19" t="s">
        <v>443</v>
      </c>
      <c r="E2114" s="16">
        <v>11</v>
      </c>
      <c r="F2114" s="20">
        <v>173</v>
      </c>
      <c r="G2114" s="21">
        <v>3.5499999523162842</v>
      </c>
      <c r="H2114" s="20">
        <v>6</v>
      </c>
      <c r="I2114" s="20">
        <v>5</v>
      </c>
      <c r="J2114" s="20">
        <v>17</v>
      </c>
      <c r="K2114" s="20">
        <v>20</v>
      </c>
      <c r="L2114" s="20"/>
      <c r="M2114" s="20">
        <v>15</v>
      </c>
      <c r="N2114" s="20">
        <v>21</v>
      </c>
      <c r="O2114" s="20"/>
      <c r="P2114" s="20">
        <v>11</v>
      </c>
      <c r="Q2114" s="20"/>
      <c r="R2114" s="19"/>
      <c r="S2114" s="20">
        <v>2</v>
      </c>
      <c r="T2114" s="20"/>
      <c r="U2114" s="20">
        <v>0</v>
      </c>
      <c r="V2114" s="20"/>
      <c r="W2114" s="20"/>
      <c r="X2114" s="19"/>
    </row>
    <row r="2115" spans="1:24" s="15" customFormat="1" ht="13.8">
      <c r="A2115" s="15" t="s">
        <v>375</v>
      </c>
      <c r="B2115" s="19" t="s">
        <v>376</v>
      </c>
      <c r="C2115" s="19">
        <v>2015</v>
      </c>
      <c r="D2115" s="19" t="s">
        <v>443</v>
      </c>
      <c r="E2115" s="16">
        <v>12</v>
      </c>
      <c r="F2115" s="20">
        <v>165</v>
      </c>
      <c r="G2115" s="21">
        <v>3.6400001049041748</v>
      </c>
      <c r="H2115" s="20">
        <v>6</v>
      </c>
      <c r="I2115" s="20">
        <v>6</v>
      </c>
      <c r="J2115" s="20">
        <v>18</v>
      </c>
      <c r="K2115" s="20">
        <v>20</v>
      </c>
      <c r="L2115" s="20"/>
      <c r="M2115" s="20">
        <v>15</v>
      </c>
      <c r="N2115" s="20">
        <v>21</v>
      </c>
      <c r="O2115" s="20"/>
      <c r="P2115" s="20">
        <v>11</v>
      </c>
      <c r="Q2115" s="20"/>
      <c r="R2115" s="19"/>
      <c r="S2115" s="20">
        <v>2</v>
      </c>
      <c r="T2115" s="20"/>
      <c r="U2115" s="20">
        <v>0</v>
      </c>
      <c r="V2115" s="20"/>
      <c r="W2115" s="20"/>
      <c r="X2115" s="19"/>
    </row>
    <row r="2116" spans="1:24" s="15" customFormat="1" ht="13.8">
      <c r="A2116" s="15" t="s">
        <v>375</v>
      </c>
      <c r="B2116" s="19" t="s">
        <v>376</v>
      </c>
      <c r="C2116" s="19">
        <v>2016</v>
      </c>
      <c r="D2116" s="19" t="s">
        <v>443</v>
      </c>
      <c r="E2116" s="16">
        <v>14</v>
      </c>
      <c r="F2116" s="20">
        <v>170</v>
      </c>
      <c r="G2116" s="21">
        <v>2.99</v>
      </c>
      <c r="H2116" s="20">
        <v>7</v>
      </c>
      <c r="I2116" s="20">
        <v>9</v>
      </c>
      <c r="J2116" s="20">
        <v>19</v>
      </c>
      <c r="K2116" s="20">
        <v>11</v>
      </c>
      <c r="L2116" s="20" t="s">
        <v>557</v>
      </c>
      <c r="M2116" s="20">
        <v>16</v>
      </c>
      <c r="N2116" s="20">
        <v>19</v>
      </c>
      <c r="O2116" s="20" t="s">
        <v>557</v>
      </c>
      <c r="P2116" s="20">
        <v>22</v>
      </c>
      <c r="Q2116" s="20" t="s">
        <v>557</v>
      </c>
      <c r="R2116" s="19" t="s">
        <v>557</v>
      </c>
      <c r="S2116" s="20">
        <v>6</v>
      </c>
      <c r="T2116" s="20">
        <v>22</v>
      </c>
      <c r="U2116" s="20">
        <v>2</v>
      </c>
      <c r="V2116" s="20" t="s">
        <v>557</v>
      </c>
      <c r="W2116" s="20" t="s">
        <v>557</v>
      </c>
      <c r="X2116" s="19"/>
    </row>
    <row r="2117" spans="1:24" s="15" customFormat="1" ht="13.8">
      <c r="A2117" s="15" t="s">
        <v>375</v>
      </c>
      <c r="B2117" s="19" t="s">
        <v>376</v>
      </c>
      <c r="C2117" s="19">
        <v>2017</v>
      </c>
      <c r="D2117" s="19" t="s">
        <v>443</v>
      </c>
      <c r="E2117" s="16">
        <v>16</v>
      </c>
      <c r="F2117" s="20">
        <v>175</v>
      </c>
      <c r="G2117" s="21">
        <v>2.31</v>
      </c>
      <c r="H2117" s="20">
        <v>7</v>
      </c>
      <c r="I2117" s="20">
        <v>12</v>
      </c>
      <c r="J2117" s="20">
        <v>20</v>
      </c>
      <c r="K2117" s="20">
        <v>14</v>
      </c>
      <c r="L2117" s="20"/>
      <c r="M2117" s="20">
        <v>17</v>
      </c>
      <c r="N2117" s="20">
        <v>20</v>
      </c>
      <c r="O2117" s="20"/>
      <c r="P2117" s="20">
        <v>22</v>
      </c>
      <c r="Q2117" s="20"/>
      <c r="R2117" s="19"/>
      <c r="S2117" s="20">
        <v>6</v>
      </c>
      <c r="T2117" s="20">
        <v>22</v>
      </c>
      <c r="U2117" s="20">
        <v>10</v>
      </c>
      <c r="V2117" s="20"/>
      <c r="W2117" s="20"/>
      <c r="X2117" s="19"/>
    </row>
    <row r="2118" spans="1:24" s="15" customFormat="1" ht="13.8">
      <c r="A2118" s="15" t="s">
        <v>375</v>
      </c>
      <c r="B2118" s="19" t="s">
        <v>376</v>
      </c>
      <c r="C2118" s="19">
        <v>2018</v>
      </c>
      <c r="D2118" s="19" t="s">
        <v>443</v>
      </c>
      <c r="E2118" s="16">
        <v>16</v>
      </c>
      <c r="F2118" s="20">
        <v>172</v>
      </c>
      <c r="G2118" s="21">
        <v>2.5099999999999998</v>
      </c>
      <c r="H2118" s="20">
        <v>7</v>
      </c>
      <c r="I2118" s="20">
        <v>12</v>
      </c>
      <c r="J2118" s="20">
        <v>20</v>
      </c>
      <c r="K2118" s="20">
        <v>14</v>
      </c>
      <c r="L2118" s="20"/>
      <c r="M2118" s="20">
        <v>17</v>
      </c>
      <c r="N2118" s="20">
        <v>20</v>
      </c>
      <c r="O2118" s="20"/>
      <c r="P2118" s="20">
        <v>22</v>
      </c>
      <c r="Q2118" s="20"/>
      <c r="R2118" s="19"/>
      <c r="S2118" s="20">
        <v>6</v>
      </c>
      <c r="T2118" s="20">
        <v>25</v>
      </c>
      <c r="U2118" s="20">
        <v>10</v>
      </c>
      <c r="V2118" s="20"/>
      <c r="W2118" s="20"/>
      <c r="X2118" s="19"/>
    </row>
    <row r="2119" spans="1:24" s="15" customFormat="1" ht="13.8">
      <c r="A2119" s="15" t="s">
        <v>375</v>
      </c>
      <c r="B2119" s="19" t="s">
        <v>376</v>
      </c>
      <c r="C2119" s="19">
        <v>2019</v>
      </c>
      <c r="D2119" s="19" t="s">
        <v>443</v>
      </c>
      <c r="E2119" s="16">
        <v>16</v>
      </c>
      <c r="F2119" s="20">
        <v>173</v>
      </c>
      <c r="G2119" s="21">
        <v>2.7434310000000002</v>
      </c>
      <c r="H2119" s="20">
        <v>7</v>
      </c>
      <c r="I2119" s="20">
        <v>11.500769999999999</v>
      </c>
      <c r="J2119" s="20">
        <v>20.499230000000001</v>
      </c>
      <c r="K2119" s="20">
        <v>14</v>
      </c>
      <c r="L2119" s="20" t="s">
        <v>557</v>
      </c>
      <c r="M2119" s="20">
        <v>13</v>
      </c>
      <c r="N2119" s="20">
        <v>20</v>
      </c>
      <c r="O2119" s="20" t="s">
        <v>557</v>
      </c>
      <c r="P2119" s="20">
        <v>22</v>
      </c>
      <c r="Q2119" s="20" t="s">
        <v>557</v>
      </c>
      <c r="R2119" s="19" t="s">
        <v>557</v>
      </c>
      <c r="S2119" s="20">
        <v>6</v>
      </c>
      <c r="T2119" s="20">
        <v>27</v>
      </c>
      <c r="U2119" s="20">
        <v>10</v>
      </c>
      <c r="V2119" s="20" t="s">
        <v>557</v>
      </c>
      <c r="W2119" s="20" t="s">
        <v>557</v>
      </c>
      <c r="X2119" s="19"/>
    </row>
    <row r="2120" spans="1:24" s="15" customFormat="1" ht="13.8">
      <c r="A2120" s="15" t="s">
        <v>375</v>
      </c>
      <c r="B2120" s="19" t="s">
        <v>376</v>
      </c>
      <c r="C2120" s="19">
        <v>2020</v>
      </c>
      <c r="D2120" s="19" t="s">
        <v>443</v>
      </c>
      <c r="E2120" s="16">
        <v>16</v>
      </c>
      <c r="F2120" s="20">
        <v>174</v>
      </c>
      <c r="G2120" s="21">
        <v>2.1428099999999999</v>
      </c>
      <c r="H2120" s="20">
        <v>7</v>
      </c>
      <c r="I2120" s="20">
        <v>12.48579</v>
      </c>
      <c r="J2120" s="20">
        <v>19.514209999999999</v>
      </c>
      <c r="K2120" s="20">
        <v>14</v>
      </c>
      <c r="L2120" s="20" t="s">
        <v>557</v>
      </c>
      <c r="M2120" s="20">
        <v>13</v>
      </c>
      <c r="N2120" s="20">
        <v>20</v>
      </c>
      <c r="O2120" s="20" t="s">
        <v>557</v>
      </c>
      <c r="P2120" s="20">
        <v>22</v>
      </c>
      <c r="Q2120" s="20" t="s">
        <v>557</v>
      </c>
      <c r="R2120" s="19" t="s">
        <v>557</v>
      </c>
      <c r="S2120" s="20">
        <v>6</v>
      </c>
      <c r="T2120" s="20">
        <v>30</v>
      </c>
      <c r="U2120" s="20">
        <v>10</v>
      </c>
      <c r="V2120" s="20" t="s">
        <v>557</v>
      </c>
      <c r="W2120" s="20" t="s">
        <v>557</v>
      </c>
      <c r="X2120" s="19"/>
    </row>
    <row r="2121" spans="1:24" s="15" customFormat="1" ht="13.8">
      <c r="A2121" s="15" t="s">
        <v>375</v>
      </c>
      <c r="B2121" s="19" t="s">
        <v>376</v>
      </c>
      <c r="C2121" s="19">
        <v>2021</v>
      </c>
      <c r="D2121" s="19" t="s">
        <v>443</v>
      </c>
      <c r="E2121" s="16">
        <v>20</v>
      </c>
      <c r="F2121" s="20">
        <v>164</v>
      </c>
      <c r="G2121" s="21">
        <v>2.4283130000000002</v>
      </c>
      <c r="H2121" s="20">
        <v>8</v>
      </c>
      <c r="I2121" s="20">
        <v>16.005420000000001</v>
      </c>
      <c r="J2121" s="20">
        <v>23.994579999999999</v>
      </c>
      <c r="K2121" s="20">
        <v>13.79579</v>
      </c>
      <c r="L2121" s="20"/>
      <c r="M2121" s="20">
        <v>16.887440000000002</v>
      </c>
      <c r="N2121" s="20">
        <v>19.792760000000001</v>
      </c>
      <c r="O2121" s="20"/>
      <c r="P2121" s="20">
        <v>22.451969999999999</v>
      </c>
      <c r="Q2121" s="20"/>
      <c r="R2121" s="19"/>
      <c r="S2121" s="20">
        <v>6.2922669999999998</v>
      </c>
      <c r="T2121" s="20">
        <v>36.934019999999997</v>
      </c>
      <c r="U2121" s="20">
        <v>10.11772</v>
      </c>
      <c r="V2121" s="20"/>
      <c r="W2121" s="20">
        <v>32.885959999999997</v>
      </c>
      <c r="X2121" s="19"/>
    </row>
    <row r="2122" spans="1:24" s="15" customFormat="1" ht="13.8">
      <c r="A2122" s="15" t="s">
        <v>375</v>
      </c>
      <c r="B2122" s="19" t="s">
        <v>376</v>
      </c>
      <c r="C2122" s="19">
        <v>2022</v>
      </c>
      <c r="D2122" s="19" t="s">
        <v>443</v>
      </c>
      <c r="E2122" s="16">
        <v>22</v>
      </c>
      <c r="F2122" s="20">
        <v>162</v>
      </c>
      <c r="G2122" s="21">
        <v>3.4678369999999998</v>
      </c>
      <c r="H2122" s="20">
        <v>8</v>
      </c>
      <c r="I2122" s="20">
        <v>16.312750000000001</v>
      </c>
      <c r="J2122" s="20">
        <v>27.687249999999999</v>
      </c>
      <c r="K2122" s="20">
        <v>14</v>
      </c>
      <c r="L2122" s="20" t="s">
        <v>557</v>
      </c>
      <c r="M2122" s="20">
        <v>17</v>
      </c>
      <c r="N2122" s="20">
        <v>20</v>
      </c>
      <c r="O2122" s="20" t="s">
        <v>557</v>
      </c>
      <c r="P2122" s="20">
        <v>22</v>
      </c>
      <c r="Q2122" s="20" t="s">
        <v>557</v>
      </c>
      <c r="R2122" s="19" t="s">
        <v>557</v>
      </c>
      <c r="S2122" s="20">
        <v>6</v>
      </c>
      <c r="T2122" s="20">
        <v>55</v>
      </c>
      <c r="U2122" s="20">
        <v>10</v>
      </c>
      <c r="V2122" s="20" t="s">
        <v>557</v>
      </c>
      <c r="W2122" s="20">
        <v>28</v>
      </c>
      <c r="X2122" s="19"/>
    </row>
    <row r="2123" spans="1:24" s="15" customFormat="1" ht="13.8">
      <c r="A2123" s="15" t="s">
        <v>375</v>
      </c>
      <c r="B2123" s="19" t="s">
        <v>376</v>
      </c>
      <c r="C2123" s="19">
        <v>2023</v>
      </c>
      <c r="D2123" s="19" t="s">
        <v>443</v>
      </c>
      <c r="E2123" s="16">
        <v>20</v>
      </c>
      <c r="F2123" s="20">
        <v>162</v>
      </c>
      <c r="G2123" s="21">
        <v>3.1260309999999998</v>
      </c>
      <c r="H2123" s="20">
        <v>8</v>
      </c>
      <c r="I2123" s="20">
        <v>14.87331</v>
      </c>
      <c r="J2123" s="20">
        <v>25.12669</v>
      </c>
      <c r="K2123" s="20">
        <v>18.85183</v>
      </c>
      <c r="L2123" s="20"/>
      <c r="M2123" s="20">
        <v>8.9084070000000004</v>
      </c>
      <c r="N2123" s="20">
        <v>19.792760000000001</v>
      </c>
      <c r="O2123" s="20"/>
      <c r="P2123" s="20">
        <v>22.451969999999999</v>
      </c>
      <c r="Q2123" s="20"/>
      <c r="R2123" s="19"/>
      <c r="S2123" s="20">
        <v>6.2922669999999998</v>
      </c>
      <c r="T2123" s="20">
        <v>49.231909999999999</v>
      </c>
      <c r="U2123" s="20">
        <v>10.11772</v>
      </c>
      <c r="V2123" s="20"/>
      <c r="W2123" s="20">
        <v>26.597999999999999</v>
      </c>
      <c r="X2123" s="19"/>
    </row>
    <row r="2124" spans="1:24" s="15" customFormat="1" ht="13.8">
      <c r="A2124" s="15" t="s">
        <v>375</v>
      </c>
      <c r="B2124" s="19" t="s">
        <v>376</v>
      </c>
      <c r="C2124" s="19">
        <v>2024</v>
      </c>
      <c r="D2124" s="19" t="s">
        <v>443</v>
      </c>
      <c r="E2124" s="16">
        <v>15</v>
      </c>
      <c r="F2124" s="20">
        <v>170</v>
      </c>
      <c r="G2124" s="21">
        <v>1.904104</v>
      </c>
      <c r="H2124" s="20">
        <v>8</v>
      </c>
      <c r="I2124" s="20">
        <v>11.877269999999999</v>
      </c>
      <c r="J2124" s="20">
        <v>18.122730000000001</v>
      </c>
      <c r="K2124" s="20">
        <v>17.101579999999998</v>
      </c>
      <c r="L2124" s="20"/>
      <c r="M2124" s="20">
        <v>8.4472159999999992</v>
      </c>
      <c r="N2124" s="20">
        <v>18.412189999999999</v>
      </c>
      <c r="O2124" s="20"/>
      <c r="P2124" s="20">
        <v>19.17484</v>
      </c>
      <c r="Q2124" s="20"/>
      <c r="R2124" s="19"/>
      <c r="S2124" s="20">
        <v>5.5577829999999997</v>
      </c>
      <c r="T2124" s="20">
        <v>21.04401</v>
      </c>
      <c r="U2124" s="20">
        <v>3.2360509999999998</v>
      </c>
      <c r="V2124" s="20"/>
      <c r="W2124" s="20">
        <v>27.115259999999999</v>
      </c>
      <c r="X2124" s="19"/>
    </row>
    <row r="2125" spans="1:24" s="15" customFormat="1">
      <c r="A2125" s="68" t="s">
        <v>375</v>
      </c>
      <c r="B2125" s="70" t="s">
        <v>376</v>
      </c>
      <c r="C2125" s="70">
        <v>2025</v>
      </c>
      <c r="D2125" s="73" t="str">
        <f>VLOOKUP(B2125,'CPI Timeseries 2012 - 2025'!B:C,2,0)</f>
        <v>SSA</v>
      </c>
      <c r="E2125" s="16">
        <v>14</v>
      </c>
      <c r="F2125" s="70">
        <v>175</v>
      </c>
      <c r="G2125" s="74">
        <v>1.935683</v>
      </c>
      <c r="H2125" s="70">
        <v>8</v>
      </c>
      <c r="I2125" s="75">
        <v>10.825480000000001</v>
      </c>
      <c r="J2125" s="75">
        <v>17.174520000000001</v>
      </c>
      <c r="K2125" s="75">
        <v>17.07349</v>
      </c>
      <c r="L2125" s="75"/>
      <c r="M2125" s="75">
        <v>8.4500089999999997</v>
      </c>
      <c r="N2125" s="75">
        <v>18.379660000000001</v>
      </c>
      <c r="O2125" s="75"/>
      <c r="P2125" s="75">
        <v>19.109950000000001</v>
      </c>
      <c r="Q2125" s="75"/>
      <c r="R2125" s="75"/>
      <c r="S2125" s="75">
        <v>5.5265659999999999</v>
      </c>
      <c r="T2125" s="75">
        <v>20.36204</v>
      </c>
      <c r="U2125" s="75">
        <v>0</v>
      </c>
      <c r="V2125" s="75"/>
      <c r="W2125" s="75">
        <v>24.488289999999999</v>
      </c>
      <c r="X2125" s="2"/>
    </row>
    <row r="2126" spans="1:24" s="15" customFormat="1" ht="13.8">
      <c r="A2126" s="15" t="s">
        <v>218</v>
      </c>
      <c r="B2126" s="19" t="s">
        <v>219</v>
      </c>
      <c r="C2126" s="19">
        <v>2012</v>
      </c>
      <c r="D2126" s="19" t="s">
        <v>234</v>
      </c>
      <c r="E2126" s="16">
        <v>37</v>
      </c>
      <c r="F2126" s="20">
        <v>88</v>
      </c>
      <c r="G2126" s="21">
        <v>3.2</v>
      </c>
      <c r="H2126" s="20">
        <v>3</v>
      </c>
      <c r="I2126" s="20">
        <v>31</v>
      </c>
      <c r="J2126" s="20">
        <v>42</v>
      </c>
      <c r="K2126" s="20"/>
      <c r="L2126" s="20"/>
      <c r="M2126" s="20"/>
      <c r="N2126" s="20"/>
      <c r="O2126" s="20"/>
      <c r="P2126" s="20">
        <v>42</v>
      </c>
      <c r="Q2126" s="20"/>
      <c r="R2126" s="19"/>
      <c r="S2126" s="20">
        <v>31</v>
      </c>
      <c r="T2126" s="20"/>
      <c r="U2126" s="20"/>
      <c r="V2126" s="20">
        <v>37</v>
      </c>
      <c r="W2126" s="20"/>
      <c r="X2126" s="19"/>
    </row>
    <row r="2127" spans="1:24" s="15" customFormat="1" ht="13.8">
      <c r="A2127" s="15" t="s">
        <v>218</v>
      </c>
      <c r="B2127" s="19" t="s">
        <v>219</v>
      </c>
      <c r="C2127" s="19">
        <v>2013</v>
      </c>
      <c r="D2127" s="19" t="s">
        <v>234</v>
      </c>
      <c r="E2127" s="16">
        <v>36</v>
      </c>
      <c r="F2127" s="20">
        <v>94</v>
      </c>
      <c r="G2127" s="21">
        <v>3.2</v>
      </c>
      <c r="H2127" s="20">
        <v>3</v>
      </c>
      <c r="I2127" s="20">
        <v>31</v>
      </c>
      <c r="J2127" s="20">
        <v>41</v>
      </c>
      <c r="K2127" s="20"/>
      <c r="L2127" s="20"/>
      <c r="M2127" s="20"/>
      <c r="N2127" s="20"/>
      <c r="O2127" s="20"/>
      <c r="P2127" s="20">
        <v>42</v>
      </c>
      <c r="Q2127" s="20"/>
      <c r="R2127" s="19"/>
      <c r="S2127" s="20">
        <v>31</v>
      </c>
      <c r="T2127" s="20"/>
      <c r="U2127" s="20"/>
      <c r="V2127" s="20">
        <v>35</v>
      </c>
      <c r="W2127" s="20"/>
      <c r="X2127" s="19"/>
    </row>
    <row r="2128" spans="1:24" s="15" customFormat="1" ht="13.8">
      <c r="A2128" s="15" t="s">
        <v>218</v>
      </c>
      <c r="B2128" s="19" t="s">
        <v>219</v>
      </c>
      <c r="C2128" s="19">
        <v>2014</v>
      </c>
      <c r="D2128" s="19" t="s">
        <v>234</v>
      </c>
      <c r="E2128" s="16">
        <v>36</v>
      </c>
      <c r="F2128" s="20">
        <v>100</v>
      </c>
      <c r="G2128" s="21">
        <v>3.25</v>
      </c>
      <c r="H2128" s="20">
        <v>3</v>
      </c>
      <c r="I2128" s="20">
        <v>31</v>
      </c>
      <c r="J2128" s="20">
        <v>41</v>
      </c>
      <c r="K2128" s="20"/>
      <c r="L2128" s="20"/>
      <c r="M2128" s="20"/>
      <c r="N2128" s="20"/>
      <c r="O2128" s="20"/>
      <c r="P2128" s="20">
        <v>42</v>
      </c>
      <c r="Q2128" s="20"/>
      <c r="R2128" s="19"/>
      <c r="S2128" s="20">
        <v>31</v>
      </c>
      <c r="T2128" s="20"/>
      <c r="U2128" s="20"/>
      <c r="V2128" s="20">
        <v>35</v>
      </c>
      <c r="W2128" s="20"/>
      <c r="X2128" s="19"/>
    </row>
    <row r="2129" spans="1:24" s="15" customFormat="1" ht="13.8">
      <c r="A2129" s="15" t="s">
        <v>218</v>
      </c>
      <c r="B2129" s="19" t="s">
        <v>219</v>
      </c>
      <c r="C2129" s="19">
        <v>2015</v>
      </c>
      <c r="D2129" s="19" t="s">
        <v>234</v>
      </c>
      <c r="E2129" s="16">
        <v>36</v>
      </c>
      <c r="F2129" s="20">
        <v>88</v>
      </c>
      <c r="G2129" s="21">
        <v>3.2100000381469727</v>
      </c>
      <c r="H2129" s="20">
        <v>3</v>
      </c>
      <c r="I2129" s="20">
        <v>31</v>
      </c>
      <c r="J2129" s="20">
        <v>41</v>
      </c>
      <c r="K2129" s="20"/>
      <c r="L2129" s="20"/>
      <c r="M2129" s="20"/>
      <c r="N2129" s="20"/>
      <c r="O2129" s="20"/>
      <c r="P2129" s="20">
        <v>42</v>
      </c>
      <c r="Q2129" s="20"/>
      <c r="R2129" s="19"/>
      <c r="S2129" s="20">
        <v>31</v>
      </c>
      <c r="T2129" s="20"/>
      <c r="U2129" s="20"/>
      <c r="V2129" s="20">
        <v>35</v>
      </c>
      <c r="W2129" s="20"/>
      <c r="X2129" s="19"/>
    </row>
    <row r="2130" spans="1:24" s="15" customFormat="1" ht="13.8">
      <c r="A2130" s="15" t="s">
        <v>218</v>
      </c>
      <c r="B2130" s="19" t="s">
        <v>219</v>
      </c>
      <c r="C2130" s="19">
        <v>2016</v>
      </c>
      <c r="D2130" s="19" t="s">
        <v>234</v>
      </c>
      <c r="E2130" s="16">
        <v>45</v>
      </c>
      <c r="F2130" s="20">
        <v>64</v>
      </c>
      <c r="G2130" s="21">
        <v>7.53</v>
      </c>
      <c r="H2130" s="20">
        <v>4</v>
      </c>
      <c r="I2130" s="20">
        <v>32</v>
      </c>
      <c r="J2130" s="20">
        <v>57</v>
      </c>
      <c r="K2130" s="20" t="s">
        <v>557</v>
      </c>
      <c r="L2130" s="20" t="s">
        <v>557</v>
      </c>
      <c r="M2130" s="20" t="s">
        <v>557</v>
      </c>
      <c r="N2130" s="20" t="s">
        <v>557</v>
      </c>
      <c r="O2130" s="20" t="s">
        <v>557</v>
      </c>
      <c r="P2130" s="20">
        <v>34</v>
      </c>
      <c r="Q2130" s="20" t="s">
        <v>557</v>
      </c>
      <c r="R2130" s="19" t="s">
        <v>557</v>
      </c>
      <c r="S2130" s="20">
        <v>32</v>
      </c>
      <c r="T2130" s="20">
        <v>65</v>
      </c>
      <c r="U2130" s="20" t="s">
        <v>557</v>
      </c>
      <c r="V2130" s="20" t="s">
        <v>557</v>
      </c>
      <c r="W2130" s="20">
        <v>47</v>
      </c>
      <c r="X2130" s="19"/>
    </row>
    <row r="2131" spans="1:24" s="15" customFormat="1" ht="13.8">
      <c r="A2131" s="15" t="s">
        <v>218</v>
      </c>
      <c r="B2131" s="19" t="s">
        <v>219</v>
      </c>
      <c r="C2131" s="19">
        <v>2017</v>
      </c>
      <c r="D2131" s="19" t="s">
        <v>234</v>
      </c>
      <c r="E2131" s="16">
        <v>41</v>
      </c>
      <c r="F2131" s="20">
        <v>77</v>
      </c>
      <c r="G2131" s="21">
        <v>4.08</v>
      </c>
      <c r="H2131" s="20">
        <v>4</v>
      </c>
      <c r="I2131" s="20">
        <v>34</v>
      </c>
      <c r="J2131" s="20">
        <v>48</v>
      </c>
      <c r="K2131" s="20"/>
      <c r="L2131" s="20"/>
      <c r="M2131" s="20"/>
      <c r="N2131" s="20"/>
      <c r="O2131" s="20"/>
      <c r="P2131" s="20">
        <v>35</v>
      </c>
      <c r="Q2131" s="20"/>
      <c r="R2131" s="19"/>
      <c r="S2131" s="20">
        <v>33</v>
      </c>
      <c r="T2131" s="20">
        <v>49</v>
      </c>
      <c r="U2131" s="20"/>
      <c r="V2131" s="20"/>
      <c r="W2131" s="20">
        <v>47</v>
      </c>
      <c r="X2131" s="19"/>
    </row>
    <row r="2132" spans="1:24" s="15" customFormat="1" ht="13.8">
      <c r="A2132" s="15" t="s">
        <v>218</v>
      </c>
      <c r="B2132" s="19" t="s">
        <v>219</v>
      </c>
      <c r="C2132" s="19">
        <v>2018</v>
      </c>
      <c r="D2132" s="19" t="s">
        <v>234</v>
      </c>
      <c r="E2132" s="16">
        <v>43</v>
      </c>
      <c r="F2132" s="20">
        <v>73</v>
      </c>
      <c r="G2132" s="21">
        <v>3.22</v>
      </c>
      <c r="H2132" s="20">
        <v>4</v>
      </c>
      <c r="I2132" s="20">
        <v>38</v>
      </c>
      <c r="J2132" s="20">
        <v>48</v>
      </c>
      <c r="K2132" s="20"/>
      <c r="L2132" s="20"/>
      <c r="M2132" s="20"/>
      <c r="N2132" s="20"/>
      <c r="O2132" s="20"/>
      <c r="P2132" s="20">
        <v>35</v>
      </c>
      <c r="Q2132" s="20"/>
      <c r="R2132" s="19"/>
      <c r="S2132" s="20">
        <v>41</v>
      </c>
      <c r="T2132" s="20">
        <v>49</v>
      </c>
      <c r="U2132" s="20"/>
      <c r="V2132" s="20"/>
      <c r="W2132" s="20">
        <v>47</v>
      </c>
      <c r="X2132" s="19"/>
    </row>
    <row r="2133" spans="1:24" s="15" customFormat="1" ht="13.8">
      <c r="A2133" s="15" t="s">
        <v>218</v>
      </c>
      <c r="B2133" s="19" t="s">
        <v>219</v>
      </c>
      <c r="C2133" s="19">
        <v>2019</v>
      </c>
      <c r="D2133" s="19" t="s">
        <v>234</v>
      </c>
      <c r="E2133" s="16">
        <v>44</v>
      </c>
      <c r="F2133" s="20">
        <v>70</v>
      </c>
      <c r="G2133" s="21">
        <v>4.7630290000000004</v>
      </c>
      <c r="H2133" s="20">
        <v>4</v>
      </c>
      <c r="I2133" s="20">
        <v>36.188630000000003</v>
      </c>
      <c r="J2133" s="20">
        <v>51.811369999999997</v>
      </c>
      <c r="K2133" s="20" t="s">
        <v>557</v>
      </c>
      <c r="L2133" s="20" t="s">
        <v>557</v>
      </c>
      <c r="M2133" s="20" t="s">
        <v>557</v>
      </c>
      <c r="N2133" s="20" t="s">
        <v>557</v>
      </c>
      <c r="O2133" s="20" t="s">
        <v>557</v>
      </c>
      <c r="P2133" s="20">
        <v>35</v>
      </c>
      <c r="Q2133" s="20" t="s">
        <v>557</v>
      </c>
      <c r="R2133" s="19" t="s">
        <v>557</v>
      </c>
      <c r="S2133" s="20">
        <v>41</v>
      </c>
      <c r="T2133" s="20">
        <v>57</v>
      </c>
      <c r="U2133" s="20" t="s">
        <v>557</v>
      </c>
      <c r="V2133" s="20" t="s">
        <v>557</v>
      </c>
      <c r="W2133" s="20">
        <v>45</v>
      </c>
      <c r="X2133" s="19"/>
    </row>
    <row r="2134" spans="1:24" s="15" customFormat="1" ht="13.8">
      <c r="A2134" s="15" t="s">
        <v>218</v>
      </c>
      <c r="B2134" s="19" t="s">
        <v>219</v>
      </c>
      <c r="C2134" s="19">
        <v>2020</v>
      </c>
      <c r="D2134" s="19" t="s">
        <v>234</v>
      </c>
      <c r="E2134" s="16">
        <v>38</v>
      </c>
      <c r="F2134" s="20">
        <v>94</v>
      </c>
      <c r="G2134" s="21">
        <v>1.686898</v>
      </c>
      <c r="H2134" s="20">
        <v>4</v>
      </c>
      <c r="I2134" s="20">
        <v>35.233490000000003</v>
      </c>
      <c r="J2134" s="20">
        <v>40.766509999999997</v>
      </c>
      <c r="K2134" s="20" t="s">
        <v>557</v>
      </c>
      <c r="L2134" s="20" t="s">
        <v>557</v>
      </c>
      <c r="M2134" s="20" t="s">
        <v>557</v>
      </c>
      <c r="N2134" s="20" t="s">
        <v>557</v>
      </c>
      <c r="O2134" s="20" t="s">
        <v>557</v>
      </c>
      <c r="P2134" s="20">
        <v>35</v>
      </c>
      <c r="Q2134" s="20" t="s">
        <v>557</v>
      </c>
      <c r="R2134" s="19" t="s">
        <v>557</v>
      </c>
      <c r="S2134" s="20">
        <v>37</v>
      </c>
      <c r="T2134" s="20">
        <v>43</v>
      </c>
      <c r="U2134" s="20" t="s">
        <v>557</v>
      </c>
      <c r="V2134" s="20" t="s">
        <v>557</v>
      </c>
      <c r="W2134" s="20">
        <v>36</v>
      </c>
      <c r="X2134" s="19"/>
    </row>
    <row r="2135" spans="1:24" s="15" customFormat="1" ht="13.8">
      <c r="A2135" s="15" t="s">
        <v>218</v>
      </c>
      <c r="B2135" s="19" t="s">
        <v>219</v>
      </c>
      <c r="C2135" s="19">
        <v>2021</v>
      </c>
      <c r="D2135" s="19" t="s">
        <v>234</v>
      </c>
      <c r="E2135" s="16">
        <v>39</v>
      </c>
      <c r="F2135" s="20">
        <v>87</v>
      </c>
      <c r="G2135" s="21">
        <v>4.2892229999999998</v>
      </c>
      <c r="H2135" s="20">
        <v>4</v>
      </c>
      <c r="I2135" s="20">
        <v>31.944230000000001</v>
      </c>
      <c r="J2135" s="20">
        <v>46.055770000000003</v>
      </c>
      <c r="K2135" s="20"/>
      <c r="L2135" s="20"/>
      <c r="M2135" s="20"/>
      <c r="N2135" s="20"/>
      <c r="O2135" s="20"/>
      <c r="P2135" s="20">
        <v>34.50329</v>
      </c>
      <c r="Q2135" s="20"/>
      <c r="R2135" s="19"/>
      <c r="S2135" s="20">
        <v>32.418640000000003</v>
      </c>
      <c r="T2135" s="20">
        <v>53.572339999999997</v>
      </c>
      <c r="U2135" s="20"/>
      <c r="V2135" s="20"/>
      <c r="W2135" s="20">
        <v>34.682510000000001</v>
      </c>
      <c r="X2135" s="19"/>
    </row>
    <row r="2136" spans="1:24" s="15" customFormat="1" ht="13.8">
      <c r="A2136" s="15" t="s">
        <v>218</v>
      </c>
      <c r="B2136" s="19" t="s">
        <v>219</v>
      </c>
      <c r="C2136" s="19">
        <v>2022</v>
      </c>
      <c r="D2136" s="19" t="s">
        <v>234</v>
      </c>
      <c r="E2136" s="16">
        <v>40</v>
      </c>
      <c r="F2136" s="20">
        <v>85</v>
      </c>
      <c r="G2136" s="21">
        <v>5.3808629999999997</v>
      </c>
      <c r="H2136" s="20">
        <v>4</v>
      </c>
      <c r="I2136" s="20">
        <v>31.175380000000001</v>
      </c>
      <c r="J2136" s="20">
        <v>48.824620000000003</v>
      </c>
      <c r="K2136" s="20" t="s">
        <v>557</v>
      </c>
      <c r="L2136" s="20" t="s">
        <v>557</v>
      </c>
      <c r="M2136" s="20" t="s">
        <v>557</v>
      </c>
      <c r="N2136" s="20" t="s">
        <v>557</v>
      </c>
      <c r="O2136" s="20" t="s">
        <v>557</v>
      </c>
      <c r="P2136" s="20">
        <v>35</v>
      </c>
      <c r="Q2136" s="20" t="s">
        <v>557</v>
      </c>
      <c r="R2136" s="19" t="s">
        <v>557</v>
      </c>
      <c r="S2136" s="20">
        <v>32</v>
      </c>
      <c r="T2136" s="20">
        <v>59</v>
      </c>
      <c r="U2136" s="20" t="s">
        <v>557</v>
      </c>
      <c r="V2136" s="20" t="s">
        <v>557</v>
      </c>
      <c r="W2136" s="20">
        <v>35</v>
      </c>
      <c r="X2136" s="19"/>
    </row>
    <row r="2137" spans="1:24" s="15" customFormat="1" ht="13.8">
      <c r="A2137" s="15" t="s">
        <v>218</v>
      </c>
      <c r="B2137" s="19" t="s">
        <v>219</v>
      </c>
      <c r="C2137" s="19">
        <v>2023</v>
      </c>
      <c r="D2137" s="19" t="s">
        <v>234</v>
      </c>
      <c r="E2137" s="16">
        <v>40</v>
      </c>
      <c r="F2137" s="20">
        <v>87</v>
      </c>
      <c r="G2137" s="21">
        <v>5.9089989999999997</v>
      </c>
      <c r="H2137" s="20">
        <v>4</v>
      </c>
      <c r="I2137" s="20">
        <v>30.309239999999999</v>
      </c>
      <c r="J2137" s="20">
        <v>49.690759999999997</v>
      </c>
      <c r="K2137" s="20"/>
      <c r="L2137" s="20"/>
      <c r="M2137" s="20"/>
      <c r="N2137" s="20"/>
      <c r="O2137" s="20"/>
      <c r="P2137" s="20">
        <v>34.50329</v>
      </c>
      <c r="Q2137" s="20"/>
      <c r="R2137" s="19"/>
      <c r="S2137" s="20">
        <v>32.418640000000003</v>
      </c>
      <c r="T2137" s="20">
        <v>60.80639</v>
      </c>
      <c r="U2137" s="20"/>
      <c r="V2137" s="20"/>
      <c r="W2137" s="20">
        <v>33.784239999999997</v>
      </c>
      <c r="X2137" s="19"/>
    </row>
    <row r="2138" spans="1:24" s="15" customFormat="1" ht="13.8">
      <c r="A2138" s="15" t="s">
        <v>218</v>
      </c>
      <c r="B2138" s="19" t="s">
        <v>219</v>
      </c>
      <c r="C2138" s="19">
        <v>2024</v>
      </c>
      <c r="D2138" s="19" t="s">
        <v>234</v>
      </c>
      <c r="E2138" s="16">
        <v>40</v>
      </c>
      <c r="F2138" s="20">
        <v>88</v>
      </c>
      <c r="G2138" s="21">
        <v>5.6611760000000002</v>
      </c>
      <c r="H2138" s="20">
        <v>4</v>
      </c>
      <c r="I2138" s="20">
        <v>30.715669999999999</v>
      </c>
      <c r="J2138" s="20">
        <v>49.284329999999997</v>
      </c>
      <c r="K2138" s="20"/>
      <c r="L2138" s="20"/>
      <c r="M2138" s="20"/>
      <c r="N2138" s="20"/>
      <c r="O2138" s="20"/>
      <c r="P2138" s="20">
        <v>32.267980000000001</v>
      </c>
      <c r="Q2138" s="20"/>
      <c r="R2138" s="19"/>
      <c r="S2138" s="20">
        <v>32.781230000000001</v>
      </c>
      <c r="T2138" s="20">
        <v>59.372489999999999</v>
      </c>
      <c r="U2138" s="20"/>
      <c r="V2138" s="20"/>
      <c r="W2138" s="20">
        <v>34.930529999999997</v>
      </c>
      <c r="X2138" s="19"/>
    </row>
    <row r="2139" spans="1:24" s="15" customFormat="1">
      <c r="A2139" s="68" t="s">
        <v>218</v>
      </c>
      <c r="B2139" s="70" t="s">
        <v>219</v>
      </c>
      <c r="C2139" s="70">
        <v>2025</v>
      </c>
      <c r="D2139" s="73" t="str">
        <f>VLOOKUP(B2139,'CPI Timeseries 2012 - 2025'!B:C,2,0)</f>
        <v>AME</v>
      </c>
      <c r="E2139" s="16">
        <v>38</v>
      </c>
      <c r="F2139" s="70">
        <v>96</v>
      </c>
      <c r="G2139" s="74">
        <v>5.2817819999999998</v>
      </c>
      <c r="H2139" s="70">
        <v>5</v>
      </c>
      <c r="I2139" s="75">
        <v>29.337879999999998</v>
      </c>
      <c r="J2139" s="75">
        <v>46.662120000000002</v>
      </c>
      <c r="K2139" s="75"/>
      <c r="L2139" s="75"/>
      <c r="M2139" s="75"/>
      <c r="N2139" s="75"/>
      <c r="O2139" s="75"/>
      <c r="P2139" s="75">
        <v>32.214660000000002</v>
      </c>
      <c r="Q2139" s="75"/>
      <c r="R2139" s="75"/>
      <c r="S2139" s="75">
        <v>32.758890000000001</v>
      </c>
      <c r="T2139" s="75">
        <v>63.490949999999998</v>
      </c>
      <c r="U2139" s="75">
        <v>27.196490000000001</v>
      </c>
      <c r="V2139" s="75"/>
      <c r="W2139" s="75">
        <v>34.911569999999998</v>
      </c>
      <c r="X2139" s="2"/>
    </row>
    <row r="2140" spans="1:24" s="15" customFormat="1" ht="13.8">
      <c r="A2140" s="15" t="s">
        <v>34</v>
      </c>
      <c r="B2140" s="19" t="s">
        <v>35</v>
      </c>
      <c r="C2140" s="19">
        <v>2012</v>
      </c>
      <c r="D2140" s="19" t="s">
        <v>444</v>
      </c>
      <c r="E2140" s="16">
        <v>88</v>
      </c>
      <c r="F2140" s="20">
        <v>4</v>
      </c>
      <c r="G2140" s="21">
        <v>1.9</v>
      </c>
      <c r="H2140" s="20">
        <v>7</v>
      </c>
      <c r="I2140" s="20">
        <v>85</v>
      </c>
      <c r="J2140" s="20">
        <v>91</v>
      </c>
      <c r="K2140" s="20"/>
      <c r="L2140" s="20">
        <v>97</v>
      </c>
      <c r="M2140" s="20"/>
      <c r="N2140" s="20">
        <v>88</v>
      </c>
      <c r="O2140" s="20"/>
      <c r="P2140" s="20">
        <v>83</v>
      </c>
      <c r="Q2140" s="20">
        <v>85</v>
      </c>
      <c r="R2140" s="19"/>
      <c r="S2140" s="20">
        <v>89</v>
      </c>
      <c r="T2140" s="20"/>
      <c r="U2140" s="20"/>
      <c r="V2140" s="20">
        <v>82</v>
      </c>
      <c r="W2140" s="20">
        <v>89</v>
      </c>
      <c r="X2140" s="19"/>
    </row>
    <row r="2141" spans="1:24" s="15" customFormat="1" ht="13.8">
      <c r="A2141" s="15" t="s">
        <v>34</v>
      </c>
      <c r="B2141" s="19" t="s">
        <v>35</v>
      </c>
      <c r="C2141" s="19">
        <v>2013</v>
      </c>
      <c r="D2141" s="19" t="s">
        <v>444</v>
      </c>
      <c r="E2141" s="16">
        <v>89</v>
      </c>
      <c r="F2141" s="20">
        <v>3</v>
      </c>
      <c r="G2141" s="21">
        <v>2.2999999999999998</v>
      </c>
      <c r="H2141" s="20">
        <v>7</v>
      </c>
      <c r="I2141" s="20">
        <v>85</v>
      </c>
      <c r="J2141" s="20">
        <v>93</v>
      </c>
      <c r="K2141" s="20"/>
      <c r="L2141" s="20">
        <v>97</v>
      </c>
      <c r="M2141" s="20"/>
      <c r="N2141" s="20">
        <v>88</v>
      </c>
      <c r="O2141" s="20"/>
      <c r="P2141" s="20">
        <v>83</v>
      </c>
      <c r="Q2141" s="20">
        <v>83</v>
      </c>
      <c r="R2141" s="19"/>
      <c r="S2141" s="20">
        <v>98</v>
      </c>
      <c r="T2141" s="20"/>
      <c r="U2141" s="20"/>
      <c r="V2141" s="20">
        <v>86</v>
      </c>
      <c r="W2141" s="20">
        <v>89</v>
      </c>
      <c r="X2141" s="19"/>
    </row>
    <row r="2142" spans="1:24" s="15" customFormat="1" ht="13.8">
      <c r="A2142" s="15" t="s">
        <v>34</v>
      </c>
      <c r="B2142" s="19" t="s">
        <v>35</v>
      </c>
      <c r="C2142" s="19">
        <v>2014</v>
      </c>
      <c r="D2142" s="19" t="s">
        <v>444</v>
      </c>
      <c r="E2142" s="16">
        <v>87</v>
      </c>
      <c r="F2142" s="20">
        <v>4</v>
      </c>
      <c r="G2142" s="21">
        <v>3.4100000858306885</v>
      </c>
      <c r="H2142" s="20">
        <v>7</v>
      </c>
      <c r="I2142" s="20">
        <v>81</v>
      </c>
      <c r="J2142" s="20">
        <v>93</v>
      </c>
      <c r="K2142" s="20"/>
      <c r="L2142" s="20">
        <v>97</v>
      </c>
      <c r="M2142" s="20"/>
      <c r="N2142" s="20">
        <v>88</v>
      </c>
      <c r="O2142" s="20"/>
      <c r="P2142" s="20">
        <v>83</v>
      </c>
      <c r="Q2142" s="20">
        <v>85</v>
      </c>
      <c r="R2142" s="19"/>
      <c r="S2142" s="20">
        <v>98</v>
      </c>
      <c r="T2142" s="20"/>
      <c r="U2142" s="20"/>
      <c r="V2142" s="20">
        <v>72</v>
      </c>
      <c r="W2142" s="20">
        <v>85</v>
      </c>
      <c r="X2142" s="19"/>
    </row>
    <row r="2143" spans="1:24" s="15" customFormat="1" ht="13.8">
      <c r="A2143" s="15" t="s">
        <v>34</v>
      </c>
      <c r="B2143" s="19" t="s">
        <v>35</v>
      </c>
      <c r="C2143" s="19">
        <v>2015</v>
      </c>
      <c r="D2143" s="19" t="s">
        <v>444</v>
      </c>
      <c r="E2143" s="16">
        <v>89</v>
      </c>
      <c r="F2143" s="20">
        <v>4</v>
      </c>
      <c r="G2143" s="21">
        <v>1.7100000381469727</v>
      </c>
      <c r="H2143" s="20">
        <v>7</v>
      </c>
      <c r="I2143" s="20">
        <v>86</v>
      </c>
      <c r="J2143" s="20">
        <v>92</v>
      </c>
      <c r="K2143" s="20"/>
      <c r="L2143" s="20">
        <v>89</v>
      </c>
      <c r="M2143" s="20"/>
      <c r="N2143" s="20">
        <v>88</v>
      </c>
      <c r="O2143" s="20"/>
      <c r="P2143" s="20">
        <v>83</v>
      </c>
      <c r="Q2143" s="20">
        <v>87</v>
      </c>
      <c r="R2143" s="19"/>
      <c r="S2143" s="20">
        <v>98</v>
      </c>
      <c r="T2143" s="20"/>
      <c r="U2143" s="20"/>
      <c r="V2143" s="20">
        <v>89</v>
      </c>
      <c r="W2143" s="20">
        <v>88</v>
      </c>
      <c r="X2143" s="19"/>
    </row>
    <row r="2144" spans="1:24" s="15" customFormat="1" ht="13.8">
      <c r="A2144" s="15" t="s">
        <v>34</v>
      </c>
      <c r="B2144" s="19" t="s">
        <v>35</v>
      </c>
      <c r="C2144" s="19">
        <v>2016</v>
      </c>
      <c r="D2144" s="19" t="s">
        <v>444</v>
      </c>
      <c r="E2144" s="16">
        <v>88</v>
      </c>
      <c r="F2144" s="20">
        <v>4</v>
      </c>
      <c r="G2144" s="21">
        <v>1.33</v>
      </c>
      <c r="H2144" s="20">
        <v>7</v>
      </c>
      <c r="I2144" s="20">
        <v>85</v>
      </c>
      <c r="J2144" s="20">
        <v>90</v>
      </c>
      <c r="K2144" s="20" t="s">
        <v>557</v>
      </c>
      <c r="L2144" s="20">
        <v>90</v>
      </c>
      <c r="M2144" s="20" t="s">
        <v>557</v>
      </c>
      <c r="N2144" s="20">
        <v>90</v>
      </c>
      <c r="O2144" s="20" t="s">
        <v>557</v>
      </c>
      <c r="P2144" s="20">
        <v>83</v>
      </c>
      <c r="Q2144" s="20">
        <v>86</v>
      </c>
      <c r="R2144" s="19" t="s">
        <v>557</v>
      </c>
      <c r="S2144" s="20">
        <v>93</v>
      </c>
      <c r="T2144" s="20" t="s">
        <v>557</v>
      </c>
      <c r="U2144" s="20" t="s">
        <v>557</v>
      </c>
      <c r="V2144" s="20">
        <v>86</v>
      </c>
      <c r="W2144" s="20">
        <v>85</v>
      </c>
      <c r="X2144" s="19"/>
    </row>
    <row r="2145" spans="1:24" s="15" customFormat="1" ht="13.8">
      <c r="A2145" s="15" t="s">
        <v>34</v>
      </c>
      <c r="B2145" s="19" t="s">
        <v>35</v>
      </c>
      <c r="C2145" s="19">
        <v>2017</v>
      </c>
      <c r="D2145" s="19" t="s">
        <v>444</v>
      </c>
      <c r="E2145" s="16">
        <v>84</v>
      </c>
      <c r="F2145" s="20">
        <v>6</v>
      </c>
      <c r="G2145" s="21">
        <v>2.27</v>
      </c>
      <c r="H2145" s="20">
        <v>8</v>
      </c>
      <c r="I2145" s="20">
        <v>80</v>
      </c>
      <c r="J2145" s="20">
        <v>88</v>
      </c>
      <c r="K2145" s="20"/>
      <c r="L2145" s="20">
        <v>88</v>
      </c>
      <c r="M2145" s="20"/>
      <c r="N2145" s="20">
        <v>90</v>
      </c>
      <c r="O2145" s="20"/>
      <c r="P2145" s="20">
        <v>83</v>
      </c>
      <c r="Q2145" s="20">
        <v>84</v>
      </c>
      <c r="R2145" s="19"/>
      <c r="S2145" s="20">
        <v>93</v>
      </c>
      <c r="T2145" s="20">
        <v>77</v>
      </c>
      <c r="U2145" s="20"/>
      <c r="V2145" s="20">
        <v>74</v>
      </c>
      <c r="W2145" s="20">
        <v>86</v>
      </c>
      <c r="X2145" s="19"/>
    </row>
    <row r="2146" spans="1:24" s="15" customFormat="1" ht="13.8">
      <c r="A2146" s="15" t="s">
        <v>34</v>
      </c>
      <c r="B2146" s="19" t="s">
        <v>35</v>
      </c>
      <c r="C2146" s="19">
        <v>2018</v>
      </c>
      <c r="D2146" s="19" t="s">
        <v>444</v>
      </c>
      <c r="E2146" s="16">
        <v>85</v>
      </c>
      <c r="F2146" s="20">
        <v>3</v>
      </c>
      <c r="G2146" s="21">
        <v>2.02</v>
      </c>
      <c r="H2146" s="20">
        <v>8</v>
      </c>
      <c r="I2146" s="20">
        <v>82</v>
      </c>
      <c r="J2146" s="20">
        <v>88</v>
      </c>
      <c r="K2146" s="20"/>
      <c r="L2146" s="20">
        <v>88</v>
      </c>
      <c r="M2146" s="20"/>
      <c r="N2146" s="20">
        <v>90</v>
      </c>
      <c r="O2146" s="20"/>
      <c r="P2146" s="20">
        <v>83</v>
      </c>
      <c r="Q2146" s="20">
        <v>81</v>
      </c>
      <c r="R2146" s="19"/>
      <c r="S2146" s="20">
        <v>93</v>
      </c>
      <c r="T2146" s="20">
        <v>78</v>
      </c>
      <c r="U2146" s="20"/>
      <c r="V2146" s="20">
        <v>77</v>
      </c>
      <c r="W2146" s="20">
        <v>86</v>
      </c>
      <c r="X2146" s="19"/>
    </row>
    <row r="2147" spans="1:24" s="15" customFormat="1" ht="13.8">
      <c r="A2147" s="15" t="s">
        <v>34</v>
      </c>
      <c r="B2147" s="19" t="s">
        <v>35</v>
      </c>
      <c r="C2147" s="19">
        <v>2019</v>
      </c>
      <c r="D2147" s="19" t="s">
        <v>444</v>
      </c>
      <c r="E2147" s="16">
        <v>85</v>
      </c>
      <c r="F2147" s="20">
        <v>4</v>
      </c>
      <c r="G2147" s="21">
        <v>1.9776929999999999</v>
      </c>
      <c r="H2147" s="20">
        <v>8</v>
      </c>
      <c r="I2147" s="20">
        <v>81.75658</v>
      </c>
      <c r="J2147" s="20">
        <v>88.24342</v>
      </c>
      <c r="K2147" s="20" t="s">
        <v>557</v>
      </c>
      <c r="L2147" s="20">
        <v>88</v>
      </c>
      <c r="M2147" s="20" t="s">
        <v>557</v>
      </c>
      <c r="N2147" s="20">
        <v>90</v>
      </c>
      <c r="O2147" s="20" t="s">
        <v>557</v>
      </c>
      <c r="P2147" s="20">
        <v>83</v>
      </c>
      <c r="Q2147" s="20">
        <v>84</v>
      </c>
      <c r="R2147" s="19" t="s">
        <v>557</v>
      </c>
      <c r="S2147" s="20">
        <v>93</v>
      </c>
      <c r="T2147" s="20">
        <v>78</v>
      </c>
      <c r="U2147" s="20" t="s">
        <v>557</v>
      </c>
      <c r="V2147" s="20">
        <v>77</v>
      </c>
      <c r="W2147" s="20">
        <v>87</v>
      </c>
      <c r="X2147" s="19"/>
    </row>
    <row r="2148" spans="1:24" s="15" customFormat="1" ht="13.8">
      <c r="A2148" s="15" t="s">
        <v>34</v>
      </c>
      <c r="B2148" s="19" t="s">
        <v>35</v>
      </c>
      <c r="C2148" s="19">
        <v>2020</v>
      </c>
      <c r="D2148" s="19" t="s">
        <v>444</v>
      </c>
      <c r="E2148" s="16">
        <v>85</v>
      </c>
      <c r="F2148" s="20">
        <v>3</v>
      </c>
      <c r="G2148" s="21">
        <v>1.3039529999999999</v>
      </c>
      <c r="H2148" s="20">
        <v>8</v>
      </c>
      <c r="I2148" s="20">
        <v>82.861519999999999</v>
      </c>
      <c r="J2148" s="20">
        <v>87.138480000000001</v>
      </c>
      <c r="K2148" s="20" t="s">
        <v>557</v>
      </c>
      <c r="L2148" s="20">
        <v>88</v>
      </c>
      <c r="M2148" s="20" t="s">
        <v>557</v>
      </c>
      <c r="N2148" s="20">
        <v>90</v>
      </c>
      <c r="O2148" s="20" t="s">
        <v>557</v>
      </c>
      <c r="P2148" s="20">
        <v>83</v>
      </c>
      <c r="Q2148" s="20">
        <v>84</v>
      </c>
      <c r="R2148" s="19" t="s">
        <v>557</v>
      </c>
      <c r="S2148" s="20">
        <v>93</v>
      </c>
      <c r="T2148" s="20">
        <v>77</v>
      </c>
      <c r="U2148" s="20" t="s">
        <v>557</v>
      </c>
      <c r="V2148" s="20">
        <v>77</v>
      </c>
      <c r="W2148" s="20">
        <v>87</v>
      </c>
      <c r="X2148" s="19"/>
    </row>
    <row r="2149" spans="1:24" s="15" customFormat="1" ht="13.8">
      <c r="A2149" s="15" t="s">
        <v>34</v>
      </c>
      <c r="B2149" s="19" t="s">
        <v>35</v>
      </c>
      <c r="C2149" s="19">
        <v>2021</v>
      </c>
      <c r="D2149" s="19" t="s">
        <v>444</v>
      </c>
      <c r="E2149" s="16">
        <v>85</v>
      </c>
      <c r="F2149" s="20">
        <v>4</v>
      </c>
      <c r="G2149" s="21">
        <v>1.239412</v>
      </c>
      <c r="H2149" s="20">
        <v>8</v>
      </c>
      <c r="I2149" s="20">
        <v>82.961169999999996</v>
      </c>
      <c r="J2149" s="20">
        <v>87.038830000000004</v>
      </c>
      <c r="K2149" s="20"/>
      <c r="L2149" s="20">
        <v>88.124769999999998</v>
      </c>
      <c r="M2149" s="20"/>
      <c r="N2149" s="20">
        <v>89.674469999999999</v>
      </c>
      <c r="O2149" s="20"/>
      <c r="P2149" s="20">
        <v>83.256370000000004</v>
      </c>
      <c r="Q2149" s="20">
        <v>83.338970000000003</v>
      </c>
      <c r="R2149" s="19"/>
      <c r="S2149" s="20">
        <v>93.380179999999996</v>
      </c>
      <c r="T2149" s="20">
        <v>78.168109999999999</v>
      </c>
      <c r="U2149" s="20"/>
      <c r="V2149" s="20">
        <v>77.997960000000006</v>
      </c>
      <c r="W2149" s="20">
        <v>86.782679999999999</v>
      </c>
      <c r="X2149" s="19"/>
    </row>
    <row r="2150" spans="1:24" s="15" customFormat="1" ht="13.8">
      <c r="A2150" s="15" t="s">
        <v>34</v>
      </c>
      <c r="B2150" s="19" t="s">
        <v>35</v>
      </c>
      <c r="C2150" s="19">
        <v>2022</v>
      </c>
      <c r="D2150" s="19" t="s">
        <v>444</v>
      </c>
      <c r="E2150" s="16">
        <v>83</v>
      </c>
      <c r="F2150" s="20">
        <v>5</v>
      </c>
      <c r="G2150" s="21">
        <v>2.2040670000000002</v>
      </c>
      <c r="H2150" s="20">
        <v>8</v>
      </c>
      <c r="I2150" s="20">
        <v>79.385329999999996</v>
      </c>
      <c r="J2150" s="20">
        <v>86.614670000000004</v>
      </c>
      <c r="K2150" s="20" t="s">
        <v>557</v>
      </c>
      <c r="L2150" s="20">
        <v>88</v>
      </c>
      <c r="M2150" s="20" t="s">
        <v>557</v>
      </c>
      <c r="N2150" s="20">
        <v>90</v>
      </c>
      <c r="O2150" s="20" t="s">
        <v>557</v>
      </c>
      <c r="P2150" s="20">
        <v>83</v>
      </c>
      <c r="Q2150" s="20">
        <v>85</v>
      </c>
      <c r="R2150" s="19" t="s">
        <v>557</v>
      </c>
      <c r="S2150" s="20">
        <v>93</v>
      </c>
      <c r="T2150" s="20">
        <v>78</v>
      </c>
      <c r="U2150" s="20" t="s">
        <v>557</v>
      </c>
      <c r="V2150" s="20">
        <v>62</v>
      </c>
      <c r="W2150" s="20">
        <v>86</v>
      </c>
      <c r="X2150" s="19"/>
    </row>
    <row r="2151" spans="1:24" s="15" customFormat="1" ht="13.8">
      <c r="A2151" s="15" t="s">
        <v>34</v>
      </c>
      <c r="B2151" s="19" t="s">
        <v>35</v>
      </c>
      <c r="C2151" s="19">
        <v>2023</v>
      </c>
      <c r="D2151" s="19" t="s">
        <v>444</v>
      </c>
      <c r="E2151" s="16">
        <v>82</v>
      </c>
      <c r="F2151" s="20">
        <v>6</v>
      </c>
      <c r="G2151" s="21">
        <v>2.2842500000000001</v>
      </c>
      <c r="H2151" s="20">
        <v>8</v>
      </c>
      <c r="I2151" s="20">
        <v>78.253829999999994</v>
      </c>
      <c r="J2151" s="20">
        <v>85.746170000000006</v>
      </c>
      <c r="K2151" s="20"/>
      <c r="L2151" s="20">
        <v>88.124769999999998</v>
      </c>
      <c r="M2151" s="20"/>
      <c r="N2151" s="20">
        <v>89.674469999999999</v>
      </c>
      <c r="O2151" s="20"/>
      <c r="P2151" s="20">
        <v>83.256370000000004</v>
      </c>
      <c r="Q2151" s="20">
        <v>80.000519999999995</v>
      </c>
      <c r="R2151" s="19"/>
      <c r="S2151" s="20">
        <v>93.380179999999996</v>
      </c>
      <c r="T2151" s="20">
        <v>78.168109999999999</v>
      </c>
      <c r="U2151" s="20"/>
      <c r="V2151" s="20">
        <v>60.987729999999999</v>
      </c>
      <c r="W2151" s="20">
        <v>85.884410000000003</v>
      </c>
      <c r="X2151" s="19"/>
    </row>
    <row r="2152" spans="1:24" s="15" customFormat="1" ht="13.8">
      <c r="A2152" s="15" t="s">
        <v>34</v>
      </c>
      <c r="B2152" s="19" t="s">
        <v>35</v>
      </c>
      <c r="C2152" s="19">
        <v>2024</v>
      </c>
      <c r="D2152" s="19" t="s">
        <v>444</v>
      </c>
      <c r="E2152" s="16">
        <v>80</v>
      </c>
      <c r="F2152" s="20">
        <v>8</v>
      </c>
      <c r="G2152" s="21">
        <v>2.4794689999999999</v>
      </c>
      <c r="H2152" s="20">
        <v>8</v>
      </c>
      <c r="I2152" s="20">
        <v>75.933670000000006</v>
      </c>
      <c r="J2152" s="20">
        <v>84.066329999999994</v>
      </c>
      <c r="K2152" s="20"/>
      <c r="L2152" s="20">
        <v>87.294820000000001</v>
      </c>
      <c r="M2152" s="20"/>
      <c r="N2152" s="20">
        <v>82.848110000000005</v>
      </c>
      <c r="O2152" s="20"/>
      <c r="P2152" s="20">
        <v>85.235709999999997</v>
      </c>
      <c r="Q2152" s="20">
        <v>72.563400000000001</v>
      </c>
      <c r="R2152" s="19"/>
      <c r="S2152" s="20">
        <v>96.302610000000001</v>
      </c>
      <c r="T2152" s="20">
        <v>74.430099999999996</v>
      </c>
      <c r="U2152" s="20"/>
      <c r="V2152" s="20">
        <v>60.823329999999999</v>
      </c>
      <c r="W2152" s="20">
        <v>84.427250000000001</v>
      </c>
      <c r="X2152" s="19"/>
    </row>
    <row r="2153" spans="1:24" s="15" customFormat="1">
      <c r="A2153" s="68" t="s">
        <v>34</v>
      </c>
      <c r="B2153" s="70" t="s">
        <v>35</v>
      </c>
      <c r="C2153" s="70">
        <v>2025</v>
      </c>
      <c r="D2153" s="73" t="str">
        <f>VLOOKUP(B2153,'CPI Timeseries 2012 - 2025'!B:C,2,0)</f>
        <v>WE/EU</v>
      </c>
      <c r="E2153" s="16">
        <v>80</v>
      </c>
      <c r="F2153" s="70">
        <v>6</v>
      </c>
      <c r="G2153" s="74">
        <v>2.5253939999999999</v>
      </c>
      <c r="H2153" s="70">
        <v>8</v>
      </c>
      <c r="I2153" s="75">
        <v>75.858350000000002</v>
      </c>
      <c r="J2153" s="75">
        <v>84.141649999999998</v>
      </c>
      <c r="K2153" s="75"/>
      <c r="L2153" s="75">
        <v>87.171629999999993</v>
      </c>
      <c r="M2153" s="75"/>
      <c r="N2153" s="75">
        <v>82.838610000000003</v>
      </c>
      <c r="O2153" s="75"/>
      <c r="P2153" s="75">
        <v>85.229190000000003</v>
      </c>
      <c r="Q2153" s="75">
        <v>70.717920000000007</v>
      </c>
      <c r="R2153" s="75"/>
      <c r="S2153" s="75">
        <v>96.300979999999996</v>
      </c>
      <c r="T2153" s="75">
        <v>74.444329999999994</v>
      </c>
      <c r="U2153" s="75"/>
      <c r="V2153" s="75">
        <v>60.804119999999998</v>
      </c>
      <c r="W2153" s="75">
        <v>84.422150000000002</v>
      </c>
      <c r="X2153" s="2"/>
    </row>
    <row r="2154" spans="1:24" s="15" customFormat="1" ht="13.8">
      <c r="A2154" s="15" t="s">
        <v>36</v>
      </c>
      <c r="B2154" s="19" t="s">
        <v>37</v>
      </c>
      <c r="C2154" s="19">
        <v>2012</v>
      </c>
      <c r="D2154" s="19" t="s">
        <v>444</v>
      </c>
      <c r="E2154" s="16">
        <v>86</v>
      </c>
      <c r="F2154" s="20">
        <v>6</v>
      </c>
      <c r="G2154" s="21">
        <v>2.6</v>
      </c>
      <c r="H2154" s="20">
        <v>6</v>
      </c>
      <c r="I2154" s="20">
        <v>81</v>
      </c>
      <c r="J2154" s="20">
        <v>90</v>
      </c>
      <c r="K2154" s="20"/>
      <c r="L2154" s="20">
        <v>89</v>
      </c>
      <c r="M2154" s="20"/>
      <c r="N2154" s="20">
        <v>88</v>
      </c>
      <c r="O2154" s="20"/>
      <c r="P2154" s="20">
        <v>73</v>
      </c>
      <c r="Q2154" s="20">
        <v>90</v>
      </c>
      <c r="R2154" s="19"/>
      <c r="S2154" s="20">
        <v>89</v>
      </c>
      <c r="T2154" s="20"/>
      <c r="U2154" s="20"/>
      <c r="V2154" s="20">
        <v>85</v>
      </c>
      <c r="W2154" s="20"/>
      <c r="X2154" s="19"/>
    </row>
    <row r="2155" spans="1:24" s="15" customFormat="1" ht="13.8">
      <c r="A2155" s="15" t="s">
        <v>36</v>
      </c>
      <c r="B2155" s="19" t="s">
        <v>37</v>
      </c>
      <c r="C2155" s="19">
        <v>2013</v>
      </c>
      <c r="D2155" s="19" t="s">
        <v>444</v>
      </c>
      <c r="E2155" s="16">
        <v>85</v>
      </c>
      <c r="F2155" s="20">
        <v>7</v>
      </c>
      <c r="G2155" s="21">
        <v>2.5</v>
      </c>
      <c r="H2155" s="20">
        <v>6</v>
      </c>
      <c r="I2155" s="20">
        <v>81</v>
      </c>
      <c r="J2155" s="20">
        <v>89</v>
      </c>
      <c r="K2155" s="20"/>
      <c r="L2155" s="20">
        <v>89</v>
      </c>
      <c r="M2155" s="20"/>
      <c r="N2155" s="20">
        <v>88</v>
      </c>
      <c r="O2155" s="20"/>
      <c r="P2155" s="20">
        <v>73</v>
      </c>
      <c r="Q2155" s="20">
        <v>85</v>
      </c>
      <c r="R2155" s="19"/>
      <c r="S2155" s="20">
        <v>89</v>
      </c>
      <c r="T2155" s="20"/>
      <c r="U2155" s="20"/>
      <c r="V2155" s="20">
        <v>85</v>
      </c>
      <c r="W2155" s="20"/>
      <c r="X2155" s="19"/>
    </row>
    <row r="2156" spans="1:24" s="15" customFormat="1" ht="13.8">
      <c r="A2156" s="15" t="s">
        <v>36</v>
      </c>
      <c r="B2156" s="19" t="s">
        <v>37</v>
      </c>
      <c r="C2156" s="19">
        <v>2014</v>
      </c>
      <c r="D2156" s="19" t="s">
        <v>444</v>
      </c>
      <c r="E2156" s="16">
        <v>86</v>
      </c>
      <c r="F2156" s="20">
        <v>5</v>
      </c>
      <c r="G2156" s="21">
        <v>2.6099998950958252</v>
      </c>
      <c r="H2156" s="20">
        <v>6</v>
      </c>
      <c r="I2156" s="20">
        <v>82</v>
      </c>
      <c r="J2156" s="20">
        <v>90</v>
      </c>
      <c r="K2156" s="20"/>
      <c r="L2156" s="20">
        <v>89</v>
      </c>
      <c r="M2156" s="20"/>
      <c r="N2156" s="20">
        <v>88</v>
      </c>
      <c r="O2156" s="20"/>
      <c r="P2156" s="20">
        <v>73</v>
      </c>
      <c r="Q2156" s="20">
        <v>89</v>
      </c>
      <c r="R2156" s="19"/>
      <c r="S2156" s="20">
        <v>89</v>
      </c>
      <c r="T2156" s="20"/>
      <c r="U2156" s="20"/>
      <c r="V2156" s="20">
        <v>86</v>
      </c>
      <c r="W2156" s="20"/>
      <c r="X2156" s="19"/>
    </row>
    <row r="2157" spans="1:24" s="15" customFormat="1" ht="13.8">
      <c r="A2157" s="15" t="s">
        <v>36</v>
      </c>
      <c r="B2157" s="19" t="s">
        <v>37</v>
      </c>
      <c r="C2157" s="19">
        <v>2015</v>
      </c>
      <c r="D2157" s="19" t="s">
        <v>444</v>
      </c>
      <c r="E2157" s="16">
        <v>86</v>
      </c>
      <c r="F2157" s="20">
        <v>6</v>
      </c>
      <c r="G2157" s="21">
        <v>2.5499999523162842</v>
      </c>
      <c r="H2157" s="20">
        <v>6</v>
      </c>
      <c r="I2157" s="20">
        <v>82</v>
      </c>
      <c r="J2157" s="20">
        <v>90</v>
      </c>
      <c r="K2157" s="20"/>
      <c r="L2157" s="20">
        <v>89</v>
      </c>
      <c r="M2157" s="20"/>
      <c r="N2157" s="20">
        <v>88</v>
      </c>
      <c r="O2157" s="20"/>
      <c r="P2157" s="20">
        <v>73</v>
      </c>
      <c r="Q2157" s="20">
        <v>88</v>
      </c>
      <c r="R2157" s="19"/>
      <c r="S2157" s="20">
        <v>89</v>
      </c>
      <c r="T2157" s="20"/>
      <c r="U2157" s="20"/>
      <c r="V2157" s="20">
        <v>87</v>
      </c>
      <c r="W2157" s="20"/>
      <c r="X2157" s="19"/>
    </row>
    <row r="2158" spans="1:24" s="15" customFormat="1" ht="13.8">
      <c r="A2158" s="15" t="s">
        <v>36</v>
      </c>
      <c r="B2158" s="19" t="s">
        <v>37</v>
      </c>
      <c r="C2158" s="19">
        <v>2016</v>
      </c>
      <c r="D2158" s="19" t="s">
        <v>444</v>
      </c>
      <c r="E2158" s="16">
        <v>86</v>
      </c>
      <c r="F2158" s="20">
        <v>5</v>
      </c>
      <c r="G2158" s="21">
        <v>1.57</v>
      </c>
      <c r="H2158" s="20">
        <v>6</v>
      </c>
      <c r="I2158" s="20">
        <v>83</v>
      </c>
      <c r="J2158" s="20">
        <v>89</v>
      </c>
      <c r="K2158" s="20" t="s">
        <v>557</v>
      </c>
      <c r="L2158" s="20">
        <v>90</v>
      </c>
      <c r="M2158" s="20" t="s">
        <v>557</v>
      </c>
      <c r="N2158" s="20">
        <v>90</v>
      </c>
      <c r="O2158" s="20" t="s">
        <v>557</v>
      </c>
      <c r="P2158" s="20">
        <v>83</v>
      </c>
      <c r="Q2158" s="20">
        <v>88</v>
      </c>
      <c r="R2158" s="19" t="s">
        <v>557</v>
      </c>
      <c r="S2158" s="20">
        <v>85</v>
      </c>
      <c r="T2158" s="20" t="s">
        <v>557</v>
      </c>
      <c r="U2158" s="20" t="s">
        <v>557</v>
      </c>
      <c r="V2158" s="20">
        <v>80</v>
      </c>
      <c r="W2158" s="20" t="s">
        <v>557</v>
      </c>
      <c r="X2158" s="19"/>
    </row>
    <row r="2159" spans="1:24" s="15" customFormat="1" ht="13.8">
      <c r="A2159" s="15" t="s">
        <v>36</v>
      </c>
      <c r="B2159" s="19" t="s">
        <v>37</v>
      </c>
      <c r="C2159" s="19">
        <v>2017</v>
      </c>
      <c r="D2159" s="19" t="s">
        <v>444</v>
      </c>
      <c r="E2159" s="16">
        <v>85</v>
      </c>
      <c r="F2159" s="20">
        <v>3</v>
      </c>
      <c r="G2159" s="21">
        <v>1.71</v>
      </c>
      <c r="H2159" s="20">
        <v>7</v>
      </c>
      <c r="I2159" s="20">
        <v>82</v>
      </c>
      <c r="J2159" s="20">
        <v>88</v>
      </c>
      <c r="K2159" s="20"/>
      <c r="L2159" s="20">
        <v>88</v>
      </c>
      <c r="M2159" s="20"/>
      <c r="N2159" s="20">
        <v>90</v>
      </c>
      <c r="O2159" s="20"/>
      <c r="P2159" s="20">
        <v>83</v>
      </c>
      <c r="Q2159" s="20">
        <v>89</v>
      </c>
      <c r="R2159" s="19"/>
      <c r="S2159" s="20">
        <v>85</v>
      </c>
      <c r="T2159" s="20">
        <v>77</v>
      </c>
      <c r="U2159" s="20"/>
      <c r="V2159" s="20">
        <v>85</v>
      </c>
      <c r="W2159" s="20"/>
      <c r="X2159" s="19"/>
    </row>
    <row r="2160" spans="1:24" s="15" customFormat="1" ht="13.8">
      <c r="A2160" s="15" t="s">
        <v>36</v>
      </c>
      <c r="B2160" s="19" t="s">
        <v>37</v>
      </c>
      <c r="C2160" s="19">
        <v>2018</v>
      </c>
      <c r="D2160" s="19" t="s">
        <v>444</v>
      </c>
      <c r="E2160" s="16">
        <v>85</v>
      </c>
      <c r="F2160" s="20">
        <v>3</v>
      </c>
      <c r="G2160" s="21">
        <v>1.57</v>
      </c>
      <c r="H2160" s="20">
        <v>7</v>
      </c>
      <c r="I2160" s="20">
        <v>82</v>
      </c>
      <c r="J2160" s="20">
        <v>88</v>
      </c>
      <c r="K2160" s="20"/>
      <c r="L2160" s="20">
        <v>88</v>
      </c>
      <c r="M2160" s="20"/>
      <c r="N2160" s="20">
        <v>90</v>
      </c>
      <c r="O2160" s="20"/>
      <c r="P2160" s="20">
        <v>83</v>
      </c>
      <c r="Q2160" s="20">
        <v>88</v>
      </c>
      <c r="R2160" s="19"/>
      <c r="S2160" s="20">
        <v>85</v>
      </c>
      <c r="T2160" s="20">
        <v>77</v>
      </c>
      <c r="U2160" s="20"/>
      <c r="V2160" s="20">
        <v>87</v>
      </c>
      <c r="W2160" s="20"/>
      <c r="X2160" s="19"/>
    </row>
    <row r="2161" spans="1:24" s="15" customFormat="1" ht="13.8">
      <c r="A2161" s="15" t="s">
        <v>36</v>
      </c>
      <c r="B2161" s="19" t="s">
        <v>37</v>
      </c>
      <c r="C2161" s="19">
        <v>2019</v>
      </c>
      <c r="D2161" s="19" t="s">
        <v>444</v>
      </c>
      <c r="E2161" s="16">
        <v>85</v>
      </c>
      <c r="F2161" s="20">
        <v>4</v>
      </c>
      <c r="G2161" s="21">
        <v>1.580087</v>
      </c>
      <c r="H2161" s="20">
        <v>7</v>
      </c>
      <c r="I2161" s="20">
        <v>82.408659999999998</v>
      </c>
      <c r="J2161" s="20">
        <v>87.591340000000002</v>
      </c>
      <c r="K2161" s="20" t="s">
        <v>557</v>
      </c>
      <c r="L2161" s="20">
        <v>88</v>
      </c>
      <c r="M2161" s="20" t="s">
        <v>557</v>
      </c>
      <c r="N2161" s="20">
        <v>90</v>
      </c>
      <c r="O2161" s="20" t="s">
        <v>557</v>
      </c>
      <c r="P2161" s="20">
        <v>83</v>
      </c>
      <c r="Q2161" s="20">
        <v>88</v>
      </c>
      <c r="R2161" s="19" t="s">
        <v>557</v>
      </c>
      <c r="S2161" s="20">
        <v>85</v>
      </c>
      <c r="T2161" s="20">
        <v>77</v>
      </c>
      <c r="U2161" s="20" t="s">
        <v>557</v>
      </c>
      <c r="V2161" s="20">
        <v>83</v>
      </c>
      <c r="W2161" s="20" t="s">
        <v>557</v>
      </c>
      <c r="X2161" s="19"/>
    </row>
    <row r="2162" spans="1:24" s="15" customFormat="1" ht="13.8">
      <c r="A2162" s="15" t="s">
        <v>36</v>
      </c>
      <c r="B2162" s="19" t="s">
        <v>37</v>
      </c>
      <c r="C2162" s="19">
        <v>2020</v>
      </c>
      <c r="D2162" s="19" t="s">
        <v>444</v>
      </c>
      <c r="E2162" s="16">
        <v>85</v>
      </c>
      <c r="F2162" s="20">
        <v>3</v>
      </c>
      <c r="G2162" s="21">
        <v>1.096633</v>
      </c>
      <c r="H2162" s="20">
        <v>7</v>
      </c>
      <c r="I2162" s="20">
        <v>83.201520000000002</v>
      </c>
      <c r="J2162" s="20">
        <v>86.798479999999998</v>
      </c>
      <c r="K2162" s="20" t="s">
        <v>557</v>
      </c>
      <c r="L2162" s="20">
        <v>88</v>
      </c>
      <c r="M2162" s="20" t="s">
        <v>557</v>
      </c>
      <c r="N2162" s="20">
        <v>90</v>
      </c>
      <c r="O2162" s="20" t="s">
        <v>557</v>
      </c>
      <c r="P2162" s="20">
        <v>83</v>
      </c>
      <c r="Q2162" s="20">
        <v>87</v>
      </c>
      <c r="R2162" s="19" t="s">
        <v>557</v>
      </c>
      <c r="S2162" s="20">
        <v>85</v>
      </c>
      <c r="T2162" s="20">
        <v>77</v>
      </c>
      <c r="U2162" s="20" t="s">
        <v>557</v>
      </c>
      <c r="V2162" s="20">
        <v>83</v>
      </c>
      <c r="W2162" s="20" t="s">
        <v>557</v>
      </c>
      <c r="X2162" s="19"/>
    </row>
    <row r="2163" spans="1:24" s="15" customFormat="1" ht="13.8">
      <c r="A2163" s="15" t="s">
        <v>36</v>
      </c>
      <c r="B2163" s="19" t="s">
        <v>37</v>
      </c>
      <c r="C2163" s="19">
        <v>2021</v>
      </c>
      <c r="D2163" s="19" t="s">
        <v>444</v>
      </c>
      <c r="E2163" s="16">
        <v>84</v>
      </c>
      <c r="F2163" s="20">
        <v>7</v>
      </c>
      <c r="G2163" s="21">
        <v>1.105019</v>
      </c>
      <c r="H2163" s="20">
        <v>7</v>
      </c>
      <c r="I2163" s="20">
        <v>82.182239999999993</v>
      </c>
      <c r="J2163" s="20">
        <v>85.817760000000007</v>
      </c>
      <c r="K2163" s="20"/>
      <c r="L2163" s="20">
        <v>88.124769999999998</v>
      </c>
      <c r="M2163" s="20"/>
      <c r="N2163" s="20">
        <v>89.674469999999999</v>
      </c>
      <c r="O2163" s="20"/>
      <c r="P2163" s="20">
        <v>83.256370000000004</v>
      </c>
      <c r="Q2163" s="20">
        <v>86.335009999999997</v>
      </c>
      <c r="R2163" s="19"/>
      <c r="S2163" s="20">
        <v>84.671390000000002</v>
      </c>
      <c r="T2163" s="20">
        <v>77.444699999999997</v>
      </c>
      <c r="U2163" s="20"/>
      <c r="V2163" s="20">
        <v>81.680589999999995</v>
      </c>
      <c r="W2163" s="20"/>
      <c r="X2163" s="19"/>
    </row>
    <row r="2164" spans="1:24" s="15" customFormat="1" ht="13.8">
      <c r="A2164" s="15" t="s">
        <v>36</v>
      </c>
      <c r="B2164" s="19" t="s">
        <v>37</v>
      </c>
      <c r="C2164" s="19">
        <v>2022</v>
      </c>
      <c r="D2164" s="19" t="s">
        <v>444</v>
      </c>
      <c r="E2164" s="16">
        <v>82</v>
      </c>
      <c r="F2164" s="20">
        <v>7</v>
      </c>
      <c r="G2164" s="21">
        <v>1.846128</v>
      </c>
      <c r="H2164" s="20">
        <v>7</v>
      </c>
      <c r="I2164" s="20">
        <v>78.972350000000006</v>
      </c>
      <c r="J2164" s="20">
        <v>85.027649999999994</v>
      </c>
      <c r="K2164" s="20" t="s">
        <v>557</v>
      </c>
      <c r="L2164" s="20">
        <v>88</v>
      </c>
      <c r="M2164" s="20" t="s">
        <v>557</v>
      </c>
      <c r="N2164" s="20">
        <v>90</v>
      </c>
      <c r="O2164" s="20" t="s">
        <v>557</v>
      </c>
      <c r="P2164" s="20">
        <v>71</v>
      </c>
      <c r="Q2164" s="20">
        <v>86</v>
      </c>
      <c r="R2164" s="19" t="s">
        <v>557</v>
      </c>
      <c r="S2164" s="20">
        <v>85</v>
      </c>
      <c r="T2164" s="20">
        <v>77</v>
      </c>
      <c r="U2164" s="20" t="s">
        <v>557</v>
      </c>
      <c r="V2164" s="20">
        <v>77</v>
      </c>
      <c r="W2164" s="20" t="s">
        <v>557</v>
      </c>
      <c r="X2164" s="19"/>
    </row>
    <row r="2165" spans="1:24" s="15" customFormat="1" ht="13.8">
      <c r="A2165" s="15" t="s">
        <v>36</v>
      </c>
      <c r="B2165" s="19" t="s">
        <v>37</v>
      </c>
      <c r="C2165" s="19">
        <v>2023</v>
      </c>
      <c r="D2165" s="19" t="s">
        <v>444</v>
      </c>
      <c r="E2165" s="16">
        <v>82</v>
      </c>
      <c r="F2165" s="20">
        <v>6</v>
      </c>
      <c r="G2165" s="21">
        <v>1.7433609999999999</v>
      </c>
      <c r="H2165" s="20">
        <v>7</v>
      </c>
      <c r="I2165" s="20">
        <v>79.140879999999996</v>
      </c>
      <c r="J2165" s="20">
        <v>84.859120000000004</v>
      </c>
      <c r="K2165" s="20"/>
      <c r="L2165" s="20">
        <v>88.124769999999998</v>
      </c>
      <c r="M2165" s="20"/>
      <c r="N2165" s="20">
        <v>89.674469999999999</v>
      </c>
      <c r="O2165" s="20"/>
      <c r="P2165" s="20">
        <v>71.022450000000006</v>
      </c>
      <c r="Q2165" s="20">
        <v>85.307789999999997</v>
      </c>
      <c r="R2165" s="19"/>
      <c r="S2165" s="20">
        <v>84.671390000000002</v>
      </c>
      <c r="T2165" s="20">
        <v>77.444699999999997</v>
      </c>
      <c r="U2165" s="20"/>
      <c r="V2165" s="20">
        <v>80.979140000000001</v>
      </c>
      <c r="W2165" s="20"/>
      <c r="X2165" s="19"/>
    </row>
    <row r="2166" spans="1:24" s="15" customFormat="1" ht="13.8">
      <c r="A2166" s="15" t="s">
        <v>36</v>
      </c>
      <c r="B2166" s="19" t="s">
        <v>37</v>
      </c>
      <c r="C2166" s="19">
        <v>2024</v>
      </c>
      <c r="D2166" s="19" t="s">
        <v>444</v>
      </c>
      <c r="E2166" s="16">
        <v>81</v>
      </c>
      <c r="F2166" s="20">
        <v>5</v>
      </c>
      <c r="G2166" s="21">
        <v>1.8149150000000001</v>
      </c>
      <c r="H2166" s="20">
        <v>7</v>
      </c>
      <c r="I2166" s="20">
        <v>78.023539999999997</v>
      </c>
      <c r="J2166" s="20">
        <v>83.976460000000003</v>
      </c>
      <c r="K2166" s="20"/>
      <c r="L2166" s="20">
        <v>87.294820000000001</v>
      </c>
      <c r="M2166" s="20"/>
      <c r="N2166" s="20">
        <v>82.848110000000005</v>
      </c>
      <c r="O2166" s="20"/>
      <c r="P2166" s="20">
        <v>71.944180000000003</v>
      </c>
      <c r="Q2166" s="20">
        <v>86.890600000000006</v>
      </c>
      <c r="R2166" s="19"/>
      <c r="S2166" s="20">
        <v>87.228129999999993</v>
      </c>
      <c r="T2166" s="20">
        <v>73.745670000000004</v>
      </c>
      <c r="U2166" s="20"/>
      <c r="V2166" s="20">
        <v>75.929950000000005</v>
      </c>
      <c r="W2166" s="20"/>
      <c r="X2166" s="19"/>
    </row>
    <row r="2167" spans="1:24" s="15" customFormat="1">
      <c r="A2167" s="68" t="s">
        <v>36</v>
      </c>
      <c r="B2167" s="70" t="s">
        <v>37</v>
      </c>
      <c r="C2167" s="70">
        <v>2025</v>
      </c>
      <c r="D2167" s="73" t="str">
        <f>VLOOKUP(B2167,'CPI Timeseries 2012 - 2025'!B:C,2,0)</f>
        <v>WE/EU</v>
      </c>
      <c r="E2167" s="16">
        <v>80</v>
      </c>
      <c r="F2167" s="70">
        <v>6</v>
      </c>
      <c r="G2167" s="74">
        <v>2.1945260000000002</v>
      </c>
      <c r="H2167" s="70">
        <v>7</v>
      </c>
      <c r="I2167" s="75">
        <v>76.400980000000004</v>
      </c>
      <c r="J2167" s="75">
        <v>83.599019999999996</v>
      </c>
      <c r="K2167" s="75"/>
      <c r="L2167" s="75">
        <v>87.171629999999993</v>
      </c>
      <c r="M2167" s="75"/>
      <c r="N2167" s="75">
        <v>82.838610000000003</v>
      </c>
      <c r="O2167" s="75"/>
      <c r="P2167" s="75">
        <v>71.925920000000005</v>
      </c>
      <c r="Q2167" s="75">
        <v>87.491619999999998</v>
      </c>
      <c r="R2167" s="75"/>
      <c r="S2167" s="75">
        <v>87.22354</v>
      </c>
      <c r="T2167" s="75">
        <v>73.759739999999994</v>
      </c>
      <c r="U2167" s="75"/>
      <c r="V2167" s="75">
        <v>68.476519999999994</v>
      </c>
      <c r="W2167" s="75"/>
      <c r="X2167" s="2"/>
    </row>
    <row r="2168" spans="1:24" s="15" customFormat="1" ht="13.8">
      <c r="A2168" s="15" t="s">
        <v>371</v>
      </c>
      <c r="B2168" s="19" t="s">
        <v>372</v>
      </c>
      <c r="C2168" s="19">
        <v>2012</v>
      </c>
      <c r="D2168" s="19" t="s">
        <v>442</v>
      </c>
      <c r="E2168" s="16">
        <v>26</v>
      </c>
      <c r="F2168" s="20">
        <v>144</v>
      </c>
      <c r="G2168" s="21">
        <v>2.7</v>
      </c>
      <c r="H2168" s="20">
        <v>5</v>
      </c>
      <c r="I2168" s="20">
        <v>22</v>
      </c>
      <c r="J2168" s="20">
        <v>31</v>
      </c>
      <c r="K2168" s="20"/>
      <c r="L2168" s="20"/>
      <c r="M2168" s="20">
        <v>19</v>
      </c>
      <c r="N2168" s="20">
        <v>21</v>
      </c>
      <c r="O2168" s="20"/>
      <c r="P2168" s="20">
        <v>32</v>
      </c>
      <c r="Q2168" s="20"/>
      <c r="R2168" s="19"/>
      <c r="S2168" s="20">
        <v>31</v>
      </c>
      <c r="T2168" s="20"/>
      <c r="U2168" s="20"/>
      <c r="V2168" s="20">
        <v>29</v>
      </c>
      <c r="W2168" s="20"/>
      <c r="X2168" s="19"/>
    </row>
    <row r="2169" spans="1:24" s="15" customFormat="1" ht="13.8">
      <c r="A2169" s="15" t="s">
        <v>371</v>
      </c>
      <c r="B2169" s="19" t="s">
        <v>372</v>
      </c>
      <c r="C2169" s="19">
        <v>2013</v>
      </c>
      <c r="D2169" s="19" t="s">
        <v>442</v>
      </c>
      <c r="E2169" s="16">
        <v>17</v>
      </c>
      <c r="F2169" s="20">
        <v>168</v>
      </c>
      <c r="G2169" s="21">
        <v>3.8</v>
      </c>
      <c r="H2169" s="20">
        <v>4</v>
      </c>
      <c r="I2169" s="20">
        <v>11</v>
      </c>
      <c r="J2169" s="20">
        <v>23</v>
      </c>
      <c r="K2169" s="20"/>
      <c r="L2169" s="20"/>
      <c r="M2169" s="20">
        <v>6</v>
      </c>
      <c r="N2169" s="20">
        <v>21</v>
      </c>
      <c r="O2169" s="20"/>
      <c r="P2169" s="20">
        <v>22</v>
      </c>
      <c r="Q2169" s="20"/>
      <c r="R2169" s="19"/>
      <c r="S2169" s="20">
        <v>21</v>
      </c>
      <c r="T2169" s="20"/>
      <c r="U2169" s="20"/>
      <c r="V2169" s="20"/>
      <c r="W2169" s="20"/>
      <c r="X2169" s="19"/>
    </row>
    <row r="2170" spans="1:24" s="15" customFormat="1" ht="13.8">
      <c r="A2170" s="15" t="s">
        <v>371</v>
      </c>
      <c r="B2170" s="19" t="s">
        <v>372</v>
      </c>
      <c r="C2170" s="19">
        <v>2014</v>
      </c>
      <c r="D2170" s="19" t="s">
        <v>442</v>
      </c>
      <c r="E2170" s="16">
        <v>20</v>
      </c>
      <c r="F2170" s="20">
        <v>159</v>
      </c>
      <c r="G2170" s="21">
        <v>5.309999942779541</v>
      </c>
      <c r="H2170" s="20">
        <v>4</v>
      </c>
      <c r="I2170" s="20">
        <v>11</v>
      </c>
      <c r="J2170" s="20">
        <v>29</v>
      </c>
      <c r="K2170" s="20"/>
      <c r="L2170" s="20"/>
      <c r="M2170" s="20">
        <v>6</v>
      </c>
      <c r="N2170" s="20">
        <v>21</v>
      </c>
      <c r="O2170" s="20"/>
      <c r="P2170" s="20">
        <v>32</v>
      </c>
      <c r="Q2170" s="20"/>
      <c r="R2170" s="19"/>
      <c r="S2170" s="20">
        <v>21</v>
      </c>
      <c r="T2170" s="20"/>
      <c r="U2170" s="20"/>
      <c r="V2170" s="20"/>
      <c r="W2170" s="20"/>
      <c r="X2170" s="19"/>
    </row>
    <row r="2171" spans="1:24" s="15" customFormat="1" ht="13.8">
      <c r="A2171" s="15" t="s">
        <v>371</v>
      </c>
      <c r="B2171" s="19" t="s">
        <v>372</v>
      </c>
      <c r="C2171" s="19">
        <v>2015</v>
      </c>
      <c r="D2171" s="19" t="s">
        <v>442</v>
      </c>
      <c r="E2171" s="16">
        <v>18</v>
      </c>
      <c r="F2171" s="20">
        <v>154</v>
      </c>
      <c r="G2171" s="21">
        <v>5.6599998474121094</v>
      </c>
      <c r="H2171" s="20">
        <v>4</v>
      </c>
      <c r="I2171" s="20">
        <v>9</v>
      </c>
      <c r="J2171" s="20">
        <v>27</v>
      </c>
      <c r="K2171" s="20"/>
      <c r="L2171" s="20"/>
      <c r="M2171" s="20">
        <v>6</v>
      </c>
      <c r="N2171" s="20">
        <v>21</v>
      </c>
      <c r="O2171" s="20"/>
      <c r="P2171" s="20">
        <v>32</v>
      </c>
      <c r="Q2171" s="20"/>
      <c r="R2171" s="19"/>
      <c r="S2171" s="20">
        <v>12</v>
      </c>
      <c r="T2171" s="20"/>
      <c r="U2171" s="20"/>
      <c r="V2171" s="20"/>
      <c r="W2171" s="20"/>
      <c r="X2171" s="19"/>
    </row>
    <row r="2172" spans="1:24" s="15" customFormat="1" ht="13.8">
      <c r="A2172" s="15" t="s">
        <v>371</v>
      </c>
      <c r="B2172" s="19" t="s">
        <v>372</v>
      </c>
      <c r="C2172" s="19">
        <v>2016</v>
      </c>
      <c r="D2172" s="19" t="s">
        <v>442</v>
      </c>
      <c r="E2172" s="16">
        <v>13</v>
      </c>
      <c r="F2172" s="20">
        <v>173</v>
      </c>
      <c r="G2172" s="21">
        <v>1.97</v>
      </c>
      <c r="H2172" s="20">
        <v>5</v>
      </c>
      <c r="I2172" s="20">
        <v>10</v>
      </c>
      <c r="J2172" s="20">
        <v>16</v>
      </c>
      <c r="K2172" s="20" t="s">
        <v>557</v>
      </c>
      <c r="L2172" s="20" t="s">
        <v>557</v>
      </c>
      <c r="M2172" s="20">
        <v>8</v>
      </c>
      <c r="N2172" s="20">
        <v>19</v>
      </c>
      <c r="O2172" s="20" t="s">
        <v>557</v>
      </c>
      <c r="P2172" s="20">
        <v>10</v>
      </c>
      <c r="Q2172" s="20" t="s">
        <v>557</v>
      </c>
      <c r="R2172" s="19" t="s">
        <v>557</v>
      </c>
      <c r="S2172" s="20">
        <v>15</v>
      </c>
      <c r="T2172" s="20">
        <v>12</v>
      </c>
      <c r="U2172" s="20" t="s">
        <v>557</v>
      </c>
      <c r="V2172" s="20" t="s">
        <v>557</v>
      </c>
      <c r="W2172" s="20" t="s">
        <v>557</v>
      </c>
      <c r="X2172" s="19"/>
    </row>
    <row r="2173" spans="1:24" s="15" customFormat="1" ht="13.8">
      <c r="A2173" s="15" t="s">
        <v>371</v>
      </c>
      <c r="B2173" s="19" t="s">
        <v>372</v>
      </c>
      <c r="C2173" s="19">
        <v>2017</v>
      </c>
      <c r="D2173" s="19" t="s">
        <v>442</v>
      </c>
      <c r="E2173" s="16">
        <v>14</v>
      </c>
      <c r="F2173" s="20">
        <v>178</v>
      </c>
      <c r="G2173" s="21">
        <v>1.93</v>
      </c>
      <c r="H2173" s="20">
        <v>5</v>
      </c>
      <c r="I2173" s="20">
        <v>11</v>
      </c>
      <c r="J2173" s="20">
        <v>17</v>
      </c>
      <c r="K2173" s="20"/>
      <c r="L2173" s="20"/>
      <c r="M2173" s="20">
        <v>9</v>
      </c>
      <c r="N2173" s="20">
        <v>20</v>
      </c>
      <c r="O2173" s="20"/>
      <c r="P2173" s="20">
        <v>10</v>
      </c>
      <c r="Q2173" s="20"/>
      <c r="R2173" s="19"/>
      <c r="S2173" s="20">
        <v>15</v>
      </c>
      <c r="T2173" s="20">
        <v>15</v>
      </c>
      <c r="U2173" s="20"/>
      <c r="V2173" s="20"/>
      <c r="W2173" s="20"/>
      <c r="X2173" s="19"/>
    </row>
    <row r="2174" spans="1:24" s="15" customFormat="1" ht="13.8">
      <c r="A2174" s="15" t="s">
        <v>371</v>
      </c>
      <c r="B2174" s="19" t="s">
        <v>372</v>
      </c>
      <c r="C2174" s="19">
        <v>2018</v>
      </c>
      <c r="D2174" s="19" t="s">
        <v>442</v>
      </c>
      <c r="E2174" s="16">
        <v>13</v>
      </c>
      <c r="F2174" s="20">
        <v>178</v>
      </c>
      <c r="G2174" s="21">
        <v>1.92</v>
      </c>
      <c r="H2174" s="20">
        <v>5</v>
      </c>
      <c r="I2174" s="20">
        <v>10</v>
      </c>
      <c r="J2174" s="20">
        <v>16</v>
      </c>
      <c r="K2174" s="20"/>
      <c r="L2174" s="20"/>
      <c r="M2174" s="20">
        <v>9</v>
      </c>
      <c r="N2174" s="20">
        <v>20</v>
      </c>
      <c r="O2174" s="20"/>
      <c r="P2174" s="20">
        <v>10</v>
      </c>
      <c r="Q2174" s="20"/>
      <c r="R2174" s="19"/>
      <c r="S2174" s="20">
        <v>15</v>
      </c>
      <c r="T2174" s="20">
        <v>13</v>
      </c>
      <c r="U2174" s="20"/>
      <c r="V2174" s="20"/>
      <c r="W2174" s="20"/>
      <c r="X2174" s="19"/>
    </row>
    <row r="2175" spans="1:24" s="15" customFormat="1" ht="13.8">
      <c r="A2175" s="15" t="s">
        <v>371</v>
      </c>
      <c r="B2175" s="19" t="s">
        <v>372</v>
      </c>
      <c r="C2175" s="19">
        <v>2019</v>
      </c>
      <c r="D2175" s="19" t="s">
        <v>442</v>
      </c>
      <c r="E2175" s="16">
        <v>13</v>
      </c>
      <c r="F2175" s="20">
        <v>178</v>
      </c>
      <c r="G2175" s="21">
        <v>1.9215150000000001</v>
      </c>
      <c r="H2175" s="20">
        <v>5</v>
      </c>
      <c r="I2175" s="20">
        <v>9.8487159999999996</v>
      </c>
      <c r="J2175" s="20">
        <v>16.15128</v>
      </c>
      <c r="K2175" s="20" t="s">
        <v>557</v>
      </c>
      <c r="L2175" s="20" t="s">
        <v>557</v>
      </c>
      <c r="M2175" s="20">
        <v>9</v>
      </c>
      <c r="N2175" s="20">
        <v>20</v>
      </c>
      <c r="O2175" s="20" t="s">
        <v>557</v>
      </c>
      <c r="P2175" s="20">
        <v>10</v>
      </c>
      <c r="Q2175" s="20" t="s">
        <v>557</v>
      </c>
      <c r="R2175" s="19" t="s">
        <v>557</v>
      </c>
      <c r="S2175" s="20">
        <v>15</v>
      </c>
      <c r="T2175" s="20">
        <v>13</v>
      </c>
      <c r="U2175" s="20" t="s">
        <v>557</v>
      </c>
      <c r="V2175" s="20" t="s">
        <v>557</v>
      </c>
      <c r="W2175" s="20" t="s">
        <v>557</v>
      </c>
      <c r="X2175" s="19"/>
    </row>
    <row r="2176" spans="1:24" s="15" customFormat="1" ht="13.8">
      <c r="A2176" s="15" t="s">
        <v>371</v>
      </c>
      <c r="B2176" s="19" t="s">
        <v>372</v>
      </c>
      <c r="C2176" s="19">
        <v>2020</v>
      </c>
      <c r="D2176" s="19" t="s">
        <v>442</v>
      </c>
      <c r="E2176" s="16">
        <v>14</v>
      </c>
      <c r="F2176" s="20">
        <v>178</v>
      </c>
      <c r="G2176" s="21">
        <v>1.576392</v>
      </c>
      <c r="H2176" s="20">
        <v>5</v>
      </c>
      <c r="I2176" s="20">
        <v>11.414720000000001</v>
      </c>
      <c r="J2176" s="20">
        <v>16.585280000000001</v>
      </c>
      <c r="K2176" s="20" t="s">
        <v>557</v>
      </c>
      <c r="L2176" s="20" t="s">
        <v>557</v>
      </c>
      <c r="M2176" s="20">
        <v>9</v>
      </c>
      <c r="N2176" s="20">
        <v>20</v>
      </c>
      <c r="O2176" s="20" t="s">
        <v>557</v>
      </c>
      <c r="P2176" s="20">
        <v>10</v>
      </c>
      <c r="Q2176" s="20" t="s">
        <v>557</v>
      </c>
      <c r="R2176" s="19" t="s">
        <v>557</v>
      </c>
      <c r="S2176" s="20">
        <v>15</v>
      </c>
      <c r="T2176" s="20">
        <v>15</v>
      </c>
      <c r="U2176" s="20" t="s">
        <v>557</v>
      </c>
      <c r="V2176" s="20" t="s">
        <v>557</v>
      </c>
      <c r="W2176" s="20" t="s">
        <v>557</v>
      </c>
      <c r="X2176" s="19"/>
    </row>
    <row r="2177" spans="1:24" s="15" customFormat="1" ht="13.8">
      <c r="A2177" s="15" t="s">
        <v>371</v>
      </c>
      <c r="B2177" s="19" t="s">
        <v>372</v>
      </c>
      <c r="C2177" s="19">
        <v>2021</v>
      </c>
      <c r="D2177" s="19" t="s">
        <v>442</v>
      </c>
      <c r="E2177" s="16">
        <v>13</v>
      </c>
      <c r="F2177" s="20">
        <v>178</v>
      </c>
      <c r="G2177" s="21">
        <v>1.578473</v>
      </c>
      <c r="H2177" s="20">
        <v>5</v>
      </c>
      <c r="I2177" s="20">
        <v>10.403409999999999</v>
      </c>
      <c r="J2177" s="20">
        <v>15.596590000000001</v>
      </c>
      <c r="K2177" s="20"/>
      <c r="L2177" s="20"/>
      <c r="M2177" s="20">
        <v>8.9084070000000004</v>
      </c>
      <c r="N2177" s="20">
        <v>19.792760000000001</v>
      </c>
      <c r="O2177" s="20"/>
      <c r="P2177" s="20">
        <v>10.21805</v>
      </c>
      <c r="Q2177" s="20"/>
      <c r="R2177" s="19"/>
      <c r="S2177" s="20">
        <v>15.001060000000001</v>
      </c>
      <c r="T2177" s="20">
        <v>12.33825</v>
      </c>
      <c r="U2177" s="20"/>
      <c r="V2177" s="20"/>
      <c r="W2177" s="20"/>
      <c r="X2177" s="19"/>
    </row>
    <row r="2178" spans="1:24" s="15" customFormat="1" ht="13.8">
      <c r="A2178" s="15" t="s">
        <v>371</v>
      </c>
      <c r="B2178" s="19" t="s">
        <v>372</v>
      </c>
      <c r="C2178" s="19">
        <v>2022</v>
      </c>
      <c r="D2178" s="19" t="s">
        <v>442</v>
      </c>
      <c r="E2178" s="16">
        <v>13</v>
      </c>
      <c r="F2178" s="20">
        <v>178</v>
      </c>
      <c r="G2178" s="21">
        <v>1.56891</v>
      </c>
      <c r="H2178" s="20">
        <v>5</v>
      </c>
      <c r="I2178" s="20">
        <v>10.42699</v>
      </c>
      <c r="J2178" s="20">
        <v>15.57301</v>
      </c>
      <c r="K2178" s="20" t="s">
        <v>557</v>
      </c>
      <c r="L2178" s="20" t="s">
        <v>557</v>
      </c>
      <c r="M2178" s="20">
        <v>9</v>
      </c>
      <c r="N2178" s="20">
        <v>20</v>
      </c>
      <c r="O2178" s="20" t="s">
        <v>557</v>
      </c>
      <c r="P2178" s="20">
        <v>10</v>
      </c>
      <c r="Q2178" s="20" t="s">
        <v>557</v>
      </c>
      <c r="R2178" s="19" t="s">
        <v>557</v>
      </c>
      <c r="S2178" s="20">
        <v>15</v>
      </c>
      <c r="T2178" s="20">
        <v>13</v>
      </c>
      <c r="U2178" s="20" t="s">
        <v>557</v>
      </c>
      <c r="V2178" s="20" t="s">
        <v>557</v>
      </c>
      <c r="W2178" s="20" t="s">
        <v>557</v>
      </c>
      <c r="X2178" s="19"/>
    </row>
    <row r="2179" spans="1:24" s="15" customFormat="1" ht="13.8">
      <c r="A2179" s="15" t="s">
        <v>371</v>
      </c>
      <c r="B2179" s="19" t="s">
        <v>372</v>
      </c>
      <c r="C2179" s="19">
        <v>2023</v>
      </c>
      <c r="D2179" s="19" t="s">
        <v>442</v>
      </c>
      <c r="E2179" s="16">
        <v>13</v>
      </c>
      <c r="F2179" s="20">
        <v>177</v>
      </c>
      <c r="G2179" s="21">
        <v>1.578473</v>
      </c>
      <c r="H2179" s="20">
        <v>5</v>
      </c>
      <c r="I2179" s="20">
        <v>10.411300000000001</v>
      </c>
      <c r="J2179" s="20">
        <v>15.588699999999999</v>
      </c>
      <c r="K2179" s="20"/>
      <c r="L2179" s="20"/>
      <c r="M2179" s="20">
        <v>8.9084070000000004</v>
      </c>
      <c r="N2179" s="20">
        <v>19.792760000000001</v>
      </c>
      <c r="O2179" s="20"/>
      <c r="P2179" s="20">
        <v>10.21805</v>
      </c>
      <c r="Q2179" s="20"/>
      <c r="R2179" s="19"/>
      <c r="S2179" s="20">
        <v>15.001060000000001</v>
      </c>
      <c r="T2179" s="20">
        <v>12.33825</v>
      </c>
      <c r="U2179" s="20"/>
      <c r="V2179" s="20"/>
      <c r="W2179" s="20"/>
      <c r="X2179" s="19"/>
    </row>
    <row r="2180" spans="1:24" s="15" customFormat="1" ht="13.8">
      <c r="A2180" s="15" t="s">
        <v>371</v>
      </c>
      <c r="B2180" s="19" t="s">
        <v>372</v>
      </c>
      <c r="C2180" s="19">
        <v>2024</v>
      </c>
      <c r="D2180" s="19" t="s">
        <v>442</v>
      </c>
      <c r="E2180" s="16">
        <v>12</v>
      </c>
      <c r="F2180" s="20">
        <v>177</v>
      </c>
      <c r="G2180" s="21">
        <v>1.827736</v>
      </c>
      <c r="H2180" s="20">
        <v>5</v>
      </c>
      <c r="I2180" s="20">
        <v>9.0025130000000004</v>
      </c>
      <c r="J2180" s="20">
        <v>14.997490000000001</v>
      </c>
      <c r="K2180" s="20"/>
      <c r="L2180" s="20"/>
      <c r="M2180" s="20">
        <v>8.4472159999999992</v>
      </c>
      <c r="N2180" s="20">
        <v>18.412189999999999</v>
      </c>
      <c r="O2180" s="20"/>
      <c r="P2180" s="20">
        <v>5.8833080000000004</v>
      </c>
      <c r="Q2180" s="20"/>
      <c r="R2180" s="19"/>
      <c r="S2180" s="20">
        <v>14.63227</v>
      </c>
      <c r="T2180" s="20">
        <v>13.51521</v>
      </c>
      <c r="U2180" s="20"/>
      <c r="V2180" s="20"/>
      <c r="W2180" s="20"/>
      <c r="X2180" s="19"/>
    </row>
    <row r="2181" spans="1:24" s="15" customFormat="1">
      <c r="A2181" s="68" t="s">
        <v>371</v>
      </c>
      <c r="B2181" s="70" t="s">
        <v>372</v>
      </c>
      <c r="C2181" s="70">
        <v>2025</v>
      </c>
      <c r="D2181" s="73" t="str">
        <f>VLOOKUP(B2181,'CPI Timeseries 2012 - 2025'!B:C,2,0)</f>
        <v>MENA</v>
      </c>
      <c r="E2181" s="16">
        <v>15</v>
      </c>
      <c r="F2181" s="70">
        <v>172</v>
      </c>
      <c r="G2181" s="74">
        <v>2.5208080000000002</v>
      </c>
      <c r="H2181" s="70">
        <v>5</v>
      </c>
      <c r="I2181" s="75">
        <v>10.865880000000001</v>
      </c>
      <c r="J2181" s="75">
        <v>19.134119999999999</v>
      </c>
      <c r="K2181" s="75"/>
      <c r="L2181" s="75"/>
      <c r="M2181" s="75">
        <v>12.748570000000001</v>
      </c>
      <c r="N2181" s="75">
        <v>18.379660000000001</v>
      </c>
      <c r="O2181" s="75"/>
      <c r="P2181" s="75">
        <v>5.8066740000000001</v>
      </c>
      <c r="Q2181" s="75"/>
      <c r="R2181" s="75"/>
      <c r="S2181" s="75">
        <v>14.604010000000001</v>
      </c>
      <c r="T2181" s="75">
        <v>24.469550000000002</v>
      </c>
      <c r="U2181" s="75"/>
      <c r="V2181" s="75"/>
      <c r="W2181" s="75"/>
      <c r="X2181" s="2"/>
    </row>
    <row r="2182" spans="1:24" s="15" customFormat="1" ht="13.8">
      <c r="A2182" s="15" t="s">
        <v>74</v>
      </c>
      <c r="B2182" s="19" t="s">
        <v>75</v>
      </c>
      <c r="C2182" s="19">
        <v>2012</v>
      </c>
      <c r="D2182" s="19" t="s">
        <v>440</v>
      </c>
      <c r="E2182" s="16">
        <v>61</v>
      </c>
      <c r="F2182" s="20">
        <v>37</v>
      </c>
      <c r="G2182" s="21">
        <v>3.9</v>
      </c>
      <c r="H2182" s="20">
        <v>7</v>
      </c>
      <c r="I2182" s="20">
        <v>54</v>
      </c>
      <c r="J2182" s="20">
        <v>67</v>
      </c>
      <c r="K2182" s="20"/>
      <c r="L2182" s="20"/>
      <c r="M2182" s="20">
        <v>79</v>
      </c>
      <c r="N2182" s="20">
        <v>54</v>
      </c>
      <c r="O2182" s="20"/>
      <c r="P2182" s="20">
        <v>63</v>
      </c>
      <c r="Q2182" s="20">
        <v>66</v>
      </c>
      <c r="R2182" s="19">
        <v>50</v>
      </c>
      <c r="S2182" s="20">
        <v>50</v>
      </c>
      <c r="T2182" s="20"/>
      <c r="U2182" s="20"/>
      <c r="V2182" s="20">
        <v>64</v>
      </c>
      <c r="W2182" s="20"/>
      <c r="X2182" s="19"/>
    </row>
    <row r="2183" spans="1:24" s="15" customFormat="1" ht="13.8">
      <c r="A2183" s="15" t="s">
        <v>74</v>
      </c>
      <c r="B2183" s="19" t="s">
        <v>75</v>
      </c>
      <c r="C2183" s="19">
        <v>2013</v>
      </c>
      <c r="D2183" s="19" t="s">
        <v>440</v>
      </c>
      <c r="E2183" s="16">
        <v>61</v>
      </c>
      <c r="F2183" s="20">
        <v>36</v>
      </c>
      <c r="G2183" s="21">
        <v>4.3</v>
      </c>
      <c r="H2183" s="20">
        <v>7</v>
      </c>
      <c r="I2183" s="20">
        <v>54</v>
      </c>
      <c r="J2183" s="20">
        <v>68</v>
      </c>
      <c r="K2183" s="20"/>
      <c r="L2183" s="20"/>
      <c r="M2183" s="20">
        <v>79</v>
      </c>
      <c r="N2183" s="20">
        <v>54</v>
      </c>
      <c r="O2183" s="20"/>
      <c r="P2183" s="20">
        <v>73</v>
      </c>
      <c r="Q2183" s="20">
        <v>62</v>
      </c>
      <c r="R2183" s="19">
        <v>49</v>
      </c>
      <c r="S2183" s="20">
        <v>50</v>
      </c>
      <c r="T2183" s="20"/>
      <c r="U2183" s="20"/>
      <c r="V2183" s="20">
        <v>61</v>
      </c>
      <c r="W2183" s="20"/>
      <c r="X2183" s="19"/>
    </row>
    <row r="2184" spans="1:24" s="15" customFormat="1" ht="13.8">
      <c r="A2184" s="15" t="s">
        <v>74</v>
      </c>
      <c r="B2184" s="19" t="s">
        <v>75</v>
      </c>
      <c r="C2184" s="19">
        <v>2014</v>
      </c>
      <c r="D2184" s="19" t="s">
        <v>440</v>
      </c>
      <c r="E2184" s="16">
        <v>61</v>
      </c>
      <c r="F2184" s="20">
        <v>36</v>
      </c>
      <c r="G2184" s="21">
        <v>4.1700000762939453</v>
      </c>
      <c r="H2184" s="20">
        <v>7</v>
      </c>
      <c r="I2184" s="20">
        <v>54</v>
      </c>
      <c r="J2184" s="20">
        <v>68</v>
      </c>
      <c r="K2184" s="20"/>
      <c r="L2184" s="20"/>
      <c r="M2184" s="20">
        <v>79</v>
      </c>
      <c r="N2184" s="20">
        <v>54</v>
      </c>
      <c r="O2184" s="20"/>
      <c r="P2184" s="20">
        <v>63</v>
      </c>
      <c r="Q2184" s="20">
        <v>65</v>
      </c>
      <c r="R2184" s="19">
        <v>48</v>
      </c>
      <c r="S2184" s="20">
        <v>50</v>
      </c>
      <c r="T2184" s="20"/>
      <c r="U2184" s="20"/>
      <c r="V2184" s="20">
        <v>68</v>
      </c>
      <c r="W2184" s="20"/>
      <c r="X2184" s="19"/>
    </row>
    <row r="2185" spans="1:24" s="15" customFormat="1" ht="13.8">
      <c r="A2185" s="15" t="s">
        <v>74</v>
      </c>
      <c r="B2185" s="19" t="s">
        <v>75</v>
      </c>
      <c r="C2185" s="19">
        <v>2015</v>
      </c>
      <c r="D2185" s="19" t="s">
        <v>440</v>
      </c>
      <c r="E2185" s="16">
        <v>62</v>
      </c>
      <c r="F2185" s="20">
        <v>31</v>
      </c>
      <c r="G2185" s="21">
        <v>3.7799999713897705</v>
      </c>
      <c r="H2185" s="20">
        <v>7</v>
      </c>
      <c r="I2185" s="20">
        <v>56</v>
      </c>
      <c r="J2185" s="20">
        <v>68</v>
      </c>
      <c r="K2185" s="20"/>
      <c r="L2185" s="20"/>
      <c r="M2185" s="20">
        <v>79</v>
      </c>
      <c r="N2185" s="20">
        <v>54</v>
      </c>
      <c r="O2185" s="20"/>
      <c r="P2185" s="20">
        <v>63</v>
      </c>
      <c r="Q2185" s="20">
        <v>60</v>
      </c>
      <c r="R2185" s="19">
        <v>56</v>
      </c>
      <c r="S2185" s="20">
        <v>50</v>
      </c>
      <c r="T2185" s="20"/>
      <c r="U2185" s="20"/>
      <c r="V2185" s="20">
        <v>70</v>
      </c>
      <c r="W2185" s="20"/>
      <c r="X2185" s="19"/>
    </row>
    <row r="2186" spans="1:24" s="15" customFormat="1" ht="13.8">
      <c r="A2186" s="15" t="s">
        <v>74</v>
      </c>
      <c r="B2186" s="19" t="s">
        <v>75</v>
      </c>
      <c r="C2186" s="19">
        <v>2016</v>
      </c>
      <c r="D2186" s="19" t="s">
        <v>440</v>
      </c>
      <c r="E2186" s="16">
        <v>61</v>
      </c>
      <c r="F2186" s="20">
        <v>31</v>
      </c>
      <c r="G2186" s="21">
        <v>3.79</v>
      </c>
      <c r="H2186" s="20">
        <v>8</v>
      </c>
      <c r="I2186" s="20">
        <v>55</v>
      </c>
      <c r="J2186" s="20">
        <v>67</v>
      </c>
      <c r="K2186" s="20" t="s">
        <v>557</v>
      </c>
      <c r="L2186" s="20" t="s">
        <v>557</v>
      </c>
      <c r="M2186" s="20">
        <v>77</v>
      </c>
      <c r="N2186" s="20">
        <v>54</v>
      </c>
      <c r="O2186" s="20" t="s">
        <v>557</v>
      </c>
      <c r="P2186" s="20">
        <v>71</v>
      </c>
      <c r="Q2186" s="20">
        <v>65</v>
      </c>
      <c r="R2186" s="19">
        <v>51</v>
      </c>
      <c r="S2186" s="20">
        <v>50</v>
      </c>
      <c r="T2186" s="20">
        <v>50</v>
      </c>
      <c r="U2186" s="20" t="s">
        <v>557</v>
      </c>
      <c r="V2186" s="20">
        <v>68</v>
      </c>
      <c r="W2186" s="20" t="s">
        <v>557</v>
      </c>
      <c r="X2186" s="19"/>
    </row>
    <row r="2187" spans="1:24" s="15" customFormat="1" ht="13.8">
      <c r="A2187" s="15" t="s">
        <v>74</v>
      </c>
      <c r="B2187" s="19" t="s">
        <v>75</v>
      </c>
      <c r="C2187" s="19">
        <v>2017</v>
      </c>
      <c r="D2187" s="19" t="s">
        <v>440</v>
      </c>
      <c r="E2187" s="16">
        <v>63</v>
      </c>
      <c r="F2187" s="20">
        <v>29</v>
      </c>
      <c r="G2187" s="21">
        <v>3.28</v>
      </c>
      <c r="H2187" s="20">
        <v>8</v>
      </c>
      <c r="I2187" s="20">
        <v>58</v>
      </c>
      <c r="J2187" s="20">
        <v>68</v>
      </c>
      <c r="K2187" s="20"/>
      <c r="L2187" s="20"/>
      <c r="M2187" s="20">
        <v>77</v>
      </c>
      <c r="N2187" s="20">
        <v>55</v>
      </c>
      <c r="O2187" s="20"/>
      <c r="P2187" s="20">
        <v>71</v>
      </c>
      <c r="Q2187" s="20">
        <v>64</v>
      </c>
      <c r="R2187" s="19">
        <v>55</v>
      </c>
      <c r="S2187" s="20">
        <v>53</v>
      </c>
      <c r="T2187" s="20">
        <v>56</v>
      </c>
      <c r="U2187" s="20"/>
      <c r="V2187" s="20">
        <v>71</v>
      </c>
      <c r="W2187" s="20"/>
      <c r="X2187" s="19"/>
    </row>
    <row r="2188" spans="1:24" s="15" customFormat="1" ht="13.8">
      <c r="A2188" s="15" t="s">
        <v>74</v>
      </c>
      <c r="B2188" s="19" t="s">
        <v>75</v>
      </c>
      <c r="C2188" s="19">
        <v>2018</v>
      </c>
      <c r="D2188" s="19" t="s">
        <v>440</v>
      </c>
      <c r="E2188" s="16">
        <v>63</v>
      </c>
      <c r="F2188" s="20">
        <v>31</v>
      </c>
      <c r="G2188" s="21">
        <v>3.06</v>
      </c>
      <c r="H2188" s="20">
        <v>8</v>
      </c>
      <c r="I2188" s="20">
        <v>58</v>
      </c>
      <c r="J2188" s="20">
        <v>68</v>
      </c>
      <c r="K2188" s="20"/>
      <c r="L2188" s="20"/>
      <c r="M2188" s="20">
        <v>77</v>
      </c>
      <c r="N2188" s="20">
        <v>55</v>
      </c>
      <c r="O2188" s="20"/>
      <c r="P2188" s="20">
        <v>71</v>
      </c>
      <c r="Q2188" s="20">
        <v>66</v>
      </c>
      <c r="R2188" s="19">
        <v>51</v>
      </c>
      <c r="S2188" s="20">
        <v>59</v>
      </c>
      <c r="T2188" s="20">
        <v>58</v>
      </c>
      <c r="U2188" s="20"/>
      <c r="V2188" s="20">
        <v>65</v>
      </c>
      <c r="W2188" s="20"/>
      <c r="X2188" s="19"/>
    </row>
    <row r="2189" spans="1:24" s="15" customFormat="1" ht="13.8">
      <c r="A2189" s="15" t="s">
        <v>74</v>
      </c>
      <c r="B2189" s="19" t="s">
        <v>75</v>
      </c>
      <c r="C2189" s="19">
        <v>2019</v>
      </c>
      <c r="D2189" s="19" t="s">
        <v>440</v>
      </c>
      <c r="E2189" s="16">
        <v>65</v>
      </c>
      <c r="F2189" s="20">
        <v>28</v>
      </c>
      <c r="G2189" s="21">
        <v>3.034662</v>
      </c>
      <c r="H2189" s="20">
        <v>8</v>
      </c>
      <c r="I2189" s="20">
        <v>60.023159999999997</v>
      </c>
      <c r="J2189" s="20">
        <v>69.976839999999996</v>
      </c>
      <c r="K2189" s="20" t="s">
        <v>557</v>
      </c>
      <c r="L2189" s="20" t="s">
        <v>557</v>
      </c>
      <c r="M2189" s="20">
        <v>77</v>
      </c>
      <c r="N2189" s="20">
        <v>55</v>
      </c>
      <c r="O2189" s="20" t="s">
        <v>557</v>
      </c>
      <c r="P2189" s="20">
        <v>71</v>
      </c>
      <c r="Q2189" s="20">
        <v>67</v>
      </c>
      <c r="R2189" s="19">
        <v>55</v>
      </c>
      <c r="S2189" s="20">
        <v>59</v>
      </c>
      <c r="T2189" s="20">
        <v>62</v>
      </c>
      <c r="U2189" s="20" t="s">
        <v>557</v>
      </c>
      <c r="V2189" s="20">
        <v>73</v>
      </c>
      <c r="W2189" s="20" t="s">
        <v>557</v>
      </c>
      <c r="X2189" s="19"/>
    </row>
    <row r="2190" spans="1:24" s="15" customFormat="1" ht="13.8">
      <c r="A2190" s="15" t="s">
        <v>74</v>
      </c>
      <c r="B2190" s="19" t="s">
        <v>75</v>
      </c>
      <c r="C2190" s="19">
        <v>2020</v>
      </c>
      <c r="D2190" s="19" t="s">
        <v>440</v>
      </c>
      <c r="E2190" s="16">
        <v>65</v>
      </c>
      <c r="F2190" s="20">
        <v>28</v>
      </c>
      <c r="G2190" s="21">
        <v>2.0596540000000001</v>
      </c>
      <c r="H2190" s="20">
        <v>8</v>
      </c>
      <c r="I2190" s="20">
        <v>61.622169999999997</v>
      </c>
      <c r="J2190" s="20">
        <v>68.377830000000003</v>
      </c>
      <c r="K2190" s="20" t="s">
        <v>557</v>
      </c>
      <c r="L2190" s="20" t="s">
        <v>557</v>
      </c>
      <c r="M2190" s="20">
        <v>77</v>
      </c>
      <c r="N2190" s="20">
        <v>55</v>
      </c>
      <c r="O2190" s="20" t="s">
        <v>557</v>
      </c>
      <c r="P2190" s="20">
        <v>71</v>
      </c>
      <c r="Q2190" s="20">
        <v>70</v>
      </c>
      <c r="R2190" s="19">
        <v>57</v>
      </c>
      <c r="S2190" s="20">
        <v>59</v>
      </c>
      <c r="T2190" s="20">
        <v>56</v>
      </c>
      <c r="U2190" s="20" t="s">
        <v>557</v>
      </c>
      <c r="V2190" s="20">
        <v>73</v>
      </c>
      <c r="W2190" s="20" t="s">
        <v>557</v>
      </c>
      <c r="X2190" s="19"/>
    </row>
    <row r="2191" spans="1:24" s="15" customFormat="1" ht="13.8">
      <c r="A2191" s="15" t="s">
        <v>74</v>
      </c>
      <c r="B2191" s="19" t="s">
        <v>75</v>
      </c>
      <c r="C2191" s="19">
        <v>2021</v>
      </c>
      <c r="D2191" s="19" t="s">
        <v>440</v>
      </c>
      <c r="E2191" s="16">
        <v>68</v>
      </c>
      <c r="F2191" s="20">
        <v>25</v>
      </c>
      <c r="G2191" s="21">
        <v>1.8534120000000001</v>
      </c>
      <c r="H2191" s="20">
        <v>8</v>
      </c>
      <c r="I2191" s="20">
        <v>64.951139999999995</v>
      </c>
      <c r="J2191" s="20">
        <v>71.048860000000005</v>
      </c>
      <c r="K2191" s="20"/>
      <c r="L2191" s="20"/>
      <c r="M2191" s="20">
        <v>76.730180000000004</v>
      </c>
      <c r="N2191" s="20">
        <v>72.204040000000006</v>
      </c>
      <c r="O2191" s="20"/>
      <c r="P2191" s="20">
        <v>71.022450000000006</v>
      </c>
      <c r="Q2191" s="20">
        <v>67.588329999999999</v>
      </c>
      <c r="R2191" s="19">
        <v>55.733229999999999</v>
      </c>
      <c r="S2191" s="20">
        <v>58.545009999999998</v>
      </c>
      <c r="T2191" s="20">
        <v>65.146820000000005</v>
      </c>
      <c r="U2191" s="20"/>
      <c r="V2191" s="20">
        <v>78.524050000000003</v>
      </c>
      <c r="W2191" s="20"/>
      <c r="X2191" s="19"/>
    </row>
    <row r="2192" spans="1:24" s="15" customFormat="1" ht="13.8">
      <c r="A2192" s="15" t="s">
        <v>74</v>
      </c>
      <c r="B2192" s="19" t="s">
        <v>75</v>
      </c>
      <c r="C2192" s="19">
        <v>2022</v>
      </c>
      <c r="D2192" s="19" t="s">
        <v>440</v>
      </c>
      <c r="E2192" s="16">
        <v>68</v>
      </c>
      <c r="F2192" s="20">
        <v>25</v>
      </c>
      <c r="G2192" s="21">
        <v>1.655762</v>
      </c>
      <c r="H2192" s="20">
        <v>8</v>
      </c>
      <c r="I2192" s="20">
        <v>65.284549999999996</v>
      </c>
      <c r="J2192" s="20">
        <v>70.715450000000004</v>
      </c>
      <c r="K2192" s="20" t="s">
        <v>557</v>
      </c>
      <c r="L2192" s="20" t="s">
        <v>557</v>
      </c>
      <c r="M2192" s="20">
        <v>77</v>
      </c>
      <c r="N2192" s="20">
        <v>72</v>
      </c>
      <c r="O2192" s="20" t="s">
        <v>557</v>
      </c>
      <c r="P2192" s="20">
        <v>71</v>
      </c>
      <c r="Q2192" s="20">
        <v>70</v>
      </c>
      <c r="R2192" s="19">
        <v>58</v>
      </c>
      <c r="S2192" s="20">
        <v>59</v>
      </c>
      <c r="T2192" s="20">
        <v>62</v>
      </c>
      <c r="U2192" s="20" t="s">
        <v>557</v>
      </c>
      <c r="V2192" s="20">
        <v>74</v>
      </c>
      <c r="W2192" s="20" t="s">
        <v>557</v>
      </c>
      <c r="X2192" s="19"/>
    </row>
    <row r="2193" spans="1:24" s="15" customFormat="1" ht="13.8">
      <c r="A2193" s="15" t="s">
        <v>74</v>
      </c>
      <c r="B2193" s="19" t="s">
        <v>75</v>
      </c>
      <c r="C2193" s="19">
        <v>2023</v>
      </c>
      <c r="D2193" s="19" t="s">
        <v>440</v>
      </c>
      <c r="E2193" s="16">
        <v>67</v>
      </c>
      <c r="F2193" s="20">
        <v>28</v>
      </c>
      <c r="G2193" s="21">
        <v>1.530575</v>
      </c>
      <c r="H2193" s="20">
        <v>8</v>
      </c>
      <c r="I2193" s="20">
        <v>64.489859999999993</v>
      </c>
      <c r="J2193" s="20">
        <v>69.510140000000007</v>
      </c>
      <c r="K2193" s="20"/>
      <c r="L2193" s="20"/>
      <c r="M2193" s="20">
        <v>76.730180000000004</v>
      </c>
      <c r="N2193" s="20">
        <v>72.204040000000006</v>
      </c>
      <c r="O2193" s="20"/>
      <c r="P2193" s="20">
        <v>71.022450000000006</v>
      </c>
      <c r="Q2193" s="20">
        <v>67.160319999999999</v>
      </c>
      <c r="R2193" s="19">
        <v>58.481310000000001</v>
      </c>
      <c r="S2193" s="20">
        <v>58.545009999999998</v>
      </c>
      <c r="T2193" s="20">
        <v>62.976599999999998</v>
      </c>
      <c r="U2193" s="20"/>
      <c r="V2193" s="20">
        <v>71.158799999999999</v>
      </c>
      <c r="W2193" s="20"/>
      <c r="X2193" s="19"/>
    </row>
    <row r="2194" spans="1:24" s="15" customFormat="1" ht="13.8">
      <c r="A2194" s="15" t="s">
        <v>74</v>
      </c>
      <c r="B2194" s="19" t="s">
        <v>75</v>
      </c>
      <c r="C2194" s="19">
        <v>2024</v>
      </c>
      <c r="D2194" s="19" t="s">
        <v>440</v>
      </c>
      <c r="E2194" s="16">
        <v>67</v>
      </c>
      <c r="F2194" s="20">
        <v>25</v>
      </c>
      <c r="G2194" s="21">
        <v>2.0544579999999999</v>
      </c>
      <c r="H2194" s="20">
        <v>7</v>
      </c>
      <c r="I2194" s="20">
        <v>63.630690000000001</v>
      </c>
      <c r="J2194" s="20">
        <v>70.369309999999999</v>
      </c>
      <c r="K2194" s="20"/>
      <c r="L2194" s="20"/>
      <c r="M2194" s="20">
        <v>81.514240000000001</v>
      </c>
      <c r="N2194" s="20">
        <v>66.739130000000003</v>
      </c>
      <c r="O2194" s="20"/>
      <c r="P2194" s="20">
        <v>71.944180000000003</v>
      </c>
      <c r="Q2194" s="20">
        <v>68.397319999999993</v>
      </c>
      <c r="R2194" s="19">
        <v>63.641350000000003</v>
      </c>
      <c r="S2194" s="20">
        <v>60.00468</v>
      </c>
      <c r="T2194" s="20">
        <v>59.372489999999999</v>
      </c>
      <c r="U2194" s="20"/>
      <c r="V2194" s="20"/>
      <c r="W2194" s="20"/>
      <c r="X2194" s="19"/>
    </row>
    <row r="2195" spans="1:24" s="15" customFormat="1">
      <c r="A2195" s="68" t="s">
        <v>74</v>
      </c>
      <c r="B2195" s="70" t="s">
        <v>75</v>
      </c>
      <c r="C2195" s="70">
        <v>2025</v>
      </c>
      <c r="D2195" s="73" t="str">
        <f>VLOOKUP(B2195,'CPI Timeseries 2012 - 2025'!B:C,2,0)</f>
        <v>AP</v>
      </c>
      <c r="E2195" s="16">
        <v>68</v>
      </c>
      <c r="F2195" s="70">
        <v>24</v>
      </c>
      <c r="G2195" s="74">
        <v>1.7077199999999999</v>
      </c>
      <c r="H2195" s="70">
        <v>8</v>
      </c>
      <c r="I2195" s="75">
        <v>65.199340000000007</v>
      </c>
      <c r="J2195" s="75">
        <v>70.800659999999993</v>
      </c>
      <c r="K2195" s="75"/>
      <c r="L2195" s="75"/>
      <c r="M2195" s="75">
        <v>81.525570000000002</v>
      </c>
      <c r="N2195" s="75">
        <v>66.723879999999994</v>
      </c>
      <c r="O2195" s="75"/>
      <c r="P2195" s="75">
        <v>71.925920000000005</v>
      </c>
      <c r="Q2195" s="75">
        <v>68.786410000000004</v>
      </c>
      <c r="R2195" s="75">
        <v>62.613239999999998</v>
      </c>
      <c r="S2195" s="75">
        <v>59.991210000000002</v>
      </c>
      <c r="T2195" s="75">
        <v>59.38344</v>
      </c>
      <c r="U2195" s="75"/>
      <c r="V2195" s="75">
        <v>72.893969999999996</v>
      </c>
      <c r="W2195" s="75"/>
      <c r="X2195" s="2"/>
    </row>
    <row r="2196" spans="1:24" s="15" customFormat="1" ht="13.8">
      <c r="A2196" s="15" t="s">
        <v>355</v>
      </c>
      <c r="B2196" s="19" t="s">
        <v>356</v>
      </c>
      <c r="C2196" s="19">
        <v>2012</v>
      </c>
      <c r="D2196" s="19" t="s">
        <v>441</v>
      </c>
      <c r="E2196" s="16">
        <v>22</v>
      </c>
      <c r="F2196" s="20">
        <v>157</v>
      </c>
      <c r="G2196" s="21">
        <v>3.8</v>
      </c>
      <c r="H2196" s="20">
        <v>5</v>
      </c>
      <c r="I2196" s="20">
        <v>15</v>
      </c>
      <c r="J2196" s="20">
        <v>28</v>
      </c>
      <c r="K2196" s="20"/>
      <c r="L2196" s="20"/>
      <c r="M2196" s="20">
        <v>15</v>
      </c>
      <c r="N2196" s="20"/>
      <c r="O2196" s="20">
        <v>26</v>
      </c>
      <c r="P2196" s="20">
        <v>11</v>
      </c>
      <c r="Q2196" s="20"/>
      <c r="R2196" s="19"/>
      <c r="S2196" s="20"/>
      <c r="T2196" s="20"/>
      <c r="U2196" s="20">
        <v>23</v>
      </c>
      <c r="V2196" s="20">
        <v>32</v>
      </c>
      <c r="W2196" s="20"/>
      <c r="X2196" s="19"/>
    </row>
    <row r="2197" spans="1:24" s="15" customFormat="1" ht="13.8">
      <c r="A2197" s="15" t="s">
        <v>355</v>
      </c>
      <c r="B2197" s="19" t="s">
        <v>356</v>
      </c>
      <c r="C2197" s="19">
        <v>2013</v>
      </c>
      <c r="D2197" s="19" t="s">
        <v>441</v>
      </c>
      <c r="E2197" s="16">
        <v>22</v>
      </c>
      <c r="F2197" s="20">
        <v>154</v>
      </c>
      <c r="G2197" s="21">
        <v>3.8</v>
      </c>
      <c r="H2197" s="20">
        <v>5</v>
      </c>
      <c r="I2197" s="20">
        <v>16</v>
      </c>
      <c r="J2197" s="20">
        <v>28</v>
      </c>
      <c r="K2197" s="20"/>
      <c r="L2197" s="20"/>
      <c r="M2197" s="20">
        <v>15</v>
      </c>
      <c r="N2197" s="20"/>
      <c r="O2197" s="20">
        <v>26</v>
      </c>
      <c r="P2197" s="20">
        <v>11</v>
      </c>
      <c r="Q2197" s="20"/>
      <c r="R2197" s="19"/>
      <c r="S2197" s="20"/>
      <c r="T2197" s="20"/>
      <c r="U2197" s="20">
        <v>23</v>
      </c>
      <c r="V2197" s="20">
        <v>32</v>
      </c>
      <c r="W2197" s="20"/>
      <c r="X2197" s="19"/>
    </row>
    <row r="2198" spans="1:24" s="15" customFormat="1" ht="13.8">
      <c r="A2198" s="15" t="s">
        <v>355</v>
      </c>
      <c r="B2198" s="19" t="s">
        <v>356</v>
      </c>
      <c r="C2198" s="19">
        <v>2014</v>
      </c>
      <c r="D2198" s="19" t="s">
        <v>441</v>
      </c>
      <c r="E2198" s="16">
        <v>23</v>
      </c>
      <c r="F2198" s="20">
        <v>152</v>
      </c>
      <c r="G2198" s="21">
        <v>5.320000171661377</v>
      </c>
      <c r="H2198" s="20">
        <v>5</v>
      </c>
      <c r="I2198" s="20">
        <v>14</v>
      </c>
      <c r="J2198" s="20">
        <v>32</v>
      </c>
      <c r="K2198" s="20"/>
      <c r="L2198" s="20"/>
      <c r="M2198" s="20">
        <v>15</v>
      </c>
      <c r="N2198" s="20"/>
      <c r="O2198" s="20">
        <v>26</v>
      </c>
      <c r="P2198" s="20">
        <v>11</v>
      </c>
      <c r="Q2198" s="20"/>
      <c r="R2198" s="19"/>
      <c r="S2198" s="20"/>
      <c r="T2198" s="20"/>
      <c r="U2198" s="20">
        <v>23</v>
      </c>
      <c r="V2198" s="20">
        <v>42</v>
      </c>
      <c r="W2198" s="20"/>
      <c r="X2198" s="19"/>
    </row>
    <row r="2199" spans="1:24" s="15" customFormat="1" ht="13.8">
      <c r="A2199" s="15" t="s">
        <v>355</v>
      </c>
      <c r="B2199" s="19" t="s">
        <v>356</v>
      </c>
      <c r="C2199" s="19">
        <v>2015</v>
      </c>
      <c r="D2199" s="19" t="s">
        <v>441</v>
      </c>
      <c r="E2199" s="16">
        <v>26</v>
      </c>
      <c r="F2199" s="20">
        <v>136</v>
      </c>
      <c r="G2199" s="21">
        <v>7.3600001335144043</v>
      </c>
      <c r="H2199" s="20">
        <v>5</v>
      </c>
      <c r="I2199" s="20">
        <v>14</v>
      </c>
      <c r="J2199" s="20">
        <v>38</v>
      </c>
      <c r="K2199" s="20"/>
      <c r="L2199" s="20"/>
      <c r="M2199" s="20">
        <v>15</v>
      </c>
      <c r="N2199" s="20"/>
      <c r="O2199" s="20">
        <v>26</v>
      </c>
      <c r="P2199" s="20">
        <v>11</v>
      </c>
      <c r="Q2199" s="20"/>
      <c r="R2199" s="19"/>
      <c r="S2199" s="20"/>
      <c r="T2199" s="20"/>
      <c r="U2199" s="20">
        <v>23</v>
      </c>
      <c r="V2199" s="20">
        <v>53</v>
      </c>
      <c r="W2199" s="20"/>
      <c r="X2199" s="19"/>
    </row>
    <row r="2200" spans="1:24" s="15" customFormat="1" ht="13.8">
      <c r="A2200" s="15" t="s">
        <v>355</v>
      </c>
      <c r="B2200" s="19" t="s">
        <v>356</v>
      </c>
      <c r="C2200" s="19">
        <v>2016</v>
      </c>
      <c r="D2200" s="19" t="s">
        <v>441</v>
      </c>
      <c r="E2200" s="16">
        <v>25</v>
      </c>
      <c r="F2200" s="20">
        <v>151</v>
      </c>
      <c r="G2200" s="21">
        <v>5.26</v>
      </c>
      <c r="H2200" s="20">
        <v>6</v>
      </c>
      <c r="I2200" s="20">
        <v>16</v>
      </c>
      <c r="J2200" s="20">
        <v>34</v>
      </c>
      <c r="K2200" s="20" t="s">
        <v>557</v>
      </c>
      <c r="L2200" s="20" t="s">
        <v>557</v>
      </c>
      <c r="M2200" s="20">
        <v>16</v>
      </c>
      <c r="N2200" s="20" t="s">
        <v>557</v>
      </c>
      <c r="O2200" s="20">
        <v>28</v>
      </c>
      <c r="P2200" s="20">
        <v>22</v>
      </c>
      <c r="Q2200" s="20" t="s">
        <v>557</v>
      </c>
      <c r="R2200" s="19" t="s">
        <v>557</v>
      </c>
      <c r="S2200" s="20" t="s">
        <v>557</v>
      </c>
      <c r="T2200" s="20">
        <v>11</v>
      </c>
      <c r="U2200" s="20">
        <v>24</v>
      </c>
      <c r="V2200" s="20">
        <v>48</v>
      </c>
      <c r="W2200" s="20" t="s">
        <v>557</v>
      </c>
      <c r="X2200" s="19"/>
    </row>
    <row r="2201" spans="1:24" s="15" customFormat="1" ht="13.8">
      <c r="A2201" s="15" t="s">
        <v>355</v>
      </c>
      <c r="B2201" s="19" t="s">
        <v>356</v>
      </c>
      <c r="C2201" s="19">
        <v>2017</v>
      </c>
      <c r="D2201" s="19" t="s">
        <v>441</v>
      </c>
      <c r="E2201" s="16">
        <v>21</v>
      </c>
      <c r="F2201" s="20">
        <v>161</v>
      </c>
      <c r="G2201" s="21">
        <v>2.36</v>
      </c>
      <c r="H2201" s="20">
        <v>5</v>
      </c>
      <c r="I2201" s="20">
        <v>17</v>
      </c>
      <c r="J2201" s="20">
        <v>25</v>
      </c>
      <c r="K2201" s="20"/>
      <c r="L2201" s="20"/>
      <c r="M2201" s="20">
        <v>17</v>
      </c>
      <c r="N2201" s="20"/>
      <c r="O2201" s="20">
        <v>24</v>
      </c>
      <c r="P2201" s="20">
        <v>22</v>
      </c>
      <c r="Q2201" s="20"/>
      <c r="R2201" s="19"/>
      <c r="S2201" s="20"/>
      <c r="T2201" s="20">
        <v>14</v>
      </c>
      <c r="U2201" s="20">
        <v>27</v>
      </c>
      <c r="V2201" s="20"/>
      <c r="W2201" s="20"/>
      <c r="X2201" s="19"/>
    </row>
    <row r="2202" spans="1:24" s="15" customFormat="1" ht="13.8">
      <c r="A2202" s="15" t="s">
        <v>355</v>
      </c>
      <c r="B2202" s="19" t="s">
        <v>356</v>
      </c>
      <c r="C2202" s="19">
        <v>2018</v>
      </c>
      <c r="D2202" s="19" t="s">
        <v>441</v>
      </c>
      <c r="E2202" s="16">
        <v>25</v>
      </c>
      <c r="F2202" s="20">
        <v>152</v>
      </c>
      <c r="G2202" s="21">
        <v>5.73</v>
      </c>
      <c r="H2202" s="20">
        <v>6</v>
      </c>
      <c r="I2202" s="20">
        <v>16</v>
      </c>
      <c r="J2202" s="20">
        <v>34</v>
      </c>
      <c r="K2202" s="20"/>
      <c r="L2202" s="20"/>
      <c r="M2202" s="20">
        <v>17</v>
      </c>
      <c r="N2202" s="20"/>
      <c r="O2202" s="20">
        <v>21</v>
      </c>
      <c r="P2202" s="20">
        <v>22</v>
      </c>
      <c r="Q2202" s="20"/>
      <c r="R2202" s="19"/>
      <c r="S2202" s="20"/>
      <c r="T2202" s="20">
        <v>12</v>
      </c>
      <c r="U2202" s="20">
        <v>27</v>
      </c>
      <c r="V2202" s="20">
        <v>52</v>
      </c>
      <c r="W2202" s="20"/>
      <c r="X2202" s="19"/>
    </row>
    <row r="2203" spans="1:24" s="15" customFormat="1" ht="13.8">
      <c r="A2203" s="15" t="s">
        <v>355</v>
      </c>
      <c r="B2203" s="19" t="s">
        <v>356</v>
      </c>
      <c r="C2203" s="19">
        <v>2019</v>
      </c>
      <c r="D2203" s="19" t="s">
        <v>441</v>
      </c>
      <c r="E2203" s="16">
        <v>25</v>
      </c>
      <c r="F2203" s="20">
        <v>153</v>
      </c>
      <c r="G2203" s="21">
        <v>6.6599760000000003</v>
      </c>
      <c r="H2203" s="20">
        <v>6</v>
      </c>
      <c r="I2203" s="20">
        <v>14.077640000000001</v>
      </c>
      <c r="J2203" s="20">
        <v>35.922359999999998</v>
      </c>
      <c r="K2203" s="20" t="s">
        <v>557</v>
      </c>
      <c r="L2203" s="20" t="s">
        <v>557</v>
      </c>
      <c r="M2203" s="20">
        <v>17</v>
      </c>
      <c r="N2203" s="20" t="s">
        <v>557</v>
      </c>
      <c r="O2203" s="20">
        <v>21</v>
      </c>
      <c r="P2203" s="20">
        <v>22</v>
      </c>
      <c r="Q2203" s="20" t="s">
        <v>557</v>
      </c>
      <c r="R2203" s="19" t="s">
        <v>557</v>
      </c>
      <c r="S2203" s="20" t="s">
        <v>557</v>
      </c>
      <c r="T2203" s="20">
        <v>13</v>
      </c>
      <c r="U2203" s="20">
        <v>18</v>
      </c>
      <c r="V2203" s="20">
        <v>57</v>
      </c>
      <c r="W2203" s="20" t="s">
        <v>557</v>
      </c>
      <c r="X2203" s="19"/>
    </row>
    <row r="2204" spans="1:24" s="15" customFormat="1" ht="13.8">
      <c r="A2204" s="15" t="s">
        <v>355</v>
      </c>
      <c r="B2204" s="19" t="s">
        <v>356</v>
      </c>
      <c r="C2204" s="19">
        <v>2020</v>
      </c>
      <c r="D2204" s="19" t="s">
        <v>441</v>
      </c>
      <c r="E2204" s="16">
        <v>25</v>
      </c>
      <c r="F2204" s="20">
        <v>149</v>
      </c>
      <c r="G2204" s="21">
        <v>5.0866410000000002</v>
      </c>
      <c r="H2204" s="20">
        <v>6</v>
      </c>
      <c r="I2204" s="20">
        <v>16.657910000000001</v>
      </c>
      <c r="J2204" s="20">
        <v>33.342089999999999</v>
      </c>
      <c r="K2204" s="20" t="s">
        <v>557</v>
      </c>
      <c r="L2204" s="20" t="s">
        <v>557</v>
      </c>
      <c r="M2204" s="20">
        <v>17</v>
      </c>
      <c r="N2204" s="20" t="s">
        <v>557</v>
      </c>
      <c r="O2204" s="20">
        <v>21</v>
      </c>
      <c r="P2204" s="20">
        <v>22</v>
      </c>
      <c r="Q2204" s="20" t="s">
        <v>557</v>
      </c>
      <c r="R2204" s="19" t="s">
        <v>557</v>
      </c>
      <c r="S2204" s="20" t="s">
        <v>557</v>
      </c>
      <c r="T2204" s="20">
        <v>13</v>
      </c>
      <c r="U2204" s="20">
        <v>18</v>
      </c>
      <c r="V2204" s="20">
        <v>57</v>
      </c>
      <c r="W2204" s="20" t="s">
        <v>557</v>
      </c>
      <c r="X2204" s="19"/>
    </row>
    <row r="2205" spans="1:24" s="15" customFormat="1" ht="13.8">
      <c r="A2205" s="15" t="s">
        <v>355</v>
      </c>
      <c r="B2205" s="19" t="s">
        <v>356</v>
      </c>
      <c r="C2205" s="19">
        <v>2021</v>
      </c>
      <c r="D2205" s="19" t="s">
        <v>441</v>
      </c>
      <c r="E2205" s="16">
        <v>25</v>
      </c>
      <c r="F2205" s="20">
        <v>150</v>
      </c>
      <c r="G2205" s="21">
        <v>3.9682469999999999</v>
      </c>
      <c r="H2205" s="20">
        <v>6</v>
      </c>
      <c r="I2205" s="20">
        <v>18.47223</v>
      </c>
      <c r="J2205" s="20">
        <v>31.52777</v>
      </c>
      <c r="K2205" s="20"/>
      <c r="L2205" s="20"/>
      <c r="M2205" s="20">
        <v>16.887440000000002</v>
      </c>
      <c r="N2205" s="20"/>
      <c r="O2205" s="20">
        <v>20.748570000000001</v>
      </c>
      <c r="P2205" s="20">
        <v>22.451969999999999</v>
      </c>
      <c r="Q2205" s="20"/>
      <c r="R2205" s="19"/>
      <c r="S2205" s="20"/>
      <c r="T2205" s="20">
        <v>18.848890000000001</v>
      </c>
      <c r="U2205" s="20">
        <v>18.449110000000001</v>
      </c>
      <c r="V2205" s="20">
        <v>50.290579999999999</v>
      </c>
      <c r="W2205" s="20"/>
      <c r="X2205" s="19"/>
    </row>
    <row r="2206" spans="1:24" s="15" customFormat="1" ht="13.8">
      <c r="A2206" s="15" t="s">
        <v>355</v>
      </c>
      <c r="B2206" s="19" t="s">
        <v>356</v>
      </c>
      <c r="C2206" s="19">
        <v>2022</v>
      </c>
      <c r="D2206" s="19" t="s">
        <v>441</v>
      </c>
      <c r="E2206" s="16">
        <v>24</v>
      </c>
      <c r="F2206" s="20">
        <v>150</v>
      </c>
      <c r="G2206" s="21">
        <v>3.1324390000000002</v>
      </c>
      <c r="H2206" s="20">
        <v>6</v>
      </c>
      <c r="I2206" s="20">
        <v>18.8628</v>
      </c>
      <c r="J2206" s="20">
        <v>29.1372</v>
      </c>
      <c r="K2206" s="20" t="s">
        <v>557</v>
      </c>
      <c r="L2206" s="20" t="s">
        <v>557</v>
      </c>
      <c r="M2206" s="20">
        <v>17</v>
      </c>
      <c r="N2206" s="20" t="s">
        <v>557</v>
      </c>
      <c r="O2206" s="20">
        <v>21</v>
      </c>
      <c r="P2206" s="20">
        <v>22</v>
      </c>
      <c r="Q2206" s="20" t="s">
        <v>557</v>
      </c>
      <c r="R2206" s="19" t="s">
        <v>557</v>
      </c>
      <c r="S2206" s="20" t="s">
        <v>557</v>
      </c>
      <c r="T2206" s="20">
        <v>19</v>
      </c>
      <c r="U2206" s="20">
        <v>18</v>
      </c>
      <c r="V2206" s="20">
        <v>44</v>
      </c>
      <c r="W2206" s="20" t="s">
        <v>557</v>
      </c>
      <c r="X2206" s="19"/>
    </row>
    <row r="2207" spans="1:24" s="15" customFormat="1" ht="13.8">
      <c r="A2207" s="15" t="s">
        <v>355</v>
      </c>
      <c r="B2207" s="19" t="s">
        <v>356</v>
      </c>
      <c r="C2207" s="19">
        <v>2023</v>
      </c>
      <c r="D2207" s="19" t="s">
        <v>441</v>
      </c>
      <c r="E2207" s="16">
        <v>20</v>
      </c>
      <c r="F2207" s="20">
        <v>162</v>
      </c>
      <c r="G2207" s="21">
        <v>0.77747149999999998</v>
      </c>
      <c r="H2207" s="20">
        <v>5</v>
      </c>
      <c r="I2207" s="20">
        <v>18.72495</v>
      </c>
      <c r="J2207" s="20">
        <v>21.27505</v>
      </c>
      <c r="K2207" s="20"/>
      <c r="L2207" s="20"/>
      <c r="M2207" s="20">
        <v>16.887440000000002</v>
      </c>
      <c r="N2207" s="20"/>
      <c r="O2207" s="20">
        <v>20.748570000000001</v>
      </c>
      <c r="P2207" s="20">
        <v>22.451969999999999</v>
      </c>
      <c r="Q2207" s="20"/>
      <c r="R2207" s="19"/>
      <c r="S2207" s="20"/>
      <c r="T2207" s="20">
        <v>19.572299999999998</v>
      </c>
      <c r="U2207" s="20">
        <v>18.449110000000001</v>
      </c>
      <c r="V2207" s="20"/>
      <c r="W2207" s="20"/>
      <c r="X2207" s="19"/>
    </row>
    <row r="2208" spans="1:24" s="15" customFormat="1" ht="13.8">
      <c r="A2208" s="15" t="s">
        <v>355</v>
      </c>
      <c r="B2208" s="19" t="s">
        <v>356</v>
      </c>
      <c r="C2208" s="19">
        <v>2024</v>
      </c>
      <c r="D2208" s="19" t="s">
        <v>441</v>
      </c>
      <c r="E2208" s="16">
        <v>19</v>
      </c>
      <c r="F2208" s="20">
        <v>164</v>
      </c>
      <c r="G2208" s="21">
        <v>1.7607680000000001</v>
      </c>
      <c r="H2208" s="20">
        <v>5</v>
      </c>
      <c r="I2208" s="20">
        <v>16.11234</v>
      </c>
      <c r="J2208" s="20">
        <v>21.88766</v>
      </c>
      <c r="K2208" s="20"/>
      <c r="L2208" s="20"/>
      <c r="M2208" s="20">
        <v>17.043340000000001</v>
      </c>
      <c r="N2208" s="20"/>
      <c r="O2208" s="20">
        <v>14.50741</v>
      </c>
      <c r="P2208" s="20">
        <v>19.17484</v>
      </c>
      <c r="Q2208" s="20"/>
      <c r="R2208" s="19"/>
      <c r="S2208" s="20"/>
      <c r="T2208" s="20">
        <v>17.621829999999999</v>
      </c>
      <c r="U2208" s="20">
        <v>27.19303</v>
      </c>
      <c r="V2208" s="20"/>
      <c r="W2208" s="20"/>
      <c r="X2208" s="19"/>
    </row>
    <row r="2209" spans="1:24" s="15" customFormat="1">
      <c r="A2209" s="68" t="s">
        <v>355</v>
      </c>
      <c r="B2209" s="70" t="s">
        <v>356</v>
      </c>
      <c r="C2209" s="70">
        <v>2025</v>
      </c>
      <c r="D2209" s="73" t="str">
        <f>VLOOKUP(B2209,'CPI Timeseries 2012 - 2025'!B:C,2,0)</f>
        <v>ECA</v>
      </c>
      <c r="E2209" s="16">
        <v>19</v>
      </c>
      <c r="F2209" s="70">
        <v>166</v>
      </c>
      <c r="G2209" s="74">
        <v>1.7842340000000001</v>
      </c>
      <c r="H2209" s="70">
        <v>5</v>
      </c>
      <c r="I2209" s="75">
        <v>16.07386</v>
      </c>
      <c r="J2209" s="75">
        <v>21.92614</v>
      </c>
      <c r="K2209" s="75"/>
      <c r="L2209" s="75"/>
      <c r="M2209" s="75">
        <v>17.047129999999999</v>
      </c>
      <c r="N2209" s="75"/>
      <c r="O2209" s="75">
        <v>14.49912</v>
      </c>
      <c r="P2209" s="75">
        <v>19.109950000000001</v>
      </c>
      <c r="Q2209" s="75"/>
      <c r="R2209" s="75"/>
      <c r="S2209" s="75"/>
      <c r="T2209" s="75">
        <v>16.939109999999999</v>
      </c>
      <c r="U2209" s="75">
        <v>27.196490000000001</v>
      </c>
      <c r="V2209" s="75"/>
      <c r="W2209" s="75"/>
      <c r="X2209" s="2"/>
    </row>
    <row r="2210" spans="1:24" s="15" customFormat="1" ht="13.8">
      <c r="A2210" s="15" t="s">
        <v>202</v>
      </c>
      <c r="B2210" s="19" t="s">
        <v>203</v>
      </c>
      <c r="C2210" s="19">
        <v>2012</v>
      </c>
      <c r="D2210" s="19" t="s">
        <v>443</v>
      </c>
      <c r="E2210" s="16">
        <v>35</v>
      </c>
      <c r="F2210" s="20">
        <v>102</v>
      </c>
      <c r="G2210" s="21">
        <v>2.1</v>
      </c>
      <c r="H2210" s="20">
        <v>8</v>
      </c>
      <c r="I2210" s="20">
        <v>31</v>
      </c>
      <c r="J2210" s="20">
        <v>38</v>
      </c>
      <c r="K2210" s="20">
        <v>40</v>
      </c>
      <c r="L2210" s="20"/>
      <c r="M2210" s="20">
        <v>36</v>
      </c>
      <c r="N2210" s="20">
        <v>38</v>
      </c>
      <c r="O2210" s="20"/>
      <c r="P2210" s="20">
        <v>22</v>
      </c>
      <c r="Q2210" s="20"/>
      <c r="R2210" s="19"/>
      <c r="S2210" s="20">
        <v>41</v>
      </c>
      <c r="T2210" s="20"/>
      <c r="U2210" s="20">
        <v>35</v>
      </c>
      <c r="V2210" s="20">
        <v>32</v>
      </c>
      <c r="W2210" s="20">
        <v>33</v>
      </c>
      <c r="X2210" s="19"/>
    </row>
    <row r="2211" spans="1:24" s="15" customFormat="1" ht="13.8">
      <c r="A2211" s="15" t="s">
        <v>202</v>
      </c>
      <c r="B2211" s="19" t="s">
        <v>203</v>
      </c>
      <c r="C2211" s="19">
        <v>2013</v>
      </c>
      <c r="D2211" s="19" t="s">
        <v>443</v>
      </c>
      <c r="E2211" s="16">
        <v>33</v>
      </c>
      <c r="F2211" s="20">
        <v>111</v>
      </c>
      <c r="G2211" s="21">
        <v>2.7</v>
      </c>
      <c r="H2211" s="20">
        <v>8</v>
      </c>
      <c r="I2211" s="20">
        <v>29</v>
      </c>
      <c r="J2211" s="20">
        <v>37</v>
      </c>
      <c r="K2211" s="20">
        <v>47</v>
      </c>
      <c r="L2211" s="20"/>
      <c r="M2211" s="20">
        <v>32</v>
      </c>
      <c r="N2211" s="20">
        <v>38</v>
      </c>
      <c r="O2211" s="20"/>
      <c r="P2211" s="20">
        <v>22</v>
      </c>
      <c r="Q2211" s="20"/>
      <c r="R2211" s="19"/>
      <c r="S2211" s="20">
        <v>31</v>
      </c>
      <c r="T2211" s="20"/>
      <c r="U2211" s="20">
        <v>35</v>
      </c>
      <c r="V2211" s="20">
        <v>26</v>
      </c>
      <c r="W2211" s="20">
        <v>33</v>
      </c>
      <c r="X2211" s="19"/>
    </row>
    <row r="2212" spans="1:24" s="15" customFormat="1" ht="13.8">
      <c r="A2212" s="15" t="s">
        <v>202</v>
      </c>
      <c r="B2212" s="19" t="s">
        <v>203</v>
      </c>
      <c r="C2212" s="19">
        <v>2014</v>
      </c>
      <c r="D2212" s="19" t="s">
        <v>443</v>
      </c>
      <c r="E2212" s="16">
        <v>31</v>
      </c>
      <c r="F2212" s="20">
        <v>119</v>
      </c>
      <c r="G2212" s="21">
        <v>3.2000000476837158</v>
      </c>
      <c r="H2212" s="20">
        <v>8</v>
      </c>
      <c r="I2212" s="20">
        <v>26</v>
      </c>
      <c r="J2212" s="20">
        <v>36</v>
      </c>
      <c r="K2212" s="20">
        <v>42</v>
      </c>
      <c r="L2212" s="20"/>
      <c r="M2212" s="20">
        <v>32</v>
      </c>
      <c r="N2212" s="20">
        <v>38</v>
      </c>
      <c r="O2212" s="20"/>
      <c r="P2212" s="20">
        <v>11</v>
      </c>
      <c r="Q2212" s="20"/>
      <c r="R2212" s="19"/>
      <c r="S2212" s="20">
        <v>31</v>
      </c>
      <c r="T2212" s="20"/>
      <c r="U2212" s="20">
        <v>35</v>
      </c>
      <c r="V2212" s="20">
        <v>30</v>
      </c>
      <c r="W2212" s="20">
        <v>30</v>
      </c>
      <c r="X2212" s="19"/>
    </row>
    <row r="2213" spans="1:24" s="15" customFormat="1" ht="13.8">
      <c r="A2213" s="15" t="s">
        <v>202</v>
      </c>
      <c r="B2213" s="19" t="s">
        <v>203</v>
      </c>
      <c r="C2213" s="19">
        <v>2015</v>
      </c>
      <c r="D2213" s="19" t="s">
        <v>443</v>
      </c>
      <c r="E2213" s="16">
        <v>30</v>
      </c>
      <c r="F2213" s="20">
        <v>117</v>
      </c>
      <c r="G2213" s="21">
        <v>3.4900000095367432</v>
      </c>
      <c r="H2213" s="20">
        <v>8</v>
      </c>
      <c r="I2213" s="20">
        <v>24</v>
      </c>
      <c r="J2213" s="20">
        <v>36</v>
      </c>
      <c r="K2213" s="20">
        <v>42</v>
      </c>
      <c r="L2213" s="20"/>
      <c r="M2213" s="20">
        <v>32</v>
      </c>
      <c r="N2213" s="20">
        <v>38</v>
      </c>
      <c r="O2213" s="20"/>
      <c r="P2213" s="20">
        <v>11</v>
      </c>
      <c r="Q2213" s="20"/>
      <c r="R2213" s="19"/>
      <c r="S2213" s="20">
        <v>31</v>
      </c>
      <c r="T2213" s="20"/>
      <c r="U2213" s="20">
        <v>35</v>
      </c>
      <c r="V2213" s="20">
        <v>31</v>
      </c>
      <c r="W2213" s="20">
        <v>21</v>
      </c>
      <c r="X2213" s="19"/>
    </row>
    <row r="2214" spans="1:24" s="15" customFormat="1" ht="13.8">
      <c r="A2214" s="15" t="s">
        <v>202</v>
      </c>
      <c r="B2214" s="19" t="s">
        <v>203</v>
      </c>
      <c r="C2214" s="19">
        <v>2016</v>
      </c>
      <c r="D2214" s="19" t="s">
        <v>443</v>
      </c>
      <c r="E2214" s="16">
        <v>32</v>
      </c>
      <c r="F2214" s="20">
        <v>116</v>
      </c>
      <c r="G2214" s="21">
        <v>1.84</v>
      </c>
      <c r="H2214" s="20">
        <v>9</v>
      </c>
      <c r="I2214" s="20">
        <v>29</v>
      </c>
      <c r="J2214" s="20">
        <v>35</v>
      </c>
      <c r="K2214" s="20">
        <v>38</v>
      </c>
      <c r="L2214" s="20" t="s">
        <v>557</v>
      </c>
      <c r="M2214" s="20">
        <v>32</v>
      </c>
      <c r="N2214" s="20">
        <v>37</v>
      </c>
      <c r="O2214" s="20" t="s">
        <v>557</v>
      </c>
      <c r="P2214" s="20">
        <v>22</v>
      </c>
      <c r="Q2214" s="20" t="s">
        <v>557</v>
      </c>
      <c r="R2214" s="19" t="s">
        <v>557</v>
      </c>
      <c r="S2214" s="20">
        <v>32</v>
      </c>
      <c r="T2214" s="20">
        <v>38</v>
      </c>
      <c r="U2214" s="20">
        <v>35</v>
      </c>
      <c r="V2214" s="20">
        <v>27</v>
      </c>
      <c r="W2214" s="20">
        <v>27</v>
      </c>
      <c r="X2214" s="19"/>
    </row>
    <row r="2215" spans="1:24" s="15" customFormat="1" ht="13.8">
      <c r="A2215" s="15" t="s">
        <v>202</v>
      </c>
      <c r="B2215" s="19" t="s">
        <v>203</v>
      </c>
      <c r="C2215" s="19">
        <v>2017</v>
      </c>
      <c r="D2215" s="19" t="s">
        <v>443</v>
      </c>
      <c r="E2215" s="16">
        <v>36</v>
      </c>
      <c r="F2215" s="20">
        <v>103</v>
      </c>
      <c r="G2215" s="21">
        <v>1.55</v>
      </c>
      <c r="H2215" s="20">
        <v>9</v>
      </c>
      <c r="I2215" s="20">
        <v>33</v>
      </c>
      <c r="J2215" s="20">
        <v>39</v>
      </c>
      <c r="K2215" s="20">
        <v>39</v>
      </c>
      <c r="L2215" s="20"/>
      <c r="M2215" s="20">
        <v>33</v>
      </c>
      <c r="N2215" s="20">
        <v>37</v>
      </c>
      <c r="O2215" s="20"/>
      <c r="P2215" s="20">
        <v>35</v>
      </c>
      <c r="Q2215" s="20"/>
      <c r="R2215" s="19"/>
      <c r="S2215" s="20">
        <v>32</v>
      </c>
      <c r="T2215" s="20">
        <v>43</v>
      </c>
      <c r="U2215" s="20">
        <v>35</v>
      </c>
      <c r="V2215" s="20">
        <v>39</v>
      </c>
      <c r="W2215" s="20">
        <v>27</v>
      </c>
      <c r="X2215" s="19"/>
    </row>
    <row r="2216" spans="1:24" s="15" customFormat="1" ht="13.8">
      <c r="A2216" s="15" t="s">
        <v>202</v>
      </c>
      <c r="B2216" s="19" t="s">
        <v>203</v>
      </c>
      <c r="C2216" s="19">
        <v>2018</v>
      </c>
      <c r="D2216" s="19" t="s">
        <v>443</v>
      </c>
      <c r="E2216" s="16">
        <v>36</v>
      </c>
      <c r="F2216" s="20">
        <v>99</v>
      </c>
      <c r="G2216" s="21">
        <v>1.83</v>
      </c>
      <c r="H2216" s="20">
        <v>9</v>
      </c>
      <c r="I2216" s="20">
        <v>33</v>
      </c>
      <c r="J2216" s="20">
        <v>39</v>
      </c>
      <c r="K2216" s="20">
        <v>39</v>
      </c>
      <c r="L2216" s="20"/>
      <c r="M2216" s="20">
        <v>33</v>
      </c>
      <c r="N2216" s="20">
        <v>37</v>
      </c>
      <c r="O2216" s="20"/>
      <c r="P2216" s="20">
        <v>35</v>
      </c>
      <c r="Q2216" s="20"/>
      <c r="R2216" s="19"/>
      <c r="S2216" s="20">
        <v>32</v>
      </c>
      <c r="T2216" s="20">
        <v>43</v>
      </c>
      <c r="U2216" s="20">
        <v>35</v>
      </c>
      <c r="V2216" s="20">
        <v>45</v>
      </c>
      <c r="W2216" s="20">
        <v>27</v>
      </c>
      <c r="X2216" s="19"/>
    </row>
    <row r="2217" spans="1:24" s="15" customFormat="1" ht="13.8">
      <c r="A2217" s="15" t="s">
        <v>202</v>
      </c>
      <c r="B2217" s="19" t="s">
        <v>203</v>
      </c>
      <c r="C2217" s="19">
        <v>2019</v>
      </c>
      <c r="D2217" s="19" t="s">
        <v>443</v>
      </c>
      <c r="E2217" s="16">
        <v>37</v>
      </c>
      <c r="F2217" s="20">
        <v>96</v>
      </c>
      <c r="G2217" s="21">
        <v>1.9185920000000001</v>
      </c>
      <c r="H2217" s="20">
        <v>9</v>
      </c>
      <c r="I2217" s="20">
        <v>33.85351</v>
      </c>
      <c r="J2217" s="20">
        <v>40.14649</v>
      </c>
      <c r="K2217" s="20">
        <v>39</v>
      </c>
      <c r="L2217" s="20" t="s">
        <v>557</v>
      </c>
      <c r="M2217" s="20">
        <v>41</v>
      </c>
      <c r="N2217" s="20">
        <v>37</v>
      </c>
      <c r="O2217" s="20" t="s">
        <v>557</v>
      </c>
      <c r="P2217" s="20">
        <v>35</v>
      </c>
      <c r="Q2217" s="20" t="s">
        <v>557</v>
      </c>
      <c r="R2217" s="19" t="s">
        <v>557</v>
      </c>
      <c r="S2217" s="20">
        <v>32</v>
      </c>
      <c r="T2217" s="20">
        <v>46</v>
      </c>
      <c r="U2217" s="20">
        <v>27</v>
      </c>
      <c r="V2217" s="20">
        <v>42</v>
      </c>
      <c r="W2217" s="20">
        <v>34</v>
      </c>
      <c r="X2217" s="19"/>
    </row>
    <row r="2218" spans="1:24" s="15" customFormat="1" ht="13.8">
      <c r="A2218" s="15" t="s">
        <v>202</v>
      </c>
      <c r="B2218" s="19" t="s">
        <v>203</v>
      </c>
      <c r="C2218" s="19">
        <v>2020</v>
      </c>
      <c r="D2218" s="19" t="s">
        <v>443</v>
      </c>
      <c r="E2218" s="16">
        <v>38</v>
      </c>
      <c r="F2218" s="20">
        <v>94</v>
      </c>
      <c r="G2218" s="21">
        <v>0.80378810000000001</v>
      </c>
      <c r="H2218" s="20">
        <v>9</v>
      </c>
      <c r="I2218" s="20">
        <v>36.681789999999999</v>
      </c>
      <c r="J2218" s="20">
        <v>39.318210000000001</v>
      </c>
      <c r="K2218" s="20">
        <v>39</v>
      </c>
      <c r="L2218" s="20" t="s">
        <v>557</v>
      </c>
      <c r="M2218" s="20">
        <v>41</v>
      </c>
      <c r="N2218" s="20">
        <v>37</v>
      </c>
      <c r="O2218" s="20" t="s">
        <v>557</v>
      </c>
      <c r="P2218" s="20">
        <v>35</v>
      </c>
      <c r="Q2218" s="20" t="s">
        <v>557</v>
      </c>
      <c r="R2218" s="19" t="s">
        <v>557</v>
      </c>
      <c r="S2218" s="20">
        <v>32</v>
      </c>
      <c r="T2218" s="20">
        <v>45</v>
      </c>
      <c r="U2218" s="20">
        <v>35</v>
      </c>
      <c r="V2218" s="20">
        <v>42</v>
      </c>
      <c r="W2218" s="20">
        <v>35</v>
      </c>
      <c r="X2218" s="19"/>
    </row>
    <row r="2219" spans="1:24" s="15" customFormat="1" ht="13.8">
      <c r="A2219" s="15" t="s">
        <v>202</v>
      </c>
      <c r="B2219" s="19" t="s">
        <v>203</v>
      </c>
      <c r="C2219" s="19">
        <v>2021</v>
      </c>
      <c r="D2219" s="19" t="s">
        <v>443</v>
      </c>
      <c r="E2219" s="16">
        <v>39</v>
      </c>
      <c r="F2219" s="20">
        <v>87</v>
      </c>
      <c r="G2219" s="21">
        <v>1.3945540000000001</v>
      </c>
      <c r="H2219" s="20">
        <v>9</v>
      </c>
      <c r="I2219" s="20">
        <v>36.705959999999997</v>
      </c>
      <c r="J2219" s="20">
        <v>41.294040000000003</v>
      </c>
      <c r="K2219" s="20">
        <v>39.229219999999998</v>
      </c>
      <c r="L2219" s="20"/>
      <c r="M2219" s="20">
        <v>36.83502</v>
      </c>
      <c r="N2219" s="20">
        <v>37.263190000000002</v>
      </c>
      <c r="O2219" s="20"/>
      <c r="P2219" s="20">
        <v>34.50329</v>
      </c>
      <c r="Q2219" s="20"/>
      <c r="R2219" s="19"/>
      <c r="S2219" s="20">
        <v>32.418640000000003</v>
      </c>
      <c r="T2219" s="20">
        <v>50.678719999999998</v>
      </c>
      <c r="U2219" s="20">
        <v>35.111879999999999</v>
      </c>
      <c r="V2219" s="20">
        <v>52.04421</v>
      </c>
      <c r="W2219" s="20">
        <v>33.784239999999997</v>
      </c>
      <c r="X2219" s="19"/>
    </row>
    <row r="2220" spans="1:24" s="15" customFormat="1" ht="13.8">
      <c r="A2220" s="15" t="s">
        <v>202</v>
      </c>
      <c r="B2220" s="19" t="s">
        <v>203</v>
      </c>
      <c r="C2220" s="19">
        <v>2022</v>
      </c>
      <c r="D2220" s="19" t="s">
        <v>443</v>
      </c>
      <c r="E2220" s="16">
        <v>38</v>
      </c>
      <c r="F2220" s="20">
        <v>94</v>
      </c>
      <c r="G2220" s="21">
        <v>0.99439100000000002</v>
      </c>
      <c r="H2220" s="20">
        <v>9</v>
      </c>
      <c r="I2220" s="20">
        <v>36.369199999999999</v>
      </c>
      <c r="J2220" s="20">
        <v>39.630800000000001</v>
      </c>
      <c r="K2220" s="20">
        <v>39</v>
      </c>
      <c r="L2220" s="20" t="s">
        <v>557</v>
      </c>
      <c r="M2220" s="20">
        <v>37</v>
      </c>
      <c r="N2220" s="20">
        <v>37</v>
      </c>
      <c r="O2220" s="20" t="s">
        <v>557</v>
      </c>
      <c r="P2220" s="20">
        <v>35</v>
      </c>
      <c r="Q2220" s="20" t="s">
        <v>557</v>
      </c>
      <c r="R2220" s="19" t="s">
        <v>557</v>
      </c>
      <c r="S2220" s="20">
        <v>32</v>
      </c>
      <c r="T2220" s="20">
        <v>49</v>
      </c>
      <c r="U2220" s="20">
        <v>35</v>
      </c>
      <c r="V2220" s="20">
        <v>43</v>
      </c>
      <c r="W2220" s="20">
        <v>33</v>
      </c>
      <c r="X2220" s="19"/>
    </row>
    <row r="2221" spans="1:24" s="15" customFormat="1" ht="13.8">
      <c r="A2221" s="15" t="s">
        <v>202</v>
      </c>
      <c r="B2221" s="19" t="s">
        <v>203</v>
      </c>
      <c r="C2221" s="19">
        <v>2023</v>
      </c>
      <c r="D2221" s="19" t="s">
        <v>443</v>
      </c>
      <c r="E2221" s="16">
        <v>40</v>
      </c>
      <c r="F2221" s="20">
        <v>87</v>
      </c>
      <c r="G2221" s="21">
        <v>2.2036699999999998</v>
      </c>
      <c r="H2221" s="20">
        <v>9</v>
      </c>
      <c r="I2221" s="20">
        <v>36.385980000000004</v>
      </c>
      <c r="J2221" s="20">
        <v>43.614019999999996</v>
      </c>
      <c r="K2221" s="20">
        <v>39.229219999999998</v>
      </c>
      <c r="L2221" s="20"/>
      <c r="M2221" s="20">
        <v>32.845500000000001</v>
      </c>
      <c r="N2221" s="20">
        <v>37.263190000000002</v>
      </c>
      <c r="O2221" s="20"/>
      <c r="P2221" s="20">
        <v>34.50329</v>
      </c>
      <c r="Q2221" s="20"/>
      <c r="R2221" s="19"/>
      <c r="S2221" s="20">
        <v>32.418640000000003</v>
      </c>
      <c r="T2221" s="20">
        <v>68.040440000000004</v>
      </c>
      <c r="U2221" s="20">
        <v>35.111879999999999</v>
      </c>
      <c r="V2221" s="20">
        <v>46.432589999999998</v>
      </c>
      <c r="W2221" s="20">
        <v>32.885959999999997</v>
      </c>
      <c r="X2221" s="19"/>
    </row>
    <row r="2222" spans="1:24" s="15" customFormat="1" ht="13.8">
      <c r="A2222" s="15" t="s">
        <v>202</v>
      </c>
      <c r="B2222" s="19" t="s">
        <v>203</v>
      </c>
      <c r="C2222" s="19">
        <v>2024</v>
      </c>
      <c r="D2222" s="19" t="s">
        <v>443</v>
      </c>
      <c r="E2222" s="16">
        <v>41</v>
      </c>
      <c r="F2222" s="20">
        <v>82</v>
      </c>
      <c r="G2222" s="21">
        <v>2.1494409999999999</v>
      </c>
      <c r="H2222" s="20">
        <v>9</v>
      </c>
      <c r="I2222" s="20">
        <v>37.474919999999997</v>
      </c>
      <c r="J2222" s="20">
        <v>44.525080000000003</v>
      </c>
      <c r="K2222" s="20">
        <v>48.46904</v>
      </c>
      <c r="L2222" s="20"/>
      <c r="M2222" s="20">
        <v>34.235579999999999</v>
      </c>
      <c r="N2222" s="20">
        <v>34.521169999999998</v>
      </c>
      <c r="O2222" s="20"/>
      <c r="P2222" s="20">
        <v>32.267980000000001</v>
      </c>
      <c r="Q2222" s="20"/>
      <c r="R2222" s="19"/>
      <c r="S2222" s="20">
        <v>32.781230000000001</v>
      </c>
      <c r="T2222" s="20">
        <v>64.847980000000007</v>
      </c>
      <c r="U2222" s="20">
        <v>39.171520000000001</v>
      </c>
      <c r="V2222" s="20">
        <v>48.970460000000003</v>
      </c>
      <c r="W2222" s="20">
        <v>32.32544</v>
      </c>
      <c r="X2222" s="19"/>
    </row>
    <row r="2223" spans="1:24" s="15" customFormat="1">
      <c r="A2223" s="68" t="s">
        <v>202</v>
      </c>
      <c r="B2223" s="70" t="s">
        <v>203</v>
      </c>
      <c r="C2223" s="70">
        <v>2025</v>
      </c>
      <c r="D2223" s="73" t="str">
        <f>VLOOKUP(B2223,'CPI Timeseries 2012 - 2025'!B:C,2,0)</f>
        <v>SSA</v>
      </c>
      <c r="E2223" s="16">
        <v>40</v>
      </c>
      <c r="F2223" s="70">
        <v>84</v>
      </c>
      <c r="G2223" s="74">
        <v>1.843424</v>
      </c>
      <c r="H2223" s="70">
        <v>9</v>
      </c>
      <c r="I2223" s="75">
        <v>36.976779999999998</v>
      </c>
      <c r="J2223" s="75">
        <v>43.023220000000002</v>
      </c>
      <c r="K2223" s="75">
        <v>48.440930000000002</v>
      </c>
      <c r="L2223" s="75"/>
      <c r="M2223" s="75">
        <v>34.241390000000003</v>
      </c>
      <c r="N2223" s="75">
        <v>34.494399999999999</v>
      </c>
      <c r="O2223" s="75"/>
      <c r="P2223" s="75">
        <v>32.214660000000002</v>
      </c>
      <c r="Q2223" s="75"/>
      <c r="R2223" s="75"/>
      <c r="S2223" s="75">
        <v>32.758890000000001</v>
      </c>
      <c r="T2223" s="75">
        <v>58.014270000000003</v>
      </c>
      <c r="U2223" s="75">
        <v>39.177059999999997</v>
      </c>
      <c r="V2223" s="75">
        <v>50.10924</v>
      </c>
      <c r="W2223" s="75">
        <v>32.30574</v>
      </c>
      <c r="X2223" s="2"/>
    </row>
    <row r="2224" spans="1:24" s="15" customFormat="1" ht="13.8">
      <c r="A2224" s="15" t="s">
        <v>261</v>
      </c>
      <c r="B2224" s="19" t="s">
        <v>262</v>
      </c>
      <c r="C2224" s="19">
        <v>2012</v>
      </c>
      <c r="D2224" s="19" t="s">
        <v>440</v>
      </c>
      <c r="E2224" s="16">
        <v>37</v>
      </c>
      <c r="F2224" s="20">
        <v>88</v>
      </c>
      <c r="G2224" s="21">
        <v>1.6</v>
      </c>
      <c r="H2224" s="20">
        <v>8</v>
      </c>
      <c r="I2224" s="20">
        <v>34</v>
      </c>
      <c r="J2224" s="20">
        <v>40</v>
      </c>
      <c r="K2224" s="20"/>
      <c r="L2224" s="20"/>
      <c r="M2224" s="20">
        <v>45</v>
      </c>
      <c r="N2224" s="20">
        <v>38</v>
      </c>
      <c r="O2224" s="20"/>
      <c r="P2224" s="20">
        <v>42</v>
      </c>
      <c r="Q2224" s="20">
        <v>38</v>
      </c>
      <c r="R2224" s="19">
        <v>35</v>
      </c>
      <c r="S2224" s="20">
        <v>31</v>
      </c>
      <c r="T2224" s="20"/>
      <c r="U2224" s="20"/>
      <c r="V2224" s="20">
        <v>35</v>
      </c>
      <c r="W2224" s="20">
        <v>33</v>
      </c>
      <c r="X2224" s="19"/>
    </row>
    <row r="2225" spans="1:24" s="15" customFormat="1" ht="13.8">
      <c r="A2225" s="15" t="s">
        <v>261</v>
      </c>
      <c r="B2225" s="19" t="s">
        <v>262</v>
      </c>
      <c r="C2225" s="19">
        <v>2013</v>
      </c>
      <c r="D2225" s="19" t="s">
        <v>440</v>
      </c>
      <c r="E2225" s="16">
        <v>35</v>
      </c>
      <c r="F2225" s="20">
        <v>102</v>
      </c>
      <c r="G2225" s="21">
        <v>1.2</v>
      </c>
      <c r="H2225" s="20">
        <v>8</v>
      </c>
      <c r="I2225" s="20">
        <v>33</v>
      </c>
      <c r="J2225" s="20">
        <v>37</v>
      </c>
      <c r="K2225" s="20"/>
      <c r="L2225" s="20"/>
      <c r="M2225" s="20">
        <v>40</v>
      </c>
      <c r="N2225" s="20">
        <v>38</v>
      </c>
      <c r="O2225" s="20"/>
      <c r="P2225" s="20">
        <v>32</v>
      </c>
      <c r="Q2225" s="20">
        <v>36</v>
      </c>
      <c r="R2225" s="19">
        <v>39</v>
      </c>
      <c r="S2225" s="20">
        <v>31</v>
      </c>
      <c r="T2225" s="20"/>
      <c r="U2225" s="20"/>
      <c r="V2225" s="20">
        <v>35</v>
      </c>
      <c r="W2225" s="20">
        <v>33</v>
      </c>
      <c r="X2225" s="19"/>
    </row>
    <row r="2226" spans="1:24" s="15" customFormat="1" ht="13.8">
      <c r="A2226" s="15" t="s">
        <v>261</v>
      </c>
      <c r="B2226" s="19" t="s">
        <v>262</v>
      </c>
      <c r="C2226" s="19">
        <v>2014</v>
      </c>
      <c r="D2226" s="19" t="s">
        <v>440</v>
      </c>
      <c r="E2226" s="16">
        <v>38</v>
      </c>
      <c r="F2226" s="20">
        <v>85</v>
      </c>
      <c r="G2226" s="21">
        <v>1.6000000238418579</v>
      </c>
      <c r="H2226" s="20">
        <v>8</v>
      </c>
      <c r="I2226" s="20">
        <v>35</v>
      </c>
      <c r="J2226" s="20">
        <v>41</v>
      </c>
      <c r="K2226" s="20"/>
      <c r="L2226" s="20"/>
      <c r="M2226" s="20">
        <v>40</v>
      </c>
      <c r="N2226" s="20">
        <v>38</v>
      </c>
      <c r="O2226" s="20"/>
      <c r="P2226" s="20">
        <v>42</v>
      </c>
      <c r="Q2226" s="20">
        <v>33</v>
      </c>
      <c r="R2226" s="19">
        <v>35</v>
      </c>
      <c r="S2226" s="20">
        <v>31</v>
      </c>
      <c r="T2226" s="20"/>
      <c r="U2226" s="20"/>
      <c r="V2226" s="20">
        <v>39</v>
      </c>
      <c r="W2226" s="20">
        <v>44</v>
      </c>
      <c r="X2226" s="19"/>
    </row>
    <row r="2227" spans="1:24" s="15" customFormat="1" ht="13.8">
      <c r="A2227" s="15" t="s">
        <v>261</v>
      </c>
      <c r="B2227" s="19" t="s">
        <v>262</v>
      </c>
      <c r="C2227" s="19">
        <v>2015</v>
      </c>
      <c r="D2227" s="19" t="s">
        <v>440</v>
      </c>
      <c r="E2227" s="16">
        <v>38</v>
      </c>
      <c r="F2227" s="20">
        <v>76</v>
      </c>
      <c r="G2227" s="21">
        <v>2.119999885559082</v>
      </c>
      <c r="H2227" s="20">
        <v>8</v>
      </c>
      <c r="I2227" s="20">
        <v>35</v>
      </c>
      <c r="J2227" s="20">
        <v>41</v>
      </c>
      <c r="K2227" s="20"/>
      <c r="L2227" s="20"/>
      <c r="M2227" s="20">
        <v>40</v>
      </c>
      <c r="N2227" s="20">
        <v>38</v>
      </c>
      <c r="O2227" s="20"/>
      <c r="P2227" s="20">
        <v>42</v>
      </c>
      <c r="Q2227" s="20">
        <v>38</v>
      </c>
      <c r="R2227" s="19">
        <v>42</v>
      </c>
      <c r="S2227" s="20">
        <v>31</v>
      </c>
      <c r="T2227" s="20"/>
      <c r="U2227" s="20"/>
      <c r="V2227" s="20">
        <v>43</v>
      </c>
      <c r="W2227" s="20">
        <v>26</v>
      </c>
      <c r="X2227" s="19"/>
    </row>
    <row r="2228" spans="1:24" s="15" customFormat="1" ht="13.8">
      <c r="A2228" s="15" t="s">
        <v>261</v>
      </c>
      <c r="B2228" s="19" t="s">
        <v>262</v>
      </c>
      <c r="C2228" s="19">
        <v>2016</v>
      </c>
      <c r="D2228" s="19" t="s">
        <v>440</v>
      </c>
      <c r="E2228" s="16">
        <v>35</v>
      </c>
      <c r="F2228" s="20">
        <v>101</v>
      </c>
      <c r="G2228" s="21">
        <v>2.44</v>
      </c>
      <c r="H2228" s="20">
        <v>9</v>
      </c>
      <c r="I2228" s="20">
        <v>31</v>
      </c>
      <c r="J2228" s="20">
        <v>39</v>
      </c>
      <c r="K2228" s="20" t="s">
        <v>557</v>
      </c>
      <c r="L2228" s="20" t="s">
        <v>557</v>
      </c>
      <c r="M2228" s="20">
        <v>40</v>
      </c>
      <c r="N2228" s="20">
        <v>37</v>
      </c>
      <c r="O2228" s="20" t="s">
        <v>557</v>
      </c>
      <c r="P2228" s="20">
        <v>22</v>
      </c>
      <c r="Q2228" s="20">
        <v>44</v>
      </c>
      <c r="R2228" s="19">
        <v>38</v>
      </c>
      <c r="S2228" s="20">
        <v>32</v>
      </c>
      <c r="T2228" s="20">
        <v>24</v>
      </c>
      <c r="U2228" s="20" t="s">
        <v>557</v>
      </c>
      <c r="V2228" s="20">
        <v>37</v>
      </c>
      <c r="W2228" s="20">
        <v>37</v>
      </c>
      <c r="X2228" s="19"/>
    </row>
    <row r="2229" spans="1:24" s="15" customFormat="1" ht="13.8">
      <c r="A2229" s="15" t="s">
        <v>261</v>
      </c>
      <c r="B2229" s="19" t="s">
        <v>262</v>
      </c>
      <c r="C2229" s="19">
        <v>2017</v>
      </c>
      <c r="D2229" s="19" t="s">
        <v>440</v>
      </c>
      <c r="E2229" s="16">
        <v>37</v>
      </c>
      <c r="F2229" s="20">
        <v>96</v>
      </c>
      <c r="G2229" s="21">
        <v>2.0299999999999998</v>
      </c>
      <c r="H2229" s="20">
        <v>9</v>
      </c>
      <c r="I2229" s="20">
        <v>34</v>
      </c>
      <c r="J2229" s="20">
        <v>40</v>
      </c>
      <c r="K2229" s="20"/>
      <c r="L2229" s="20"/>
      <c r="M2229" s="20">
        <v>37</v>
      </c>
      <c r="N2229" s="20">
        <v>37</v>
      </c>
      <c r="O2229" s="20"/>
      <c r="P2229" s="20">
        <v>35</v>
      </c>
      <c r="Q2229" s="20">
        <v>43</v>
      </c>
      <c r="R2229" s="19">
        <v>41</v>
      </c>
      <c r="S2229" s="20">
        <v>32</v>
      </c>
      <c r="T2229" s="20">
        <v>23</v>
      </c>
      <c r="U2229" s="20"/>
      <c r="V2229" s="20">
        <v>42</v>
      </c>
      <c r="W2229" s="20">
        <v>40</v>
      </c>
      <c r="X2229" s="19"/>
    </row>
    <row r="2230" spans="1:24" s="15" customFormat="1" ht="13.8">
      <c r="A2230" s="15" t="s">
        <v>261</v>
      </c>
      <c r="B2230" s="19" t="s">
        <v>262</v>
      </c>
      <c r="C2230" s="19">
        <v>2018</v>
      </c>
      <c r="D2230" s="19" t="s">
        <v>440</v>
      </c>
      <c r="E2230" s="16">
        <v>36</v>
      </c>
      <c r="F2230" s="20">
        <v>99</v>
      </c>
      <c r="G2230" s="21">
        <v>2.08</v>
      </c>
      <c r="H2230" s="20">
        <v>9</v>
      </c>
      <c r="I2230" s="20">
        <v>33</v>
      </c>
      <c r="J2230" s="20">
        <v>39</v>
      </c>
      <c r="K2230" s="20"/>
      <c r="L2230" s="20"/>
      <c r="M2230" s="20">
        <v>37</v>
      </c>
      <c r="N2230" s="20">
        <v>37</v>
      </c>
      <c r="O2230" s="20"/>
      <c r="P2230" s="20">
        <v>35</v>
      </c>
      <c r="Q2230" s="20">
        <v>41</v>
      </c>
      <c r="R2230" s="19">
        <v>37</v>
      </c>
      <c r="S2230" s="20">
        <v>32</v>
      </c>
      <c r="T2230" s="20">
        <v>21</v>
      </c>
      <c r="U2230" s="20"/>
      <c r="V2230" s="20">
        <v>42</v>
      </c>
      <c r="W2230" s="20">
        <v>40</v>
      </c>
      <c r="X2230" s="19"/>
    </row>
    <row r="2231" spans="1:24" s="15" customFormat="1" ht="13.8">
      <c r="A2231" s="15" t="s">
        <v>261</v>
      </c>
      <c r="B2231" s="19" t="s">
        <v>262</v>
      </c>
      <c r="C2231" s="19">
        <v>2019</v>
      </c>
      <c r="D2231" s="19" t="s">
        <v>440</v>
      </c>
      <c r="E2231" s="16">
        <v>36</v>
      </c>
      <c r="F2231" s="20">
        <v>101</v>
      </c>
      <c r="G2231" s="21">
        <v>2.4480409999999999</v>
      </c>
      <c r="H2231" s="20">
        <v>9</v>
      </c>
      <c r="I2231" s="20">
        <v>31.985209999999999</v>
      </c>
      <c r="J2231" s="20">
        <v>40.014789999999998</v>
      </c>
      <c r="K2231" s="20" t="s">
        <v>557</v>
      </c>
      <c r="L2231" s="20" t="s">
        <v>557</v>
      </c>
      <c r="M2231" s="20">
        <v>37</v>
      </c>
      <c r="N2231" s="20">
        <v>37</v>
      </c>
      <c r="O2231" s="20" t="s">
        <v>557</v>
      </c>
      <c r="P2231" s="20">
        <v>35</v>
      </c>
      <c r="Q2231" s="20">
        <v>45</v>
      </c>
      <c r="R2231" s="19">
        <v>38</v>
      </c>
      <c r="S2231" s="20">
        <v>32</v>
      </c>
      <c r="T2231" s="20">
        <v>20</v>
      </c>
      <c r="U2231" s="20" t="s">
        <v>557</v>
      </c>
      <c r="V2231" s="20">
        <v>43</v>
      </c>
      <c r="W2231" s="20">
        <v>38</v>
      </c>
      <c r="X2231" s="19"/>
    </row>
    <row r="2232" spans="1:24" s="15" customFormat="1" ht="13.8">
      <c r="A2232" s="15" t="s">
        <v>261</v>
      </c>
      <c r="B2232" s="19" t="s">
        <v>262</v>
      </c>
      <c r="C2232" s="19">
        <v>2020</v>
      </c>
      <c r="D2232" s="19" t="s">
        <v>440</v>
      </c>
      <c r="E2232" s="16">
        <v>36</v>
      </c>
      <c r="F2232" s="20">
        <v>104</v>
      </c>
      <c r="G2232" s="21">
        <v>1.307877</v>
      </c>
      <c r="H2232" s="20">
        <v>9</v>
      </c>
      <c r="I2232" s="20">
        <v>33.855080000000001</v>
      </c>
      <c r="J2232" s="20">
        <v>38.144919999999999</v>
      </c>
      <c r="K2232" s="20" t="s">
        <v>557</v>
      </c>
      <c r="L2232" s="20" t="s">
        <v>557</v>
      </c>
      <c r="M2232" s="20">
        <v>37</v>
      </c>
      <c r="N2232" s="20">
        <v>37</v>
      </c>
      <c r="O2232" s="20" t="s">
        <v>557</v>
      </c>
      <c r="P2232" s="20">
        <v>35</v>
      </c>
      <c r="Q2232" s="20">
        <v>41</v>
      </c>
      <c r="R2232" s="19">
        <v>38</v>
      </c>
      <c r="S2232" s="20">
        <v>32</v>
      </c>
      <c r="T2232" s="20">
        <v>20</v>
      </c>
      <c r="U2232" s="20" t="s">
        <v>557</v>
      </c>
      <c r="V2232" s="20">
        <v>43</v>
      </c>
      <c r="W2232" s="20">
        <v>38</v>
      </c>
      <c r="X2232" s="19"/>
    </row>
    <row r="2233" spans="1:24" s="15" customFormat="1" ht="13.8">
      <c r="A2233" s="15" t="s">
        <v>261</v>
      </c>
      <c r="B2233" s="19" t="s">
        <v>262</v>
      </c>
      <c r="C2233" s="19">
        <v>2021</v>
      </c>
      <c r="D2233" s="19" t="s">
        <v>440</v>
      </c>
      <c r="E2233" s="16">
        <v>35</v>
      </c>
      <c r="F2233" s="20">
        <v>110</v>
      </c>
      <c r="G2233" s="21">
        <v>0.84000269999999999</v>
      </c>
      <c r="H2233" s="20">
        <v>9</v>
      </c>
      <c r="I2233" s="20">
        <v>33.618189999999998</v>
      </c>
      <c r="J2233" s="20">
        <v>36.381810000000002</v>
      </c>
      <c r="K2233" s="20"/>
      <c r="L2233" s="20"/>
      <c r="M2233" s="20">
        <v>36.83502</v>
      </c>
      <c r="N2233" s="20">
        <v>37.263190000000002</v>
      </c>
      <c r="O2233" s="20"/>
      <c r="P2233" s="20">
        <v>34.50329</v>
      </c>
      <c r="Q2233" s="20">
        <v>38.911900000000003</v>
      </c>
      <c r="R2233" s="19">
        <v>35.711570000000002</v>
      </c>
      <c r="S2233" s="20">
        <v>32.418640000000003</v>
      </c>
      <c r="T2233" s="20">
        <v>26.082940000000001</v>
      </c>
      <c r="U2233" s="20"/>
      <c r="V2233" s="20">
        <v>41.522419999999997</v>
      </c>
      <c r="W2233" s="20">
        <v>34.682510000000001</v>
      </c>
      <c r="X2233" s="19"/>
    </row>
    <row r="2234" spans="1:24" s="15" customFormat="1" ht="13.8">
      <c r="A2234" s="15" t="s">
        <v>261</v>
      </c>
      <c r="B2234" s="19" t="s">
        <v>262</v>
      </c>
      <c r="C2234" s="19">
        <v>2022</v>
      </c>
      <c r="D2234" s="19" t="s">
        <v>440</v>
      </c>
      <c r="E2234" s="16">
        <v>36</v>
      </c>
      <c r="F2234" s="20">
        <v>101</v>
      </c>
      <c r="G2234" s="21">
        <v>1.0918410000000001</v>
      </c>
      <c r="H2234" s="20">
        <v>9</v>
      </c>
      <c r="I2234" s="20">
        <v>34.209380000000003</v>
      </c>
      <c r="J2234" s="20">
        <v>37.790619999999997</v>
      </c>
      <c r="K2234" s="20" t="s">
        <v>557</v>
      </c>
      <c r="L2234" s="20" t="s">
        <v>557</v>
      </c>
      <c r="M2234" s="20">
        <v>37</v>
      </c>
      <c r="N2234" s="20">
        <v>37</v>
      </c>
      <c r="O2234" s="20" t="s">
        <v>557</v>
      </c>
      <c r="P2234" s="20">
        <v>35</v>
      </c>
      <c r="Q2234" s="20">
        <v>43</v>
      </c>
      <c r="R2234" s="19">
        <v>35</v>
      </c>
      <c r="S2234" s="20">
        <v>32</v>
      </c>
      <c r="T2234" s="20">
        <v>26</v>
      </c>
      <c r="U2234" s="20" t="s">
        <v>557</v>
      </c>
      <c r="V2234" s="20">
        <v>45</v>
      </c>
      <c r="W2234" s="20">
        <v>34</v>
      </c>
      <c r="X2234" s="19"/>
    </row>
    <row r="2235" spans="1:24" s="15" customFormat="1" ht="13.8">
      <c r="A2235" s="15" t="s">
        <v>261</v>
      </c>
      <c r="B2235" s="19" t="s">
        <v>262</v>
      </c>
      <c r="C2235" s="19">
        <v>2023</v>
      </c>
      <c r="D2235" s="19" t="s">
        <v>440</v>
      </c>
      <c r="E2235" s="16">
        <v>35</v>
      </c>
      <c r="F2235" s="20">
        <v>108</v>
      </c>
      <c r="G2235" s="21">
        <v>0.88334230000000002</v>
      </c>
      <c r="H2235" s="20">
        <v>9</v>
      </c>
      <c r="I2235" s="20">
        <v>33.551319999999997</v>
      </c>
      <c r="J2235" s="20">
        <v>36.448680000000003</v>
      </c>
      <c r="K2235" s="20"/>
      <c r="L2235" s="20"/>
      <c r="M2235" s="20">
        <v>32.845500000000001</v>
      </c>
      <c r="N2235" s="20">
        <v>37.263190000000002</v>
      </c>
      <c r="O2235" s="20"/>
      <c r="P2235" s="20">
        <v>34.50329</v>
      </c>
      <c r="Q2235" s="20">
        <v>42.763959999999997</v>
      </c>
      <c r="R2235" s="19">
        <v>37.478189999999998</v>
      </c>
      <c r="S2235" s="20">
        <v>32.418640000000003</v>
      </c>
      <c r="T2235" s="20">
        <v>26.082940000000001</v>
      </c>
      <c r="U2235" s="20"/>
      <c r="V2235" s="20">
        <v>36.436889999999998</v>
      </c>
      <c r="W2235" s="20">
        <v>32.885959999999997</v>
      </c>
      <c r="X2235" s="19"/>
    </row>
    <row r="2236" spans="1:24" s="15" customFormat="1" ht="13.8">
      <c r="A2236" s="15" t="s">
        <v>261</v>
      </c>
      <c r="B2236" s="19" t="s">
        <v>262</v>
      </c>
      <c r="C2236" s="19">
        <v>2024</v>
      </c>
      <c r="D2236" s="19" t="s">
        <v>440</v>
      </c>
      <c r="E2236" s="16">
        <v>34</v>
      </c>
      <c r="F2236" s="20">
        <v>107</v>
      </c>
      <c r="G2236" s="21">
        <v>0.64917789999999997</v>
      </c>
      <c r="H2236" s="20">
        <v>9</v>
      </c>
      <c r="I2236" s="20">
        <v>32.93535</v>
      </c>
      <c r="J2236" s="20">
        <v>35.06465</v>
      </c>
      <c r="K2236" s="20"/>
      <c r="L2236" s="20"/>
      <c r="M2236" s="20">
        <v>34.235579999999999</v>
      </c>
      <c r="N2236" s="20">
        <v>34.521169999999998</v>
      </c>
      <c r="O2236" s="20"/>
      <c r="P2236" s="20">
        <v>32.267980000000001</v>
      </c>
      <c r="Q2236" s="20">
        <v>35.983289999999997</v>
      </c>
      <c r="R2236" s="19">
        <v>41.285739999999997</v>
      </c>
      <c r="S2236" s="20">
        <v>32.781230000000001</v>
      </c>
      <c r="T2236" s="20">
        <v>28.57282</v>
      </c>
      <c r="U2236" s="20"/>
      <c r="V2236" s="20">
        <v>33.863840000000003</v>
      </c>
      <c r="W2236" s="20">
        <v>34.062170000000002</v>
      </c>
      <c r="X2236" s="19"/>
    </row>
    <row r="2237" spans="1:24" s="15" customFormat="1">
      <c r="A2237" s="68" t="s">
        <v>261</v>
      </c>
      <c r="B2237" s="70" t="s">
        <v>262</v>
      </c>
      <c r="C2237" s="70">
        <v>2025</v>
      </c>
      <c r="D2237" s="73" t="str">
        <f>VLOOKUP(B2237,'CPI Timeseries 2012 - 2025'!B:C,2,0)</f>
        <v>AP</v>
      </c>
      <c r="E2237" s="16">
        <v>33</v>
      </c>
      <c r="F2237" s="70">
        <v>116</v>
      </c>
      <c r="G2237" s="74">
        <v>0.99738870000000002</v>
      </c>
      <c r="H2237" s="70">
        <v>9</v>
      </c>
      <c r="I2237" s="75">
        <v>31.364280000000001</v>
      </c>
      <c r="J2237" s="75">
        <v>34.635719999999999</v>
      </c>
      <c r="K2237" s="75"/>
      <c r="L2237" s="75"/>
      <c r="M2237" s="75">
        <v>29.942820000000001</v>
      </c>
      <c r="N2237" s="75">
        <v>34.494399999999999</v>
      </c>
      <c r="O2237" s="75"/>
      <c r="P2237" s="75">
        <v>32.214660000000002</v>
      </c>
      <c r="Q2237" s="75">
        <v>26.089700000000001</v>
      </c>
      <c r="R2237" s="75">
        <v>44.794550000000001</v>
      </c>
      <c r="S2237" s="75">
        <v>32.758890000000001</v>
      </c>
      <c r="T2237" s="75">
        <v>29.94624</v>
      </c>
      <c r="U2237" s="75"/>
      <c r="V2237" s="75">
        <v>35.461919999999999</v>
      </c>
      <c r="W2237" s="75">
        <v>32.30574</v>
      </c>
      <c r="X2237" s="2"/>
    </row>
    <row r="2238" spans="1:24" s="15" customFormat="1" ht="13.8">
      <c r="A2238" s="15" t="s">
        <v>172</v>
      </c>
      <c r="B2238" s="19" t="s">
        <v>173</v>
      </c>
      <c r="C2238" s="19">
        <v>2012</v>
      </c>
      <c r="D2238" s="19" t="s">
        <v>440</v>
      </c>
      <c r="E2238" s="16">
        <v>33</v>
      </c>
      <c r="F2238" s="20">
        <v>113</v>
      </c>
      <c r="G2238" s="21">
        <v>5.6</v>
      </c>
      <c r="H2238" s="20">
        <v>3</v>
      </c>
      <c r="I2238" s="20">
        <v>23</v>
      </c>
      <c r="J2238" s="20">
        <v>42</v>
      </c>
      <c r="K2238" s="20"/>
      <c r="L2238" s="20"/>
      <c r="M2238" s="20"/>
      <c r="N2238" s="20"/>
      <c r="O2238" s="20"/>
      <c r="P2238" s="20">
        <v>32</v>
      </c>
      <c r="Q2238" s="20"/>
      <c r="R2238" s="19"/>
      <c r="S2238" s="20"/>
      <c r="T2238" s="20"/>
      <c r="U2238" s="20">
        <v>23</v>
      </c>
      <c r="V2238" s="20">
        <v>43</v>
      </c>
      <c r="W2238" s="20"/>
      <c r="X2238" s="19"/>
    </row>
    <row r="2239" spans="1:24" s="15" customFormat="1" ht="13.8">
      <c r="A2239" s="15" t="s">
        <v>172</v>
      </c>
      <c r="B2239" s="19" t="s">
        <v>173</v>
      </c>
      <c r="C2239" s="19">
        <v>2013</v>
      </c>
      <c r="D2239" s="19" t="s">
        <v>440</v>
      </c>
      <c r="E2239" s="16">
        <v>30</v>
      </c>
      <c r="F2239" s="20">
        <v>119</v>
      </c>
      <c r="G2239" s="21">
        <v>3.2</v>
      </c>
      <c r="H2239" s="20">
        <v>3</v>
      </c>
      <c r="I2239" s="20">
        <v>25</v>
      </c>
      <c r="J2239" s="20">
        <v>35</v>
      </c>
      <c r="K2239" s="20"/>
      <c r="L2239" s="20"/>
      <c r="M2239" s="20"/>
      <c r="N2239" s="20"/>
      <c r="O2239" s="20"/>
      <c r="P2239" s="20">
        <v>32</v>
      </c>
      <c r="Q2239" s="20"/>
      <c r="R2239" s="19"/>
      <c r="S2239" s="20"/>
      <c r="T2239" s="20"/>
      <c r="U2239" s="20">
        <v>23</v>
      </c>
      <c r="V2239" s="20">
        <v>34</v>
      </c>
      <c r="W2239" s="20"/>
      <c r="X2239" s="19"/>
    </row>
    <row r="2240" spans="1:24" s="15" customFormat="1" ht="13.8">
      <c r="A2240" s="15" t="s">
        <v>172</v>
      </c>
      <c r="B2240" s="19" t="s">
        <v>173</v>
      </c>
      <c r="C2240" s="19">
        <v>2014</v>
      </c>
      <c r="D2240" s="19" t="s">
        <v>440</v>
      </c>
      <c r="E2240" s="16">
        <v>28</v>
      </c>
      <c r="F2240" s="20">
        <v>133</v>
      </c>
      <c r="G2240" s="21">
        <v>5.179999828338623</v>
      </c>
      <c r="H2240" s="20">
        <v>3</v>
      </c>
      <c r="I2240" s="20">
        <v>20</v>
      </c>
      <c r="J2240" s="20">
        <v>36</v>
      </c>
      <c r="K2240" s="20"/>
      <c r="L2240" s="20"/>
      <c r="M2240" s="20"/>
      <c r="N2240" s="20"/>
      <c r="O2240" s="20"/>
      <c r="P2240" s="20">
        <v>22</v>
      </c>
      <c r="Q2240" s="20"/>
      <c r="R2240" s="19"/>
      <c r="S2240" s="20"/>
      <c r="T2240" s="20"/>
      <c r="U2240" s="20">
        <v>23</v>
      </c>
      <c r="V2240" s="20">
        <v>38</v>
      </c>
      <c r="W2240" s="20"/>
      <c r="X2240" s="19"/>
    </row>
    <row r="2241" spans="1:24" s="15" customFormat="1" ht="13.8">
      <c r="A2241" s="15" t="s">
        <v>172</v>
      </c>
      <c r="B2241" s="19" t="s">
        <v>173</v>
      </c>
      <c r="C2241" s="19">
        <v>2015</v>
      </c>
      <c r="D2241" s="19" t="s">
        <v>440</v>
      </c>
      <c r="E2241" s="16">
        <v>28</v>
      </c>
      <c r="F2241" s="20">
        <v>123</v>
      </c>
      <c r="G2241" s="21">
        <v>5.1700000762939453</v>
      </c>
      <c r="H2241" s="20">
        <v>3</v>
      </c>
      <c r="I2241" s="20">
        <v>20</v>
      </c>
      <c r="J2241" s="20">
        <v>36</v>
      </c>
      <c r="K2241" s="20"/>
      <c r="L2241" s="20"/>
      <c r="M2241" s="20"/>
      <c r="N2241" s="20"/>
      <c r="O2241" s="20"/>
      <c r="P2241" s="20">
        <v>22</v>
      </c>
      <c r="Q2241" s="20"/>
      <c r="R2241" s="19"/>
      <c r="S2241" s="20"/>
      <c r="T2241" s="20"/>
      <c r="U2241" s="20">
        <v>23</v>
      </c>
      <c r="V2241" s="20">
        <v>38</v>
      </c>
      <c r="W2241" s="20"/>
      <c r="X2241" s="19"/>
    </row>
    <row r="2242" spans="1:24" s="15" customFormat="1" ht="13.8">
      <c r="A2242" s="15" t="s">
        <v>172</v>
      </c>
      <c r="B2242" s="19" t="s">
        <v>173</v>
      </c>
      <c r="C2242" s="19">
        <v>2016</v>
      </c>
      <c r="D2242" s="19" t="s">
        <v>440</v>
      </c>
      <c r="E2242" s="16">
        <v>35</v>
      </c>
      <c r="F2242" s="20">
        <v>101</v>
      </c>
      <c r="G2242" s="21">
        <v>5.97</v>
      </c>
      <c r="H2242" s="20">
        <v>3</v>
      </c>
      <c r="I2242" s="20">
        <v>25</v>
      </c>
      <c r="J2242" s="20">
        <v>44</v>
      </c>
      <c r="K2242" s="20" t="s">
        <v>557</v>
      </c>
      <c r="L2242" s="20" t="s">
        <v>557</v>
      </c>
      <c r="M2242" s="20" t="s">
        <v>557</v>
      </c>
      <c r="N2242" s="20" t="s">
        <v>557</v>
      </c>
      <c r="O2242" s="20" t="s">
        <v>557</v>
      </c>
      <c r="P2242" s="20">
        <v>34</v>
      </c>
      <c r="Q2242" s="20" t="s">
        <v>557</v>
      </c>
      <c r="R2242" s="19" t="s">
        <v>557</v>
      </c>
      <c r="S2242" s="20" t="s">
        <v>557</v>
      </c>
      <c r="T2242" s="20">
        <v>45</v>
      </c>
      <c r="U2242" s="20">
        <v>24</v>
      </c>
      <c r="V2242" s="20" t="s">
        <v>557</v>
      </c>
      <c r="W2242" s="20" t="s">
        <v>557</v>
      </c>
      <c r="X2242" s="19"/>
    </row>
    <row r="2243" spans="1:24" s="15" customFormat="1" ht="13.8">
      <c r="A2243" s="15" t="s">
        <v>172</v>
      </c>
      <c r="B2243" s="19" t="s">
        <v>173</v>
      </c>
      <c r="C2243" s="19">
        <v>2017</v>
      </c>
      <c r="D2243" s="19" t="s">
        <v>440</v>
      </c>
      <c r="E2243" s="16">
        <v>38</v>
      </c>
      <c r="F2243" s="20">
        <v>91</v>
      </c>
      <c r="G2243" s="21">
        <v>7.5</v>
      </c>
      <c r="H2243" s="20">
        <v>3</v>
      </c>
      <c r="I2243" s="20">
        <v>26</v>
      </c>
      <c r="J2243" s="20">
        <v>50</v>
      </c>
      <c r="K2243" s="20"/>
      <c r="L2243" s="20"/>
      <c r="M2243" s="20"/>
      <c r="N2243" s="20"/>
      <c r="O2243" s="20"/>
      <c r="P2243" s="20">
        <v>35</v>
      </c>
      <c r="Q2243" s="20"/>
      <c r="R2243" s="19"/>
      <c r="S2243" s="20"/>
      <c r="T2243" s="20">
        <v>52</v>
      </c>
      <c r="U2243" s="20">
        <v>27</v>
      </c>
      <c r="V2243" s="20"/>
      <c r="W2243" s="20"/>
      <c r="X2243" s="19"/>
    </row>
    <row r="2244" spans="1:24" s="15" customFormat="1" ht="13.8">
      <c r="A2244" s="15" t="s">
        <v>172</v>
      </c>
      <c r="B2244" s="19" t="s">
        <v>173</v>
      </c>
      <c r="C2244" s="19">
        <v>2018</v>
      </c>
      <c r="D2244" s="19" t="s">
        <v>440</v>
      </c>
      <c r="E2244" s="16">
        <v>35</v>
      </c>
      <c r="F2244" s="20">
        <v>105</v>
      </c>
      <c r="G2244" s="21">
        <v>4.8099999999999996</v>
      </c>
      <c r="H2244" s="20">
        <v>3</v>
      </c>
      <c r="I2244" s="20">
        <v>27</v>
      </c>
      <c r="J2244" s="20">
        <v>43</v>
      </c>
      <c r="K2244" s="20"/>
      <c r="L2244" s="20"/>
      <c r="M2244" s="20"/>
      <c r="N2244" s="20"/>
      <c r="O2244" s="20"/>
      <c r="P2244" s="20">
        <v>35</v>
      </c>
      <c r="Q2244" s="20"/>
      <c r="R2244" s="19"/>
      <c r="S2244" s="20"/>
      <c r="T2244" s="20">
        <v>43</v>
      </c>
      <c r="U2244" s="20">
        <v>27</v>
      </c>
      <c r="V2244" s="20"/>
      <c r="W2244" s="20"/>
      <c r="X2244" s="19"/>
    </row>
    <row r="2245" spans="1:24" s="15" customFormat="1" ht="13.8">
      <c r="A2245" s="15" t="s">
        <v>172</v>
      </c>
      <c r="B2245" s="19" t="s">
        <v>173</v>
      </c>
      <c r="C2245" s="19">
        <v>2019</v>
      </c>
      <c r="D2245" s="19" t="s">
        <v>440</v>
      </c>
      <c r="E2245" s="16">
        <v>38</v>
      </c>
      <c r="F2245" s="20">
        <v>93</v>
      </c>
      <c r="G2245" s="21">
        <v>4.4953799999999999</v>
      </c>
      <c r="H2245" s="20">
        <v>4</v>
      </c>
      <c r="I2245" s="20">
        <v>30.627579999999998</v>
      </c>
      <c r="J2245" s="20">
        <v>45.372430000000001</v>
      </c>
      <c r="K2245" s="20" t="s">
        <v>557</v>
      </c>
      <c r="L2245" s="20" t="s">
        <v>557</v>
      </c>
      <c r="M2245" s="20">
        <v>45</v>
      </c>
      <c r="N2245" s="20" t="s">
        <v>557</v>
      </c>
      <c r="O2245" s="20" t="s">
        <v>557</v>
      </c>
      <c r="P2245" s="20">
        <v>35</v>
      </c>
      <c r="Q2245" s="20" t="s">
        <v>557</v>
      </c>
      <c r="R2245" s="19" t="s">
        <v>557</v>
      </c>
      <c r="S2245" s="20" t="s">
        <v>557</v>
      </c>
      <c r="T2245" s="20">
        <v>46</v>
      </c>
      <c r="U2245" s="20">
        <v>27</v>
      </c>
      <c r="V2245" s="20" t="s">
        <v>557</v>
      </c>
      <c r="W2245" s="20" t="s">
        <v>557</v>
      </c>
      <c r="X2245" s="19"/>
    </row>
    <row r="2246" spans="1:24" s="15" customFormat="1" ht="13.8">
      <c r="A2246" s="15" t="s">
        <v>172</v>
      </c>
      <c r="B2246" s="19" t="s">
        <v>173</v>
      </c>
      <c r="C2246" s="19">
        <v>2020</v>
      </c>
      <c r="D2246" s="19" t="s">
        <v>440</v>
      </c>
      <c r="E2246" s="16">
        <v>40</v>
      </c>
      <c r="F2246" s="20">
        <v>86</v>
      </c>
      <c r="G2246" s="21">
        <v>2.707735</v>
      </c>
      <c r="H2246" s="20">
        <v>4</v>
      </c>
      <c r="I2246" s="20">
        <v>35.559310000000004</v>
      </c>
      <c r="J2246" s="20">
        <v>44.440689999999996</v>
      </c>
      <c r="K2246" s="20" t="s">
        <v>557</v>
      </c>
      <c r="L2246" s="20" t="s">
        <v>557</v>
      </c>
      <c r="M2246" s="20">
        <v>45</v>
      </c>
      <c r="N2246" s="20" t="s">
        <v>557</v>
      </c>
      <c r="O2246" s="20" t="s">
        <v>557</v>
      </c>
      <c r="P2246" s="20">
        <v>35</v>
      </c>
      <c r="Q2246" s="20" t="s">
        <v>557</v>
      </c>
      <c r="R2246" s="19" t="s">
        <v>557</v>
      </c>
      <c r="S2246" s="20" t="s">
        <v>557</v>
      </c>
      <c r="T2246" s="20">
        <v>46</v>
      </c>
      <c r="U2246" s="20">
        <v>35</v>
      </c>
      <c r="V2246" s="20" t="s">
        <v>557</v>
      </c>
      <c r="W2246" s="20" t="s">
        <v>557</v>
      </c>
      <c r="X2246" s="19"/>
    </row>
    <row r="2247" spans="1:24" s="15" customFormat="1" ht="13.8">
      <c r="A2247" s="15" t="s">
        <v>172</v>
      </c>
      <c r="B2247" s="19" t="s">
        <v>173</v>
      </c>
      <c r="C2247" s="19">
        <v>2021</v>
      </c>
      <c r="D2247" s="19" t="s">
        <v>440</v>
      </c>
      <c r="E2247" s="16">
        <v>41</v>
      </c>
      <c r="F2247" s="20">
        <v>82</v>
      </c>
      <c r="G2247" s="21">
        <v>3.6842450000000002</v>
      </c>
      <c r="H2247" s="20">
        <v>4</v>
      </c>
      <c r="I2247" s="20">
        <v>34.939410000000002</v>
      </c>
      <c r="J2247" s="20">
        <v>47.060589999999998</v>
      </c>
      <c r="K2247" s="20"/>
      <c r="L2247" s="20"/>
      <c r="M2247" s="20">
        <v>40.824530000000003</v>
      </c>
      <c r="N2247" s="20"/>
      <c r="O2247" s="20"/>
      <c r="P2247" s="20">
        <v>34.50329</v>
      </c>
      <c r="Q2247" s="20"/>
      <c r="R2247" s="19"/>
      <c r="S2247" s="20"/>
      <c r="T2247" s="20">
        <v>52.848930000000003</v>
      </c>
      <c r="U2247" s="20">
        <v>35.111879999999999</v>
      </c>
      <c r="V2247" s="20"/>
      <c r="W2247" s="20"/>
      <c r="X2247" s="19"/>
    </row>
    <row r="2248" spans="1:24" s="15" customFormat="1" ht="13.8">
      <c r="A2248" s="15" t="s">
        <v>172</v>
      </c>
      <c r="B2248" s="19" t="s">
        <v>173</v>
      </c>
      <c r="C2248" s="19">
        <v>2022</v>
      </c>
      <c r="D2248" s="19" t="s">
        <v>440</v>
      </c>
      <c r="E2248" s="16">
        <v>42</v>
      </c>
      <c r="F2248" s="20">
        <v>77</v>
      </c>
      <c r="G2248" s="21">
        <v>5.0347179999999998</v>
      </c>
      <c r="H2248" s="20">
        <v>4</v>
      </c>
      <c r="I2248" s="20">
        <v>33.74306</v>
      </c>
      <c r="J2248" s="20">
        <v>50.25694</v>
      </c>
      <c r="K2248" s="20" t="s">
        <v>557</v>
      </c>
      <c r="L2248" s="20" t="s">
        <v>557</v>
      </c>
      <c r="M2248" s="20">
        <v>41</v>
      </c>
      <c r="N2248" s="20" t="s">
        <v>557</v>
      </c>
      <c r="O2248" s="20" t="s">
        <v>557</v>
      </c>
      <c r="P2248" s="20">
        <v>35</v>
      </c>
      <c r="Q2248" s="20" t="s">
        <v>557</v>
      </c>
      <c r="R2248" s="19" t="s">
        <v>557</v>
      </c>
      <c r="S2248" s="20" t="s">
        <v>557</v>
      </c>
      <c r="T2248" s="20">
        <v>59</v>
      </c>
      <c r="U2248" s="20">
        <v>35</v>
      </c>
      <c r="V2248" s="20" t="s">
        <v>557</v>
      </c>
      <c r="W2248" s="20" t="s">
        <v>557</v>
      </c>
      <c r="X2248" s="19"/>
    </row>
    <row r="2249" spans="1:24" s="15" customFormat="1" ht="13.8">
      <c r="A2249" s="15" t="s">
        <v>172</v>
      </c>
      <c r="B2249" s="19" t="s">
        <v>173</v>
      </c>
      <c r="C2249" s="19">
        <v>2023</v>
      </c>
      <c r="D2249" s="19" t="s">
        <v>440</v>
      </c>
      <c r="E2249" s="16">
        <v>43</v>
      </c>
      <c r="F2249" s="20">
        <v>70</v>
      </c>
      <c r="G2249" s="21">
        <v>5.1867130000000001</v>
      </c>
      <c r="H2249" s="20">
        <v>4</v>
      </c>
      <c r="I2249" s="20">
        <v>34.493789999999997</v>
      </c>
      <c r="J2249" s="20">
        <v>51.506210000000003</v>
      </c>
      <c r="K2249" s="20"/>
      <c r="L2249" s="20"/>
      <c r="M2249" s="20">
        <v>40.824530000000003</v>
      </c>
      <c r="N2249" s="20"/>
      <c r="O2249" s="20"/>
      <c r="P2249" s="20">
        <v>34.50329</v>
      </c>
      <c r="Q2249" s="20"/>
      <c r="R2249" s="19"/>
      <c r="S2249" s="20"/>
      <c r="T2249" s="20">
        <v>60.082979999999999</v>
      </c>
      <c r="U2249" s="20">
        <v>35.111879999999999</v>
      </c>
      <c r="V2249" s="20"/>
      <c r="W2249" s="20"/>
      <c r="X2249" s="19"/>
    </row>
    <row r="2250" spans="1:24" s="15" customFormat="1" ht="13.8">
      <c r="A2250" s="15" t="s">
        <v>172</v>
      </c>
      <c r="B2250" s="19" t="s">
        <v>173</v>
      </c>
      <c r="C2250" s="19">
        <v>2024</v>
      </c>
      <c r="D2250" s="19" t="s">
        <v>440</v>
      </c>
      <c r="E2250" s="16">
        <v>44</v>
      </c>
      <c r="F2250" s="20">
        <v>73</v>
      </c>
      <c r="G2250" s="21">
        <v>5.1200919999999996</v>
      </c>
      <c r="H2250" s="20">
        <v>4</v>
      </c>
      <c r="I2250" s="20">
        <v>35.603050000000003</v>
      </c>
      <c r="J2250" s="20">
        <v>52.396949999999997</v>
      </c>
      <c r="K2250" s="20"/>
      <c r="L2250" s="20"/>
      <c r="M2250" s="20">
        <v>42.831699999999998</v>
      </c>
      <c r="N2250" s="20"/>
      <c r="O2250" s="20"/>
      <c r="P2250" s="20">
        <v>32.267980000000001</v>
      </c>
      <c r="Q2250" s="20"/>
      <c r="R2250" s="19"/>
      <c r="S2250" s="20"/>
      <c r="T2250" s="20">
        <v>60.056919999999998</v>
      </c>
      <c r="U2250" s="20">
        <v>39.171520000000001</v>
      </c>
      <c r="V2250" s="20"/>
      <c r="W2250" s="20"/>
      <c r="X2250" s="19"/>
    </row>
    <row r="2251" spans="1:24" s="15" customFormat="1">
      <c r="A2251" s="68" t="s">
        <v>172</v>
      </c>
      <c r="B2251" s="70" t="s">
        <v>173</v>
      </c>
      <c r="C2251" s="70">
        <v>2025</v>
      </c>
      <c r="D2251" s="73" t="str">
        <f>VLOOKUP(B2251,'CPI Timeseries 2012 - 2025'!B:C,2,0)</f>
        <v>AP</v>
      </c>
      <c r="E2251" s="16">
        <v>44</v>
      </c>
      <c r="F2251" s="70">
        <v>73</v>
      </c>
      <c r="G2251" s="74">
        <v>5.1293360000000003</v>
      </c>
      <c r="H2251" s="70">
        <v>4</v>
      </c>
      <c r="I2251" s="75">
        <v>35.587890000000002</v>
      </c>
      <c r="J2251" s="75">
        <v>52.412109999999998</v>
      </c>
      <c r="K2251" s="75"/>
      <c r="L2251" s="75"/>
      <c r="M2251" s="75">
        <v>42.838509999999999</v>
      </c>
      <c r="N2251" s="75"/>
      <c r="O2251" s="75"/>
      <c r="P2251" s="75">
        <v>32.214660000000002</v>
      </c>
      <c r="Q2251" s="75"/>
      <c r="R2251" s="75"/>
      <c r="S2251" s="75"/>
      <c r="T2251" s="75">
        <v>60.068019999999997</v>
      </c>
      <c r="U2251" s="75">
        <v>39.177059999999997</v>
      </c>
      <c r="V2251" s="75"/>
      <c r="W2251" s="75"/>
      <c r="X2251" s="2"/>
    </row>
    <row r="2252" spans="1:24" s="15" customFormat="1" ht="13.8">
      <c r="A2252" s="15" t="s">
        <v>269</v>
      </c>
      <c r="B2252" s="19" t="s">
        <v>270</v>
      </c>
      <c r="C2252" s="19">
        <v>2012</v>
      </c>
      <c r="D2252" s="19" t="s">
        <v>443</v>
      </c>
      <c r="E2252" s="16">
        <v>30</v>
      </c>
      <c r="F2252" s="20">
        <v>128</v>
      </c>
      <c r="G2252" s="21">
        <v>3.4</v>
      </c>
      <c r="H2252" s="20">
        <v>5</v>
      </c>
      <c r="I2252" s="20">
        <v>24</v>
      </c>
      <c r="J2252" s="20">
        <v>35</v>
      </c>
      <c r="K2252" s="20">
        <v>25</v>
      </c>
      <c r="L2252" s="20"/>
      <c r="M2252" s="20">
        <v>28</v>
      </c>
      <c r="N2252" s="20"/>
      <c r="O2252" s="20"/>
      <c r="P2252" s="20">
        <v>42</v>
      </c>
      <c r="Q2252" s="20"/>
      <c r="R2252" s="19"/>
      <c r="S2252" s="20">
        <v>31</v>
      </c>
      <c r="T2252" s="20"/>
      <c r="U2252" s="20">
        <v>23</v>
      </c>
      <c r="V2252" s="20"/>
      <c r="W2252" s="20"/>
      <c r="X2252" s="19"/>
    </row>
    <row r="2253" spans="1:24" s="15" customFormat="1" ht="13.8">
      <c r="A2253" s="15" t="s">
        <v>269</v>
      </c>
      <c r="B2253" s="19" t="s">
        <v>270</v>
      </c>
      <c r="C2253" s="19">
        <v>2013</v>
      </c>
      <c r="D2253" s="19" t="s">
        <v>443</v>
      </c>
      <c r="E2253" s="16">
        <v>29</v>
      </c>
      <c r="F2253" s="20">
        <v>123</v>
      </c>
      <c r="G2253" s="21">
        <v>3.7</v>
      </c>
      <c r="H2253" s="20">
        <v>5</v>
      </c>
      <c r="I2253" s="20">
        <v>23</v>
      </c>
      <c r="J2253" s="20">
        <v>35</v>
      </c>
      <c r="K2253" s="20">
        <v>27</v>
      </c>
      <c r="L2253" s="20"/>
      <c r="M2253" s="20">
        <v>32</v>
      </c>
      <c r="N2253" s="20"/>
      <c r="O2253" s="20"/>
      <c r="P2253" s="20">
        <v>42</v>
      </c>
      <c r="Q2253" s="20"/>
      <c r="R2253" s="19"/>
      <c r="S2253" s="20">
        <v>21</v>
      </c>
      <c r="T2253" s="20"/>
      <c r="U2253" s="20">
        <v>23</v>
      </c>
      <c r="V2253" s="20"/>
      <c r="W2253" s="20"/>
      <c r="X2253" s="19"/>
    </row>
    <row r="2254" spans="1:24" s="15" customFormat="1" ht="13.8">
      <c r="A2254" s="15" t="s">
        <v>269</v>
      </c>
      <c r="B2254" s="19" t="s">
        <v>270</v>
      </c>
      <c r="C2254" s="19">
        <v>2014</v>
      </c>
      <c r="D2254" s="19" t="s">
        <v>443</v>
      </c>
      <c r="E2254" s="16">
        <v>29</v>
      </c>
      <c r="F2254" s="20">
        <v>126</v>
      </c>
      <c r="G2254" s="21">
        <v>3.690000057220459</v>
      </c>
      <c r="H2254" s="20">
        <v>5</v>
      </c>
      <c r="I2254" s="20">
        <v>23</v>
      </c>
      <c r="J2254" s="20">
        <v>35</v>
      </c>
      <c r="K2254" s="20">
        <v>27</v>
      </c>
      <c r="L2254" s="20"/>
      <c r="M2254" s="20">
        <v>32</v>
      </c>
      <c r="N2254" s="20"/>
      <c r="O2254" s="20"/>
      <c r="P2254" s="20">
        <v>42</v>
      </c>
      <c r="Q2254" s="20"/>
      <c r="R2254" s="19"/>
      <c r="S2254" s="20">
        <v>21</v>
      </c>
      <c r="T2254" s="20"/>
      <c r="U2254" s="20">
        <v>23</v>
      </c>
      <c r="V2254" s="20"/>
      <c r="W2254" s="20"/>
      <c r="X2254" s="19"/>
    </row>
    <row r="2255" spans="1:24" s="15" customFormat="1" ht="13.8">
      <c r="A2255" s="15" t="s">
        <v>269</v>
      </c>
      <c r="B2255" s="19" t="s">
        <v>270</v>
      </c>
      <c r="C2255" s="19">
        <v>2015</v>
      </c>
      <c r="D2255" s="19" t="s">
        <v>443</v>
      </c>
      <c r="E2255" s="16">
        <v>32</v>
      </c>
      <c r="F2255" s="20">
        <v>106</v>
      </c>
      <c r="G2255" s="21">
        <v>3.0399999618530273</v>
      </c>
      <c r="H2255" s="20">
        <v>5</v>
      </c>
      <c r="I2255" s="20">
        <v>27</v>
      </c>
      <c r="J2255" s="20">
        <v>37</v>
      </c>
      <c r="K2255" s="20">
        <v>30</v>
      </c>
      <c r="L2255" s="20"/>
      <c r="M2255" s="20">
        <v>32</v>
      </c>
      <c r="N2255" s="20"/>
      <c r="O2255" s="20"/>
      <c r="P2255" s="20">
        <v>42</v>
      </c>
      <c r="Q2255" s="20"/>
      <c r="R2255" s="19"/>
      <c r="S2255" s="20">
        <v>31</v>
      </c>
      <c r="T2255" s="20"/>
      <c r="U2255" s="20">
        <v>23</v>
      </c>
      <c r="V2255" s="20"/>
      <c r="W2255" s="20"/>
      <c r="X2255" s="19"/>
    </row>
    <row r="2256" spans="1:24" s="15" customFormat="1" ht="13.8">
      <c r="A2256" s="15" t="s">
        <v>269</v>
      </c>
      <c r="B2256" s="19" t="s">
        <v>270</v>
      </c>
      <c r="C2256" s="19">
        <v>2016</v>
      </c>
      <c r="D2256" s="19" t="s">
        <v>443</v>
      </c>
      <c r="E2256" s="16">
        <v>32</v>
      </c>
      <c r="F2256" s="20">
        <v>116</v>
      </c>
      <c r="G2256" s="21">
        <v>4.21</v>
      </c>
      <c r="H2256" s="20">
        <v>5</v>
      </c>
      <c r="I2256" s="20">
        <v>25</v>
      </c>
      <c r="J2256" s="20">
        <v>39</v>
      </c>
      <c r="K2256" s="20">
        <v>23</v>
      </c>
      <c r="L2256" s="20" t="s">
        <v>557</v>
      </c>
      <c r="M2256" s="20">
        <v>32</v>
      </c>
      <c r="N2256" s="20" t="s">
        <v>557</v>
      </c>
      <c r="O2256" s="20" t="s">
        <v>557</v>
      </c>
      <c r="P2256" s="20">
        <v>47</v>
      </c>
      <c r="Q2256" s="20" t="s">
        <v>557</v>
      </c>
      <c r="R2256" s="19" t="s">
        <v>557</v>
      </c>
      <c r="S2256" s="20">
        <v>32</v>
      </c>
      <c r="T2256" s="20" t="s">
        <v>557</v>
      </c>
      <c r="U2256" s="20">
        <v>24</v>
      </c>
      <c r="V2256" s="20" t="s">
        <v>557</v>
      </c>
      <c r="W2256" s="20" t="s">
        <v>557</v>
      </c>
      <c r="X2256" s="19"/>
    </row>
    <row r="2257" spans="1:24" s="15" customFormat="1" ht="13.8">
      <c r="A2257" s="15" t="s">
        <v>269</v>
      </c>
      <c r="B2257" s="19" t="s">
        <v>270</v>
      </c>
      <c r="C2257" s="19">
        <v>2017</v>
      </c>
      <c r="D2257" s="19" t="s">
        <v>443</v>
      </c>
      <c r="E2257" s="16">
        <v>32</v>
      </c>
      <c r="F2257" s="20">
        <v>117</v>
      </c>
      <c r="G2257" s="21">
        <v>3.29</v>
      </c>
      <c r="H2257" s="20">
        <v>6</v>
      </c>
      <c r="I2257" s="20">
        <v>27</v>
      </c>
      <c r="J2257" s="20">
        <v>37</v>
      </c>
      <c r="K2257" s="20">
        <v>24</v>
      </c>
      <c r="L2257" s="20"/>
      <c r="M2257" s="20">
        <v>33</v>
      </c>
      <c r="N2257" s="20"/>
      <c r="O2257" s="20"/>
      <c r="P2257" s="20">
        <v>47</v>
      </c>
      <c r="Q2257" s="20"/>
      <c r="R2257" s="19"/>
      <c r="S2257" s="20">
        <v>32</v>
      </c>
      <c r="T2257" s="20">
        <v>28</v>
      </c>
      <c r="U2257" s="20">
        <v>27</v>
      </c>
      <c r="V2257" s="20"/>
      <c r="W2257" s="20"/>
      <c r="X2257" s="19"/>
    </row>
    <row r="2258" spans="1:24" s="15" customFormat="1" ht="13.8">
      <c r="A2258" s="15" t="s">
        <v>269</v>
      </c>
      <c r="B2258" s="19" t="s">
        <v>270</v>
      </c>
      <c r="C2258" s="19">
        <v>2018</v>
      </c>
      <c r="D2258" s="19" t="s">
        <v>443</v>
      </c>
      <c r="E2258" s="16">
        <v>30</v>
      </c>
      <c r="F2258" s="20">
        <v>129</v>
      </c>
      <c r="G2258" s="21">
        <v>2.35</v>
      </c>
      <c r="H2258" s="20">
        <v>6</v>
      </c>
      <c r="I2258" s="20">
        <v>26</v>
      </c>
      <c r="J2258" s="20">
        <v>34</v>
      </c>
      <c r="K2258" s="20">
        <v>24</v>
      </c>
      <c r="L2258" s="20"/>
      <c r="M2258" s="20">
        <v>33</v>
      </c>
      <c r="N2258" s="20"/>
      <c r="O2258" s="20"/>
      <c r="P2258" s="20">
        <v>35</v>
      </c>
      <c r="Q2258" s="20"/>
      <c r="R2258" s="19"/>
      <c r="S2258" s="20">
        <v>32</v>
      </c>
      <c r="T2258" s="20">
        <v>22</v>
      </c>
      <c r="U2258" s="20">
        <v>35</v>
      </c>
      <c r="V2258" s="20"/>
      <c r="W2258" s="20"/>
      <c r="X2258" s="19"/>
    </row>
    <row r="2259" spans="1:24" s="15" customFormat="1" ht="13.8">
      <c r="A2259" s="15" t="s">
        <v>269</v>
      </c>
      <c r="B2259" s="19" t="s">
        <v>270</v>
      </c>
      <c r="C2259" s="19">
        <v>2019</v>
      </c>
      <c r="D2259" s="19" t="s">
        <v>443</v>
      </c>
      <c r="E2259" s="16">
        <v>29</v>
      </c>
      <c r="F2259" s="20">
        <v>130</v>
      </c>
      <c r="G2259" s="21">
        <v>2.4049</v>
      </c>
      <c r="H2259" s="20">
        <v>7</v>
      </c>
      <c r="I2259" s="20">
        <v>25.055969999999999</v>
      </c>
      <c r="J2259" s="20">
        <v>32.944029999999998</v>
      </c>
      <c r="K2259" s="20">
        <v>24</v>
      </c>
      <c r="L2259" s="20" t="s">
        <v>557</v>
      </c>
      <c r="M2259" s="20">
        <v>25</v>
      </c>
      <c r="N2259" s="20" t="s">
        <v>557</v>
      </c>
      <c r="O2259" s="20" t="s">
        <v>557</v>
      </c>
      <c r="P2259" s="20">
        <v>35</v>
      </c>
      <c r="Q2259" s="20" t="s">
        <v>557</v>
      </c>
      <c r="R2259" s="19" t="s">
        <v>557</v>
      </c>
      <c r="S2259" s="20">
        <v>32</v>
      </c>
      <c r="T2259" s="20">
        <v>20</v>
      </c>
      <c r="U2259" s="20">
        <v>35</v>
      </c>
      <c r="V2259" s="20" t="s">
        <v>557</v>
      </c>
      <c r="W2259" s="20">
        <v>35</v>
      </c>
      <c r="X2259" s="19"/>
    </row>
    <row r="2260" spans="1:24" s="15" customFormat="1" ht="13.8">
      <c r="A2260" s="15" t="s">
        <v>269</v>
      </c>
      <c r="B2260" s="19" t="s">
        <v>270</v>
      </c>
      <c r="C2260" s="19">
        <v>2020</v>
      </c>
      <c r="D2260" s="19" t="s">
        <v>443</v>
      </c>
      <c r="E2260" s="16">
        <v>29</v>
      </c>
      <c r="F2260" s="20">
        <v>134</v>
      </c>
      <c r="G2260" s="21">
        <v>1.750591</v>
      </c>
      <c r="H2260" s="20">
        <v>7</v>
      </c>
      <c r="I2260" s="20">
        <v>26.12903</v>
      </c>
      <c r="J2260" s="20">
        <v>31.87097</v>
      </c>
      <c r="K2260" s="20">
        <v>24</v>
      </c>
      <c r="L2260" s="20" t="s">
        <v>557</v>
      </c>
      <c r="M2260" s="20">
        <v>25</v>
      </c>
      <c r="N2260" s="20" t="s">
        <v>557</v>
      </c>
      <c r="O2260" s="20" t="s">
        <v>557</v>
      </c>
      <c r="P2260" s="20">
        <v>35</v>
      </c>
      <c r="Q2260" s="20" t="s">
        <v>557</v>
      </c>
      <c r="R2260" s="19" t="s">
        <v>557</v>
      </c>
      <c r="S2260" s="20">
        <v>32</v>
      </c>
      <c r="T2260" s="20">
        <v>19</v>
      </c>
      <c r="U2260" s="20">
        <v>35</v>
      </c>
      <c r="V2260" s="20" t="s">
        <v>557</v>
      </c>
      <c r="W2260" s="20">
        <v>35</v>
      </c>
      <c r="X2260" s="19"/>
    </row>
    <row r="2261" spans="1:24" s="15" customFormat="1" ht="13.8">
      <c r="A2261" s="15" t="s">
        <v>269</v>
      </c>
      <c r="B2261" s="19" t="s">
        <v>270</v>
      </c>
      <c r="C2261" s="19">
        <v>2021</v>
      </c>
      <c r="D2261" s="19" t="s">
        <v>443</v>
      </c>
      <c r="E2261" s="16">
        <v>30</v>
      </c>
      <c r="F2261" s="20">
        <v>128</v>
      </c>
      <c r="G2261" s="21">
        <v>1.603653</v>
      </c>
      <c r="H2261" s="20">
        <v>7</v>
      </c>
      <c r="I2261" s="20">
        <v>27.361989999999999</v>
      </c>
      <c r="J2261" s="20">
        <v>32.638010000000001</v>
      </c>
      <c r="K2261" s="20">
        <v>26.512499999999999</v>
      </c>
      <c r="L2261" s="20"/>
      <c r="M2261" s="20">
        <v>24.86647</v>
      </c>
      <c r="N2261" s="20"/>
      <c r="O2261" s="20"/>
      <c r="P2261" s="20">
        <v>34.50329</v>
      </c>
      <c r="Q2261" s="20"/>
      <c r="R2261" s="19"/>
      <c r="S2261" s="20">
        <v>32.418640000000003</v>
      </c>
      <c r="T2261" s="20">
        <v>20.2957</v>
      </c>
      <c r="U2261" s="20">
        <v>35.111879999999999</v>
      </c>
      <c r="V2261" s="20"/>
      <c r="W2261" s="20">
        <v>35.58079</v>
      </c>
      <c r="X2261" s="19"/>
    </row>
    <row r="2262" spans="1:24" s="15" customFormat="1" ht="13.8">
      <c r="A2262" s="15" t="s">
        <v>269</v>
      </c>
      <c r="B2262" s="19" t="s">
        <v>270</v>
      </c>
      <c r="C2262" s="19">
        <v>2022</v>
      </c>
      <c r="D2262" s="19" t="s">
        <v>443</v>
      </c>
      <c r="E2262" s="16">
        <v>30</v>
      </c>
      <c r="F2262" s="20">
        <v>130</v>
      </c>
      <c r="G2262" s="21">
        <v>1.6954100000000001</v>
      </c>
      <c r="H2262" s="20">
        <v>7</v>
      </c>
      <c r="I2262" s="20">
        <v>27.219529999999999</v>
      </c>
      <c r="J2262" s="20">
        <v>32.780470000000001</v>
      </c>
      <c r="K2262" s="20">
        <v>27</v>
      </c>
      <c r="L2262" s="20" t="s">
        <v>557</v>
      </c>
      <c r="M2262" s="20">
        <v>25</v>
      </c>
      <c r="N2262" s="20" t="s">
        <v>557</v>
      </c>
      <c r="O2262" s="20" t="s">
        <v>557</v>
      </c>
      <c r="P2262" s="20">
        <v>35</v>
      </c>
      <c r="Q2262" s="20" t="s">
        <v>557</v>
      </c>
      <c r="R2262" s="19" t="s">
        <v>557</v>
      </c>
      <c r="S2262" s="20">
        <v>32</v>
      </c>
      <c r="T2262" s="20">
        <v>20</v>
      </c>
      <c r="U2262" s="20">
        <v>35</v>
      </c>
      <c r="V2262" s="20" t="s">
        <v>557</v>
      </c>
      <c r="W2262" s="20">
        <v>36</v>
      </c>
      <c r="X2262" s="19"/>
    </row>
    <row r="2263" spans="1:24" s="15" customFormat="1" ht="13.8">
      <c r="A2263" s="15" t="s">
        <v>269</v>
      </c>
      <c r="B2263" s="19" t="s">
        <v>270</v>
      </c>
      <c r="C2263" s="19">
        <v>2023</v>
      </c>
      <c r="D2263" s="19" t="s">
        <v>443</v>
      </c>
      <c r="E2263" s="16">
        <v>31</v>
      </c>
      <c r="F2263" s="20">
        <v>126</v>
      </c>
      <c r="G2263" s="21">
        <v>1.147705</v>
      </c>
      <c r="H2263" s="20">
        <v>7</v>
      </c>
      <c r="I2263" s="20">
        <v>29.117760000000001</v>
      </c>
      <c r="J2263" s="20">
        <v>32.882240000000003</v>
      </c>
      <c r="K2263" s="20">
        <v>29.11713</v>
      </c>
      <c r="L2263" s="20"/>
      <c r="M2263" s="20">
        <v>24.86647</v>
      </c>
      <c r="N2263" s="20"/>
      <c r="O2263" s="20"/>
      <c r="P2263" s="20">
        <v>34.50329</v>
      </c>
      <c r="Q2263" s="20"/>
      <c r="R2263" s="19"/>
      <c r="S2263" s="20">
        <v>32.418640000000003</v>
      </c>
      <c r="T2263" s="20">
        <v>26.806349999999998</v>
      </c>
      <c r="U2263" s="20">
        <v>35.111879999999999</v>
      </c>
      <c r="V2263" s="20"/>
      <c r="W2263" s="20">
        <v>35.58079</v>
      </c>
      <c r="X2263" s="19"/>
    </row>
    <row r="2264" spans="1:24" s="15" customFormat="1" ht="13.8">
      <c r="A2264" s="15" t="s">
        <v>269</v>
      </c>
      <c r="B2264" s="19" t="s">
        <v>270</v>
      </c>
      <c r="C2264" s="19">
        <v>2024</v>
      </c>
      <c r="D2264" s="19" t="s">
        <v>443</v>
      </c>
      <c r="E2264" s="16">
        <v>32</v>
      </c>
      <c r="F2264" s="20">
        <v>121</v>
      </c>
      <c r="G2264" s="21">
        <v>1.3776839999999999</v>
      </c>
      <c r="H2264" s="20">
        <v>7</v>
      </c>
      <c r="I2264" s="20">
        <v>29.740600000000001</v>
      </c>
      <c r="J2264" s="20">
        <v>34.259399999999999</v>
      </c>
      <c r="K2264" s="20">
        <v>34.458240000000004</v>
      </c>
      <c r="L2264" s="20"/>
      <c r="M2264" s="20">
        <v>25.63946</v>
      </c>
      <c r="N2264" s="20"/>
      <c r="O2264" s="20"/>
      <c r="P2264" s="20">
        <v>32.267980000000001</v>
      </c>
      <c r="Q2264" s="20"/>
      <c r="R2264" s="19"/>
      <c r="S2264" s="20">
        <v>32.781230000000001</v>
      </c>
      <c r="T2264" s="20">
        <v>24.466200000000001</v>
      </c>
      <c r="U2264" s="20">
        <v>39.171520000000001</v>
      </c>
      <c r="V2264" s="20"/>
      <c r="W2264" s="20">
        <v>34.062170000000002</v>
      </c>
      <c r="X2264" s="19"/>
    </row>
    <row r="2265" spans="1:24" s="15" customFormat="1">
      <c r="A2265" s="68" t="s">
        <v>269</v>
      </c>
      <c r="B2265" s="70" t="s">
        <v>270</v>
      </c>
      <c r="C2265" s="70">
        <v>2025</v>
      </c>
      <c r="D2265" s="73" t="str">
        <f>VLOOKUP(B2265,'CPI Timeseries 2012 - 2025'!B:C,2,0)</f>
        <v>SSA</v>
      </c>
      <c r="E2265" s="16">
        <v>32</v>
      </c>
      <c r="F2265" s="70">
        <v>120</v>
      </c>
      <c r="G2265" s="74">
        <v>1.4671829999999999</v>
      </c>
      <c r="H2265" s="70">
        <v>7</v>
      </c>
      <c r="I2265" s="75">
        <v>29.593820000000001</v>
      </c>
      <c r="J2265" s="75">
        <v>34.406179999999999</v>
      </c>
      <c r="K2265" s="75">
        <v>34.430129999999998</v>
      </c>
      <c r="L2265" s="75"/>
      <c r="M2265" s="75">
        <v>25.644259999999999</v>
      </c>
      <c r="N2265" s="75"/>
      <c r="O2265" s="75"/>
      <c r="P2265" s="75">
        <v>32.214660000000002</v>
      </c>
      <c r="Q2265" s="75"/>
      <c r="R2265" s="75"/>
      <c r="S2265" s="75">
        <v>32.758890000000001</v>
      </c>
      <c r="T2265" s="75">
        <v>23.100380000000001</v>
      </c>
      <c r="U2265" s="75">
        <v>39.177059999999997</v>
      </c>
      <c r="V2265" s="75"/>
      <c r="W2265" s="75">
        <v>34.042960000000001</v>
      </c>
      <c r="X2265" s="2"/>
    </row>
    <row r="2266" spans="1:24" s="15" customFormat="1" ht="13.8">
      <c r="A2266" s="15" t="s">
        <v>186</v>
      </c>
      <c r="B2266" s="19" t="s">
        <v>187</v>
      </c>
      <c r="C2266" s="19">
        <v>2012</v>
      </c>
      <c r="D2266" s="19" t="s">
        <v>234</v>
      </c>
      <c r="E2266" s="16">
        <v>39</v>
      </c>
      <c r="F2266" s="20">
        <v>80</v>
      </c>
      <c r="G2266" s="21">
        <v>4.5</v>
      </c>
      <c r="H2266" s="20">
        <v>4</v>
      </c>
      <c r="I2266" s="20">
        <v>32</v>
      </c>
      <c r="J2266" s="20">
        <v>47</v>
      </c>
      <c r="K2266" s="20"/>
      <c r="L2266" s="20"/>
      <c r="M2266" s="20"/>
      <c r="N2266" s="20">
        <v>38</v>
      </c>
      <c r="O2266" s="20"/>
      <c r="P2266" s="20">
        <v>52</v>
      </c>
      <c r="Q2266" s="20"/>
      <c r="R2266" s="19"/>
      <c r="S2266" s="20">
        <v>31</v>
      </c>
      <c r="T2266" s="20"/>
      <c r="U2266" s="20"/>
      <c r="V2266" s="20">
        <v>37</v>
      </c>
      <c r="W2266" s="20"/>
      <c r="X2266" s="19"/>
    </row>
    <row r="2267" spans="1:24" s="15" customFormat="1" ht="13.8">
      <c r="A2267" s="15" t="s">
        <v>186</v>
      </c>
      <c r="B2267" s="19" t="s">
        <v>187</v>
      </c>
      <c r="C2267" s="19">
        <v>2013</v>
      </c>
      <c r="D2267" s="19" t="s">
        <v>234</v>
      </c>
      <c r="E2267" s="16">
        <v>38</v>
      </c>
      <c r="F2267" s="20">
        <v>83</v>
      </c>
      <c r="G2267" s="21">
        <v>5.0999999999999996</v>
      </c>
      <c r="H2267" s="20">
        <v>4</v>
      </c>
      <c r="I2267" s="20">
        <v>30</v>
      </c>
      <c r="J2267" s="20">
        <v>46</v>
      </c>
      <c r="K2267" s="20"/>
      <c r="L2267" s="20"/>
      <c r="M2267" s="20"/>
      <c r="N2267" s="20">
        <v>38</v>
      </c>
      <c r="O2267" s="20"/>
      <c r="P2267" s="20">
        <v>52</v>
      </c>
      <c r="Q2267" s="20"/>
      <c r="R2267" s="19"/>
      <c r="S2267" s="20">
        <v>31</v>
      </c>
      <c r="T2267" s="20"/>
      <c r="U2267" s="20"/>
      <c r="V2267" s="20">
        <v>31</v>
      </c>
      <c r="W2267" s="20"/>
      <c r="X2267" s="19"/>
    </row>
    <row r="2268" spans="1:24" s="15" customFormat="1" ht="13.8">
      <c r="A2268" s="15" t="s">
        <v>186</v>
      </c>
      <c r="B2268" s="19" t="s">
        <v>187</v>
      </c>
      <c r="C2268" s="19">
        <v>2014</v>
      </c>
      <c r="D2268" s="19" t="s">
        <v>234</v>
      </c>
      <c r="E2268" s="16">
        <v>38</v>
      </c>
      <c r="F2268" s="20">
        <v>85</v>
      </c>
      <c r="G2268" s="21">
        <v>4.820000171661377</v>
      </c>
      <c r="H2268" s="20">
        <v>4</v>
      </c>
      <c r="I2268" s="20">
        <v>30</v>
      </c>
      <c r="J2268" s="20">
        <v>46</v>
      </c>
      <c r="K2268" s="20"/>
      <c r="L2268" s="20"/>
      <c r="M2268" s="20"/>
      <c r="N2268" s="20">
        <v>38</v>
      </c>
      <c r="O2268" s="20"/>
      <c r="P2268" s="20">
        <v>52</v>
      </c>
      <c r="Q2268" s="20"/>
      <c r="R2268" s="19"/>
      <c r="S2268" s="20">
        <v>31</v>
      </c>
      <c r="T2268" s="20"/>
      <c r="U2268" s="20"/>
      <c r="V2268" s="20">
        <v>33</v>
      </c>
      <c r="W2268" s="20"/>
      <c r="X2268" s="19"/>
    </row>
    <row r="2269" spans="1:24" s="15" customFormat="1" ht="13.8">
      <c r="A2269" s="15" t="s">
        <v>186</v>
      </c>
      <c r="B2269" s="19" t="s">
        <v>187</v>
      </c>
      <c r="C2269" s="19">
        <v>2015</v>
      </c>
      <c r="D2269" s="19" t="s">
        <v>234</v>
      </c>
      <c r="E2269" s="16">
        <v>39</v>
      </c>
      <c r="F2269" s="20">
        <v>72</v>
      </c>
      <c r="G2269" s="21">
        <v>4.6399998664855957</v>
      </c>
      <c r="H2269" s="20">
        <v>4</v>
      </c>
      <c r="I2269" s="20">
        <v>31</v>
      </c>
      <c r="J2269" s="20">
        <v>47</v>
      </c>
      <c r="K2269" s="20"/>
      <c r="L2269" s="20"/>
      <c r="M2269" s="20"/>
      <c r="N2269" s="20">
        <v>38</v>
      </c>
      <c r="O2269" s="20"/>
      <c r="P2269" s="20">
        <v>52</v>
      </c>
      <c r="Q2269" s="20"/>
      <c r="R2269" s="19"/>
      <c r="S2269" s="20">
        <v>31</v>
      </c>
      <c r="T2269" s="20"/>
      <c r="U2269" s="20"/>
      <c r="V2269" s="20">
        <v>34</v>
      </c>
      <c r="W2269" s="20"/>
      <c r="X2269" s="19"/>
    </row>
    <row r="2270" spans="1:24" s="15" customFormat="1" ht="13.8">
      <c r="A2270" s="15" t="s">
        <v>186</v>
      </c>
      <c r="B2270" s="19" t="s">
        <v>187</v>
      </c>
      <c r="C2270" s="19">
        <v>2016</v>
      </c>
      <c r="D2270" s="19" t="s">
        <v>234</v>
      </c>
      <c r="E2270" s="16">
        <v>35</v>
      </c>
      <c r="F2270" s="20">
        <v>101</v>
      </c>
      <c r="G2270" s="21">
        <v>2.48</v>
      </c>
      <c r="H2270" s="20">
        <v>5</v>
      </c>
      <c r="I2270" s="20">
        <v>31</v>
      </c>
      <c r="J2270" s="20">
        <v>39</v>
      </c>
      <c r="K2270" s="20" t="s">
        <v>557</v>
      </c>
      <c r="L2270" s="20" t="s">
        <v>557</v>
      </c>
      <c r="M2270" s="20" t="s">
        <v>557</v>
      </c>
      <c r="N2270" s="20">
        <v>37</v>
      </c>
      <c r="O2270" s="20" t="s">
        <v>557</v>
      </c>
      <c r="P2270" s="20">
        <v>34</v>
      </c>
      <c r="Q2270" s="20" t="s">
        <v>557</v>
      </c>
      <c r="R2270" s="19" t="s">
        <v>557</v>
      </c>
      <c r="S2270" s="20">
        <v>32</v>
      </c>
      <c r="T2270" s="20" t="s">
        <v>557</v>
      </c>
      <c r="U2270" s="20" t="s">
        <v>557</v>
      </c>
      <c r="V2270" s="20">
        <v>29</v>
      </c>
      <c r="W2270" s="20">
        <v>43</v>
      </c>
      <c r="X2270" s="19"/>
    </row>
    <row r="2271" spans="1:24" s="15" customFormat="1" ht="13.8">
      <c r="A2271" s="15" t="s">
        <v>186</v>
      </c>
      <c r="B2271" s="19" t="s">
        <v>187</v>
      </c>
      <c r="C2271" s="19">
        <v>2017</v>
      </c>
      <c r="D2271" s="19" t="s">
        <v>234</v>
      </c>
      <c r="E2271" s="16">
        <v>41</v>
      </c>
      <c r="F2271" s="20">
        <v>77</v>
      </c>
      <c r="G2271" s="21">
        <v>5.47</v>
      </c>
      <c r="H2271" s="20">
        <v>6</v>
      </c>
      <c r="I2271" s="20">
        <v>32</v>
      </c>
      <c r="J2271" s="20">
        <v>50</v>
      </c>
      <c r="K2271" s="20"/>
      <c r="L2271" s="20"/>
      <c r="M2271" s="20"/>
      <c r="N2271" s="20">
        <v>37</v>
      </c>
      <c r="O2271" s="20"/>
      <c r="P2271" s="20">
        <v>35</v>
      </c>
      <c r="Q2271" s="20"/>
      <c r="R2271" s="19"/>
      <c r="S2271" s="20">
        <v>32</v>
      </c>
      <c r="T2271" s="20">
        <v>68</v>
      </c>
      <c r="U2271" s="20"/>
      <c r="V2271" s="20">
        <v>36</v>
      </c>
      <c r="W2271" s="20">
        <v>38</v>
      </c>
      <c r="X2271" s="19"/>
    </row>
    <row r="2272" spans="1:24" s="15" customFormat="1" ht="13.8">
      <c r="A2272" s="15" t="s">
        <v>186</v>
      </c>
      <c r="B2272" s="19" t="s">
        <v>187</v>
      </c>
      <c r="C2272" s="19">
        <v>2018</v>
      </c>
      <c r="D2272" s="19" t="s">
        <v>234</v>
      </c>
      <c r="E2272" s="16">
        <v>41</v>
      </c>
      <c r="F2272" s="20">
        <v>78</v>
      </c>
      <c r="G2272" s="21">
        <v>5.8</v>
      </c>
      <c r="H2272" s="20">
        <v>6</v>
      </c>
      <c r="I2272" s="20">
        <v>31</v>
      </c>
      <c r="J2272" s="20">
        <v>51</v>
      </c>
      <c r="K2272" s="20"/>
      <c r="L2272" s="20"/>
      <c r="M2272" s="20"/>
      <c r="N2272" s="20">
        <v>37</v>
      </c>
      <c r="O2272" s="20"/>
      <c r="P2272" s="20">
        <v>35</v>
      </c>
      <c r="Q2272" s="20"/>
      <c r="R2272" s="19"/>
      <c r="S2272" s="20">
        <v>32</v>
      </c>
      <c r="T2272" s="20">
        <v>69</v>
      </c>
      <c r="U2272" s="20"/>
      <c r="V2272" s="20">
        <v>33</v>
      </c>
      <c r="W2272" s="20">
        <v>38</v>
      </c>
      <c r="X2272" s="19"/>
    </row>
    <row r="2273" spans="1:24" s="15" customFormat="1" ht="13.8">
      <c r="A2273" s="15" t="s">
        <v>186</v>
      </c>
      <c r="B2273" s="19" t="s">
        <v>187</v>
      </c>
      <c r="C2273" s="19">
        <v>2019</v>
      </c>
      <c r="D2273" s="19" t="s">
        <v>234</v>
      </c>
      <c r="E2273" s="16">
        <v>40</v>
      </c>
      <c r="F2273" s="20">
        <v>85</v>
      </c>
      <c r="G2273" s="21">
        <v>5.3781270000000001</v>
      </c>
      <c r="H2273" s="20">
        <v>7</v>
      </c>
      <c r="I2273" s="20">
        <v>31.179870000000001</v>
      </c>
      <c r="J2273" s="20">
        <v>48.820129999999999</v>
      </c>
      <c r="K2273" s="20" t="s">
        <v>557</v>
      </c>
      <c r="L2273" s="20" t="s">
        <v>557</v>
      </c>
      <c r="M2273" s="20">
        <v>37</v>
      </c>
      <c r="N2273" s="20">
        <v>37</v>
      </c>
      <c r="O2273" s="20" t="s">
        <v>557</v>
      </c>
      <c r="P2273" s="20">
        <v>35</v>
      </c>
      <c r="Q2273" s="20" t="s">
        <v>557</v>
      </c>
      <c r="R2273" s="19" t="s">
        <v>557</v>
      </c>
      <c r="S2273" s="20">
        <v>32</v>
      </c>
      <c r="T2273" s="20">
        <v>72</v>
      </c>
      <c r="U2273" s="20" t="s">
        <v>557</v>
      </c>
      <c r="V2273" s="20">
        <v>30</v>
      </c>
      <c r="W2273" s="20">
        <v>40</v>
      </c>
      <c r="X2273" s="19"/>
    </row>
    <row r="2274" spans="1:24" s="15" customFormat="1" ht="13.8">
      <c r="A2274" s="15" t="s">
        <v>186</v>
      </c>
      <c r="B2274" s="19" t="s">
        <v>187</v>
      </c>
      <c r="C2274" s="19">
        <v>2020</v>
      </c>
      <c r="D2274" s="19" t="s">
        <v>234</v>
      </c>
      <c r="E2274" s="16">
        <v>40</v>
      </c>
      <c r="F2274" s="20">
        <v>86</v>
      </c>
      <c r="G2274" s="21">
        <v>3.733581</v>
      </c>
      <c r="H2274" s="20">
        <v>7</v>
      </c>
      <c r="I2274" s="20">
        <v>33.876930000000002</v>
      </c>
      <c r="J2274" s="20">
        <v>46.123069999999998</v>
      </c>
      <c r="K2274" s="20" t="s">
        <v>557</v>
      </c>
      <c r="L2274" s="20" t="s">
        <v>557</v>
      </c>
      <c r="M2274" s="20">
        <v>37</v>
      </c>
      <c r="N2274" s="20">
        <v>37</v>
      </c>
      <c r="O2274" s="20" t="s">
        <v>557</v>
      </c>
      <c r="P2274" s="20">
        <v>35</v>
      </c>
      <c r="Q2274" s="20" t="s">
        <v>557</v>
      </c>
      <c r="R2274" s="19" t="s">
        <v>557</v>
      </c>
      <c r="S2274" s="20">
        <v>32</v>
      </c>
      <c r="T2274" s="20">
        <v>71</v>
      </c>
      <c r="U2274" s="20" t="s">
        <v>557</v>
      </c>
      <c r="V2274" s="20">
        <v>30</v>
      </c>
      <c r="W2274" s="20">
        <v>39</v>
      </c>
      <c r="X2274" s="19"/>
    </row>
    <row r="2275" spans="1:24" s="15" customFormat="1" ht="13.8">
      <c r="A2275" s="15" t="s">
        <v>186</v>
      </c>
      <c r="B2275" s="19" t="s">
        <v>187</v>
      </c>
      <c r="C2275" s="19">
        <v>2021</v>
      </c>
      <c r="D2275" s="19" t="s">
        <v>234</v>
      </c>
      <c r="E2275" s="16">
        <v>41</v>
      </c>
      <c r="F2275" s="20">
        <v>82</v>
      </c>
      <c r="G2275" s="21">
        <v>3.6567949999999998</v>
      </c>
      <c r="H2275" s="20">
        <v>7</v>
      </c>
      <c r="I2275" s="20">
        <v>34.984569999999998</v>
      </c>
      <c r="J2275" s="20">
        <v>47.015430000000002</v>
      </c>
      <c r="K2275" s="20"/>
      <c r="L2275" s="20"/>
      <c r="M2275" s="20">
        <v>40.824530000000003</v>
      </c>
      <c r="N2275" s="20">
        <v>37.263190000000002</v>
      </c>
      <c r="O2275" s="20"/>
      <c r="P2275" s="20">
        <v>34.50329</v>
      </c>
      <c r="Q2275" s="20"/>
      <c r="R2275" s="19"/>
      <c r="S2275" s="20">
        <v>32.418640000000003</v>
      </c>
      <c r="T2275" s="20">
        <v>71.65746</v>
      </c>
      <c r="U2275" s="20"/>
      <c r="V2275" s="20">
        <v>33.631079999999997</v>
      </c>
      <c r="W2275" s="20">
        <v>40.072189999999999</v>
      </c>
      <c r="X2275" s="19"/>
    </row>
    <row r="2276" spans="1:24" s="15" customFormat="1" ht="13.8">
      <c r="A2276" s="15" t="s">
        <v>186</v>
      </c>
      <c r="B2276" s="19" t="s">
        <v>187</v>
      </c>
      <c r="C2276" s="19">
        <v>2022</v>
      </c>
      <c r="D2276" s="19" t="s">
        <v>234</v>
      </c>
      <c r="E2276" s="16">
        <v>42</v>
      </c>
      <c r="F2276" s="20">
        <v>77</v>
      </c>
      <c r="G2276" s="21">
        <v>3.8601939999999999</v>
      </c>
      <c r="H2276" s="20">
        <v>7</v>
      </c>
      <c r="I2276" s="20">
        <v>35.669280000000001</v>
      </c>
      <c r="J2276" s="20">
        <v>48.330719999999999</v>
      </c>
      <c r="K2276" s="20" t="s">
        <v>557</v>
      </c>
      <c r="L2276" s="20" t="s">
        <v>557</v>
      </c>
      <c r="M2276" s="20">
        <v>41</v>
      </c>
      <c r="N2276" s="20">
        <v>37</v>
      </c>
      <c r="O2276" s="20" t="s">
        <v>557</v>
      </c>
      <c r="P2276" s="20">
        <v>35</v>
      </c>
      <c r="Q2276" s="20" t="s">
        <v>557</v>
      </c>
      <c r="R2276" s="19" t="s">
        <v>557</v>
      </c>
      <c r="S2276" s="20">
        <v>32</v>
      </c>
      <c r="T2276" s="20">
        <v>73</v>
      </c>
      <c r="U2276" s="20" t="s">
        <v>557</v>
      </c>
      <c r="V2276" s="20">
        <v>32</v>
      </c>
      <c r="W2276" s="20">
        <v>44</v>
      </c>
      <c r="X2276" s="19"/>
    </row>
    <row r="2277" spans="1:24" s="15" customFormat="1" ht="13.8">
      <c r="A2277" s="15" t="s">
        <v>186</v>
      </c>
      <c r="B2277" s="19" t="s">
        <v>187</v>
      </c>
      <c r="C2277" s="19">
        <v>2023</v>
      </c>
      <c r="D2277" s="19" t="s">
        <v>234</v>
      </c>
      <c r="E2277" s="16">
        <v>42</v>
      </c>
      <c r="F2277" s="20">
        <v>76</v>
      </c>
      <c r="G2277" s="21">
        <v>4.8748829999999996</v>
      </c>
      <c r="H2277" s="20">
        <v>6</v>
      </c>
      <c r="I2277" s="20">
        <v>34.005189999999999</v>
      </c>
      <c r="J2277" s="20">
        <v>49.994810000000001</v>
      </c>
      <c r="K2277" s="20"/>
      <c r="L2277" s="20"/>
      <c r="M2277" s="20">
        <v>32.845500000000001</v>
      </c>
      <c r="N2277" s="20">
        <v>37.263190000000002</v>
      </c>
      <c r="O2277" s="20"/>
      <c r="P2277" s="20">
        <v>34.50329</v>
      </c>
      <c r="Q2277" s="20"/>
      <c r="R2277" s="19"/>
      <c r="S2277" s="20">
        <v>32.418640000000003</v>
      </c>
      <c r="T2277" s="20">
        <v>73.10427</v>
      </c>
      <c r="U2277" s="20"/>
      <c r="V2277" s="20"/>
      <c r="W2277" s="20">
        <v>42.767020000000002</v>
      </c>
      <c r="X2277" s="19"/>
    </row>
    <row r="2278" spans="1:24" s="15" customFormat="1" ht="13.8">
      <c r="A2278" s="15" t="s">
        <v>186</v>
      </c>
      <c r="B2278" s="19" t="s">
        <v>187</v>
      </c>
      <c r="C2278" s="19">
        <v>2024</v>
      </c>
      <c r="D2278" s="19" t="s">
        <v>234</v>
      </c>
      <c r="E2278" s="16">
        <v>41</v>
      </c>
      <c r="F2278" s="20">
        <v>82</v>
      </c>
      <c r="G2278" s="21">
        <v>4.4363149999999996</v>
      </c>
      <c r="H2278" s="20">
        <v>6</v>
      </c>
      <c r="I2278" s="20">
        <v>33.724449999999997</v>
      </c>
      <c r="J2278" s="20">
        <v>48.275550000000003</v>
      </c>
      <c r="K2278" s="20"/>
      <c r="L2278" s="20"/>
      <c r="M2278" s="20">
        <v>34.235579999999999</v>
      </c>
      <c r="N2278" s="20">
        <v>34.521169999999998</v>
      </c>
      <c r="O2278" s="20"/>
      <c r="P2278" s="20">
        <v>32.267980000000001</v>
      </c>
      <c r="Q2278" s="20"/>
      <c r="R2278" s="19"/>
      <c r="S2278" s="20">
        <v>32.781230000000001</v>
      </c>
      <c r="T2278" s="20">
        <v>68.954610000000002</v>
      </c>
      <c r="U2278" s="20"/>
      <c r="V2278" s="20"/>
      <c r="W2278" s="20">
        <v>41.009079999999997</v>
      </c>
      <c r="X2278" s="19"/>
    </row>
    <row r="2279" spans="1:24" s="15" customFormat="1">
      <c r="A2279" s="68" t="s">
        <v>186</v>
      </c>
      <c r="B2279" s="70" t="s">
        <v>187</v>
      </c>
      <c r="C2279" s="70">
        <v>2025</v>
      </c>
      <c r="D2279" s="73" t="str">
        <f>VLOOKUP(B2279,'CPI Timeseries 2012 - 2025'!B:C,2,0)</f>
        <v>AME</v>
      </c>
      <c r="E2279" s="16">
        <v>41</v>
      </c>
      <c r="F2279" s="70">
        <v>81</v>
      </c>
      <c r="G2279" s="74">
        <v>4.4411839999999998</v>
      </c>
      <c r="H2279" s="70">
        <v>6</v>
      </c>
      <c r="I2279" s="75">
        <v>33.716459999999998</v>
      </c>
      <c r="J2279" s="75">
        <v>48.283540000000002</v>
      </c>
      <c r="K2279" s="75"/>
      <c r="L2279" s="75"/>
      <c r="M2279" s="75">
        <v>34.241390000000003</v>
      </c>
      <c r="N2279" s="75">
        <v>34.494399999999999</v>
      </c>
      <c r="O2279" s="75"/>
      <c r="P2279" s="75">
        <v>32.214660000000002</v>
      </c>
      <c r="Q2279" s="75"/>
      <c r="R2279" s="75"/>
      <c r="S2279" s="75">
        <v>32.758890000000001</v>
      </c>
      <c r="T2279" s="75">
        <v>68.967640000000003</v>
      </c>
      <c r="U2279" s="75"/>
      <c r="V2279" s="75"/>
      <c r="W2279" s="75">
        <v>40.991810000000001</v>
      </c>
      <c r="X2279" s="2"/>
    </row>
    <row r="2280" spans="1:24" s="15" customFormat="1" ht="13.8">
      <c r="A2280" s="15" t="s">
        <v>212</v>
      </c>
      <c r="B2280" s="19" t="s">
        <v>213</v>
      </c>
      <c r="C2280" s="19">
        <v>2012</v>
      </c>
      <c r="D2280" s="19" t="s">
        <v>442</v>
      </c>
      <c r="E2280" s="16">
        <v>41</v>
      </c>
      <c r="F2280" s="20">
        <v>75</v>
      </c>
      <c r="G2280" s="21">
        <v>2.8</v>
      </c>
      <c r="H2280" s="20">
        <v>7</v>
      </c>
      <c r="I2280" s="20">
        <v>36</v>
      </c>
      <c r="J2280" s="20">
        <v>45</v>
      </c>
      <c r="K2280" s="20">
        <v>40</v>
      </c>
      <c r="L2280" s="20"/>
      <c r="M2280" s="20">
        <v>28</v>
      </c>
      <c r="N2280" s="20">
        <v>38</v>
      </c>
      <c r="O2280" s="20"/>
      <c r="P2280" s="20">
        <v>42</v>
      </c>
      <c r="Q2280" s="20"/>
      <c r="R2280" s="19"/>
      <c r="S2280" s="20">
        <v>50</v>
      </c>
      <c r="T2280" s="20"/>
      <c r="U2280" s="20"/>
      <c r="V2280" s="20">
        <v>42</v>
      </c>
      <c r="W2280" s="20">
        <v>47</v>
      </c>
      <c r="X2280" s="19"/>
    </row>
    <row r="2281" spans="1:24" s="15" customFormat="1" ht="13.8">
      <c r="A2281" s="15" t="s">
        <v>212</v>
      </c>
      <c r="B2281" s="19" t="s">
        <v>213</v>
      </c>
      <c r="C2281" s="19">
        <v>2013</v>
      </c>
      <c r="D2281" s="19" t="s">
        <v>442</v>
      </c>
      <c r="E2281" s="16">
        <v>41</v>
      </c>
      <c r="F2281" s="20">
        <v>77</v>
      </c>
      <c r="G2281" s="21">
        <v>1.9</v>
      </c>
      <c r="H2281" s="20">
        <v>7</v>
      </c>
      <c r="I2281" s="20">
        <v>38</v>
      </c>
      <c r="J2281" s="20">
        <v>44</v>
      </c>
      <c r="K2281" s="20">
        <v>45</v>
      </c>
      <c r="L2281" s="20"/>
      <c r="M2281" s="20">
        <v>32</v>
      </c>
      <c r="N2281" s="20">
        <v>38</v>
      </c>
      <c r="O2281" s="20"/>
      <c r="P2281" s="20">
        <v>42</v>
      </c>
      <c r="Q2281" s="20"/>
      <c r="R2281" s="19"/>
      <c r="S2281" s="20">
        <v>41</v>
      </c>
      <c r="T2281" s="20"/>
      <c r="U2281" s="20"/>
      <c r="V2281" s="20">
        <v>46</v>
      </c>
      <c r="W2281" s="20">
        <v>45</v>
      </c>
      <c r="X2281" s="19"/>
    </row>
    <row r="2282" spans="1:24" s="15" customFormat="1" ht="13.8">
      <c r="A2282" s="15" t="s">
        <v>212</v>
      </c>
      <c r="B2282" s="19" t="s">
        <v>213</v>
      </c>
      <c r="C2282" s="19">
        <v>2014</v>
      </c>
      <c r="D2282" s="19" t="s">
        <v>442</v>
      </c>
      <c r="E2282" s="16">
        <v>40</v>
      </c>
      <c r="F2282" s="20">
        <v>79</v>
      </c>
      <c r="G2282" s="21">
        <v>1.7200000286102295</v>
      </c>
      <c r="H2282" s="20">
        <v>6</v>
      </c>
      <c r="I2282" s="20">
        <v>37</v>
      </c>
      <c r="J2282" s="20">
        <v>43</v>
      </c>
      <c r="K2282" s="20"/>
      <c r="L2282" s="20"/>
      <c r="M2282" s="20">
        <v>32</v>
      </c>
      <c r="N2282" s="20">
        <v>38</v>
      </c>
      <c r="O2282" s="20"/>
      <c r="P2282" s="20">
        <v>42</v>
      </c>
      <c r="Q2282" s="20"/>
      <c r="R2282" s="19"/>
      <c r="S2282" s="20">
        <v>41</v>
      </c>
      <c r="T2282" s="20"/>
      <c r="U2282" s="20"/>
      <c r="V2282" s="20">
        <v>42</v>
      </c>
      <c r="W2282" s="20">
        <v>43</v>
      </c>
      <c r="X2282" s="19"/>
    </row>
    <row r="2283" spans="1:24" s="15" customFormat="1" ht="13.8">
      <c r="A2283" s="15" t="s">
        <v>212</v>
      </c>
      <c r="B2283" s="19" t="s">
        <v>213</v>
      </c>
      <c r="C2283" s="19">
        <v>2015</v>
      </c>
      <c r="D2283" s="19" t="s">
        <v>442</v>
      </c>
      <c r="E2283" s="16">
        <v>38</v>
      </c>
      <c r="F2283" s="20">
        <v>76</v>
      </c>
      <c r="G2283" s="21">
        <v>2.1700000762939453</v>
      </c>
      <c r="H2283" s="20">
        <v>6</v>
      </c>
      <c r="I2283" s="20">
        <v>34</v>
      </c>
      <c r="J2283" s="20">
        <v>42</v>
      </c>
      <c r="K2283" s="20"/>
      <c r="L2283" s="20"/>
      <c r="M2283" s="20">
        <v>28</v>
      </c>
      <c r="N2283" s="20">
        <v>38</v>
      </c>
      <c r="O2283" s="20"/>
      <c r="P2283" s="20">
        <v>42</v>
      </c>
      <c r="Q2283" s="20"/>
      <c r="R2283" s="19"/>
      <c r="S2283" s="20">
        <v>41</v>
      </c>
      <c r="T2283" s="20"/>
      <c r="U2283" s="20"/>
      <c r="V2283" s="20">
        <v>42</v>
      </c>
      <c r="W2283" s="20">
        <v>38</v>
      </c>
      <c r="X2283" s="19"/>
    </row>
    <row r="2284" spans="1:24" s="15" customFormat="1" ht="13.8">
      <c r="A2284" s="15" t="s">
        <v>212</v>
      </c>
      <c r="B2284" s="19" t="s">
        <v>213</v>
      </c>
      <c r="C2284" s="19">
        <v>2016</v>
      </c>
      <c r="D2284" s="19" t="s">
        <v>442</v>
      </c>
      <c r="E2284" s="16">
        <v>41</v>
      </c>
      <c r="F2284" s="20">
        <v>75</v>
      </c>
      <c r="G2284" s="21">
        <v>3.9</v>
      </c>
      <c r="H2284" s="20">
        <v>7</v>
      </c>
      <c r="I2284" s="20">
        <v>35</v>
      </c>
      <c r="J2284" s="20">
        <v>47</v>
      </c>
      <c r="K2284" s="20" t="s">
        <v>557</v>
      </c>
      <c r="L2284" s="20" t="s">
        <v>557</v>
      </c>
      <c r="M2284" s="20">
        <v>28</v>
      </c>
      <c r="N2284" s="20">
        <v>37</v>
      </c>
      <c r="O2284" s="20" t="s">
        <v>557</v>
      </c>
      <c r="P2284" s="20">
        <v>47</v>
      </c>
      <c r="Q2284" s="20" t="s">
        <v>557</v>
      </c>
      <c r="R2284" s="19" t="s">
        <v>557</v>
      </c>
      <c r="S2284" s="20">
        <v>41</v>
      </c>
      <c r="T2284" s="20">
        <v>61</v>
      </c>
      <c r="U2284" s="20" t="s">
        <v>557</v>
      </c>
      <c r="V2284" s="20">
        <v>37</v>
      </c>
      <c r="W2284" s="20">
        <v>37</v>
      </c>
      <c r="X2284" s="19"/>
    </row>
    <row r="2285" spans="1:24" s="15" customFormat="1" ht="13.8">
      <c r="A2285" s="15" t="s">
        <v>212</v>
      </c>
      <c r="B2285" s="19" t="s">
        <v>213</v>
      </c>
      <c r="C2285" s="19">
        <v>2017</v>
      </c>
      <c r="D2285" s="19" t="s">
        <v>442</v>
      </c>
      <c r="E2285" s="16">
        <v>42</v>
      </c>
      <c r="F2285" s="20">
        <v>74</v>
      </c>
      <c r="G2285" s="21">
        <v>3.73</v>
      </c>
      <c r="H2285" s="20">
        <v>7</v>
      </c>
      <c r="I2285" s="20">
        <v>36</v>
      </c>
      <c r="J2285" s="20">
        <v>48</v>
      </c>
      <c r="K2285" s="20"/>
      <c r="L2285" s="20"/>
      <c r="M2285" s="20">
        <v>29</v>
      </c>
      <c r="N2285" s="20">
        <v>37</v>
      </c>
      <c r="O2285" s="20"/>
      <c r="P2285" s="20">
        <v>47</v>
      </c>
      <c r="Q2285" s="20"/>
      <c r="R2285" s="19"/>
      <c r="S2285" s="20">
        <v>41</v>
      </c>
      <c r="T2285" s="20">
        <v>60</v>
      </c>
      <c r="U2285" s="20"/>
      <c r="V2285" s="20">
        <v>45</v>
      </c>
      <c r="W2285" s="20">
        <v>36</v>
      </c>
      <c r="X2285" s="19"/>
    </row>
    <row r="2286" spans="1:24" s="15" customFormat="1" ht="13.8">
      <c r="A2286" s="15" t="s">
        <v>212</v>
      </c>
      <c r="B2286" s="19" t="s">
        <v>213</v>
      </c>
      <c r="C2286" s="19">
        <v>2018</v>
      </c>
      <c r="D2286" s="19" t="s">
        <v>442</v>
      </c>
      <c r="E2286" s="16">
        <v>43</v>
      </c>
      <c r="F2286" s="20">
        <v>73</v>
      </c>
      <c r="G2286" s="21">
        <v>3.86</v>
      </c>
      <c r="H2286" s="20">
        <v>7</v>
      </c>
      <c r="I2286" s="20">
        <v>37</v>
      </c>
      <c r="J2286" s="20">
        <v>49</v>
      </c>
      <c r="K2286" s="20"/>
      <c r="L2286" s="20"/>
      <c r="M2286" s="20">
        <v>29</v>
      </c>
      <c r="N2286" s="20">
        <v>37</v>
      </c>
      <c r="O2286" s="20"/>
      <c r="P2286" s="20">
        <v>47</v>
      </c>
      <c r="Q2286" s="20"/>
      <c r="R2286" s="19"/>
      <c r="S2286" s="20">
        <v>41</v>
      </c>
      <c r="T2286" s="20">
        <v>61</v>
      </c>
      <c r="U2286" s="20"/>
      <c r="V2286" s="20">
        <v>47</v>
      </c>
      <c r="W2286" s="20">
        <v>36</v>
      </c>
      <c r="X2286" s="19"/>
    </row>
    <row r="2287" spans="1:24" s="15" customFormat="1" ht="13.8">
      <c r="A2287" s="15" t="s">
        <v>212</v>
      </c>
      <c r="B2287" s="19" t="s">
        <v>213</v>
      </c>
      <c r="C2287" s="19">
        <v>2019</v>
      </c>
      <c r="D2287" s="19" t="s">
        <v>442</v>
      </c>
      <c r="E2287" s="16">
        <v>43</v>
      </c>
      <c r="F2287" s="20">
        <v>74</v>
      </c>
      <c r="G2287" s="21">
        <v>3.9410790000000002</v>
      </c>
      <c r="H2287" s="20">
        <v>7</v>
      </c>
      <c r="I2287" s="20">
        <v>36.536630000000002</v>
      </c>
      <c r="J2287" s="20">
        <v>49.463369999999998</v>
      </c>
      <c r="K2287" s="20" t="s">
        <v>557</v>
      </c>
      <c r="L2287" s="20" t="s">
        <v>557</v>
      </c>
      <c r="M2287" s="20">
        <v>33</v>
      </c>
      <c r="N2287" s="20">
        <v>37</v>
      </c>
      <c r="O2287" s="20" t="s">
        <v>557</v>
      </c>
      <c r="P2287" s="20">
        <v>47</v>
      </c>
      <c r="Q2287" s="20" t="s">
        <v>557</v>
      </c>
      <c r="R2287" s="19" t="s">
        <v>557</v>
      </c>
      <c r="S2287" s="20">
        <v>41</v>
      </c>
      <c r="T2287" s="20">
        <v>64</v>
      </c>
      <c r="U2287" s="20" t="s">
        <v>557</v>
      </c>
      <c r="V2287" s="20">
        <v>41</v>
      </c>
      <c r="W2287" s="20">
        <v>35</v>
      </c>
      <c r="X2287" s="19"/>
    </row>
    <row r="2288" spans="1:24" s="15" customFormat="1" ht="13.8">
      <c r="A2288" s="15" t="s">
        <v>212</v>
      </c>
      <c r="B2288" s="19" t="s">
        <v>213</v>
      </c>
      <c r="C2288" s="19">
        <v>2020</v>
      </c>
      <c r="D2288" s="19" t="s">
        <v>442</v>
      </c>
      <c r="E2288" s="16">
        <v>44</v>
      </c>
      <c r="F2288" s="20">
        <v>69</v>
      </c>
      <c r="G2288" s="21">
        <v>2.8274689999999998</v>
      </c>
      <c r="H2288" s="20">
        <v>7</v>
      </c>
      <c r="I2288" s="20">
        <v>39.362949999999998</v>
      </c>
      <c r="J2288" s="20">
        <v>48.637050000000002</v>
      </c>
      <c r="K2288" s="20" t="s">
        <v>557</v>
      </c>
      <c r="L2288" s="20" t="s">
        <v>557</v>
      </c>
      <c r="M2288" s="20">
        <v>33</v>
      </c>
      <c r="N2288" s="20">
        <v>37</v>
      </c>
      <c r="O2288" s="20" t="s">
        <v>557</v>
      </c>
      <c r="P2288" s="20">
        <v>47</v>
      </c>
      <c r="Q2288" s="20" t="s">
        <v>557</v>
      </c>
      <c r="R2288" s="19" t="s">
        <v>557</v>
      </c>
      <c r="S2288" s="20">
        <v>49</v>
      </c>
      <c r="T2288" s="20">
        <v>64</v>
      </c>
      <c r="U2288" s="20" t="s">
        <v>557</v>
      </c>
      <c r="V2288" s="20">
        <v>41</v>
      </c>
      <c r="W2288" s="20">
        <v>37</v>
      </c>
      <c r="X2288" s="19"/>
    </row>
    <row r="2289" spans="1:24" s="15" customFormat="1" ht="13.8">
      <c r="A2289" s="15" t="s">
        <v>212</v>
      </c>
      <c r="B2289" s="19" t="s">
        <v>213</v>
      </c>
      <c r="C2289" s="19">
        <v>2021</v>
      </c>
      <c r="D2289" s="19" t="s">
        <v>442</v>
      </c>
      <c r="E2289" s="16">
        <v>44</v>
      </c>
      <c r="F2289" s="20">
        <v>70</v>
      </c>
      <c r="G2289" s="21">
        <v>1.8990389999999999</v>
      </c>
      <c r="H2289" s="20">
        <v>7</v>
      </c>
      <c r="I2289" s="20">
        <v>40.876080000000002</v>
      </c>
      <c r="J2289" s="20">
        <v>47.123919999999998</v>
      </c>
      <c r="K2289" s="20"/>
      <c r="L2289" s="20"/>
      <c r="M2289" s="20">
        <v>36.83502</v>
      </c>
      <c r="N2289" s="20">
        <v>37.263190000000002</v>
      </c>
      <c r="O2289" s="20"/>
      <c r="P2289" s="20">
        <v>46.737209999999997</v>
      </c>
      <c r="Q2289" s="20"/>
      <c r="R2289" s="19"/>
      <c r="S2289" s="20">
        <v>47.746110000000002</v>
      </c>
      <c r="T2289" s="20">
        <v>54.295740000000002</v>
      </c>
      <c r="U2289" s="20"/>
      <c r="V2289" s="20">
        <v>46.958680000000001</v>
      </c>
      <c r="W2289" s="20">
        <v>35.58079</v>
      </c>
      <c r="X2289" s="19"/>
    </row>
    <row r="2290" spans="1:24" s="15" customFormat="1" ht="13.8">
      <c r="A2290" s="15" t="s">
        <v>212</v>
      </c>
      <c r="B2290" s="19" t="s">
        <v>213</v>
      </c>
      <c r="C2290" s="19">
        <v>2022</v>
      </c>
      <c r="D2290" s="19" t="s">
        <v>442</v>
      </c>
      <c r="E2290" s="16">
        <v>40</v>
      </c>
      <c r="F2290" s="20">
        <v>85</v>
      </c>
      <c r="G2290" s="21">
        <v>1.123165</v>
      </c>
      <c r="H2290" s="20">
        <v>7</v>
      </c>
      <c r="I2290" s="20">
        <v>38.158009999999997</v>
      </c>
      <c r="J2290" s="20">
        <v>41.841990000000003</v>
      </c>
      <c r="K2290" s="20" t="s">
        <v>557</v>
      </c>
      <c r="L2290" s="20" t="s">
        <v>557</v>
      </c>
      <c r="M2290" s="20">
        <v>37</v>
      </c>
      <c r="N2290" s="20">
        <v>37</v>
      </c>
      <c r="O2290" s="20" t="s">
        <v>557</v>
      </c>
      <c r="P2290" s="20">
        <v>47</v>
      </c>
      <c r="Q2290" s="20" t="s">
        <v>557</v>
      </c>
      <c r="R2290" s="19" t="s">
        <v>557</v>
      </c>
      <c r="S2290" s="20">
        <v>41</v>
      </c>
      <c r="T2290" s="20">
        <v>42</v>
      </c>
      <c r="U2290" s="20" t="s">
        <v>557</v>
      </c>
      <c r="V2290" s="20">
        <v>40</v>
      </c>
      <c r="W2290" s="20">
        <v>34</v>
      </c>
      <c r="X2290" s="19"/>
    </row>
    <row r="2291" spans="1:24" s="15" customFormat="1" ht="13.8">
      <c r="A2291" s="15" t="s">
        <v>212</v>
      </c>
      <c r="B2291" s="19" t="s">
        <v>213</v>
      </c>
      <c r="C2291" s="19">
        <v>2023</v>
      </c>
      <c r="D2291" s="19" t="s">
        <v>442</v>
      </c>
      <c r="E2291" s="16">
        <v>40</v>
      </c>
      <c r="F2291" s="20">
        <v>87</v>
      </c>
      <c r="G2291" s="21">
        <v>1.702574</v>
      </c>
      <c r="H2291" s="20">
        <v>7</v>
      </c>
      <c r="I2291" s="20">
        <v>37.20778</v>
      </c>
      <c r="J2291" s="20">
        <v>42.79222</v>
      </c>
      <c r="K2291" s="20"/>
      <c r="L2291" s="20"/>
      <c r="M2291" s="20">
        <v>32.845500000000001</v>
      </c>
      <c r="N2291" s="20">
        <v>37.263190000000002</v>
      </c>
      <c r="O2291" s="20"/>
      <c r="P2291" s="20">
        <v>46.737209999999997</v>
      </c>
      <c r="Q2291" s="20"/>
      <c r="R2291" s="19"/>
      <c r="S2291" s="20">
        <v>39.037320000000001</v>
      </c>
      <c r="T2291" s="20">
        <v>49.231909999999999</v>
      </c>
      <c r="U2291" s="20"/>
      <c r="V2291" s="20">
        <v>43.977499999999999</v>
      </c>
      <c r="W2291" s="20">
        <v>33.784239999999997</v>
      </c>
      <c r="X2291" s="19"/>
    </row>
    <row r="2292" spans="1:24" s="15" customFormat="1" ht="13.8">
      <c r="A2292" s="15" t="s">
        <v>212</v>
      </c>
      <c r="B2292" s="19" t="s">
        <v>213</v>
      </c>
      <c r="C2292" s="19">
        <v>2024</v>
      </c>
      <c r="D2292" s="19" t="s">
        <v>442</v>
      </c>
      <c r="E2292" s="16">
        <v>39</v>
      </c>
      <c r="F2292" s="20">
        <v>92</v>
      </c>
      <c r="G2292" s="21">
        <v>1.241438</v>
      </c>
      <c r="H2292" s="20">
        <v>8</v>
      </c>
      <c r="I2292" s="20">
        <v>36.964039999999997</v>
      </c>
      <c r="J2292" s="20">
        <v>41.035960000000003</v>
      </c>
      <c r="K2292" s="20">
        <v>41.568199999999997</v>
      </c>
      <c r="L2292" s="20"/>
      <c r="M2292" s="20">
        <v>34.235579999999999</v>
      </c>
      <c r="N2292" s="20">
        <v>34.521169999999998</v>
      </c>
      <c r="O2292" s="20"/>
      <c r="P2292" s="20">
        <v>45.559510000000003</v>
      </c>
      <c r="Q2292" s="20"/>
      <c r="R2292" s="19"/>
      <c r="S2292" s="20">
        <v>32.781230000000001</v>
      </c>
      <c r="T2292" s="20">
        <v>46.368180000000002</v>
      </c>
      <c r="U2292" s="20"/>
      <c r="V2292" s="20">
        <v>41.300939999999997</v>
      </c>
      <c r="W2292" s="20">
        <v>34.930529999999997</v>
      </c>
      <c r="X2292" s="19"/>
    </row>
    <row r="2293" spans="1:24" s="15" customFormat="1">
      <c r="A2293" s="68" t="s">
        <v>212</v>
      </c>
      <c r="B2293" s="70" t="s">
        <v>213</v>
      </c>
      <c r="C2293" s="70">
        <v>2025</v>
      </c>
      <c r="D2293" s="73" t="str">
        <f>VLOOKUP(B2293,'CPI Timeseries 2012 - 2025'!B:C,2,0)</f>
        <v>MENA</v>
      </c>
      <c r="E2293" s="16">
        <v>39</v>
      </c>
      <c r="F2293" s="70">
        <v>91</v>
      </c>
      <c r="G2293" s="74">
        <v>1.3169979999999999</v>
      </c>
      <c r="H2293" s="70">
        <v>8</v>
      </c>
      <c r="I2293" s="75">
        <v>36.840119999999999</v>
      </c>
      <c r="J2293" s="75">
        <v>41.159880000000001</v>
      </c>
      <c r="K2293" s="75">
        <v>41.540089999999999</v>
      </c>
      <c r="L2293" s="75"/>
      <c r="M2293" s="75">
        <v>34.241390000000003</v>
      </c>
      <c r="N2293" s="75">
        <v>34.494399999999999</v>
      </c>
      <c r="O2293" s="75"/>
      <c r="P2293" s="75">
        <v>45.51793</v>
      </c>
      <c r="Q2293" s="75"/>
      <c r="R2293" s="75"/>
      <c r="S2293" s="75">
        <v>32.758890000000001</v>
      </c>
      <c r="T2293" s="75">
        <v>47.060890000000001</v>
      </c>
      <c r="U2293" s="75"/>
      <c r="V2293" s="75">
        <v>43.599319999999999</v>
      </c>
      <c r="W2293" s="75">
        <v>34.911569999999998</v>
      </c>
      <c r="X2293" s="2"/>
    </row>
    <row r="2294" spans="1:24" s="15" customFormat="1" ht="13.8">
      <c r="A2294" s="15" t="s">
        <v>279</v>
      </c>
      <c r="B2294" s="19" t="s">
        <v>280</v>
      </c>
      <c r="C2294" s="19">
        <v>2012</v>
      </c>
      <c r="D2294" s="19" t="s">
        <v>441</v>
      </c>
      <c r="E2294" s="16">
        <v>49</v>
      </c>
      <c r="F2294" s="20">
        <v>54</v>
      </c>
      <c r="G2294" s="21">
        <v>2.1</v>
      </c>
      <c r="H2294" s="20">
        <v>9</v>
      </c>
      <c r="I2294" s="20">
        <v>45</v>
      </c>
      <c r="J2294" s="20">
        <v>52</v>
      </c>
      <c r="K2294" s="20"/>
      <c r="L2294" s="20">
        <v>49</v>
      </c>
      <c r="M2294" s="20">
        <v>53</v>
      </c>
      <c r="N2294" s="20">
        <v>38</v>
      </c>
      <c r="O2294" s="20"/>
      <c r="P2294" s="20">
        <v>52</v>
      </c>
      <c r="Q2294" s="20">
        <v>54</v>
      </c>
      <c r="R2294" s="19"/>
      <c r="S2294" s="20">
        <v>41</v>
      </c>
      <c r="T2294" s="20"/>
      <c r="U2294" s="20"/>
      <c r="V2294" s="20">
        <v>50</v>
      </c>
      <c r="W2294" s="20">
        <v>46</v>
      </c>
      <c r="X2294" s="19">
        <v>57</v>
      </c>
    </row>
    <row r="2295" spans="1:24" s="15" customFormat="1" ht="13.8">
      <c r="A2295" s="15" t="s">
        <v>279</v>
      </c>
      <c r="B2295" s="19" t="s">
        <v>280</v>
      </c>
      <c r="C2295" s="19">
        <v>2013</v>
      </c>
      <c r="D2295" s="19" t="s">
        <v>441</v>
      </c>
      <c r="E2295" s="16">
        <v>50</v>
      </c>
      <c r="F2295" s="20">
        <v>53</v>
      </c>
      <c r="G2295" s="21">
        <v>2.4</v>
      </c>
      <c r="H2295" s="20">
        <v>9</v>
      </c>
      <c r="I2295" s="20">
        <v>46</v>
      </c>
      <c r="J2295" s="20">
        <v>54</v>
      </c>
      <c r="K2295" s="20"/>
      <c r="L2295" s="20">
        <v>57</v>
      </c>
      <c r="M2295" s="20">
        <v>53</v>
      </c>
      <c r="N2295" s="20">
        <v>38</v>
      </c>
      <c r="O2295" s="20"/>
      <c r="P2295" s="20">
        <v>52</v>
      </c>
      <c r="Q2295" s="20">
        <v>58</v>
      </c>
      <c r="R2295" s="19"/>
      <c r="S2295" s="20">
        <v>41</v>
      </c>
      <c r="T2295" s="20"/>
      <c r="U2295" s="20"/>
      <c r="V2295" s="20">
        <v>49</v>
      </c>
      <c r="W2295" s="20">
        <v>48</v>
      </c>
      <c r="X2295" s="19">
        <v>57</v>
      </c>
    </row>
    <row r="2296" spans="1:24" s="15" customFormat="1" ht="13.8">
      <c r="A2296" s="15" t="s">
        <v>279</v>
      </c>
      <c r="B2296" s="19" t="s">
        <v>280</v>
      </c>
      <c r="C2296" s="19">
        <v>2014</v>
      </c>
      <c r="D2296" s="19" t="s">
        <v>441</v>
      </c>
      <c r="E2296" s="16">
        <v>45</v>
      </c>
      <c r="F2296" s="20">
        <v>64</v>
      </c>
      <c r="G2296" s="21">
        <v>2.690000057220459</v>
      </c>
      <c r="H2296" s="20">
        <v>8</v>
      </c>
      <c r="I2296" s="20">
        <v>41</v>
      </c>
      <c r="J2296" s="20">
        <v>49</v>
      </c>
      <c r="K2296" s="20"/>
      <c r="L2296" s="20">
        <v>57</v>
      </c>
      <c r="M2296" s="20">
        <v>53</v>
      </c>
      <c r="N2296" s="20">
        <v>38</v>
      </c>
      <c r="O2296" s="20"/>
      <c r="P2296" s="20">
        <v>42</v>
      </c>
      <c r="Q2296" s="20">
        <v>42</v>
      </c>
      <c r="R2296" s="19"/>
      <c r="S2296" s="20">
        <v>35</v>
      </c>
      <c r="T2296" s="20"/>
      <c r="U2296" s="20"/>
      <c r="V2296" s="20">
        <v>47</v>
      </c>
      <c r="W2296" s="20">
        <v>48</v>
      </c>
      <c r="X2296" s="19"/>
    </row>
    <row r="2297" spans="1:24" s="15" customFormat="1" ht="13.8">
      <c r="A2297" s="15" t="s">
        <v>279</v>
      </c>
      <c r="B2297" s="19" t="s">
        <v>280</v>
      </c>
      <c r="C2297" s="19">
        <v>2015</v>
      </c>
      <c r="D2297" s="19" t="s">
        <v>441</v>
      </c>
      <c r="E2297" s="16">
        <v>42</v>
      </c>
      <c r="F2297" s="20">
        <v>66</v>
      </c>
      <c r="G2297" s="21">
        <v>2.0199999809265137</v>
      </c>
      <c r="H2297" s="20">
        <v>8</v>
      </c>
      <c r="I2297" s="20">
        <v>39</v>
      </c>
      <c r="J2297" s="20">
        <v>45</v>
      </c>
      <c r="K2297" s="20"/>
      <c r="L2297" s="20">
        <v>41</v>
      </c>
      <c r="M2297" s="20">
        <v>45</v>
      </c>
      <c r="N2297" s="20">
        <v>38</v>
      </c>
      <c r="O2297" s="20"/>
      <c r="P2297" s="20">
        <v>42</v>
      </c>
      <c r="Q2297" s="20">
        <v>42</v>
      </c>
      <c r="R2297" s="19"/>
      <c r="S2297" s="20">
        <v>41</v>
      </c>
      <c r="T2297" s="20"/>
      <c r="U2297" s="20"/>
      <c r="V2297" s="20">
        <v>53</v>
      </c>
      <c r="W2297" s="20">
        <v>33</v>
      </c>
      <c r="X2297" s="19"/>
    </row>
    <row r="2298" spans="1:24" s="15" customFormat="1" ht="13.8">
      <c r="A2298" s="15" t="s">
        <v>279</v>
      </c>
      <c r="B2298" s="19" t="s">
        <v>280</v>
      </c>
      <c r="C2298" s="19">
        <v>2016</v>
      </c>
      <c r="D2298" s="19" t="s">
        <v>441</v>
      </c>
      <c r="E2298" s="16">
        <v>41</v>
      </c>
      <c r="F2298" s="20">
        <v>75</v>
      </c>
      <c r="G2298" s="21">
        <v>1.8</v>
      </c>
      <c r="H2298" s="20">
        <v>9</v>
      </c>
      <c r="I2298" s="20">
        <v>38</v>
      </c>
      <c r="J2298" s="20">
        <v>44</v>
      </c>
      <c r="K2298" s="20" t="s">
        <v>557</v>
      </c>
      <c r="L2298" s="20">
        <v>33</v>
      </c>
      <c r="M2298" s="20">
        <v>45</v>
      </c>
      <c r="N2298" s="20">
        <v>37</v>
      </c>
      <c r="O2298" s="20" t="s">
        <v>557</v>
      </c>
      <c r="P2298" s="20">
        <v>47</v>
      </c>
      <c r="Q2298" s="20">
        <v>46</v>
      </c>
      <c r="R2298" s="19" t="s">
        <v>557</v>
      </c>
      <c r="S2298" s="20">
        <v>41</v>
      </c>
      <c r="T2298" s="20">
        <v>36</v>
      </c>
      <c r="U2298" s="20" t="s">
        <v>557</v>
      </c>
      <c r="V2298" s="20">
        <v>49</v>
      </c>
      <c r="W2298" s="20">
        <v>39</v>
      </c>
      <c r="X2298" s="19"/>
    </row>
    <row r="2299" spans="1:24" s="15" customFormat="1" ht="13.8">
      <c r="A2299" s="15" t="s">
        <v>279</v>
      </c>
      <c r="B2299" s="19" t="s">
        <v>280</v>
      </c>
      <c r="C2299" s="19">
        <v>2017</v>
      </c>
      <c r="D2299" s="19" t="s">
        <v>441</v>
      </c>
      <c r="E2299" s="16">
        <v>40</v>
      </c>
      <c r="F2299" s="20">
        <v>81</v>
      </c>
      <c r="G2299" s="21">
        <v>1.8</v>
      </c>
      <c r="H2299" s="20">
        <v>8</v>
      </c>
      <c r="I2299" s="20">
        <v>37</v>
      </c>
      <c r="J2299" s="20">
        <v>43</v>
      </c>
      <c r="K2299" s="20"/>
      <c r="L2299" s="20">
        <v>35</v>
      </c>
      <c r="M2299" s="20">
        <v>41</v>
      </c>
      <c r="N2299" s="20">
        <v>37</v>
      </c>
      <c r="O2299" s="20"/>
      <c r="P2299" s="20">
        <v>47</v>
      </c>
      <c r="Q2299" s="20">
        <v>47</v>
      </c>
      <c r="R2299" s="19"/>
      <c r="S2299" s="20">
        <v>41</v>
      </c>
      <c r="T2299" s="20">
        <v>33</v>
      </c>
      <c r="U2299" s="20"/>
      <c r="V2299" s="20"/>
      <c r="W2299" s="20">
        <v>41</v>
      </c>
      <c r="X2299" s="19"/>
    </row>
    <row r="2300" spans="1:24" s="15" customFormat="1" ht="13.8">
      <c r="A2300" s="15" t="s">
        <v>279</v>
      </c>
      <c r="B2300" s="19" t="s">
        <v>280</v>
      </c>
      <c r="C2300" s="19">
        <v>2018</v>
      </c>
      <c r="D2300" s="19" t="s">
        <v>441</v>
      </c>
      <c r="E2300" s="16">
        <v>41</v>
      </c>
      <c r="F2300" s="20">
        <v>78</v>
      </c>
      <c r="G2300" s="21">
        <v>3.03</v>
      </c>
      <c r="H2300" s="20">
        <v>9</v>
      </c>
      <c r="I2300" s="20">
        <v>36</v>
      </c>
      <c r="J2300" s="20">
        <v>46</v>
      </c>
      <c r="K2300" s="20"/>
      <c r="L2300" s="20">
        <v>26</v>
      </c>
      <c r="M2300" s="20">
        <v>41</v>
      </c>
      <c r="N2300" s="20">
        <v>37</v>
      </c>
      <c r="O2300" s="20"/>
      <c r="P2300" s="20">
        <v>47</v>
      </c>
      <c r="Q2300" s="20">
        <v>48</v>
      </c>
      <c r="R2300" s="19"/>
      <c r="S2300" s="20">
        <v>41</v>
      </c>
      <c r="T2300" s="20">
        <v>29</v>
      </c>
      <c r="U2300" s="20"/>
      <c r="V2300" s="20">
        <v>55</v>
      </c>
      <c r="W2300" s="20">
        <v>41</v>
      </c>
      <c r="X2300" s="19"/>
    </row>
    <row r="2301" spans="1:24" s="15" customFormat="1" ht="13.8">
      <c r="A2301" s="15" t="s">
        <v>279</v>
      </c>
      <c r="B2301" s="19" t="s">
        <v>280</v>
      </c>
      <c r="C2301" s="19">
        <v>2019</v>
      </c>
      <c r="D2301" s="19" t="s">
        <v>441</v>
      </c>
      <c r="E2301" s="16">
        <v>39</v>
      </c>
      <c r="F2301" s="20">
        <v>91</v>
      </c>
      <c r="G2301" s="21">
        <v>3.3370190000000002</v>
      </c>
      <c r="H2301" s="20">
        <v>9</v>
      </c>
      <c r="I2301" s="20">
        <v>33.527290000000001</v>
      </c>
      <c r="J2301" s="20">
        <v>44.472709999999999</v>
      </c>
      <c r="K2301" s="20" t="s">
        <v>557</v>
      </c>
      <c r="L2301" s="20">
        <v>26</v>
      </c>
      <c r="M2301" s="20">
        <v>37</v>
      </c>
      <c r="N2301" s="20">
        <v>37</v>
      </c>
      <c r="O2301" s="20" t="s">
        <v>557</v>
      </c>
      <c r="P2301" s="20">
        <v>47</v>
      </c>
      <c r="Q2301" s="20">
        <v>45</v>
      </c>
      <c r="R2301" s="19" t="s">
        <v>557</v>
      </c>
      <c r="S2301" s="20">
        <v>41</v>
      </c>
      <c r="T2301" s="20">
        <v>25</v>
      </c>
      <c r="U2301" s="20" t="s">
        <v>557</v>
      </c>
      <c r="V2301" s="20">
        <v>57</v>
      </c>
      <c r="W2301" s="20">
        <v>38</v>
      </c>
      <c r="X2301" s="19"/>
    </row>
    <row r="2302" spans="1:24" s="15" customFormat="1" ht="13.8">
      <c r="A2302" s="15" t="s">
        <v>279</v>
      </c>
      <c r="B2302" s="19" t="s">
        <v>280</v>
      </c>
      <c r="C2302" s="19">
        <v>2020</v>
      </c>
      <c r="D2302" s="19" t="s">
        <v>441</v>
      </c>
      <c r="E2302" s="16">
        <v>40</v>
      </c>
      <c r="F2302" s="20">
        <v>86</v>
      </c>
      <c r="G2302" s="21">
        <v>2.0551560000000002</v>
      </c>
      <c r="H2302" s="20">
        <v>9</v>
      </c>
      <c r="I2302" s="20">
        <v>36.629539999999999</v>
      </c>
      <c r="J2302" s="20">
        <v>43.370460000000001</v>
      </c>
      <c r="K2302" s="20" t="s">
        <v>557</v>
      </c>
      <c r="L2302" s="20">
        <v>26</v>
      </c>
      <c r="M2302" s="20">
        <v>37</v>
      </c>
      <c r="N2302" s="20">
        <v>37</v>
      </c>
      <c r="O2302" s="20" t="s">
        <v>557</v>
      </c>
      <c r="P2302" s="20">
        <v>47</v>
      </c>
      <c r="Q2302" s="20">
        <v>53</v>
      </c>
      <c r="R2302" s="19" t="s">
        <v>557</v>
      </c>
      <c r="S2302" s="20">
        <v>41</v>
      </c>
      <c r="T2302" s="20">
        <v>26</v>
      </c>
      <c r="U2302" s="20" t="s">
        <v>557</v>
      </c>
      <c r="V2302" s="20">
        <v>57</v>
      </c>
      <c r="W2302" s="20">
        <v>37</v>
      </c>
      <c r="X2302" s="19"/>
    </row>
    <row r="2303" spans="1:24" s="15" customFormat="1" ht="13.8">
      <c r="A2303" s="15" t="s">
        <v>279</v>
      </c>
      <c r="B2303" s="19" t="s">
        <v>280</v>
      </c>
      <c r="C2303" s="19">
        <v>2021</v>
      </c>
      <c r="D2303" s="19" t="s">
        <v>441</v>
      </c>
      <c r="E2303" s="16">
        <v>38</v>
      </c>
      <c r="F2303" s="20">
        <v>96</v>
      </c>
      <c r="G2303" s="21">
        <v>2.0962170000000002</v>
      </c>
      <c r="H2303" s="20">
        <v>9</v>
      </c>
      <c r="I2303" s="20">
        <v>34.551720000000003</v>
      </c>
      <c r="J2303" s="20">
        <v>41.448279999999997</v>
      </c>
      <c r="K2303" s="20"/>
      <c r="L2303" s="20">
        <v>26.042680000000001</v>
      </c>
      <c r="M2303" s="20">
        <v>36.83502</v>
      </c>
      <c r="N2303" s="20">
        <v>37.263190000000002</v>
      </c>
      <c r="O2303" s="20"/>
      <c r="P2303" s="20">
        <v>46.737209999999997</v>
      </c>
      <c r="Q2303" s="20">
        <v>41.565539999999999</v>
      </c>
      <c r="R2303" s="19"/>
      <c r="S2303" s="20">
        <v>37.469740000000002</v>
      </c>
      <c r="T2303" s="20">
        <v>23.91273</v>
      </c>
      <c r="U2303" s="20"/>
      <c r="V2303" s="20">
        <v>60.637</v>
      </c>
      <c r="W2303" s="20">
        <v>35.58079</v>
      </c>
      <c r="X2303" s="19"/>
    </row>
    <row r="2304" spans="1:24" s="15" customFormat="1" ht="13.8">
      <c r="A2304" s="15" t="s">
        <v>279</v>
      </c>
      <c r="B2304" s="19" t="s">
        <v>280</v>
      </c>
      <c r="C2304" s="19">
        <v>2022</v>
      </c>
      <c r="D2304" s="19" t="s">
        <v>441</v>
      </c>
      <c r="E2304" s="16">
        <v>36</v>
      </c>
      <c r="F2304" s="20">
        <v>101</v>
      </c>
      <c r="G2304" s="21">
        <v>1.505927</v>
      </c>
      <c r="H2304" s="20">
        <v>9</v>
      </c>
      <c r="I2304" s="20">
        <v>33.530279999999998</v>
      </c>
      <c r="J2304" s="20">
        <v>38.469720000000002</v>
      </c>
      <c r="K2304" s="20" t="s">
        <v>557</v>
      </c>
      <c r="L2304" s="20">
        <v>26</v>
      </c>
      <c r="M2304" s="20">
        <v>37</v>
      </c>
      <c r="N2304" s="20">
        <v>37</v>
      </c>
      <c r="O2304" s="20" t="s">
        <v>557</v>
      </c>
      <c r="P2304" s="20">
        <v>47</v>
      </c>
      <c r="Q2304" s="20">
        <v>46</v>
      </c>
      <c r="R2304" s="19" t="s">
        <v>557</v>
      </c>
      <c r="S2304" s="20">
        <v>32</v>
      </c>
      <c r="T2304" s="20">
        <v>25</v>
      </c>
      <c r="U2304" s="20" t="s">
        <v>557</v>
      </c>
      <c r="V2304" s="20">
        <v>43</v>
      </c>
      <c r="W2304" s="20">
        <v>35</v>
      </c>
      <c r="X2304" s="19"/>
    </row>
    <row r="2305" spans="1:24" s="15" customFormat="1" ht="13.8">
      <c r="A2305" s="15" t="s">
        <v>279</v>
      </c>
      <c r="B2305" s="19" t="s">
        <v>280</v>
      </c>
      <c r="C2305" s="19">
        <v>2023</v>
      </c>
      <c r="D2305" s="19" t="s">
        <v>441</v>
      </c>
      <c r="E2305" s="16">
        <v>34</v>
      </c>
      <c r="F2305" s="20">
        <v>115</v>
      </c>
      <c r="G2305" s="21">
        <v>1.5742609999999999</v>
      </c>
      <c r="H2305" s="20">
        <v>9</v>
      </c>
      <c r="I2305" s="20">
        <v>31.418209999999998</v>
      </c>
      <c r="J2305" s="20">
        <v>36.581789999999998</v>
      </c>
      <c r="K2305" s="20"/>
      <c r="L2305" s="20">
        <v>26.042680000000001</v>
      </c>
      <c r="M2305" s="20">
        <v>32.845500000000001</v>
      </c>
      <c r="N2305" s="20">
        <v>37.263190000000002</v>
      </c>
      <c r="O2305" s="20"/>
      <c r="P2305" s="20">
        <v>46.737209999999997</v>
      </c>
      <c r="Q2305" s="20">
        <v>44.133580000000002</v>
      </c>
      <c r="R2305" s="19"/>
      <c r="S2305" s="20">
        <v>32.418640000000003</v>
      </c>
      <c r="T2305" s="20">
        <v>20.2957</v>
      </c>
      <c r="U2305" s="20"/>
      <c r="V2305" s="20">
        <v>36.08616</v>
      </c>
      <c r="W2305" s="20">
        <v>32.885959999999997</v>
      </c>
      <c r="X2305" s="19"/>
    </row>
    <row r="2306" spans="1:24" s="15" customFormat="1" ht="13.8">
      <c r="A2306" s="15" t="s">
        <v>279</v>
      </c>
      <c r="B2306" s="19" t="s">
        <v>280</v>
      </c>
      <c r="C2306" s="19">
        <v>2024</v>
      </c>
      <c r="D2306" s="19" t="s">
        <v>441</v>
      </c>
      <c r="E2306" s="16">
        <v>34</v>
      </c>
      <c r="F2306" s="20">
        <v>107</v>
      </c>
      <c r="G2306" s="21">
        <v>1.741601</v>
      </c>
      <c r="H2306" s="20">
        <v>8</v>
      </c>
      <c r="I2306" s="20">
        <v>31.14377</v>
      </c>
      <c r="J2306" s="20">
        <v>36.85622</v>
      </c>
      <c r="K2306" s="20"/>
      <c r="L2306" s="20"/>
      <c r="M2306" s="20">
        <v>34.235579999999999</v>
      </c>
      <c r="N2306" s="20">
        <v>34.521169999999998</v>
      </c>
      <c r="O2306" s="20"/>
      <c r="P2306" s="20">
        <v>45.559510000000003</v>
      </c>
      <c r="Q2306" s="20">
        <v>36.186509999999998</v>
      </c>
      <c r="R2306" s="19"/>
      <c r="S2306" s="20">
        <v>32.781230000000001</v>
      </c>
      <c r="T2306" s="20">
        <v>17.621829999999999</v>
      </c>
      <c r="U2306" s="20"/>
      <c r="V2306" s="20">
        <v>34.328659999999999</v>
      </c>
      <c r="W2306" s="20">
        <v>34.062170000000002</v>
      </c>
      <c r="X2306" s="19"/>
    </row>
    <row r="2307" spans="1:24" s="15" customFormat="1">
      <c r="A2307" s="68" t="s">
        <v>279</v>
      </c>
      <c r="B2307" s="70" t="s">
        <v>280</v>
      </c>
      <c r="C2307" s="70">
        <v>2025</v>
      </c>
      <c r="D2307" s="73" t="str">
        <f>VLOOKUP(B2307,'CPI Timeseries 2012 - 2025'!B:C,2,0)</f>
        <v>ECA</v>
      </c>
      <c r="E2307" s="16">
        <v>31</v>
      </c>
      <c r="F2307" s="70">
        <v>124</v>
      </c>
      <c r="G2307" s="74">
        <v>2.0424150000000001</v>
      </c>
      <c r="H2307" s="70">
        <v>8</v>
      </c>
      <c r="I2307" s="75">
        <v>27.65044</v>
      </c>
      <c r="J2307" s="75">
        <v>34.349559999999997</v>
      </c>
      <c r="K2307" s="75"/>
      <c r="L2307" s="75"/>
      <c r="M2307" s="75">
        <v>21.345700000000001</v>
      </c>
      <c r="N2307" s="75">
        <v>34.494399999999999</v>
      </c>
      <c r="O2307" s="75"/>
      <c r="P2307" s="75">
        <v>45.51793</v>
      </c>
      <c r="Q2307" s="75">
        <v>23.54823</v>
      </c>
      <c r="R2307" s="75"/>
      <c r="S2307" s="75">
        <v>32.758890000000001</v>
      </c>
      <c r="T2307" s="75">
        <v>18.99287</v>
      </c>
      <c r="U2307" s="75"/>
      <c r="V2307" s="75">
        <v>37.089399999999998</v>
      </c>
      <c r="W2307" s="75">
        <v>33.174349999999997</v>
      </c>
      <c r="X2307" s="2"/>
    </row>
    <row r="2308" spans="1:24" s="15" customFormat="1" ht="13.8">
      <c r="A2308" s="15" t="s">
        <v>359</v>
      </c>
      <c r="B2308" s="19" t="s">
        <v>360</v>
      </c>
      <c r="C2308" s="19">
        <v>2012</v>
      </c>
      <c r="D2308" s="19" t="s">
        <v>441</v>
      </c>
      <c r="E2308" s="16">
        <v>17</v>
      </c>
      <c r="F2308" s="20">
        <v>170</v>
      </c>
      <c r="G2308" s="21">
        <v>2.9</v>
      </c>
      <c r="H2308" s="20">
        <v>3</v>
      </c>
      <c r="I2308" s="20">
        <v>12</v>
      </c>
      <c r="J2308" s="20">
        <v>22</v>
      </c>
      <c r="K2308" s="20"/>
      <c r="L2308" s="20"/>
      <c r="M2308" s="20">
        <v>19</v>
      </c>
      <c r="N2308" s="20"/>
      <c r="O2308" s="20">
        <v>21</v>
      </c>
      <c r="P2308" s="20">
        <v>11</v>
      </c>
      <c r="Q2308" s="20"/>
      <c r="R2308" s="19"/>
      <c r="S2308" s="20"/>
      <c r="T2308" s="20"/>
      <c r="U2308" s="20"/>
      <c r="V2308" s="20"/>
      <c r="W2308" s="20"/>
      <c r="X2308" s="19"/>
    </row>
    <row r="2309" spans="1:24" s="15" customFormat="1" ht="13.8">
      <c r="A2309" s="15" t="s">
        <v>359</v>
      </c>
      <c r="B2309" s="19" t="s">
        <v>360</v>
      </c>
      <c r="C2309" s="19">
        <v>2013</v>
      </c>
      <c r="D2309" s="19" t="s">
        <v>441</v>
      </c>
      <c r="E2309" s="16">
        <v>17</v>
      </c>
      <c r="F2309" s="20">
        <v>168</v>
      </c>
      <c r="G2309" s="21">
        <v>2.9</v>
      </c>
      <c r="H2309" s="20">
        <v>3</v>
      </c>
      <c r="I2309" s="20">
        <v>12</v>
      </c>
      <c r="J2309" s="20">
        <v>22</v>
      </c>
      <c r="K2309" s="20"/>
      <c r="L2309" s="20"/>
      <c r="M2309" s="20">
        <v>19</v>
      </c>
      <c r="N2309" s="20"/>
      <c r="O2309" s="20">
        <v>21</v>
      </c>
      <c r="P2309" s="20">
        <v>11</v>
      </c>
      <c r="Q2309" s="20"/>
      <c r="R2309" s="19"/>
      <c r="S2309" s="20"/>
      <c r="T2309" s="20"/>
      <c r="U2309" s="20"/>
      <c r="V2309" s="20"/>
      <c r="W2309" s="20"/>
      <c r="X2309" s="19"/>
    </row>
    <row r="2310" spans="1:24" s="15" customFormat="1" ht="13.8">
      <c r="A2310" s="15" t="s">
        <v>359</v>
      </c>
      <c r="B2310" s="19" t="s">
        <v>360</v>
      </c>
      <c r="C2310" s="19">
        <v>2014</v>
      </c>
      <c r="D2310" s="19" t="s">
        <v>441</v>
      </c>
      <c r="E2310" s="16">
        <v>17</v>
      </c>
      <c r="F2310" s="20">
        <v>169</v>
      </c>
      <c r="G2310" s="21">
        <v>2.8499999046325684</v>
      </c>
      <c r="H2310" s="20">
        <v>3</v>
      </c>
      <c r="I2310" s="20">
        <v>12</v>
      </c>
      <c r="J2310" s="20">
        <v>22</v>
      </c>
      <c r="K2310" s="20"/>
      <c r="L2310" s="20"/>
      <c r="M2310" s="20">
        <v>19</v>
      </c>
      <c r="N2310" s="20"/>
      <c r="O2310" s="20">
        <v>21</v>
      </c>
      <c r="P2310" s="20">
        <v>11</v>
      </c>
      <c r="Q2310" s="20"/>
      <c r="R2310" s="19"/>
      <c r="S2310" s="20"/>
      <c r="T2310" s="20"/>
      <c r="U2310" s="20"/>
      <c r="V2310" s="20"/>
      <c r="W2310" s="20"/>
      <c r="X2310" s="19"/>
    </row>
    <row r="2311" spans="1:24" s="15" customFormat="1" ht="13.8">
      <c r="A2311" s="15" t="s">
        <v>359</v>
      </c>
      <c r="B2311" s="19" t="s">
        <v>360</v>
      </c>
      <c r="C2311" s="19">
        <v>2015</v>
      </c>
      <c r="D2311" s="19" t="s">
        <v>441</v>
      </c>
      <c r="E2311" s="16">
        <v>18</v>
      </c>
      <c r="F2311" s="20">
        <v>154</v>
      </c>
      <c r="G2311" s="21">
        <v>2.380000114440918</v>
      </c>
      <c r="H2311" s="20">
        <v>4</v>
      </c>
      <c r="I2311" s="20">
        <v>14</v>
      </c>
      <c r="J2311" s="20">
        <v>22</v>
      </c>
      <c r="K2311" s="20"/>
      <c r="L2311" s="20"/>
      <c r="M2311" s="20">
        <v>19</v>
      </c>
      <c r="N2311" s="20">
        <v>21</v>
      </c>
      <c r="O2311" s="20">
        <v>21</v>
      </c>
      <c r="P2311" s="20">
        <v>11</v>
      </c>
      <c r="Q2311" s="20"/>
      <c r="R2311" s="19"/>
      <c r="S2311" s="20"/>
      <c r="T2311" s="20"/>
      <c r="U2311" s="20"/>
      <c r="V2311" s="20"/>
      <c r="W2311" s="20"/>
      <c r="X2311" s="19"/>
    </row>
    <row r="2312" spans="1:24" s="15" customFormat="1" ht="13.8">
      <c r="A2312" s="15" t="s">
        <v>359</v>
      </c>
      <c r="B2312" s="19" t="s">
        <v>360</v>
      </c>
      <c r="C2312" s="19">
        <v>2016</v>
      </c>
      <c r="D2312" s="19" t="s">
        <v>441</v>
      </c>
      <c r="E2312" s="16">
        <v>22</v>
      </c>
      <c r="F2312" s="20">
        <v>154</v>
      </c>
      <c r="G2312" s="21">
        <v>1.32</v>
      </c>
      <c r="H2312" s="20">
        <v>4</v>
      </c>
      <c r="I2312" s="20">
        <v>20</v>
      </c>
      <c r="J2312" s="20">
        <v>24</v>
      </c>
      <c r="K2312" s="20" t="s">
        <v>557</v>
      </c>
      <c r="L2312" s="20" t="s">
        <v>557</v>
      </c>
      <c r="M2312" s="20">
        <v>20</v>
      </c>
      <c r="N2312" s="20">
        <v>19</v>
      </c>
      <c r="O2312" s="20">
        <v>25</v>
      </c>
      <c r="P2312" s="20">
        <v>22</v>
      </c>
      <c r="Q2312" s="20" t="s">
        <v>557</v>
      </c>
      <c r="R2312" s="19" t="s">
        <v>557</v>
      </c>
      <c r="S2312" s="20" t="s">
        <v>557</v>
      </c>
      <c r="T2312" s="20" t="s">
        <v>557</v>
      </c>
      <c r="U2312" s="20" t="s">
        <v>557</v>
      </c>
      <c r="V2312" s="20" t="s">
        <v>557</v>
      </c>
      <c r="W2312" s="20" t="s">
        <v>557</v>
      </c>
      <c r="X2312" s="19"/>
    </row>
    <row r="2313" spans="1:24" s="15" customFormat="1" ht="13.8">
      <c r="A2313" s="15" t="s">
        <v>359</v>
      </c>
      <c r="B2313" s="19" t="s">
        <v>360</v>
      </c>
      <c r="C2313" s="19">
        <v>2017</v>
      </c>
      <c r="D2313" s="19" t="s">
        <v>441</v>
      </c>
      <c r="E2313" s="16">
        <v>19</v>
      </c>
      <c r="F2313" s="20">
        <v>167</v>
      </c>
      <c r="G2313" s="21">
        <v>1.78</v>
      </c>
      <c r="H2313" s="20">
        <v>5</v>
      </c>
      <c r="I2313" s="20">
        <v>16</v>
      </c>
      <c r="J2313" s="20">
        <v>22</v>
      </c>
      <c r="K2313" s="20"/>
      <c r="L2313" s="20"/>
      <c r="M2313" s="20">
        <v>21</v>
      </c>
      <c r="N2313" s="20">
        <v>20</v>
      </c>
      <c r="O2313" s="20">
        <v>21</v>
      </c>
      <c r="P2313" s="20">
        <v>22</v>
      </c>
      <c r="Q2313" s="20"/>
      <c r="R2313" s="19"/>
      <c r="S2313" s="20"/>
      <c r="T2313" s="20">
        <v>12</v>
      </c>
      <c r="U2313" s="20"/>
      <c r="V2313" s="20"/>
      <c r="W2313" s="20"/>
      <c r="X2313" s="19"/>
    </row>
    <row r="2314" spans="1:24" s="15" customFormat="1" ht="13.8">
      <c r="A2314" s="15" t="s">
        <v>359</v>
      </c>
      <c r="B2314" s="19" t="s">
        <v>360</v>
      </c>
      <c r="C2314" s="19">
        <v>2018</v>
      </c>
      <c r="D2314" s="19" t="s">
        <v>441</v>
      </c>
      <c r="E2314" s="16">
        <v>20</v>
      </c>
      <c r="F2314" s="20">
        <v>161</v>
      </c>
      <c r="G2314" s="21">
        <v>1.22</v>
      </c>
      <c r="H2314" s="20">
        <v>5</v>
      </c>
      <c r="I2314" s="20">
        <v>18</v>
      </c>
      <c r="J2314" s="20">
        <v>22</v>
      </c>
      <c r="K2314" s="20"/>
      <c r="L2314" s="20"/>
      <c r="M2314" s="20">
        <v>21</v>
      </c>
      <c r="N2314" s="20">
        <v>20</v>
      </c>
      <c r="O2314" s="20">
        <v>21</v>
      </c>
      <c r="P2314" s="20">
        <v>22</v>
      </c>
      <c r="Q2314" s="20"/>
      <c r="R2314" s="19"/>
      <c r="S2314" s="20"/>
      <c r="T2314" s="20">
        <v>15</v>
      </c>
      <c r="U2314" s="20"/>
      <c r="V2314" s="20"/>
      <c r="W2314" s="20"/>
      <c r="X2314" s="19"/>
    </row>
    <row r="2315" spans="1:24" s="15" customFormat="1" ht="13.8">
      <c r="A2315" s="15" t="s">
        <v>359</v>
      </c>
      <c r="B2315" s="19" t="s">
        <v>360</v>
      </c>
      <c r="C2315" s="19">
        <v>2019</v>
      </c>
      <c r="D2315" s="19" t="s">
        <v>441</v>
      </c>
      <c r="E2315" s="16">
        <v>19</v>
      </c>
      <c r="F2315" s="20">
        <v>165</v>
      </c>
      <c r="G2315" s="21">
        <v>1.4171149999999999</v>
      </c>
      <c r="H2315" s="20">
        <v>5</v>
      </c>
      <c r="I2315" s="20">
        <v>16.675930000000001</v>
      </c>
      <c r="J2315" s="20">
        <v>21.324069999999999</v>
      </c>
      <c r="K2315" s="20" t="s">
        <v>557</v>
      </c>
      <c r="L2315" s="20" t="s">
        <v>557</v>
      </c>
      <c r="M2315" s="20">
        <v>17</v>
      </c>
      <c r="N2315" s="20">
        <v>20</v>
      </c>
      <c r="O2315" s="20">
        <v>21</v>
      </c>
      <c r="P2315" s="20">
        <v>22</v>
      </c>
      <c r="Q2315" s="20" t="s">
        <v>557</v>
      </c>
      <c r="R2315" s="19" t="s">
        <v>557</v>
      </c>
      <c r="S2315" s="20" t="s">
        <v>557</v>
      </c>
      <c r="T2315" s="20">
        <v>15</v>
      </c>
      <c r="U2315" s="20" t="s">
        <v>557</v>
      </c>
      <c r="V2315" s="20" t="s">
        <v>557</v>
      </c>
      <c r="W2315" s="20" t="s">
        <v>557</v>
      </c>
      <c r="X2315" s="19"/>
    </row>
    <row r="2316" spans="1:24" s="15" customFormat="1" ht="13.8">
      <c r="A2316" s="15" t="s">
        <v>359</v>
      </c>
      <c r="B2316" s="19" t="s">
        <v>360</v>
      </c>
      <c r="C2316" s="19">
        <v>2020</v>
      </c>
      <c r="D2316" s="19" t="s">
        <v>441</v>
      </c>
      <c r="E2316" s="16">
        <v>19</v>
      </c>
      <c r="F2316" s="20">
        <v>165</v>
      </c>
      <c r="G2316" s="21">
        <v>0.91227119999999995</v>
      </c>
      <c r="H2316" s="20">
        <v>5</v>
      </c>
      <c r="I2316" s="20">
        <v>17.503879999999999</v>
      </c>
      <c r="J2316" s="20">
        <v>20.496120000000001</v>
      </c>
      <c r="K2316" s="20" t="s">
        <v>557</v>
      </c>
      <c r="L2316" s="20" t="s">
        <v>557</v>
      </c>
      <c r="M2316" s="20">
        <v>17</v>
      </c>
      <c r="N2316" s="20">
        <v>20</v>
      </c>
      <c r="O2316" s="20">
        <v>21</v>
      </c>
      <c r="P2316" s="20">
        <v>22</v>
      </c>
      <c r="Q2316" s="20" t="s">
        <v>557</v>
      </c>
      <c r="R2316" s="19" t="s">
        <v>557</v>
      </c>
      <c r="S2316" s="20" t="s">
        <v>557</v>
      </c>
      <c r="T2316" s="20">
        <v>17</v>
      </c>
      <c r="U2316" s="20" t="s">
        <v>557</v>
      </c>
      <c r="V2316" s="20" t="s">
        <v>557</v>
      </c>
      <c r="W2316" s="20" t="s">
        <v>557</v>
      </c>
      <c r="X2316" s="19"/>
    </row>
    <row r="2317" spans="1:24">
      <c r="A2317" s="15" t="s">
        <v>359</v>
      </c>
      <c r="B2317" s="19" t="s">
        <v>360</v>
      </c>
      <c r="C2317" s="19">
        <v>2021</v>
      </c>
      <c r="D2317" s="19" t="s">
        <v>441</v>
      </c>
      <c r="E2317" s="16">
        <v>19</v>
      </c>
      <c r="F2317" s="20">
        <v>169</v>
      </c>
      <c r="G2317" s="21">
        <v>1.0686640000000001</v>
      </c>
      <c r="H2317" s="20">
        <v>5</v>
      </c>
      <c r="I2317" s="20">
        <v>17.242049999999999</v>
      </c>
      <c r="J2317" s="20">
        <v>20.757950000000001</v>
      </c>
      <c r="K2317" s="20"/>
      <c r="L2317" s="20"/>
      <c r="M2317" s="20">
        <v>16.887440000000002</v>
      </c>
      <c r="N2317" s="20">
        <v>19.792760000000001</v>
      </c>
      <c r="O2317" s="20">
        <v>20.748570000000001</v>
      </c>
      <c r="P2317" s="20">
        <v>22.451969999999999</v>
      </c>
      <c r="Q2317" s="20"/>
      <c r="R2317" s="19"/>
      <c r="S2317" s="20"/>
      <c r="T2317" s="20">
        <v>15.231870000000001</v>
      </c>
      <c r="U2317" s="20"/>
      <c r="V2317" s="20"/>
      <c r="W2317" s="20"/>
      <c r="X2317" s="19"/>
    </row>
    <row r="2318" spans="1:24">
      <c r="A2318" s="15" t="s">
        <v>359</v>
      </c>
      <c r="B2318" s="19" t="s">
        <v>360</v>
      </c>
      <c r="C2318" s="19">
        <v>2022</v>
      </c>
      <c r="D2318" s="19" t="s">
        <v>441</v>
      </c>
      <c r="E2318" s="16">
        <v>19</v>
      </c>
      <c r="F2318" s="20">
        <v>167</v>
      </c>
      <c r="G2318" s="21">
        <v>1.0686640000000001</v>
      </c>
      <c r="H2318" s="20">
        <v>5</v>
      </c>
      <c r="I2318" s="20">
        <v>17.247389999999999</v>
      </c>
      <c r="J2318" s="20">
        <v>20.752610000000001</v>
      </c>
      <c r="K2318" s="20" t="s">
        <v>557</v>
      </c>
      <c r="L2318" s="20" t="s">
        <v>557</v>
      </c>
      <c r="M2318" s="20">
        <v>17</v>
      </c>
      <c r="N2318" s="20">
        <v>20</v>
      </c>
      <c r="O2318" s="20">
        <v>21</v>
      </c>
      <c r="P2318" s="20">
        <v>22</v>
      </c>
      <c r="Q2318" s="20" t="s">
        <v>557</v>
      </c>
      <c r="R2318" s="19" t="s">
        <v>557</v>
      </c>
      <c r="S2318" s="20" t="s">
        <v>557</v>
      </c>
      <c r="T2318" s="20">
        <v>15</v>
      </c>
      <c r="U2318" s="20" t="s">
        <v>557</v>
      </c>
      <c r="V2318" s="20" t="s">
        <v>557</v>
      </c>
      <c r="W2318" s="20" t="s">
        <v>557</v>
      </c>
      <c r="X2318" s="19"/>
    </row>
    <row r="2319" spans="1:24">
      <c r="A2319" s="15" t="s">
        <v>359</v>
      </c>
      <c r="B2319" s="19" t="s">
        <v>360</v>
      </c>
      <c r="C2319" s="19">
        <v>2023</v>
      </c>
      <c r="D2319" s="19" t="s">
        <v>441</v>
      </c>
      <c r="E2319" s="16">
        <v>18</v>
      </c>
      <c r="F2319" s="20">
        <v>170</v>
      </c>
      <c r="G2319" s="21">
        <v>1.447954</v>
      </c>
      <c r="H2319" s="20">
        <v>5</v>
      </c>
      <c r="I2319" s="20">
        <v>15.625360000000001</v>
      </c>
      <c r="J2319" s="20">
        <v>20.374649999999999</v>
      </c>
      <c r="K2319" s="20"/>
      <c r="L2319" s="20"/>
      <c r="M2319" s="20">
        <v>16.887440000000002</v>
      </c>
      <c r="N2319" s="20">
        <v>19.792760000000001</v>
      </c>
      <c r="O2319" s="20">
        <v>20.748570000000001</v>
      </c>
      <c r="P2319" s="20">
        <v>22.451969999999999</v>
      </c>
      <c r="Q2319" s="20"/>
      <c r="R2319" s="19"/>
      <c r="S2319" s="20"/>
      <c r="T2319" s="20">
        <v>12.33825</v>
      </c>
      <c r="U2319" s="20"/>
      <c r="V2319" s="20"/>
      <c r="W2319" s="20"/>
      <c r="X2319" s="19"/>
    </row>
    <row r="2320" spans="1:24">
      <c r="A2320" s="15" t="s">
        <v>359</v>
      </c>
      <c r="B2320" s="19" t="s">
        <v>360</v>
      </c>
      <c r="C2320" s="19">
        <v>2024</v>
      </c>
      <c r="D2320" s="19" t="s">
        <v>441</v>
      </c>
      <c r="E2320" s="16">
        <v>17</v>
      </c>
      <c r="F2320" s="20">
        <v>165</v>
      </c>
      <c r="G2320" s="21">
        <v>0.89407559999999997</v>
      </c>
      <c r="H2320" s="20">
        <v>5</v>
      </c>
      <c r="I2320" s="20">
        <v>15.533720000000001</v>
      </c>
      <c r="J2320" s="20">
        <v>18.466280000000001</v>
      </c>
      <c r="K2320" s="20"/>
      <c r="L2320" s="20"/>
      <c r="M2320" s="20">
        <v>17.043340000000001</v>
      </c>
      <c r="N2320" s="20">
        <v>18.412189999999999</v>
      </c>
      <c r="O2320" s="20">
        <v>14.50741</v>
      </c>
      <c r="P2320" s="20">
        <v>19.17484</v>
      </c>
      <c r="Q2320" s="20"/>
      <c r="R2320" s="19"/>
      <c r="S2320" s="20"/>
      <c r="T2320" s="20">
        <v>13.51521</v>
      </c>
      <c r="U2320" s="20"/>
      <c r="V2320" s="20"/>
      <c r="W2320" s="20"/>
      <c r="X2320" s="19"/>
    </row>
    <row r="2321" spans="1:24">
      <c r="A2321" s="68" t="s">
        <v>359</v>
      </c>
      <c r="B2321" s="70" t="s">
        <v>360</v>
      </c>
      <c r="C2321" s="70">
        <v>2025</v>
      </c>
      <c r="D2321" s="73" t="str">
        <f>VLOOKUP(B2321,'CPI Timeseries 2012 - 2025'!B:C,2,0)</f>
        <v>ECA</v>
      </c>
      <c r="E2321" s="16">
        <v>17</v>
      </c>
      <c r="F2321" s="70">
        <v>167</v>
      </c>
      <c r="G2321" s="74">
        <v>0.81293249999999995</v>
      </c>
      <c r="H2321" s="70">
        <v>5</v>
      </c>
      <c r="I2321" s="75">
        <v>15.666790000000001</v>
      </c>
      <c r="J2321" s="75">
        <v>18.333210000000001</v>
      </c>
      <c r="K2321" s="75"/>
      <c r="L2321" s="75"/>
      <c r="M2321" s="75">
        <v>17.047129999999999</v>
      </c>
      <c r="N2321" s="75">
        <v>18.379660000000001</v>
      </c>
      <c r="O2321" s="75">
        <v>14.49912</v>
      </c>
      <c r="P2321" s="75">
        <v>19.109950000000001</v>
      </c>
      <c r="Q2321" s="75"/>
      <c r="R2321" s="75"/>
      <c r="S2321" s="75"/>
      <c r="T2321" s="75">
        <v>14.20077</v>
      </c>
      <c r="U2321" s="75"/>
      <c r="V2321" s="75"/>
      <c r="W2321" s="75"/>
    </row>
    <row r="2322" spans="1:24">
      <c r="A2322" s="15" t="s">
        <v>321</v>
      </c>
      <c r="B2322" s="19" t="s">
        <v>322</v>
      </c>
      <c r="C2322" s="19">
        <v>2012</v>
      </c>
      <c r="D2322" s="19" t="s">
        <v>443</v>
      </c>
      <c r="E2322" s="16">
        <v>29</v>
      </c>
      <c r="F2322" s="20">
        <v>130</v>
      </c>
      <c r="G2322" s="21">
        <v>2.2000000000000002</v>
      </c>
      <c r="H2322" s="20">
        <v>8</v>
      </c>
      <c r="I2322" s="20">
        <v>25</v>
      </c>
      <c r="J2322" s="20">
        <v>32</v>
      </c>
      <c r="K2322" s="20">
        <v>32</v>
      </c>
      <c r="L2322" s="20"/>
      <c r="M2322" s="20">
        <v>36</v>
      </c>
      <c r="N2322" s="20">
        <v>38</v>
      </c>
      <c r="O2322" s="20"/>
      <c r="P2322" s="20">
        <v>22</v>
      </c>
      <c r="Q2322" s="20"/>
      <c r="R2322" s="19"/>
      <c r="S2322" s="20">
        <v>31</v>
      </c>
      <c r="T2322" s="20"/>
      <c r="U2322" s="20">
        <v>23</v>
      </c>
      <c r="V2322" s="20">
        <v>24</v>
      </c>
      <c r="W2322" s="20">
        <v>24</v>
      </c>
      <c r="X2322" s="19"/>
    </row>
    <row r="2323" spans="1:24">
      <c r="A2323" s="15" t="s">
        <v>321</v>
      </c>
      <c r="B2323" s="19" t="s">
        <v>322</v>
      </c>
      <c r="C2323" s="19">
        <v>2013</v>
      </c>
      <c r="D2323" s="19" t="s">
        <v>443</v>
      </c>
      <c r="E2323" s="16">
        <v>26</v>
      </c>
      <c r="F2323" s="20">
        <v>140</v>
      </c>
      <c r="G2323" s="21">
        <v>3.3</v>
      </c>
      <c r="H2323" s="20">
        <v>8</v>
      </c>
      <c r="I2323" s="20">
        <v>21</v>
      </c>
      <c r="J2323" s="20">
        <v>31</v>
      </c>
      <c r="K2323" s="20">
        <v>35</v>
      </c>
      <c r="L2323" s="20"/>
      <c r="M2323" s="20">
        <v>36</v>
      </c>
      <c r="N2323" s="20">
        <v>38</v>
      </c>
      <c r="O2323" s="20"/>
      <c r="P2323" s="20">
        <v>22</v>
      </c>
      <c r="Q2323" s="20"/>
      <c r="R2323" s="19"/>
      <c r="S2323" s="20">
        <v>21</v>
      </c>
      <c r="T2323" s="20"/>
      <c r="U2323" s="20">
        <v>12</v>
      </c>
      <c r="V2323" s="20">
        <v>20</v>
      </c>
      <c r="W2323" s="20">
        <v>24</v>
      </c>
      <c r="X2323" s="19"/>
    </row>
    <row r="2324" spans="1:24">
      <c r="A2324" s="15" t="s">
        <v>321</v>
      </c>
      <c r="B2324" s="19" t="s">
        <v>322</v>
      </c>
      <c r="C2324" s="19">
        <v>2014</v>
      </c>
      <c r="D2324" s="19" t="s">
        <v>443</v>
      </c>
      <c r="E2324" s="16">
        <v>26</v>
      </c>
      <c r="F2324" s="20">
        <v>142</v>
      </c>
      <c r="G2324" s="21">
        <v>3.0299999713897705</v>
      </c>
      <c r="H2324" s="20">
        <v>8</v>
      </c>
      <c r="I2324" s="20">
        <v>21</v>
      </c>
      <c r="J2324" s="20">
        <v>31</v>
      </c>
      <c r="K2324" s="20">
        <v>30</v>
      </c>
      <c r="L2324" s="20"/>
      <c r="M2324" s="20">
        <v>36</v>
      </c>
      <c r="N2324" s="20">
        <v>38</v>
      </c>
      <c r="O2324" s="20"/>
      <c r="P2324" s="20">
        <v>22</v>
      </c>
      <c r="Q2324" s="20"/>
      <c r="R2324" s="19"/>
      <c r="S2324" s="20">
        <v>21</v>
      </c>
      <c r="T2324" s="20"/>
      <c r="U2324" s="20">
        <v>12</v>
      </c>
      <c r="V2324" s="20">
        <v>27</v>
      </c>
      <c r="W2324" s="20">
        <v>22</v>
      </c>
      <c r="X2324" s="19"/>
    </row>
    <row r="2325" spans="1:24">
      <c r="A2325" s="15" t="s">
        <v>321</v>
      </c>
      <c r="B2325" s="19" t="s">
        <v>322</v>
      </c>
      <c r="C2325" s="19">
        <v>2015</v>
      </c>
      <c r="D2325" s="19" t="s">
        <v>443</v>
      </c>
      <c r="E2325" s="16">
        <v>25</v>
      </c>
      <c r="F2325" s="20">
        <v>139</v>
      </c>
      <c r="G2325" s="21">
        <v>3.190000057220459</v>
      </c>
      <c r="H2325" s="20">
        <v>8</v>
      </c>
      <c r="I2325" s="20">
        <v>20</v>
      </c>
      <c r="J2325" s="20">
        <v>30</v>
      </c>
      <c r="K2325" s="20">
        <v>32</v>
      </c>
      <c r="L2325" s="20"/>
      <c r="M2325" s="20">
        <v>32</v>
      </c>
      <c r="N2325" s="20">
        <v>38</v>
      </c>
      <c r="O2325" s="20"/>
      <c r="P2325" s="20">
        <v>22</v>
      </c>
      <c r="Q2325" s="20"/>
      <c r="R2325" s="19"/>
      <c r="S2325" s="20">
        <v>21</v>
      </c>
      <c r="T2325" s="20"/>
      <c r="U2325" s="20">
        <v>12</v>
      </c>
      <c r="V2325" s="20">
        <v>28</v>
      </c>
      <c r="W2325" s="20">
        <v>15</v>
      </c>
      <c r="X2325" s="19"/>
    </row>
    <row r="2326" spans="1:24">
      <c r="A2326" s="15" t="s">
        <v>321</v>
      </c>
      <c r="B2326" s="19" t="s">
        <v>322</v>
      </c>
      <c r="C2326" s="19">
        <v>2016</v>
      </c>
      <c r="D2326" s="19" t="s">
        <v>443</v>
      </c>
      <c r="E2326" s="16">
        <v>25</v>
      </c>
      <c r="F2326" s="20">
        <v>151</v>
      </c>
      <c r="G2326" s="21">
        <v>2.2400000000000002</v>
      </c>
      <c r="H2326" s="20">
        <v>9</v>
      </c>
      <c r="I2326" s="20">
        <v>22</v>
      </c>
      <c r="J2326" s="20">
        <v>29</v>
      </c>
      <c r="K2326" s="20">
        <v>26</v>
      </c>
      <c r="L2326" s="20" t="s">
        <v>557</v>
      </c>
      <c r="M2326" s="20">
        <v>32</v>
      </c>
      <c r="N2326" s="20">
        <v>37</v>
      </c>
      <c r="O2326" s="20" t="s">
        <v>557</v>
      </c>
      <c r="P2326" s="20">
        <v>22</v>
      </c>
      <c r="Q2326" s="20" t="s">
        <v>557</v>
      </c>
      <c r="R2326" s="19" t="s">
        <v>557</v>
      </c>
      <c r="S2326" s="20">
        <v>24</v>
      </c>
      <c r="T2326" s="20">
        <v>26</v>
      </c>
      <c r="U2326" s="20">
        <v>13</v>
      </c>
      <c r="V2326" s="20">
        <v>27</v>
      </c>
      <c r="W2326" s="20">
        <v>21</v>
      </c>
      <c r="X2326" s="19"/>
    </row>
    <row r="2327" spans="1:24">
      <c r="A2327" s="15" t="s">
        <v>321</v>
      </c>
      <c r="B2327" s="19" t="s">
        <v>322</v>
      </c>
      <c r="C2327" s="19">
        <v>2017</v>
      </c>
      <c r="D2327" s="19" t="s">
        <v>443</v>
      </c>
      <c r="E2327" s="16">
        <v>26</v>
      </c>
      <c r="F2327" s="20">
        <v>151</v>
      </c>
      <c r="G2327" s="21">
        <v>2.11</v>
      </c>
      <c r="H2327" s="20">
        <v>9</v>
      </c>
      <c r="I2327" s="20">
        <v>23</v>
      </c>
      <c r="J2327" s="20">
        <v>29</v>
      </c>
      <c r="K2327" s="20">
        <v>27</v>
      </c>
      <c r="L2327" s="20"/>
      <c r="M2327" s="20">
        <v>33</v>
      </c>
      <c r="N2327" s="20">
        <v>37</v>
      </c>
      <c r="O2327" s="20"/>
      <c r="P2327" s="20">
        <v>22</v>
      </c>
      <c r="Q2327" s="20"/>
      <c r="R2327" s="19"/>
      <c r="S2327" s="20">
        <v>24</v>
      </c>
      <c r="T2327" s="20">
        <v>27</v>
      </c>
      <c r="U2327" s="20">
        <v>18</v>
      </c>
      <c r="V2327" s="20">
        <v>25</v>
      </c>
      <c r="W2327" s="20">
        <v>18</v>
      </c>
      <c r="X2327" s="19"/>
    </row>
    <row r="2328" spans="1:24">
      <c r="A2328" s="15" t="s">
        <v>321</v>
      </c>
      <c r="B2328" s="19" t="s">
        <v>322</v>
      </c>
      <c r="C2328" s="19">
        <v>2018</v>
      </c>
      <c r="D2328" s="19" t="s">
        <v>443</v>
      </c>
      <c r="E2328" s="16">
        <v>26</v>
      </c>
      <c r="F2328" s="20">
        <v>149</v>
      </c>
      <c r="G2328" s="21">
        <v>2.13</v>
      </c>
      <c r="H2328" s="20">
        <v>9</v>
      </c>
      <c r="I2328" s="20">
        <v>23</v>
      </c>
      <c r="J2328" s="20">
        <v>29</v>
      </c>
      <c r="K2328" s="20">
        <v>27</v>
      </c>
      <c r="L2328" s="20"/>
      <c r="M2328" s="20">
        <v>33</v>
      </c>
      <c r="N2328" s="20">
        <v>37</v>
      </c>
      <c r="O2328" s="20"/>
      <c r="P2328" s="20">
        <v>22</v>
      </c>
      <c r="Q2328" s="20"/>
      <c r="R2328" s="19"/>
      <c r="S2328" s="20">
        <v>24</v>
      </c>
      <c r="T2328" s="20">
        <v>28</v>
      </c>
      <c r="U2328" s="20">
        <v>18</v>
      </c>
      <c r="V2328" s="20">
        <v>23</v>
      </c>
      <c r="W2328" s="20">
        <v>18</v>
      </c>
      <c r="X2328" s="19"/>
    </row>
    <row r="2329" spans="1:24">
      <c r="A2329" s="15" t="s">
        <v>321</v>
      </c>
      <c r="B2329" s="19" t="s">
        <v>322</v>
      </c>
      <c r="C2329" s="19">
        <v>2019</v>
      </c>
      <c r="D2329" s="19" t="s">
        <v>443</v>
      </c>
      <c r="E2329" s="16">
        <v>28</v>
      </c>
      <c r="F2329" s="20">
        <v>137</v>
      </c>
      <c r="G2329" s="21">
        <v>2.0350109999999999</v>
      </c>
      <c r="H2329" s="20">
        <v>9</v>
      </c>
      <c r="I2329" s="20">
        <v>24.662579999999998</v>
      </c>
      <c r="J2329" s="20">
        <v>31.337420000000002</v>
      </c>
      <c r="K2329" s="20">
        <v>29</v>
      </c>
      <c r="L2329" s="20" t="s">
        <v>557</v>
      </c>
      <c r="M2329" s="20">
        <v>33</v>
      </c>
      <c r="N2329" s="20">
        <v>37</v>
      </c>
      <c r="O2329" s="20" t="s">
        <v>557</v>
      </c>
      <c r="P2329" s="20">
        <v>22</v>
      </c>
      <c r="Q2329" s="20" t="s">
        <v>557</v>
      </c>
      <c r="R2329" s="19" t="s">
        <v>557</v>
      </c>
      <c r="S2329" s="20">
        <v>24</v>
      </c>
      <c r="T2329" s="20">
        <v>31</v>
      </c>
      <c r="U2329" s="20">
        <v>27</v>
      </c>
      <c r="V2329" s="20">
        <v>29</v>
      </c>
      <c r="W2329" s="20">
        <v>17</v>
      </c>
      <c r="X2329" s="19"/>
    </row>
    <row r="2330" spans="1:24">
      <c r="A2330" s="15" t="s">
        <v>321</v>
      </c>
      <c r="B2330" s="19" t="s">
        <v>322</v>
      </c>
      <c r="C2330" s="19">
        <v>2020</v>
      </c>
      <c r="D2330" s="19" t="s">
        <v>443</v>
      </c>
      <c r="E2330" s="16">
        <v>27</v>
      </c>
      <c r="F2330" s="20">
        <v>142</v>
      </c>
      <c r="G2330" s="21">
        <v>1.1538360000000001</v>
      </c>
      <c r="H2330" s="20">
        <v>9</v>
      </c>
      <c r="I2330" s="20">
        <v>25.107710000000001</v>
      </c>
      <c r="J2330" s="20">
        <v>28.892289999999999</v>
      </c>
      <c r="K2330" s="20">
        <v>29</v>
      </c>
      <c r="L2330" s="20" t="s">
        <v>557</v>
      </c>
      <c r="M2330" s="20">
        <v>33</v>
      </c>
      <c r="N2330" s="20">
        <v>37</v>
      </c>
      <c r="O2330" s="20" t="s">
        <v>557</v>
      </c>
      <c r="P2330" s="20">
        <v>22</v>
      </c>
      <c r="Q2330" s="20" t="s">
        <v>557</v>
      </c>
      <c r="R2330" s="19" t="s">
        <v>557</v>
      </c>
      <c r="S2330" s="20">
        <v>24</v>
      </c>
      <c r="T2330" s="20">
        <v>25</v>
      </c>
      <c r="U2330" s="20">
        <v>27</v>
      </c>
      <c r="V2330" s="20">
        <v>29</v>
      </c>
      <c r="W2330" s="20">
        <v>17</v>
      </c>
      <c r="X2330" s="19"/>
    </row>
    <row r="2331" spans="1:24">
      <c r="A2331" s="15" t="s">
        <v>321</v>
      </c>
      <c r="B2331" s="19" t="s">
        <v>322</v>
      </c>
      <c r="C2331" s="19">
        <v>2021</v>
      </c>
      <c r="D2331" s="19" t="s">
        <v>443</v>
      </c>
      <c r="E2331" s="16">
        <v>27</v>
      </c>
      <c r="F2331" s="20">
        <v>144</v>
      </c>
      <c r="G2331" s="21">
        <v>1.2214290000000001</v>
      </c>
      <c r="H2331" s="20">
        <v>9</v>
      </c>
      <c r="I2331" s="20">
        <v>24.990749999999998</v>
      </c>
      <c r="J2331" s="20">
        <v>29.009250000000002</v>
      </c>
      <c r="K2331" s="20">
        <v>23.907869999999999</v>
      </c>
      <c r="L2331" s="20"/>
      <c r="M2331" s="20">
        <v>32.845500000000001</v>
      </c>
      <c r="N2331" s="20">
        <v>37.263190000000002</v>
      </c>
      <c r="O2331" s="20"/>
      <c r="P2331" s="20">
        <v>22.451969999999999</v>
      </c>
      <c r="Q2331" s="20"/>
      <c r="R2331" s="19"/>
      <c r="S2331" s="20">
        <v>25.103259999999999</v>
      </c>
      <c r="T2331" s="20">
        <v>23.189330000000002</v>
      </c>
      <c r="U2331" s="20">
        <v>26.78049</v>
      </c>
      <c r="V2331" s="20">
        <v>32.403530000000003</v>
      </c>
      <c r="W2331" s="20">
        <v>16.716940000000001</v>
      </c>
      <c r="X2331" s="19"/>
    </row>
    <row r="2332" spans="1:24">
      <c r="A2332" s="15" t="s">
        <v>321</v>
      </c>
      <c r="B2332" s="19" t="s">
        <v>322</v>
      </c>
      <c r="C2332" s="19">
        <v>2022</v>
      </c>
      <c r="D2332" s="19" t="s">
        <v>443</v>
      </c>
      <c r="E2332" s="16">
        <v>26</v>
      </c>
      <c r="F2332" s="20">
        <v>142</v>
      </c>
      <c r="G2332" s="21">
        <v>1.489444</v>
      </c>
      <c r="H2332" s="20">
        <v>8</v>
      </c>
      <c r="I2332" s="20">
        <v>23.557310000000001</v>
      </c>
      <c r="J2332" s="20">
        <v>28.442689999999999</v>
      </c>
      <c r="K2332" s="20">
        <v>24</v>
      </c>
      <c r="L2332" s="20" t="s">
        <v>557</v>
      </c>
      <c r="M2332" s="20">
        <v>33</v>
      </c>
      <c r="N2332" s="20">
        <v>37</v>
      </c>
      <c r="O2332" s="20" t="s">
        <v>557</v>
      </c>
      <c r="P2332" s="20">
        <v>22</v>
      </c>
      <c r="Q2332" s="20" t="s">
        <v>557</v>
      </c>
      <c r="R2332" s="19" t="s">
        <v>557</v>
      </c>
      <c r="S2332" s="20">
        <v>24</v>
      </c>
      <c r="T2332" s="20">
        <v>20</v>
      </c>
      <c r="U2332" s="20">
        <v>27</v>
      </c>
      <c r="V2332" s="20" t="s">
        <v>557</v>
      </c>
      <c r="W2332" s="20">
        <v>18</v>
      </c>
      <c r="X2332" s="19"/>
    </row>
    <row r="2333" spans="1:24">
      <c r="A2333" s="15" t="s">
        <v>321</v>
      </c>
      <c r="B2333" s="19" t="s">
        <v>322</v>
      </c>
      <c r="C2333" s="19">
        <v>2023</v>
      </c>
      <c r="D2333" s="19" t="s">
        <v>443</v>
      </c>
      <c r="E2333" s="16">
        <v>26</v>
      </c>
      <c r="F2333" s="20">
        <v>141</v>
      </c>
      <c r="G2333" s="21">
        <v>1.2964070000000001</v>
      </c>
      <c r="H2333" s="20">
        <v>8</v>
      </c>
      <c r="I2333" s="20">
        <v>23.873889999999999</v>
      </c>
      <c r="J2333" s="20">
        <v>28.126110000000001</v>
      </c>
      <c r="K2333" s="20">
        <v>26.512499999999999</v>
      </c>
      <c r="L2333" s="20"/>
      <c r="M2333" s="20">
        <v>28.855989999999998</v>
      </c>
      <c r="N2333" s="20">
        <v>37.263190000000002</v>
      </c>
      <c r="O2333" s="20"/>
      <c r="P2333" s="20">
        <v>22.451969999999999</v>
      </c>
      <c r="Q2333" s="20"/>
      <c r="R2333" s="19"/>
      <c r="S2333" s="20">
        <v>23.709849999999999</v>
      </c>
      <c r="T2333" s="20">
        <v>24.636130000000001</v>
      </c>
      <c r="U2333" s="20">
        <v>26.78049</v>
      </c>
      <c r="V2333" s="20"/>
      <c r="W2333" s="20">
        <v>17.615220000000001</v>
      </c>
      <c r="X2333" s="19"/>
    </row>
    <row r="2334" spans="1:24">
      <c r="A2334" s="15" t="s">
        <v>321</v>
      </c>
      <c r="B2334" s="19" t="s">
        <v>322</v>
      </c>
      <c r="C2334" s="19">
        <v>2024</v>
      </c>
      <c r="D2334" s="19" t="s">
        <v>443</v>
      </c>
      <c r="E2334" s="16">
        <v>26</v>
      </c>
      <c r="F2334" s="20">
        <v>140</v>
      </c>
      <c r="G2334" s="21">
        <v>1.1904680000000001</v>
      </c>
      <c r="H2334" s="20">
        <v>8</v>
      </c>
      <c r="I2334" s="20">
        <v>24.047630000000002</v>
      </c>
      <c r="J2334" s="20">
        <v>27.952369999999998</v>
      </c>
      <c r="K2334" s="20">
        <v>27.557400000000001</v>
      </c>
      <c r="L2334" s="20"/>
      <c r="M2334" s="20">
        <v>29.937519999999999</v>
      </c>
      <c r="N2334" s="20">
        <v>34.521169999999998</v>
      </c>
      <c r="O2334" s="20"/>
      <c r="P2334" s="20">
        <v>19.17484</v>
      </c>
      <c r="Q2334" s="20"/>
      <c r="R2334" s="19"/>
      <c r="S2334" s="20">
        <v>23.70675</v>
      </c>
      <c r="T2334" s="20">
        <v>24.466200000000001</v>
      </c>
      <c r="U2334" s="20">
        <v>27.19303</v>
      </c>
      <c r="V2334" s="20"/>
      <c r="W2334" s="20">
        <v>19.299990000000001</v>
      </c>
      <c r="X2334" s="19"/>
    </row>
    <row r="2335" spans="1:24">
      <c r="A2335" s="68" t="s">
        <v>321</v>
      </c>
      <c r="B2335" s="70" t="s">
        <v>322</v>
      </c>
      <c r="C2335" s="70">
        <v>2025</v>
      </c>
      <c r="D2335" s="73" t="str">
        <f>VLOOKUP(B2335,'CPI Timeseries 2012 - 2025'!B:C,2,0)</f>
        <v>SSA</v>
      </c>
      <c r="E2335" s="16">
        <v>25</v>
      </c>
      <c r="F2335" s="70">
        <v>148</v>
      </c>
      <c r="G2335" s="74">
        <v>1.2246840000000001</v>
      </c>
      <c r="H2335" s="70">
        <v>8</v>
      </c>
      <c r="I2335" s="75">
        <v>22.991520000000001</v>
      </c>
      <c r="J2335" s="75">
        <v>27.008479999999999</v>
      </c>
      <c r="K2335" s="75">
        <v>27.529299999999999</v>
      </c>
      <c r="L2335" s="75"/>
      <c r="M2335" s="75">
        <v>25.644259999999999</v>
      </c>
      <c r="N2335" s="75">
        <v>34.494399999999999</v>
      </c>
      <c r="O2335" s="75"/>
      <c r="P2335" s="75">
        <v>19.109950000000001</v>
      </c>
      <c r="Q2335" s="75"/>
      <c r="R2335" s="75"/>
      <c r="S2335" s="75">
        <v>23.681450000000002</v>
      </c>
      <c r="T2335" s="75">
        <v>20.36204</v>
      </c>
      <c r="U2335" s="75">
        <v>27.196490000000001</v>
      </c>
      <c r="V2335" s="75"/>
      <c r="W2335" s="75">
        <v>18.40804</v>
      </c>
    </row>
    <row r="2336" spans="1:24">
      <c r="A2336" s="15" t="s">
        <v>235</v>
      </c>
      <c r="B2336" s="19" t="s">
        <v>236</v>
      </c>
      <c r="C2336" s="19">
        <v>2012</v>
      </c>
      <c r="D2336" s="19" t="s">
        <v>441</v>
      </c>
      <c r="E2336" s="16">
        <v>26</v>
      </c>
      <c r="F2336" s="20">
        <v>144</v>
      </c>
      <c r="G2336" s="21">
        <v>1.8</v>
      </c>
      <c r="H2336" s="20">
        <v>8</v>
      </c>
      <c r="I2336" s="20">
        <v>24</v>
      </c>
      <c r="J2336" s="20">
        <v>29</v>
      </c>
      <c r="K2336" s="20"/>
      <c r="L2336" s="20"/>
      <c r="M2336" s="20">
        <v>28</v>
      </c>
      <c r="N2336" s="20">
        <v>21</v>
      </c>
      <c r="O2336" s="20">
        <v>29</v>
      </c>
      <c r="P2336" s="20">
        <v>32</v>
      </c>
      <c r="Q2336" s="20">
        <v>25</v>
      </c>
      <c r="R2336" s="19"/>
      <c r="S2336" s="20">
        <v>31</v>
      </c>
      <c r="T2336" s="20"/>
      <c r="U2336" s="20"/>
      <c r="V2336" s="20">
        <v>29</v>
      </c>
      <c r="W2336" s="20">
        <v>18</v>
      </c>
      <c r="X2336" s="19"/>
    </row>
    <row r="2337" spans="1:24">
      <c r="A2337" s="15" t="s">
        <v>235</v>
      </c>
      <c r="B2337" s="19" t="s">
        <v>236</v>
      </c>
      <c r="C2337" s="19">
        <v>2013</v>
      </c>
      <c r="D2337" s="19" t="s">
        <v>441</v>
      </c>
      <c r="E2337" s="16">
        <v>25</v>
      </c>
      <c r="F2337" s="20">
        <v>144</v>
      </c>
      <c r="G2337" s="21">
        <v>1.7</v>
      </c>
      <c r="H2337" s="20">
        <v>8</v>
      </c>
      <c r="I2337" s="20">
        <v>22</v>
      </c>
      <c r="J2337" s="20">
        <v>28</v>
      </c>
      <c r="K2337" s="20"/>
      <c r="L2337" s="20"/>
      <c r="M2337" s="20">
        <v>28</v>
      </c>
      <c r="N2337" s="20">
        <v>21</v>
      </c>
      <c r="O2337" s="20">
        <v>29</v>
      </c>
      <c r="P2337" s="20">
        <v>32</v>
      </c>
      <c r="Q2337" s="20">
        <v>26</v>
      </c>
      <c r="R2337" s="19"/>
      <c r="S2337" s="20">
        <v>21</v>
      </c>
      <c r="T2337" s="20"/>
      <c r="U2337" s="20"/>
      <c r="V2337" s="20">
        <v>24</v>
      </c>
      <c r="W2337" s="20">
        <v>18</v>
      </c>
      <c r="X2337" s="19"/>
    </row>
    <row r="2338" spans="1:24">
      <c r="A2338" s="15" t="s">
        <v>235</v>
      </c>
      <c r="B2338" s="19" t="s">
        <v>236</v>
      </c>
      <c r="C2338" s="19">
        <v>2014</v>
      </c>
      <c r="D2338" s="19" t="s">
        <v>441</v>
      </c>
      <c r="E2338" s="16">
        <v>26</v>
      </c>
      <c r="F2338" s="20">
        <v>142</v>
      </c>
      <c r="G2338" s="21">
        <v>1.6399999856948853</v>
      </c>
      <c r="H2338" s="20">
        <v>8</v>
      </c>
      <c r="I2338" s="20">
        <v>23</v>
      </c>
      <c r="J2338" s="20">
        <v>29</v>
      </c>
      <c r="K2338" s="20"/>
      <c r="L2338" s="20"/>
      <c r="M2338" s="20">
        <v>28</v>
      </c>
      <c r="N2338" s="20">
        <v>21</v>
      </c>
      <c r="O2338" s="20">
        <v>26</v>
      </c>
      <c r="P2338" s="20">
        <v>32</v>
      </c>
      <c r="Q2338" s="20">
        <v>26</v>
      </c>
      <c r="R2338" s="19"/>
      <c r="S2338" s="20">
        <v>21</v>
      </c>
      <c r="T2338" s="20"/>
      <c r="U2338" s="20"/>
      <c r="V2338" s="20">
        <v>31</v>
      </c>
      <c r="W2338" s="20">
        <v>20</v>
      </c>
      <c r="X2338" s="19"/>
    </row>
    <row r="2339" spans="1:24">
      <c r="A2339" s="15" t="s">
        <v>235</v>
      </c>
      <c r="B2339" s="19" t="s">
        <v>236</v>
      </c>
      <c r="C2339" s="19">
        <v>2015</v>
      </c>
      <c r="D2339" s="19" t="s">
        <v>441</v>
      </c>
      <c r="E2339" s="16">
        <v>27</v>
      </c>
      <c r="F2339" s="20">
        <v>130</v>
      </c>
      <c r="G2339" s="21">
        <v>1.9299999475479126</v>
      </c>
      <c r="H2339" s="20">
        <v>8</v>
      </c>
      <c r="I2339" s="20">
        <v>24</v>
      </c>
      <c r="J2339" s="20">
        <v>30</v>
      </c>
      <c r="K2339" s="20"/>
      <c r="L2339" s="20"/>
      <c r="M2339" s="20">
        <v>36</v>
      </c>
      <c r="N2339" s="20">
        <v>21</v>
      </c>
      <c r="O2339" s="20">
        <v>29</v>
      </c>
      <c r="P2339" s="20">
        <v>32</v>
      </c>
      <c r="Q2339" s="20">
        <v>26</v>
      </c>
      <c r="R2339" s="19"/>
      <c r="S2339" s="20">
        <v>21</v>
      </c>
      <c r="T2339" s="20"/>
      <c r="U2339" s="20"/>
      <c r="V2339" s="20">
        <v>28</v>
      </c>
      <c r="W2339" s="20">
        <v>22</v>
      </c>
      <c r="X2339" s="19"/>
    </row>
    <row r="2340" spans="1:24">
      <c r="A2340" s="15" t="s">
        <v>235</v>
      </c>
      <c r="B2340" s="19" t="s">
        <v>236</v>
      </c>
      <c r="C2340" s="19">
        <v>2016</v>
      </c>
      <c r="D2340" s="19" t="s">
        <v>441</v>
      </c>
      <c r="E2340" s="16">
        <v>29</v>
      </c>
      <c r="F2340" s="20">
        <v>131</v>
      </c>
      <c r="G2340" s="21">
        <v>1.97</v>
      </c>
      <c r="H2340" s="20">
        <v>9</v>
      </c>
      <c r="I2340" s="20">
        <v>25</v>
      </c>
      <c r="J2340" s="20">
        <v>32</v>
      </c>
      <c r="K2340" s="20" t="s">
        <v>557</v>
      </c>
      <c r="L2340" s="20" t="s">
        <v>557</v>
      </c>
      <c r="M2340" s="20">
        <v>36</v>
      </c>
      <c r="N2340" s="20">
        <v>19</v>
      </c>
      <c r="O2340" s="20">
        <v>33</v>
      </c>
      <c r="P2340" s="20">
        <v>34</v>
      </c>
      <c r="Q2340" s="20">
        <v>29</v>
      </c>
      <c r="R2340" s="19" t="s">
        <v>557</v>
      </c>
      <c r="S2340" s="20">
        <v>24</v>
      </c>
      <c r="T2340" s="20">
        <v>23</v>
      </c>
      <c r="U2340" s="20" t="s">
        <v>557</v>
      </c>
      <c r="V2340" s="20">
        <v>27</v>
      </c>
      <c r="W2340" s="20">
        <v>32</v>
      </c>
      <c r="X2340" s="19"/>
    </row>
    <row r="2341" spans="1:24">
      <c r="A2341" s="15" t="s">
        <v>235</v>
      </c>
      <c r="B2341" s="19" t="s">
        <v>236</v>
      </c>
      <c r="C2341" s="19">
        <v>2017</v>
      </c>
      <c r="D2341" s="19" t="s">
        <v>441</v>
      </c>
      <c r="E2341" s="16">
        <v>30</v>
      </c>
      <c r="F2341" s="20">
        <v>130</v>
      </c>
      <c r="G2341" s="21">
        <v>2.27</v>
      </c>
      <c r="H2341" s="20">
        <v>9</v>
      </c>
      <c r="I2341" s="20">
        <v>26</v>
      </c>
      <c r="J2341" s="20">
        <v>34</v>
      </c>
      <c r="K2341" s="20"/>
      <c r="L2341" s="20"/>
      <c r="M2341" s="20">
        <v>41</v>
      </c>
      <c r="N2341" s="20">
        <v>20</v>
      </c>
      <c r="O2341" s="20">
        <v>36</v>
      </c>
      <c r="P2341" s="20">
        <v>22</v>
      </c>
      <c r="Q2341" s="20">
        <v>26</v>
      </c>
      <c r="R2341" s="19"/>
      <c r="S2341" s="20">
        <v>32</v>
      </c>
      <c r="T2341" s="20">
        <v>30</v>
      </c>
      <c r="U2341" s="20"/>
      <c r="V2341" s="20">
        <v>29</v>
      </c>
      <c r="W2341" s="20">
        <v>36</v>
      </c>
      <c r="X2341" s="19"/>
    </row>
    <row r="2342" spans="1:24">
      <c r="A2342" s="15" t="s">
        <v>235</v>
      </c>
      <c r="B2342" s="19" t="s">
        <v>236</v>
      </c>
      <c r="C2342" s="19">
        <v>2018</v>
      </c>
      <c r="D2342" s="19" t="s">
        <v>441</v>
      </c>
      <c r="E2342" s="16">
        <v>32</v>
      </c>
      <c r="F2342" s="20">
        <v>120</v>
      </c>
      <c r="G2342" s="21">
        <v>2.27</v>
      </c>
      <c r="H2342" s="20">
        <v>9</v>
      </c>
      <c r="I2342" s="20">
        <v>28</v>
      </c>
      <c r="J2342" s="20">
        <v>36</v>
      </c>
      <c r="K2342" s="20"/>
      <c r="L2342" s="20"/>
      <c r="M2342" s="20">
        <v>41</v>
      </c>
      <c r="N2342" s="20">
        <v>20</v>
      </c>
      <c r="O2342" s="20">
        <v>36</v>
      </c>
      <c r="P2342" s="20">
        <v>35</v>
      </c>
      <c r="Q2342" s="20">
        <v>29</v>
      </c>
      <c r="R2342" s="19"/>
      <c r="S2342" s="20">
        <v>32</v>
      </c>
      <c r="T2342" s="20">
        <v>22</v>
      </c>
      <c r="U2342" s="20"/>
      <c r="V2342" s="20">
        <v>34</v>
      </c>
      <c r="W2342" s="20">
        <v>36</v>
      </c>
      <c r="X2342" s="19"/>
    </row>
    <row r="2343" spans="1:24">
      <c r="A2343" s="15" t="s">
        <v>235</v>
      </c>
      <c r="B2343" s="19" t="s">
        <v>236</v>
      </c>
      <c r="C2343" s="19">
        <v>2019</v>
      </c>
      <c r="D2343" s="19" t="s">
        <v>441</v>
      </c>
      <c r="E2343" s="16">
        <v>30</v>
      </c>
      <c r="F2343" s="20">
        <v>126</v>
      </c>
      <c r="G2343" s="21">
        <v>2.3805589999999999</v>
      </c>
      <c r="H2343" s="20">
        <v>9</v>
      </c>
      <c r="I2343" s="20">
        <v>26.095880000000001</v>
      </c>
      <c r="J2343" s="20">
        <v>33.904119999999999</v>
      </c>
      <c r="K2343" s="20" t="s">
        <v>557</v>
      </c>
      <c r="L2343" s="20" t="s">
        <v>557</v>
      </c>
      <c r="M2343" s="20">
        <v>41</v>
      </c>
      <c r="N2343" s="20">
        <v>20</v>
      </c>
      <c r="O2343" s="20">
        <v>36</v>
      </c>
      <c r="P2343" s="20">
        <v>22</v>
      </c>
      <c r="Q2343" s="20">
        <v>31</v>
      </c>
      <c r="R2343" s="19" t="s">
        <v>557</v>
      </c>
      <c r="S2343" s="20">
        <v>36</v>
      </c>
      <c r="T2343" s="20">
        <v>23</v>
      </c>
      <c r="U2343" s="20" t="s">
        <v>557</v>
      </c>
      <c r="V2343" s="20">
        <v>30</v>
      </c>
      <c r="W2343" s="20">
        <v>34</v>
      </c>
      <c r="X2343" s="19"/>
    </row>
    <row r="2344" spans="1:24">
      <c r="A2344" s="15" t="s">
        <v>235</v>
      </c>
      <c r="B2344" s="19" t="s">
        <v>236</v>
      </c>
      <c r="C2344" s="19">
        <v>2020</v>
      </c>
      <c r="D2344" s="19" t="s">
        <v>441</v>
      </c>
      <c r="E2344" s="16">
        <v>33</v>
      </c>
      <c r="F2344" s="20">
        <v>117</v>
      </c>
      <c r="G2344" s="21">
        <v>1.3130500000000001</v>
      </c>
      <c r="H2344" s="20">
        <v>9</v>
      </c>
      <c r="I2344" s="20">
        <v>30.846599999999999</v>
      </c>
      <c r="J2344" s="20">
        <v>35.153399999999998</v>
      </c>
      <c r="K2344" s="20" t="s">
        <v>557</v>
      </c>
      <c r="L2344" s="20" t="s">
        <v>557</v>
      </c>
      <c r="M2344" s="20">
        <v>41</v>
      </c>
      <c r="N2344" s="20">
        <v>20</v>
      </c>
      <c r="O2344" s="20">
        <v>36</v>
      </c>
      <c r="P2344" s="20">
        <v>35</v>
      </c>
      <c r="Q2344" s="20">
        <v>35</v>
      </c>
      <c r="R2344" s="19" t="s">
        <v>557</v>
      </c>
      <c r="S2344" s="20">
        <v>41</v>
      </c>
      <c r="T2344" s="20">
        <v>26</v>
      </c>
      <c r="U2344" s="20" t="s">
        <v>557</v>
      </c>
      <c r="V2344" s="20">
        <v>30</v>
      </c>
      <c r="W2344" s="20">
        <v>34</v>
      </c>
      <c r="X2344" s="19"/>
    </row>
    <row r="2345" spans="1:24">
      <c r="A2345" s="15" t="s">
        <v>235</v>
      </c>
      <c r="B2345" s="19" t="s">
        <v>236</v>
      </c>
      <c r="C2345" s="19">
        <v>2021</v>
      </c>
      <c r="D2345" s="19" t="s">
        <v>441</v>
      </c>
      <c r="E2345" s="16">
        <v>32</v>
      </c>
      <c r="F2345" s="20">
        <v>122</v>
      </c>
      <c r="G2345" s="21">
        <v>1.2944089999999999</v>
      </c>
      <c r="H2345" s="20">
        <v>9</v>
      </c>
      <c r="I2345" s="20">
        <v>29.870699999999999</v>
      </c>
      <c r="J2345" s="20">
        <v>34.129300000000001</v>
      </c>
      <c r="K2345" s="20"/>
      <c r="L2345" s="20"/>
      <c r="M2345" s="20">
        <v>36.83502</v>
      </c>
      <c r="N2345" s="20">
        <v>19.792760000000001</v>
      </c>
      <c r="O2345" s="20">
        <v>35.585599999999999</v>
      </c>
      <c r="P2345" s="20">
        <v>34.50329</v>
      </c>
      <c r="Q2345" s="20">
        <v>30.60858</v>
      </c>
      <c r="R2345" s="19"/>
      <c r="S2345" s="20">
        <v>43.391719999999999</v>
      </c>
      <c r="T2345" s="20">
        <v>29.69997</v>
      </c>
      <c r="U2345" s="20"/>
      <c r="V2345" s="20">
        <v>26.265820000000001</v>
      </c>
      <c r="W2345" s="20">
        <v>32.885959999999997</v>
      </c>
      <c r="X2345" s="19"/>
    </row>
    <row r="2346" spans="1:24">
      <c r="A2346" s="15" t="s">
        <v>235</v>
      </c>
      <c r="B2346" s="19" t="s">
        <v>236</v>
      </c>
      <c r="C2346" s="19">
        <v>2022</v>
      </c>
      <c r="D2346" s="19" t="s">
        <v>441</v>
      </c>
      <c r="E2346" s="16">
        <v>33</v>
      </c>
      <c r="F2346" s="20">
        <v>116</v>
      </c>
      <c r="G2346" s="21">
        <v>1.4405669999999999</v>
      </c>
      <c r="H2346" s="20">
        <v>8</v>
      </c>
      <c r="I2346" s="20">
        <v>30.63747</v>
      </c>
      <c r="J2346" s="20">
        <v>35.36253</v>
      </c>
      <c r="K2346" s="20" t="s">
        <v>557</v>
      </c>
      <c r="L2346" s="20" t="s">
        <v>557</v>
      </c>
      <c r="M2346" s="20">
        <v>37</v>
      </c>
      <c r="N2346" s="20">
        <v>20</v>
      </c>
      <c r="O2346" s="20">
        <v>36</v>
      </c>
      <c r="P2346" s="20">
        <v>35</v>
      </c>
      <c r="Q2346" s="20" t="s">
        <v>557</v>
      </c>
      <c r="R2346" s="19" t="s">
        <v>557</v>
      </c>
      <c r="S2346" s="20">
        <v>41</v>
      </c>
      <c r="T2346" s="20">
        <v>30</v>
      </c>
      <c r="U2346" s="20" t="s">
        <v>557</v>
      </c>
      <c r="V2346" s="20">
        <v>35</v>
      </c>
      <c r="W2346" s="20">
        <v>33</v>
      </c>
      <c r="X2346" s="19"/>
    </row>
    <row r="2347" spans="1:24">
      <c r="A2347" s="15" t="s">
        <v>235</v>
      </c>
      <c r="B2347" s="19" t="s">
        <v>236</v>
      </c>
      <c r="C2347" s="19">
        <v>2023</v>
      </c>
      <c r="D2347" s="19" t="s">
        <v>441</v>
      </c>
      <c r="E2347" s="16">
        <v>36</v>
      </c>
      <c r="F2347" s="20">
        <v>104</v>
      </c>
      <c r="G2347" s="21">
        <v>1.933333</v>
      </c>
      <c r="H2347" s="20">
        <v>8</v>
      </c>
      <c r="I2347" s="20">
        <v>32.829329999999999</v>
      </c>
      <c r="J2347" s="20">
        <v>39.170670000000001</v>
      </c>
      <c r="K2347" s="20"/>
      <c r="L2347" s="20"/>
      <c r="M2347" s="20">
        <v>48.803570000000001</v>
      </c>
      <c r="N2347" s="20">
        <v>19.792760000000001</v>
      </c>
      <c r="O2347" s="20">
        <v>35.585599999999999</v>
      </c>
      <c r="P2347" s="20">
        <v>34.50329</v>
      </c>
      <c r="Q2347" s="20"/>
      <c r="R2347" s="19"/>
      <c r="S2347" s="20">
        <v>39.037320000000001</v>
      </c>
      <c r="T2347" s="20">
        <v>34.763800000000003</v>
      </c>
      <c r="U2347" s="20"/>
      <c r="V2347" s="20">
        <v>43.276049999999998</v>
      </c>
      <c r="W2347" s="20">
        <v>32.885959999999997</v>
      </c>
      <c r="X2347" s="19"/>
    </row>
    <row r="2348" spans="1:24">
      <c r="A2348" s="15" t="s">
        <v>235</v>
      </c>
      <c r="B2348" s="19" t="s">
        <v>236</v>
      </c>
      <c r="C2348" s="19">
        <v>2024</v>
      </c>
      <c r="D2348" s="19" t="s">
        <v>441</v>
      </c>
      <c r="E2348" s="16">
        <v>35</v>
      </c>
      <c r="F2348" s="20">
        <v>105</v>
      </c>
      <c r="G2348" s="21">
        <v>2.0922160000000001</v>
      </c>
      <c r="H2348" s="20">
        <v>8</v>
      </c>
      <c r="I2348" s="20">
        <v>31.568770000000001</v>
      </c>
      <c r="J2348" s="20">
        <v>38.431240000000003</v>
      </c>
      <c r="K2348" s="20"/>
      <c r="L2348" s="20"/>
      <c r="M2348" s="20">
        <v>51.427819999999997</v>
      </c>
      <c r="N2348" s="20">
        <v>18.412189999999999</v>
      </c>
      <c r="O2348" s="20">
        <v>36.839309999999998</v>
      </c>
      <c r="P2348" s="20">
        <v>32.267980000000001</v>
      </c>
      <c r="Q2348" s="20"/>
      <c r="R2348" s="19"/>
      <c r="S2348" s="20">
        <v>32.781230000000001</v>
      </c>
      <c r="T2348" s="20">
        <v>33.363880000000002</v>
      </c>
      <c r="U2348" s="20"/>
      <c r="V2348" s="20">
        <v>39.906489999999998</v>
      </c>
      <c r="W2348" s="20">
        <v>34.062170000000002</v>
      </c>
      <c r="X2348" s="19"/>
    </row>
    <row r="2349" spans="1:24">
      <c r="A2349" s="68" t="s">
        <v>235</v>
      </c>
      <c r="B2349" s="70" t="s">
        <v>236</v>
      </c>
      <c r="C2349" s="70">
        <v>2025</v>
      </c>
      <c r="D2349" s="73" t="str">
        <f>VLOOKUP(B2349,'CPI Timeseries 2012 - 2025'!B:C,2,0)</f>
        <v>ECA</v>
      </c>
      <c r="E2349" s="16">
        <v>36</v>
      </c>
      <c r="F2349" s="70">
        <v>104</v>
      </c>
      <c r="G2349" s="74">
        <v>2.399667</v>
      </c>
      <c r="H2349" s="70">
        <v>8</v>
      </c>
      <c r="I2349" s="75">
        <v>32.064540000000001</v>
      </c>
      <c r="J2349" s="75">
        <v>39.935459999999999</v>
      </c>
      <c r="K2349" s="75"/>
      <c r="L2349" s="75"/>
      <c r="M2349" s="75">
        <v>55.734200000000001</v>
      </c>
      <c r="N2349" s="75">
        <v>18.379660000000001</v>
      </c>
      <c r="O2349" s="75">
        <v>36.833030000000001</v>
      </c>
      <c r="P2349" s="75">
        <v>32.214660000000002</v>
      </c>
      <c r="Q2349" s="75"/>
      <c r="R2349" s="75"/>
      <c r="S2349" s="75">
        <v>32.758890000000001</v>
      </c>
      <c r="T2349" s="75">
        <v>33.369169999999997</v>
      </c>
      <c r="U2349" s="75"/>
      <c r="V2349" s="75">
        <v>42.204340000000002</v>
      </c>
      <c r="W2349" s="75">
        <v>34.042960000000001</v>
      </c>
    </row>
    <row r="2350" spans="1:24">
      <c r="A2350" s="15" t="s">
        <v>68</v>
      </c>
      <c r="B2350" s="19" t="s">
        <v>69</v>
      </c>
      <c r="C2350" s="19">
        <v>2012</v>
      </c>
      <c r="D2350" s="19" t="s">
        <v>442</v>
      </c>
      <c r="E2350" s="16">
        <v>68</v>
      </c>
      <c r="F2350" s="20">
        <v>27</v>
      </c>
      <c r="G2350" s="21">
        <v>4.3</v>
      </c>
      <c r="H2350" s="20">
        <v>7</v>
      </c>
      <c r="I2350" s="20">
        <v>61</v>
      </c>
      <c r="J2350" s="20">
        <v>75</v>
      </c>
      <c r="K2350" s="20"/>
      <c r="L2350" s="20"/>
      <c r="M2350" s="20">
        <v>58</v>
      </c>
      <c r="N2350" s="20">
        <v>54</v>
      </c>
      <c r="O2350" s="20"/>
      <c r="P2350" s="20">
        <v>73</v>
      </c>
      <c r="Q2350" s="20">
        <v>75</v>
      </c>
      <c r="R2350" s="19"/>
      <c r="S2350" s="20">
        <v>60</v>
      </c>
      <c r="T2350" s="20"/>
      <c r="U2350" s="20"/>
      <c r="V2350" s="20">
        <v>86</v>
      </c>
      <c r="W2350" s="20">
        <v>68</v>
      </c>
      <c r="X2350" s="19"/>
    </row>
    <row r="2351" spans="1:24">
      <c r="A2351" s="15" t="s">
        <v>68</v>
      </c>
      <c r="B2351" s="19" t="s">
        <v>69</v>
      </c>
      <c r="C2351" s="19">
        <v>2013</v>
      </c>
      <c r="D2351" s="19" t="s">
        <v>442</v>
      </c>
      <c r="E2351" s="16">
        <v>69</v>
      </c>
      <c r="F2351" s="20">
        <v>26</v>
      </c>
      <c r="G2351" s="21">
        <v>4.7</v>
      </c>
      <c r="H2351" s="20">
        <v>7</v>
      </c>
      <c r="I2351" s="20">
        <v>61</v>
      </c>
      <c r="J2351" s="20">
        <v>77</v>
      </c>
      <c r="K2351" s="20"/>
      <c r="L2351" s="20"/>
      <c r="M2351" s="20">
        <v>58</v>
      </c>
      <c r="N2351" s="20">
        <v>54</v>
      </c>
      <c r="O2351" s="20"/>
      <c r="P2351" s="20">
        <v>73</v>
      </c>
      <c r="Q2351" s="20">
        <v>81</v>
      </c>
      <c r="R2351" s="19"/>
      <c r="S2351" s="20">
        <v>60</v>
      </c>
      <c r="T2351" s="20"/>
      <c r="U2351" s="20"/>
      <c r="V2351" s="20">
        <v>87</v>
      </c>
      <c r="W2351" s="20">
        <v>68</v>
      </c>
      <c r="X2351" s="19"/>
    </row>
    <row r="2352" spans="1:24">
      <c r="A2352" s="15" t="s">
        <v>68</v>
      </c>
      <c r="B2352" s="19" t="s">
        <v>69</v>
      </c>
      <c r="C2352" s="19">
        <v>2014</v>
      </c>
      <c r="D2352" s="19" t="s">
        <v>442</v>
      </c>
      <c r="E2352" s="16">
        <v>70</v>
      </c>
      <c r="F2352" s="20">
        <v>26</v>
      </c>
      <c r="G2352" s="21">
        <v>5.1399998664855957</v>
      </c>
      <c r="H2352" s="20">
        <v>7</v>
      </c>
      <c r="I2352" s="20">
        <v>62</v>
      </c>
      <c r="J2352" s="20">
        <v>78</v>
      </c>
      <c r="K2352" s="20"/>
      <c r="L2352" s="20"/>
      <c r="M2352" s="20">
        <v>58</v>
      </c>
      <c r="N2352" s="20">
        <v>54</v>
      </c>
      <c r="O2352" s="20"/>
      <c r="P2352" s="20">
        <v>73</v>
      </c>
      <c r="Q2352" s="20">
        <v>83</v>
      </c>
      <c r="R2352" s="19"/>
      <c r="S2352" s="20">
        <v>60</v>
      </c>
      <c r="T2352" s="20"/>
      <c r="U2352" s="20"/>
      <c r="V2352" s="20">
        <v>91</v>
      </c>
      <c r="W2352" s="20">
        <v>72</v>
      </c>
      <c r="X2352" s="19"/>
    </row>
    <row r="2353" spans="1:24">
      <c r="A2353" s="15" t="s">
        <v>68</v>
      </c>
      <c r="B2353" s="19" t="s">
        <v>69</v>
      </c>
      <c r="C2353" s="19">
        <v>2015</v>
      </c>
      <c r="D2353" s="19" t="s">
        <v>442</v>
      </c>
      <c r="E2353" s="16">
        <v>70</v>
      </c>
      <c r="F2353" s="20">
        <v>23</v>
      </c>
      <c r="G2353" s="21">
        <v>5.070000171661377</v>
      </c>
      <c r="H2353" s="20">
        <v>7</v>
      </c>
      <c r="I2353" s="20">
        <v>62</v>
      </c>
      <c r="J2353" s="20">
        <v>78</v>
      </c>
      <c r="K2353" s="20"/>
      <c r="L2353" s="20"/>
      <c r="M2353" s="20">
        <v>53</v>
      </c>
      <c r="N2353" s="20">
        <v>54</v>
      </c>
      <c r="O2353" s="20"/>
      <c r="P2353" s="20">
        <v>73</v>
      </c>
      <c r="Q2353" s="20">
        <v>76</v>
      </c>
      <c r="R2353" s="19"/>
      <c r="S2353" s="20">
        <v>69</v>
      </c>
      <c r="T2353" s="20"/>
      <c r="U2353" s="20"/>
      <c r="V2353" s="20">
        <v>91</v>
      </c>
      <c r="W2353" s="20">
        <v>77</v>
      </c>
      <c r="X2353" s="19"/>
    </row>
    <row r="2354" spans="1:24">
      <c r="A2354" s="15" t="s">
        <v>68</v>
      </c>
      <c r="B2354" s="19" t="s">
        <v>69</v>
      </c>
      <c r="C2354" s="19">
        <v>2016</v>
      </c>
      <c r="D2354" s="19" t="s">
        <v>442</v>
      </c>
      <c r="E2354" s="16">
        <v>66</v>
      </c>
      <c r="F2354" s="20">
        <v>24</v>
      </c>
      <c r="G2354" s="21">
        <v>5.7</v>
      </c>
      <c r="H2354" s="20">
        <v>7</v>
      </c>
      <c r="I2354" s="20">
        <v>56</v>
      </c>
      <c r="J2354" s="20">
        <v>75</v>
      </c>
      <c r="K2354" s="20" t="s">
        <v>557</v>
      </c>
      <c r="L2354" s="20" t="s">
        <v>557</v>
      </c>
      <c r="M2354" s="20">
        <v>53</v>
      </c>
      <c r="N2354" s="20">
        <v>54</v>
      </c>
      <c r="O2354" s="20" t="s">
        <v>557</v>
      </c>
      <c r="P2354" s="20">
        <v>47</v>
      </c>
      <c r="Q2354" s="20">
        <v>81</v>
      </c>
      <c r="R2354" s="19" t="s">
        <v>557</v>
      </c>
      <c r="S2354" s="20">
        <v>67</v>
      </c>
      <c r="T2354" s="20" t="s">
        <v>557</v>
      </c>
      <c r="U2354" s="20" t="s">
        <v>557</v>
      </c>
      <c r="V2354" s="20">
        <v>86</v>
      </c>
      <c r="W2354" s="20">
        <v>73</v>
      </c>
      <c r="X2354" s="19"/>
    </row>
    <row r="2355" spans="1:24">
      <c r="A2355" s="15" t="s">
        <v>68</v>
      </c>
      <c r="B2355" s="19" t="s">
        <v>69</v>
      </c>
      <c r="C2355" s="19">
        <v>2017</v>
      </c>
      <c r="D2355" s="19" t="s">
        <v>442</v>
      </c>
      <c r="E2355" s="16">
        <v>71</v>
      </c>
      <c r="F2355" s="20">
        <v>21</v>
      </c>
      <c r="G2355" s="21">
        <v>6.26</v>
      </c>
      <c r="H2355" s="20">
        <v>7</v>
      </c>
      <c r="I2355" s="20">
        <v>61</v>
      </c>
      <c r="J2355" s="20">
        <v>81</v>
      </c>
      <c r="K2355" s="20"/>
      <c r="L2355" s="20"/>
      <c r="M2355" s="20">
        <v>57</v>
      </c>
      <c r="N2355" s="20">
        <v>72</v>
      </c>
      <c r="O2355" s="20"/>
      <c r="P2355" s="20">
        <v>47</v>
      </c>
      <c r="Q2355" s="20">
        <v>87</v>
      </c>
      <c r="R2355" s="19"/>
      <c r="S2355" s="20">
        <v>67</v>
      </c>
      <c r="T2355" s="20"/>
      <c r="U2355" s="20"/>
      <c r="V2355" s="20">
        <v>95</v>
      </c>
      <c r="W2355" s="20">
        <v>72</v>
      </c>
      <c r="X2355" s="19"/>
    </row>
    <row r="2356" spans="1:24">
      <c r="A2356" s="15" t="s">
        <v>68</v>
      </c>
      <c r="B2356" s="19" t="s">
        <v>69</v>
      </c>
      <c r="C2356" s="19">
        <v>2018</v>
      </c>
      <c r="D2356" s="19" t="s">
        <v>442</v>
      </c>
      <c r="E2356" s="16">
        <v>70</v>
      </c>
      <c r="F2356" s="20">
        <v>23</v>
      </c>
      <c r="G2356" s="21">
        <v>4.5599999999999996</v>
      </c>
      <c r="H2356" s="20">
        <v>8</v>
      </c>
      <c r="I2356" s="20">
        <v>63</v>
      </c>
      <c r="J2356" s="20">
        <v>77</v>
      </c>
      <c r="K2356" s="20"/>
      <c r="L2356" s="20"/>
      <c r="M2356" s="20">
        <v>57</v>
      </c>
      <c r="N2356" s="20">
        <v>72</v>
      </c>
      <c r="O2356" s="20"/>
      <c r="P2356" s="20">
        <v>47</v>
      </c>
      <c r="Q2356" s="20">
        <v>82</v>
      </c>
      <c r="R2356" s="19"/>
      <c r="S2356" s="20">
        <v>67</v>
      </c>
      <c r="T2356" s="20">
        <v>73</v>
      </c>
      <c r="U2356" s="20"/>
      <c r="V2356" s="20">
        <v>87</v>
      </c>
      <c r="W2356" s="20">
        <v>72</v>
      </c>
      <c r="X2356" s="19"/>
    </row>
    <row r="2357" spans="1:24">
      <c r="A2357" s="15" t="s">
        <v>68</v>
      </c>
      <c r="B2357" s="19" t="s">
        <v>69</v>
      </c>
      <c r="C2357" s="19">
        <v>2019</v>
      </c>
      <c r="D2357" s="19" t="s">
        <v>442</v>
      </c>
      <c r="E2357" s="16">
        <v>71</v>
      </c>
      <c r="F2357" s="20">
        <v>21</v>
      </c>
      <c r="G2357" s="21">
        <v>5.1262939999999997</v>
      </c>
      <c r="H2357" s="20">
        <v>8</v>
      </c>
      <c r="I2357" s="20">
        <v>62.592880000000001</v>
      </c>
      <c r="J2357" s="20">
        <v>79.407120000000006</v>
      </c>
      <c r="K2357" s="20" t="s">
        <v>557</v>
      </c>
      <c r="L2357" s="20" t="s">
        <v>557</v>
      </c>
      <c r="M2357" s="20">
        <v>57</v>
      </c>
      <c r="N2357" s="20">
        <v>72</v>
      </c>
      <c r="O2357" s="20" t="s">
        <v>557</v>
      </c>
      <c r="P2357" s="20">
        <v>47</v>
      </c>
      <c r="Q2357" s="20">
        <v>89</v>
      </c>
      <c r="R2357" s="19" t="s">
        <v>557</v>
      </c>
      <c r="S2357" s="20">
        <v>67</v>
      </c>
      <c r="T2357" s="20">
        <v>71</v>
      </c>
      <c r="U2357" s="20" t="s">
        <v>557</v>
      </c>
      <c r="V2357" s="20">
        <v>89</v>
      </c>
      <c r="W2357" s="20">
        <v>74</v>
      </c>
      <c r="X2357" s="19"/>
    </row>
    <row r="2358" spans="1:24">
      <c r="A2358" s="15" t="s">
        <v>68</v>
      </c>
      <c r="B2358" s="19" t="s">
        <v>69</v>
      </c>
      <c r="C2358" s="19">
        <v>2020</v>
      </c>
      <c r="D2358" s="19" t="s">
        <v>442</v>
      </c>
      <c r="E2358" s="16">
        <v>71</v>
      </c>
      <c r="F2358" s="20">
        <v>21</v>
      </c>
      <c r="G2358" s="21">
        <v>3.2261850000000001</v>
      </c>
      <c r="H2358" s="20">
        <v>8</v>
      </c>
      <c r="I2358" s="20">
        <v>65.709050000000005</v>
      </c>
      <c r="J2358" s="20">
        <v>76.290949999999995</v>
      </c>
      <c r="K2358" s="20" t="s">
        <v>557</v>
      </c>
      <c r="L2358" s="20" t="s">
        <v>557</v>
      </c>
      <c r="M2358" s="20">
        <v>57</v>
      </c>
      <c r="N2358" s="20">
        <v>72</v>
      </c>
      <c r="O2358" s="20" t="s">
        <v>557</v>
      </c>
      <c r="P2358" s="20">
        <v>47</v>
      </c>
      <c r="Q2358" s="20">
        <v>87</v>
      </c>
      <c r="R2358" s="19" t="s">
        <v>557</v>
      </c>
      <c r="S2358" s="20">
        <v>67</v>
      </c>
      <c r="T2358" s="20">
        <v>72</v>
      </c>
      <c r="U2358" s="20" t="s">
        <v>557</v>
      </c>
      <c r="V2358" s="20">
        <v>89</v>
      </c>
      <c r="W2358" s="20">
        <v>75</v>
      </c>
      <c r="X2358" s="19"/>
    </row>
    <row r="2359" spans="1:24">
      <c r="A2359" s="15" t="s">
        <v>68</v>
      </c>
      <c r="B2359" s="19" t="s">
        <v>69</v>
      </c>
      <c r="C2359" s="19">
        <v>2021</v>
      </c>
      <c r="D2359" s="19" t="s">
        <v>442</v>
      </c>
      <c r="E2359" s="16">
        <v>69</v>
      </c>
      <c r="F2359" s="20">
        <v>24</v>
      </c>
      <c r="G2359" s="21">
        <v>2.904347</v>
      </c>
      <c r="H2359" s="20">
        <v>8</v>
      </c>
      <c r="I2359" s="20">
        <v>64.222350000000006</v>
      </c>
      <c r="J2359" s="20">
        <v>73.777649999999994</v>
      </c>
      <c r="K2359" s="20"/>
      <c r="L2359" s="20"/>
      <c r="M2359" s="20">
        <v>56.782600000000002</v>
      </c>
      <c r="N2359" s="20">
        <v>72.204040000000006</v>
      </c>
      <c r="O2359" s="20"/>
      <c r="P2359" s="20">
        <v>46.737209999999997</v>
      </c>
      <c r="Q2359" s="20">
        <v>82.654160000000005</v>
      </c>
      <c r="R2359" s="19"/>
      <c r="S2359" s="20">
        <v>63.596110000000003</v>
      </c>
      <c r="T2359" s="20">
        <v>71.65746</v>
      </c>
      <c r="U2359" s="20"/>
      <c r="V2359" s="20">
        <v>83.784949999999995</v>
      </c>
      <c r="W2359" s="20">
        <v>75.105059999999995</v>
      </c>
      <c r="X2359" s="19"/>
    </row>
    <row r="2360" spans="1:24">
      <c r="A2360" s="15" t="s">
        <v>68</v>
      </c>
      <c r="B2360" s="19" t="s">
        <v>69</v>
      </c>
      <c r="C2360" s="19">
        <v>2022</v>
      </c>
      <c r="D2360" s="19" t="s">
        <v>442</v>
      </c>
      <c r="E2360" s="16">
        <v>67</v>
      </c>
      <c r="F2360" s="20">
        <v>27</v>
      </c>
      <c r="G2360" s="21">
        <v>3.1020449999999999</v>
      </c>
      <c r="H2360" s="20">
        <v>7</v>
      </c>
      <c r="I2360" s="20">
        <v>61.912649999999999</v>
      </c>
      <c r="J2360" s="20">
        <v>72.087360000000004</v>
      </c>
      <c r="K2360" s="20" t="s">
        <v>557</v>
      </c>
      <c r="L2360" s="20" t="s">
        <v>557</v>
      </c>
      <c r="M2360" s="20">
        <v>57</v>
      </c>
      <c r="N2360" s="20">
        <v>72</v>
      </c>
      <c r="O2360" s="20" t="s">
        <v>557</v>
      </c>
      <c r="P2360" s="20">
        <v>47</v>
      </c>
      <c r="Q2360" s="20">
        <v>82</v>
      </c>
      <c r="R2360" s="19" t="s">
        <v>557</v>
      </c>
      <c r="S2360" s="20">
        <v>67</v>
      </c>
      <c r="T2360" s="20">
        <v>71</v>
      </c>
      <c r="U2360" s="20" t="s">
        <v>557</v>
      </c>
      <c r="V2360" s="20" t="s">
        <v>557</v>
      </c>
      <c r="W2360" s="20">
        <v>72</v>
      </c>
      <c r="X2360" s="19"/>
    </row>
    <row r="2361" spans="1:24">
      <c r="A2361" s="15" t="s">
        <v>68</v>
      </c>
      <c r="B2361" s="19" t="s">
        <v>69</v>
      </c>
      <c r="C2361" s="19">
        <v>2023</v>
      </c>
      <c r="D2361" s="19" t="s">
        <v>442</v>
      </c>
      <c r="E2361" s="16">
        <v>68</v>
      </c>
      <c r="F2361" s="20">
        <v>26</v>
      </c>
      <c r="G2361" s="21">
        <v>2.567688</v>
      </c>
      <c r="H2361" s="20">
        <v>7</v>
      </c>
      <c r="I2361" s="20">
        <v>63.788989999999998</v>
      </c>
      <c r="J2361" s="20">
        <v>72.211010000000002</v>
      </c>
      <c r="K2361" s="20"/>
      <c r="L2361" s="20"/>
      <c r="M2361" s="20">
        <v>52.793080000000003</v>
      </c>
      <c r="N2361" s="20">
        <v>72.204040000000006</v>
      </c>
      <c r="O2361" s="20"/>
      <c r="P2361" s="20">
        <v>58.971130000000002</v>
      </c>
      <c r="Q2361" s="20">
        <v>81.370130000000003</v>
      </c>
      <c r="R2361" s="19"/>
      <c r="S2361" s="20">
        <v>65.163700000000006</v>
      </c>
      <c r="T2361" s="20">
        <v>70.934060000000002</v>
      </c>
      <c r="U2361" s="20"/>
      <c r="V2361" s="20"/>
      <c r="W2361" s="20">
        <v>73.308499999999995</v>
      </c>
      <c r="X2361" s="19"/>
    </row>
    <row r="2362" spans="1:24">
      <c r="A2362" s="15" t="s">
        <v>68</v>
      </c>
      <c r="B2362" s="19" t="s">
        <v>69</v>
      </c>
      <c r="C2362" s="19">
        <v>2024</v>
      </c>
      <c r="D2362" s="19" t="s">
        <v>442</v>
      </c>
      <c r="E2362" s="16">
        <v>68</v>
      </c>
      <c r="F2362" s="20">
        <v>23</v>
      </c>
      <c r="G2362" s="21">
        <v>2.1641629999999998</v>
      </c>
      <c r="H2362" s="20">
        <v>8</v>
      </c>
      <c r="I2362" s="20">
        <v>64.450779999999995</v>
      </c>
      <c r="J2362" s="20">
        <v>71.549220000000005</v>
      </c>
      <c r="K2362" s="20"/>
      <c r="L2362" s="20"/>
      <c r="M2362" s="20">
        <v>55.725879999999997</v>
      </c>
      <c r="N2362" s="20">
        <v>66.739130000000003</v>
      </c>
      <c r="O2362" s="20"/>
      <c r="P2362" s="20">
        <v>58.851039999999998</v>
      </c>
      <c r="Q2362" s="20">
        <v>81.30198</v>
      </c>
      <c r="R2362" s="19"/>
      <c r="S2362" s="20">
        <v>60.00468</v>
      </c>
      <c r="T2362" s="20">
        <v>66.901290000000003</v>
      </c>
      <c r="U2362" s="20"/>
      <c r="V2362" s="20">
        <v>79.88091</v>
      </c>
      <c r="W2362" s="20">
        <v>71.401799999999994</v>
      </c>
      <c r="X2362" s="19"/>
    </row>
    <row r="2363" spans="1:24">
      <c r="A2363" s="68" t="s">
        <v>68</v>
      </c>
      <c r="B2363" s="70" t="s">
        <v>69</v>
      </c>
      <c r="C2363" s="70">
        <v>2025</v>
      </c>
      <c r="D2363" s="73" t="str">
        <f>VLOOKUP(B2363,'CPI Timeseries 2012 - 2025'!B:C,2,0)</f>
        <v>MENA</v>
      </c>
      <c r="E2363" s="16">
        <v>69</v>
      </c>
      <c r="F2363" s="70">
        <v>21</v>
      </c>
      <c r="G2363" s="74">
        <v>2.2453280000000002</v>
      </c>
      <c r="H2363" s="70">
        <v>8</v>
      </c>
      <c r="I2363" s="75">
        <v>65.317670000000007</v>
      </c>
      <c r="J2363" s="75">
        <v>72.682329999999993</v>
      </c>
      <c r="K2363" s="75"/>
      <c r="L2363" s="75"/>
      <c r="M2363" s="75">
        <v>60.032760000000003</v>
      </c>
      <c r="N2363" s="75">
        <v>66.723879999999994</v>
      </c>
      <c r="O2363" s="75"/>
      <c r="P2363" s="75">
        <v>58.821210000000001</v>
      </c>
      <c r="Q2363" s="75">
        <v>86.983339999999998</v>
      </c>
      <c r="R2363" s="75"/>
      <c r="S2363" s="75">
        <v>59.991210000000002</v>
      </c>
      <c r="T2363" s="75">
        <v>67.598460000000003</v>
      </c>
      <c r="U2363" s="75"/>
      <c r="V2363" s="75">
        <v>77.776409999999998</v>
      </c>
      <c r="W2363" s="75">
        <v>71.393050000000002</v>
      </c>
    </row>
    <row r="2364" spans="1:24">
      <c r="A2364" s="15" t="s">
        <v>62</v>
      </c>
      <c r="B2364" s="19" t="s">
        <v>63</v>
      </c>
      <c r="C2364" s="19">
        <v>2012</v>
      </c>
      <c r="D2364" s="19" t="s">
        <v>444</v>
      </c>
      <c r="E2364" s="16">
        <v>74</v>
      </c>
      <c r="F2364" s="20">
        <v>17</v>
      </c>
      <c r="G2364" s="21">
        <v>1.3</v>
      </c>
      <c r="H2364" s="20">
        <v>8</v>
      </c>
      <c r="I2364" s="20">
        <v>72</v>
      </c>
      <c r="J2364" s="20">
        <v>77</v>
      </c>
      <c r="K2364" s="20"/>
      <c r="L2364" s="20">
        <v>73</v>
      </c>
      <c r="M2364" s="20"/>
      <c r="N2364" s="20">
        <v>71</v>
      </c>
      <c r="O2364" s="20"/>
      <c r="P2364" s="20">
        <v>73</v>
      </c>
      <c r="Q2364" s="20">
        <v>76</v>
      </c>
      <c r="R2364" s="19"/>
      <c r="S2364" s="20">
        <v>69</v>
      </c>
      <c r="T2364" s="20"/>
      <c r="U2364" s="20"/>
      <c r="V2364" s="20">
        <v>81</v>
      </c>
      <c r="W2364" s="20">
        <v>73</v>
      </c>
      <c r="X2364" s="19">
        <v>77</v>
      </c>
    </row>
    <row r="2365" spans="1:24">
      <c r="A2365" s="15" t="s">
        <v>62</v>
      </c>
      <c r="B2365" s="19" t="s">
        <v>63</v>
      </c>
      <c r="C2365" s="19">
        <v>2013</v>
      </c>
      <c r="D2365" s="19" t="s">
        <v>444</v>
      </c>
      <c r="E2365" s="16">
        <v>76</v>
      </c>
      <c r="F2365" s="20">
        <v>14</v>
      </c>
      <c r="G2365" s="21">
        <v>1.3</v>
      </c>
      <c r="H2365" s="20">
        <v>8</v>
      </c>
      <c r="I2365" s="20">
        <v>74</v>
      </c>
      <c r="J2365" s="20">
        <v>78</v>
      </c>
      <c r="K2365" s="20"/>
      <c r="L2365" s="20">
        <v>73</v>
      </c>
      <c r="M2365" s="20"/>
      <c r="N2365" s="20">
        <v>71</v>
      </c>
      <c r="O2365" s="20"/>
      <c r="P2365" s="20">
        <v>73</v>
      </c>
      <c r="Q2365" s="20">
        <v>80</v>
      </c>
      <c r="R2365" s="19"/>
      <c r="S2365" s="20">
        <v>79</v>
      </c>
      <c r="T2365" s="20"/>
      <c r="U2365" s="20"/>
      <c r="V2365" s="20">
        <v>81</v>
      </c>
      <c r="W2365" s="20">
        <v>73</v>
      </c>
      <c r="X2365" s="19">
        <v>77</v>
      </c>
    </row>
    <row r="2366" spans="1:24">
      <c r="A2366" s="15" t="s">
        <v>62</v>
      </c>
      <c r="B2366" s="19" t="s">
        <v>63</v>
      </c>
      <c r="C2366" s="19">
        <v>2014</v>
      </c>
      <c r="D2366" s="19" t="s">
        <v>444</v>
      </c>
      <c r="E2366" s="16">
        <v>78</v>
      </c>
      <c r="F2366" s="20">
        <v>14</v>
      </c>
      <c r="G2366" s="21">
        <v>2.0899999141693115</v>
      </c>
      <c r="H2366" s="20">
        <v>7</v>
      </c>
      <c r="I2366" s="20">
        <v>75</v>
      </c>
      <c r="J2366" s="20">
        <v>81</v>
      </c>
      <c r="K2366" s="20"/>
      <c r="L2366" s="20">
        <v>73</v>
      </c>
      <c r="M2366" s="20"/>
      <c r="N2366" s="20">
        <v>88</v>
      </c>
      <c r="O2366" s="20"/>
      <c r="P2366" s="20">
        <v>73</v>
      </c>
      <c r="Q2366" s="20">
        <v>79</v>
      </c>
      <c r="R2366" s="19"/>
      <c r="S2366" s="20">
        <v>79</v>
      </c>
      <c r="T2366" s="20"/>
      <c r="U2366" s="20"/>
      <c r="V2366" s="20">
        <v>81</v>
      </c>
      <c r="W2366" s="20">
        <v>74</v>
      </c>
      <c r="X2366" s="19"/>
    </row>
    <row r="2367" spans="1:24">
      <c r="A2367" s="15" t="s">
        <v>62</v>
      </c>
      <c r="B2367" s="19" t="s">
        <v>63</v>
      </c>
      <c r="C2367" s="19">
        <v>2015</v>
      </c>
      <c r="D2367" s="19" t="s">
        <v>444</v>
      </c>
      <c r="E2367" s="16">
        <v>81</v>
      </c>
      <c r="F2367" s="20">
        <v>11</v>
      </c>
      <c r="G2367" s="21">
        <v>2.4000000953674316</v>
      </c>
      <c r="H2367" s="20">
        <v>7</v>
      </c>
      <c r="I2367" s="20">
        <v>77</v>
      </c>
      <c r="J2367" s="20">
        <v>85</v>
      </c>
      <c r="K2367" s="20"/>
      <c r="L2367" s="20">
        <v>73</v>
      </c>
      <c r="M2367" s="20"/>
      <c r="N2367" s="20">
        <v>88</v>
      </c>
      <c r="O2367" s="20"/>
      <c r="P2367" s="20">
        <v>73</v>
      </c>
      <c r="Q2367" s="20">
        <v>81</v>
      </c>
      <c r="R2367" s="19"/>
      <c r="S2367" s="20">
        <v>89</v>
      </c>
      <c r="T2367" s="20"/>
      <c r="U2367" s="20"/>
      <c r="V2367" s="20">
        <v>82</v>
      </c>
      <c r="W2367" s="20">
        <v>80</v>
      </c>
      <c r="X2367" s="19"/>
    </row>
    <row r="2368" spans="1:24">
      <c r="A2368" s="15" t="s">
        <v>62</v>
      </c>
      <c r="B2368" s="19" t="s">
        <v>63</v>
      </c>
      <c r="C2368" s="19">
        <v>2016</v>
      </c>
      <c r="D2368" s="19" t="s">
        <v>444</v>
      </c>
      <c r="E2368" s="16">
        <v>81</v>
      </c>
      <c r="F2368" s="20">
        <v>10</v>
      </c>
      <c r="G2368" s="21">
        <v>2.12</v>
      </c>
      <c r="H2368" s="20">
        <v>7</v>
      </c>
      <c r="I2368" s="20">
        <v>77</v>
      </c>
      <c r="J2368" s="20">
        <v>84</v>
      </c>
      <c r="K2368" s="20" t="s">
        <v>557</v>
      </c>
      <c r="L2368" s="20">
        <v>80</v>
      </c>
      <c r="M2368" s="20" t="s">
        <v>557</v>
      </c>
      <c r="N2368" s="20">
        <v>90</v>
      </c>
      <c r="O2368" s="20" t="s">
        <v>557</v>
      </c>
      <c r="P2368" s="20">
        <v>71</v>
      </c>
      <c r="Q2368" s="20">
        <v>80</v>
      </c>
      <c r="R2368" s="19" t="s">
        <v>557</v>
      </c>
      <c r="S2368" s="20">
        <v>85</v>
      </c>
      <c r="T2368" s="20" t="s">
        <v>557</v>
      </c>
      <c r="U2368" s="20" t="s">
        <v>557</v>
      </c>
      <c r="V2368" s="20">
        <v>80</v>
      </c>
      <c r="W2368" s="20">
        <v>80</v>
      </c>
      <c r="X2368" s="19"/>
    </row>
    <row r="2369" spans="1:24">
      <c r="A2369" s="15" t="s">
        <v>62</v>
      </c>
      <c r="B2369" s="19" t="s">
        <v>63</v>
      </c>
      <c r="C2369" s="19">
        <v>2017</v>
      </c>
      <c r="D2369" s="19" t="s">
        <v>444</v>
      </c>
      <c r="E2369" s="16">
        <v>82</v>
      </c>
      <c r="F2369" s="20">
        <v>8</v>
      </c>
      <c r="G2369" s="21">
        <v>1.7</v>
      </c>
      <c r="H2369" s="20">
        <v>8</v>
      </c>
      <c r="I2369" s="20">
        <v>79</v>
      </c>
      <c r="J2369" s="20">
        <v>85</v>
      </c>
      <c r="K2369" s="20"/>
      <c r="L2369" s="20">
        <v>79</v>
      </c>
      <c r="M2369" s="20"/>
      <c r="N2369" s="20">
        <v>90</v>
      </c>
      <c r="O2369" s="20"/>
      <c r="P2369" s="20">
        <v>83</v>
      </c>
      <c r="Q2369" s="20">
        <v>83</v>
      </c>
      <c r="R2369" s="19"/>
      <c r="S2369" s="20">
        <v>85</v>
      </c>
      <c r="T2369" s="20">
        <v>73</v>
      </c>
      <c r="U2369" s="20"/>
      <c r="V2369" s="20">
        <v>80</v>
      </c>
      <c r="W2369" s="20">
        <v>81</v>
      </c>
      <c r="X2369" s="19"/>
    </row>
    <row r="2370" spans="1:24">
      <c r="A2370" s="15" t="s">
        <v>62</v>
      </c>
      <c r="B2370" s="19" t="s">
        <v>63</v>
      </c>
      <c r="C2370" s="19">
        <v>2018</v>
      </c>
      <c r="D2370" s="19" t="s">
        <v>444</v>
      </c>
      <c r="E2370" s="16">
        <v>80</v>
      </c>
      <c r="F2370" s="20">
        <v>11</v>
      </c>
      <c r="G2370" s="21">
        <v>2.0299999999999998</v>
      </c>
      <c r="H2370" s="20">
        <v>8</v>
      </c>
      <c r="I2370" s="20">
        <v>77</v>
      </c>
      <c r="J2370" s="20">
        <v>83</v>
      </c>
      <c r="K2370" s="20"/>
      <c r="L2370" s="20">
        <v>79</v>
      </c>
      <c r="M2370" s="20"/>
      <c r="N2370" s="20">
        <v>90</v>
      </c>
      <c r="O2370" s="20"/>
      <c r="P2370" s="20">
        <v>71</v>
      </c>
      <c r="Q2370" s="20">
        <v>82</v>
      </c>
      <c r="R2370" s="19"/>
      <c r="S2370" s="20">
        <v>85</v>
      </c>
      <c r="T2370" s="20">
        <v>75</v>
      </c>
      <c r="U2370" s="20"/>
      <c r="V2370" s="20">
        <v>78</v>
      </c>
      <c r="W2370" s="20">
        <v>81</v>
      </c>
      <c r="X2370" s="19"/>
    </row>
    <row r="2371" spans="1:24">
      <c r="A2371" s="15" t="s">
        <v>62</v>
      </c>
      <c r="B2371" s="19" t="s">
        <v>63</v>
      </c>
      <c r="C2371" s="19">
        <v>2019</v>
      </c>
      <c r="D2371" s="19" t="s">
        <v>444</v>
      </c>
      <c r="E2371" s="16">
        <v>77</v>
      </c>
      <c r="F2371" s="20">
        <v>12</v>
      </c>
      <c r="G2371" s="21">
        <v>3.337237</v>
      </c>
      <c r="H2371" s="20">
        <v>8</v>
      </c>
      <c r="I2371" s="20">
        <v>71.526929999999993</v>
      </c>
      <c r="J2371" s="20">
        <v>82.473070000000007</v>
      </c>
      <c r="K2371" s="20" t="s">
        <v>557</v>
      </c>
      <c r="L2371" s="20">
        <v>79</v>
      </c>
      <c r="M2371" s="20" t="s">
        <v>557</v>
      </c>
      <c r="N2371" s="20">
        <v>90</v>
      </c>
      <c r="O2371" s="20" t="s">
        <v>557</v>
      </c>
      <c r="P2371" s="20">
        <v>71</v>
      </c>
      <c r="Q2371" s="20">
        <v>79</v>
      </c>
      <c r="R2371" s="19" t="s">
        <v>557</v>
      </c>
      <c r="S2371" s="20">
        <v>85</v>
      </c>
      <c r="T2371" s="20">
        <v>76</v>
      </c>
      <c r="U2371" s="20" t="s">
        <v>557</v>
      </c>
      <c r="V2371" s="20">
        <v>58</v>
      </c>
      <c r="W2371" s="20">
        <v>80</v>
      </c>
      <c r="X2371" s="19"/>
    </row>
    <row r="2372" spans="1:24">
      <c r="A2372" s="15" t="s">
        <v>62</v>
      </c>
      <c r="B2372" s="19" t="s">
        <v>63</v>
      </c>
      <c r="C2372" s="19">
        <v>2020</v>
      </c>
      <c r="D2372" s="19" t="s">
        <v>444</v>
      </c>
      <c r="E2372" s="16">
        <v>77</v>
      </c>
      <c r="F2372" s="20">
        <v>11</v>
      </c>
      <c r="G2372" s="21">
        <v>2.201047</v>
      </c>
      <c r="H2372" s="20">
        <v>8</v>
      </c>
      <c r="I2372" s="20">
        <v>73.390280000000004</v>
      </c>
      <c r="J2372" s="20">
        <v>80.609719999999996</v>
      </c>
      <c r="K2372" s="20" t="s">
        <v>557</v>
      </c>
      <c r="L2372" s="20">
        <v>79</v>
      </c>
      <c r="M2372" s="20" t="s">
        <v>557</v>
      </c>
      <c r="N2372" s="20">
        <v>90</v>
      </c>
      <c r="O2372" s="20" t="s">
        <v>557</v>
      </c>
      <c r="P2372" s="20">
        <v>71</v>
      </c>
      <c r="Q2372" s="20">
        <v>82</v>
      </c>
      <c r="R2372" s="19" t="s">
        <v>557</v>
      </c>
      <c r="S2372" s="20">
        <v>85</v>
      </c>
      <c r="T2372" s="20">
        <v>74</v>
      </c>
      <c r="U2372" s="20" t="s">
        <v>557</v>
      </c>
      <c r="V2372" s="20">
        <v>58</v>
      </c>
      <c r="W2372" s="20">
        <v>80</v>
      </c>
      <c r="X2372" s="19"/>
    </row>
    <row r="2373" spans="1:24">
      <c r="A2373" s="15" t="s">
        <v>62</v>
      </c>
      <c r="B2373" s="19" t="s">
        <v>63</v>
      </c>
      <c r="C2373" s="19">
        <v>2021</v>
      </c>
      <c r="D2373" s="19" t="s">
        <v>444</v>
      </c>
      <c r="E2373" s="16">
        <v>78</v>
      </c>
      <c r="F2373" s="20">
        <v>11</v>
      </c>
      <c r="G2373" s="21">
        <v>1.428169</v>
      </c>
      <c r="H2373" s="20">
        <v>8</v>
      </c>
      <c r="I2373" s="20">
        <v>75.650670000000005</v>
      </c>
      <c r="J2373" s="20">
        <v>80.349329999999995</v>
      </c>
      <c r="K2373" s="20"/>
      <c r="L2373" s="20">
        <v>79.255899999999997</v>
      </c>
      <c r="M2373" s="20"/>
      <c r="N2373" s="20">
        <v>89.674469999999999</v>
      </c>
      <c r="O2373" s="20"/>
      <c r="P2373" s="20">
        <v>71.022450000000006</v>
      </c>
      <c r="Q2373" s="20">
        <v>72.638810000000007</v>
      </c>
      <c r="R2373" s="19"/>
      <c r="S2373" s="20">
        <v>84.671390000000002</v>
      </c>
      <c r="T2373" s="20">
        <v>75.27449</v>
      </c>
      <c r="U2373" s="20"/>
      <c r="V2373" s="20">
        <v>75.542879999999997</v>
      </c>
      <c r="W2373" s="20">
        <v>79.596459999999993</v>
      </c>
      <c r="X2373" s="19"/>
    </row>
    <row r="2374" spans="1:24">
      <c r="A2374" s="15" t="s">
        <v>62</v>
      </c>
      <c r="B2374" s="19" t="s">
        <v>63</v>
      </c>
      <c r="C2374" s="19">
        <v>2022</v>
      </c>
      <c r="D2374" s="19" t="s">
        <v>444</v>
      </c>
      <c r="E2374" s="16">
        <v>73</v>
      </c>
      <c r="F2374" s="20">
        <v>18</v>
      </c>
      <c r="G2374" s="21">
        <v>1.8471960000000001</v>
      </c>
      <c r="H2374" s="20">
        <v>8</v>
      </c>
      <c r="I2374" s="20">
        <v>69.970600000000005</v>
      </c>
      <c r="J2374" s="20">
        <v>76.029399999999995</v>
      </c>
      <c r="K2374" s="20" t="s">
        <v>557</v>
      </c>
      <c r="L2374" s="20">
        <v>70</v>
      </c>
      <c r="M2374" s="20" t="s">
        <v>557</v>
      </c>
      <c r="N2374" s="20">
        <v>72</v>
      </c>
      <c r="O2374" s="20" t="s">
        <v>557</v>
      </c>
      <c r="P2374" s="20">
        <v>71</v>
      </c>
      <c r="Q2374" s="20">
        <v>57</v>
      </c>
      <c r="R2374" s="19" t="s">
        <v>557</v>
      </c>
      <c r="S2374" s="20">
        <v>84</v>
      </c>
      <c r="T2374" s="20">
        <v>75</v>
      </c>
      <c r="U2374" s="20" t="s">
        <v>557</v>
      </c>
      <c r="V2374" s="20">
        <v>72</v>
      </c>
      <c r="W2374" s="20">
        <v>80</v>
      </c>
      <c r="X2374" s="19"/>
    </row>
    <row r="2375" spans="1:24">
      <c r="A2375" s="15" t="s">
        <v>62</v>
      </c>
      <c r="B2375" s="19" t="s">
        <v>63</v>
      </c>
      <c r="C2375" s="19">
        <v>2023</v>
      </c>
      <c r="D2375" s="19" t="s">
        <v>444</v>
      </c>
      <c r="E2375" s="16">
        <v>71</v>
      </c>
      <c r="F2375" s="20">
        <v>20</v>
      </c>
      <c r="G2375" s="21">
        <v>1.6805159999999999</v>
      </c>
      <c r="H2375" s="20">
        <v>8</v>
      </c>
      <c r="I2375" s="20">
        <v>68.243949999999998</v>
      </c>
      <c r="J2375" s="20">
        <v>73.756050000000002</v>
      </c>
      <c r="K2375" s="20"/>
      <c r="L2375" s="20">
        <v>70.387029999999996</v>
      </c>
      <c r="M2375" s="20"/>
      <c r="N2375" s="20">
        <v>72.204040000000006</v>
      </c>
      <c r="O2375" s="20"/>
      <c r="P2375" s="20">
        <v>71.022450000000006</v>
      </c>
      <c r="Q2375" s="20">
        <v>71.525989999999993</v>
      </c>
      <c r="R2375" s="19"/>
      <c r="S2375" s="20">
        <v>73.872489999999999</v>
      </c>
      <c r="T2375" s="20">
        <v>74.551090000000002</v>
      </c>
      <c r="U2375" s="20"/>
      <c r="V2375" s="20">
        <v>54.674660000000003</v>
      </c>
      <c r="W2375" s="20">
        <v>80.494739999999993</v>
      </c>
      <c r="X2375" s="19"/>
    </row>
    <row r="2376" spans="1:24">
      <c r="A2376" s="15" t="s">
        <v>62</v>
      </c>
      <c r="B2376" s="19" t="s">
        <v>63</v>
      </c>
      <c r="C2376" s="19">
        <v>2024</v>
      </c>
      <c r="D2376" s="19" t="s">
        <v>444</v>
      </c>
      <c r="E2376" s="16">
        <v>71</v>
      </c>
      <c r="F2376" s="20">
        <v>20</v>
      </c>
      <c r="G2376" s="21">
        <v>2.0543</v>
      </c>
      <c r="H2376" s="20">
        <v>8</v>
      </c>
      <c r="I2376" s="20">
        <v>67.630949999999999</v>
      </c>
      <c r="J2376" s="20">
        <v>74.369050000000001</v>
      </c>
      <c r="K2376" s="20"/>
      <c r="L2376" s="20">
        <v>77.101119999999995</v>
      </c>
      <c r="M2376" s="20"/>
      <c r="N2376" s="20">
        <v>82.848110000000005</v>
      </c>
      <c r="O2376" s="20"/>
      <c r="P2376" s="20">
        <v>71.944180000000003</v>
      </c>
      <c r="Q2376" s="20">
        <v>58.744239999999998</v>
      </c>
      <c r="R2376" s="19"/>
      <c r="S2376" s="20">
        <v>69.079160000000002</v>
      </c>
      <c r="T2376" s="20">
        <v>71.692350000000005</v>
      </c>
      <c r="U2376" s="20"/>
      <c r="V2376" s="20">
        <v>57.569600000000001</v>
      </c>
      <c r="W2376" s="20">
        <v>78.348709999999997</v>
      </c>
      <c r="X2376" s="19"/>
    </row>
    <row r="2377" spans="1:24">
      <c r="A2377" s="68" t="s">
        <v>62</v>
      </c>
      <c r="B2377" s="70" t="s">
        <v>63</v>
      </c>
      <c r="C2377" s="70">
        <v>2025</v>
      </c>
      <c r="D2377" s="73" t="str">
        <f>VLOOKUP(B2377,'CPI Timeseries 2012 - 2025'!B:C,2,0)</f>
        <v>WE/EU</v>
      </c>
      <c r="E2377" s="16">
        <v>70</v>
      </c>
      <c r="F2377" s="70">
        <v>20</v>
      </c>
      <c r="G2377" s="74">
        <v>1.5762309999999999</v>
      </c>
      <c r="H2377" s="70">
        <v>8</v>
      </c>
      <c r="I2377" s="75">
        <v>67.41498</v>
      </c>
      <c r="J2377" s="75">
        <v>72.58502</v>
      </c>
      <c r="K2377" s="75"/>
      <c r="L2377" s="75">
        <v>76.999210000000005</v>
      </c>
      <c r="M2377" s="75"/>
      <c r="N2377" s="75">
        <v>66.723879999999994</v>
      </c>
      <c r="O2377" s="75"/>
      <c r="P2377" s="75">
        <v>71.925920000000005</v>
      </c>
      <c r="Q2377" s="75">
        <v>57.705590000000001</v>
      </c>
      <c r="R2377" s="75"/>
      <c r="S2377" s="75">
        <v>69.068659999999994</v>
      </c>
      <c r="T2377" s="75">
        <v>72.390569999999997</v>
      </c>
      <c r="U2377" s="75"/>
      <c r="V2377" s="75">
        <v>66.616550000000004</v>
      </c>
      <c r="W2377" s="75">
        <v>80.079120000000003</v>
      </c>
    </row>
    <row r="2378" spans="1:24">
      <c r="A2378" s="15" t="s">
        <v>563</v>
      </c>
      <c r="B2378" s="19" t="s">
        <v>83</v>
      </c>
      <c r="C2378" s="19">
        <v>2024</v>
      </c>
      <c r="D2378" s="19" t="s">
        <v>234</v>
      </c>
      <c r="E2378" s="16">
        <v>65</v>
      </c>
      <c r="F2378" s="20">
        <v>28</v>
      </c>
      <c r="G2378" s="21">
        <v>2.1795550000000001</v>
      </c>
      <c r="H2378" s="20">
        <v>9</v>
      </c>
      <c r="I2378" s="20">
        <v>61.425530000000002</v>
      </c>
      <c r="J2378" s="20">
        <v>68.574470000000005</v>
      </c>
      <c r="K2378" s="20"/>
      <c r="L2378" s="20">
        <v>66.907420000000002</v>
      </c>
      <c r="M2378" s="20"/>
      <c r="N2378" s="20">
        <v>66.739130000000003</v>
      </c>
      <c r="O2378" s="20"/>
      <c r="P2378" s="20">
        <v>85.235709999999997</v>
      </c>
      <c r="Q2378" s="20">
        <v>54.171729999999997</v>
      </c>
      <c r="R2378" s="19">
        <v>44.846800000000002</v>
      </c>
      <c r="S2378" s="20">
        <v>69.079160000000002</v>
      </c>
      <c r="T2378" s="20">
        <v>71.007909999999995</v>
      </c>
      <c r="U2378" s="20"/>
      <c r="V2378" s="20">
        <v>61.288150000000002</v>
      </c>
      <c r="W2378" s="20">
        <v>69.66507</v>
      </c>
      <c r="X2378" s="19"/>
    </row>
    <row r="2379" spans="1:24">
      <c r="A2379" s="15" t="s">
        <v>82</v>
      </c>
      <c r="B2379" s="19" t="s">
        <v>83</v>
      </c>
      <c r="C2379" s="19">
        <v>2012</v>
      </c>
      <c r="D2379" s="19" t="s">
        <v>234</v>
      </c>
      <c r="E2379" s="16">
        <v>73</v>
      </c>
      <c r="F2379" s="20">
        <v>19</v>
      </c>
      <c r="G2379" s="21">
        <v>4.0999999999999996</v>
      </c>
      <c r="H2379" s="20">
        <v>9</v>
      </c>
      <c r="I2379" s="20">
        <v>66</v>
      </c>
      <c r="J2379" s="20">
        <v>79</v>
      </c>
      <c r="K2379" s="20"/>
      <c r="L2379" s="20">
        <v>89</v>
      </c>
      <c r="M2379" s="20"/>
      <c r="N2379" s="20">
        <v>88</v>
      </c>
      <c r="O2379" s="20"/>
      <c r="P2379" s="20">
        <v>73</v>
      </c>
      <c r="Q2379" s="20">
        <v>77</v>
      </c>
      <c r="R2379" s="19">
        <v>76</v>
      </c>
      <c r="S2379" s="20">
        <v>69</v>
      </c>
      <c r="T2379" s="20"/>
      <c r="U2379" s="20"/>
      <c r="V2379" s="20">
        <v>64</v>
      </c>
      <c r="W2379" s="20">
        <v>69</v>
      </c>
      <c r="X2379" s="19">
        <v>50</v>
      </c>
    </row>
    <row r="2380" spans="1:24">
      <c r="A2380" s="15" t="s">
        <v>82</v>
      </c>
      <c r="B2380" s="19" t="s">
        <v>83</v>
      </c>
      <c r="C2380" s="19">
        <v>2013</v>
      </c>
      <c r="D2380" s="19" t="s">
        <v>234</v>
      </c>
      <c r="E2380" s="16">
        <v>73</v>
      </c>
      <c r="F2380" s="20">
        <v>19</v>
      </c>
      <c r="G2380" s="21">
        <v>4</v>
      </c>
      <c r="H2380" s="20">
        <v>9</v>
      </c>
      <c r="I2380" s="20">
        <v>66</v>
      </c>
      <c r="J2380" s="20">
        <v>80</v>
      </c>
      <c r="K2380" s="20"/>
      <c r="L2380" s="20">
        <v>89</v>
      </c>
      <c r="M2380" s="20"/>
      <c r="N2380" s="20">
        <v>88</v>
      </c>
      <c r="O2380" s="20"/>
      <c r="P2380" s="20">
        <v>73</v>
      </c>
      <c r="Q2380" s="20">
        <v>74</v>
      </c>
      <c r="R2380" s="19">
        <v>76</v>
      </c>
      <c r="S2380" s="20">
        <v>69</v>
      </c>
      <c r="T2380" s="20"/>
      <c r="U2380" s="20"/>
      <c r="V2380" s="20">
        <v>64</v>
      </c>
      <c r="W2380" s="20">
        <v>71</v>
      </c>
      <c r="X2380" s="19">
        <v>50</v>
      </c>
    </row>
    <row r="2381" spans="1:24">
      <c r="A2381" s="15" t="s">
        <v>82</v>
      </c>
      <c r="B2381" s="19" t="s">
        <v>83</v>
      </c>
      <c r="C2381" s="19">
        <v>2014</v>
      </c>
      <c r="D2381" s="19" t="s">
        <v>234</v>
      </c>
      <c r="E2381" s="16">
        <v>74</v>
      </c>
      <c r="F2381" s="20">
        <v>17</v>
      </c>
      <c r="G2381" s="21">
        <v>3.7400000095367432</v>
      </c>
      <c r="H2381" s="20">
        <v>8</v>
      </c>
      <c r="I2381" s="20">
        <v>68</v>
      </c>
      <c r="J2381" s="20">
        <v>80</v>
      </c>
      <c r="K2381" s="20"/>
      <c r="L2381" s="20">
        <v>89</v>
      </c>
      <c r="M2381" s="20"/>
      <c r="N2381" s="20">
        <v>88</v>
      </c>
      <c r="O2381" s="20"/>
      <c r="P2381" s="20">
        <v>73</v>
      </c>
      <c r="Q2381" s="20">
        <v>76</v>
      </c>
      <c r="R2381" s="19">
        <v>74</v>
      </c>
      <c r="S2381" s="20">
        <v>60</v>
      </c>
      <c r="T2381" s="20"/>
      <c r="U2381" s="20"/>
      <c r="V2381" s="20">
        <v>63</v>
      </c>
      <c r="W2381" s="20">
        <v>69</v>
      </c>
      <c r="X2381" s="19"/>
    </row>
    <row r="2382" spans="1:24">
      <c r="A2382" s="15" t="s">
        <v>82</v>
      </c>
      <c r="B2382" s="19" t="s">
        <v>83</v>
      </c>
      <c r="C2382" s="19">
        <v>2015</v>
      </c>
      <c r="D2382" s="19" t="s">
        <v>234</v>
      </c>
      <c r="E2382" s="16">
        <v>76</v>
      </c>
      <c r="F2382" s="20">
        <v>16</v>
      </c>
      <c r="G2382" s="21">
        <v>3.4700000286102295</v>
      </c>
      <c r="H2382" s="20">
        <v>8</v>
      </c>
      <c r="I2382" s="20">
        <v>70</v>
      </c>
      <c r="J2382" s="20">
        <v>82</v>
      </c>
      <c r="K2382" s="20"/>
      <c r="L2382" s="20">
        <v>89</v>
      </c>
      <c r="M2382" s="20"/>
      <c r="N2382" s="20">
        <v>88</v>
      </c>
      <c r="O2382" s="20"/>
      <c r="P2382" s="20">
        <v>73</v>
      </c>
      <c r="Q2382" s="20">
        <v>74</v>
      </c>
      <c r="R2382" s="19">
        <v>59</v>
      </c>
      <c r="S2382" s="20">
        <v>79</v>
      </c>
      <c r="T2382" s="20"/>
      <c r="U2382" s="20"/>
      <c r="V2382" s="20">
        <v>69</v>
      </c>
      <c r="W2382" s="20">
        <v>74</v>
      </c>
      <c r="X2382" s="19"/>
    </row>
    <row r="2383" spans="1:24">
      <c r="A2383" s="15" t="s">
        <v>82</v>
      </c>
      <c r="B2383" s="19" t="s">
        <v>83</v>
      </c>
      <c r="C2383" s="19">
        <v>2016</v>
      </c>
      <c r="D2383" s="19" t="s">
        <v>234</v>
      </c>
      <c r="E2383" s="16">
        <v>74</v>
      </c>
      <c r="F2383" s="20">
        <v>18</v>
      </c>
      <c r="G2383" s="21">
        <v>3.15</v>
      </c>
      <c r="H2383" s="20">
        <v>9</v>
      </c>
      <c r="I2383" s="20">
        <v>69</v>
      </c>
      <c r="J2383" s="20">
        <v>80</v>
      </c>
      <c r="K2383" s="20" t="s">
        <v>557</v>
      </c>
      <c r="L2383" s="20">
        <v>90</v>
      </c>
      <c r="M2383" s="20" t="s">
        <v>557</v>
      </c>
      <c r="N2383" s="20">
        <v>90</v>
      </c>
      <c r="O2383" s="20" t="s">
        <v>557</v>
      </c>
      <c r="P2383" s="20">
        <v>71</v>
      </c>
      <c r="Q2383" s="20">
        <v>74</v>
      </c>
      <c r="R2383" s="19">
        <v>64</v>
      </c>
      <c r="S2383" s="20">
        <v>76</v>
      </c>
      <c r="T2383" s="20">
        <v>69</v>
      </c>
      <c r="U2383" s="20" t="s">
        <v>557</v>
      </c>
      <c r="V2383" s="20">
        <v>65</v>
      </c>
      <c r="W2383" s="20">
        <v>72</v>
      </c>
      <c r="X2383" s="19"/>
    </row>
    <row r="2384" spans="1:24">
      <c r="A2384" s="15" t="s">
        <v>82</v>
      </c>
      <c r="B2384" s="19" t="s">
        <v>83</v>
      </c>
      <c r="C2384" s="19">
        <v>2017</v>
      </c>
      <c r="D2384" s="19" t="s">
        <v>234</v>
      </c>
      <c r="E2384" s="16">
        <v>75</v>
      </c>
      <c r="F2384" s="20">
        <v>16</v>
      </c>
      <c r="G2384" s="21">
        <v>3.24</v>
      </c>
      <c r="H2384" s="20">
        <v>9</v>
      </c>
      <c r="I2384" s="20">
        <v>70</v>
      </c>
      <c r="J2384" s="20">
        <v>80</v>
      </c>
      <c r="K2384" s="20"/>
      <c r="L2384" s="20">
        <v>88</v>
      </c>
      <c r="M2384" s="20"/>
      <c r="N2384" s="20">
        <v>90</v>
      </c>
      <c r="O2384" s="20"/>
      <c r="P2384" s="20">
        <v>71</v>
      </c>
      <c r="Q2384" s="20">
        <v>75</v>
      </c>
      <c r="R2384" s="19">
        <v>57</v>
      </c>
      <c r="S2384" s="20">
        <v>76</v>
      </c>
      <c r="T2384" s="20">
        <v>74</v>
      </c>
      <c r="U2384" s="20"/>
      <c r="V2384" s="20">
        <v>71</v>
      </c>
      <c r="W2384" s="20">
        <v>73</v>
      </c>
      <c r="X2384" s="19"/>
    </row>
    <row r="2385" spans="1:24">
      <c r="A2385" s="15" t="s">
        <v>82</v>
      </c>
      <c r="B2385" s="19" t="s">
        <v>83</v>
      </c>
      <c r="C2385" s="19">
        <v>2018</v>
      </c>
      <c r="D2385" s="19" t="s">
        <v>234</v>
      </c>
      <c r="E2385" s="16">
        <v>71</v>
      </c>
      <c r="F2385" s="20">
        <v>22</v>
      </c>
      <c r="G2385" s="21">
        <v>3.25</v>
      </c>
      <c r="H2385" s="20">
        <v>9</v>
      </c>
      <c r="I2385" s="20">
        <v>66</v>
      </c>
      <c r="J2385" s="20">
        <v>76</v>
      </c>
      <c r="K2385" s="20"/>
      <c r="L2385" s="20">
        <v>70</v>
      </c>
      <c r="M2385" s="20"/>
      <c r="N2385" s="20">
        <v>90</v>
      </c>
      <c r="O2385" s="20"/>
      <c r="P2385" s="20">
        <v>71</v>
      </c>
      <c r="Q2385" s="20">
        <v>71</v>
      </c>
      <c r="R2385" s="19">
        <v>53</v>
      </c>
      <c r="S2385" s="20">
        <v>76</v>
      </c>
      <c r="T2385" s="20">
        <v>68</v>
      </c>
      <c r="U2385" s="20"/>
      <c r="V2385" s="20">
        <v>64</v>
      </c>
      <c r="W2385" s="20">
        <v>73</v>
      </c>
      <c r="X2385" s="19"/>
    </row>
    <row r="2386" spans="1:24">
      <c r="A2386" s="15" t="s">
        <v>82</v>
      </c>
      <c r="B2386" s="19" t="s">
        <v>83</v>
      </c>
      <c r="C2386" s="19">
        <v>2019</v>
      </c>
      <c r="D2386" s="19" t="s">
        <v>234</v>
      </c>
      <c r="E2386" s="16">
        <v>69</v>
      </c>
      <c r="F2386" s="20">
        <v>23</v>
      </c>
      <c r="G2386" s="21">
        <v>4.1151679999999997</v>
      </c>
      <c r="H2386" s="20">
        <v>9</v>
      </c>
      <c r="I2386" s="20">
        <v>62.251130000000003</v>
      </c>
      <c r="J2386" s="20">
        <v>75.74888</v>
      </c>
      <c r="K2386" s="20" t="s">
        <v>557</v>
      </c>
      <c r="L2386" s="20">
        <v>70</v>
      </c>
      <c r="M2386" s="20" t="s">
        <v>557</v>
      </c>
      <c r="N2386" s="20">
        <v>90</v>
      </c>
      <c r="O2386" s="20" t="s">
        <v>557</v>
      </c>
      <c r="P2386" s="20">
        <v>71</v>
      </c>
      <c r="Q2386" s="20">
        <v>74</v>
      </c>
      <c r="R2386" s="19">
        <v>48</v>
      </c>
      <c r="S2386" s="20">
        <v>76</v>
      </c>
      <c r="T2386" s="20">
        <v>71</v>
      </c>
      <c r="U2386" s="20" t="s">
        <v>557</v>
      </c>
      <c r="V2386" s="20">
        <v>53</v>
      </c>
      <c r="W2386" s="20">
        <v>72</v>
      </c>
      <c r="X2386" s="19"/>
    </row>
    <row r="2387" spans="1:24">
      <c r="A2387" s="15" t="s">
        <v>82</v>
      </c>
      <c r="B2387" s="19" t="s">
        <v>83</v>
      </c>
      <c r="C2387" s="19">
        <v>2020</v>
      </c>
      <c r="D2387" s="19" t="s">
        <v>234</v>
      </c>
      <c r="E2387" s="16">
        <v>67</v>
      </c>
      <c r="F2387" s="20">
        <v>25</v>
      </c>
      <c r="G2387" s="21">
        <v>2.4863170000000001</v>
      </c>
      <c r="H2387" s="20">
        <v>9</v>
      </c>
      <c r="I2387" s="20">
        <v>62.922440000000002</v>
      </c>
      <c r="J2387" s="20">
        <v>71.077560000000005</v>
      </c>
      <c r="K2387" s="20" t="s">
        <v>557</v>
      </c>
      <c r="L2387" s="20">
        <v>62</v>
      </c>
      <c r="M2387" s="20" t="s">
        <v>557</v>
      </c>
      <c r="N2387" s="20">
        <v>90</v>
      </c>
      <c r="O2387" s="20" t="s">
        <v>557</v>
      </c>
      <c r="P2387" s="20">
        <v>71</v>
      </c>
      <c r="Q2387" s="20">
        <v>67</v>
      </c>
      <c r="R2387" s="19">
        <v>44</v>
      </c>
      <c r="S2387" s="20">
        <v>72</v>
      </c>
      <c r="T2387" s="20">
        <v>70</v>
      </c>
      <c r="U2387" s="20" t="s">
        <v>557</v>
      </c>
      <c r="V2387" s="20">
        <v>53</v>
      </c>
      <c r="W2387" s="20">
        <v>71</v>
      </c>
      <c r="X2387" s="19"/>
    </row>
    <row r="2388" spans="1:24">
      <c r="A2388" s="15" t="s">
        <v>82</v>
      </c>
      <c r="B2388" s="19" t="s">
        <v>83</v>
      </c>
      <c r="C2388" s="19">
        <v>2021</v>
      </c>
      <c r="D2388" s="19" t="s">
        <v>234</v>
      </c>
      <c r="E2388" s="16">
        <v>67</v>
      </c>
      <c r="F2388" s="20">
        <v>27</v>
      </c>
      <c r="G2388" s="21">
        <v>2.2095129999999998</v>
      </c>
      <c r="H2388" s="20">
        <v>9</v>
      </c>
      <c r="I2388" s="20">
        <v>63.365349999999999</v>
      </c>
      <c r="J2388" s="20">
        <v>70.634649999999993</v>
      </c>
      <c r="K2388" s="20"/>
      <c r="L2388" s="20">
        <v>61.518160000000002</v>
      </c>
      <c r="M2388" s="20"/>
      <c r="N2388" s="20">
        <v>89.674469999999999</v>
      </c>
      <c r="O2388" s="20"/>
      <c r="P2388" s="20">
        <v>71.022450000000006</v>
      </c>
      <c r="Q2388" s="20">
        <v>69.471559999999997</v>
      </c>
      <c r="R2388" s="19">
        <v>49.94265</v>
      </c>
      <c r="S2388" s="20">
        <v>67.253810000000001</v>
      </c>
      <c r="T2388" s="20">
        <v>72.380870000000002</v>
      </c>
      <c r="U2388" s="20"/>
      <c r="V2388" s="20">
        <v>54.499290000000002</v>
      </c>
      <c r="W2388" s="20">
        <v>70.613659999999996</v>
      </c>
      <c r="X2388" s="19"/>
    </row>
    <row r="2389" spans="1:24">
      <c r="A2389" s="15" t="s">
        <v>82</v>
      </c>
      <c r="B2389" s="19" t="s">
        <v>83</v>
      </c>
      <c r="C2389" s="19">
        <v>2022</v>
      </c>
      <c r="D2389" s="19" t="s">
        <v>234</v>
      </c>
      <c r="E2389" s="16">
        <v>69</v>
      </c>
      <c r="F2389" s="20">
        <v>24</v>
      </c>
      <c r="G2389" s="21">
        <v>2.1100720000000002</v>
      </c>
      <c r="H2389" s="20">
        <v>9</v>
      </c>
      <c r="I2389" s="20">
        <v>65.539479999999998</v>
      </c>
      <c r="J2389" s="20">
        <v>72.460520000000002</v>
      </c>
      <c r="K2389" s="20" t="s">
        <v>557</v>
      </c>
      <c r="L2389" s="20">
        <v>70</v>
      </c>
      <c r="M2389" s="20" t="s">
        <v>557</v>
      </c>
      <c r="N2389" s="20">
        <v>90</v>
      </c>
      <c r="O2389" s="20" t="s">
        <v>557</v>
      </c>
      <c r="P2389" s="20">
        <v>71</v>
      </c>
      <c r="Q2389" s="20">
        <v>61</v>
      </c>
      <c r="R2389" s="19">
        <v>49</v>
      </c>
      <c r="S2389" s="20">
        <v>67</v>
      </c>
      <c r="T2389" s="20">
        <v>72</v>
      </c>
      <c r="U2389" s="20" t="s">
        <v>557</v>
      </c>
      <c r="V2389" s="20">
        <v>64</v>
      </c>
      <c r="W2389" s="20">
        <v>72</v>
      </c>
      <c r="X2389" s="19"/>
    </row>
    <row r="2390" spans="1:24">
      <c r="A2390" s="15" t="s">
        <v>82</v>
      </c>
      <c r="B2390" s="19" t="s">
        <v>83</v>
      </c>
      <c r="C2390" s="19">
        <v>2023</v>
      </c>
      <c r="D2390" s="19" t="s">
        <v>234</v>
      </c>
      <c r="E2390" s="16">
        <v>69</v>
      </c>
      <c r="F2390" s="20">
        <v>24</v>
      </c>
      <c r="G2390" s="21">
        <v>2.142744</v>
      </c>
      <c r="H2390" s="20">
        <v>9</v>
      </c>
      <c r="I2390" s="20">
        <v>65.485900000000001</v>
      </c>
      <c r="J2390" s="20">
        <v>72.514099999999999</v>
      </c>
      <c r="K2390" s="20"/>
      <c r="L2390" s="20">
        <v>70.387029999999996</v>
      </c>
      <c r="M2390" s="20"/>
      <c r="N2390" s="20">
        <v>89.674469999999999</v>
      </c>
      <c r="O2390" s="20"/>
      <c r="P2390" s="20">
        <v>71.022450000000006</v>
      </c>
      <c r="Q2390" s="20">
        <v>71.269189999999995</v>
      </c>
      <c r="R2390" s="19">
        <v>48.66677</v>
      </c>
      <c r="S2390" s="20">
        <v>67.253810000000001</v>
      </c>
      <c r="T2390" s="20">
        <v>73.827669999999998</v>
      </c>
      <c r="U2390" s="20"/>
      <c r="V2390" s="20">
        <v>58.883369999999999</v>
      </c>
      <c r="W2390" s="20">
        <v>72.410219999999995</v>
      </c>
      <c r="X2390" s="19"/>
    </row>
    <row r="2391" spans="1:24">
      <c r="A2391" s="68" t="s">
        <v>82</v>
      </c>
      <c r="B2391" s="70" t="s">
        <v>83</v>
      </c>
      <c r="C2391" s="70">
        <v>2025</v>
      </c>
      <c r="D2391" s="73" t="str">
        <f>VLOOKUP(B2391,'CPI Timeseries 2012 - 2025'!B:C,2,0)</f>
        <v>AME</v>
      </c>
      <c r="E2391" s="16">
        <v>64</v>
      </c>
      <c r="F2391" s="70">
        <v>29</v>
      </c>
      <c r="G2391" s="74">
        <v>2.6385139999999998</v>
      </c>
      <c r="H2391" s="70">
        <v>9</v>
      </c>
      <c r="I2391" s="75">
        <v>59.672840000000001</v>
      </c>
      <c r="J2391" s="75">
        <v>68.327160000000006</v>
      </c>
      <c r="K2391" s="75"/>
      <c r="L2391" s="75">
        <v>66.826779999999999</v>
      </c>
      <c r="M2391" s="75"/>
      <c r="N2391" s="75">
        <v>66.723879999999994</v>
      </c>
      <c r="O2391" s="75"/>
      <c r="P2391" s="75">
        <v>85.229190000000003</v>
      </c>
      <c r="Q2391" s="75">
        <v>50.691139999999997</v>
      </c>
      <c r="R2391" s="75">
        <v>36.776130000000002</v>
      </c>
      <c r="S2391" s="75">
        <v>69.068659999999994</v>
      </c>
      <c r="T2391" s="75">
        <v>71.70599</v>
      </c>
      <c r="U2391" s="75"/>
      <c r="V2391" s="75">
        <v>62.199100000000001</v>
      </c>
      <c r="W2391" s="75">
        <v>69.655829999999995</v>
      </c>
    </row>
    <row r="2392" spans="1:24">
      <c r="A2392" s="15" t="s">
        <v>56</v>
      </c>
      <c r="B2392" s="19" t="s">
        <v>57</v>
      </c>
      <c r="C2392" s="19">
        <v>2012</v>
      </c>
      <c r="D2392" s="19" t="s">
        <v>234</v>
      </c>
      <c r="E2392" s="16">
        <v>72</v>
      </c>
      <c r="F2392" s="20">
        <v>20</v>
      </c>
      <c r="G2392" s="21">
        <v>1.5</v>
      </c>
      <c r="H2392" s="20">
        <v>6</v>
      </c>
      <c r="I2392" s="20">
        <v>70</v>
      </c>
      <c r="J2392" s="20">
        <v>75</v>
      </c>
      <c r="K2392" s="20"/>
      <c r="L2392" s="20"/>
      <c r="M2392" s="20">
        <v>79</v>
      </c>
      <c r="N2392" s="20">
        <v>71</v>
      </c>
      <c r="O2392" s="20"/>
      <c r="P2392" s="20">
        <v>73</v>
      </c>
      <c r="Q2392" s="20"/>
      <c r="R2392" s="19"/>
      <c r="S2392" s="20">
        <v>69</v>
      </c>
      <c r="T2392" s="20"/>
      <c r="U2392" s="20"/>
      <c r="V2392" s="20">
        <v>69</v>
      </c>
      <c r="W2392" s="20">
        <v>71</v>
      </c>
      <c r="X2392" s="19"/>
    </row>
    <row r="2393" spans="1:24">
      <c r="A2393" s="15" t="s">
        <v>56</v>
      </c>
      <c r="B2393" s="19" t="s">
        <v>57</v>
      </c>
      <c r="C2393" s="19">
        <v>2013</v>
      </c>
      <c r="D2393" s="19" t="s">
        <v>234</v>
      </c>
      <c r="E2393" s="16">
        <v>73</v>
      </c>
      <c r="F2393" s="20">
        <v>19</v>
      </c>
      <c r="G2393" s="21">
        <v>1.4</v>
      </c>
      <c r="H2393" s="20">
        <v>6</v>
      </c>
      <c r="I2393" s="20">
        <v>71</v>
      </c>
      <c r="J2393" s="20">
        <v>75</v>
      </c>
      <c r="K2393" s="20"/>
      <c r="L2393" s="20"/>
      <c r="M2393" s="20">
        <v>79</v>
      </c>
      <c r="N2393" s="20">
        <v>71</v>
      </c>
      <c r="O2393" s="20"/>
      <c r="P2393" s="20">
        <v>73</v>
      </c>
      <c r="Q2393" s="20"/>
      <c r="R2393" s="19"/>
      <c r="S2393" s="20">
        <v>69</v>
      </c>
      <c r="T2393" s="20"/>
      <c r="U2393" s="20"/>
      <c r="V2393" s="20">
        <v>72</v>
      </c>
      <c r="W2393" s="20">
        <v>71</v>
      </c>
      <c r="X2393" s="19"/>
    </row>
    <row r="2394" spans="1:24">
      <c r="A2394" s="15" t="s">
        <v>56</v>
      </c>
      <c r="B2394" s="19" t="s">
        <v>57</v>
      </c>
      <c r="C2394" s="19">
        <v>2014</v>
      </c>
      <c r="D2394" s="19" t="s">
        <v>234</v>
      </c>
      <c r="E2394" s="16">
        <v>73</v>
      </c>
      <c r="F2394" s="20">
        <v>21</v>
      </c>
      <c r="G2394" s="21">
        <v>1.4099999666213989</v>
      </c>
      <c r="H2394" s="20">
        <v>6</v>
      </c>
      <c r="I2394" s="20">
        <v>71</v>
      </c>
      <c r="J2394" s="20">
        <v>75</v>
      </c>
      <c r="K2394" s="20"/>
      <c r="L2394" s="20"/>
      <c r="M2394" s="20">
        <v>79</v>
      </c>
      <c r="N2394" s="20">
        <v>71</v>
      </c>
      <c r="O2394" s="20"/>
      <c r="P2394" s="20">
        <v>73</v>
      </c>
      <c r="Q2394" s="20"/>
      <c r="R2394" s="19"/>
      <c r="S2394" s="20">
        <v>69</v>
      </c>
      <c r="T2394" s="20"/>
      <c r="U2394" s="20"/>
      <c r="V2394" s="20">
        <v>75</v>
      </c>
      <c r="W2394" s="20">
        <v>72</v>
      </c>
      <c r="X2394" s="19"/>
    </row>
    <row r="2395" spans="1:24">
      <c r="A2395" s="15" t="s">
        <v>56</v>
      </c>
      <c r="B2395" s="19" t="s">
        <v>57</v>
      </c>
      <c r="C2395" s="19">
        <v>2015</v>
      </c>
      <c r="D2395" s="19" t="s">
        <v>234</v>
      </c>
      <c r="E2395" s="16">
        <v>74</v>
      </c>
      <c r="F2395" s="20">
        <v>21</v>
      </c>
      <c r="G2395" s="21">
        <v>1.6799999475479126</v>
      </c>
      <c r="H2395" s="20">
        <v>6</v>
      </c>
      <c r="I2395" s="20">
        <v>71</v>
      </c>
      <c r="J2395" s="20">
        <v>77</v>
      </c>
      <c r="K2395" s="20"/>
      <c r="L2395" s="20"/>
      <c r="M2395" s="20">
        <v>79</v>
      </c>
      <c r="N2395" s="20">
        <v>71</v>
      </c>
      <c r="O2395" s="20"/>
      <c r="P2395" s="20">
        <v>73</v>
      </c>
      <c r="Q2395" s="20"/>
      <c r="R2395" s="19"/>
      <c r="S2395" s="20">
        <v>79</v>
      </c>
      <c r="T2395" s="20"/>
      <c r="U2395" s="20"/>
      <c r="V2395" s="20">
        <v>71</v>
      </c>
      <c r="W2395" s="20">
        <v>70</v>
      </c>
      <c r="X2395" s="19"/>
    </row>
    <row r="2396" spans="1:24">
      <c r="A2396" s="15" t="s">
        <v>56</v>
      </c>
      <c r="B2396" s="19" t="s">
        <v>57</v>
      </c>
      <c r="C2396" s="19">
        <v>2016</v>
      </c>
      <c r="D2396" s="19" t="s">
        <v>234</v>
      </c>
      <c r="E2396" s="16">
        <v>71</v>
      </c>
      <c r="F2396" s="20">
        <v>21</v>
      </c>
      <c r="G2396" s="21">
        <v>2.68</v>
      </c>
      <c r="H2396" s="20">
        <v>6</v>
      </c>
      <c r="I2396" s="20">
        <v>66</v>
      </c>
      <c r="J2396" s="20">
        <v>75</v>
      </c>
      <c r="K2396" s="20" t="s">
        <v>557</v>
      </c>
      <c r="L2396" s="20" t="s">
        <v>557</v>
      </c>
      <c r="M2396" s="20">
        <v>77</v>
      </c>
      <c r="N2396" s="20">
        <v>72</v>
      </c>
      <c r="O2396" s="20" t="s">
        <v>557</v>
      </c>
      <c r="P2396" s="20">
        <v>59</v>
      </c>
      <c r="Q2396" s="20" t="s">
        <v>557</v>
      </c>
      <c r="R2396" s="19" t="s">
        <v>557</v>
      </c>
      <c r="S2396" s="20">
        <v>76</v>
      </c>
      <c r="T2396" s="20" t="s">
        <v>557</v>
      </c>
      <c r="U2396" s="20" t="s">
        <v>557</v>
      </c>
      <c r="V2396" s="20">
        <v>68</v>
      </c>
      <c r="W2396" s="20">
        <v>72</v>
      </c>
      <c r="X2396" s="19"/>
    </row>
    <row r="2397" spans="1:24">
      <c r="A2397" s="15" t="s">
        <v>56</v>
      </c>
      <c r="B2397" s="19" t="s">
        <v>57</v>
      </c>
      <c r="C2397" s="19">
        <v>2017</v>
      </c>
      <c r="D2397" s="19" t="s">
        <v>234</v>
      </c>
      <c r="E2397" s="16">
        <v>70</v>
      </c>
      <c r="F2397" s="20">
        <v>23</v>
      </c>
      <c r="G2397" s="21">
        <v>2.67</v>
      </c>
      <c r="H2397" s="20">
        <v>7</v>
      </c>
      <c r="I2397" s="20">
        <v>66</v>
      </c>
      <c r="J2397" s="20">
        <v>74</v>
      </c>
      <c r="K2397" s="20"/>
      <c r="L2397" s="20"/>
      <c r="M2397" s="20">
        <v>77</v>
      </c>
      <c r="N2397" s="20">
        <v>72</v>
      </c>
      <c r="O2397" s="20"/>
      <c r="P2397" s="20">
        <v>59</v>
      </c>
      <c r="Q2397" s="20"/>
      <c r="R2397" s="19"/>
      <c r="S2397" s="20">
        <v>76</v>
      </c>
      <c r="T2397" s="20">
        <v>74</v>
      </c>
      <c r="U2397" s="20"/>
      <c r="V2397" s="20">
        <v>61</v>
      </c>
      <c r="W2397" s="20">
        <v>70</v>
      </c>
      <c r="X2397" s="19"/>
    </row>
    <row r="2398" spans="1:24">
      <c r="A2398" s="15" t="s">
        <v>56</v>
      </c>
      <c r="B2398" s="19" t="s">
        <v>57</v>
      </c>
      <c r="C2398" s="19">
        <v>2018</v>
      </c>
      <c r="D2398" s="19" t="s">
        <v>234</v>
      </c>
      <c r="E2398" s="16">
        <v>70</v>
      </c>
      <c r="F2398" s="20">
        <v>23</v>
      </c>
      <c r="G2398" s="21">
        <v>2.73</v>
      </c>
      <c r="H2398" s="20">
        <v>7</v>
      </c>
      <c r="I2398" s="20">
        <v>66</v>
      </c>
      <c r="J2398" s="20">
        <v>74</v>
      </c>
      <c r="K2398" s="20"/>
      <c r="L2398" s="20"/>
      <c r="M2398" s="20">
        <v>77</v>
      </c>
      <c r="N2398" s="20">
        <v>72</v>
      </c>
      <c r="O2398" s="20"/>
      <c r="P2398" s="20">
        <v>59</v>
      </c>
      <c r="Q2398" s="20"/>
      <c r="R2398" s="19"/>
      <c r="S2398" s="20">
        <v>76</v>
      </c>
      <c r="T2398" s="20">
        <v>73</v>
      </c>
      <c r="U2398" s="20"/>
      <c r="V2398" s="20">
        <v>60</v>
      </c>
      <c r="W2398" s="20">
        <v>70</v>
      </c>
      <c r="X2398" s="19"/>
    </row>
    <row r="2399" spans="1:24">
      <c r="A2399" s="15" t="s">
        <v>56</v>
      </c>
      <c r="B2399" s="19" t="s">
        <v>57</v>
      </c>
      <c r="C2399" s="19">
        <v>2019</v>
      </c>
      <c r="D2399" s="19" t="s">
        <v>234</v>
      </c>
      <c r="E2399" s="16">
        <v>71</v>
      </c>
      <c r="F2399" s="20">
        <v>21</v>
      </c>
      <c r="G2399" s="21">
        <v>2.4722119999999999</v>
      </c>
      <c r="H2399" s="20">
        <v>7</v>
      </c>
      <c r="I2399" s="20">
        <v>66.945570000000004</v>
      </c>
      <c r="J2399" s="20">
        <v>75.054429999999996</v>
      </c>
      <c r="K2399" s="20" t="s">
        <v>557</v>
      </c>
      <c r="L2399" s="20" t="s">
        <v>557</v>
      </c>
      <c r="M2399" s="20">
        <v>77</v>
      </c>
      <c r="N2399" s="20">
        <v>72</v>
      </c>
      <c r="O2399" s="20" t="s">
        <v>557</v>
      </c>
      <c r="P2399" s="20">
        <v>59</v>
      </c>
      <c r="Q2399" s="20" t="s">
        <v>557</v>
      </c>
      <c r="R2399" s="19" t="s">
        <v>557</v>
      </c>
      <c r="S2399" s="20">
        <v>76</v>
      </c>
      <c r="T2399" s="20">
        <v>76</v>
      </c>
      <c r="U2399" s="20" t="s">
        <v>557</v>
      </c>
      <c r="V2399" s="20">
        <v>66</v>
      </c>
      <c r="W2399" s="20">
        <v>72</v>
      </c>
      <c r="X2399" s="19"/>
    </row>
    <row r="2400" spans="1:24">
      <c r="A2400" s="15" t="s">
        <v>56</v>
      </c>
      <c r="B2400" s="19" t="s">
        <v>57</v>
      </c>
      <c r="C2400" s="19">
        <v>2020</v>
      </c>
      <c r="D2400" s="19" t="s">
        <v>234</v>
      </c>
      <c r="E2400" s="16">
        <v>71</v>
      </c>
      <c r="F2400" s="20">
        <v>21</v>
      </c>
      <c r="G2400" s="21">
        <v>1.7236009999999999</v>
      </c>
      <c r="H2400" s="20">
        <v>7</v>
      </c>
      <c r="I2400" s="20">
        <v>68.173289999999994</v>
      </c>
      <c r="J2400" s="20">
        <v>73.826710000000006</v>
      </c>
      <c r="K2400" s="20" t="s">
        <v>557</v>
      </c>
      <c r="L2400" s="20" t="s">
        <v>557</v>
      </c>
      <c r="M2400" s="20">
        <v>77</v>
      </c>
      <c r="N2400" s="20">
        <v>72</v>
      </c>
      <c r="O2400" s="20" t="s">
        <v>557</v>
      </c>
      <c r="P2400" s="20">
        <v>59</v>
      </c>
      <c r="Q2400" s="20" t="s">
        <v>557</v>
      </c>
      <c r="R2400" s="19" t="s">
        <v>557</v>
      </c>
      <c r="S2400" s="20">
        <v>76</v>
      </c>
      <c r="T2400" s="20">
        <v>75</v>
      </c>
      <c r="U2400" s="20" t="s">
        <v>557</v>
      </c>
      <c r="V2400" s="20">
        <v>66</v>
      </c>
      <c r="W2400" s="20">
        <v>71</v>
      </c>
      <c r="X2400" s="19"/>
    </row>
    <row r="2401" spans="1:24">
      <c r="A2401" s="15" t="s">
        <v>56</v>
      </c>
      <c r="B2401" s="19" t="s">
        <v>57</v>
      </c>
      <c r="C2401" s="19">
        <v>2021</v>
      </c>
      <c r="D2401" s="19" t="s">
        <v>234</v>
      </c>
      <c r="E2401" s="16">
        <v>73</v>
      </c>
      <c r="F2401" s="20">
        <v>18</v>
      </c>
      <c r="G2401" s="21">
        <v>0.67599790000000004</v>
      </c>
      <c r="H2401" s="20">
        <v>7</v>
      </c>
      <c r="I2401" s="20">
        <v>71.887990000000002</v>
      </c>
      <c r="J2401" s="20">
        <v>74.112009999999998</v>
      </c>
      <c r="K2401" s="20"/>
      <c r="L2401" s="20"/>
      <c r="M2401" s="20">
        <v>76.730180000000004</v>
      </c>
      <c r="N2401" s="20">
        <v>72.204040000000006</v>
      </c>
      <c r="O2401" s="20"/>
      <c r="P2401" s="20">
        <v>71.022450000000006</v>
      </c>
      <c r="Q2401" s="20"/>
      <c r="R2401" s="19"/>
      <c r="S2401" s="20">
        <v>75.962590000000006</v>
      </c>
      <c r="T2401" s="20">
        <v>75.27449</v>
      </c>
      <c r="U2401" s="20"/>
      <c r="V2401" s="20">
        <v>71.860249999999994</v>
      </c>
      <c r="W2401" s="20">
        <v>70.613659999999996</v>
      </c>
      <c r="X2401" s="19"/>
    </row>
    <row r="2402" spans="1:24">
      <c r="A2402" s="15" t="s">
        <v>56</v>
      </c>
      <c r="B2402" s="19" t="s">
        <v>57</v>
      </c>
      <c r="C2402" s="19">
        <v>2022</v>
      </c>
      <c r="D2402" s="19" t="s">
        <v>234</v>
      </c>
      <c r="E2402" s="16">
        <v>74</v>
      </c>
      <c r="F2402" s="20">
        <v>14</v>
      </c>
      <c r="G2402" s="21">
        <v>0.65988579999999997</v>
      </c>
      <c r="H2402" s="20">
        <v>7</v>
      </c>
      <c r="I2402" s="20">
        <v>72.917789999999997</v>
      </c>
      <c r="J2402" s="20">
        <v>75.082210000000003</v>
      </c>
      <c r="K2402" s="20" t="s">
        <v>557</v>
      </c>
      <c r="L2402" s="20" t="s">
        <v>557</v>
      </c>
      <c r="M2402" s="20">
        <v>77</v>
      </c>
      <c r="N2402" s="20">
        <v>72</v>
      </c>
      <c r="O2402" s="20" t="s">
        <v>557</v>
      </c>
      <c r="P2402" s="20">
        <v>71</v>
      </c>
      <c r="Q2402" s="20" t="s">
        <v>557</v>
      </c>
      <c r="R2402" s="19" t="s">
        <v>557</v>
      </c>
      <c r="S2402" s="20">
        <v>76</v>
      </c>
      <c r="T2402" s="20">
        <v>75</v>
      </c>
      <c r="U2402" s="20" t="s">
        <v>557</v>
      </c>
      <c r="V2402" s="20">
        <v>77</v>
      </c>
      <c r="W2402" s="20">
        <v>72</v>
      </c>
      <c r="X2402" s="19"/>
    </row>
    <row r="2403" spans="1:24">
      <c r="A2403" s="15" t="s">
        <v>56</v>
      </c>
      <c r="B2403" s="19" t="s">
        <v>57</v>
      </c>
      <c r="C2403" s="19">
        <v>2023</v>
      </c>
      <c r="D2403" s="19" t="s">
        <v>234</v>
      </c>
      <c r="E2403" s="16">
        <v>73</v>
      </c>
      <c r="F2403" s="20">
        <v>16</v>
      </c>
      <c r="G2403" s="21">
        <v>0.67292609999999997</v>
      </c>
      <c r="H2403" s="20">
        <v>7</v>
      </c>
      <c r="I2403" s="20">
        <v>71.8964</v>
      </c>
      <c r="J2403" s="20">
        <v>74.1036</v>
      </c>
      <c r="K2403" s="20"/>
      <c r="L2403" s="20"/>
      <c r="M2403" s="20">
        <v>76.730180000000004</v>
      </c>
      <c r="N2403" s="20">
        <v>72.204040000000006</v>
      </c>
      <c r="O2403" s="20"/>
      <c r="P2403" s="20">
        <v>71.022450000000006</v>
      </c>
      <c r="Q2403" s="20"/>
      <c r="R2403" s="19"/>
      <c r="S2403" s="20">
        <v>75.962590000000006</v>
      </c>
      <c r="T2403" s="20">
        <v>72.380870000000002</v>
      </c>
      <c r="U2403" s="20"/>
      <c r="V2403" s="20">
        <v>70.106620000000007</v>
      </c>
      <c r="W2403" s="20">
        <v>71.511949999999999</v>
      </c>
      <c r="X2403" s="19"/>
    </row>
    <row r="2404" spans="1:24">
      <c r="A2404" s="15" t="s">
        <v>56</v>
      </c>
      <c r="B2404" s="19" t="s">
        <v>57</v>
      </c>
      <c r="C2404" s="19">
        <v>2024</v>
      </c>
      <c r="D2404" s="19" t="s">
        <v>234</v>
      </c>
      <c r="E2404" s="16">
        <v>76</v>
      </c>
      <c r="F2404" s="20">
        <v>13</v>
      </c>
      <c r="G2404" s="21">
        <v>1.456331</v>
      </c>
      <c r="H2404" s="20">
        <v>7</v>
      </c>
      <c r="I2404" s="20">
        <v>73.611620000000002</v>
      </c>
      <c r="J2404" s="20">
        <v>78.388379999999998</v>
      </c>
      <c r="K2404" s="20"/>
      <c r="L2404" s="20"/>
      <c r="M2404" s="20">
        <v>81.514240000000001</v>
      </c>
      <c r="N2404" s="20">
        <v>82.848110000000005</v>
      </c>
      <c r="O2404" s="20"/>
      <c r="P2404" s="20">
        <v>71.944180000000003</v>
      </c>
      <c r="Q2404" s="20"/>
      <c r="R2404" s="19"/>
      <c r="S2404" s="20">
        <v>78.153649999999999</v>
      </c>
      <c r="T2404" s="20">
        <v>69.639039999999994</v>
      </c>
      <c r="U2404" s="20"/>
      <c r="V2404" s="20">
        <v>75.69753</v>
      </c>
      <c r="W2404" s="20">
        <v>69.66507</v>
      </c>
      <c r="X2404" s="19"/>
    </row>
    <row r="2405" spans="1:24">
      <c r="A2405" s="68" t="s">
        <v>56</v>
      </c>
      <c r="B2405" s="70" t="s">
        <v>57</v>
      </c>
      <c r="C2405" s="70">
        <v>2025</v>
      </c>
      <c r="D2405" s="73" t="str">
        <f>VLOOKUP(B2405,'CPI Timeseries 2012 - 2025'!B:C,2,0)</f>
        <v>AME</v>
      </c>
      <c r="E2405" s="16">
        <v>73</v>
      </c>
      <c r="F2405" s="70">
        <v>17</v>
      </c>
      <c r="G2405" s="74">
        <v>1.3204089999999999</v>
      </c>
      <c r="H2405" s="70">
        <v>7</v>
      </c>
      <c r="I2405" s="75">
        <v>70.834530000000001</v>
      </c>
      <c r="J2405" s="75">
        <v>75.165469999999999</v>
      </c>
      <c r="K2405" s="75"/>
      <c r="L2405" s="75"/>
      <c r="M2405" s="75">
        <v>81.525570000000002</v>
      </c>
      <c r="N2405" s="75">
        <v>66.723879999999994</v>
      </c>
      <c r="O2405" s="75"/>
      <c r="P2405" s="75">
        <v>71.925920000000005</v>
      </c>
      <c r="Q2405" s="75"/>
      <c r="R2405" s="75"/>
      <c r="S2405" s="75">
        <v>78.146100000000004</v>
      </c>
      <c r="T2405" s="75">
        <v>71.70599</v>
      </c>
      <c r="U2405" s="75"/>
      <c r="V2405" s="75">
        <v>73.591470000000001</v>
      </c>
      <c r="W2405" s="75">
        <v>70.524439999999998</v>
      </c>
    </row>
    <row r="2406" spans="1:24">
      <c r="A2406" s="15" t="s">
        <v>281</v>
      </c>
      <c r="B2406" s="19" t="s">
        <v>282</v>
      </c>
      <c r="C2406" s="19">
        <v>2012</v>
      </c>
      <c r="D2406" s="19" t="s">
        <v>441</v>
      </c>
      <c r="E2406" s="16">
        <v>17</v>
      </c>
      <c r="F2406" s="20">
        <v>170</v>
      </c>
      <c r="G2406" s="21">
        <v>2</v>
      </c>
      <c r="H2406" s="20">
        <v>6</v>
      </c>
      <c r="I2406" s="20">
        <v>14</v>
      </c>
      <c r="J2406" s="20">
        <v>20</v>
      </c>
      <c r="K2406" s="20"/>
      <c r="L2406" s="20"/>
      <c r="M2406" s="20">
        <v>15</v>
      </c>
      <c r="N2406" s="20">
        <v>21</v>
      </c>
      <c r="O2406" s="20">
        <v>21</v>
      </c>
      <c r="P2406" s="20">
        <v>11</v>
      </c>
      <c r="Q2406" s="20"/>
      <c r="R2406" s="19"/>
      <c r="S2406" s="20"/>
      <c r="T2406" s="20"/>
      <c r="U2406" s="20">
        <v>12</v>
      </c>
      <c r="V2406" s="20"/>
      <c r="W2406" s="20">
        <v>22</v>
      </c>
      <c r="X2406" s="19"/>
    </row>
    <row r="2407" spans="1:24">
      <c r="A2407" s="15" t="s">
        <v>281</v>
      </c>
      <c r="B2407" s="19" t="s">
        <v>282</v>
      </c>
      <c r="C2407" s="19">
        <v>2013</v>
      </c>
      <c r="D2407" s="19" t="s">
        <v>441</v>
      </c>
      <c r="E2407" s="16">
        <v>17</v>
      </c>
      <c r="F2407" s="20">
        <v>168</v>
      </c>
      <c r="G2407" s="21">
        <v>2</v>
      </c>
      <c r="H2407" s="20">
        <v>6</v>
      </c>
      <c r="I2407" s="20">
        <v>14</v>
      </c>
      <c r="J2407" s="20">
        <v>20</v>
      </c>
      <c r="K2407" s="20"/>
      <c r="L2407" s="20"/>
      <c r="M2407" s="20">
        <v>15</v>
      </c>
      <c r="N2407" s="20">
        <v>21</v>
      </c>
      <c r="O2407" s="20">
        <v>21</v>
      </c>
      <c r="P2407" s="20">
        <v>11</v>
      </c>
      <c r="Q2407" s="20"/>
      <c r="R2407" s="19"/>
      <c r="S2407" s="20"/>
      <c r="T2407" s="20"/>
      <c r="U2407" s="20">
        <v>12</v>
      </c>
      <c r="V2407" s="20"/>
      <c r="W2407" s="20">
        <v>22</v>
      </c>
      <c r="X2407" s="19"/>
    </row>
    <row r="2408" spans="1:24">
      <c r="A2408" s="15" t="s">
        <v>281</v>
      </c>
      <c r="B2408" s="19" t="s">
        <v>282</v>
      </c>
      <c r="C2408" s="19">
        <v>2014</v>
      </c>
      <c r="D2408" s="19" t="s">
        <v>441</v>
      </c>
      <c r="E2408" s="16">
        <v>18</v>
      </c>
      <c r="F2408" s="20">
        <v>166</v>
      </c>
      <c r="G2408" s="21">
        <v>2.5399999618530273</v>
      </c>
      <c r="H2408" s="20">
        <v>6</v>
      </c>
      <c r="I2408" s="20">
        <v>14</v>
      </c>
      <c r="J2408" s="20">
        <v>22</v>
      </c>
      <c r="K2408" s="20"/>
      <c r="L2408" s="20"/>
      <c r="M2408" s="20">
        <v>15</v>
      </c>
      <c r="N2408" s="20">
        <v>21</v>
      </c>
      <c r="O2408" s="20">
        <v>21</v>
      </c>
      <c r="P2408" s="20">
        <v>11</v>
      </c>
      <c r="Q2408" s="20"/>
      <c r="R2408" s="19"/>
      <c r="S2408" s="20"/>
      <c r="T2408" s="20"/>
      <c r="U2408" s="20">
        <v>12</v>
      </c>
      <c r="V2408" s="20"/>
      <c r="W2408" s="20">
        <v>27</v>
      </c>
      <c r="X2408" s="19"/>
    </row>
    <row r="2409" spans="1:24">
      <c r="A2409" s="15" t="s">
        <v>281</v>
      </c>
      <c r="B2409" s="19" t="s">
        <v>282</v>
      </c>
      <c r="C2409" s="19">
        <v>2015</v>
      </c>
      <c r="D2409" s="19" t="s">
        <v>441</v>
      </c>
      <c r="E2409" s="16">
        <v>19</v>
      </c>
      <c r="F2409" s="20">
        <v>153</v>
      </c>
      <c r="G2409" s="21">
        <v>2.7100000381469727</v>
      </c>
      <c r="H2409" s="20">
        <v>6</v>
      </c>
      <c r="I2409" s="20">
        <v>15</v>
      </c>
      <c r="J2409" s="20">
        <v>23</v>
      </c>
      <c r="K2409" s="20"/>
      <c r="L2409" s="20"/>
      <c r="M2409" s="20">
        <v>19</v>
      </c>
      <c r="N2409" s="20">
        <v>21</v>
      </c>
      <c r="O2409" s="20">
        <v>21</v>
      </c>
      <c r="P2409" s="20">
        <v>11</v>
      </c>
      <c r="Q2409" s="20"/>
      <c r="R2409" s="19"/>
      <c r="S2409" s="20"/>
      <c r="T2409" s="20"/>
      <c r="U2409" s="20">
        <v>12</v>
      </c>
      <c r="V2409" s="20"/>
      <c r="W2409" s="20">
        <v>29</v>
      </c>
      <c r="X2409" s="19"/>
    </row>
    <row r="2410" spans="1:24">
      <c r="A2410" s="15" t="s">
        <v>281</v>
      </c>
      <c r="B2410" s="19" t="s">
        <v>282</v>
      </c>
      <c r="C2410" s="19">
        <v>2016</v>
      </c>
      <c r="D2410" s="19" t="s">
        <v>441</v>
      </c>
      <c r="E2410" s="16">
        <v>21</v>
      </c>
      <c r="F2410" s="20">
        <v>156</v>
      </c>
      <c r="G2410" s="21">
        <v>2.35</v>
      </c>
      <c r="H2410" s="20">
        <v>7</v>
      </c>
      <c r="I2410" s="20">
        <v>17</v>
      </c>
      <c r="J2410" s="20">
        <v>25</v>
      </c>
      <c r="K2410" s="20" t="s">
        <v>557</v>
      </c>
      <c r="L2410" s="20" t="s">
        <v>557</v>
      </c>
      <c r="M2410" s="20">
        <v>20</v>
      </c>
      <c r="N2410" s="20">
        <v>19</v>
      </c>
      <c r="O2410" s="20">
        <v>25</v>
      </c>
      <c r="P2410" s="20">
        <v>22</v>
      </c>
      <c r="Q2410" s="20" t="s">
        <v>557</v>
      </c>
      <c r="R2410" s="19" t="s">
        <v>557</v>
      </c>
      <c r="S2410" s="20" t="s">
        <v>557</v>
      </c>
      <c r="T2410" s="20">
        <v>16</v>
      </c>
      <c r="U2410" s="20">
        <v>13</v>
      </c>
      <c r="V2410" s="20" t="s">
        <v>557</v>
      </c>
      <c r="W2410" s="20">
        <v>32</v>
      </c>
      <c r="X2410" s="19"/>
    </row>
    <row r="2411" spans="1:24">
      <c r="A2411" s="15" t="s">
        <v>281</v>
      </c>
      <c r="B2411" s="19" t="s">
        <v>282</v>
      </c>
      <c r="C2411" s="19">
        <v>2017</v>
      </c>
      <c r="D2411" s="19" t="s">
        <v>441</v>
      </c>
      <c r="E2411" s="16">
        <v>22</v>
      </c>
      <c r="F2411" s="20">
        <v>157</v>
      </c>
      <c r="G2411" s="21">
        <v>2.11</v>
      </c>
      <c r="H2411" s="20">
        <v>7</v>
      </c>
      <c r="I2411" s="20">
        <v>19</v>
      </c>
      <c r="J2411" s="20">
        <v>25</v>
      </c>
      <c r="K2411" s="20"/>
      <c r="L2411" s="20"/>
      <c r="M2411" s="20">
        <v>21</v>
      </c>
      <c r="N2411" s="20">
        <v>20</v>
      </c>
      <c r="O2411" s="20">
        <v>21</v>
      </c>
      <c r="P2411" s="20">
        <v>22</v>
      </c>
      <c r="Q2411" s="20"/>
      <c r="R2411" s="19"/>
      <c r="S2411" s="20"/>
      <c r="T2411" s="20">
        <v>17</v>
      </c>
      <c r="U2411" s="20">
        <v>18</v>
      </c>
      <c r="V2411" s="20"/>
      <c r="W2411" s="20">
        <v>34</v>
      </c>
      <c r="X2411" s="19"/>
    </row>
    <row r="2412" spans="1:24">
      <c r="A2412" s="15" t="s">
        <v>281</v>
      </c>
      <c r="B2412" s="19" t="s">
        <v>282</v>
      </c>
      <c r="C2412" s="19">
        <v>2018</v>
      </c>
      <c r="D2412" s="19" t="s">
        <v>441</v>
      </c>
      <c r="E2412" s="16">
        <v>23</v>
      </c>
      <c r="F2412" s="20">
        <v>158</v>
      </c>
      <c r="G2412" s="21">
        <v>1.93</v>
      </c>
      <c r="H2412" s="20">
        <v>7</v>
      </c>
      <c r="I2412" s="20">
        <v>20</v>
      </c>
      <c r="J2412" s="20">
        <v>26</v>
      </c>
      <c r="K2412" s="20"/>
      <c r="L2412" s="20"/>
      <c r="M2412" s="20">
        <v>21</v>
      </c>
      <c r="N2412" s="20">
        <v>20</v>
      </c>
      <c r="O2412" s="20">
        <v>21</v>
      </c>
      <c r="P2412" s="20">
        <v>22</v>
      </c>
      <c r="Q2412" s="20"/>
      <c r="R2412" s="19"/>
      <c r="S2412" s="20"/>
      <c r="T2412" s="20">
        <v>23</v>
      </c>
      <c r="U2412" s="20">
        <v>18</v>
      </c>
      <c r="V2412" s="20"/>
      <c r="W2412" s="20">
        <v>34</v>
      </c>
      <c r="X2412" s="19"/>
    </row>
    <row r="2413" spans="1:24">
      <c r="A2413" s="15" t="s">
        <v>281</v>
      </c>
      <c r="B2413" s="19" t="s">
        <v>282</v>
      </c>
      <c r="C2413" s="19">
        <v>2019</v>
      </c>
      <c r="D2413" s="19" t="s">
        <v>441</v>
      </c>
      <c r="E2413" s="16">
        <v>25</v>
      </c>
      <c r="F2413" s="20">
        <v>153</v>
      </c>
      <c r="G2413" s="21">
        <v>2.0107300000000001</v>
      </c>
      <c r="H2413" s="20">
        <v>7</v>
      </c>
      <c r="I2413" s="20">
        <v>21.702400000000001</v>
      </c>
      <c r="J2413" s="20">
        <v>28.297599999999999</v>
      </c>
      <c r="K2413" s="20" t="s">
        <v>557</v>
      </c>
      <c r="L2413" s="20" t="s">
        <v>557</v>
      </c>
      <c r="M2413" s="20">
        <v>29</v>
      </c>
      <c r="N2413" s="20">
        <v>20</v>
      </c>
      <c r="O2413" s="20">
        <v>21</v>
      </c>
      <c r="P2413" s="20">
        <v>22</v>
      </c>
      <c r="Q2413" s="20" t="s">
        <v>557</v>
      </c>
      <c r="R2413" s="19" t="s">
        <v>557</v>
      </c>
      <c r="S2413" s="20" t="s">
        <v>557</v>
      </c>
      <c r="T2413" s="20">
        <v>22</v>
      </c>
      <c r="U2413" s="20">
        <v>27</v>
      </c>
      <c r="V2413" s="20" t="s">
        <v>557</v>
      </c>
      <c r="W2413" s="20">
        <v>35</v>
      </c>
      <c r="X2413" s="19"/>
    </row>
    <row r="2414" spans="1:24">
      <c r="A2414" s="15" t="s">
        <v>281</v>
      </c>
      <c r="B2414" s="19" t="s">
        <v>282</v>
      </c>
      <c r="C2414" s="19">
        <v>2020</v>
      </c>
      <c r="D2414" s="19" t="s">
        <v>441</v>
      </c>
      <c r="E2414" s="16">
        <v>26</v>
      </c>
      <c r="F2414" s="20">
        <v>146</v>
      </c>
      <c r="G2414" s="21">
        <v>1.520405</v>
      </c>
      <c r="H2414" s="20">
        <v>7</v>
      </c>
      <c r="I2414" s="20">
        <v>23.506540000000001</v>
      </c>
      <c r="J2414" s="20">
        <v>28.493459999999999</v>
      </c>
      <c r="K2414" s="20" t="s">
        <v>557</v>
      </c>
      <c r="L2414" s="20" t="s">
        <v>557</v>
      </c>
      <c r="M2414" s="20">
        <v>29</v>
      </c>
      <c r="N2414" s="20">
        <v>20</v>
      </c>
      <c r="O2414" s="20">
        <v>24</v>
      </c>
      <c r="P2414" s="20">
        <v>22</v>
      </c>
      <c r="Q2414" s="20" t="s">
        <v>557</v>
      </c>
      <c r="R2414" s="19" t="s">
        <v>557</v>
      </c>
      <c r="S2414" s="20" t="s">
        <v>557</v>
      </c>
      <c r="T2414" s="20">
        <v>25</v>
      </c>
      <c r="U2414" s="20">
        <v>27</v>
      </c>
      <c r="V2414" s="20" t="s">
        <v>557</v>
      </c>
      <c r="W2414" s="20">
        <v>37</v>
      </c>
      <c r="X2414" s="19"/>
    </row>
    <row r="2415" spans="1:24">
      <c r="A2415" s="15" t="s">
        <v>281</v>
      </c>
      <c r="B2415" s="19" t="s">
        <v>282</v>
      </c>
      <c r="C2415" s="19">
        <v>2021</v>
      </c>
      <c r="D2415" s="19" t="s">
        <v>441</v>
      </c>
      <c r="E2415" s="16">
        <v>28</v>
      </c>
      <c r="F2415" s="20">
        <v>140</v>
      </c>
      <c r="G2415" s="21">
        <v>1.509101</v>
      </c>
      <c r="H2415" s="20">
        <v>7</v>
      </c>
      <c r="I2415" s="20">
        <v>25.517530000000001</v>
      </c>
      <c r="J2415" s="20">
        <v>30.482469999999999</v>
      </c>
      <c r="K2415" s="20"/>
      <c r="L2415" s="20"/>
      <c r="M2415" s="20">
        <v>28.855989999999998</v>
      </c>
      <c r="N2415" s="20">
        <v>19.792760000000001</v>
      </c>
      <c r="O2415" s="20">
        <v>23.715979999999998</v>
      </c>
      <c r="P2415" s="20">
        <v>34.50329</v>
      </c>
      <c r="Q2415" s="20"/>
      <c r="R2415" s="19"/>
      <c r="S2415" s="20"/>
      <c r="T2415" s="20">
        <v>26.082940000000001</v>
      </c>
      <c r="U2415" s="20">
        <v>26.78049</v>
      </c>
      <c r="V2415" s="20"/>
      <c r="W2415" s="20">
        <v>35.58079</v>
      </c>
      <c r="X2415" s="19"/>
    </row>
    <row r="2416" spans="1:24">
      <c r="A2416" s="15" t="s">
        <v>281</v>
      </c>
      <c r="B2416" s="19" t="s">
        <v>282</v>
      </c>
      <c r="C2416" s="19">
        <v>2022</v>
      </c>
      <c r="D2416" s="19" t="s">
        <v>441</v>
      </c>
      <c r="E2416" s="16">
        <v>31</v>
      </c>
      <c r="F2416" s="20">
        <v>126</v>
      </c>
      <c r="G2416" s="21">
        <v>1.7146399999999999</v>
      </c>
      <c r="H2416" s="20">
        <v>8</v>
      </c>
      <c r="I2416" s="20">
        <v>28.187989999999999</v>
      </c>
      <c r="J2416" s="20">
        <v>33.812010000000001</v>
      </c>
      <c r="K2416" s="20" t="s">
        <v>557</v>
      </c>
      <c r="L2416" s="20" t="s">
        <v>557</v>
      </c>
      <c r="M2416" s="20">
        <v>29</v>
      </c>
      <c r="N2416" s="20">
        <v>20</v>
      </c>
      <c r="O2416" s="20">
        <v>24</v>
      </c>
      <c r="P2416" s="20">
        <v>35</v>
      </c>
      <c r="Q2416" s="20" t="s">
        <v>557</v>
      </c>
      <c r="R2416" s="19" t="s">
        <v>557</v>
      </c>
      <c r="S2416" s="20">
        <v>41</v>
      </c>
      <c r="T2416" s="20">
        <v>25</v>
      </c>
      <c r="U2416" s="20">
        <v>35</v>
      </c>
      <c r="V2416" s="20" t="s">
        <v>557</v>
      </c>
      <c r="W2416" s="20">
        <v>37</v>
      </c>
      <c r="X2416" s="19"/>
    </row>
    <row r="2417" spans="1:24">
      <c r="A2417" s="15" t="s">
        <v>281</v>
      </c>
      <c r="B2417" s="19" t="s">
        <v>282</v>
      </c>
      <c r="C2417" s="19">
        <v>2023</v>
      </c>
      <c r="D2417" s="19" t="s">
        <v>441</v>
      </c>
      <c r="E2417" s="16">
        <v>33</v>
      </c>
      <c r="F2417" s="20">
        <v>121</v>
      </c>
      <c r="G2417" s="21">
        <v>2.122716</v>
      </c>
      <c r="H2417" s="20">
        <v>9</v>
      </c>
      <c r="I2417" s="20">
        <v>29.518750000000001</v>
      </c>
      <c r="J2417" s="20">
        <v>36.481250000000003</v>
      </c>
      <c r="K2417" s="20"/>
      <c r="L2417" s="20"/>
      <c r="M2417" s="20">
        <v>28.855989999999998</v>
      </c>
      <c r="N2417" s="20">
        <v>19.792760000000001</v>
      </c>
      <c r="O2417" s="20">
        <v>23.715979999999998</v>
      </c>
      <c r="P2417" s="20">
        <v>34.50329</v>
      </c>
      <c r="Q2417" s="20"/>
      <c r="R2417" s="19"/>
      <c r="S2417" s="20">
        <v>47.746110000000002</v>
      </c>
      <c r="T2417" s="20">
        <v>18.848890000000001</v>
      </c>
      <c r="U2417" s="20">
        <v>35.111879999999999</v>
      </c>
      <c r="V2417" s="20">
        <v>48.887680000000003</v>
      </c>
      <c r="W2417" s="20">
        <v>37.37735</v>
      </c>
      <c r="X2417" s="19"/>
    </row>
    <row r="2418" spans="1:24">
      <c r="A2418" s="15" t="s">
        <v>281</v>
      </c>
      <c r="B2418" s="19" t="s">
        <v>282</v>
      </c>
      <c r="C2418" s="19">
        <v>2024</v>
      </c>
      <c r="D2418" s="19" t="s">
        <v>441</v>
      </c>
      <c r="E2418" s="16">
        <v>32</v>
      </c>
      <c r="F2418" s="20">
        <v>121</v>
      </c>
      <c r="G2418" s="21">
        <v>2.4084530000000002</v>
      </c>
      <c r="H2418" s="20">
        <v>9</v>
      </c>
      <c r="I2418" s="20">
        <v>28.050139999999999</v>
      </c>
      <c r="J2418" s="20">
        <v>35.949860000000001</v>
      </c>
      <c r="K2418" s="20"/>
      <c r="L2418" s="20"/>
      <c r="M2418" s="20">
        <v>29.937519999999999</v>
      </c>
      <c r="N2418" s="20">
        <v>18.412189999999999</v>
      </c>
      <c r="O2418" s="20">
        <v>18.229399999999998</v>
      </c>
      <c r="P2418" s="20">
        <v>32.267980000000001</v>
      </c>
      <c r="Q2418" s="20"/>
      <c r="R2418" s="19"/>
      <c r="S2418" s="20">
        <v>50.930199999999999</v>
      </c>
      <c r="T2418" s="20">
        <v>17.621829999999999</v>
      </c>
      <c r="U2418" s="20">
        <v>39.171520000000001</v>
      </c>
      <c r="V2418" s="20">
        <v>47.111179999999997</v>
      </c>
      <c r="W2418" s="20">
        <v>37.535620000000002</v>
      </c>
      <c r="X2418" s="19"/>
    </row>
    <row r="2419" spans="1:24">
      <c r="A2419" s="68" t="s">
        <v>281</v>
      </c>
      <c r="B2419" s="70" t="s">
        <v>282</v>
      </c>
      <c r="C2419" s="70">
        <v>2025</v>
      </c>
      <c r="D2419" s="73" t="str">
        <f>VLOOKUP(B2419,'CPI Timeseries 2012 - 2025'!B:C,2,0)</f>
        <v>ECA</v>
      </c>
      <c r="E2419" s="16">
        <v>31</v>
      </c>
      <c r="F2419" s="70">
        <v>124</v>
      </c>
      <c r="G2419" s="74">
        <v>2.732437</v>
      </c>
      <c r="H2419" s="70">
        <v>8</v>
      </c>
      <c r="I2419" s="75">
        <v>26.518799999999999</v>
      </c>
      <c r="J2419" s="75">
        <v>35.481200000000001</v>
      </c>
      <c r="K2419" s="75"/>
      <c r="L2419" s="75"/>
      <c r="M2419" s="75">
        <v>29.942820000000001</v>
      </c>
      <c r="N2419" s="75">
        <v>18.379660000000001</v>
      </c>
      <c r="O2419" s="75">
        <v>18.221440000000001</v>
      </c>
      <c r="P2419" s="75">
        <v>32.214660000000002</v>
      </c>
      <c r="Q2419" s="75"/>
      <c r="R2419" s="75"/>
      <c r="S2419" s="75">
        <v>50.91377</v>
      </c>
      <c r="T2419" s="75">
        <v>18.30828</v>
      </c>
      <c r="U2419" s="75">
        <v>39.177059999999997</v>
      </c>
      <c r="V2419" s="75"/>
      <c r="W2419" s="75">
        <v>38.38599</v>
      </c>
    </row>
    <row r="2420" spans="1:24">
      <c r="A2420" s="15" t="s">
        <v>150</v>
      </c>
      <c r="B2420" s="19" t="s">
        <v>151</v>
      </c>
      <c r="C2420" s="19">
        <v>2017</v>
      </c>
      <c r="D2420" s="19" t="s">
        <v>440</v>
      </c>
      <c r="E2420" s="16">
        <v>43</v>
      </c>
      <c r="F2420" s="20">
        <v>71</v>
      </c>
      <c r="G2420" s="21">
        <v>3.93</v>
      </c>
      <c r="H2420" s="20">
        <v>3</v>
      </c>
      <c r="I2420" s="20">
        <v>37</v>
      </c>
      <c r="J2420" s="20">
        <v>49</v>
      </c>
      <c r="K2420" s="20"/>
      <c r="L2420" s="20"/>
      <c r="M2420" s="20"/>
      <c r="N2420" s="20"/>
      <c r="O2420" s="20"/>
      <c r="P2420" s="20">
        <v>47</v>
      </c>
      <c r="Q2420" s="20"/>
      <c r="R2420" s="19"/>
      <c r="S2420" s="20"/>
      <c r="T2420" s="20">
        <v>47</v>
      </c>
      <c r="U2420" s="20">
        <v>35</v>
      </c>
      <c r="V2420" s="20"/>
      <c r="W2420" s="20"/>
      <c r="X2420" s="19"/>
    </row>
    <row r="2421" spans="1:24">
      <c r="A2421" s="15" t="s">
        <v>150</v>
      </c>
      <c r="B2421" s="19" t="s">
        <v>151</v>
      </c>
      <c r="C2421" s="19">
        <v>2018</v>
      </c>
      <c r="D2421" s="19" t="s">
        <v>440</v>
      </c>
      <c r="E2421" s="16">
        <v>46</v>
      </c>
      <c r="F2421" s="20">
        <v>64</v>
      </c>
      <c r="G2421" s="21">
        <v>5.97</v>
      </c>
      <c r="H2421" s="20">
        <v>3</v>
      </c>
      <c r="I2421" s="20">
        <v>36</v>
      </c>
      <c r="J2421" s="20">
        <v>56</v>
      </c>
      <c r="K2421" s="20"/>
      <c r="L2421" s="20"/>
      <c r="M2421" s="20"/>
      <c r="N2421" s="20"/>
      <c r="O2421" s="20"/>
      <c r="P2421" s="20">
        <v>47</v>
      </c>
      <c r="Q2421" s="20"/>
      <c r="R2421" s="19"/>
      <c r="S2421" s="20"/>
      <c r="T2421" s="20">
        <v>56</v>
      </c>
      <c r="U2421" s="20">
        <v>35</v>
      </c>
      <c r="V2421" s="20"/>
      <c r="W2421" s="20"/>
      <c r="X2421" s="19"/>
    </row>
    <row r="2422" spans="1:24">
      <c r="A2422" s="15" t="s">
        <v>150</v>
      </c>
      <c r="B2422" s="19" t="s">
        <v>151</v>
      </c>
      <c r="C2422" s="19">
        <v>2019</v>
      </c>
      <c r="D2422" s="19" t="s">
        <v>440</v>
      </c>
      <c r="E2422" s="16">
        <v>46</v>
      </c>
      <c r="F2422" s="20">
        <v>64</v>
      </c>
      <c r="G2422" s="21">
        <v>6.3762189999999999</v>
      </c>
      <c r="H2422" s="20">
        <v>3</v>
      </c>
      <c r="I2422" s="20">
        <v>35.542999999999999</v>
      </c>
      <c r="J2422" s="20">
        <v>56.457000000000001</v>
      </c>
      <c r="K2422" s="20" t="s">
        <v>557</v>
      </c>
      <c r="L2422" s="20" t="s">
        <v>557</v>
      </c>
      <c r="M2422" s="20" t="s">
        <v>557</v>
      </c>
      <c r="N2422" s="20" t="s">
        <v>557</v>
      </c>
      <c r="O2422" s="20" t="s">
        <v>557</v>
      </c>
      <c r="P2422" s="20">
        <v>47</v>
      </c>
      <c r="Q2422" s="20" t="s">
        <v>557</v>
      </c>
      <c r="R2422" s="19" t="s">
        <v>557</v>
      </c>
      <c r="S2422" s="20" t="s">
        <v>557</v>
      </c>
      <c r="T2422" s="20">
        <v>57</v>
      </c>
      <c r="U2422" s="20">
        <v>35</v>
      </c>
      <c r="V2422" s="20" t="s">
        <v>557</v>
      </c>
      <c r="W2422" s="20" t="s">
        <v>557</v>
      </c>
      <c r="X2422" s="19"/>
    </row>
    <row r="2423" spans="1:24">
      <c r="A2423" s="15" t="s">
        <v>150</v>
      </c>
      <c r="B2423" s="19" t="s">
        <v>151</v>
      </c>
      <c r="C2423" s="19">
        <v>2020</v>
      </c>
      <c r="D2423" s="19" t="s">
        <v>440</v>
      </c>
      <c r="E2423" s="16">
        <v>43</v>
      </c>
      <c r="F2423" s="20">
        <v>75</v>
      </c>
      <c r="G2423" s="21">
        <v>3.5878640000000002</v>
      </c>
      <c r="H2423" s="20">
        <v>3</v>
      </c>
      <c r="I2423" s="20">
        <v>37.115900000000003</v>
      </c>
      <c r="J2423" s="20">
        <v>48.884099999999997</v>
      </c>
      <c r="K2423" s="20" t="s">
        <v>557</v>
      </c>
      <c r="L2423" s="20" t="s">
        <v>557</v>
      </c>
      <c r="M2423" s="20" t="s">
        <v>557</v>
      </c>
      <c r="N2423" s="20" t="s">
        <v>557</v>
      </c>
      <c r="O2423" s="20" t="s">
        <v>557</v>
      </c>
      <c r="P2423" s="20">
        <v>47</v>
      </c>
      <c r="Q2423" s="20" t="s">
        <v>557</v>
      </c>
      <c r="R2423" s="19" t="s">
        <v>557</v>
      </c>
      <c r="S2423" s="20" t="s">
        <v>557</v>
      </c>
      <c r="T2423" s="20">
        <v>47</v>
      </c>
      <c r="U2423" s="20">
        <v>35</v>
      </c>
      <c r="V2423" s="20" t="s">
        <v>557</v>
      </c>
      <c r="W2423" s="20" t="s">
        <v>557</v>
      </c>
      <c r="X2423" s="19"/>
    </row>
    <row r="2424" spans="1:24">
      <c r="A2424" s="15" t="s">
        <v>150</v>
      </c>
      <c r="B2424" s="19" t="s">
        <v>151</v>
      </c>
      <c r="C2424" s="19">
        <v>2021</v>
      </c>
      <c r="D2424" s="19" t="s">
        <v>440</v>
      </c>
      <c r="E2424" s="16">
        <v>45</v>
      </c>
      <c r="F2424" s="20">
        <v>66</v>
      </c>
      <c r="G2424" s="21">
        <v>4.5828110000000004</v>
      </c>
      <c r="H2424" s="20">
        <v>3</v>
      </c>
      <c r="I2424" s="20">
        <v>37.461280000000002</v>
      </c>
      <c r="J2424" s="20">
        <v>52.538719999999998</v>
      </c>
      <c r="K2424" s="20"/>
      <c r="L2424" s="20"/>
      <c r="M2424" s="20"/>
      <c r="N2424" s="20"/>
      <c r="O2424" s="20"/>
      <c r="P2424" s="20">
        <v>46.737209999999997</v>
      </c>
      <c r="Q2424" s="20"/>
      <c r="R2424" s="19"/>
      <c r="S2424" s="20"/>
      <c r="T2424" s="20">
        <v>52.125529999999998</v>
      </c>
      <c r="U2424" s="20">
        <v>35.111879999999999</v>
      </c>
      <c r="V2424" s="20"/>
      <c r="W2424" s="20"/>
      <c r="X2424" s="19"/>
    </row>
    <row r="2425" spans="1:24">
      <c r="A2425" s="15" t="s">
        <v>150</v>
      </c>
      <c r="B2425" s="19" t="s">
        <v>151</v>
      </c>
      <c r="C2425" s="19">
        <v>2022</v>
      </c>
      <c r="D2425" s="19" t="s">
        <v>440</v>
      </c>
      <c r="E2425" s="16">
        <v>48</v>
      </c>
      <c r="F2425" s="20">
        <v>60</v>
      </c>
      <c r="G2425" s="21">
        <v>2.723077</v>
      </c>
      <c r="H2425" s="20">
        <v>3</v>
      </c>
      <c r="I2425" s="20">
        <v>43.534149999999997</v>
      </c>
      <c r="J2425" s="20">
        <v>52.465850000000003</v>
      </c>
      <c r="K2425" s="20" t="s">
        <v>557</v>
      </c>
      <c r="L2425" s="20" t="s">
        <v>557</v>
      </c>
      <c r="M2425" s="20" t="s">
        <v>557</v>
      </c>
      <c r="N2425" s="20" t="s">
        <v>557</v>
      </c>
      <c r="O2425" s="20" t="s">
        <v>557</v>
      </c>
      <c r="P2425" s="20">
        <v>47</v>
      </c>
      <c r="Q2425" s="20" t="s">
        <v>557</v>
      </c>
      <c r="R2425" s="19" t="s">
        <v>557</v>
      </c>
      <c r="S2425" s="20" t="s">
        <v>557</v>
      </c>
      <c r="T2425" s="20">
        <v>54</v>
      </c>
      <c r="U2425" s="20">
        <v>43</v>
      </c>
      <c r="V2425" s="20" t="s">
        <v>557</v>
      </c>
      <c r="W2425" s="20" t="s">
        <v>557</v>
      </c>
      <c r="X2425" s="19"/>
    </row>
    <row r="2426" spans="1:24">
      <c r="A2426" s="15" t="s">
        <v>150</v>
      </c>
      <c r="B2426" s="19" t="s">
        <v>151</v>
      </c>
      <c r="C2426" s="19">
        <v>2023</v>
      </c>
      <c r="D2426" s="19" t="s">
        <v>440</v>
      </c>
      <c r="E2426" s="16">
        <v>48</v>
      </c>
      <c r="F2426" s="20">
        <v>61</v>
      </c>
      <c r="G2426" s="21">
        <v>3.143494</v>
      </c>
      <c r="H2426" s="20">
        <v>3</v>
      </c>
      <c r="I2426" s="20">
        <v>42.844670000000001</v>
      </c>
      <c r="J2426" s="20">
        <v>53.155329999999999</v>
      </c>
      <c r="K2426" s="20"/>
      <c r="L2426" s="20"/>
      <c r="M2426" s="20"/>
      <c r="N2426" s="20"/>
      <c r="O2426" s="20"/>
      <c r="P2426" s="20">
        <v>46.737209999999997</v>
      </c>
      <c r="Q2426" s="20"/>
      <c r="R2426" s="19"/>
      <c r="S2426" s="20"/>
      <c r="T2426" s="20">
        <v>55.019150000000003</v>
      </c>
      <c r="U2426" s="20">
        <v>43.443260000000002</v>
      </c>
      <c r="V2426" s="20"/>
      <c r="W2426" s="20"/>
      <c r="X2426" s="19"/>
    </row>
    <row r="2427" spans="1:24">
      <c r="A2427" s="15" t="s">
        <v>150</v>
      </c>
      <c r="B2427" s="19" t="s">
        <v>151</v>
      </c>
      <c r="C2427" s="19">
        <v>2024</v>
      </c>
      <c r="D2427" s="19" t="s">
        <v>440</v>
      </c>
      <c r="E2427" s="16">
        <v>50</v>
      </c>
      <c r="F2427" s="20">
        <v>57</v>
      </c>
      <c r="G2427" s="21">
        <v>1.8158970000000001</v>
      </c>
      <c r="H2427" s="20">
        <v>3</v>
      </c>
      <c r="I2427" s="20">
        <v>47.021929999999998</v>
      </c>
      <c r="J2427" s="20">
        <v>52.978070000000002</v>
      </c>
      <c r="K2427" s="20"/>
      <c r="L2427" s="20"/>
      <c r="M2427" s="20"/>
      <c r="N2427" s="20"/>
      <c r="O2427" s="20"/>
      <c r="P2427" s="20">
        <v>45.559510000000003</v>
      </c>
      <c r="Q2427" s="20"/>
      <c r="R2427" s="19"/>
      <c r="S2427" s="20"/>
      <c r="T2427" s="20">
        <v>51.843679999999999</v>
      </c>
      <c r="U2427" s="20">
        <v>51.150010000000002</v>
      </c>
      <c r="V2427" s="20"/>
      <c r="W2427" s="20"/>
      <c r="X2427" s="19"/>
    </row>
    <row r="2428" spans="1:24">
      <c r="A2428" s="68" t="s">
        <v>150</v>
      </c>
      <c r="B2428" s="70" t="s">
        <v>151</v>
      </c>
      <c r="C2428" s="70">
        <v>2025</v>
      </c>
      <c r="D2428" s="73" t="str">
        <f>VLOOKUP(B2428,'CPI Timeseries 2012 - 2025'!B:C,2,0)</f>
        <v>AP</v>
      </c>
      <c r="E2428" s="16">
        <v>47</v>
      </c>
      <c r="F2428" s="70">
        <v>63</v>
      </c>
      <c r="G2428" s="74">
        <v>4.2741600000000002</v>
      </c>
      <c r="H2428" s="70">
        <v>3</v>
      </c>
      <c r="I2428" s="75">
        <v>39.990380000000002</v>
      </c>
      <c r="J2428" s="75">
        <v>54.009619999999998</v>
      </c>
      <c r="K2428" s="75"/>
      <c r="L2428" s="75"/>
      <c r="M2428" s="75"/>
      <c r="N2428" s="75"/>
      <c r="O2428" s="75"/>
      <c r="P2428" s="75">
        <v>45.51793</v>
      </c>
      <c r="Q2428" s="75"/>
      <c r="R2428" s="75"/>
      <c r="S2428" s="75"/>
      <c r="T2428" s="75">
        <v>55.275919999999999</v>
      </c>
      <c r="U2428" s="75">
        <v>39.177059999999997</v>
      </c>
      <c r="V2428" s="75"/>
      <c r="W2428" s="75"/>
    </row>
    <row r="2429" spans="1:24">
      <c r="A2429" s="15" t="s">
        <v>383</v>
      </c>
      <c r="B2429" s="19" t="s">
        <v>384</v>
      </c>
      <c r="C2429" s="19">
        <v>2012</v>
      </c>
      <c r="D2429" s="19" t="s">
        <v>234</v>
      </c>
      <c r="E2429" s="16">
        <v>19</v>
      </c>
      <c r="F2429" s="20">
        <v>165</v>
      </c>
      <c r="G2429" s="21">
        <v>2.1</v>
      </c>
      <c r="H2429" s="20">
        <v>7</v>
      </c>
      <c r="I2429" s="20">
        <v>15</v>
      </c>
      <c r="J2429" s="20">
        <v>22</v>
      </c>
      <c r="K2429" s="20"/>
      <c r="L2429" s="20"/>
      <c r="M2429" s="20">
        <v>15</v>
      </c>
      <c r="N2429" s="20">
        <v>21</v>
      </c>
      <c r="O2429" s="20"/>
      <c r="P2429" s="20">
        <v>22</v>
      </c>
      <c r="Q2429" s="20">
        <v>25</v>
      </c>
      <c r="R2429" s="19"/>
      <c r="S2429" s="20">
        <v>12</v>
      </c>
      <c r="T2429" s="20"/>
      <c r="U2429" s="20"/>
      <c r="V2429" s="20">
        <v>14</v>
      </c>
      <c r="W2429" s="20">
        <v>25</v>
      </c>
      <c r="X2429" s="19"/>
    </row>
    <row r="2430" spans="1:24">
      <c r="A2430" s="15" t="s">
        <v>383</v>
      </c>
      <c r="B2430" s="19" t="s">
        <v>384</v>
      </c>
      <c r="C2430" s="19">
        <v>2013</v>
      </c>
      <c r="D2430" s="19" t="s">
        <v>234</v>
      </c>
      <c r="E2430" s="16">
        <v>20</v>
      </c>
      <c r="F2430" s="20">
        <v>160</v>
      </c>
      <c r="G2430" s="21">
        <v>2.2999999999999998</v>
      </c>
      <c r="H2430" s="20">
        <v>7</v>
      </c>
      <c r="I2430" s="20">
        <v>16</v>
      </c>
      <c r="J2430" s="20">
        <v>24</v>
      </c>
      <c r="K2430" s="20"/>
      <c r="L2430" s="20"/>
      <c r="M2430" s="20">
        <v>19</v>
      </c>
      <c r="N2430" s="20">
        <v>21</v>
      </c>
      <c r="O2430" s="20"/>
      <c r="P2430" s="20">
        <v>22</v>
      </c>
      <c r="Q2430" s="20">
        <v>29</v>
      </c>
      <c r="R2430" s="19"/>
      <c r="S2430" s="20">
        <v>12</v>
      </c>
      <c r="T2430" s="20"/>
      <c r="U2430" s="20"/>
      <c r="V2430" s="20">
        <v>13</v>
      </c>
      <c r="W2430" s="20">
        <v>25</v>
      </c>
      <c r="X2430" s="19"/>
    </row>
    <row r="2431" spans="1:24">
      <c r="A2431" s="15" t="s">
        <v>383</v>
      </c>
      <c r="B2431" s="19" t="s">
        <v>384</v>
      </c>
      <c r="C2431" s="19">
        <v>2014</v>
      </c>
      <c r="D2431" s="19" t="s">
        <v>234</v>
      </c>
      <c r="E2431" s="16">
        <v>19</v>
      </c>
      <c r="F2431" s="20">
        <v>161</v>
      </c>
      <c r="G2431" s="21">
        <v>1.690000057220459</v>
      </c>
      <c r="H2431" s="20">
        <v>7</v>
      </c>
      <c r="I2431" s="20">
        <v>16</v>
      </c>
      <c r="J2431" s="20">
        <v>22</v>
      </c>
      <c r="K2431" s="20"/>
      <c r="L2431" s="20"/>
      <c r="M2431" s="20">
        <v>19</v>
      </c>
      <c r="N2431" s="20">
        <v>21</v>
      </c>
      <c r="O2431" s="20"/>
      <c r="P2431" s="20">
        <v>22</v>
      </c>
      <c r="Q2431" s="20">
        <v>25</v>
      </c>
      <c r="R2431" s="19"/>
      <c r="S2431" s="20">
        <v>12</v>
      </c>
      <c r="T2431" s="20"/>
      <c r="U2431" s="20"/>
      <c r="V2431" s="20">
        <v>14</v>
      </c>
      <c r="W2431" s="20">
        <v>22</v>
      </c>
      <c r="X2431" s="19"/>
    </row>
    <row r="2432" spans="1:24">
      <c r="A2432" s="15" t="s">
        <v>383</v>
      </c>
      <c r="B2432" s="19" t="s">
        <v>384</v>
      </c>
      <c r="C2432" s="19">
        <v>2015</v>
      </c>
      <c r="D2432" s="19" t="s">
        <v>234</v>
      </c>
      <c r="E2432" s="16">
        <v>17</v>
      </c>
      <c r="F2432" s="20">
        <v>158</v>
      </c>
      <c r="G2432" s="21">
        <v>2.6400001049041748</v>
      </c>
      <c r="H2432" s="20">
        <v>7</v>
      </c>
      <c r="I2432" s="20">
        <v>13</v>
      </c>
      <c r="J2432" s="20">
        <v>21</v>
      </c>
      <c r="K2432" s="20"/>
      <c r="L2432" s="20"/>
      <c r="M2432" s="20">
        <v>15</v>
      </c>
      <c r="N2432" s="20">
        <v>21</v>
      </c>
      <c r="O2432" s="20"/>
      <c r="P2432" s="20">
        <v>22</v>
      </c>
      <c r="Q2432" s="20">
        <v>25</v>
      </c>
      <c r="R2432" s="19"/>
      <c r="S2432" s="20">
        <v>12</v>
      </c>
      <c r="T2432" s="20"/>
      <c r="U2432" s="20"/>
      <c r="V2432" s="20">
        <v>21</v>
      </c>
      <c r="W2432" s="20">
        <v>5</v>
      </c>
      <c r="X2432" s="19"/>
    </row>
    <row r="2433" spans="1:24">
      <c r="A2433" s="15" t="s">
        <v>383</v>
      </c>
      <c r="B2433" s="19" t="s">
        <v>384</v>
      </c>
      <c r="C2433" s="19">
        <v>2016</v>
      </c>
      <c r="D2433" s="19" t="s">
        <v>234</v>
      </c>
      <c r="E2433" s="16">
        <v>17</v>
      </c>
      <c r="F2433" s="20">
        <v>166</v>
      </c>
      <c r="G2433" s="21">
        <v>1.41</v>
      </c>
      <c r="H2433" s="20">
        <v>7</v>
      </c>
      <c r="I2433" s="20">
        <v>15</v>
      </c>
      <c r="J2433" s="20">
        <v>20</v>
      </c>
      <c r="K2433" s="20" t="s">
        <v>557</v>
      </c>
      <c r="L2433" s="20" t="s">
        <v>557</v>
      </c>
      <c r="M2433" s="20">
        <v>16</v>
      </c>
      <c r="N2433" s="20">
        <v>19</v>
      </c>
      <c r="O2433" s="20" t="s">
        <v>557</v>
      </c>
      <c r="P2433" s="20">
        <v>22</v>
      </c>
      <c r="Q2433" s="20">
        <v>21</v>
      </c>
      <c r="R2433" s="19" t="s">
        <v>557</v>
      </c>
      <c r="S2433" s="20">
        <v>15</v>
      </c>
      <c r="T2433" s="20" t="s">
        <v>557</v>
      </c>
      <c r="U2433" s="20" t="s">
        <v>557</v>
      </c>
      <c r="V2433" s="20">
        <v>13</v>
      </c>
      <c r="W2433" s="20">
        <v>14</v>
      </c>
      <c r="X2433" s="19"/>
    </row>
    <row r="2434" spans="1:24">
      <c r="A2434" s="15" t="s">
        <v>383</v>
      </c>
      <c r="B2434" s="19" t="s">
        <v>384</v>
      </c>
      <c r="C2434" s="19">
        <v>2017</v>
      </c>
      <c r="D2434" s="19" t="s">
        <v>234</v>
      </c>
      <c r="E2434" s="16">
        <v>18</v>
      </c>
      <c r="F2434" s="20">
        <v>169</v>
      </c>
      <c r="G2434" s="21">
        <v>1.6</v>
      </c>
      <c r="H2434" s="20">
        <v>8</v>
      </c>
      <c r="I2434" s="20">
        <v>15</v>
      </c>
      <c r="J2434" s="20">
        <v>21</v>
      </c>
      <c r="K2434" s="20"/>
      <c r="L2434" s="20"/>
      <c r="M2434" s="20">
        <v>17</v>
      </c>
      <c r="N2434" s="20">
        <v>20</v>
      </c>
      <c r="O2434" s="20"/>
      <c r="P2434" s="20">
        <v>22</v>
      </c>
      <c r="Q2434" s="20">
        <v>20</v>
      </c>
      <c r="R2434" s="19"/>
      <c r="S2434" s="20">
        <v>15</v>
      </c>
      <c r="T2434" s="20">
        <v>24</v>
      </c>
      <c r="U2434" s="20"/>
      <c r="V2434" s="20">
        <v>10</v>
      </c>
      <c r="W2434" s="20">
        <v>19</v>
      </c>
      <c r="X2434" s="19"/>
    </row>
    <row r="2435" spans="1:24">
      <c r="A2435" s="15" t="s">
        <v>383</v>
      </c>
      <c r="B2435" s="19" t="s">
        <v>384</v>
      </c>
      <c r="C2435" s="19">
        <v>2018</v>
      </c>
      <c r="D2435" s="19" t="s">
        <v>234</v>
      </c>
      <c r="E2435" s="16">
        <v>18</v>
      </c>
      <c r="F2435" s="20">
        <v>168</v>
      </c>
      <c r="G2435" s="21">
        <v>2.13</v>
      </c>
      <c r="H2435" s="20">
        <v>8</v>
      </c>
      <c r="I2435" s="20">
        <v>15</v>
      </c>
      <c r="J2435" s="20">
        <v>21</v>
      </c>
      <c r="K2435" s="20"/>
      <c r="L2435" s="20"/>
      <c r="M2435" s="20">
        <v>17</v>
      </c>
      <c r="N2435" s="20">
        <v>20</v>
      </c>
      <c r="O2435" s="20"/>
      <c r="P2435" s="20">
        <v>10</v>
      </c>
      <c r="Q2435" s="20">
        <v>23</v>
      </c>
      <c r="R2435" s="19"/>
      <c r="S2435" s="20">
        <v>15</v>
      </c>
      <c r="T2435" s="20">
        <v>28</v>
      </c>
      <c r="U2435" s="20"/>
      <c r="V2435" s="20">
        <v>10</v>
      </c>
      <c r="W2435" s="20">
        <v>19</v>
      </c>
      <c r="X2435" s="19"/>
    </row>
    <row r="2436" spans="1:24">
      <c r="A2436" s="15" t="s">
        <v>383</v>
      </c>
      <c r="B2436" s="19" t="s">
        <v>384</v>
      </c>
      <c r="C2436" s="19">
        <v>2019</v>
      </c>
      <c r="D2436" s="19" t="s">
        <v>234</v>
      </c>
      <c r="E2436" s="16">
        <v>16</v>
      </c>
      <c r="F2436" s="20">
        <v>173</v>
      </c>
      <c r="G2436" s="21">
        <v>2.0488580000000001</v>
      </c>
      <c r="H2436" s="20">
        <v>8</v>
      </c>
      <c r="I2436" s="20">
        <v>12.63987</v>
      </c>
      <c r="J2436" s="20">
        <v>19.360130000000002</v>
      </c>
      <c r="K2436" s="20" t="s">
        <v>557</v>
      </c>
      <c r="L2436" s="20" t="s">
        <v>557</v>
      </c>
      <c r="M2436" s="20">
        <v>9</v>
      </c>
      <c r="N2436" s="20">
        <v>20</v>
      </c>
      <c r="O2436" s="20" t="s">
        <v>557</v>
      </c>
      <c r="P2436" s="20">
        <v>10</v>
      </c>
      <c r="Q2436" s="20">
        <v>23</v>
      </c>
      <c r="R2436" s="19" t="s">
        <v>557</v>
      </c>
      <c r="S2436" s="20">
        <v>15</v>
      </c>
      <c r="T2436" s="20">
        <v>25</v>
      </c>
      <c r="U2436" s="20" t="s">
        <v>557</v>
      </c>
      <c r="V2436" s="20">
        <v>16</v>
      </c>
      <c r="W2436" s="20">
        <v>13</v>
      </c>
      <c r="X2436" s="19"/>
    </row>
    <row r="2437" spans="1:24">
      <c r="A2437" s="15" t="s">
        <v>383</v>
      </c>
      <c r="B2437" s="19" t="s">
        <v>384</v>
      </c>
      <c r="C2437" s="19">
        <v>2020</v>
      </c>
      <c r="D2437" s="19" t="s">
        <v>234</v>
      </c>
      <c r="E2437" s="16">
        <v>15</v>
      </c>
      <c r="F2437" s="20">
        <v>176</v>
      </c>
      <c r="G2437" s="21">
        <v>0.91442959999999995</v>
      </c>
      <c r="H2437" s="20">
        <v>8</v>
      </c>
      <c r="I2437" s="20">
        <v>13.50034</v>
      </c>
      <c r="J2437" s="20">
        <v>16.499659999999999</v>
      </c>
      <c r="K2437" s="20" t="s">
        <v>557</v>
      </c>
      <c r="L2437" s="20" t="s">
        <v>557</v>
      </c>
      <c r="M2437" s="20">
        <v>9</v>
      </c>
      <c r="N2437" s="20">
        <v>20</v>
      </c>
      <c r="O2437" s="20" t="s">
        <v>557</v>
      </c>
      <c r="P2437" s="20">
        <v>10</v>
      </c>
      <c r="Q2437" s="20">
        <v>20</v>
      </c>
      <c r="R2437" s="19" t="s">
        <v>557</v>
      </c>
      <c r="S2437" s="20">
        <v>15</v>
      </c>
      <c r="T2437" s="20">
        <v>16</v>
      </c>
      <c r="U2437" s="20" t="s">
        <v>557</v>
      </c>
      <c r="V2437" s="20">
        <v>16</v>
      </c>
      <c r="W2437" s="20">
        <v>13</v>
      </c>
      <c r="X2437" s="19"/>
    </row>
    <row r="2438" spans="1:24">
      <c r="A2438" s="15" t="s">
        <v>383</v>
      </c>
      <c r="B2438" s="19" t="s">
        <v>384</v>
      </c>
      <c r="C2438" s="19">
        <v>2021</v>
      </c>
      <c r="D2438" s="19" t="s">
        <v>234</v>
      </c>
      <c r="E2438" s="16">
        <v>14</v>
      </c>
      <c r="F2438" s="20">
        <v>177</v>
      </c>
      <c r="G2438" s="21">
        <v>0.99112990000000001</v>
      </c>
      <c r="H2438" s="20">
        <v>8</v>
      </c>
      <c r="I2438" s="20">
        <v>12.369590000000001</v>
      </c>
      <c r="J2438" s="20">
        <v>15.630409999999999</v>
      </c>
      <c r="K2438" s="20"/>
      <c r="L2438" s="20"/>
      <c r="M2438" s="20">
        <v>8.9084070000000004</v>
      </c>
      <c r="N2438" s="20">
        <v>19.792760000000001</v>
      </c>
      <c r="O2438" s="20"/>
      <c r="P2438" s="20">
        <v>10.21805</v>
      </c>
      <c r="Q2438" s="20">
        <v>20.250820000000001</v>
      </c>
      <c r="R2438" s="19"/>
      <c r="S2438" s="20">
        <v>15.001060000000001</v>
      </c>
      <c r="T2438" s="20">
        <v>11.614839999999999</v>
      </c>
      <c r="U2438" s="20"/>
      <c r="V2438" s="20">
        <v>13.28894</v>
      </c>
      <c r="W2438" s="20">
        <v>10.428979999999999</v>
      </c>
      <c r="X2438" s="19"/>
    </row>
    <row r="2439" spans="1:24">
      <c r="A2439" s="15" t="s">
        <v>383</v>
      </c>
      <c r="B2439" s="19" t="s">
        <v>384</v>
      </c>
      <c r="C2439" s="19">
        <v>2022</v>
      </c>
      <c r="D2439" s="19" t="s">
        <v>234</v>
      </c>
      <c r="E2439" s="16">
        <v>14</v>
      </c>
      <c r="F2439" s="20">
        <v>177</v>
      </c>
      <c r="G2439" s="21">
        <v>1.296945</v>
      </c>
      <c r="H2439" s="20">
        <v>8</v>
      </c>
      <c r="I2439" s="20">
        <v>11.873010000000001</v>
      </c>
      <c r="J2439" s="20">
        <v>16.126989999999999</v>
      </c>
      <c r="K2439" s="20" t="s">
        <v>557</v>
      </c>
      <c r="L2439" s="20" t="s">
        <v>557</v>
      </c>
      <c r="M2439" s="20">
        <v>9</v>
      </c>
      <c r="N2439" s="20">
        <v>20</v>
      </c>
      <c r="O2439" s="20" t="s">
        <v>557</v>
      </c>
      <c r="P2439" s="20">
        <v>10</v>
      </c>
      <c r="Q2439" s="20">
        <v>24</v>
      </c>
      <c r="R2439" s="19" t="s">
        <v>557</v>
      </c>
      <c r="S2439" s="20">
        <v>15</v>
      </c>
      <c r="T2439" s="20">
        <v>9</v>
      </c>
      <c r="U2439" s="20" t="s">
        <v>557</v>
      </c>
      <c r="V2439" s="20">
        <v>13</v>
      </c>
      <c r="W2439" s="20">
        <v>9</v>
      </c>
      <c r="X2439" s="19"/>
    </row>
    <row r="2440" spans="1:24">
      <c r="A2440" s="15" t="s">
        <v>383</v>
      </c>
      <c r="B2440" s="19" t="s">
        <v>384</v>
      </c>
      <c r="C2440" s="19">
        <v>2023</v>
      </c>
      <c r="D2440" s="19" t="s">
        <v>234</v>
      </c>
      <c r="E2440" s="16">
        <v>13</v>
      </c>
      <c r="F2440" s="20">
        <v>177</v>
      </c>
      <c r="G2440" s="21">
        <v>1.226027</v>
      </c>
      <c r="H2440" s="20">
        <v>8</v>
      </c>
      <c r="I2440" s="20">
        <v>10.989319999999999</v>
      </c>
      <c r="J2440" s="20">
        <v>15.010680000000001</v>
      </c>
      <c r="K2440" s="20"/>
      <c r="L2440" s="20"/>
      <c r="M2440" s="20">
        <v>8.9084070000000004</v>
      </c>
      <c r="N2440" s="20">
        <v>19.792760000000001</v>
      </c>
      <c r="O2440" s="20"/>
      <c r="P2440" s="20">
        <v>10.21805</v>
      </c>
      <c r="Q2440" s="20">
        <v>22.219650000000001</v>
      </c>
      <c r="R2440" s="19"/>
      <c r="S2440" s="20">
        <v>12.91095</v>
      </c>
      <c r="T2440" s="20">
        <v>8.7212189999999996</v>
      </c>
      <c r="U2440" s="20"/>
      <c r="V2440" s="20">
        <v>16.270119999999999</v>
      </c>
      <c r="W2440" s="20">
        <v>8.6324269999999999</v>
      </c>
      <c r="X2440" s="19"/>
    </row>
    <row r="2441" spans="1:24">
      <c r="A2441" s="15" t="s">
        <v>383</v>
      </c>
      <c r="B2441" s="19" t="s">
        <v>384</v>
      </c>
      <c r="C2441" s="19">
        <v>2024</v>
      </c>
      <c r="D2441" s="19" t="s">
        <v>234</v>
      </c>
      <c r="E2441" s="16">
        <v>10</v>
      </c>
      <c r="F2441" s="20">
        <v>178</v>
      </c>
      <c r="G2441" s="21">
        <v>1.266052</v>
      </c>
      <c r="H2441" s="20">
        <v>8</v>
      </c>
      <c r="I2441" s="20">
        <v>7.9236740000000001</v>
      </c>
      <c r="J2441" s="20">
        <v>12.07633</v>
      </c>
      <c r="K2441" s="20"/>
      <c r="L2441" s="20"/>
      <c r="M2441" s="20">
        <v>8.4472159999999992</v>
      </c>
      <c r="N2441" s="20">
        <v>18.412189999999999</v>
      </c>
      <c r="O2441" s="20"/>
      <c r="P2441" s="20">
        <v>5.8833080000000004</v>
      </c>
      <c r="Q2441" s="20">
        <v>19.52224</v>
      </c>
      <c r="R2441" s="19"/>
      <c r="S2441" s="20">
        <v>5.5577829999999997</v>
      </c>
      <c r="T2441" s="20">
        <v>8.724145</v>
      </c>
      <c r="U2441" s="20"/>
      <c r="V2441" s="20">
        <v>6.9043390000000002</v>
      </c>
      <c r="W2441" s="20">
        <v>8.0112609999999993</v>
      </c>
      <c r="X2441" s="19"/>
    </row>
    <row r="2442" spans="1:24">
      <c r="A2442" s="68" t="s">
        <v>383</v>
      </c>
      <c r="B2442" s="70" t="s">
        <v>384</v>
      </c>
      <c r="C2442" s="70">
        <v>2025</v>
      </c>
      <c r="D2442" s="73" t="str">
        <f>VLOOKUP(B2442,'CPI Timeseries 2012 - 2025'!B:C,2,0)</f>
        <v>AME</v>
      </c>
      <c r="E2442" s="16">
        <v>10</v>
      </c>
      <c r="F2442" s="70">
        <v>180</v>
      </c>
      <c r="G2442" s="74">
        <v>1.0103519999999999</v>
      </c>
      <c r="H2442" s="70">
        <v>8</v>
      </c>
      <c r="I2442" s="75">
        <v>8.3430219999999995</v>
      </c>
      <c r="J2442" s="75">
        <v>11.656980000000001</v>
      </c>
      <c r="K2442" s="75"/>
      <c r="L2442" s="75"/>
      <c r="M2442" s="75">
        <v>8.4500089999999997</v>
      </c>
      <c r="N2442" s="75">
        <v>18.379660000000001</v>
      </c>
      <c r="O2442" s="75"/>
      <c r="P2442" s="75">
        <v>5.8066740000000001</v>
      </c>
      <c r="Q2442" s="75">
        <v>15.008889999999999</v>
      </c>
      <c r="R2442" s="75"/>
      <c r="S2442" s="75">
        <v>6.2527619999999997</v>
      </c>
      <c r="T2442" s="75">
        <v>8.7240760000000002</v>
      </c>
      <c r="U2442" s="75"/>
      <c r="V2442" s="75">
        <v>8.4922389999999996</v>
      </c>
      <c r="W2442" s="75">
        <v>7.9847580000000002</v>
      </c>
    </row>
    <row r="2443" spans="1:24">
      <c r="A2443" s="15" t="s">
        <v>188</v>
      </c>
      <c r="B2443" s="19" t="s">
        <v>189</v>
      </c>
      <c r="C2443" s="19">
        <v>2012</v>
      </c>
      <c r="D2443" s="19" t="s">
        <v>440</v>
      </c>
      <c r="E2443" s="16">
        <v>31</v>
      </c>
      <c r="F2443" s="20">
        <v>123</v>
      </c>
      <c r="G2443" s="21">
        <v>2.5</v>
      </c>
      <c r="H2443" s="20">
        <v>8</v>
      </c>
      <c r="I2443" s="20">
        <v>27</v>
      </c>
      <c r="J2443" s="20">
        <v>35</v>
      </c>
      <c r="K2443" s="20"/>
      <c r="L2443" s="20"/>
      <c r="M2443" s="20">
        <v>28</v>
      </c>
      <c r="N2443" s="20">
        <v>21</v>
      </c>
      <c r="O2443" s="20"/>
      <c r="P2443" s="20">
        <v>22</v>
      </c>
      <c r="Q2443" s="20"/>
      <c r="R2443" s="19">
        <v>33</v>
      </c>
      <c r="S2443" s="20">
        <v>41</v>
      </c>
      <c r="T2443" s="20"/>
      <c r="U2443" s="20">
        <v>35</v>
      </c>
      <c r="V2443" s="20">
        <v>32</v>
      </c>
      <c r="W2443" s="20">
        <v>35</v>
      </c>
      <c r="X2443" s="19"/>
    </row>
    <row r="2444" spans="1:24">
      <c r="A2444" s="15" t="s">
        <v>188</v>
      </c>
      <c r="B2444" s="19" t="s">
        <v>189</v>
      </c>
      <c r="C2444" s="19">
        <v>2013</v>
      </c>
      <c r="D2444" s="19" t="s">
        <v>440</v>
      </c>
      <c r="E2444" s="16">
        <v>31</v>
      </c>
      <c r="F2444" s="20">
        <v>116</v>
      </c>
      <c r="G2444" s="21">
        <v>2.6</v>
      </c>
      <c r="H2444" s="20">
        <v>8</v>
      </c>
      <c r="I2444" s="20">
        <v>27</v>
      </c>
      <c r="J2444" s="20">
        <v>35</v>
      </c>
      <c r="K2444" s="20"/>
      <c r="L2444" s="20"/>
      <c r="M2444" s="20">
        <v>28</v>
      </c>
      <c r="N2444" s="20">
        <v>21</v>
      </c>
      <c r="O2444" s="20"/>
      <c r="P2444" s="20">
        <v>22</v>
      </c>
      <c r="Q2444" s="20"/>
      <c r="R2444" s="19">
        <v>33</v>
      </c>
      <c r="S2444" s="20">
        <v>41</v>
      </c>
      <c r="T2444" s="20"/>
      <c r="U2444" s="20">
        <v>35</v>
      </c>
      <c r="V2444" s="20">
        <v>36</v>
      </c>
      <c r="W2444" s="20">
        <v>35</v>
      </c>
      <c r="X2444" s="19"/>
    </row>
    <row r="2445" spans="1:24">
      <c r="A2445" s="15" t="s">
        <v>188</v>
      </c>
      <c r="B2445" s="19" t="s">
        <v>189</v>
      </c>
      <c r="C2445" s="19">
        <v>2014</v>
      </c>
      <c r="D2445" s="19" t="s">
        <v>440</v>
      </c>
      <c r="E2445" s="16">
        <v>31</v>
      </c>
      <c r="F2445" s="20">
        <v>119</v>
      </c>
      <c r="G2445" s="21">
        <v>2.5499999523162842</v>
      </c>
      <c r="H2445" s="20">
        <v>8</v>
      </c>
      <c r="I2445" s="20">
        <v>27</v>
      </c>
      <c r="J2445" s="20">
        <v>35</v>
      </c>
      <c r="K2445" s="20"/>
      <c r="L2445" s="20"/>
      <c r="M2445" s="20">
        <v>28</v>
      </c>
      <c r="N2445" s="20">
        <v>21</v>
      </c>
      <c r="O2445" s="20"/>
      <c r="P2445" s="20">
        <v>22</v>
      </c>
      <c r="Q2445" s="20"/>
      <c r="R2445" s="19">
        <v>32</v>
      </c>
      <c r="S2445" s="20">
        <v>41</v>
      </c>
      <c r="T2445" s="20"/>
      <c r="U2445" s="20">
        <v>35</v>
      </c>
      <c r="V2445" s="20">
        <v>35</v>
      </c>
      <c r="W2445" s="20">
        <v>36</v>
      </c>
      <c r="X2445" s="19"/>
    </row>
    <row r="2446" spans="1:24">
      <c r="A2446" s="15" t="s">
        <v>188</v>
      </c>
      <c r="B2446" s="19" t="s">
        <v>189</v>
      </c>
      <c r="C2446" s="19">
        <v>2015</v>
      </c>
      <c r="D2446" s="19" t="s">
        <v>440</v>
      </c>
      <c r="E2446" s="16">
        <v>31</v>
      </c>
      <c r="F2446" s="20">
        <v>111</v>
      </c>
      <c r="G2446" s="21">
        <v>2.559999942779541</v>
      </c>
      <c r="H2446" s="20">
        <v>8</v>
      </c>
      <c r="I2446" s="20">
        <v>27</v>
      </c>
      <c r="J2446" s="20">
        <v>35</v>
      </c>
      <c r="K2446" s="20"/>
      <c r="L2446" s="20"/>
      <c r="M2446" s="20">
        <v>28</v>
      </c>
      <c r="N2446" s="20">
        <v>21</v>
      </c>
      <c r="O2446" s="20"/>
      <c r="P2446" s="20">
        <v>22</v>
      </c>
      <c r="Q2446" s="20"/>
      <c r="R2446" s="19">
        <v>31</v>
      </c>
      <c r="S2446" s="20">
        <v>41</v>
      </c>
      <c r="T2446" s="20"/>
      <c r="U2446" s="20">
        <v>35</v>
      </c>
      <c r="V2446" s="20">
        <v>37</v>
      </c>
      <c r="W2446" s="20">
        <v>36</v>
      </c>
      <c r="X2446" s="19"/>
    </row>
    <row r="2447" spans="1:24">
      <c r="A2447" s="15" t="s">
        <v>188</v>
      </c>
      <c r="B2447" s="19" t="s">
        <v>189</v>
      </c>
      <c r="C2447" s="19">
        <v>2016</v>
      </c>
      <c r="D2447" s="19" t="s">
        <v>440</v>
      </c>
      <c r="E2447" s="16">
        <v>33</v>
      </c>
      <c r="F2447" s="20">
        <v>113</v>
      </c>
      <c r="G2447" s="21">
        <v>2.46</v>
      </c>
      <c r="H2447" s="20">
        <v>8</v>
      </c>
      <c r="I2447" s="20">
        <v>29</v>
      </c>
      <c r="J2447" s="20">
        <v>38</v>
      </c>
      <c r="K2447" s="20" t="s">
        <v>557</v>
      </c>
      <c r="L2447" s="20" t="s">
        <v>557</v>
      </c>
      <c r="M2447" s="20">
        <v>28</v>
      </c>
      <c r="N2447" s="20">
        <v>19</v>
      </c>
      <c r="O2447" s="20" t="s">
        <v>557</v>
      </c>
      <c r="P2447" s="20">
        <v>34</v>
      </c>
      <c r="Q2447" s="20" t="s">
        <v>557</v>
      </c>
      <c r="R2447" s="19">
        <v>35</v>
      </c>
      <c r="S2447" s="20">
        <v>41</v>
      </c>
      <c r="T2447" s="20" t="s">
        <v>557</v>
      </c>
      <c r="U2447" s="20">
        <v>35</v>
      </c>
      <c r="V2447" s="20">
        <v>34</v>
      </c>
      <c r="W2447" s="20">
        <v>40</v>
      </c>
      <c r="X2447" s="19"/>
    </row>
    <row r="2448" spans="1:24">
      <c r="A2448" s="15" t="s">
        <v>188</v>
      </c>
      <c r="B2448" s="19" t="s">
        <v>189</v>
      </c>
      <c r="C2448" s="19">
        <v>2017</v>
      </c>
      <c r="D2448" s="19" t="s">
        <v>440</v>
      </c>
      <c r="E2448" s="16">
        <v>35</v>
      </c>
      <c r="F2448" s="20">
        <v>107</v>
      </c>
      <c r="G2448" s="21">
        <v>2.78</v>
      </c>
      <c r="H2448" s="20">
        <v>8</v>
      </c>
      <c r="I2448" s="20">
        <v>30</v>
      </c>
      <c r="J2448" s="20">
        <v>40</v>
      </c>
      <c r="K2448" s="20"/>
      <c r="L2448" s="20"/>
      <c r="M2448" s="20">
        <v>29</v>
      </c>
      <c r="N2448" s="20">
        <v>20</v>
      </c>
      <c r="O2448" s="20"/>
      <c r="P2448" s="20">
        <v>35</v>
      </c>
      <c r="Q2448" s="20"/>
      <c r="R2448" s="19">
        <v>37</v>
      </c>
      <c r="S2448" s="20">
        <v>38</v>
      </c>
      <c r="T2448" s="20">
        <v>47</v>
      </c>
      <c r="U2448" s="20"/>
      <c r="V2448" s="20">
        <v>35</v>
      </c>
      <c r="W2448" s="20">
        <v>37</v>
      </c>
      <c r="X2448" s="19"/>
    </row>
    <row r="2449" spans="1:24">
      <c r="A2449" s="15" t="s">
        <v>188</v>
      </c>
      <c r="B2449" s="19" t="s">
        <v>189</v>
      </c>
      <c r="C2449" s="19">
        <v>2018</v>
      </c>
      <c r="D2449" s="19" t="s">
        <v>440</v>
      </c>
      <c r="E2449" s="16">
        <v>33</v>
      </c>
      <c r="F2449" s="20">
        <v>117</v>
      </c>
      <c r="G2449" s="21">
        <v>2.84</v>
      </c>
      <c r="H2449" s="20">
        <v>8</v>
      </c>
      <c r="I2449" s="20">
        <v>28</v>
      </c>
      <c r="J2449" s="20">
        <v>38</v>
      </c>
      <c r="K2449" s="20"/>
      <c r="L2449" s="20"/>
      <c r="M2449" s="20">
        <v>29</v>
      </c>
      <c r="N2449" s="20">
        <v>20</v>
      </c>
      <c r="O2449" s="20"/>
      <c r="P2449" s="20">
        <v>35</v>
      </c>
      <c r="Q2449" s="20"/>
      <c r="R2449" s="19">
        <v>30</v>
      </c>
      <c r="S2449" s="20">
        <v>36</v>
      </c>
      <c r="T2449" s="20">
        <v>48</v>
      </c>
      <c r="U2449" s="20"/>
      <c r="V2449" s="20">
        <v>32</v>
      </c>
      <c r="W2449" s="20">
        <v>37</v>
      </c>
      <c r="X2449" s="19"/>
    </row>
    <row r="2450" spans="1:24">
      <c r="A2450" s="15" t="s">
        <v>188</v>
      </c>
      <c r="B2450" s="19" t="s">
        <v>189</v>
      </c>
      <c r="C2450" s="19">
        <v>2019</v>
      </c>
      <c r="D2450" s="19" t="s">
        <v>440</v>
      </c>
      <c r="E2450" s="16">
        <v>37</v>
      </c>
      <c r="F2450" s="20">
        <v>96</v>
      </c>
      <c r="G2450" s="21">
        <v>2.8411339999999998</v>
      </c>
      <c r="H2450" s="20">
        <v>8</v>
      </c>
      <c r="I2450" s="20">
        <v>32.340539999999997</v>
      </c>
      <c r="J2450" s="20">
        <v>41.659460000000003</v>
      </c>
      <c r="K2450" s="20" t="s">
        <v>557</v>
      </c>
      <c r="L2450" s="20" t="s">
        <v>557</v>
      </c>
      <c r="M2450" s="20">
        <v>37</v>
      </c>
      <c r="N2450" s="20">
        <v>20</v>
      </c>
      <c r="O2450" s="20" t="s">
        <v>557</v>
      </c>
      <c r="P2450" s="20">
        <v>47</v>
      </c>
      <c r="Q2450" s="20" t="s">
        <v>557</v>
      </c>
      <c r="R2450" s="19">
        <v>37</v>
      </c>
      <c r="S2450" s="20">
        <v>41</v>
      </c>
      <c r="T2450" s="20">
        <v>42</v>
      </c>
      <c r="U2450" s="20" t="s">
        <v>557</v>
      </c>
      <c r="V2450" s="20">
        <v>40</v>
      </c>
      <c r="W2450" s="20">
        <v>34</v>
      </c>
      <c r="X2450" s="19"/>
    </row>
    <row r="2451" spans="1:24">
      <c r="A2451" s="15" t="s">
        <v>188</v>
      </c>
      <c r="B2451" s="19" t="s">
        <v>189</v>
      </c>
      <c r="C2451" s="19">
        <v>2020</v>
      </c>
      <c r="D2451" s="19" t="s">
        <v>440</v>
      </c>
      <c r="E2451" s="16">
        <v>36</v>
      </c>
      <c r="F2451" s="20">
        <v>104</v>
      </c>
      <c r="G2451" s="21">
        <v>1.8082180000000001</v>
      </c>
      <c r="H2451" s="20">
        <v>8</v>
      </c>
      <c r="I2451" s="20">
        <v>33.034520000000001</v>
      </c>
      <c r="J2451" s="20">
        <v>38.965479999999999</v>
      </c>
      <c r="K2451" s="20" t="s">
        <v>557</v>
      </c>
      <c r="L2451" s="20" t="s">
        <v>557</v>
      </c>
      <c r="M2451" s="20">
        <v>37</v>
      </c>
      <c r="N2451" s="20">
        <v>20</v>
      </c>
      <c r="O2451" s="20" t="s">
        <v>557</v>
      </c>
      <c r="P2451" s="20">
        <v>47</v>
      </c>
      <c r="Q2451" s="20" t="s">
        <v>557</v>
      </c>
      <c r="R2451" s="19">
        <v>37</v>
      </c>
      <c r="S2451" s="20">
        <v>41</v>
      </c>
      <c r="T2451" s="20">
        <v>32</v>
      </c>
      <c r="U2451" s="20" t="s">
        <v>557</v>
      </c>
      <c r="V2451" s="20">
        <v>40</v>
      </c>
      <c r="W2451" s="20">
        <v>36</v>
      </c>
      <c r="X2451" s="19"/>
    </row>
    <row r="2452" spans="1:24">
      <c r="A2452" s="15" t="s">
        <v>188</v>
      </c>
      <c r="B2452" s="19" t="s">
        <v>189</v>
      </c>
      <c r="C2452" s="19">
        <v>2021</v>
      </c>
      <c r="D2452" s="19" t="s">
        <v>440</v>
      </c>
      <c r="E2452" s="16">
        <v>39</v>
      </c>
      <c r="F2452" s="20">
        <v>87</v>
      </c>
      <c r="G2452" s="21">
        <v>0.82289950000000001</v>
      </c>
      <c r="H2452" s="20">
        <v>8</v>
      </c>
      <c r="I2452" s="20">
        <v>37.646329999999999</v>
      </c>
      <c r="J2452" s="20">
        <v>40.353670000000001</v>
      </c>
      <c r="K2452" s="20"/>
      <c r="L2452" s="20"/>
      <c r="M2452" s="20">
        <v>36.83502</v>
      </c>
      <c r="N2452" s="20">
        <v>37.263190000000002</v>
      </c>
      <c r="O2452" s="20"/>
      <c r="P2452" s="20">
        <v>46.737209999999997</v>
      </c>
      <c r="Q2452" s="20"/>
      <c r="R2452" s="19">
        <v>38.45964</v>
      </c>
      <c r="S2452" s="20">
        <v>41.127429999999997</v>
      </c>
      <c r="T2452" s="20">
        <v>39.104230000000001</v>
      </c>
      <c r="U2452" s="20"/>
      <c r="V2452" s="20">
        <v>38.716610000000003</v>
      </c>
      <c r="W2452" s="20">
        <v>34.682510000000001</v>
      </c>
      <c r="X2452" s="19"/>
    </row>
    <row r="2453" spans="1:24">
      <c r="A2453" s="15" t="s">
        <v>188</v>
      </c>
      <c r="B2453" s="19" t="s">
        <v>189</v>
      </c>
      <c r="C2453" s="19">
        <v>2022</v>
      </c>
      <c r="D2453" s="19" t="s">
        <v>440</v>
      </c>
      <c r="E2453" s="16">
        <v>42</v>
      </c>
      <c r="F2453" s="20">
        <v>77</v>
      </c>
      <c r="G2453" s="21">
        <v>1.497007</v>
      </c>
      <c r="H2453" s="20">
        <v>8</v>
      </c>
      <c r="I2453" s="20">
        <v>39.544910000000002</v>
      </c>
      <c r="J2453" s="20">
        <v>44.455089999999998</v>
      </c>
      <c r="K2453" s="20" t="s">
        <v>557</v>
      </c>
      <c r="L2453" s="20" t="s">
        <v>557</v>
      </c>
      <c r="M2453" s="20">
        <v>37</v>
      </c>
      <c r="N2453" s="20">
        <v>37</v>
      </c>
      <c r="O2453" s="20" t="s">
        <v>557</v>
      </c>
      <c r="P2453" s="20">
        <v>47</v>
      </c>
      <c r="Q2453" s="20" t="s">
        <v>557</v>
      </c>
      <c r="R2453" s="19">
        <v>39</v>
      </c>
      <c r="S2453" s="20">
        <v>41</v>
      </c>
      <c r="T2453" s="20">
        <v>44</v>
      </c>
      <c r="U2453" s="20" t="s">
        <v>557</v>
      </c>
      <c r="V2453" s="20">
        <v>55</v>
      </c>
      <c r="W2453" s="20">
        <v>36</v>
      </c>
      <c r="X2453" s="19"/>
    </row>
    <row r="2454" spans="1:24">
      <c r="A2454" s="15" t="s">
        <v>188</v>
      </c>
      <c r="B2454" s="19" t="s">
        <v>189</v>
      </c>
      <c r="C2454" s="19">
        <v>2023</v>
      </c>
      <c r="D2454" s="19" t="s">
        <v>440</v>
      </c>
      <c r="E2454" s="16">
        <v>41</v>
      </c>
      <c r="F2454" s="20">
        <v>83</v>
      </c>
      <c r="G2454" s="21">
        <v>1.3998170000000001</v>
      </c>
      <c r="H2454" s="20">
        <v>8</v>
      </c>
      <c r="I2454" s="20">
        <v>38.704300000000003</v>
      </c>
      <c r="J2454" s="20">
        <v>43.295699999999997</v>
      </c>
      <c r="K2454" s="20"/>
      <c r="L2454" s="20"/>
      <c r="M2454" s="20">
        <v>36.83502</v>
      </c>
      <c r="N2454" s="20">
        <v>37.263190000000002</v>
      </c>
      <c r="O2454" s="20"/>
      <c r="P2454" s="20">
        <v>46.737209999999997</v>
      </c>
      <c r="Q2454" s="20"/>
      <c r="R2454" s="19">
        <v>37.085610000000003</v>
      </c>
      <c r="S2454" s="20">
        <v>36.773040000000002</v>
      </c>
      <c r="T2454" s="20">
        <v>47.061689999999999</v>
      </c>
      <c r="U2454" s="20"/>
      <c r="V2454" s="20">
        <v>50.99203</v>
      </c>
      <c r="W2454" s="20">
        <v>35.58079</v>
      </c>
      <c r="X2454" s="19"/>
    </row>
    <row r="2455" spans="1:24">
      <c r="A2455" s="15" t="s">
        <v>188</v>
      </c>
      <c r="B2455" s="19" t="s">
        <v>189</v>
      </c>
      <c r="C2455" s="19">
        <v>2024</v>
      </c>
      <c r="D2455" s="19" t="s">
        <v>440</v>
      </c>
      <c r="E2455" s="16">
        <v>40</v>
      </c>
      <c r="F2455" s="20">
        <v>88</v>
      </c>
      <c r="G2455" s="21">
        <v>1.5803970000000001</v>
      </c>
      <c r="H2455" s="20">
        <v>8</v>
      </c>
      <c r="I2455" s="20">
        <v>37.408149999999999</v>
      </c>
      <c r="J2455" s="20">
        <v>42.591850000000001</v>
      </c>
      <c r="K2455" s="20"/>
      <c r="L2455" s="20"/>
      <c r="M2455" s="20">
        <v>38.533639999999998</v>
      </c>
      <c r="N2455" s="20">
        <v>34.521169999999998</v>
      </c>
      <c r="O2455" s="20"/>
      <c r="P2455" s="20">
        <v>45.559510000000003</v>
      </c>
      <c r="Q2455" s="20"/>
      <c r="R2455" s="19">
        <v>34.954940000000001</v>
      </c>
      <c r="S2455" s="20">
        <v>32.781230000000001</v>
      </c>
      <c r="T2455" s="20">
        <v>42.261560000000003</v>
      </c>
      <c r="U2455" s="20"/>
      <c r="V2455" s="20">
        <v>53.153820000000003</v>
      </c>
      <c r="W2455" s="20">
        <v>35.79889</v>
      </c>
      <c r="X2455" s="19"/>
    </row>
    <row r="2456" spans="1:24">
      <c r="A2456" s="68" t="s">
        <v>188</v>
      </c>
      <c r="B2456" s="70" t="s">
        <v>189</v>
      </c>
      <c r="C2456" s="70">
        <v>2025</v>
      </c>
      <c r="D2456" s="73" t="str">
        <f>VLOOKUP(B2456,'CPI Timeseries 2012 - 2025'!B:C,2,0)</f>
        <v>AP</v>
      </c>
      <c r="E2456" s="16">
        <v>41</v>
      </c>
      <c r="F2456" s="70">
        <v>81</v>
      </c>
      <c r="G2456" s="74">
        <v>1.716734</v>
      </c>
      <c r="H2456" s="70">
        <v>8</v>
      </c>
      <c r="I2456" s="75">
        <v>38.184559999999998</v>
      </c>
      <c r="J2456" s="75">
        <v>43.815440000000002</v>
      </c>
      <c r="K2456" s="75"/>
      <c r="L2456" s="75"/>
      <c r="M2456" s="75">
        <v>38.539949999999997</v>
      </c>
      <c r="N2456" s="75">
        <v>34.494399999999999</v>
      </c>
      <c r="O2456" s="75"/>
      <c r="P2456" s="75">
        <v>45.51793</v>
      </c>
      <c r="Q2456" s="75"/>
      <c r="R2456" s="75">
        <v>32.321460000000002</v>
      </c>
      <c r="S2456" s="75">
        <v>38.75</v>
      </c>
      <c r="T2456" s="75">
        <v>41.584200000000003</v>
      </c>
      <c r="U2456" s="75"/>
      <c r="V2456" s="75">
        <v>56.154170000000001</v>
      </c>
      <c r="W2456" s="75">
        <v>36.648780000000002</v>
      </c>
    </row>
    <row r="2457" spans="1:24">
      <c r="A2457" s="15" t="s">
        <v>381</v>
      </c>
      <c r="B2457" s="19" t="s">
        <v>382</v>
      </c>
      <c r="C2457" s="19">
        <v>2012</v>
      </c>
      <c r="D2457" s="19" t="s">
        <v>442</v>
      </c>
      <c r="E2457" s="16">
        <v>23</v>
      </c>
      <c r="F2457" s="20">
        <v>156</v>
      </c>
      <c r="G2457" s="21">
        <v>2.2000000000000002</v>
      </c>
      <c r="H2457" s="20">
        <v>6</v>
      </c>
      <c r="I2457" s="20">
        <v>20</v>
      </c>
      <c r="J2457" s="20">
        <v>27</v>
      </c>
      <c r="K2457" s="20"/>
      <c r="L2457" s="20"/>
      <c r="M2457" s="20">
        <v>28</v>
      </c>
      <c r="N2457" s="20">
        <v>21</v>
      </c>
      <c r="O2457" s="20"/>
      <c r="P2457" s="20">
        <v>22</v>
      </c>
      <c r="Q2457" s="20"/>
      <c r="R2457" s="19"/>
      <c r="S2457" s="20">
        <v>31</v>
      </c>
      <c r="T2457" s="20"/>
      <c r="U2457" s="20">
        <v>23</v>
      </c>
      <c r="V2457" s="20">
        <v>16</v>
      </c>
      <c r="W2457" s="20"/>
      <c r="X2457" s="19"/>
    </row>
    <row r="2458" spans="1:24">
      <c r="A2458" s="15" t="s">
        <v>381</v>
      </c>
      <c r="B2458" s="19" t="s">
        <v>382</v>
      </c>
      <c r="C2458" s="19">
        <v>2013</v>
      </c>
      <c r="D2458" s="19" t="s">
        <v>442</v>
      </c>
      <c r="E2458" s="16">
        <v>18</v>
      </c>
      <c r="F2458" s="20">
        <v>167</v>
      </c>
      <c r="G2458" s="21">
        <v>2.6</v>
      </c>
      <c r="H2458" s="20">
        <v>6</v>
      </c>
      <c r="I2458" s="20">
        <v>14</v>
      </c>
      <c r="J2458" s="20">
        <v>22</v>
      </c>
      <c r="K2458" s="20"/>
      <c r="L2458" s="20"/>
      <c r="M2458" s="20">
        <v>28</v>
      </c>
      <c r="N2458" s="20">
        <v>21</v>
      </c>
      <c r="O2458" s="20"/>
      <c r="P2458" s="20">
        <v>11</v>
      </c>
      <c r="Q2458" s="20"/>
      <c r="R2458" s="19"/>
      <c r="S2458" s="20">
        <v>21</v>
      </c>
      <c r="T2458" s="20"/>
      <c r="U2458" s="20">
        <v>12</v>
      </c>
      <c r="V2458" s="20">
        <v>15</v>
      </c>
      <c r="W2458" s="20"/>
      <c r="X2458" s="19"/>
    </row>
    <row r="2459" spans="1:24">
      <c r="A2459" s="15" t="s">
        <v>381</v>
      </c>
      <c r="B2459" s="19" t="s">
        <v>382</v>
      </c>
      <c r="C2459" s="19">
        <v>2014</v>
      </c>
      <c r="D2459" s="19" t="s">
        <v>442</v>
      </c>
      <c r="E2459" s="16">
        <v>19</v>
      </c>
      <c r="F2459" s="20">
        <v>161</v>
      </c>
      <c r="G2459" s="21">
        <v>2.369999885559082</v>
      </c>
      <c r="H2459" s="20">
        <v>6</v>
      </c>
      <c r="I2459" s="20">
        <v>15</v>
      </c>
      <c r="J2459" s="20">
        <v>23</v>
      </c>
      <c r="K2459" s="20"/>
      <c r="L2459" s="20"/>
      <c r="M2459" s="20">
        <v>28</v>
      </c>
      <c r="N2459" s="20">
        <v>21</v>
      </c>
      <c r="O2459" s="20"/>
      <c r="P2459" s="20">
        <v>22</v>
      </c>
      <c r="Q2459" s="20"/>
      <c r="R2459" s="19"/>
      <c r="S2459" s="20">
        <v>21</v>
      </c>
      <c r="T2459" s="20"/>
      <c r="U2459" s="20">
        <v>12</v>
      </c>
      <c r="V2459" s="20">
        <v>14</v>
      </c>
      <c r="W2459" s="20"/>
      <c r="X2459" s="19"/>
    </row>
    <row r="2460" spans="1:24">
      <c r="A2460" s="15" t="s">
        <v>381</v>
      </c>
      <c r="B2460" s="19" t="s">
        <v>382</v>
      </c>
      <c r="C2460" s="19">
        <v>2015</v>
      </c>
      <c r="D2460" s="19" t="s">
        <v>442</v>
      </c>
      <c r="E2460" s="16">
        <v>18</v>
      </c>
      <c r="F2460" s="20">
        <v>154</v>
      </c>
      <c r="G2460" s="21">
        <v>2.6600000858306885</v>
      </c>
      <c r="H2460" s="20">
        <v>6</v>
      </c>
      <c r="I2460" s="20">
        <v>14</v>
      </c>
      <c r="J2460" s="20">
        <v>22</v>
      </c>
      <c r="K2460" s="20"/>
      <c r="L2460" s="20"/>
      <c r="M2460" s="20">
        <v>28</v>
      </c>
      <c r="N2460" s="20">
        <v>21</v>
      </c>
      <c r="O2460" s="20"/>
      <c r="P2460" s="20">
        <v>22</v>
      </c>
      <c r="Q2460" s="20"/>
      <c r="R2460" s="19"/>
      <c r="S2460" s="20">
        <v>12</v>
      </c>
      <c r="T2460" s="20"/>
      <c r="U2460" s="20">
        <v>12</v>
      </c>
      <c r="V2460" s="20">
        <v>14</v>
      </c>
      <c r="W2460" s="20"/>
      <c r="X2460" s="19"/>
    </row>
    <row r="2461" spans="1:24">
      <c r="A2461" s="15" t="s">
        <v>381</v>
      </c>
      <c r="B2461" s="19" t="s">
        <v>382</v>
      </c>
      <c r="C2461" s="19">
        <v>2016</v>
      </c>
      <c r="D2461" s="19" t="s">
        <v>442</v>
      </c>
      <c r="E2461" s="16">
        <v>14</v>
      </c>
      <c r="F2461" s="20">
        <v>170</v>
      </c>
      <c r="G2461" s="21">
        <v>3.05</v>
      </c>
      <c r="H2461" s="20">
        <v>7</v>
      </c>
      <c r="I2461" s="20">
        <v>9</v>
      </c>
      <c r="J2461" s="20">
        <v>19</v>
      </c>
      <c r="K2461" s="20" t="s">
        <v>557</v>
      </c>
      <c r="L2461" s="20" t="s">
        <v>557</v>
      </c>
      <c r="M2461" s="20">
        <v>28</v>
      </c>
      <c r="N2461" s="20">
        <v>19</v>
      </c>
      <c r="O2461" s="20" t="s">
        <v>557</v>
      </c>
      <c r="P2461" s="20">
        <v>10</v>
      </c>
      <c r="Q2461" s="20" t="s">
        <v>557</v>
      </c>
      <c r="R2461" s="19" t="s">
        <v>557</v>
      </c>
      <c r="S2461" s="20">
        <v>15</v>
      </c>
      <c r="T2461" s="20">
        <v>14</v>
      </c>
      <c r="U2461" s="20">
        <v>2</v>
      </c>
      <c r="V2461" s="20">
        <v>12</v>
      </c>
      <c r="W2461" s="20" t="s">
        <v>557</v>
      </c>
      <c r="X2461" s="19"/>
    </row>
    <row r="2462" spans="1:24">
      <c r="A2462" s="15" t="s">
        <v>381</v>
      </c>
      <c r="B2462" s="19" t="s">
        <v>382</v>
      </c>
      <c r="C2462" s="19">
        <v>2017</v>
      </c>
      <c r="D2462" s="19" t="s">
        <v>442</v>
      </c>
      <c r="E2462" s="16">
        <v>16</v>
      </c>
      <c r="F2462" s="20">
        <v>175</v>
      </c>
      <c r="G2462" s="21">
        <v>1.85</v>
      </c>
      <c r="H2462" s="20">
        <v>7</v>
      </c>
      <c r="I2462" s="20">
        <v>13</v>
      </c>
      <c r="J2462" s="20">
        <v>19</v>
      </c>
      <c r="K2462" s="20"/>
      <c r="L2462" s="20"/>
      <c r="M2462" s="20">
        <v>17</v>
      </c>
      <c r="N2462" s="20">
        <v>20</v>
      </c>
      <c r="O2462" s="20"/>
      <c r="P2462" s="20">
        <v>10</v>
      </c>
      <c r="Q2462" s="20"/>
      <c r="R2462" s="19"/>
      <c r="S2462" s="20">
        <v>15</v>
      </c>
      <c r="T2462" s="20">
        <v>17</v>
      </c>
      <c r="U2462" s="20">
        <v>10</v>
      </c>
      <c r="V2462" s="20">
        <v>24</v>
      </c>
      <c r="W2462" s="20"/>
      <c r="X2462" s="19"/>
    </row>
    <row r="2463" spans="1:24">
      <c r="A2463" s="15" t="s">
        <v>381</v>
      </c>
      <c r="B2463" s="19" t="s">
        <v>382</v>
      </c>
      <c r="C2463" s="19">
        <v>2018</v>
      </c>
      <c r="D2463" s="19" t="s">
        <v>442</v>
      </c>
      <c r="E2463" s="16">
        <v>14</v>
      </c>
      <c r="F2463" s="20">
        <v>176</v>
      </c>
      <c r="G2463" s="21">
        <v>1.45</v>
      </c>
      <c r="H2463" s="20">
        <v>7</v>
      </c>
      <c r="I2463" s="20">
        <v>12</v>
      </c>
      <c r="J2463" s="20">
        <v>16</v>
      </c>
      <c r="K2463" s="20"/>
      <c r="L2463" s="20"/>
      <c r="M2463" s="20">
        <v>17</v>
      </c>
      <c r="N2463" s="20">
        <v>20</v>
      </c>
      <c r="O2463" s="20"/>
      <c r="P2463" s="20">
        <v>10</v>
      </c>
      <c r="Q2463" s="20"/>
      <c r="R2463" s="19"/>
      <c r="S2463" s="20">
        <v>15</v>
      </c>
      <c r="T2463" s="20">
        <v>12</v>
      </c>
      <c r="U2463" s="20">
        <v>10</v>
      </c>
      <c r="V2463" s="20">
        <v>17</v>
      </c>
      <c r="W2463" s="20"/>
      <c r="X2463" s="19"/>
    </row>
    <row r="2464" spans="1:24">
      <c r="A2464" s="15" t="s">
        <v>381</v>
      </c>
      <c r="B2464" s="19" t="s">
        <v>382</v>
      </c>
      <c r="C2464" s="19">
        <v>2019</v>
      </c>
      <c r="D2464" s="19" t="s">
        <v>442</v>
      </c>
      <c r="E2464" s="16">
        <v>15</v>
      </c>
      <c r="F2464" s="20">
        <v>177</v>
      </c>
      <c r="G2464" s="21">
        <v>1.8859939999999999</v>
      </c>
      <c r="H2464" s="20">
        <v>7</v>
      </c>
      <c r="I2464" s="20">
        <v>11.906969999999999</v>
      </c>
      <c r="J2464" s="20">
        <v>18.093029999999999</v>
      </c>
      <c r="K2464" s="20" t="s">
        <v>557</v>
      </c>
      <c r="L2464" s="20" t="s">
        <v>557</v>
      </c>
      <c r="M2464" s="20">
        <v>13</v>
      </c>
      <c r="N2464" s="20">
        <v>20</v>
      </c>
      <c r="O2464" s="20" t="s">
        <v>557</v>
      </c>
      <c r="P2464" s="20">
        <v>10</v>
      </c>
      <c r="Q2464" s="20" t="s">
        <v>557</v>
      </c>
      <c r="R2464" s="19" t="s">
        <v>557</v>
      </c>
      <c r="S2464" s="20">
        <v>15</v>
      </c>
      <c r="T2464" s="20">
        <v>13</v>
      </c>
      <c r="U2464" s="20">
        <v>10</v>
      </c>
      <c r="V2464" s="20">
        <v>23</v>
      </c>
      <c r="W2464" s="20" t="s">
        <v>557</v>
      </c>
      <c r="X2464" s="19"/>
    </row>
    <row r="2465" spans="1:24">
      <c r="A2465" s="15" t="s">
        <v>381</v>
      </c>
      <c r="B2465" s="19" t="s">
        <v>382</v>
      </c>
      <c r="C2465" s="19">
        <v>2020</v>
      </c>
      <c r="D2465" s="19" t="s">
        <v>442</v>
      </c>
      <c r="E2465" s="16">
        <v>15</v>
      </c>
      <c r="F2465" s="20">
        <v>176</v>
      </c>
      <c r="G2465" s="21">
        <v>1.333599</v>
      </c>
      <c r="H2465" s="20">
        <v>7</v>
      </c>
      <c r="I2465" s="20">
        <v>12.812900000000001</v>
      </c>
      <c r="J2465" s="20">
        <v>17.187100000000001</v>
      </c>
      <c r="K2465" s="20" t="s">
        <v>557</v>
      </c>
      <c r="L2465" s="20" t="s">
        <v>557</v>
      </c>
      <c r="M2465" s="20">
        <v>13</v>
      </c>
      <c r="N2465" s="20">
        <v>20</v>
      </c>
      <c r="O2465" s="20" t="s">
        <v>557</v>
      </c>
      <c r="P2465" s="20">
        <v>10</v>
      </c>
      <c r="Q2465" s="20" t="s">
        <v>557</v>
      </c>
      <c r="R2465" s="19" t="s">
        <v>557</v>
      </c>
      <c r="S2465" s="20">
        <v>15</v>
      </c>
      <c r="T2465" s="20">
        <v>13</v>
      </c>
      <c r="U2465" s="20">
        <v>10</v>
      </c>
      <c r="V2465" s="20">
        <v>23</v>
      </c>
      <c r="W2465" s="20" t="s">
        <v>557</v>
      </c>
      <c r="X2465" s="19"/>
    </row>
    <row r="2466" spans="1:24">
      <c r="A2466" s="15" t="s">
        <v>381</v>
      </c>
      <c r="B2466" s="19" t="s">
        <v>382</v>
      </c>
      <c r="C2466" s="19">
        <v>2021</v>
      </c>
      <c r="D2466" s="19" t="s">
        <v>442</v>
      </c>
      <c r="E2466" s="16">
        <v>16</v>
      </c>
      <c r="F2466" s="20">
        <v>174</v>
      </c>
      <c r="G2466" s="21">
        <v>2.292554</v>
      </c>
      <c r="H2466" s="20">
        <v>7</v>
      </c>
      <c r="I2466" s="20">
        <v>12.22875</v>
      </c>
      <c r="J2466" s="20">
        <v>19.771249999999998</v>
      </c>
      <c r="K2466" s="20"/>
      <c r="L2466" s="20"/>
      <c r="M2466" s="20">
        <v>12.897919999999999</v>
      </c>
      <c r="N2466" s="20">
        <v>19.792760000000001</v>
      </c>
      <c r="O2466" s="20"/>
      <c r="P2466" s="20">
        <v>10.21805</v>
      </c>
      <c r="Q2466" s="20"/>
      <c r="R2466" s="19"/>
      <c r="S2466" s="20">
        <v>15.001060000000001</v>
      </c>
      <c r="T2466" s="20">
        <v>11.614839999999999</v>
      </c>
      <c r="U2466" s="20">
        <v>10.11772</v>
      </c>
      <c r="V2466" s="20">
        <v>34.157170000000001</v>
      </c>
      <c r="W2466" s="20"/>
      <c r="X2466" s="19"/>
    </row>
    <row r="2467" spans="1:24">
      <c r="A2467" s="15" t="s">
        <v>381</v>
      </c>
      <c r="B2467" s="19" t="s">
        <v>382</v>
      </c>
      <c r="C2467" s="19">
        <v>2022</v>
      </c>
      <c r="D2467" s="19" t="s">
        <v>442</v>
      </c>
      <c r="E2467" s="16">
        <v>16</v>
      </c>
      <c r="F2467" s="20">
        <v>176</v>
      </c>
      <c r="G2467" s="21">
        <v>1.975074</v>
      </c>
      <c r="H2467" s="20">
        <v>7</v>
      </c>
      <c r="I2467" s="20">
        <v>12.76088</v>
      </c>
      <c r="J2467" s="20">
        <v>19.23912</v>
      </c>
      <c r="K2467" s="20" t="s">
        <v>557</v>
      </c>
      <c r="L2467" s="20" t="s">
        <v>557</v>
      </c>
      <c r="M2467" s="20">
        <v>13</v>
      </c>
      <c r="N2467" s="20">
        <v>20</v>
      </c>
      <c r="O2467" s="20" t="s">
        <v>557</v>
      </c>
      <c r="P2467" s="20">
        <v>10</v>
      </c>
      <c r="Q2467" s="20" t="s">
        <v>557</v>
      </c>
      <c r="R2467" s="19" t="s">
        <v>557</v>
      </c>
      <c r="S2467" s="20">
        <v>15</v>
      </c>
      <c r="T2467" s="20">
        <v>11</v>
      </c>
      <c r="U2467" s="20">
        <v>10</v>
      </c>
      <c r="V2467" s="20">
        <v>30</v>
      </c>
      <c r="W2467" s="20" t="s">
        <v>557</v>
      </c>
      <c r="X2467" s="19"/>
    </row>
    <row r="2468" spans="1:24">
      <c r="A2468" s="15" t="s">
        <v>381</v>
      </c>
      <c r="B2468" s="19" t="s">
        <v>382</v>
      </c>
      <c r="C2468" s="19">
        <v>2023</v>
      </c>
      <c r="D2468" s="19" t="s">
        <v>442</v>
      </c>
      <c r="E2468" s="16">
        <v>16</v>
      </c>
      <c r="F2468" s="20">
        <v>176</v>
      </c>
      <c r="G2468" s="21">
        <v>1.7534430000000001</v>
      </c>
      <c r="H2468" s="20">
        <v>7</v>
      </c>
      <c r="I2468" s="20">
        <v>13.12435</v>
      </c>
      <c r="J2468" s="20">
        <v>18.87565</v>
      </c>
      <c r="K2468" s="20"/>
      <c r="L2468" s="20"/>
      <c r="M2468" s="20">
        <v>12.897919999999999</v>
      </c>
      <c r="N2468" s="20">
        <v>19.792760000000001</v>
      </c>
      <c r="O2468" s="20"/>
      <c r="P2468" s="20">
        <v>10.21805</v>
      </c>
      <c r="Q2468" s="20"/>
      <c r="R2468" s="19"/>
      <c r="S2468" s="20">
        <v>15.001060000000001</v>
      </c>
      <c r="T2468" s="20">
        <v>13.06165</v>
      </c>
      <c r="U2468" s="20">
        <v>10.11772</v>
      </c>
      <c r="V2468" s="20">
        <v>28.545539999999999</v>
      </c>
      <c r="W2468" s="20"/>
      <c r="X2468" s="19"/>
    </row>
    <row r="2469" spans="1:24">
      <c r="A2469" s="15" t="s">
        <v>381</v>
      </c>
      <c r="B2469" s="19" t="s">
        <v>382</v>
      </c>
      <c r="C2469" s="19">
        <v>2024</v>
      </c>
      <c r="D2469" s="19" t="s">
        <v>442</v>
      </c>
      <c r="E2469" s="16">
        <v>13</v>
      </c>
      <c r="F2469" s="20">
        <v>173</v>
      </c>
      <c r="G2469" s="21">
        <v>1.7179599999999999</v>
      </c>
      <c r="H2469" s="20">
        <v>7</v>
      </c>
      <c r="I2469" s="20">
        <v>10.182539999999999</v>
      </c>
      <c r="J2469" s="20">
        <v>15.817460000000001</v>
      </c>
      <c r="K2469" s="20"/>
      <c r="L2469" s="20"/>
      <c r="M2469" s="20">
        <v>12.745279999999999</v>
      </c>
      <c r="N2469" s="20">
        <v>18.412189999999999</v>
      </c>
      <c r="O2469" s="20"/>
      <c r="P2469" s="20">
        <v>5.8833080000000004</v>
      </c>
      <c r="Q2469" s="20"/>
      <c r="R2469" s="19"/>
      <c r="S2469" s="20">
        <v>14.63227</v>
      </c>
      <c r="T2469" s="20">
        <v>11.46189</v>
      </c>
      <c r="U2469" s="20">
        <v>3.2360509999999998</v>
      </c>
      <c r="V2469" s="20">
        <v>21.31372</v>
      </c>
      <c r="W2469" s="20"/>
      <c r="X2469" s="19"/>
    </row>
    <row r="2470" spans="1:24">
      <c r="A2470" s="68" t="s">
        <v>381</v>
      </c>
      <c r="B2470" s="70" t="s">
        <v>382</v>
      </c>
      <c r="C2470" s="70">
        <v>2025</v>
      </c>
      <c r="D2470" s="73" t="str">
        <f>VLOOKUP(B2470,'CPI Timeseries 2012 - 2025'!B:C,2,0)</f>
        <v>MENA</v>
      </c>
      <c r="E2470" s="16">
        <v>13</v>
      </c>
      <c r="F2470" s="70">
        <v>177</v>
      </c>
      <c r="G2470" s="74">
        <v>1.8306229999999999</v>
      </c>
      <c r="H2470" s="70">
        <v>7</v>
      </c>
      <c r="I2470" s="75">
        <v>9.9977789999999995</v>
      </c>
      <c r="J2470" s="75">
        <v>16.002220000000001</v>
      </c>
      <c r="K2470" s="75"/>
      <c r="L2470" s="75"/>
      <c r="M2470" s="75">
        <v>12.748570000000001</v>
      </c>
      <c r="N2470" s="75">
        <v>18.379660000000001</v>
      </c>
      <c r="O2470" s="75"/>
      <c r="P2470" s="75">
        <v>5.8066740000000001</v>
      </c>
      <c r="Q2470" s="75"/>
      <c r="R2470" s="75"/>
      <c r="S2470" s="75">
        <v>14.604010000000001</v>
      </c>
      <c r="T2470" s="75">
        <v>12.83159</v>
      </c>
      <c r="U2470" s="75">
        <v>3.2353480000000001</v>
      </c>
      <c r="V2470" s="75">
        <v>23.139569999999999</v>
      </c>
      <c r="W2470" s="75"/>
    </row>
    <row r="2471" spans="1:24">
      <c r="A2471" s="15" t="s">
        <v>228</v>
      </c>
      <c r="B2471" s="19" t="s">
        <v>229</v>
      </c>
      <c r="C2471" s="19">
        <v>2012</v>
      </c>
      <c r="D2471" s="19" t="s">
        <v>443</v>
      </c>
      <c r="E2471" s="16">
        <v>37</v>
      </c>
      <c r="F2471" s="20">
        <v>88</v>
      </c>
      <c r="G2471" s="21">
        <v>3.1</v>
      </c>
      <c r="H2471" s="20">
        <v>8</v>
      </c>
      <c r="I2471" s="20">
        <v>32</v>
      </c>
      <c r="J2471" s="20">
        <v>42</v>
      </c>
      <c r="K2471" s="20">
        <v>47</v>
      </c>
      <c r="L2471" s="20"/>
      <c r="M2471" s="20">
        <v>32</v>
      </c>
      <c r="N2471" s="20">
        <v>38</v>
      </c>
      <c r="O2471" s="20"/>
      <c r="P2471" s="20">
        <v>32</v>
      </c>
      <c r="Q2471" s="20"/>
      <c r="R2471" s="19"/>
      <c r="S2471" s="20">
        <v>50</v>
      </c>
      <c r="T2471" s="20"/>
      <c r="U2471" s="20">
        <v>23</v>
      </c>
      <c r="V2471" s="20">
        <v>35</v>
      </c>
      <c r="W2471" s="20">
        <v>36</v>
      </c>
      <c r="X2471" s="19"/>
    </row>
    <row r="2472" spans="1:24">
      <c r="A2472" s="15" t="s">
        <v>228</v>
      </c>
      <c r="B2472" s="19" t="s">
        <v>229</v>
      </c>
      <c r="C2472" s="19">
        <v>2013</v>
      </c>
      <c r="D2472" s="19" t="s">
        <v>443</v>
      </c>
      <c r="E2472" s="16">
        <v>38</v>
      </c>
      <c r="F2472" s="20">
        <v>83</v>
      </c>
      <c r="G2472" s="21">
        <v>2.1</v>
      </c>
      <c r="H2472" s="20">
        <v>8</v>
      </c>
      <c r="I2472" s="20">
        <v>35</v>
      </c>
      <c r="J2472" s="20">
        <v>41</v>
      </c>
      <c r="K2472" s="20">
        <v>50</v>
      </c>
      <c r="L2472" s="20"/>
      <c r="M2472" s="20">
        <v>32</v>
      </c>
      <c r="N2472" s="20">
        <v>38</v>
      </c>
      <c r="O2472" s="20"/>
      <c r="P2472" s="20">
        <v>32</v>
      </c>
      <c r="Q2472" s="20"/>
      <c r="R2472" s="19"/>
      <c r="S2472" s="20">
        <v>41</v>
      </c>
      <c r="T2472" s="20"/>
      <c r="U2472" s="20">
        <v>35</v>
      </c>
      <c r="V2472" s="20">
        <v>37</v>
      </c>
      <c r="W2472" s="20">
        <v>36</v>
      </c>
      <c r="X2472" s="19"/>
    </row>
    <row r="2473" spans="1:24">
      <c r="A2473" s="15" t="s">
        <v>228</v>
      </c>
      <c r="B2473" s="19" t="s">
        <v>229</v>
      </c>
      <c r="C2473" s="19">
        <v>2014</v>
      </c>
      <c r="D2473" s="19" t="s">
        <v>443</v>
      </c>
      <c r="E2473" s="16">
        <v>38</v>
      </c>
      <c r="F2473" s="20">
        <v>85</v>
      </c>
      <c r="G2473" s="21">
        <v>2.2699999809265137</v>
      </c>
      <c r="H2473" s="20">
        <v>8</v>
      </c>
      <c r="I2473" s="20">
        <v>34</v>
      </c>
      <c r="J2473" s="20">
        <v>42</v>
      </c>
      <c r="K2473" s="20">
        <v>50</v>
      </c>
      <c r="L2473" s="20"/>
      <c r="M2473" s="20">
        <v>32</v>
      </c>
      <c r="N2473" s="20">
        <v>38</v>
      </c>
      <c r="O2473" s="20"/>
      <c r="P2473" s="20">
        <v>32</v>
      </c>
      <c r="Q2473" s="20"/>
      <c r="R2473" s="19"/>
      <c r="S2473" s="20">
        <v>41</v>
      </c>
      <c r="T2473" s="20"/>
      <c r="U2473" s="20">
        <v>35</v>
      </c>
      <c r="V2473" s="20">
        <v>44</v>
      </c>
      <c r="W2473" s="20">
        <v>34</v>
      </c>
      <c r="X2473" s="19"/>
    </row>
    <row r="2474" spans="1:24">
      <c r="A2474" s="15" t="s">
        <v>228</v>
      </c>
      <c r="B2474" s="19" t="s">
        <v>229</v>
      </c>
      <c r="C2474" s="19">
        <v>2015</v>
      </c>
      <c r="D2474" s="19" t="s">
        <v>443</v>
      </c>
      <c r="E2474" s="16">
        <v>38</v>
      </c>
      <c r="F2474" s="20">
        <v>76</v>
      </c>
      <c r="G2474" s="21">
        <v>2.5499999523162842</v>
      </c>
      <c r="H2474" s="20">
        <v>8</v>
      </c>
      <c r="I2474" s="20">
        <v>34</v>
      </c>
      <c r="J2474" s="20">
        <v>42</v>
      </c>
      <c r="K2474" s="20">
        <v>50</v>
      </c>
      <c r="L2474" s="20"/>
      <c r="M2474" s="20">
        <v>28</v>
      </c>
      <c r="N2474" s="20">
        <v>38</v>
      </c>
      <c r="O2474" s="20"/>
      <c r="P2474" s="20">
        <v>32</v>
      </c>
      <c r="Q2474" s="20"/>
      <c r="R2474" s="19"/>
      <c r="S2474" s="20">
        <v>41</v>
      </c>
      <c r="T2474" s="20"/>
      <c r="U2474" s="20">
        <v>35</v>
      </c>
      <c r="V2474" s="20">
        <v>46</v>
      </c>
      <c r="W2474" s="20">
        <v>36</v>
      </c>
      <c r="X2474" s="19"/>
    </row>
    <row r="2475" spans="1:24">
      <c r="A2475" s="15" t="s">
        <v>228</v>
      </c>
      <c r="B2475" s="19" t="s">
        <v>229</v>
      </c>
      <c r="C2475" s="19">
        <v>2016</v>
      </c>
      <c r="D2475" s="19" t="s">
        <v>443</v>
      </c>
      <c r="E2475" s="16">
        <v>38</v>
      </c>
      <c r="F2475" s="20">
        <v>87</v>
      </c>
      <c r="G2475" s="21">
        <v>2.91</v>
      </c>
      <c r="H2475" s="20">
        <v>9</v>
      </c>
      <c r="I2475" s="20">
        <v>34</v>
      </c>
      <c r="J2475" s="20">
        <v>43</v>
      </c>
      <c r="K2475" s="20">
        <v>41</v>
      </c>
      <c r="L2475" s="20" t="s">
        <v>557</v>
      </c>
      <c r="M2475" s="20">
        <v>28</v>
      </c>
      <c r="N2475" s="20">
        <v>37</v>
      </c>
      <c r="O2475" s="20" t="s">
        <v>557</v>
      </c>
      <c r="P2475" s="20">
        <v>34</v>
      </c>
      <c r="Q2475" s="20" t="s">
        <v>557</v>
      </c>
      <c r="R2475" s="19" t="s">
        <v>557</v>
      </c>
      <c r="S2475" s="20">
        <v>41</v>
      </c>
      <c r="T2475" s="20">
        <v>59</v>
      </c>
      <c r="U2475" s="20">
        <v>35</v>
      </c>
      <c r="V2475" s="20">
        <v>31</v>
      </c>
      <c r="W2475" s="20">
        <v>39</v>
      </c>
      <c r="X2475" s="19"/>
    </row>
    <row r="2476" spans="1:24">
      <c r="A2476" s="15" t="s">
        <v>228</v>
      </c>
      <c r="B2476" s="19" t="s">
        <v>229</v>
      </c>
      <c r="C2476" s="19">
        <v>2017</v>
      </c>
      <c r="D2476" s="19" t="s">
        <v>443</v>
      </c>
      <c r="E2476" s="16">
        <v>37</v>
      </c>
      <c r="F2476" s="20">
        <v>96</v>
      </c>
      <c r="G2476" s="21">
        <v>2.46</v>
      </c>
      <c r="H2476" s="20">
        <v>9</v>
      </c>
      <c r="I2476" s="20">
        <v>33</v>
      </c>
      <c r="J2476" s="20">
        <v>41</v>
      </c>
      <c r="K2476" s="20">
        <v>39</v>
      </c>
      <c r="L2476" s="20"/>
      <c r="M2476" s="20">
        <v>29</v>
      </c>
      <c r="N2476" s="20">
        <v>37</v>
      </c>
      <c r="O2476" s="20"/>
      <c r="P2476" s="20">
        <v>35</v>
      </c>
      <c r="Q2476" s="20"/>
      <c r="R2476" s="19"/>
      <c r="S2476" s="20">
        <v>38</v>
      </c>
      <c r="T2476" s="20">
        <v>54</v>
      </c>
      <c r="U2476" s="20">
        <v>35</v>
      </c>
      <c r="V2476" s="20">
        <v>29</v>
      </c>
      <c r="W2476" s="20">
        <v>40</v>
      </c>
      <c r="X2476" s="19"/>
    </row>
    <row r="2477" spans="1:24">
      <c r="A2477" s="15" t="s">
        <v>228</v>
      </c>
      <c r="B2477" s="19" t="s">
        <v>229</v>
      </c>
      <c r="C2477" s="19">
        <v>2018</v>
      </c>
      <c r="D2477" s="19" t="s">
        <v>443</v>
      </c>
      <c r="E2477" s="16">
        <v>35</v>
      </c>
      <c r="F2477" s="20">
        <v>105</v>
      </c>
      <c r="G2477" s="21">
        <v>1.93</v>
      </c>
      <c r="H2477" s="20">
        <v>9</v>
      </c>
      <c r="I2477" s="20">
        <v>32</v>
      </c>
      <c r="J2477" s="20">
        <v>38</v>
      </c>
      <c r="K2477" s="20">
        <v>39</v>
      </c>
      <c r="L2477" s="20"/>
      <c r="M2477" s="20">
        <v>29</v>
      </c>
      <c r="N2477" s="20">
        <v>37</v>
      </c>
      <c r="O2477" s="20"/>
      <c r="P2477" s="20">
        <v>35</v>
      </c>
      <c r="Q2477" s="20"/>
      <c r="R2477" s="19"/>
      <c r="S2477" s="20">
        <v>32</v>
      </c>
      <c r="T2477" s="20">
        <v>43</v>
      </c>
      <c r="U2477" s="20">
        <v>35</v>
      </c>
      <c r="V2477" s="20">
        <v>25</v>
      </c>
      <c r="W2477" s="20">
        <v>40</v>
      </c>
      <c r="X2477" s="19"/>
    </row>
    <row r="2478" spans="1:24">
      <c r="A2478" s="15" t="s">
        <v>228</v>
      </c>
      <c r="B2478" s="19" t="s">
        <v>229</v>
      </c>
      <c r="C2478" s="19">
        <v>2019</v>
      </c>
      <c r="D2478" s="19" t="s">
        <v>443</v>
      </c>
      <c r="E2478" s="16">
        <v>34</v>
      </c>
      <c r="F2478" s="20">
        <v>113</v>
      </c>
      <c r="G2478" s="21">
        <v>1.9736670000000001</v>
      </c>
      <c r="H2478" s="20">
        <v>9</v>
      </c>
      <c r="I2478" s="20">
        <v>30.763190000000002</v>
      </c>
      <c r="J2478" s="20">
        <v>37.236809999999998</v>
      </c>
      <c r="K2478" s="20">
        <v>39</v>
      </c>
      <c r="L2478" s="20" t="s">
        <v>557</v>
      </c>
      <c r="M2478" s="20">
        <v>29</v>
      </c>
      <c r="N2478" s="20">
        <v>37</v>
      </c>
      <c r="O2478" s="20" t="s">
        <v>557</v>
      </c>
      <c r="P2478" s="20">
        <v>35</v>
      </c>
      <c r="Q2478" s="20" t="s">
        <v>557</v>
      </c>
      <c r="R2478" s="19" t="s">
        <v>557</v>
      </c>
      <c r="S2478" s="20">
        <v>35</v>
      </c>
      <c r="T2478" s="20">
        <v>43</v>
      </c>
      <c r="U2478" s="20">
        <v>27</v>
      </c>
      <c r="V2478" s="20">
        <v>26</v>
      </c>
      <c r="W2478" s="20">
        <v>38</v>
      </c>
      <c r="X2478" s="19"/>
    </row>
    <row r="2479" spans="1:24">
      <c r="A2479" s="15" t="s">
        <v>228</v>
      </c>
      <c r="B2479" s="19" t="s">
        <v>229</v>
      </c>
      <c r="C2479" s="19">
        <v>2020</v>
      </c>
      <c r="D2479" s="19" t="s">
        <v>443</v>
      </c>
      <c r="E2479" s="16">
        <v>33</v>
      </c>
      <c r="F2479" s="20">
        <v>117</v>
      </c>
      <c r="G2479" s="21">
        <v>0.95660520000000004</v>
      </c>
      <c r="H2479" s="20">
        <v>9</v>
      </c>
      <c r="I2479" s="20">
        <v>31.431170000000002</v>
      </c>
      <c r="J2479" s="20">
        <v>34.568829999999998</v>
      </c>
      <c r="K2479" s="20">
        <v>39</v>
      </c>
      <c r="L2479" s="20" t="s">
        <v>557</v>
      </c>
      <c r="M2479" s="20">
        <v>29</v>
      </c>
      <c r="N2479" s="20">
        <v>37</v>
      </c>
      <c r="O2479" s="20" t="s">
        <v>557</v>
      </c>
      <c r="P2479" s="20">
        <v>35</v>
      </c>
      <c r="Q2479" s="20" t="s">
        <v>557</v>
      </c>
      <c r="R2479" s="19" t="s">
        <v>557</v>
      </c>
      <c r="S2479" s="20">
        <v>36</v>
      </c>
      <c r="T2479" s="20">
        <v>37</v>
      </c>
      <c r="U2479" s="20">
        <v>27</v>
      </c>
      <c r="V2479" s="20">
        <v>26</v>
      </c>
      <c r="W2479" s="20">
        <v>36</v>
      </c>
      <c r="X2479" s="19"/>
    </row>
    <row r="2480" spans="1:24">
      <c r="A2480" s="15" t="s">
        <v>228</v>
      </c>
      <c r="B2480" s="19" t="s">
        <v>229</v>
      </c>
      <c r="C2480" s="19">
        <v>2021</v>
      </c>
      <c r="D2480" s="19" t="s">
        <v>443</v>
      </c>
      <c r="E2480" s="16">
        <v>33</v>
      </c>
      <c r="F2480" s="20">
        <v>117</v>
      </c>
      <c r="G2480" s="21">
        <v>1.634307</v>
      </c>
      <c r="H2480" s="20">
        <v>9</v>
      </c>
      <c r="I2480" s="20">
        <v>30.31157</v>
      </c>
      <c r="J2480" s="20">
        <v>35.688429999999997</v>
      </c>
      <c r="K2480" s="20">
        <v>34.173180000000002</v>
      </c>
      <c r="L2480" s="20"/>
      <c r="M2480" s="20">
        <v>20.87696</v>
      </c>
      <c r="N2480" s="20">
        <v>37.263190000000002</v>
      </c>
      <c r="O2480" s="20"/>
      <c r="P2480" s="20">
        <v>34.50329</v>
      </c>
      <c r="Q2480" s="20"/>
      <c r="R2480" s="19"/>
      <c r="S2480" s="20">
        <v>32.418640000000003</v>
      </c>
      <c r="T2480" s="20">
        <v>49.231909999999999</v>
      </c>
      <c r="U2480" s="20">
        <v>26.78049</v>
      </c>
      <c r="V2480" s="20">
        <v>22.758559999999999</v>
      </c>
      <c r="W2480" s="20">
        <v>34.682510000000001</v>
      </c>
      <c r="X2480" s="19"/>
    </row>
    <row r="2481" spans="1:24">
      <c r="A2481" s="15" t="s">
        <v>228</v>
      </c>
      <c r="B2481" s="19" t="s">
        <v>229</v>
      </c>
      <c r="C2481" s="19">
        <v>2022</v>
      </c>
      <c r="D2481" s="19" t="s">
        <v>443</v>
      </c>
      <c r="E2481" s="16">
        <v>33</v>
      </c>
      <c r="F2481" s="20">
        <v>116</v>
      </c>
      <c r="G2481" s="21">
        <v>1.495884</v>
      </c>
      <c r="H2481" s="20">
        <v>9</v>
      </c>
      <c r="I2481" s="20">
        <v>30.546749999999999</v>
      </c>
      <c r="J2481" s="20">
        <v>35.453249999999997</v>
      </c>
      <c r="K2481" s="20">
        <v>34</v>
      </c>
      <c r="L2481" s="20" t="s">
        <v>557</v>
      </c>
      <c r="M2481" s="20">
        <v>21</v>
      </c>
      <c r="N2481" s="20">
        <v>37</v>
      </c>
      <c r="O2481" s="20" t="s">
        <v>557</v>
      </c>
      <c r="P2481" s="20">
        <v>35</v>
      </c>
      <c r="Q2481" s="20" t="s">
        <v>557</v>
      </c>
      <c r="R2481" s="19" t="s">
        <v>557</v>
      </c>
      <c r="S2481" s="20">
        <v>32</v>
      </c>
      <c r="T2481" s="20">
        <v>49</v>
      </c>
      <c r="U2481" s="20">
        <v>27</v>
      </c>
      <c r="V2481" s="20">
        <v>30</v>
      </c>
      <c r="W2481" s="20">
        <v>36</v>
      </c>
      <c r="X2481" s="19"/>
    </row>
    <row r="2482" spans="1:24">
      <c r="A2482" s="15" t="s">
        <v>228</v>
      </c>
      <c r="B2482" s="19" t="s">
        <v>229</v>
      </c>
      <c r="C2482" s="19">
        <v>2023</v>
      </c>
      <c r="D2482" s="19" t="s">
        <v>443</v>
      </c>
      <c r="E2482" s="16">
        <v>37</v>
      </c>
      <c r="F2482" s="20">
        <v>98</v>
      </c>
      <c r="G2482" s="21">
        <v>2.055679</v>
      </c>
      <c r="H2482" s="20">
        <v>8</v>
      </c>
      <c r="I2482" s="20">
        <v>33.628680000000003</v>
      </c>
      <c r="J2482" s="20">
        <v>40.371319999999997</v>
      </c>
      <c r="K2482" s="20">
        <v>31.568539999999999</v>
      </c>
      <c r="L2482" s="20"/>
      <c r="M2482" s="20">
        <v>32.845500000000001</v>
      </c>
      <c r="N2482" s="20">
        <v>37.263190000000002</v>
      </c>
      <c r="O2482" s="20"/>
      <c r="P2482" s="20">
        <v>46.737209999999997</v>
      </c>
      <c r="Q2482" s="20"/>
      <c r="R2482" s="19"/>
      <c r="S2482" s="20">
        <v>32.418640000000003</v>
      </c>
      <c r="T2482" s="20">
        <v>54.295740000000002</v>
      </c>
      <c r="U2482" s="20">
        <v>26.78049</v>
      </c>
      <c r="V2482" s="20"/>
      <c r="W2482" s="20">
        <v>35.58079</v>
      </c>
      <c r="X2482" s="19"/>
    </row>
    <row r="2483" spans="1:24">
      <c r="A2483" s="15" t="s">
        <v>228</v>
      </c>
      <c r="B2483" s="19" t="s">
        <v>229</v>
      </c>
      <c r="C2483" s="19">
        <v>2024</v>
      </c>
      <c r="D2483" s="19" t="s">
        <v>443</v>
      </c>
      <c r="E2483" s="16">
        <v>39</v>
      </c>
      <c r="F2483" s="20">
        <v>92</v>
      </c>
      <c r="G2483" s="21">
        <v>1.7624679999999999</v>
      </c>
      <c r="H2483" s="20">
        <v>9</v>
      </c>
      <c r="I2483" s="20">
        <v>36.109549999999999</v>
      </c>
      <c r="J2483" s="20">
        <v>41.890450000000001</v>
      </c>
      <c r="K2483" s="20">
        <v>34.458240000000004</v>
      </c>
      <c r="L2483" s="20"/>
      <c r="M2483" s="20">
        <v>34.235579999999999</v>
      </c>
      <c r="N2483" s="20">
        <v>34.521169999999998</v>
      </c>
      <c r="O2483" s="20"/>
      <c r="P2483" s="20">
        <v>45.559510000000003</v>
      </c>
      <c r="Q2483" s="20"/>
      <c r="R2483" s="19"/>
      <c r="S2483" s="20">
        <v>32.781230000000001</v>
      </c>
      <c r="T2483" s="20">
        <v>52.528109999999998</v>
      </c>
      <c r="U2483" s="20">
        <v>27.19303</v>
      </c>
      <c r="V2483" s="20">
        <v>52.689</v>
      </c>
      <c r="W2483" s="20">
        <v>34.930529999999997</v>
      </c>
      <c r="X2483" s="19"/>
    </row>
    <row r="2484" spans="1:24">
      <c r="A2484" s="68" t="s">
        <v>228</v>
      </c>
      <c r="B2484" s="70" t="s">
        <v>229</v>
      </c>
      <c r="C2484" s="70">
        <v>2025</v>
      </c>
      <c r="D2484" s="73" t="str">
        <f>VLOOKUP(B2484,'CPI Timeseries 2012 - 2025'!B:C,2,0)</f>
        <v>SSA</v>
      </c>
      <c r="E2484" s="16">
        <v>37</v>
      </c>
      <c r="F2484" s="70">
        <v>99</v>
      </c>
      <c r="G2484" s="74">
        <v>1.359108</v>
      </c>
      <c r="H2484" s="70">
        <v>9</v>
      </c>
      <c r="I2484" s="75">
        <v>34.771059999999999</v>
      </c>
      <c r="J2484" s="75">
        <v>39.228940000000001</v>
      </c>
      <c r="K2484" s="75">
        <v>34.430129999999998</v>
      </c>
      <c r="L2484" s="75"/>
      <c r="M2484" s="75">
        <v>34.241390000000003</v>
      </c>
      <c r="N2484" s="75">
        <v>34.494399999999999</v>
      </c>
      <c r="O2484" s="75"/>
      <c r="P2484" s="75">
        <v>45.51793</v>
      </c>
      <c r="Q2484" s="75"/>
      <c r="R2484" s="75"/>
      <c r="S2484" s="75">
        <v>32.758890000000001</v>
      </c>
      <c r="T2484" s="75">
        <v>50.483820000000001</v>
      </c>
      <c r="U2484" s="75">
        <v>27.196490000000001</v>
      </c>
      <c r="V2484" s="75">
        <v>38.25188</v>
      </c>
      <c r="W2484" s="75">
        <v>34.042960000000001</v>
      </c>
    </row>
    <row r="2485" spans="1:24">
      <c r="A2485" s="15" t="s">
        <v>343</v>
      </c>
      <c r="B2485" s="19" t="s">
        <v>344</v>
      </c>
      <c r="C2485" s="19">
        <v>2012</v>
      </c>
      <c r="D2485" s="19" t="s">
        <v>443</v>
      </c>
      <c r="E2485" s="16">
        <v>20</v>
      </c>
      <c r="F2485" s="20">
        <v>163</v>
      </c>
      <c r="G2485" s="21">
        <v>4.3</v>
      </c>
      <c r="H2485" s="20">
        <v>8</v>
      </c>
      <c r="I2485" s="20">
        <v>12</v>
      </c>
      <c r="J2485" s="20">
        <v>27</v>
      </c>
      <c r="K2485" s="20">
        <v>17</v>
      </c>
      <c r="L2485" s="20"/>
      <c r="M2485" s="20">
        <v>15</v>
      </c>
      <c r="N2485" s="20">
        <v>38</v>
      </c>
      <c r="O2485" s="20"/>
      <c r="P2485" s="20">
        <v>22</v>
      </c>
      <c r="Q2485" s="20"/>
      <c r="R2485" s="19"/>
      <c r="S2485" s="20">
        <v>12</v>
      </c>
      <c r="T2485" s="20"/>
      <c r="U2485" s="20">
        <v>0</v>
      </c>
      <c r="V2485" s="20">
        <v>36</v>
      </c>
      <c r="W2485" s="20">
        <v>18</v>
      </c>
      <c r="X2485" s="19"/>
    </row>
    <row r="2486" spans="1:24">
      <c r="A2486" s="15" t="s">
        <v>343</v>
      </c>
      <c r="B2486" s="19" t="s">
        <v>344</v>
      </c>
      <c r="C2486" s="19">
        <v>2013</v>
      </c>
      <c r="D2486" s="19" t="s">
        <v>443</v>
      </c>
      <c r="E2486" s="16">
        <v>21</v>
      </c>
      <c r="F2486" s="20">
        <v>157</v>
      </c>
      <c r="G2486" s="21">
        <v>4.3</v>
      </c>
      <c r="H2486" s="20">
        <v>8</v>
      </c>
      <c r="I2486" s="20">
        <v>14</v>
      </c>
      <c r="J2486" s="20">
        <v>28</v>
      </c>
      <c r="K2486" s="20">
        <v>17</v>
      </c>
      <c r="L2486" s="20"/>
      <c r="M2486" s="20">
        <v>23</v>
      </c>
      <c r="N2486" s="20">
        <v>38</v>
      </c>
      <c r="O2486" s="20"/>
      <c r="P2486" s="20">
        <v>22</v>
      </c>
      <c r="Q2486" s="20"/>
      <c r="R2486" s="19"/>
      <c r="S2486" s="20">
        <v>12</v>
      </c>
      <c r="T2486" s="20"/>
      <c r="U2486" s="20">
        <v>0</v>
      </c>
      <c r="V2486" s="20">
        <v>36</v>
      </c>
      <c r="W2486" s="20">
        <v>18</v>
      </c>
      <c r="X2486" s="19"/>
    </row>
    <row r="2487" spans="1:24">
      <c r="A2487" s="15" t="s">
        <v>343</v>
      </c>
      <c r="B2487" s="19" t="s">
        <v>344</v>
      </c>
      <c r="C2487" s="19">
        <v>2014</v>
      </c>
      <c r="D2487" s="19" t="s">
        <v>443</v>
      </c>
      <c r="E2487" s="16">
        <v>21</v>
      </c>
      <c r="F2487" s="20">
        <v>156</v>
      </c>
      <c r="G2487" s="21">
        <v>4.179999828338623</v>
      </c>
      <c r="H2487" s="20">
        <v>8</v>
      </c>
      <c r="I2487" s="20">
        <v>14</v>
      </c>
      <c r="J2487" s="20">
        <v>28</v>
      </c>
      <c r="K2487" s="20">
        <v>17</v>
      </c>
      <c r="L2487" s="20"/>
      <c r="M2487" s="20">
        <v>23</v>
      </c>
      <c r="N2487" s="20">
        <v>38</v>
      </c>
      <c r="O2487" s="20"/>
      <c r="P2487" s="20">
        <v>22</v>
      </c>
      <c r="Q2487" s="20"/>
      <c r="R2487" s="19"/>
      <c r="S2487" s="20">
        <v>12</v>
      </c>
      <c r="T2487" s="20"/>
      <c r="U2487" s="20">
        <v>0</v>
      </c>
      <c r="V2487" s="20">
        <v>34</v>
      </c>
      <c r="W2487" s="20">
        <v>20</v>
      </c>
      <c r="X2487" s="19"/>
    </row>
    <row r="2488" spans="1:24">
      <c r="A2488" s="15" t="s">
        <v>343</v>
      </c>
      <c r="B2488" s="19" t="s">
        <v>344</v>
      </c>
      <c r="C2488" s="19">
        <v>2015</v>
      </c>
      <c r="D2488" s="19" t="s">
        <v>443</v>
      </c>
      <c r="E2488" s="16">
        <v>21</v>
      </c>
      <c r="F2488" s="20">
        <v>150</v>
      </c>
      <c r="G2488" s="21">
        <v>4.5399999618530273</v>
      </c>
      <c r="H2488" s="20">
        <v>8</v>
      </c>
      <c r="I2488" s="20">
        <v>14</v>
      </c>
      <c r="J2488" s="20">
        <v>28</v>
      </c>
      <c r="K2488" s="20">
        <v>17</v>
      </c>
      <c r="L2488" s="20"/>
      <c r="M2488" s="20">
        <v>15</v>
      </c>
      <c r="N2488" s="20">
        <v>38</v>
      </c>
      <c r="O2488" s="20"/>
      <c r="P2488" s="20">
        <v>22</v>
      </c>
      <c r="Q2488" s="20"/>
      <c r="R2488" s="19"/>
      <c r="S2488" s="20">
        <v>12</v>
      </c>
      <c r="T2488" s="20"/>
      <c r="U2488" s="20">
        <v>0</v>
      </c>
      <c r="V2488" s="20">
        <v>38</v>
      </c>
      <c r="W2488" s="20">
        <v>23</v>
      </c>
      <c r="X2488" s="19"/>
    </row>
    <row r="2489" spans="1:24">
      <c r="A2489" s="15" t="s">
        <v>343</v>
      </c>
      <c r="B2489" s="19" t="s">
        <v>344</v>
      </c>
      <c r="C2489" s="19">
        <v>2016</v>
      </c>
      <c r="D2489" s="19" t="s">
        <v>443</v>
      </c>
      <c r="E2489" s="16">
        <v>22</v>
      </c>
      <c r="F2489" s="20">
        <v>154</v>
      </c>
      <c r="G2489" s="21">
        <v>2.59</v>
      </c>
      <c r="H2489" s="20">
        <v>9</v>
      </c>
      <c r="I2489" s="20">
        <v>18</v>
      </c>
      <c r="J2489" s="20">
        <v>26</v>
      </c>
      <c r="K2489" s="20">
        <v>17</v>
      </c>
      <c r="L2489" s="20" t="s">
        <v>557</v>
      </c>
      <c r="M2489" s="20">
        <v>16</v>
      </c>
      <c r="N2489" s="20">
        <v>37</v>
      </c>
      <c r="O2489" s="20" t="s">
        <v>557</v>
      </c>
      <c r="P2489" s="20">
        <v>22</v>
      </c>
      <c r="Q2489" s="20" t="s">
        <v>557</v>
      </c>
      <c r="R2489" s="19" t="s">
        <v>557</v>
      </c>
      <c r="S2489" s="20">
        <v>15</v>
      </c>
      <c r="T2489" s="20">
        <v>24</v>
      </c>
      <c r="U2489" s="20">
        <v>13</v>
      </c>
      <c r="V2489" s="20">
        <v>30</v>
      </c>
      <c r="W2489" s="20">
        <v>24</v>
      </c>
      <c r="X2489" s="19"/>
    </row>
    <row r="2490" spans="1:24">
      <c r="A2490" s="15" t="s">
        <v>343</v>
      </c>
      <c r="B2490" s="19" t="s">
        <v>344</v>
      </c>
      <c r="C2490" s="19">
        <v>2017</v>
      </c>
      <c r="D2490" s="19" t="s">
        <v>443</v>
      </c>
      <c r="E2490" s="16">
        <v>22</v>
      </c>
      <c r="F2490" s="20">
        <v>157</v>
      </c>
      <c r="G2490" s="21">
        <v>2.2200000000000002</v>
      </c>
      <c r="H2490" s="20">
        <v>9</v>
      </c>
      <c r="I2490" s="20">
        <v>18</v>
      </c>
      <c r="J2490" s="20">
        <v>26</v>
      </c>
      <c r="K2490" s="20">
        <v>19</v>
      </c>
      <c r="L2490" s="20"/>
      <c r="M2490" s="20">
        <v>17</v>
      </c>
      <c r="N2490" s="20">
        <v>37</v>
      </c>
      <c r="O2490" s="20"/>
      <c r="P2490" s="20">
        <v>22</v>
      </c>
      <c r="Q2490" s="20"/>
      <c r="R2490" s="19"/>
      <c r="S2490" s="20">
        <v>15</v>
      </c>
      <c r="T2490" s="20">
        <v>22</v>
      </c>
      <c r="U2490" s="20">
        <v>18</v>
      </c>
      <c r="V2490" s="20">
        <v>27</v>
      </c>
      <c r="W2490" s="20">
        <v>21</v>
      </c>
      <c r="X2490" s="19"/>
    </row>
    <row r="2491" spans="1:24">
      <c r="A2491" s="15" t="s">
        <v>343</v>
      </c>
      <c r="B2491" s="19" t="s">
        <v>344</v>
      </c>
      <c r="C2491" s="19">
        <v>2018</v>
      </c>
      <c r="D2491" s="19" t="s">
        <v>443</v>
      </c>
      <c r="E2491" s="16">
        <v>22</v>
      </c>
      <c r="F2491" s="20">
        <v>160</v>
      </c>
      <c r="G2491" s="21">
        <v>2.29</v>
      </c>
      <c r="H2491" s="20">
        <v>9</v>
      </c>
      <c r="I2491" s="20">
        <v>18</v>
      </c>
      <c r="J2491" s="20">
        <v>26</v>
      </c>
      <c r="K2491" s="20">
        <v>19</v>
      </c>
      <c r="L2491" s="20"/>
      <c r="M2491" s="20">
        <v>17</v>
      </c>
      <c r="N2491" s="20">
        <v>37</v>
      </c>
      <c r="O2491" s="20"/>
      <c r="P2491" s="20">
        <v>22</v>
      </c>
      <c r="Q2491" s="20"/>
      <c r="R2491" s="19"/>
      <c r="S2491" s="20">
        <v>15</v>
      </c>
      <c r="T2491" s="20">
        <v>23</v>
      </c>
      <c r="U2491" s="20">
        <v>18</v>
      </c>
      <c r="V2491" s="20">
        <v>29</v>
      </c>
      <c r="W2491" s="20">
        <v>21</v>
      </c>
      <c r="X2491" s="19"/>
    </row>
    <row r="2492" spans="1:24">
      <c r="A2492" s="15" t="s">
        <v>343</v>
      </c>
      <c r="B2492" s="19" t="s">
        <v>344</v>
      </c>
      <c r="C2492" s="19">
        <v>2019</v>
      </c>
      <c r="D2492" s="19" t="s">
        <v>443</v>
      </c>
      <c r="E2492" s="16">
        <v>24</v>
      </c>
      <c r="F2492" s="20">
        <v>158</v>
      </c>
      <c r="G2492" s="21">
        <v>2.3077450000000002</v>
      </c>
      <c r="H2492" s="20">
        <v>9</v>
      </c>
      <c r="I2492" s="20">
        <v>20.215299999999999</v>
      </c>
      <c r="J2492" s="20">
        <v>27.784700000000001</v>
      </c>
      <c r="K2492" s="20">
        <v>16</v>
      </c>
      <c r="L2492" s="20" t="s">
        <v>557</v>
      </c>
      <c r="M2492" s="20">
        <v>21</v>
      </c>
      <c r="N2492" s="20">
        <v>37</v>
      </c>
      <c r="O2492" s="20" t="s">
        <v>557</v>
      </c>
      <c r="P2492" s="20">
        <v>22</v>
      </c>
      <c r="Q2492" s="20" t="s">
        <v>557</v>
      </c>
      <c r="R2492" s="19" t="s">
        <v>557</v>
      </c>
      <c r="S2492" s="20">
        <v>15</v>
      </c>
      <c r="T2492" s="20">
        <v>22</v>
      </c>
      <c r="U2492" s="20">
        <v>27</v>
      </c>
      <c r="V2492" s="20">
        <v>31</v>
      </c>
      <c r="W2492" s="20">
        <v>24</v>
      </c>
      <c r="X2492" s="19"/>
    </row>
    <row r="2493" spans="1:24">
      <c r="A2493" s="15" t="s">
        <v>343</v>
      </c>
      <c r="B2493" s="19" t="s">
        <v>344</v>
      </c>
      <c r="C2493" s="19">
        <v>2020</v>
      </c>
      <c r="D2493" s="19" t="s">
        <v>443</v>
      </c>
      <c r="E2493" s="16">
        <v>24</v>
      </c>
      <c r="F2493" s="20">
        <v>157</v>
      </c>
      <c r="G2493" s="21">
        <v>1.3525860000000001</v>
      </c>
      <c r="H2493" s="20">
        <v>9</v>
      </c>
      <c r="I2493" s="20">
        <v>21.781759999999998</v>
      </c>
      <c r="J2493" s="20">
        <v>26.218240000000002</v>
      </c>
      <c r="K2493" s="20">
        <v>16</v>
      </c>
      <c r="L2493" s="20" t="s">
        <v>557</v>
      </c>
      <c r="M2493" s="20">
        <v>21</v>
      </c>
      <c r="N2493" s="20">
        <v>37</v>
      </c>
      <c r="O2493" s="20" t="s">
        <v>557</v>
      </c>
      <c r="P2493" s="20">
        <v>22</v>
      </c>
      <c r="Q2493" s="20" t="s">
        <v>557</v>
      </c>
      <c r="R2493" s="19" t="s">
        <v>557</v>
      </c>
      <c r="S2493" s="20">
        <v>15</v>
      </c>
      <c r="T2493" s="20">
        <v>20</v>
      </c>
      <c r="U2493" s="20">
        <v>27</v>
      </c>
      <c r="V2493" s="20">
        <v>31</v>
      </c>
      <c r="W2493" s="20">
        <v>25</v>
      </c>
      <c r="X2493" s="19"/>
    </row>
    <row r="2494" spans="1:24">
      <c r="A2494" s="15" t="s">
        <v>343</v>
      </c>
      <c r="B2494" s="19" t="s">
        <v>344</v>
      </c>
      <c r="C2494" s="19">
        <v>2021</v>
      </c>
      <c r="D2494" s="19" t="s">
        <v>443</v>
      </c>
      <c r="E2494" s="16">
        <v>23</v>
      </c>
      <c r="F2494" s="20">
        <v>157</v>
      </c>
      <c r="G2494" s="21">
        <v>1.5180899999999999</v>
      </c>
      <c r="H2494" s="20">
        <v>8</v>
      </c>
      <c r="I2494" s="20">
        <v>20.502739999999999</v>
      </c>
      <c r="J2494" s="20">
        <v>25.497260000000001</v>
      </c>
      <c r="K2494" s="20">
        <v>18.85183</v>
      </c>
      <c r="L2494" s="20"/>
      <c r="M2494" s="20">
        <v>20.87696</v>
      </c>
      <c r="N2494" s="20">
        <v>37.263190000000002</v>
      </c>
      <c r="O2494" s="20"/>
      <c r="P2494" s="20">
        <v>22.451969999999999</v>
      </c>
      <c r="Q2494" s="20"/>
      <c r="R2494" s="19"/>
      <c r="S2494" s="20">
        <v>15.001060000000001</v>
      </c>
      <c r="T2494" s="20">
        <v>21.019110000000001</v>
      </c>
      <c r="U2494" s="20">
        <v>26.78049</v>
      </c>
      <c r="V2494" s="20"/>
      <c r="W2494" s="20">
        <v>24.801449999999999</v>
      </c>
      <c r="X2494" s="19"/>
    </row>
    <row r="2495" spans="1:24">
      <c r="A2495" s="15" t="s">
        <v>343</v>
      </c>
      <c r="B2495" s="19" t="s">
        <v>344</v>
      </c>
      <c r="C2495" s="19">
        <v>2022</v>
      </c>
      <c r="D2495" s="19" t="s">
        <v>443</v>
      </c>
      <c r="E2495" s="16">
        <v>23</v>
      </c>
      <c r="F2495" s="20">
        <v>157</v>
      </c>
      <c r="G2495" s="21">
        <v>1.5320800000000001</v>
      </c>
      <c r="H2495" s="20">
        <v>8</v>
      </c>
      <c r="I2495" s="20">
        <v>20.487390000000001</v>
      </c>
      <c r="J2495" s="20">
        <v>25.512609999999999</v>
      </c>
      <c r="K2495" s="20">
        <v>19</v>
      </c>
      <c r="L2495" s="20" t="s">
        <v>557</v>
      </c>
      <c r="M2495" s="20">
        <v>21</v>
      </c>
      <c r="N2495" s="20">
        <v>37</v>
      </c>
      <c r="O2495" s="20" t="s">
        <v>557</v>
      </c>
      <c r="P2495" s="20">
        <v>22</v>
      </c>
      <c r="Q2495" s="20" t="s">
        <v>557</v>
      </c>
      <c r="R2495" s="19" t="s">
        <v>557</v>
      </c>
      <c r="S2495" s="20">
        <v>15</v>
      </c>
      <c r="T2495" s="20">
        <v>20</v>
      </c>
      <c r="U2495" s="20">
        <v>27</v>
      </c>
      <c r="V2495" s="20" t="s">
        <v>557</v>
      </c>
      <c r="W2495" s="20">
        <v>23</v>
      </c>
      <c r="X2495" s="19"/>
    </row>
    <row r="2496" spans="1:24">
      <c r="A2496" s="15" t="s">
        <v>343</v>
      </c>
      <c r="B2496" s="19" t="s">
        <v>344</v>
      </c>
      <c r="C2496" s="19">
        <v>2023</v>
      </c>
      <c r="D2496" s="19" t="s">
        <v>443</v>
      </c>
      <c r="E2496" s="16">
        <v>24</v>
      </c>
      <c r="F2496" s="20">
        <v>149</v>
      </c>
      <c r="G2496" s="21">
        <v>1.301722</v>
      </c>
      <c r="H2496" s="20">
        <v>9</v>
      </c>
      <c r="I2496" s="20">
        <v>21.865179999999999</v>
      </c>
      <c r="J2496" s="20">
        <v>26.134820000000001</v>
      </c>
      <c r="K2496" s="20">
        <v>18.85183</v>
      </c>
      <c r="L2496" s="20"/>
      <c r="M2496" s="20">
        <v>20.87696</v>
      </c>
      <c r="N2496" s="20">
        <v>37.263190000000002</v>
      </c>
      <c r="O2496" s="20"/>
      <c r="P2496" s="20">
        <v>22.451969999999999</v>
      </c>
      <c r="Q2496" s="20"/>
      <c r="R2496" s="19"/>
      <c r="S2496" s="20">
        <v>15.001060000000001</v>
      </c>
      <c r="T2496" s="20">
        <v>20.2957</v>
      </c>
      <c r="U2496" s="20">
        <v>26.78049</v>
      </c>
      <c r="V2496" s="20">
        <v>30.82526</v>
      </c>
      <c r="W2496" s="20">
        <v>25.699729999999999</v>
      </c>
      <c r="X2496" s="19"/>
    </row>
    <row r="2497" spans="1:24">
      <c r="A2497" s="15" t="s">
        <v>343</v>
      </c>
      <c r="B2497" s="19" t="s">
        <v>344</v>
      </c>
      <c r="C2497" s="19">
        <v>2024</v>
      </c>
      <c r="D2497" s="19" t="s">
        <v>443</v>
      </c>
      <c r="E2497" s="16">
        <v>21</v>
      </c>
      <c r="F2497" s="20">
        <v>158</v>
      </c>
      <c r="G2497" s="21">
        <v>0.91260859999999999</v>
      </c>
      <c r="H2497" s="20">
        <v>9</v>
      </c>
      <c r="I2497" s="20">
        <v>19.503319999999999</v>
      </c>
      <c r="J2497" s="20">
        <v>22.496680000000001</v>
      </c>
      <c r="K2497" s="20">
        <v>17.101579999999998</v>
      </c>
      <c r="L2497" s="20"/>
      <c r="M2497" s="20">
        <v>21.3414</v>
      </c>
      <c r="N2497" s="20">
        <v>18.412189999999999</v>
      </c>
      <c r="O2497" s="20"/>
      <c r="P2497" s="20">
        <v>19.17484</v>
      </c>
      <c r="Q2497" s="20"/>
      <c r="R2497" s="19"/>
      <c r="S2497" s="20">
        <v>14.63227</v>
      </c>
      <c r="T2497" s="20">
        <v>16.252949999999998</v>
      </c>
      <c r="U2497" s="20">
        <v>27.19303</v>
      </c>
      <c r="V2497" s="20">
        <v>26.891549999999999</v>
      </c>
      <c r="W2497" s="20">
        <v>25.378530000000001</v>
      </c>
      <c r="X2497" s="19"/>
    </row>
    <row r="2498" spans="1:24">
      <c r="A2498" s="68" t="s">
        <v>343</v>
      </c>
      <c r="B2498" s="70" t="s">
        <v>344</v>
      </c>
      <c r="C2498" s="70">
        <v>2025</v>
      </c>
      <c r="D2498" s="73" t="str">
        <f>VLOOKUP(B2498,'CPI Timeseries 2012 - 2025'!B:C,2,0)</f>
        <v>SSA</v>
      </c>
      <c r="E2498" s="16">
        <v>22</v>
      </c>
      <c r="F2498" s="70">
        <v>157</v>
      </c>
      <c r="G2498" s="74">
        <v>0.74397290000000005</v>
      </c>
      <c r="H2498" s="70">
        <v>9</v>
      </c>
      <c r="I2498" s="75">
        <v>20.779879999999999</v>
      </c>
      <c r="J2498" s="75">
        <v>23.220120000000001</v>
      </c>
      <c r="K2498" s="75">
        <v>17.07349</v>
      </c>
      <c r="L2498" s="75"/>
      <c r="M2498" s="75">
        <v>21.345700000000001</v>
      </c>
      <c r="N2498" s="75">
        <v>18.379660000000001</v>
      </c>
      <c r="O2498" s="75"/>
      <c r="P2498" s="75">
        <v>19.109950000000001</v>
      </c>
      <c r="Q2498" s="75"/>
      <c r="R2498" s="75"/>
      <c r="S2498" s="75">
        <v>23.681450000000002</v>
      </c>
      <c r="T2498" s="75">
        <v>18.99287</v>
      </c>
      <c r="U2498" s="75">
        <v>27.196490000000001</v>
      </c>
      <c r="V2498" s="75">
        <v>27.32451</v>
      </c>
      <c r="W2498" s="75">
        <v>24.488289999999999</v>
      </c>
    </row>
  </sheetData>
  <autoFilter ref="A4:X2498" xr:uid="{96B57A6B-DD65-447D-A8DC-5EBEA7416944}"/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DFA26C1D739459D63316439D42643" ma:contentTypeVersion="0" ma:contentTypeDescription="Create a new document." ma:contentTypeScope="" ma:versionID="55418814258c64713d8ec78576fc9a3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76ef529c39306168521fdb1fa67254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6E7F78-6B85-4114-A1B8-337F6240D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6308A6D-2EFB-4776-A442-04BC2FEDC6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24DC546-B4E8-41F7-A984-21C66DEF90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CPI2025</vt:lpstr>
      <vt:lpstr>CPI Timeseries 2012 - 2025</vt:lpstr>
      <vt:lpstr>CPI 2025 Regional Averages</vt:lpstr>
      <vt:lpstr>Significant Changes since 2012 </vt:lpstr>
      <vt:lpstr>CPI 2025 Trends</vt:lpstr>
      <vt:lpstr>CPI Historical</vt:lpstr>
      <vt:lpstr>'CPI 2025 Trends'!Print_Area</vt:lpstr>
      <vt:lpstr>'CPI Timeseries 2012 - 2025'!Print_Area</vt:lpstr>
      <vt:lpstr>'CPI 2025 Trends'!Print_Titles</vt:lpstr>
      <vt:lpstr>'CPI Historical'!Print_Titles</vt:lpstr>
      <vt:lpstr>'CPI Timeseries 2012 - 2025'!Print_Titles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Kukutschka</dc:creator>
  <cp:keywords/>
  <dc:description/>
  <cp:lastModifiedBy>Afolabi Paul</cp:lastModifiedBy>
  <cp:revision/>
  <dcterms:created xsi:type="dcterms:W3CDTF">2024-11-07T14:11:02Z</dcterms:created>
  <dcterms:modified xsi:type="dcterms:W3CDTF">2026-09-12T10:05:17Z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0x010100B39DFA26C1D739459D63316439D42643</vt:lpwstr>
  </property>
</Properties>
</file>