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10545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28" i="1" l="1"/>
</calcChain>
</file>

<file path=xl/sharedStrings.xml><?xml version="1.0" encoding="utf-8"?>
<sst xmlns="http://schemas.openxmlformats.org/spreadsheetml/2006/main" count="140" uniqueCount="31">
  <si>
    <t>CG</t>
  </si>
  <si>
    <t>BICGSTAB</t>
  </si>
  <si>
    <t>GMRES</t>
  </si>
  <si>
    <t>SUPERLU</t>
  </si>
  <si>
    <t>TAUCS_LLT</t>
  </si>
  <si>
    <t>TAUCS_LU</t>
  </si>
  <si>
    <t>TAUCS_LDLT</t>
  </si>
  <si>
    <t>CHOLMOD</t>
  </si>
  <si>
    <t>FASTCG</t>
  </si>
  <si>
    <t>ARPACK</t>
  </si>
  <si>
    <t>Model</t>
  </si>
  <si>
    <t>Vertices</t>
  </si>
  <si>
    <t>Faces</t>
  </si>
  <si>
    <t>Edges</t>
  </si>
  <si>
    <t>cruz</t>
  </si>
  <si>
    <t>mesh_0120</t>
  </si>
  <si>
    <t>Motionblender31</t>
  </si>
  <si>
    <t>Armadillo</t>
  </si>
  <si>
    <t>Ymodel</t>
  </si>
  <si>
    <t>neptune</t>
  </si>
  <si>
    <t>||</t>
  </si>
  <si>
    <t>|-</t>
  </si>
  <si>
    <t>{| {{Css/prettytable|50}}</t>
  </si>
  <si>
    <t>|}</t>
  </si>
  <si>
    <t>|</t>
  </si>
  <si>
    <t>TAUCS</t>
  </si>
  <si>
    <t>Cross</t>
  </si>
  <si>
    <t>King</t>
  </si>
  <si>
    <t>YModel</t>
  </si>
  <si>
    <t>Man</t>
  </si>
  <si>
    <t>Neptune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</si>
</sst>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quotePrefix="1" applyFont="1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43" fontId="2" fillId="0" borderId="0" xfId="1" applyNumberFormat="1" applyFont="1"/>
    <xf numFmtId="43" fontId="2" fillId="0" borderId="0" xfId="0" quotePrefix="1" applyNumberFormat="1" applyFont="1"/>
    <xf numFmtId="43" fontId="2" fillId="0" borderId="0" xfId="1" quotePrefix="1" applyNumberFormat="1" applyFont="1"/>
    <xf numFmtId="164" fontId="2" fillId="0" borderId="0" xfId="1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CO" sz="1000"/>
              <a:t>Vertices Vs Seconds</a:t>
            </a:r>
          </a:p>
          <a:p>
            <a:pPr>
              <a:defRPr sz="1000"/>
            </a:pPr>
            <a:r>
              <a:rPr lang="es-CO" sz="1000"/>
              <a:t>Laplacian Smoothing Perfomance</a:t>
            </a:r>
          </a:p>
        </c:rich>
      </c:tx>
      <c:layout>
        <c:manualLayout>
          <c:xMode val="edge"/>
          <c:yMode val="edge"/>
          <c:x val="0.31597366693034235"/>
          <c:y val="3.0585605980328879E-2"/>
        </c:manualLayout>
      </c:layout>
      <c:overlay val="0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7.8933563581326832E-2"/>
          <c:y val="3.0980971097003741E-2"/>
          <c:w val="0.87044997792191015"/>
          <c:h val="0.83517288493711073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CG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xVal>
            <c:numRef>
              <c:f>Hoja2!$B$3:$B$8</c:f>
              <c:numCache>
                <c:formatCode>_(* #,##0_);_(* \(#,##0\);_(* "-"??_);_(@_)</c:formatCode>
                <c:ptCount val="6"/>
                <c:pt idx="0">
                  <c:v>24</c:v>
                </c:pt>
                <c:pt idx="1">
                  <c:v>538</c:v>
                </c:pt>
                <c:pt idx="2">
                  <c:v>4770</c:v>
                </c:pt>
                <c:pt idx="3">
                  <c:v>10002</c:v>
                </c:pt>
                <c:pt idx="4">
                  <c:v>28052</c:v>
                </c:pt>
                <c:pt idx="5">
                  <c:v>34594</c:v>
                </c:pt>
              </c:numCache>
            </c:numRef>
          </c:xVal>
          <c:yVal>
            <c:numRef>
              <c:f>Hoja2!$C$3:$C$8</c:f>
              <c:numCache>
                <c:formatCode>_(* #,##0.00_);_(* \(#,##0.00\);_(* "-"??_);_(@_)</c:formatCode>
                <c:ptCount val="6"/>
                <c:pt idx="0">
                  <c:v>4.7E-2</c:v>
                </c:pt>
                <c:pt idx="1">
                  <c:v>0.83</c:v>
                </c:pt>
                <c:pt idx="2">
                  <c:v>19.599</c:v>
                </c:pt>
                <c:pt idx="3">
                  <c:v>33.430999999999997</c:v>
                </c:pt>
                <c:pt idx="4">
                  <c:v>133.97399999999999</c:v>
                </c:pt>
                <c:pt idx="5">
                  <c:v>194.47499999999999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BICGSTAB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xVal>
            <c:numRef>
              <c:f>Hoja2!$B$3:$B$8</c:f>
              <c:numCache>
                <c:formatCode>_(* #,##0_);_(* \(#,##0\);_(* "-"??_);_(@_)</c:formatCode>
                <c:ptCount val="6"/>
                <c:pt idx="0">
                  <c:v>24</c:v>
                </c:pt>
                <c:pt idx="1">
                  <c:v>538</c:v>
                </c:pt>
                <c:pt idx="2">
                  <c:v>4770</c:v>
                </c:pt>
                <c:pt idx="3">
                  <c:v>10002</c:v>
                </c:pt>
                <c:pt idx="4">
                  <c:v>28052</c:v>
                </c:pt>
                <c:pt idx="5">
                  <c:v>34594</c:v>
                </c:pt>
              </c:numCache>
            </c:numRef>
          </c:xVal>
          <c:yVal>
            <c:numRef>
              <c:f>Hoja2!$D$3:$D$8</c:f>
              <c:numCache>
                <c:formatCode>_(* #,##0.00_);_(* \(#,##0.00\);_(* "-"??_);_(@_)</c:formatCode>
                <c:ptCount val="6"/>
                <c:pt idx="0">
                  <c:v>4.5999999999999999E-2</c:v>
                </c:pt>
                <c:pt idx="1">
                  <c:v>0.63200000000000001</c:v>
                </c:pt>
                <c:pt idx="2">
                  <c:v>16.436</c:v>
                </c:pt>
                <c:pt idx="3">
                  <c:v>27.76</c:v>
                </c:pt>
                <c:pt idx="4">
                  <c:v>136.46199999999999</c:v>
                </c:pt>
                <c:pt idx="5">
                  <c:v>174.88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GMRES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xVal>
            <c:numRef>
              <c:f>Hoja2!$B$3:$B$8</c:f>
              <c:numCache>
                <c:formatCode>_(* #,##0_);_(* \(#,##0\);_(* "-"??_);_(@_)</c:formatCode>
                <c:ptCount val="6"/>
                <c:pt idx="0">
                  <c:v>24</c:v>
                </c:pt>
                <c:pt idx="1">
                  <c:v>538</c:v>
                </c:pt>
                <c:pt idx="2">
                  <c:v>4770</c:v>
                </c:pt>
                <c:pt idx="3">
                  <c:v>10002</c:v>
                </c:pt>
                <c:pt idx="4">
                  <c:v>28052</c:v>
                </c:pt>
                <c:pt idx="5">
                  <c:v>34594</c:v>
                </c:pt>
              </c:numCache>
            </c:numRef>
          </c:xVal>
          <c:yVal>
            <c:numRef>
              <c:f>Hoja2!$E$3:$E$8</c:f>
              <c:numCache>
                <c:formatCode>_(* #,##0.00_);_(* \(#,##0.00\);_(* "-"??_);_(@_)</c:formatCode>
                <c:ptCount val="6"/>
                <c:pt idx="0">
                  <c:v>4.3999999999999997E-2</c:v>
                </c:pt>
                <c:pt idx="1">
                  <c:v>0.71099999999999997</c:v>
                </c:pt>
                <c:pt idx="2">
                  <c:v>16.925999999999998</c:v>
                </c:pt>
                <c:pt idx="3">
                  <c:v>29.91</c:v>
                </c:pt>
                <c:pt idx="4">
                  <c:v>136.38499999999999</c:v>
                </c:pt>
                <c:pt idx="5">
                  <c:v>175.798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Hoja2!$F$2</c:f>
              <c:strCache>
                <c:ptCount val="1"/>
                <c:pt idx="0">
                  <c:v>SUPERLU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Hoja2!$B$3:$B$8</c:f>
              <c:numCache>
                <c:formatCode>_(* #,##0_);_(* \(#,##0\);_(* "-"??_);_(@_)</c:formatCode>
                <c:ptCount val="6"/>
                <c:pt idx="0">
                  <c:v>24</c:v>
                </c:pt>
                <c:pt idx="1">
                  <c:v>538</c:v>
                </c:pt>
                <c:pt idx="2">
                  <c:v>4770</c:v>
                </c:pt>
                <c:pt idx="3">
                  <c:v>10002</c:v>
                </c:pt>
                <c:pt idx="4">
                  <c:v>28052</c:v>
                </c:pt>
                <c:pt idx="5">
                  <c:v>34594</c:v>
                </c:pt>
              </c:numCache>
            </c:numRef>
          </c:xVal>
          <c:yVal>
            <c:numRef>
              <c:f>Hoja2!$F$3:$F$8</c:f>
              <c:numCache>
                <c:formatCode>_(* #,##0.00_);_(* \(#,##0.00\);_(* "-"??_);_(@_)</c:formatCode>
                <c:ptCount val="6"/>
                <c:pt idx="0">
                  <c:v>4.1000000000000002E-2</c:v>
                </c:pt>
                <c:pt idx="1">
                  <c:v>0.60899999999999999</c:v>
                </c:pt>
                <c:pt idx="2">
                  <c:v>16.064</c:v>
                </c:pt>
                <c:pt idx="3">
                  <c:v>28.541</c:v>
                </c:pt>
                <c:pt idx="4">
                  <c:v>133.20599999999999</c:v>
                </c:pt>
                <c:pt idx="5">
                  <c:v>169.91800000000001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Hoja2!$G$2</c:f>
              <c:strCache>
                <c:ptCount val="1"/>
                <c:pt idx="0">
                  <c:v>TAUCS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xVal>
            <c:numRef>
              <c:f>Hoja2!$B$3:$B$8</c:f>
              <c:numCache>
                <c:formatCode>_(* #,##0_);_(* \(#,##0\);_(* "-"??_);_(@_)</c:formatCode>
                <c:ptCount val="6"/>
                <c:pt idx="0">
                  <c:v>24</c:v>
                </c:pt>
                <c:pt idx="1">
                  <c:v>538</c:v>
                </c:pt>
                <c:pt idx="2">
                  <c:v>4770</c:v>
                </c:pt>
                <c:pt idx="3">
                  <c:v>10002</c:v>
                </c:pt>
                <c:pt idx="4">
                  <c:v>28052</c:v>
                </c:pt>
                <c:pt idx="5">
                  <c:v>34594</c:v>
                </c:pt>
              </c:numCache>
            </c:numRef>
          </c:xVal>
          <c:yVal>
            <c:numRef>
              <c:f>Hoja2!$G$3:$G$8</c:f>
              <c:numCache>
                <c:formatCode>_(* #,##0.00_);_(* \(#,##0.00\);_(* "-"??_);_(@_)</c:formatCode>
                <c:ptCount val="6"/>
                <c:pt idx="0">
                  <c:v>4.4999999999999998E-2</c:v>
                </c:pt>
                <c:pt idx="1">
                  <c:v>0.67500000000000004</c:v>
                </c:pt>
                <c:pt idx="2">
                  <c:v>16.881</c:v>
                </c:pt>
                <c:pt idx="3">
                  <c:v>29.530999999999999</c:v>
                </c:pt>
                <c:pt idx="4">
                  <c:v>142.87</c:v>
                </c:pt>
                <c:pt idx="5">
                  <c:v>181.70099999999999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Hoja2!$H$2</c:f>
              <c:strCache>
                <c:ptCount val="1"/>
                <c:pt idx="0">
                  <c:v>CHOLMOD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xVal>
            <c:numRef>
              <c:f>Hoja2!$B$3:$B$8</c:f>
              <c:numCache>
                <c:formatCode>_(* #,##0_);_(* \(#,##0\);_(* "-"??_);_(@_)</c:formatCode>
                <c:ptCount val="6"/>
                <c:pt idx="0">
                  <c:v>24</c:v>
                </c:pt>
                <c:pt idx="1">
                  <c:v>538</c:v>
                </c:pt>
                <c:pt idx="2">
                  <c:v>4770</c:v>
                </c:pt>
                <c:pt idx="3">
                  <c:v>10002</c:v>
                </c:pt>
                <c:pt idx="4">
                  <c:v>28052</c:v>
                </c:pt>
                <c:pt idx="5">
                  <c:v>34594</c:v>
                </c:pt>
              </c:numCache>
            </c:numRef>
          </c:xVal>
          <c:yVal>
            <c:numRef>
              <c:f>Hoja2!$H$3:$H$8</c:f>
              <c:numCache>
                <c:formatCode>_(* #,##0.00_);_(* \(#,##0.00\);_(* "-"??_);_(@_)</c:formatCode>
                <c:ptCount val="6"/>
                <c:pt idx="0">
                  <c:v>4.4999999999999998E-2</c:v>
                </c:pt>
                <c:pt idx="1">
                  <c:v>0.79</c:v>
                </c:pt>
                <c:pt idx="2">
                  <c:v>17.949000000000002</c:v>
                </c:pt>
                <c:pt idx="3">
                  <c:v>30.803999999999998</c:v>
                </c:pt>
                <c:pt idx="4">
                  <c:v>142.762</c:v>
                </c:pt>
                <c:pt idx="5">
                  <c:v>183.48500000000001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82400"/>
        <c:axId val="152584576"/>
      </c:scatterChart>
      <c:valAx>
        <c:axId val="15258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CO" sz="800"/>
                  <a:t>Vertices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152584576"/>
        <c:crosses val="autoZero"/>
        <c:crossBetween val="midCat"/>
      </c:valAx>
      <c:valAx>
        <c:axId val="152584576"/>
        <c:scaling>
          <c:orientation val="minMax"/>
          <c:max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s-CO" sz="800"/>
                  <a:t>Seconds</a:t>
                </a:r>
              </a:p>
            </c:rich>
          </c:tx>
          <c:layout>
            <c:manualLayout>
              <c:xMode val="edge"/>
              <c:yMode val="edge"/>
              <c:x val="2.4520484547943628E-3"/>
              <c:y val="0.4607123475937717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152582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723101173256925"/>
          <c:y val="0.36986185902684793"/>
          <c:w val="0.18353621299072104"/>
          <c:h val="0.43463992473211505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800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930729</xdr:colOff>
      <xdr:row>5</xdr:row>
      <xdr:rowOff>114300</xdr:rowOff>
    </xdr:from>
    <xdr:to>
      <xdr:col>10</xdr:col>
      <xdr:colOff>604157</xdr:colOff>
      <xdr:row>21</xdr:row>
      <xdr:rowOff>152399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selection activeCell="S14" sqref="S14"/>
    </sheetView>
  </sheetViews>
  <sheetFormatPr baseColWidth="10" defaultRowHeight="12" x14ac:dyDescent="0.2"/>
  <cols>
    <col min="1" max="1" width="2.85546875" style="2" customWidth="1"/>
    <col min="2" max="2" width="14.42578125" style="2" bestFit="1" customWidth="1"/>
    <col min="3" max="3" width="2.7109375" style="2" bestFit="1" customWidth="1"/>
    <col min="4" max="4" width="7.28515625" style="2" bestFit="1" customWidth="1"/>
    <col min="5" max="5" width="2.7109375" style="2" bestFit="1" customWidth="1"/>
    <col min="6" max="6" width="7.7109375" style="2" bestFit="1" customWidth="1"/>
    <col min="7" max="7" width="2.7109375" style="2" bestFit="1" customWidth="1"/>
    <col min="8" max="8" width="6.85546875" style="2" bestFit="1" customWidth="1"/>
    <col min="9" max="9" width="2.7109375" style="2" bestFit="1" customWidth="1"/>
    <col min="10" max="10" width="6.85546875" style="5" bestFit="1" customWidth="1"/>
    <col min="11" max="11" width="3.85546875" style="5" bestFit="1" customWidth="1"/>
    <col min="12" max="12" width="9.42578125" style="5" bestFit="1" customWidth="1"/>
    <col min="13" max="13" width="3.85546875" style="5" bestFit="1" customWidth="1"/>
    <col min="14" max="14" width="7.42578125" style="5" bestFit="1" customWidth="1"/>
    <col min="15" max="15" width="3.85546875" style="5" bestFit="1" customWidth="1"/>
    <col min="16" max="16" width="8.7109375" style="5" bestFit="1" customWidth="1"/>
    <col min="17" max="17" width="3.85546875" style="5" bestFit="1" customWidth="1"/>
    <col min="18" max="18" width="10" style="5" bestFit="1" customWidth="1"/>
    <col min="19" max="19" width="3.85546875" style="5" bestFit="1" customWidth="1"/>
    <col min="20" max="20" width="9.5703125" style="5" bestFit="1" customWidth="1"/>
    <col min="21" max="21" width="3.85546875" style="5" bestFit="1" customWidth="1"/>
    <col min="22" max="22" width="11.140625" style="5" bestFit="1" customWidth="1"/>
    <col min="23" max="23" width="3.85546875" style="5" bestFit="1" customWidth="1"/>
    <col min="24" max="24" width="9.7109375" style="5" bestFit="1" customWidth="1"/>
    <col min="25" max="25" width="3.85546875" style="5" bestFit="1" customWidth="1"/>
    <col min="26" max="26" width="7.7109375" style="5" bestFit="1" customWidth="1"/>
    <col min="27" max="27" width="3.85546875" style="5" bestFit="1" customWidth="1"/>
    <col min="28" max="28" width="7.7109375" style="5" bestFit="1" customWidth="1"/>
    <col min="29" max="29" width="2.7109375" style="3" bestFit="1" customWidth="1"/>
    <col min="30" max="30" width="4.85546875" style="3" bestFit="1" customWidth="1"/>
    <col min="31" max="16384" width="11.42578125" style="2"/>
  </cols>
  <sheetData>
    <row r="1" spans="1:30" x14ac:dyDescent="0.2">
      <c r="A1" s="1" t="s">
        <v>22</v>
      </c>
      <c r="B1" s="1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x14ac:dyDescent="0.2">
      <c r="A2" s="1" t="s">
        <v>24</v>
      </c>
      <c r="B2" s="2" t="s">
        <v>10</v>
      </c>
      <c r="C2" s="1" t="s">
        <v>20</v>
      </c>
      <c r="D2" s="2" t="s">
        <v>11</v>
      </c>
      <c r="E2" s="1" t="s">
        <v>20</v>
      </c>
      <c r="F2" s="2" t="s">
        <v>13</v>
      </c>
      <c r="G2" s="1" t="s">
        <v>20</v>
      </c>
      <c r="H2" s="2" t="s">
        <v>12</v>
      </c>
      <c r="I2" s="1" t="s">
        <v>20</v>
      </c>
      <c r="J2" s="5" t="s">
        <v>0</v>
      </c>
      <c r="K2" s="6" t="s">
        <v>20</v>
      </c>
      <c r="L2" s="5" t="s">
        <v>1</v>
      </c>
      <c r="M2" s="6" t="s">
        <v>20</v>
      </c>
      <c r="N2" s="5" t="s">
        <v>2</v>
      </c>
      <c r="O2" s="6" t="s">
        <v>20</v>
      </c>
      <c r="P2" s="5" t="s">
        <v>3</v>
      </c>
      <c r="Q2" s="6" t="s">
        <v>20</v>
      </c>
      <c r="R2" s="5" t="s">
        <v>4</v>
      </c>
      <c r="S2" s="6" t="s">
        <v>20</v>
      </c>
      <c r="T2" s="5" t="s">
        <v>5</v>
      </c>
      <c r="U2" s="6" t="s">
        <v>20</v>
      </c>
      <c r="V2" s="5" t="s">
        <v>6</v>
      </c>
      <c r="W2" s="6" t="s">
        <v>20</v>
      </c>
      <c r="X2" s="5" t="s">
        <v>7</v>
      </c>
      <c r="Y2" s="6" t="s">
        <v>20</v>
      </c>
      <c r="Z2" s="5" t="s">
        <v>8</v>
      </c>
      <c r="AA2" s="6" t="s">
        <v>20</v>
      </c>
      <c r="AB2" s="5" t="s">
        <v>9</v>
      </c>
      <c r="AC2" s="1"/>
    </row>
    <row r="3" spans="1:30" x14ac:dyDescent="0.2">
      <c r="A3" s="1" t="s">
        <v>21</v>
      </c>
      <c r="B3" s="1"/>
      <c r="C3" s="1"/>
      <c r="E3" s="1"/>
      <c r="G3" s="1"/>
      <c r="I3" s="1"/>
      <c r="K3" s="6"/>
      <c r="M3" s="6"/>
      <c r="O3" s="6"/>
      <c r="Q3" s="6"/>
      <c r="S3" s="6"/>
      <c r="U3" s="6"/>
      <c r="W3" s="6"/>
      <c r="Y3" s="6"/>
      <c r="AA3" s="6"/>
      <c r="AC3" s="1"/>
    </row>
    <row r="4" spans="1:30" x14ac:dyDescent="0.2">
      <c r="A4" s="1" t="s">
        <v>24</v>
      </c>
      <c r="B4" s="2" t="s">
        <v>14</v>
      </c>
      <c r="C4" s="1" t="s">
        <v>20</v>
      </c>
      <c r="D4" s="4">
        <v>24</v>
      </c>
      <c r="E4" s="1" t="s">
        <v>20</v>
      </c>
      <c r="F4" s="4">
        <v>44</v>
      </c>
      <c r="G4" s="1" t="s">
        <v>20</v>
      </c>
      <c r="H4" s="4">
        <v>22</v>
      </c>
      <c r="I4" s="1" t="s">
        <v>20</v>
      </c>
      <c r="J4" s="5">
        <v>4.7E-2</v>
      </c>
      <c r="K4" s="6" t="s">
        <v>20</v>
      </c>
      <c r="L4" s="5">
        <v>4.5999999999999999E-2</v>
      </c>
      <c r="M4" s="6" t="s">
        <v>20</v>
      </c>
      <c r="N4" s="5">
        <v>4.3999999999999997E-2</v>
      </c>
      <c r="O4" s="6" t="s">
        <v>20</v>
      </c>
      <c r="P4" s="5">
        <v>4.1000000000000002E-2</v>
      </c>
      <c r="Q4" s="6" t="s">
        <v>20</v>
      </c>
      <c r="R4" s="5">
        <v>4.7E-2</v>
      </c>
      <c r="S4" s="6" t="s">
        <v>20</v>
      </c>
      <c r="T4" s="5">
        <v>4.3999999999999997E-2</v>
      </c>
      <c r="U4" s="6" t="s">
        <v>20</v>
      </c>
      <c r="V4" s="5">
        <v>4.4999999999999998E-2</v>
      </c>
      <c r="W4" s="6" t="s">
        <v>20</v>
      </c>
      <c r="X4" s="5">
        <v>4.4999999999999998E-2</v>
      </c>
      <c r="Y4" s="6" t="s">
        <v>20</v>
      </c>
      <c r="Z4" s="5">
        <v>0.05</v>
      </c>
      <c r="AA4" s="6" t="s">
        <v>20</v>
      </c>
      <c r="AB4" s="5">
        <v>0.5</v>
      </c>
      <c r="AC4" s="1"/>
    </row>
    <row r="5" spans="1:30" x14ac:dyDescent="0.2">
      <c r="A5" s="1" t="s">
        <v>21</v>
      </c>
      <c r="B5" s="1"/>
      <c r="C5" s="1"/>
      <c r="E5" s="1"/>
      <c r="G5" s="1"/>
      <c r="I5" s="1"/>
      <c r="K5" s="6"/>
      <c r="M5" s="6"/>
      <c r="O5" s="6"/>
      <c r="Q5" s="6"/>
      <c r="S5" s="6"/>
      <c r="U5" s="6"/>
      <c r="W5" s="6"/>
      <c r="Y5" s="6"/>
      <c r="AA5" s="6"/>
      <c r="AC5" s="1"/>
    </row>
    <row r="6" spans="1:30" x14ac:dyDescent="0.2">
      <c r="A6" s="1" t="s">
        <v>24</v>
      </c>
      <c r="B6" s="2" t="s">
        <v>16</v>
      </c>
      <c r="C6" s="1" t="s">
        <v>20</v>
      </c>
      <c r="D6" s="4">
        <v>538</v>
      </c>
      <c r="E6" s="1" t="s">
        <v>20</v>
      </c>
      <c r="F6" s="4">
        <v>1608</v>
      </c>
      <c r="G6" s="1" t="s">
        <v>20</v>
      </c>
      <c r="H6" s="4">
        <v>1072</v>
      </c>
      <c r="I6" s="1" t="s">
        <v>20</v>
      </c>
      <c r="J6" s="5">
        <v>0.83</v>
      </c>
      <c r="K6" s="6" t="s">
        <v>20</v>
      </c>
      <c r="L6" s="5">
        <v>0.63200000000000001</v>
      </c>
      <c r="M6" s="6" t="s">
        <v>20</v>
      </c>
      <c r="N6" s="5">
        <v>0.71099999999999997</v>
      </c>
      <c r="O6" s="6" t="s">
        <v>20</v>
      </c>
      <c r="P6" s="5">
        <v>0.60899999999999999</v>
      </c>
      <c r="Q6" s="6" t="s">
        <v>20</v>
      </c>
      <c r="R6" s="5">
        <v>0.68799999999999994</v>
      </c>
      <c r="S6" s="6" t="s">
        <v>20</v>
      </c>
      <c r="T6" s="5">
        <v>0.63200000000000001</v>
      </c>
      <c r="U6" s="6" t="s">
        <v>20</v>
      </c>
      <c r="V6" s="5">
        <v>0.67500000000000004</v>
      </c>
      <c r="W6" s="6" t="s">
        <v>20</v>
      </c>
      <c r="X6" s="5">
        <v>0.79</v>
      </c>
      <c r="Y6" s="6" t="s">
        <v>20</v>
      </c>
      <c r="Z6" s="5">
        <v>0.62</v>
      </c>
      <c r="AA6" s="6" t="s">
        <v>20</v>
      </c>
      <c r="AB6" s="5">
        <v>0.627</v>
      </c>
      <c r="AC6" s="1"/>
    </row>
    <row r="7" spans="1:30" x14ac:dyDescent="0.2">
      <c r="A7" s="1" t="s">
        <v>21</v>
      </c>
      <c r="B7" s="1"/>
      <c r="C7" s="1"/>
      <c r="D7" s="4"/>
      <c r="E7" s="1"/>
      <c r="F7" s="4"/>
      <c r="G7" s="1"/>
      <c r="H7" s="4"/>
      <c r="I7" s="1"/>
      <c r="K7" s="6"/>
      <c r="M7" s="6"/>
      <c r="O7" s="6"/>
      <c r="Q7" s="6"/>
      <c r="S7" s="6"/>
      <c r="U7" s="6"/>
      <c r="W7" s="6"/>
      <c r="Y7" s="6"/>
      <c r="AA7" s="6"/>
      <c r="AC7" s="1"/>
    </row>
    <row r="8" spans="1:30" x14ac:dyDescent="0.2">
      <c r="A8" s="1" t="s">
        <v>24</v>
      </c>
      <c r="B8" s="2" t="s">
        <v>18</v>
      </c>
      <c r="C8" s="1" t="s">
        <v>20</v>
      </c>
      <c r="D8" s="4">
        <v>4770</v>
      </c>
      <c r="E8" s="1" t="s">
        <v>20</v>
      </c>
      <c r="F8" s="4">
        <v>14304</v>
      </c>
      <c r="G8" s="1" t="s">
        <v>20</v>
      </c>
      <c r="H8" s="4">
        <v>9536</v>
      </c>
      <c r="I8" s="1" t="s">
        <v>20</v>
      </c>
      <c r="J8" s="5">
        <v>19.599</v>
      </c>
      <c r="K8" s="6" t="s">
        <v>20</v>
      </c>
      <c r="L8" s="5">
        <v>16.436</v>
      </c>
      <c r="M8" s="6" t="s">
        <v>20</v>
      </c>
      <c r="N8" s="5">
        <v>16.925999999999998</v>
      </c>
      <c r="O8" s="6" t="s">
        <v>20</v>
      </c>
      <c r="P8" s="5">
        <v>16.064</v>
      </c>
      <c r="Q8" s="6" t="s">
        <v>20</v>
      </c>
      <c r="R8" s="5">
        <v>16.651</v>
      </c>
      <c r="S8" s="6" t="s">
        <v>20</v>
      </c>
      <c r="T8" s="5">
        <v>17.611000000000001</v>
      </c>
      <c r="U8" s="6" t="s">
        <v>20</v>
      </c>
      <c r="V8" s="5">
        <v>16.881</v>
      </c>
      <c r="W8" s="6" t="s">
        <v>20</v>
      </c>
      <c r="X8" s="5">
        <v>17.949000000000002</v>
      </c>
      <c r="Y8" s="6" t="s">
        <v>20</v>
      </c>
      <c r="Z8" s="5">
        <v>18.228999999999999</v>
      </c>
      <c r="AA8" s="6" t="s">
        <v>20</v>
      </c>
      <c r="AB8" s="5">
        <v>16.555</v>
      </c>
      <c r="AC8" s="1"/>
    </row>
    <row r="9" spans="1:30" x14ac:dyDescent="0.2">
      <c r="A9" s="1" t="s">
        <v>21</v>
      </c>
      <c r="B9" s="1"/>
      <c r="C9" s="1"/>
      <c r="D9" s="4"/>
      <c r="E9" s="1"/>
      <c r="F9" s="4"/>
      <c r="G9" s="1"/>
      <c r="H9" s="4"/>
      <c r="I9" s="1"/>
      <c r="K9" s="6"/>
      <c r="M9" s="6"/>
      <c r="O9" s="6"/>
      <c r="Q9" s="6"/>
      <c r="S9" s="6"/>
      <c r="U9" s="6"/>
      <c r="W9" s="6"/>
      <c r="Y9" s="6"/>
      <c r="AA9" s="6"/>
      <c r="AC9" s="1"/>
    </row>
    <row r="10" spans="1:30" x14ac:dyDescent="0.2">
      <c r="A10" s="1" t="s">
        <v>24</v>
      </c>
      <c r="B10" s="2" t="s">
        <v>15</v>
      </c>
      <c r="C10" s="1" t="s">
        <v>20</v>
      </c>
      <c r="D10" s="4">
        <v>10002</v>
      </c>
      <c r="E10" s="1" t="s">
        <v>20</v>
      </c>
      <c r="F10" s="4">
        <v>30000</v>
      </c>
      <c r="G10" s="1" t="s">
        <v>20</v>
      </c>
      <c r="H10" s="4">
        <v>20000</v>
      </c>
      <c r="I10" s="1" t="s">
        <v>20</v>
      </c>
      <c r="J10" s="5">
        <v>33.430999999999997</v>
      </c>
      <c r="K10" s="6" t="s">
        <v>20</v>
      </c>
      <c r="L10" s="5">
        <v>27.76</v>
      </c>
      <c r="M10" s="6" t="s">
        <v>20</v>
      </c>
      <c r="N10" s="5">
        <v>29.91</v>
      </c>
      <c r="O10" s="6" t="s">
        <v>20</v>
      </c>
      <c r="P10" s="5">
        <v>28.541</v>
      </c>
      <c r="Q10" s="6" t="s">
        <v>20</v>
      </c>
      <c r="R10" s="5">
        <v>29.721</v>
      </c>
      <c r="S10" s="6" t="s">
        <v>20</v>
      </c>
      <c r="T10" s="5">
        <v>31.425000000000001</v>
      </c>
      <c r="U10" s="6" t="s">
        <v>20</v>
      </c>
      <c r="V10" s="5">
        <v>29.530999999999999</v>
      </c>
      <c r="W10" s="6" t="s">
        <v>20</v>
      </c>
      <c r="X10" s="5">
        <v>30.803999999999998</v>
      </c>
      <c r="Y10" s="6" t="s">
        <v>20</v>
      </c>
      <c r="Z10" s="5">
        <v>30.513000000000002</v>
      </c>
      <c r="AA10" s="6" t="s">
        <v>20</v>
      </c>
      <c r="AB10" s="5">
        <v>30.968</v>
      </c>
      <c r="AC10" s="1"/>
    </row>
    <row r="11" spans="1:30" x14ac:dyDescent="0.2">
      <c r="A11" s="1" t="s">
        <v>21</v>
      </c>
      <c r="B11" s="1"/>
      <c r="C11" s="1"/>
      <c r="D11" s="4"/>
      <c r="E11" s="1"/>
      <c r="F11" s="4"/>
      <c r="G11" s="1"/>
      <c r="H11" s="4"/>
      <c r="I11" s="1"/>
      <c r="K11" s="6"/>
      <c r="M11" s="6"/>
      <c r="O11" s="6"/>
      <c r="Q11" s="6"/>
      <c r="S11" s="6"/>
      <c r="U11" s="6"/>
      <c r="W11" s="6"/>
      <c r="Y11" s="6"/>
      <c r="AA11" s="6"/>
      <c r="AC11" s="1"/>
    </row>
    <row r="12" spans="1:30" x14ac:dyDescent="0.2">
      <c r="A12" s="1" t="s">
        <v>24</v>
      </c>
      <c r="B12" s="2" t="s">
        <v>19</v>
      </c>
      <c r="C12" s="1" t="s">
        <v>20</v>
      </c>
      <c r="D12" s="4">
        <v>28052</v>
      </c>
      <c r="E12" s="1" t="s">
        <v>20</v>
      </c>
      <c r="F12" s="4">
        <v>84168</v>
      </c>
      <c r="G12" s="1" t="s">
        <v>20</v>
      </c>
      <c r="H12" s="4">
        <v>56112</v>
      </c>
      <c r="I12" s="1" t="s">
        <v>20</v>
      </c>
      <c r="J12" s="5">
        <v>133.97399999999999</v>
      </c>
      <c r="K12" s="6" t="s">
        <v>20</v>
      </c>
      <c r="L12" s="5">
        <v>136.46199999999999</v>
      </c>
      <c r="M12" s="6" t="s">
        <v>20</v>
      </c>
      <c r="N12" s="5">
        <v>136.38499999999999</v>
      </c>
      <c r="O12" s="6" t="s">
        <v>20</v>
      </c>
      <c r="P12" s="5">
        <v>133.20599999999999</v>
      </c>
      <c r="Q12" s="6" t="s">
        <v>20</v>
      </c>
      <c r="R12" s="5">
        <v>139.983</v>
      </c>
      <c r="S12" s="6" t="s">
        <v>20</v>
      </c>
      <c r="T12" s="5">
        <v>140.79</v>
      </c>
      <c r="U12" s="6" t="s">
        <v>20</v>
      </c>
      <c r="V12" s="5">
        <v>142.87</v>
      </c>
      <c r="W12" s="6" t="s">
        <v>20</v>
      </c>
      <c r="X12" s="5">
        <v>142.762</v>
      </c>
      <c r="Y12" s="6" t="s">
        <v>20</v>
      </c>
      <c r="Z12" s="5">
        <v>146.21899999999999</v>
      </c>
      <c r="AA12" s="6" t="s">
        <v>20</v>
      </c>
      <c r="AB12" s="5">
        <v>142.96100000000001</v>
      </c>
      <c r="AC12" s="1"/>
    </row>
    <row r="13" spans="1:30" x14ac:dyDescent="0.2">
      <c r="A13" s="1" t="s">
        <v>21</v>
      </c>
      <c r="B13" s="1"/>
      <c r="C13" s="1"/>
      <c r="D13" s="4"/>
      <c r="E13" s="1"/>
      <c r="F13" s="4"/>
      <c r="G13" s="1"/>
      <c r="H13" s="4"/>
      <c r="I13" s="1"/>
      <c r="K13" s="6"/>
      <c r="M13" s="6"/>
      <c r="O13" s="6"/>
      <c r="Q13" s="6"/>
      <c r="S13" s="6"/>
      <c r="U13" s="6"/>
      <c r="W13" s="6"/>
      <c r="Y13" s="6"/>
      <c r="AA13" s="6"/>
      <c r="AC13" s="1"/>
    </row>
    <row r="14" spans="1:30" x14ac:dyDescent="0.2">
      <c r="A14" s="1" t="s">
        <v>24</v>
      </c>
      <c r="B14" s="2" t="s">
        <v>17</v>
      </c>
      <c r="C14" s="1" t="s">
        <v>20</v>
      </c>
      <c r="D14" s="4">
        <v>34594</v>
      </c>
      <c r="E14" s="1" t="s">
        <v>20</v>
      </c>
      <c r="F14" s="4">
        <v>103776</v>
      </c>
      <c r="G14" s="1" t="s">
        <v>20</v>
      </c>
      <c r="H14" s="4">
        <v>69184</v>
      </c>
      <c r="I14" s="1" t="s">
        <v>20</v>
      </c>
      <c r="J14" s="5">
        <v>194.47499999999999</v>
      </c>
      <c r="K14" s="6" t="s">
        <v>20</v>
      </c>
      <c r="L14" s="5">
        <v>174.88</v>
      </c>
      <c r="M14" s="6" t="s">
        <v>20</v>
      </c>
      <c r="N14" s="5">
        <v>175.798</v>
      </c>
      <c r="O14" s="6" t="s">
        <v>20</v>
      </c>
      <c r="P14" s="5">
        <v>169.91800000000001</v>
      </c>
      <c r="Q14" s="6" t="s">
        <v>20</v>
      </c>
      <c r="R14" s="5">
        <v>179.88200000000001</v>
      </c>
      <c r="S14" s="6" t="s">
        <v>20</v>
      </c>
      <c r="T14" s="5">
        <v>174.37299999999999</v>
      </c>
      <c r="U14" s="6" t="s">
        <v>20</v>
      </c>
      <c r="V14" s="5">
        <v>181.70099999999999</v>
      </c>
      <c r="W14" s="6" t="s">
        <v>20</v>
      </c>
      <c r="X14" s="5">
        <v>183.48500000000001</v>
      </c>
      <c r="Y14" s="6" t="s">
        <v>20</v>
      </c>
      <c r="Z14" s="5">
        <v>183.56</v>
      </c>
      <c r="AA14" s="6" t="s">
        <v>20</v>
      </c>
      <c r="AB14" s="5">
        <v>185.988</v>
      </c>
      <c r="AC14" s="1"/>
    </row>
    <row r="15" spans="1:30" x14ac:dyDescent="0.2">
      <c r="A15" s="1" t="s">
        <v>23</v>
      </c>
    </row>
    <row r="16" spans="1:30" x14ac:dyDescent="0.2">
      <c r="D16" s="4"/>
      <c r="F16" s="4"/>
      <c r="G16" s="4"/>
      <c r="H16" s="4"/>
      <c r="I16" s="4"/>
    </row>
    <row r="17" spans="4:19" s="2" customFormat="1" x14ac:dyDescent="0.2">
      <c r="D17" s="4"/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4:19" s="2" customFormat="1" x14ac:dyDescent="0.2">
      <c r="H18" s="2">
        <v>1</v>
      </c>
      <c r="J18" s="5">
        <v>17.3</v>
      </c>
      <c r="K18" s="5"/>
      <c r="L18" s="5"/>
      <c r="M18" s="5"/>
      <c r="N18" s="5"/>
      <c r="O18" s="5"/>
      <c r="P18" s="5"/>
      <c r="Q18" s="5"/>
      <c r="R18" s="5"/>
      <c r="S18" s="5"/>
    </row>
    <row r="19" spans="4:19" s="2" customFormat="1" x14ac:dyDescent="0.2">
      <c r="H19" s="2">
        <v>2</v>
      </c>
      <c r="J19" s="5">
        <v>17.401</v>
      </c>
      <c r="K19" s="5"/>
      <c r="L19" s="5"/>
      <c r="M19" s="5"/>
      <c r="N19" s="5"/>
      <c r="O19" s="5"/>
      <c r="P19" s="5"/>
      <c r="Q19" s="5"/>
      <c r="R19" s="5"/>
      <c r="S19" s="5"/>
    </row>
    <row r="20" spans="4:19" s="2" customFormat="1" x14ac:dyDescent="0.2">
      <c r="H20" s="2">
        <v>3</v>
      </c>
      <c r="J20" s="5">
        <v>18.422999999999998</v>
      </c>
      <c r="K20" s="5"/>
      <c r="L20" s="5"/>
      <c r="M20" s="5"/>
      <c r="N20" s="5"/>
      <c r="O20" s="5"/>
      <c r="P20" s="5"/>
      <c r="Q20" s="5"/>
      <c r="R20" s="7"/>
      <c r="S20" s="7"/>
    </row>
    <row r="21" spans="4:19" s="2" customFormat="1" x14ac:dyDescent="0.2">
      <c r="H21" s="2">
        <v>4</v>
      </c>
      <c r="J21" s="5">
        <v>18.460999999999999</v>
      </c>
      <c r="K21" s="5"/>
      <c r="L21" s="5"/>
      <c r="M21" s="5"/>
      <c r="N21" s="5"/>
      <c r="O21" s="5"/>
      <c r="P21" s="5"/>
      <c r="Q21" s="5"/>
      <c r="R21" s="5"/>
      <c r="S21" s="5"/>
    </row>
    <row r="22" spans="4:19" s="2" customFormat="1" x14ac:dyDescent="0.2">
      <c r="H22" s="2">
        <v>5</v>
      </c>
      <c r="J22" s="5">
        <v>18.859000000000002</v>
      </c>
      <c r="K22" s="5"/>
      <c r="L22" s="5"/>
      <c r="M22" s="5"/>
      <c r="N22" s="5"/>
      <c r="O22" s="5"/>
      <c r="P22" s="5"/>
      <c r="Q22" s="5"/>
      <c r="R22" s="5"/>
      <c r="S22" s="5"/>
    </row>
    <row r="23" spans="4:19" s="2" customFormat="1" x14ac:dyDescent="0.2">
      <c r="H23" s="2">
        <v>6</v>
      </c>
      <c r="J23" s="5">
        <v>18.992999999999999</v>
      </c>
      <c r="K23" s="5"/>
      <c r="L23" s="5"/>
      <c r="M23" s="5"/>
      <c r="N23" s="5"/>
      <c r="O23" s="5"/>
      <c r="P23" s="5"/>
      <c r="Q23" s="5"/>
      <c r="R23" s="5"/>
      <c r="S23" s="5"/>
    </row>
    <row r="24" spans="4:19" s="2" customFormat="1" x14ac:dyDescent="0.2">
      <c r="H24" s="2">
        <v>7</v>
      </c>
      <c r="J24" s="5">
        <v>17.77</v>
      </c>
      <c r="K24" s="5"/>
      <c r="L24" s="5"/>
      <c r="M24" s="5"/>
      <c r="N24" s="5"/>
      <c r="O24" s="5"/>
      <c r="P24" s="5"/>
      <c r="Q24" s="5"/>
      <c r="R24" s="5"/>
      <c r="S24" s="5"/>
    </row>
    <row r="25" spans="4:19" s="2" customFormat="1" x14ac:dyDescent="0.2">
      <c r="H25" s="2">
        <v>8</v>
      </c>
      <c r="J25" s="5">
        <v>18.381</v>
      </c>
      <c r="K25" s="5"/>
      <c r="L25" s="5"/>
      <c r="M25" s="5"/>
      <c r="N25" s="5"/>
      <c r="O25" s="5"/>
      <c r="P25" s="5"/>
      <c r="Q25" s="5"/>
      <c r="R25" s="5"/>
      <c r="S25" s="5"/>
    </row>
    <row r="26" spans="4:19" s="2" customFormat="1" x14ac:dyDescent="0.2">
      <c r="H26" s="2">
        <v>9</v>
      </c>
      <c r="J26" s="5">
        <v>20.065000000000001</v>
      </c>
      <c r="K26" s="5"/>
      <c r="L26" s="5"/>
      <c r="M26" s="5"/>
      <c r="N26" s="5"/>
      <c r="O26" s="5"/>
      <c r="P26" s="5"/>
      <c r="Q26" s="5"/>
      <c r="R26" s="5"/>
      <c r="S26" s="5"/>
    </row>
    <row r="27" spans="4:19" s="2" customFormat="1" x14ac:dyDescent="0.2">
      <c r="H27" s="2">
        <v>10</v>
      </c>
      <c r="J27" s="5">
        <v>20.335000000000001</v>
      </c>
      <c r="K27" s="5"/>
      <c r="L27" s="5"/>
      <c r="M27" s="5"/>
      <c r="N27" s="5"/>
      <c r="O27" s="5"/>
      <c r="P27" s="5"/>
      <c r="Q27" s="5"/>
      <c r="R27" s="5"/>
      <c r="S27" s="5"/>
    </row>
    <row r="28" spans="4:19" s="2" customFormat="1" x14ac:dyDescent="0.2">
      <c r="J28" s="5">
        <f>SUM(J18:J27)</f>
        <v>185.98799999999997</v>
      </c>
      <c r="K28" s="5"/>
      <c r="L28" s="5"/>
      <c r="M28" s="5"/>
      <c r="N28" s="5"/>
      <c r="O28" s="5"/>
      <c r="P28" s="5"/>
      <c r="Q28" s="5"/>
      <c r="R28" s="5"/>
      <c r="S28" s="5"/>
    </row>
  </sheetData>
  <mergeCells count="1">
    <mergeCell ref="J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205" zoomScaleNormal="205" workbookViewId="0">
      <selection activeCell="A9" sqref="A9"/>
    </sheetView>
  </sheetViews>
  <sheetFormatPr baseColWidth="10" defaultRowHeight="12" x14ac:dyDescent="0.2"/>
  <cols>
    <col min="1" max="1" width="14.42578125" style="2" bestFit="1" customWidth="1"/>
    <col min="2" max="2" width="7.28515625" style="2" bestFit="1" customWidth="1"/>
    <col min="3" max="3" width="6.85546875" style="5" bestFit="1" customWidth="1"/>
    <col min="4" max="4" width="9.42578125" style="5" bestFit="1" customWidth="1"/>
    <col min="5" max="5" width="7.42578125" style="5" bestFit="1" customWidth="1"/>
    <col min="6" max="6" width="8.7109375" style="5" bestFit="1" customWidth="1"/>
    <col min="7" max="7" width="11.140625" style="5" bestFit="1" customWidth="1"/>
    <col min="8" max="8" width="9.7109375" style="5" bestFit="1" customWidth="1"/>
    <col min="9" max="9" width="2.7109375" style="3" bestFit="1" customWidth="1"/>
    <col min="10" max="10" width="4.85546875" style="3" bestFit="1" customWidth="1"/>
    <col min="11" max="16384" width="11.42578125" style="2"/>
  </cols>
  <sheetData>
    <row r="1" spans="1:10" x14ac:dyDescent="0.2">
      <c r="A1" s="1"/>
      <c r="C1" s="8"/>
      <c r="D1" s="8"/>
      <c r="E1" s="8"/>
      <c r="F1" s="8"/>
      <c r="G1" s="8"/>
      <c r="H1" s="8"/>
      <c r="I1" s="8"/>
      <c r="J1" s="8"/>
    </row>
    <row r="2" spans="1:10" x14ac:dyDescent="0.2">
      <c r="A2" s="2" t="s">
        <v>10</v>
      </c>
      <c r="B2" s="2" t="s">
        <v>11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25</v>
      </c>
      <c r="H2" s="5" t="s">
        <v>7</v>
      </c>
      <c r="I2" s="1"/>
    </row>
    <row r="3" spans="1:10" x14ac:dyDescent="0.2">
      <c r="A3" s="2" t="s">
        <v>26</v>
      </c>
      <c r="B3" s="4">
        <v>24</v>
      </c>
      <c r="C3" s="5">
        <v>4.7E-2</v>
      </c>
      <c r="D3" s="5">
        <v>4.5999999999999999E-2</v>
      </c>
      <c r="E3" s="5">
        <v>4.3999999999999997E-2</v>
      </c>
      <c r="F3" s="5">
        <v>4.1000000000000002E-2</v>
      </c>
      <c r="G3" s="5">
        <v>4.4999999999999998E-2</v>
      </c>
      <c r="H3" s="5">
        <v>4.4999999999999998E-2</v>
      </c>
      <c r="I3" s="1"/>
    </row>
    <row r="4" spans="1:10" x14ac:dyDescent="0.2">
      <c r="A4" s="2" t="s">
        <v>27</v>
      </c>
      <c r="B4" s="4">
        <v>538</v>
      </c>
      <c r="C4" s="5">
        <v>0.83</v>
      </c>
      <c r="D4" s="5">
        <v>0.63200000000000001</v>
      </c>
      <c r="E4" s="5">
        <v>0.71099999999999997</v>
      </c>
      <c r="F4" s="5">
        <v>0.60899999999999999</v>
      </c>
      <c r="G4" s="5">
        <v>0.67500000000000004</v>
      </c>
      <c r="H4" s="5">
        <v>0.79</v>
      </c>
      <c r="I4" s="1"/>
    </row>
    <row r="5" spans="1:10" x14ac:dyDescent="0.2">
      <c r="A5" s="2" t="s">
        <v>28</v>
      </c>
      <c r="B5" s="4">
        <v>4770</v>
      </c>
      <c r="C5" s="5">
        <v>19.599</v>
      </c>
      <c r="D5" s="5">
        <v>16.436</v>
      </c>
      <c r="E5" s="5">
        <v>16.925999999999998</v>
      </c>
      <c r="F5" s="5">
        <v>16.064</v>
      </c>
      <c r="G5" s="5">
        <v>16.881</v>
      </c>
      <c r="H5" s="5">
        <v>17.949000000000002</v>
      </c>
      <c r="I5" s="1"/>
    </row>
    <row r="6" spans="1:10" x14ac:dyDescent="0.2">
      <c r="A6" s="2" t="s">
        <v>29</v>
      </c>
      <c r="B6" s="4">
        <v>10002</v>
      </c>
      <c r="C6" s="5">
        <v>33.430999999999997</v>
      </c>
      <c r="D6" s="5">
        <v>27.76</v>
      </c>
      <c r="E6" s="5">
        <v>29.91</v>
      </c>
      <c r="F6" s="5">
        <v>28.541</v>
      </c>
      <c r="G6" s="5">
        <v>29.530999999999999</v>
      </c>
      <c r="H6" s="5">
        <v>30.803999999999998</v>
      </c>
      <c r="I6" s="1"/>
    </row>
    <row r="7" spans="1:10" x14ac:dyDescent="0.2">
      <c r="A7" s="2" t="s">
        <v>30</v>
      </c>
      <c r="B7" s="4">
        <v>28052</v>
      </c>
      <c r="C7" s="5">
        <v>133.97399999999999</v>
      </c>
      <c r="D7" s="5">
        <v>136.46199999999999</v>
      </c>
      <c r="E7" s="5">
        <v>136.38499999999999</v>
      </c>
      <c r="F7" s="5">
        <v>133.20599999999999</v>
      </c>
      <c r="G7" s="5">
        <v>142.87</v>
      </c>
      <c r="H7" s="5">
        <v>142.762</v>
      </c>
      <c r="I7" s="1"/>
    </row>
    <row r="8" spans="1:10" x14ac:dyDescent="0.2">
      <c r="A8" s="2" t="s">
        <v>17</v>
      </c>
      <c r="B8" s="4">
        <v>34594</v>
      </c>
      <c r="C8" s="5">
        <v>194.47499999999999</v>
      </c>
      <c r="D8" s="5">
        <v>174.88</v>
      </c>
      <c r="E8" s="5">
        <v>175.798</v>
      </c>
      <c r="F8" s="5">
        <v>169.91800000000001</v>
      </c>
      <c r="G8" s="5">
        <v>181.70099999999999</v>
      </c>
      <c r="H8" s="5">
        <v>183.48500000000001</v>
      </c>
      <c r="I8" s="1"/>
    </row>
    <row r="10" spans="1:10" x14ac:dyDescent="0.2">
      <c r="B10" s="4"/>
    </row>
    <row r="11" spans="1:10" x14ac:dyDescent="0.2">
      <c r="B11" s="4"/>
      <c r="G11" s="2"/>
      <c r="H11" s="2"/>
      <c r="I11" s="2"/>
      <c r="J11" s="2"/>
    </row>
    <row r="12" spans="1:10" x14ac:dyDescent="0.2">
      <c r="G12" s="2"/>
      <c r="H12" s="2"/>
      <c r="I12" s="2"/>
      <c r="J12" s="2"/>
    </row>
    <row r="13" spans="1:10" x14ac:dyDescent="0.2">
      <c r="G13" s="2"/>
      <c r="H13" s="2"/>
      <c r="I13" s="2"/>
      <c r="J13" s="2"/>
    </row>
    <row r="14" spans="1:10" x14ac:dyDescent="0.2">
      <c r="G14" s="2"/>
      <c r="H14" s="2"/>
      <c r="I14" s="2"/>
      <c r="J14" s="2"/>
    </row>
    <row r="15" spans="1:10" x14ac:dyDescent="0.2">
      <c r="G15" s="2"/>
      <c r="H15" s="2"/>
      <c r="I15" s="2"/>
      <c r="J15" s="2"/>
    </row>
    <row r="16" spans="1:10" x14ac:dyDescent="0.2">
      <c r="G16" s="2"/>
      <c r="H16" s="2"/>
      <c r="I16" s="2"/>
      <c r="J16" s="2"/>
    </row>
    <row r="17" spans="7:10" x14ac:dyDescent="0.2">
      <c r="G17" s="2"/>
      <c r="H17" s="2"/>
      <c r="I17" s="2"/>
      <c r="J17" s="2"/>
    </row>
    <row r="18" spans="7:10" x14ac:dyDescent="0.2">
      <c r="G18" s="2"/>
      <c r="H18" s="2"/>
      <c r="I18" s="2"/>
      <c r="J18" s="2"/>
    </row>
    <row r="19" spans="7:10" x14ac:dyDescent="0.2">
      <c r="G19" s="2"/>
      <c r="H19" s="2"/>
      <c r="I19" s="2"/>
      <c r="J19" s="2"/>
    </row>
    <row r="20" spans="7:10" x14ac:dyDescent="0.2">
      <c r="G20" s="2"/>
      <c r="H20" s="2"/>
      <c r="I20" s="2"/>
      <c r="J20" s="2"/>
    </row>
    <row r="21" spans="7:10" x14ac:dyDescent="0.2">
      <c r="G21" s="2"/>
      <c r="H21" s="2"/>
      <c r="I21" s="2"/>
      <c r="J21" s="2"/>
    </row>
    <row r="22" spans="7:10" x14ac:dyDescent="0.2">
      <c r="G22" s="2"/>
      <c r="H22" s="2"/>
      <c r="I22" s="2"/>
      <c r="J22" s="2"/>
    </row>
  </sheetData>
  <mergeCells count="1">
    <mergeCell ref="C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Nacional de Colombia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Telemedicina</dc:creator>
  <cp:lastModifiedBy>Centro de Telemedicina</cp:lastModifiedBy>
  <dcterms:created xsi:type="dcterms:W3CDTF">2012-07-26T23:36:39Z</dcterms:created>
  <dcterms:modified xsi:type="dcterms:W3CDTF">2014-05-07T16:30:34Z</dcterms:modified>
</cp:coreProperties>
</file>