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80" yWindow="540" windowWidth="28455" windowHeight="12210"/>
  </bookViews>
  <sheets>
    <sheet name="Form responses 1" sheetId="1" r:id="rId1"/>
  </sheets>
  <calcPr calcId="124519"/>
</workbook>
</file>

<file path=xl/calcChain.xml><?xml version="1.0" encoding="utf-8"?>
<calcChain xmlns="http://schemas.openxmlformats.org/spreadsheetml/2006/main">
  <c r="T37" i="1"/>
  <c r="S37"/>
  <c r="R37"/>
  <c r="Q37"/>
  <c r="P37"/>
  <c r="O37"/>
  <c r="N37"/>
  <c r="M37"/>
  <c r="L37"/>
  <c r="K37"/>
  <c r="J37"/>
  <c r="I37"/>
  <c r="H37"/>
  <c r="G37"/>
  <c r="F37"/>
  <c r="E37"/>
  <c r="D37"/>
  <c r="C37"/>
  <c r="B37"/>
  <c r="B38" s="1"/>
  <c r="T32"/>
  <c r="T33" s="1"/>
  <c r="T34" s="1"/>
  <c r="T35" s="1"/>
  <c r="S32"/>
  <c r="S33" s="1"/>
  <c r="S34" s="1"/>
  <c r="S35" s="1"/>
  <c r="R32"/>
  <c r="R33" s="1"/>
  <c r="R34" s="1"/>
  <c r="R35" s="1"/>
  <c r="Q32"/>
  <c r="Q33" s="1"/>
  <c r="Q34" s="1"/>
  <c r="Q35" s="1"/>
  <c r="P32"/>
  <c r="P33" s="1"/>
  <c r="P34" s="1"/>
  <c r="P35" s="1"/>
  <c r="O32"/>
  <c r="O33" s="1"/>
  <c r="O34" s="1"/>
  <c r="O35" s="1"/>
  <c r="N32"/>
  <c r="N33" s="1"/>
  <c r="N34" s="1"/>
  <c r="N35" s="1"/>
  <c r="M32"/>
  <c r="M33" s="1"/>
  <c r="M34" s="1"/>
  <c r="M35" s="1"/>
  <c r="L32"/>
  <c r="L33" s="1"/>
  <c r="L34" s="1"/>
  <c r="L35" s="1"/>
  <c r="K32"/>
  <c r="K33" s="1"/>
  <c r="K34" s="1"/>
  <c r="K35" s="1"/>
  <c r="J32"/>
  <c r="J33" s="1"/>
  <c r="J34" s="1"/>
  <c r="J35" s="1"/>
  <c r="I32"/>
  <c r="I33" s="1"/>
  <c r="I34" s="1"/>
  <c r="I35" s="1"/>
  <c r="H32"/>
  <c r="H33" s="1"/>
  <c r="H34" s="1"/>
  <c r="H35" s="1"/>
  <c r="G32"/>
  <c r="G33" s="1"/>
  <c r="G34" s="1"/>
  <c r="G35" s="1"/>
  <c r="F32"/>
  <c r="F33" s="1"/>
  <c r="F34" s="1"/>
  <c r="F35" s="1"/>
  <c r="E32"/>
  <c r="E33" s="1"/>
  <c r="E34" s="1"/>
  <c r="E35" s="1"/>
  <c r="D32"/>
  <c r="D33" s="1"/>
  <c r="D34" s="1"/>
  <c r="D35" s="1"/>
  <c r="C32"/>
  <c r="C33" s="1"/>
  <c r="C34" s="1"/>
  <c r="C35" s="1"/>
  <c r="B32"/>
  <c r="B33" s="1"/>
  <c r="B34" s="1"/>
  <c r="B35" s="1"/>
</calcChain>
</file>

<file path=xl/sharedStrings.xml><?xml version="1.0" encoding="utf-8"?>
<sst xmlns="http://schemas.openxmlformats.org/spreadsheetml/2006/main" count="244" uniqueCount="229">
  <si>
    <t>Timestamp</t>
  </si>
  <si>
    <t>1. Menyampaikan program materi di awal pembelajaran.</t>
  </si>
  <si>
    <t>2. Mempersiapkan materi yang akan disampaikan.</t>
  </si>
  <si>
    <t>3. Memberikan review / membahas kembali materi pembelajaran sebelumnya.</t>
  </si>
  <si>
    <t>4. Tugas yang disampaikan relavan / sesuai dengan materi pelajaran.</t>
  </si>
  <si>
    <t>5. Materi yang disampaikan sesuai dengan program materi yang direncanakan.</t>
  </si>
  <si>
    <t>6. Materi pembelajaran disampaikan secara menarik dan sistematik / jelas.</t>
  </si>
  <si>
    <t>7. Pertanyaan siswa dijawab oleh guru secara komprehensif / menyeluruh dan jelas.</t>
  </si>
  <si>
    <t>8. Tugas dan latihan materi diberikan secara jelas dan menarik.</t>
  </si>
  <si>
    <t>9. Mendorong siswa untuk aktif di dalam labkom dengan metode yang menarik.</t>
  </si>
  <si>
    <t>10. Dalam menyampaikan materi pengajaran dilakukan secara lincah dan menarik.</t>
  </si>
  <si>
    <t>11.Membagi materi pembelajaran sesuai dengan waktu yang telah dijadwalkan.</t>
  </si>
  <si>
    <t>12. Siswa menjadi lebih tertarik untuk mengetahui tentang materi yang disampaikan.</t>
  </si>
  <si>
    <t>13. Proses pembelajaran dilakukan tepat waktu.</t>
  </si>
  <si>
    <t>14. Tidak pernah mengganti jam mata pelajaran tanpa pemberitahuan terlebih dahulu.</t>
  </si>
  <si>
    <t>15. Menggunakan fasilitas pendukung pembelajaran dengan penyajian yang sangat menarik.</t>
  </si>
  <si>
    <t>16. Mau menerima masukan untuk memperbaiki mutu pembelajaran.</t>
  </si>
  <si>
    <t>17. Membantu kesulitan siswa dalam materi yang diajarkan.</t>
  </si>
  <si>
    <t>18. Pertanyaan UAS / Ulangan Harian sesuai dengan lingkup materi yang diberikan.</t>
  </si>
  <si>
    <t>19. Membahas semua hasil Ujian Akhir Semester yang telah dilaksanakan.</t>
  </si>
  <si>
    <t>20. Berikan komentar berupa kesan dan pesan untuk Pak Asep :</t>
  </si>
  <si>
    <t>21. Berikan komentar berupa kesan dan pesan untuk Bu Meti :</t>
  </si>
  <si>
    <t>22. Berikan komentar berupa kesan dan pesan untuk Bu Wahyu  :</t>
  </si>
  <si>
    <t>23. Berikan komentar berupa kesan dan pesan untuk Pak Galih :</t>
  </si>
  <si>
    <t>24. Berikan komentar berupa kesan dan pesan untuk Pak Syarip :</t>
  </si>
  <si>
    <t>25. Berikan komentar berupa kesan dan pesan untuk Pak Tachya :</t>
  </si>
  <si>
    <t>26. Berikan Komentar berupa masukan kritik untuk Labkom Smakbo  :</t>
  </si>
  <si>
    <t>baik sekali = 5</t>
  </si>
  <si>
    <t>gak tau bingung,udah cukup bagus kok. beda banget sama ekspetasi kirain labkomnya b aja ternyata bagus banget T,T</t>
  </si>
  <si>
    <t>mantap pak. lebih sering cerita pak</t>
  </si>
  <si>
    <t>mantap bu. memberantas orang yang nonton youtube</t>
  </si>
  <si>
    <t>mantap bu</t>
  </si>
  <si>
    <t>mantap pak</t>
  </si>
  <si>
    <t>hardwarenya di bagusin lagi pak biar siswa siswi semangat belajarnya</t>
  </si>
  <si>
    <t>Pak asep baik,asik 
pesannya : Sering sering play music saat belajar pak hehe</t>
  </si>
  <si>
    <t>Bu meti tegas banget orangnya,tapi sering bantu saya waktu saya gabisa ngerjain tugas latihannya</t>
  </si>
  <si>
    <t>Bu wahyu baik,suka bantu temen temen kalo ada temen yang gabisa ngerjain</t>
  </si>
  <si>
    <t>Pak Galih terbaik,cara penyampaian pelajarannya keren dan lucu tapi asikkkk</t>
  </si>
  <si>
    <t>Pak syarip orangnya baik,kalo lagi olahraga asik banget</t>
  </si>
  <si>
    <t xml:space="preserve">Pak tachya baik,tegas </t>
  </si>
  <si>
    <t>Fasilitas nya keren ,gada yang sebagus smakbo dalam fasilitas lab komputer nya. Bahkan temen saya yang di  smk dan ambil jurusan TKJ Lab komputer nya jauh sama di smakbo.asekkk</t>
  </si>
  <si>
    <t>bapa kalo bikin password pas mau ulangan jangan alay2 ya pa :(, tapi bapa debest kok!!!</t>
  </si>
  <si>
    <t>saya belum pernah diajarin bu meti..</t>
  </si>
  <si>
    <t>saya belum pernah diajarin sama bu wahyu.. ibu jangan jutek ya :))</t>
  </si>
  <si>
    <t xml:space="preserve">bapa kalo ngewlawak suka garing.. tapi gapapa saya tetep ketawa kok </t>
  </si>
  <si>
    <t>belum pernah diajarin pa syarip</t>
  </si>
  <si>
    <t>belum pernah diajarin pa tachja</t>
  </si>
  <si>
    <t xml:space="preserve">labkom udah mantap kok, acnya jangan kebanyakan yang dinyalain, dingin bgt soalnya </t>
  </si>
  <si>
    <t>pa asep lucu banget baik banget juga kalo belum paham pasti dijelasin,tetep jadi lucu ya pak</t>
  </si>
  <si>
    <t xml:space="preserve">ga begitu kenal bu meti tapi kayaknya baik </t>
  </si>
  <si>
    <t>baik tapi gak begitu kenal</t>
  </si>
  <si>
    <t>pak galihh baik dan lucu bangettt  bisa jadi guru favoritt,tugas nnya jangan susah ya pakk</t>
  </si>
  <si>
    <t>pak syarip baik kadang ngasi intermezo kalau lagi  ngajar</t>
  </si>
  <si>
    <t xml:space="preserve">baikkk tapi rada cuek </t>
  </si>
  <si>
    <t>labkom udah nyaman banget,semoga  tugas nya gamakin susah terus kabel nya di rapihin biar ga berantakan</t>
  </si>
  <si>
    <t>baik, ngakak, cara ngajarnya asik, ramah</t>
  </si>
  <si>
    <t>baik tp ga terlalu kenal</t>
  </si>
  <si>
    <t>baik kayaknya, tapi blm kenal</t>
  </si>
  <si>
    <t>baik, ngakakk, cara ngajarnya asik, jagoo gambarr</t>
  </si>
  <si>
    <t>baikk, ramah</t>
  </si>
  <si>
    <t>belum kenal tp kayaknya baik</t>
  </si>
  <si>
    <t xml:space="preserve"> per-kabel-an nya harus dirapiin :)</t>
  </si>
  <si>
    <t>mantap pak,tapi ngejelasin step by step jangan terlalu cepat,agar bisa di tulis dengan baik dan benar.</t>
  </si>
  <si>
    <t>memberantas penonton yt dan oknum mengganti walpaper,lanjutkan bu...</t>
  </si>
  <si>
    <t>kenalan bu,biar saling kenal</t>
  </si>
  <si>
    <t xml:space="preserve">banyakin ngelawak,tingkatkan kepedulian </t>
  </si>
  <si>
    <t xml:space="preserve">asikasikasik,badan saya bertambah bugar dan sehat </t>
  </si>
  <si>
    <t>santuy dipojokan ngedengerin apaan aja pake headset,kalem kalem gimana gitu</t>
  </si>
  <si>
    <t>PAKE GTX PAK</t>
  </si>
  <si>
    <t>ngajarnya seru</t>
  </si>
  <si>
    <t>baik tp agak boring</t>
  </si>
  <si>
    <t>baik, tp blm terlalu kenal dengan bu Wahyu</t>
  </si>
  <si>
    <t>menjelaskan materi dengan jelas dan santai</t>
  </si>
  <si>
    <t>baik sekali, seru</t>
  </si>
  <si>
    <t>blm terlalu kenal dengan pak Tachya</t>
  </si>
  <si>
    <t>fasilitas di labkom sudah lengkap dan memadai</t>
  </si>
  <si>
    <t>baik banget, seru pak belajarnya apalagi pas belajar nyetel lagu. pokonya top</t>
  </si>
  <si>
    <t>ibu baik banget, materi yang disampaikan mudah mengerti.</t>
  </si>
  <si>
    <t>baik sekali bu.</t>
  </si>
  <si>
    <t>baik sekali pak. seru belajarnya</t>
  </si>
  <si>
    <t>baik sekali pak.</t>
  </si>
  <si>
    <t xml:space="preserve">Labkom pembelajarannya seru. Semoga labkom semakin baik kedepannya. </t>
  </si>
  <si>
    <t>baik, jangan capek buat ngajar kami pak, terus semangat pak</t>
  </si>
  <si>
    <t>baik</t>
  </si>
  <si>
    <t>baik, ngajarnya enak</t>
  </si>
  <si>
    <t>baik, ramah, ngajarnya juga enak, santai</t>
  </si>
  <si>
    <t>kabel kabel nya ditata lagi</t>
  </si>
  <si>
    <t>bapanya kalau ngajar santai jadi saya ga tegang
- ngajarnya jangan cepet cepet ya pa kadang , saya suka lemot :)</t>
  </si>
  <si>
    <t xml:space="preserve">masi canggung banget </t>
  </si>
  <si>
    <t>baikk ibunya</t>
  </si>
  <si>
    <t xml:space="preserve">gambarnya bagus banget pa huhu </t>
  </si>
  <si>
    <t>baik, ramah</t>
  </si>
  <si>
    <t>masi canggung banget huhu</t>
  </si>
  <si>
    <t>Enak ko nyaman , apalagi ada AC nya</t>
  </si>
  <si>
    <t>cocok jadi komedian pak wkwkwkwk</t>
  </si>
  <si>
    <t>keren buu inggrisnyaa</t>
  </si>
  <si>
    <t>kurang tau bu maaf heheheh</t>
  </si>
  <si>
    <t>duet sama pak asep manteppp</t>
  </si>
  <si>
    <t>mantapp aja saya mah</t>
  </si>
  <si>
    <t>kalem kalem keren</t>
  </si>
  <si>
    <t>boleh bawa pulang gak pak?</t>
  </si>
  <si>
    <t>@SIKKK.......@S1K B@N9ET D@AH ELAHHHH........ POKOKNYA MAH JADI GURU YANG TERUS MENDIDIK ANAK MURIDNYA DENGAN BAIK,YANG PENTING LUSYUWW, ALAY NYA DIKURANGIN PAK BIAR GA SUSAH ....&lt;3</t>
  </si>
  <si>
    <t>karena saya belom pernah diajar, mungkin terlihat baik,ngomongnya bahasa inggris</t>
  </si>
  <si>
    <t>karena saya belom diajar, saya tidak tahu :v</t>
  </si>
  <si>
    <t>kalo misalkan di kelas mah Pak Galih mah asiqueeee,tapi kadang garing gitu pak ngelawaknya ehehehe, tapi materi nya menarik semua pakk....&lt;3</t>
  </si>
  <si>
    <t>karnena saya belom pernah diajar, saya tidak tahu :v</t>
  </si>
  <si>
    <t>karena saya belom pernah diajar saya tidak tahu :v</t>
  </si>
  <si>
    <t>Untuk labkom Smakbo fasilitasnya memuaskan bangett....... Mungkin ada yang harus diperbaiki adalah kabel ang berada di bawah meja masih agak berantakan takut setrum para murid yang berada di labkom. Dan guru gurunya udah asik semua kok
LOVE YOU ALL&lt;3
EHEHEHEHE</t>
  </si>
  <si>
    <t>mantap bapak, belajarnya jadi gak boring soalnya bapak selalu bikin kondisi belajar menyenangkan, tapi maaf pak kalau lagi ngejelasin agak pelan pelan agar saya bisa lebih mengerti</t>
  </si>
  <si>
    <t>ibu selalu senyum jadi bikin ruangan labkom ini selalu ceria</t>
  </si>
  <si>
    <t>ibu baik</t>
  </si>
  <si>
    <t>pak galih seru pak, jago gambarnya bagus, tapi kalau lagi ngajar suaranya seperti mendongeng pak kadang saya jadi ngantuk hehe</t>
  </si>
  <si>
    <t>mantap pak badan saya jadi bisa fresh sedikit saat olahraga, oiya pak kapan kapan olahraga futsal ya pak</t>
  </si>
  <si>
    <t>bapak mantap</t>
  </si>
  <si>
    <t>semuanya sudah bagus pak, cuma selingin permainan agar lebih santuy</t>
  </si>
  <si>
    <t>baik banget, uwu parah lah, suka nolongin saya yang gabisa yang gabisa lancar labkom, tugas yang disampaikan juga menarik tapi waktunya ngga cukup soalnya banyak tugas yang lain jadi kadang suka bentrok, ramah banget, enakeun dingin, terus suka ngelawak.</t>
  </si>
  <si>
    <t>belum pernah liat, tapi kynya mah mirip kyk pak asep baik.</t>
  </si>
  <si>
    <t>baik bangettt</t>
  </si>
  <si>
    <t>santui gitu, baik deh pokoknya</t>
  </si>
  <si>
    <t>boleh request lagu yang lagi hype gitu wkwkwk</t>
  </si>
  <si>
    <t>Bapak baik, asik, seruuu jadi gak bosen belajar di labkomnya juga uwu</t>
  </si>
  <si>
    <t>ibu baik,  selalu menebar keceriaan dengan selalu tersenyum</t>
  </si>
  <si>
    <t>Pak Galih asik ngajarnya apalagi diselipin jokes2 receh tapi ngakak, jadinya lebih gampang ngerti ama pelajarannya. Terus kalau pas lagi ngantuk abis begadang jadi gak ngantuk lagi</t>
  </si>
  <si>
    <t>bapak baik</t>
  </si>
  <si>
    <t>bapak baikk</t>
  </si>
  <si>
    <t>Overall sudah bagus, cuma kurang waktu buat main game hehe</t>
  </si>
  <si>
    <t>Guru paling jago ngelawak :D</t>
  </si>
  <si>
    <t xml:space="preserve">Keren bu </t>
  </si>
  <si>
    <t>Keren bu</t>
  </si>
  <si>
    <t>Sebagai ketua DG saya terima kasih :D sama bapak guru favorite saya,ayo pak buat rencana keluar jalan jalan ke luar :D</t>
  </si>
  <si>
    <t>Ternyata bapak jago juga komputernya</t>
  </si>
  <si>
    <t xml:space="preserve">Keren pak </t>
  </si>
  <si>
    <t>Semoga bisa dibagusin lagi labklomnya sama bagusin pak komputernya :p</t>
  </si>
  <si>
    <t>pak asep kalau ngasi tutorial ngelakuin sesuatu tu cepet banget. maap pak tapi kadang kadang otak saya suka lola gitu kalau mau ngeklik ngekli duku. tapi kalau aku gabisa olweis dibantu sii wkwk, like parahhh. sering seringin puter lagu galaw pak, biar a6 hehe.</t>
  </si>
  <si>
    <t xml:space="preserve">bu meti cantikk ii, awet muda bu. kayanya baik si tapi aku blm perna diajarin, eh udah si pas ulangan harian waktu itu. </t>
  </si>
  <si>
    <t>bu wahyu, tauga nama ibu suka dibawa bawa kalau pembelajaran tapi positif ko bu, sebagai contoh gitu atau permisalan. tapi aku belum tau ibu tuh yang mana orang nya. kaming soon harus kenalan ya bu hehe. oiya katanya nama "wahyu" di smakbo tu ada 3, tapi aku tau nya cuma baru pak wahyu guru grapi doang hehe.</t>
  </si>
  <si>
    <t>bapakk ngakak banget ii, tapi maap bapak kalau pagi pagi itu aku belum mode receh jadi belum bisa mengakak bersama bapak hehe. bapak kalau ngasi nilai juga baiikk banget si, padahal aku tu di smp gabisa senbud, tapi kalau di smakbo nilai nya jadi gede gede. alhamdulillahhh, nuhun.</t>
  </si>
  <si>
    <t xml:space="preserve">pak syarif, motipasi pas olahraga waktu itu makasih banget, sangat banget bermanfaat. tapi aku pengen olahraga nya ditambahin dan diseringin pak, gapapa deh cuma sekedar kumpul kumpul doang yang penting aku bisa liat dia hehe. </t>
  </si>
  <si>
    <t>bapak bodas pisunn unss, baik si mayan tapi akulupa bapak tu karakternya kaya gimana hehe</t>
  </si>
  <si>
    <t>serngin pak, kalau bisa malah mix dah sama kelas lainn, vampur gitcuh seangkatan kan seru ya haha. gadeh boong ituma niat aku buat modus, oiya warna meja nya  monokrom bangert cuma item sama coklat gituu, kalerpul in lagi ya hehe.</t>
  </si>
  <si>
    <t xml:space="preserve">Pak asep mantap lah pak, terus ngelawak ya pak biar ga tegang tegang amat kelasnya. hehehe. </t>
  </si>
  <si>
    <t>jujur sebenarnya belum bisa menilai, karena diajarkan dengan beliau baru 1x, itupun hanya menggantikan Pak Asep.</t>
  </si>
  <si>
    <t xml:space="preserve">belum diajarkan dengan beliau. saya belum bisa menilai. </t>
  </si>
  <si>
    <t>Pak galih mangstap lah, saya sampe ngakak sama lawakan bapak, sampai bertemu di labkom kelas 11 pak!</t>
  </si>
  <si>
    <t xml:space="preserve">Belum diajarkan oleh beliau, belum bisa menilai. </t>
  </si>
  <si>
    <t>Belum bisa menilai, belum diajarkan oleh beliau</t>
  </si>
  <si>
    <t xml:space="preserve">Sarana pebelajaran sudah bagus, tapi saya kurang suka sama keyboardnya, terlalu keras jadi kalau mau ngetik cepat, rada susah. tapi gapapa sih. </t>
  </si>
  <si>
    <t>lucu suka ngelawak, baik suka nolongin kalo lagi kesusahan, seruu kalo ngajar, gak ngebosenin ngajarnya. pokoknya pak asep the bestt. pesan untuk pak asep semoga bisa tetep lucu kalo lagi ngajar, semakin asik dan tetep nyalain lagu kalo lagi ngerjain tugas.</t>
  </si>
  <si>
    <t>baik, jelas kalo lagi ngajar, tapi agak jutek. pesan nya semoga bisa lebih ramah lagi kalo ngajar</t>
  </si>
  <si>
    <t>enak kalo ngajar</t>
  </si>
  <si>
    <t>seruu, lucu kalo ngajar</t>
  </si>
  <si>
    <t>baik, seru kalo ngajar</t>
  </si>
  <si>
    <t>baik,seru kalo ngajar</t>
  </si>
  <si>
    <t>pesan nya kalo lagi belajar AC nya jangan dinyalain semua, kalo fasilitas dan tempat semuanya udah nyaman, dan ada free musik nya juga</t>
  </si>
  <si>
    <t>Cara mengajarnya seru, siswa jadi cepat paham tentang materi yang disampaikan. Semoga kedepannya cara belajar di labkom menjadi lebih baik lagi.</t>
  </si>
  <si>
    <t>Baik dan selalu membantu saat ada siswa yang sedang kesulitan.</t>
  </si>
  <si>
    <t>Nyaman dan seru dalam menyampaikan materi.</t>
  </si>
  <si>
    <t>Suasana belajar menjadi lebih menarik.</t>
  </si>
  <si>
    <t>Cara mengajarnya baik dan seru.</t>
  </si>
  <si>
    <t>Cara mengajarnya baik.</t>
  </si>
  <si>
    <t>Labkom Smakbo bisalebih baik lagi terutama fasilitas maupun kinerja pengajar labkom dengan menyampaikan materi pembelajaran menjadi lebih menarik.</t>
  </si>
  <si>
    <t>humoris,pendiam,tegas,dan biasa aja</t>
  </si>
  <si>
    <t>baik dan terima kasih sudah membantu disaat kesulitan dengan trik yang cerdas</t>
  </si>
  <si>
    <t>biasa aja</t>
  </si>
  <si>
    <t>humoris,tenang dan tepat waktu</t>
  </si>
  <si>
    <t>biasa aj</t>
  </si>
  <si>
    <t>tegas</t>
  </si>
  <si>
    <t>dibuka setiap istirahat untuk tugas atau latihan dikarenakan diperpus terkadang penuh</t>
  </si>
  <si>
    <t xml:space="preserve">wah si bapak mahh seru banget dah. mana dia receh saya juga receh. jadinya kalo belajar asik. trus kalo lagi ngerjain tugas disetelin laguu. hehe sering sering ya pak. biar kita belajarnya ga bosen. trus kalo saya kesusahan di tolongin deh sama si bapak, asal kitanya mau nanya mah </t>
  </si>
  <si>
    <t>baik, materi yang disampaikan cukup jelass. tapi saya belum sering ketemu, jadi belum bisa menilainya secara keseluruhan</t>
  </si>
  <si>
    <t>geuliiss pisan. tapi kita belum ketemu buu. jadi ayoo nanti kita ketemuu!! hehe</t>
  </si>
  <si>
    <t>wah ini mah kocakk sekali, samanya kayak pak asep hehe. seruu kalo lagi belajar di kelas, tapi pelajaran seni budaya siihh. receh bangettt, saya juga receh wkwk. jagoo gambarr, oiri jadinya saya pak hehe. belum tauu gimana rasanya diajar bapak kalo di ajar di labkom. ayo pakk ajarin saya yaa hehe. nanti kalo di labkom setel lagu juga ya pak hehe</t>
  </si>
  <si>
    <t>tidak tahuu, belum pernah ketemu, jadi saya belum bisa menilai beliau.</t>
  </si>
  <si>
    <t>belum pernah diajar, jadi saya belum bisa menilai juga.</t>
  </si>
  <si>
    <t>Sejauh ini labkom sudah bagus, saya cuman mau kalo belajar di setelin lagu hehe, soalnya belajarnya jadi asik dan santai, jadi bisa menikmati gitu hehe. Dan saya harap semoga semua guru labkom humble, jadinya kita juga cepat mengerti apa yang di maksud bapak ibu guru.</t>
  </si>
  <si>
    <t>Yang terhormat Bpk Asep, ditempat. Lebih sering lagi nyalain musiknya pak, moodbooster, doain saya jadi pak sama 9240 hehehehe :v</t>
  </si>
  <si>
    <t>untuk ibu meti, Bu maafin saya ganti ganti dekstop background melulu hehehe</t>
  </si>
  <si>
    <t>Untuk ibu wahyu, ibu mantap</t>
  </si>
  <si>
    <t>Untuk Bpk Galih, perbanyak tugas kelompoknya pak, jadi kitanya bisa have fun hehehe :v</t>
  </si>
  <si>
    <t xml:space="preserve">Untuk Bpk Syarip, Bapak olahraganya banyakin futsal ya pak sama banyakin tanding dengan kelas lain hehehe </t>
  </si>
  <si>
    <t>Untuk Bpk tachya, Bpk mantap</t>
  </si>
  <si>
    <t>Banyakin dengerin musiknya huhuhuhuhuhu :(</t>
  </si>
  <si>
    <t>Ditambahkan Jam Untuk Pelajaran SIMKOMDIG,Kalau Mutar Musiknya Genre Alternatif Pak
SANTUY KALI,Bagusnya Jadi Komedian :v</t>
  </si>
  <si>
    <t>Sudah Boleh Ganti Wallpaper PC Ya Bu.....hehehehehehe</t>
  </si>
  <si>
    <t>Traktir Siswa-Siswinya Bu,Biar Makin Semangat Belajarnya</t>
  </si>
  <si>
    <t>Perbanyak Jam Pelajaran Seni Budaya Dan SIMKOMDIG Pak</t>
  </si>
  <si>
    <t>Perbanyak Jam Pelajaran Olahraga Pak</t>
  </si>
  <si>
    <t>Santuy Kali</t>
  </si>
  <si>
    <t>Ini Pijakan Kaki Atau Mesin Jait???????GOYANG GOYANG,BAGUSIN PC,Install Steam (Librarynya Penuhin)</t>
  </si>
  <si>
    <t>Pak Asep baik, lucu juga kalo lagi ngejelasin. Sering bercanda jadinya menarik buat didengerin. Tapi emang biasanya materinya aja yang kurang menarik. Tapi karena si bapaknya juga asik ngejelasin, yah, jadi enggak ngebosenin sih. Bikin seru, mau nanya juga jadi b aja engga takut-takut gimana gitu. Good job, Pak. Sering-sering puter lagu barat ya Paaaaaaaaaak. Hehe. Oiya. Jangan buat soal ulangan harian kayak yang waktu itu lagi ya, Pak. Susah banget huhu.</t>
  </si>
  <si>
    <t xml:space="preserve">Belum sering ketemu. Tapi Bu Meti baik kok. Kelihatannya ramah juga. </t>
  </si>
  <si>
    <t>Belum pernah ketemu. Tapi katanya cantik hahaha. Salam kenal Bu hehe.</t>
  </si>
  <si>
    <t>Halo Pak!! Katanya buat di kelas pas ngajar SBK sih, bukan di labkom, abis belum pernah. Di kelas Pak Galih baik, asik juga. Mirip Pak Asep suka bercanda-bercanda. Pengajarannya juga baik dan nyantuy?? (atau sayanya yang jadinya santuy) Pokoknya seru sih, Semangat terus!</t>
  </si>
  <si>
    <t>Belum pernah ketemu, Pak. Belum bisa kasih komentar sama kesan dan pesan. Tapi semangat terus ya, pak.</t>
  </si>
  <si>
    <t>Belum pernah ketemu..., jadi gabisa kasih komentar apa-apa. Pas nanti ketemu, salam kenal ya pak.</t>
  </si>
  <si>
    <t>BAGUS LABKOM TAPI DINGIN.</t>
  </si>
  <si>
    <t>Suka risih kalo ngasih pass, seru, @6 lah pokok nya wkwkkwkwk. kadang ngocol juga :v</t>
  </si>
  <si>
    <t>Baik pas ngawas ulangan</t>
  </si>
  <si>
    <t>Mmmmmmm apa ay belum pernah di ajar jadi nya gk tau</t>
  </si>
  <si>
    <t>kadang suka bikin ngantuk, tapi malah tiba tiba nge lawak bikin seger lagi :)</t>
  </si>
  <si>
    <t>seru sih tapi belum pernah kalo di labkom</t>
  </si>
  <si>
    <t xml:space="preserve">Keliatan nya baik </t>
  </si>
  <si>
    <t>seru lah pokoknya baru di smakbo doang ada labkom kek begini, guru guru nya juga enak enak, gitu lah gk bisa di ungkapin pake kata kata .kalo bisa kasih tau pass wfi nya hehehehehehe :v XD</t>
  </si>
  <si>
    <t>assalamualaikum bapaa..... sumpah ya pa... bapa tuh guru ter the best di kelas 10 menurut aku. Bapa tuh humoris, selalu ngelawak walaupun kadang lawakannya garing:) Bapa juga gampang deket sama kita, udah kaya sahabat. Pokonya sehat terus buat bapa dan keluarga, amiiiinn....</t>
  </si>
  <si>
    <t>assalamualaikum ibu.... hehe... maaf nih bu, aku gatau ibu yang mana:) tapi kalo gak salah ibu itu pernah ngomong di depan kita pas mpls kan? iya kan? hehe... kalo salah maap ya bu.... sehat terus buat ibu dan keluarga, amiinnn......</t>
  </si>
  <si>
    <t>assalamualikum bu... aku pikir ibu itu istrinya pak wahyu:") hehe.... maaf ya bu, awalnya aku gatau. aku juga gatau ibu yang mana.... antara aku gak tau atau aku lupa... hehe... sehat terus ya buuu, amiiinn.....</t>
  </si>
  <si>
    <t>assalamualaikum bapaaa...... astagfirullahal adzim bapaaaa..... aku kangen di ajar SB sama bapa, udah 1 tahun kita ga ketemu. Bapa tuh orangnya baik, i love it:) sehat terus bapa, amiiinn...</t>
  </si>
  <si>
    <t>assalamualaikum bapaa..... maap ya paa... aku gak tau bapa yang mana... hehe.... semangat ngajarnya bapa. sehat terus, amiiinn.....</t>
  </si>
  <si>
    <t>assalamualaikum bapaaa...... ya amun bapa tuh baik banget sumpah, ngomong bapa tuh kalem, sukaaaa..... sehat terus ya paa, amiiinnn.....</t>
  </si>
  <si>
    <t>waktu pertama kali masuk pas semester 2, kenapa komputer kita kotor:( oh iya pa, pengen request lagu BTS  sama IU boleh ga paa.... hehe:)</t>
  </si>
  <si>
    <t>Pak asep  dalam menjelaskan pelajaran cukup jelas, pak asep orang yang humoris</t>
  </si>
  <si>
    <t>Ibunya sangat baik dan ramah</t>
  </si>
  <si>
    <t>belum pernah bertemu</t>
  </si>
  <si>
    <t>pak galih orangnya humoris dan baik hati,gambarnya sangat bagus</t>
  </si>
  <si>
    <t>Pak syarip orangnya sangat baik dan ramah</t>
  </si>
  <si>
    <t>pak tachya orangnya sangat pendiam</t>
  </si>
  <si>
    <t>ruang labkom saat ini sudah bagus,tapi kurangnya hiasan di dinding</t>
  </si>
  <si>
    <t>Bapaknya humoris tapi kalo ngelawak receh,tapi kalo ngejelasin pelajaran detail tapi kadang gak spesifik</t>
  </si>
  <si>
    <t>Ibunya baik banget,ramah</t>
  </si>
  <si>
    <t>Saya belum pernah ketemu</t>
  </si>
  <si>
    <t>Bapaknya juga humoris dan kalo ngejelasin pelajaran jelas</t>
  </si>
  <si>
    <t xml:space="preserve">Bapaknya baik dan ramah tapi tidak terlalu banyak bicara </t>
  </si>
  <si>
    <t>Bapaknya harus banyakin senyum</t>
  </si>
  <si>
    <t>Sudah bagus,namun waktu nya kurang lama</t>
  </si>
  <si>
    <t>JUMLAH</t>
  </si>
  <si>
    <t>NILAI DESIMAL</t>
  </si>
  <si>
    <t>NILAI</t>
  </si>
  <si>
    <t>REMEDIAL</t>
  </si>
  <si>
    <t>JUMLAH REMEDIAL</t>
  </si>
</sst>
</file>

<file path=xl/styles.xml><?xml version="1.0" encoding="utf-8"?>
<styleSheet xmlns="http://schemas.openxmlformats.org/spreadsheetml/2006/main">
  <numFmts count="1">
    <numFmt numFmtId="164" formatCode="m/d/yyyy\ h:mm:ss"/>
  </numFmts>
  <fonts count="2">
    <font>
      <sz val="10"/>
      <color rgb="FF000000"/>
      <name val="Arial"/>
    </font>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applyFont="1" applyAlignment="1"/>
    <xf numFmtId="164" fontId="1" fillId="0" borderId="0" xfId="0" applyNumberFormat="1" applyFont="1" applyAlignment="1"/>
    <xf numFmtId="0" fontId="1" fillId="0" borderId="0" xfId="0" applyFont="1" applyAlignment="1"/>
    <xf numFmtId="0" fontId="0" fillId="0" borderId="0" xfId="0" applyAlignment="1"/>
    <xf numFmtId="2" fontId="0" fillId="0" borderId="0" xfId="0" applyNumberFormat="1" applyFont="1" applyAlignme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outlinePr summaryBelow="0" summaryRight="0"/>
  </sheetPr>
  <dimension ref="A1:AA38"/>
  <sheetViews>
    <sheetView tabSelected="1" workbookViewId="0">
      <pane ySplit="1" topLeftCell="A2" activePane="bottomLeft" state="frozen"/>
      <selection pane="bottomLeft" activeCell="A32" sqref="A32"/>
    </sheetView>
  </sheetViews>
  <sheetFormatPr defaultColWidth="14.42578125" defaultRowHeight="15.75" customHeight="1"/>
  <cols>
    <col min="1" max="33" width="21.5703125" customWidth="1"/>
  </cols>
  <sheetData>
    <row r="1" spans="1:27" ht="15.75" customHeight="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row>
    <row r="2" spans="1:27" ht="15.75" customHeight="1">
      <c r="A2" s="1">
        <v>43844.351693101853</v>
      </c>
      <c r="B2" s="2">
        <v>5</v>
      </c>
      <c r="C2" s="2">
        <v>5</v>
      </c>
      <c r="D2" s="2">
        <v>5</v>
      </c>
      <c r="E2" s="2">
        <v>5</v>
      </c>
      <c r="F2" s="2">
        <v>5</v>
      </c>
      <c r="G2" s="2">
        <v>5</v>
      </c>
      <c r="H2" s="2">
        <v>5</v>
      </c>
      <c r="I2" s="2">
        <v>5</v>
      </c>
      <c r="J2" s="2">
        <v>5</v>
      </c>
      <c r="K2" s="2">
        <v>5</v>
      </c>
      <c r="L2" s="2">
        <v>4</v>
      </c>
      <c r="M2" s="2">
        <v>5</v>
      </c>
      <c r="N2" s="2">
        <v>4</v>
      </c>
      <c r="O2" s="2">
        <v>5</v>
      </c>
      <c r="P2" s="2">
        <v>5</v>
      </c>
      <c r="Q2" s="2">
        <v>5</v>
      </c>
      <c r="R2" s="2">
        <v>5</v>
      </c>
      <c r="S2" s="2">
        <v>5</v>
      </c>
      <c r="T2" s="2">
        <v>5</v>
      </c>
      <c r="U2" s="2" t="s">
        <v>27</v>
      </c>
      <c r="V2" s="2" t="s">
        <v>27</v>
      </c>
      <c r="W2" s="2" t="s">
        <v>27</v>
      </c>
      <c r="X2" s="2" t="s">
        <v>27</v>
      </c>
      <c r="Y2" s="2" t="s">
        <v>27</v>
      </c>
      <c r="Z2" s="2" t="s">
        <v>27</v>
      </c>
      <c r="AA2" s="2" t="s">
        <v>28</v>
      </c>
    </row>
    <row r="3" spans="1:27" ht="15.75" customHeight="1">
      <c r="A3" s="1">
        <v>43844.351920601854</v>
      </c>
      <c r="B3" s="2">
        <v>4</v>
      </c>
      <c r="C3" s="2">
        <v>4</v>
      </c>
      <c r="D3" s="2">
        <v>4</v>
      </c>
      <c r="E3" s="2">
        <v>4</v>
      </c>
      <c r="F3" s="2">
        <v>4</v>
      </c>
      <c r="G3" s="2">
        <v>5</v>
      </c>
      <c r="H3" s="2">
        <v>4</v>
      </c>
      <c r="I3" s="2">
        <v>4</v>
      </c>
      <c r="J3" s="2">
        <v>3</v>
      </c>
      <c r="K3" s="2">
        <v>4</v>
      </c>
      <c r="L3" s="2">
        <v>4</v>
      </c>
      <c r="M3" s="2">
        <v>4</v>
      </c>
      <c r="N3" s="2">
        <v>3</v>
      </c>
      <c r="O3" s="2">
        <v>4</v>
      </c>
      <c r="P3" s="2">
        <v>4</v>
      </c>
      <c r="Q3" s="2">
        <v>4</v>
      </c>
      <c r="R3" s="2">
        <v>4</v>
      </c>
      <c r="S3" s="2">
        <v>3</v>
      </c>
      <c r="T3" s="2">
        <v>4</v>
      </c>
      <c r="U3" s="2" t="s">
        <v>29</v>
      </c>
      <c r="V3" s="2" t="s">
        <v>30</v>
      </c>
      <c r="W3" s="2" t="s">
        <v>31</v>
      </c>
      <c r="X3" s="2" t="s">
        <v>32</v>
      </c>
      <c r="Y3" s="2" t="s">
        <v>32</v>
      </c>
      <c r="Z3" s="2" t="s">
        <v>32</v>
      </c>
      <c r="AA3" s="2" t="s">
        <v>33</v>
      </c>
    </row>
    <row r="4" spans="1:27" ht="15.75" customHeight="1">
      <c r="A4" s="1">
        <v>43844.353455520832</v>
      </c>
      <c r="B4" s="2">
        <v>4</v>
      </c>
      <c r="C4" s="2">
        <v>4</v>
      </c>
      <c r="D4" s="2">
        <v>5</v>
      </c>
      <c r="E4" s="2">
        <v>4</v>
      </c>
      <c r="F4" s="2">
        <v>4</v>
      </c>
      <c r="G4" s="2">
        <v>5</v>
      </c>
      <c r="H4" s="2">
        <v>5</v>
      </c>
      <c r="I4" s="2">
        <v>4</v>
      </c>
      <c r="J4" s="2">
        <v>4</v>
      </c>
      <c r="K4" s="2">
        <v>3</v>
      </c>
      <c r="L4" s="2">
        <v>4</v>
      </c>
      <c r="M4" s="2">
        <v>4</v>
      </c>
      <c r="N4" s="2">
        <v>3</v>
      </c>
      <c r="O4" s="2">
        <v>4</v>
      </c>
      <c r="P4" s="2">
        <v>4</v>
      </c>
      <c r="Q4" s="2">
        <v>3</v>
      </c>
      <c r="R4" s="2">
        <v>4</v>
      </c>
      <c r="S4" s="2">
        <v>4</v>
      </c>
      <c r="T4" s="2">
        <v>4</v>
      </c>
      <c r="U4" s="2" t="s">
        <v>34</v>
      </c>
      <c r="V4" s="2" t="s">
        <v>35</v>
      </c>
      <c r="W4" s="2" t="s">
        <v>36</v>
      </c>
      <c r="X4" s="2" t="s">
        <v>37</v>
      </c>
      <c r="Y4" s="2" t="s">
        <v>38</v>
      </c>
      <c r="Z4" s="2" t="s">
        <v>39</v>
      </c>
      <c r="AA4" s="2" t="s">
        <v>40</v>
      </c>
    </row>
    <row r="5" spans="1:27" ht="15.75" customHeight="1">
      <c r="A5" s="1">
        <v>43844.354177638888</v>
      </c>
      <c r="B5" s="2">
        <v>5</v>
      </c>
      <c r="C5" s="2">
        <v>5</v>
      </c>
      <c r="D5" s="2">
        <v>3</v>
      </c>
      <c r="E5" s="2">
        <v>4</v>
      </c>
      <c r="F5" s="2">
        <v>4</v>
      </c>
      <c r="G5" s="2">
        <v>5</v>
      </c>
      <c r="H5" s="2">
        <v>5</v>
      </c>
      <c r="I5" s="2">
        <v>4</v>
      </c>
      <c r="J5" s="2">
        <v>3</v>
      </c>
      <c r="K5" s="2">
        <v>4</v>
      </c>
      <c r="L5" s="2">
        <v>4</v>
      </c>
      <c r="M5" s="2">
        <v>3</v>
      </c>
      <c r="N5" s="2">
        <v>2</v>
      </c>
      <c r="O5" s="2">
        <v>5</v>
      </c>
      <c r="P5" s="2">
        <v>4</v>
      </c>
      <c r="Q5" s="2">
        <v>4</v>
      </c>
      <c r="R5" s="2">
        <v>5</v>
      </c>
      <c r="S5" s="2">
        <v>5</v>
      </c>
      <c r="T5" s="2">
        <v>4</v>
      </c>
      <c r="U5" s="2" t="s">
        <v>41</v>
      </c>
      <c r="V5" s="2" t="s">
        <v>42</v>
      </c>
      <c r="W5" s="2" t="s">
        <v>43</v>
      </c>
      <c r="X5" s="2" t="s">
        <v>44</v>
      </c>
      <c r="Y5" s="2" t="s">
        <v>45</v>
      </c>
      <c r="Z5" s="2" t="s">
        <v>46</v>
      </c>
      <c r="AA5" s="2" t="s">
        <v>47</v>
      </c>
    </row>
    <row r="6" spans="1:27" ht="15.75" customHeight="1">
      <c r="A6" s="1">
        <v>43844.354378993055</v>
      </c>
      <c r="B6" s="2">
        <v>5</v>
      </c>
      <c r="C6" s="2">
        <v>5</v>
      </c>
      <c r="D6" s="2">
        <v>4</v>
      </c>
      <c r="E6" s="2">
        <v>4</v>
      </c>
      <c r="F6" s="2">
        <v>4</v>
      </c>
      <c r="G6" s="2">
        <v>5</v>
      </c>
      <c r="H6" s="2">
        <v>4</v>
      </c>
      <c r="I6" s="2">
        <v>5</v>
      </c>
      <c r="J6" s="2">
        <v>4</v>
      </c>
      <c r="K6" s="2">
        <v>5</v>
      </c>
      <c r="L6" s="2">
        <v>4</v>
      </c>
      <c r="M6" s="2">
        <v>4</v>
      </c>
      <c r="N6" s="2">
        <v>4</v>
      </c>
      <c r="O6" s="2">
        <v>5</v>
      </c>
      <c r="P6" s="2">
        <v>5</v>
      </c>
      <c r="Q6" s="2">
        <v>4</v>
      </c>
      <c r="R6" s="2">
        <v>5</v>
      </c>
      <c r="S6" s="2">
        <v>5</v>
      </c>
      <c r="T6" s="2">
        <v>4</v>
      </c>
      <c r="U6" s="2" t="s">
        <v>48</v>
      </c>
      <c r="V6" s="2" t="s">
        <v>49</v>
      </c>
      <c r="W6" s="2" t="s">
        <v>50</v>
      </c>
      <c r="X6" s="2" t="s">
        <v>51</v>
      </c>
      <c r="Y6" s="2" t="s">
        <v>52</v>
      </c>
      <c r="Z6" s="2" t="s">
        <v>53</v>
      </c>
      <c r="AA6" s="2" t="s">
        <v>54</v>
      </c>
    </row>
    <row r="7" spans="1:27" ht="15.75" customHeight="1">
      <c r="A7" s="1">
        <v>43844.354433402783</v>
      </c>
      <c r="B7" s="2">
        <v>4</v>
      </c>
      <c r="C7" s="2">
        <v>4</v>
      </c>
      <c r="D7" s="2">
        <v>4</v>
      </c>
      <c r="E7" s="2">
        <v>4</v>
      </c>
      <c r="F7" s="2">
        <v>4</v>
      </c>
      <c r="G7" s="2">
        <v>5</v>
      </c>
      <c r="H7" s="2">
        <v>3</v>
      </c>
      <c r="I7" s="2">
        <v>4</v>
      </c>
      <c r="J7" s="2">
        <v>3</v>
      </c>
      <c r="K7" s="2">
        <v>4</v>
      </c>
      <c r="L7" s="2">
        <v>4</v>
      </c>
      <c r="M7" s="2">
        <v>3</v>
      </c>
      <c r="N7" s="2">
        <v>3</v>
      </c>
      <c r="O7" s="2">
        <v>4</v>
      </c>
      <c r="P7" s="2">
        <v>5</v>
      </c>
      <c r="Q7" s="2">
        <v>4</v>
      </c>
      <c r="R7" s="2">
        <v>4</v>
      </c>
      <c r="S7" s="2">
        <v>3</v>
      </c>
      <c r="T7" s="2">
        <v>3</v>
      </c>
      <c r="U7" s="2" t="s">
        <v>55</v>
      </c>
      <c r="V7" s="2" t="s">
        <v>56</v>
      </c>
      <c r="W7" s="2" t="s">
        <v>57</v>
      </c>
      <c r="X7" s="2" t="s">
        <v>58</v>
      </c>
      <c r="Y7" s="2" t="s">
        <v>59</v>
      </c>
      <c r="Z7" s="2" t="s">
        <v>60</v>
      </c>
      <c r="AA7" s="2" t="s">
        <v>61</v>
      </c>
    </row>
    <row r="8" spans="1:27" ht="15.75" customHeight="1">
      <c r="A8" s="1">
        <v>43844.355109745375</v>
      </c>
      <c r="B8" s="2">
        <v>4</v>
      </c>
      <c r="C8" s="2">
        <v>4</v>
      </c>
      <c r="D8" s="2">
        <v>4</v>
      </c>
      <c r="E8" s="2">
        <v>4</v>
      </c>
      <c r="F8" s="2">
        <v>4</v>
      </c>
      <c r="G8" s="2">
        <v>5</v>
      </c>
      <c r="H8" s="2">
        <v>4</v>
      </c>
      <c r="I8" s="2">
        <v>4</v>
      </c>
      <c r="J8" s="2">
        <v>4</v>
      </c>
      <c r="K8" s="2">
        <v>5</v>
      </c>
      <c r="L8" s="2">
        <v>4</v>
      </c>
      <c r="M8" s="2">
        <v>4</v>
      </c>
      <c r="N8" s="2">
        <v>4</v>
      </c>
      <c r="O8" s="2">
        <v>4</v>
      </c>
      <c r="P8" s="2">
        <v>4</v>
      </c>
      <c r="Q8" s="2">
        <v>4</v>
      </c>
      <c r="R8" s="2">
        <v>4</v>
      </c>
      <c r="S8" s="2">
        <v>4</v>
      </c>
      <c r="T8" s="2">
        <v>3</v>
      </c>
      <c r="U8" s="2" t="s">
        <v>62</v>
      </c>
      <c r="V8" s="2" t="s">
        <v>63</v>
      </c>
      <c r="W8" s="2" t="s">
        <v>64</v>
      </c>
      <c r="X8" s="2" t="s">
        <v>65</v>
      </c>
      <c r="Y8" s="2" t="s">
        <v>66</v>
      </c>
      <c r="Z8" s="2" t="s">
        <v>67</v>
      </c>
      <c r="AA8" s="2" t="s">
        <v>68</v>
      </c>
    </row>
    <row r="9" spans="1:27" ht="15.75" customHeight="1">
      <c r="A9" s="1">
        <v>43844.355194814816</v>
      </c>
      <c r="B9" s="2">
        <v>4</v>
      </c>
      <c r="C9" s="2">
        <v>5</v>
      </c>
      <c r="D9" s="2">
        <v>4</v>
      </c>
      <c r="E9" s="2">
        <v>5</v>
      </c>
      <c r="F9" s="2">
        <v>4</v>
      </c>
      <c r="G9" s="2">
        <v>5</v>
      </c>
      <c r="H9" s="2">
        <v>4</v>
      </c>
      <c r="I9" s="2">
        <v>5</v>
      </c>
      <c r="J9" s="2">
        <v>4</v>
      </c>
      <c r="K9" s="2">
        <v>4</v>
      </c>
      <c r="L9" s="2">
        <v>4</v>
      </c>
      <c r="M9" s="2">
        <v>3</v>
      </c>
      <c r="N9" s="2">
        <v>3</v>
      </c>
      <c r="O9" s="2">
        <v>5</v>
      </c>
      <c r="P9" s="2">
        <v>5</v>
      </c>
      <c r="Q9" s="2">
        <v>4</v>
      </c>
      <c r="R9" s="2">
        <v>5</v>
      </c>
      <c r="S9" s="2">
        <v>3</v>
      </c>
      <c r="T9" s="2">
        <v>4</v>
      </c>
      <c r="U9" s="2" t="s">
        <v>69</v>
      </c>
      <c r="V9" s="2" t="s">
        <v>70</v>
      </c>
      <c r="W9" s="2" t="s">
        <v>71</v>
      </c>
      <c r="X9" s="2" t="s">
        <v>72</v>
      </c>
      <c r="Y9" s="2" t="s">
        <v>73</v>
      </c>
      <c r="Z9" s="2" t="s">
        <v>74</v>
      </c>
      <c r="AA9" s="2" t="s">
        <v>75</v>
      </c>
    </row>
    <row r="10" spans="1:27" ht="15.75" customHeight="1">
      <c r="A10" s="1">
        <v>43844.355231828704</v>
      </c>
      <c r="B10" s="2">
        <v>5</v>
      </c>
      <c r="C10" s="2">
        <v>4</v>
      </c>
      <c r="D10" s="2">
        <v>5</v>
      </c>
      <c r="E10" s="2">
        <v>4</v>
      </c>
      <c r="F10" s="2">
        <v>5</v>
      </c>
      <c r="G10" s="2">
        <v>5</v>
      </c>
      <c r="H10" s="2">
        <v>4</v>
      </c>
      <c r="I10" s="2">
        <v>4</v>
      </c>
      <c r="J10" s="2">
        <v>5</v>
      </c>
      <c r="K10" s="2">
        <v>3</v>
      </c>
      <c r="L10" s="2">
        <v>3</v>
      </c>
      <c r="M10" s="2">
        <v>4</v>
      </c>
      <c r="N10" s="2">
        <v>3</v>
      </c>
      <c r="O10" s="2">
        <v>4</v>
      </c>
      <c r="P10" s="2">
        <v>5</v>
      </c>
      <c r="Q10" s="2">
        <v>4</v>
      </c>
      <c r="R10" s="2">
        <v>5</v>
      </c>
      <c r="S10" s="2">
        <v>3</v>
      </c>
      <c r="T10" s="2">
        <v>5</v>
      </c>
      <c r="U10" s="2" t="s">
        <v>76</v>
      </c>
      <c r="V10" s="2" t="s">
        <v>77</v>
      </c>
      <c r="W10" s="2" t="s">
        <v>78</v>
      </c>
      <c r="X10" s="2" t="s">
        <v>79</v>
      </c>
      <c r="Y10" s="2" t="s">
        <v>80</v>
      </c>
      <c r="Z10" s="2" t="s">
        <v>80</v>
      </c>
      <c r="AA10" s="2" t="s">
        <v>81</v>
      </c>
    </row>
    <row r="11" spans="1:27" ht="15.75" customHeight="1">
      <c r="A11" s="1">
        <v>43844.355361817128</v>
      </c>
      <c r="B11" s="2">
        <v>5</v>
      </c>
      <c r="C11" s="2">
        <v>4</v>
      </c>
      <c r="D11" s="2">
        <v>4</v>
      </c>
      <c r="E11" s="2">
        <v>5</v>
      </c>
      <c r="F11" s="2">
        <v>5</v>
      </c>
      <c r="G11" s="2">
        <v>5</v>
      </c>
      <c r="H11" s="2">
        <v>4</v>
      </c>
      <c r="I11" s="2">
        <v>4</v>
      </c>
      <c r="J11" s="2">
        <v>4</v>
      </c>
      <c r="K11" s="2">
        <v>4</v>
      </c>
      <c r="L11" s="2">
        <v>4</v>
      </c>
      <c r="M11" s="2">
        <v>4</v>
      </c>
      <c r="N11" s="2">
        <v>4</v>
      </c>
      <c r="O11" s="2">
        <v>4</v>
      </c>
      <c r="P11" s="2">
        <v>5</v>
      </c>
      <c r="Q11" s="2">
        <v>4</v>
      </c>
      <c r="R11" s="2">
        <v>4</v>
      </c>
      <c r="S11" s="2">
        <v>3</v>
      </c>
      <c r="T11" s="2">
        <v>4</v>
      </c>
      <c r="U11" s="2" t="s">
        <v>82</v>
      </c>
      <c r="V11" s="2" t="s">
        <v>83</v>
      </c>
      <c r="W11" s="2" t="s">
        <v>83</v>
      </c>
      <c r="X11" s="2" t="s">
        <v>84</v>
      </c>
      <c r="Y11" s="2" t="s">
        <v>85</v>
      </c>
      <c r="Z11" s="2" t="s">
        <v>83</v>
      </c>
      <c r="AA11" s="2" t="s">
        <v>86</v>
      </c>
    </row>
    <row r="12" spans="1:27" ht="15.75" customHeight="1">
      <c r="A12" s="1">
        <v>43844.355562037032</v>
      </c>
      <c r="B12" s="2">
        <v>4</v>
      </c>
      <c r="C12" s="2">
        <v>4</v>
      </c>
      <c r="D12" s="2">
        <v>3</v>
      </c>
      <c r="E12" s="2">
        <v>4</v>
      </c>
      <c r="F12" s="2">
        <v>4</v>
      </c>
      <c r="G12" s="2">
        <v>3</v>
      </c>
      <c r="H12" s="2">
        <v>4</v>
      </c>
      <c r="I12" s="2">
        <v>4</v>
      </c>
      <c r="J12" s="2">
        <v>4</v>
      </c>
      <c r="K12" s="2">
        <v>4</v>
      </c>
      <c r="L12" s="2">
        <v>3</v>
      </c>
      <c r="M12" s="2">
        <v>3</v>
      </c>
      <c r="N12" s="2">
        <v>4</v>
      </c>
      <c r="O12" s="2">
        <v>5</v>
      </c>
      <c r="P12" s="2">
        <v>4</v>
      </c>
      <c r="Q12" s="2">
        <v>4</v>
      </c>
      <c r="R12" s="2">
        <v>4</v>
      </c>
      <c r="S12" s="2">
        <v>3</v>
      </c>
      <c r="T12" s="2">
        <v>3</v>
      </c>
      <c r="U12" s="2" t="s">
        <v>87</v>
      </c>
      <c r="V12" s="2" t="s">
        <v>88</v>
      </c>
      <c r="W12" s="2" t="s">
        <v>89</v>
      </c>
      <c r="X12" s="2" t="s">
        <v>90</v>
      </c>
      <c r="Y12" s="2" t="s">
        <v>91</v>
      </c>
      <c r="Z12" s="2" t="s">
        <v>92</v>
      </c>
      <c r="AA12" s="2" t="s">
        <v>93</v>
      </c>
    </row>
    <row r="13" spans="1:27" ht="15.75" customHeight="1">
      <c r="A13" s="1">
        <v>43844.355653773149</v>
      </c>
      <c r="B13" s="2">
        <v>5</v>
      </c>
      <c r="C13" s="2">
        <v>4</v>
      </c>
      <c r="D13" s="2">
        <v>4</v>
      </c>
      <c r="E13" s="2">
        <v>5</v>
      </c>
      <c r="F13" s="2">
        <v>4</v>
      </c>
      <c r="G13" s="2">
        <v>5</v>
      </c>
      <c r="H13" s="2">
        <v>4</v>
      </c>
      <c r="I13" s="2">
        <v>5</v>
      </c>
      <c r="J13" s="2">
        <v>3</v>
      </c>
      <c r="K13" s="2">
        <v>5</v>
      </c>
      <c r="L13" s="2">
        <v>4</v>
      </c>
      <c r="M13" s="2">
        <v>4</v>
      </c>
      <c r="N13" s="2">
        <v>4</v>
      </c>
      <c r="O13" s="2">
        <v>5</v>
      </c>
      <c r="P13" s="2">
        <v>5</v>
      </c>
      <c r="Q13" s="2">
        <v>3</v>
      </c>
      <c r="R13" s="2">
        <v>5</v>
      </c>
      <c r="S13" s="2">
        <v>3</v>
      </c>
      <c r="T13" s="2">
        <v>4</v>
      </c>
      <c r="U13" s="2" t="s">
        <v>94</v>
      </c>
      <c r="V13" s="2" t="s">
        <v>95</v>
      </c>
      <c r="W13" s="2" t="s">
        <v>96</v>
      </c>
      <c r="X13" s="2" t="s">
        <v>97</v>
      </c>
      <c r="Y13" s="2" t="s">
        <v>98</v>
      </c>
      <c r="Z13" s="2" t="s">
        <v>99</v>
      </c>
      <c r="AA13" s="2" t="s">
        <v>100</v>
      </c>
    </row>
    <row r="14" spans="1:27" ht="15.75" customHeight="1">
      <c r="A14" s="1">
        <v>43844.355991655088</v>
      </c>
      <c r="B14" s="2">
        <v>4</v>
      </c>
      <c r="C14" s="2">
        <v>5</v>
      </c>
      <c r="D14" s="2">
        <v>5</v>
      </c>
      <c r="E14" s="2">
        <v>4</v>
      </c>
      <c r="F14" s="2">
        <v>4</v>
      </c>
      <c r="G14" s="2">
        <v>5</v>
      </c>
      <c r="H14" s="2">
        <v>5</v>
      </c>
      <c r="I14" s="2">
        <v>4</v>
      </c>
      <c r="J14" s="2">
        <v>5</v>
      </c>
      <c r="K14" s="2">
        <v>4</v>
      </c>
      <c r="L14" s="2">
        <v>4</v>
      </c>
      <c r="M14" s="2">
        <v>5</v>
      </c>
      <c r="N14" s="2">
        <v>3</v>
      </c>
      <c r="O14" s="2">
        <v>5</v>
      </c>
      <c r="P14" s="2">
        <v>5</v>
      </c>
      <c r="Q14" s="2">
        <v>5</v>
      </c>
      <c r="R14" s="2">
        <v>4</v>
      </c>
      <c r="S14" s="2">
        <v>5</v>
      </c>
      <c r="T14" s="2">
        <v>4</v>
      </c>
      <c r="U14" s="2" t="s">
        <v>101</v>
      </c>
      <c r="V14" s="2" t="s">
        <v>102</v>
      </c>
      <c r="W14" s="2" t="s">
        <v>103</v>
      </c>
      <c r="X14" s="2" t="s">
        <v>104</v>
      </c>
      <c r="Y14" s="2" t="s">
        <v>105</v>
      </c>
      <c r="Z14" s="2" t="s">
        <v>106</v>
      </c>
      <c r="AA14" s="2" t="s">
        <v>107</v>
      </c>
    </row>
    <row r="15" spans="1:27" ht="15.75" customHeight="1">
      <c r="A15" s="1">
        <v>43844.35633116898</v>
      </c>
      <c r="B15" s="2">
        <v>4</v>
      </c>
      <c r="C15" s="2">
        <v>4</v>
      </c>
      <c r="D15" s="2">
        <v>3</v>
      </c>
      <c r="E15" s="2">
        <v>4</v>
      </c>
      <c r="F15" s="2">
        <v>4</v>
      </c>
      <c r="G15" s="2">
        <v>5</v>
      </c>
      <c r="H15" s="2">
        <v>4</v>
      </c>
      <c r="I15" s="2">
        <v>4</v>
      </c>
      <c r="J15" s="2">
        <v>3</v>
      </c>
      <c r="K15" s="2">
        <v>4</v>
      </c>
      <c r="L15" s="2">
        <v>4</v>
      </c>
      <c r="M15" s="2">
        <v>4</v>
      </c>
      <c r="N15" s="2">
        <v>4</v>
      </c>
      <c r="O15" s="2">
        <v>5</v>
      </c>
      <c r="P15" s="2">
        <v>4</v>
      </c>
      <c r="Q15" s="2">
        <v>4</v>
      </c>
      <c r="R15" s="2">
        <v>5</v>
      </c>
      <c r="S15" s="2">
        <v>4</v>
      </c>
      <c r="T15" s="2">
        <v>4</v>
      </c>
      <c r="U15" s="2" t="s">
        <v>108</v>
      </c>
      <c r="V15" s="2" t="s">
        <v>109</v>
      </c>
      <c r="W15" s="2" t="s">
        <v>110</v>
      </c>
      <c r="X15" s="2" t="s">
        <v>111</v>
      </c>
      <c r="Y15" s="2" t="s">
        <v>112</v>
      </c>
      <c r="Z15" s="2" t="s">
        <v>113</v>
      </c>
      <c r="AA15" s="2" t="s">
        <v>114</v>
      </c>
    </row>
    <row r="16" spans="1:27" ht="15.75" customHeight="1">
      <c r="A16" s="1">
        <v>43844.356408969907</v>
      </c>
      <c r="B16" s="2">
        <v>5</v>
      </c>
      <c r="C16" s="2">
        <v>4</v>
      </c>
      <c r="D16" s="2">
        <v>4</v>
      </c>
      <c r="E16" s="2">
        <v>4</v>
      </c>
      <c r="F16" s="2">
        <v>5</v>
      </c>
      <c r="G16" s="2">
        <v>5</v>
      </c>
      <c r="H16" s="2">
        <v>5</v>
      </c>
      <c r="I16" s="2">
        <v>5</v>
      </c>
      <c r="J16" s="2">
        <v>4</v>
      </c>
      <c r="K16" s="2">
        <v>4</v>
      </c>
      <c r="L16" s="2">
        <v>4</v>
      </c>
      <c r="M16" s="2">
        <v>4</v>
      </c>
      <c r="N16" s="2">
        <v>5</v>
      </c>
      <c r="O16" s="2">
        <v>5</v>
      </c>
      <c r="P16" s="2">
        <v>5</v>
      </c>
      <c r="Q16" s="2">
        <v>5</v>
      </c>
      <c r="R16" s="2">
        <v>5</v>
      </c>
      <c r="S16" s="2">
        <v>3</v>
      </c>
      <c r="T16" s="2">
        <v>4</v>
      </c>
      <c r="U16" s="2" t="s">
        <v>115</v>
      </c>
      <c r="V16" s="2" t="s">
        <v>116</v>
      </c>
      <c r="W16" s="2" t="s">
        <v>117</v>
      </c>
      <c r="X16" s="2" t="s">
        <v>118</v>
      </c>
      <c r="Y16" s="2" t="s">
        <v>83</v>
      </c>
      <c r="Z16" s="2" t="s">
        <v>83</v>
      </c>
      <c r="AA16" s="2" t="s">
        <v>119</v>
      </c>
    </row>
    <row r="17" spans="1:27" ht="15.75" customHeight="1">
      <c r="A17" s="1">
        <v>43844.356711423607</v>
      </c>
      <c r="B17" s="2">
        <v>5</v>
      </c>
      <c r="C17" s="2">
        <v>4</v>
      </c>
      <c r="D17" s="2">
        <v>4</v>
      </c>
      <c r="E17" s="2">
        <v>4</v>
      </c>
      <c r="F17" s="2">
        <v>5</v>
      </c>
      <c r="G17" s="2">
        <v>4</v>
      </c>
      <c r="H17" s="2">
        <v>4</v>
      </c>
      <c r="I17" s="2">
        <v>5</v>
      </c>
      <c r="J17" s="2">
        <v>4</v>
      </c>
      <c r="K17" s="2">
        <v>5</v>
      </c>
      <c r="L17" s="2">
        <v>4</v>
      </c>
      <c r="M17" s="2">
        <v>4</v>
      </c>
      <c r="N17" s="2">
        <v>4</v>
      </c>
      <c r="O17" s="2">
        <v>5</v>
      </c>
      <c r="P17" s="2">
        <v>5</v>
      </c>
      <c r="Q17" s="2">
        <v>4</v>
      </c>
      <c r="R17" s="2">
        <v>4</v>
      </c>
      <c r="S17" s="2">
        <v>4</v>
      </c>
      <c r="T17" s="2">
        <v>4</v>
      </c>
      <c r="U17" s="2" t="s">
        <v>120</v>
      </c>
      <c r="V17" s="2" t="s">
        <v>121</v>
      </c>
      <c r="W17" s="2" t="s">
        <v>110</v>
      </c>
      <c r="X17" s="2" t="s">
        <v>122</v>
      </c>
      <c r="Y17" s="2" t="s">
        <v>123</v>
      </c>
      <c r="Z17" s="2" t="s">
        <v>124</v>
      </c>
      <c r="AA17" s="2" t="s">
        <v>125</v>
      </c>
    </row>
    <row r="18" spans="1:27" ht="15.75" customHeight="1">
      <c r="A18" s="1">
        <v>43844.356924108797</v>
      </c>
      <c r="B18" s="2">
        <v>5</v>
      </c>
      <c r="C18" s="2">
        <v>5</v>
      </c>
      <c r="D18" s="2">
        <v>5</v>
      </c>
      <c r="E18" s="2">
        <v>4</v>
      </c>
      <c r="F18" s="2">
        <v>5</v>
      </c>
      <c r="G18" s="2">
        <v>4</v>
      </c>
      <c r="H18" s="2">
        <v>5</v>
      </c>
      <c r="I18" s="2">
        <v>5</v>
      </c>
      <c r="J18" s="2">
        <v>5</v>
      </c>
      <c r="K18" s="2">
        <v>5</v>
      </c>
      <c r="L18" s="2">
        <v>5</v>
      </c>
      <c r="M18" s="2">
        <v>5</v>
      </c>
      <c r="N18" s="2">
        <v>3</v>
      </c>
      <c r="O18" s="2">
        <v>5</v>
      </c>
      <c r="P18" s="2">
        <v>5</v>
      </c>
      <c r="Q18" s="2">
        <v>5</v>
      </c>
      <c r="R18" s="2">
        <v>5</v>
      </c>
      <c r="S18" s="2">
        <v>5</v>
      </c>
      <c r="T18" s="2">
        <v>5</v>
      </c>
      <c r="U18" s="2" t="s">
        <v>126</v>
      </c>
      <c r="V18" s="2" t="s">
        <v>127</v>
      </c>
      <c r="W18" s="2" t="s">
        <v>128</v>
      </c>
      <c r="X18" s="2" t="s">
        <v>129</v>
      </c>
      <c r="Y18" s="2" t="s">
        <v>130</v>
      </c>
      <c r="Z18" s="2" t="s">
        <v>131</v>
      </c>
      <c r="AA18" s="2" t="s">
        <v>132</v>
      </c>
    </row>
    <row r="19" spans="1:27" ht="15.75" customHeight="1">
      <c r="A19" s="1">
        <v>43844.357529618057</v>
      </c>
      <c r="B19" s="2">
        <v>4</v>
      </c>
      <c r="C19" s="2">
        <v>5</v>
      </c>
      <c r="D19" s="2">
        <v>4</v>
      </c>
      <c r="E19" s="2">
        <v>5</v>
      </c>
      <c r="F19" s="2">
        <v>5</v>
      </c>
      <c r="G19" s="2">
        <v>5</v>
      </c>
      <c r="H19" s="2">
        <v>4</v>
      </c>
      <c r="I19" s="2">
        <v>4</v>
      </c>
      <c r="J19" s="2">
        <v>4</v>
      </c>
      <c r="K19" s="2">
        <v>4</v>
      </c>
      <c r="L19" s="2">
        <v>4</v>
      </c>
      <c r="M19" s="2">
        <v>4</v>
      </c>
      <c r="N19" s="2">
        <v>4</v>
      </c>
      <c r="O19" s="2">
        <v>5</v>
      </c>
      <c r="P19" s="2">
        <v>5</v>
      </c>
      <c r="Q19" s="2">
        <v>4</v>
      </c>
      <c r="R19" s="2">
        <v>5</v>
      </c>
      <c r="S19" s="2">
        <v>3</v>
      </c>
      <c r="T19" s="2">
        <v>4</v>
      </c>
      <c r="U19" s="2" t="s">
        <v>133</v>
      </c>
      <c r="V19" s="2" t="s">
        <v>134</v>
      </c>
      <c r="W19" s="2" t="s">
        <v>135</v>
      </c>
      <c r="X19" s="2" t="s">
        <v>136</v>
      </c>
      <c r="Y19" s="2" t="s">
        <v>137</v>
      </c>
      <c r="Z19" s="2" t="s">
        <v>138</v>
      </c>
      <c r="AA19" s="2" t="s">
        <v>139</v>
      </c>
    </row>
    <row r="20" spans="1:27" ht="15.75" customHeight="1">
      <c r="A20" s="1">
        <v>43844.35772201389</v>
      </c>
      <c r="B20" s="2">
        <v>5</v>
      </c>
      <c r="C20" s="2">
        <v>5</v>
      </c>
      <c r="D20" s="2">
        <v>5</v>
      </c>
      <c r="E20" s="2">
        <v>5</v>
      </c>
      <c r="F20" s="2">
        <v>5</v>
      </c>
      <c r="G20" s="2">
        <v>5</v>
      </c>
      <c r="H20" s="2">
        <v>4</v>
      </c>
      <c r="I20" s="2">
        <v>4</v>
      </c>
      <c r="J20" s="2">
        <v>4</v>
      </c>
      <c r="K20" s="2">
        <v>5</v>
      </c>
      <c r="L20" s="2">
        <v>5</v>
      </c>
      <c r="M20" s="2">
        <v>5</v>
      </c>
      <c r="N20" s="2">
        <v>4</v>
      </c>
      <c r="O20" s="2">
        <v>5</v>
      </c>
      <c r="P20" s="2">
        <v>5</v>
      </c>
      <c r="Q20" s="2">
        <v>4</v>
      </c>
      <c r="R20" s="2">
        <v>5</v>
      </c>
      <c r="S20" s="2">
        <v>5</v>
      </c>
      <c r="T20" s="2">
        <v>4</v>
      </c>
      <c r="U20" s="2" t="s">
        <v>140</v>
      </c>
      <c r="V20" s="2" t="s">
        <v>141</v>
      </c>
      <c r="W20" s="2" t="s">
        <v>142</v>
      </c>
      <c r="X20" s="2" t="s">
        <v>143</v>
      </c>
      <c r="Y20" s="2" t="s">
        <v>144</v>
      </c>
      <c r="Z20" s="2" t="s">
        <v>145</v>
      </c>
      <c r="AA20" s="2" t="s">
        <v>146</v>
      </c>
    </row>
    <row r="21" spans="1:27" ht="15.75" customHeight="1">
      <c r="A21" s="1">
        <v>43844.358031909724</v>
      </c>
      <c r="B21" s="2">
        <v>5</v>
      </c>
      <c r="C21" s="2">
        <v>5</v>
      </c>
      <c r="D21" s="2">
        <v>5</v>
      </c>
      <c r="E21" s="2">
        <v>5</v>
      </c>
      <c r="F21" s="2">
        <v>5</v>
      </c>
      <c r="G21" s="2">
        <v>5</v>
      </c>
      <c r="H21" s="2">
        <v>5</v>
      </c>
      <c r="I21" s="2">
        <v>4</v>
      </c>
      <c r="J21" s="2">
        <v>5</v>
      </c>
      <c r="K21" s="2">
        <v>5</v>
      </c>
      <c r="L21" s="2">
        <v>5</v>
      </c>
      <c r="M21" s="2">
        <v>5</v>
      </c>
      <c r="N21" s="2">
        <v>4</v>
      </c>
      <c r="O21" s="2">
        <v>5</v>
      </c>
      <c r="P21" s="2">
        <v>5</v>
      </c>
      <c r="Q21" s="2">
        <v>5</v>
      </c>
      <c r="R21" s="2">
        <v>5</v>
      </c>
      <c r="S21" s="2">
        <v>5</v>
      </c>
      <c r="T21" s="2">
        <v>5</v>
      </c>
      <c r="U21" s="2" t="s">
        <v>147</v>
      </c>
      <c r="V21" s="2" t="s">
        <v>148</v>
      </c>
      <c r="W21" s="2" t="s">
        <v>149</v>
      </c>
      <c r="X21" s="2" t="s">
        <v>150</v>
      </c>
      <c r="Y21" s="2" t="s">
        <v>151</v>
      </c>
      <c r="Z21" s="2" t="s">
        <v>152</v>
      </c>
      <c r="AA21" s="2" t="s">
        <v>153</v>
      </c>
    </row>
    <row r="22" spans="1:27" ht="15.75" customHeight="1">
      <c r="A22" s="1">
        <v>43844.35827300926</v>
      </c>
      <c r="B22" s="2">
        <v>5</v>
      </c>
      <c r="C22" s="2">
        <v>5</v>
      </c>
      <c r="D22" s="2">
        <v>5</v>
      </c>
      <c r="E22" s="2">
        <v>5</v>
      </c>
      <c r="F22" s="2">
        <v>5</v>
      </c>
      <c r="G22" s="2">
        <v>5</v>
      </c>
      <c r="H22" s="2">
        <v>5</v>
      </c>
      <c r="I22" s="2">
        <v>5</v>
      </c>
      <c r="J22" s="2">
        <v>4</v>
      </c>
      <c r="K22" s="2">
        <v>5</v>
      </c>
      <c r="L22" s="2">
        <v>5</v>
      </c>
      <c r="M22" s="2">
        <v>4</v>
      </c>
      <c r="N22" s="2">
        <v>4</v>
      </c>
      <c r="O22" s="2">
        <v>5</v>
      </c>
      <c r="P22" s="2">
        <v>5</v>
      </c>
      <c r="Q22" s="2">
        <v>5</v>
      </c>
      <c r="R22" s="2">
        <v>5</v>
      </c>
      <c r="S22" s="2">
        <v>4</v>
      </c>
      <c r="T22" s="2">
        <v>5</v>
      </c>
      <c r="U22" s="2" t="s">
        <v>154</v>
      </c>
      <c r="V22" s="2" t="s">
        <v>155</v>
      </c>
      <c r="W22" s="2" t="s">
        <v>156</v>
      </c>
      <c r="X22" s="2" t="s">
        <v>157</v>
      </c>
      <c r="Y22" s="2" t="s">
        <v>158</v>
      </c>
      <c r="Z22" s="2" t="s">
        <v>159</v>
      </c>
      <c r="AA22" s="2" t="s">
        <v>160</v>
      </c>
    </row>
    <row r="23" spans="1:27" ht="15.75" customHeight="1">
      <c r="A23" s="1">
        <v>43844.358516585649</v>
      </c>
      <c r="B23" s="2">
        <v>4</v>
      </c>
      <c r="C23" s="2">
        <v>4</v>
      </c>
      <c r="D23" s="2">
        <v>5</v>
      </c>
      <c r="E23" s="2">
        <v>2</v>
      </c>
      <c r="F23" s="2">
        <v>4</v>
      </c>
      <c r="G23" s="2">
        <v>5</v>
      </c>
      <c r="H23" s="2">
        <v>3</v>
      </c>
      <c r="I23" s="2">
        <v>2</v>
      </c>
      <c r="J23" s="2">
        <v>4</v>
      </c>
      <c r="K23" s="2">
        <v>5</v>
      </c>
      <c r="L23" s="2">
        <v>3</v>
      </c>
      <c r="M23" s="2">
        <v>3</v>
      </c>
      <c r="N23" s="2">
        <v>4</v>
      </c>
      <c r="O23" s="2">
        <v>3</v>
      </c>
      <c r="P23" s="2">
        <v>5</v>
      </c>
      <c r="Q23" s="2">
        <v>4</v>
      </c>
      <c r="R23" s="2">
        <v>5</v>
      </c>
      <c r="S23" s="2">
        <v>3</v>
      </c>
      <c r="T23" s="2">
        <v>3</v>
      </c>
      <c r="U23" s="2" t="s">
        <v>161</v>
      </c>
      <c r="V23" s="2" t="s">
        <v>162</v>
      </c>
      <c r="W23" s="2" t="s">
        <v>163</v>
      </c>
      <c r="X23" s="2" t="s">
        <v>164</v>
      </c>
      <c r="Y23" s="2" t="s">
        <v>165</v>
      </c>
      <c r="Z23" s="2" t="s">
        <v>166</v>
      </c>
      <c r="AA23" s="2" t="s">
        <v>167</v>
      </c>
    </row>
    <row r="24" spans="1:27" ht="15.75" customHeight="1">
      <c r="A24" s="1">
        <v>43844.358569953707</v>
      </c>
      <c r="B24" s="2">
        <v>3</v>
      </c>
      <c r="C24" s="2">
        <v>3</v>
      </c>
      <c r="D24" s="2">
        <v>4</v>
      </c>
      <c r="E24" s="2">
        <v>3</v>
      </c>
      <c r="F24" s="2">
        <v>4</v>
      </c>
      <c r="G24" s="2">
        <v>4</v>
      </c>
      <c r="H24" s="2">
        <v>4</v>
      </c>
      <c r="I24" s="2">
        <v>4</v>
      </c>
      <c r="J24" s="2">
        <v>4</v>
      </c>
      <c r="K24" s="2">
        <v>3</v>
      </c>
      <c r="L24" s="2">
        <v>4</v>
      </c>
      <c r="M24" s="2">
        <v>3</v>
      </c>
      <c r="N24" s="2">
        <v>4</v>
      </c>
      <c r="O24" s="2">
        <v>5</v>
      </c>
      <c r="P24" s="2">
        <v>3</v>
      </c>
      <c r="Q24" s="2">
        <v>4</v>
      </c>
      <c r="R24" s="2">
        <v>5</v>
      </c>
      <c r="S24" s="2">
        <v>3</v>
      </c>
      <c r="T24" s="2">
        <v>4</v>
      </c>
      <c r="U24" s="2" t="s">
        <v>168</v>
      </c>
      <c r="V24" s="2" t="s">
        <v>169</v>
      </c>
      <c r="W24" s="2" t="s">
        <v>170</v>
      </c>
      <c r="X24" s="2" t="s">
        <v>171</v>
      </c>
      <c r="Y24" s="2" t="s">
        <v>172</v>
      </c>
      <c r="Z24" s="2" t="s">
        <v>173</v>
      </c>
      <c r="AA24" s="2" t="s">
        <v>174</v>
      </c>
    </row>
    <row r="25" spans="1:27" ht="15.75" customHeight="1">
      <c r="A25" s="1">
        <v>43844.358681192127</v>
      </c>
      <c r="B25" s="2">
        <v>4</v>
      </c>
      <c r="C25" s="2">
        <v>5</v>
      </c>
      <c r="D25" s="2">
        <v>4</v>
      </c>
      <c r="E25" s="2">
        <v>5</v>
      </c>
      <c r="F25" s="2">
        <v>5</v>
      </c>
      <c r="G25" s="2">
        <v>5</v>
      </c>
      <c r="H25" s="2">
        <v>5</v>
      </c>
      <c r="I25" s="2">
        <v>5</v>
      </c>
      <c r="J25" s="2">
        <v>5</v>
      </c>
      <c r="K25" s="2">
        <v>5</v>
      </c>
      <c r="L25" s="2">
        <v>5</v>
      </c>
      <c r="M25" s="2">
        <v>5</v>
      </c>
      <c r="N25" s="2">
        <v>5</v>
      </c>
      <c r="O25" s="2">
        <v>5</v>
      </c>
      <c r="P25" s="2">
        <v>5</v>
      </c>
      <c r="Q25" s="2">
        <v>5</v>
      </c>
      <c r="R25" s="2">
        <v>5</v>
      </c>
      <c r="S25" s="2">
        <v>5</v>
      </c>
      <c r="T25" s="2">
        <v>5</v>
      </c>
      <c r="U25" s="2" t="s">
        <v>175</v>
      </c>
      <c r="V25" s="2" t="s">
        <v>176</v>
      </c>
      <c r="W25" s="2" t="s">
        <v>177</v>
      </c>
      <c r="X25" s="2" t="s">
        <v>178</v>
      </c>
      <c r="Y25" s="2" t="s">
        <v>179</v>
      </c>
      <c r="Z25" s="2" t="s">
        <v>180</v>
      </c>
      <c r="AA25" s="2" t="s">
        <v>181</v>
      </c>
    </row>
    <row r="26" spans="1:27" ht="15.75" customHeight="1">
      <c r="A26" s="1">
        <v>43844.358741226853</v>
      </c>
      <c r="B26" s="2">
        <v>4</v>
      </c>
      <c r="C26" s="2">
        <v>5</v>
      </c>
      <c r="D26" s="2">
        <v>4</v>
      </c>
      <c r="E26" s="2">
        <v>5</v>
      </c>
      <c r="F26" s="2">
        <v>5</v>
      </c>
      <c r="G26" s="2">
        <v>5</v>
      </c>
      <c r="H26" s="2">
        <v>4</v>
      </c>
      <c r="I26" s="2">
        <v>4</v>
      </c>
      <c r="J26" s="2">
        <v>4</v>
      </c>
      <c r="K26" s="2">
        <v>5</v>
      </c>
      <c r="L26" s="2">
        <v>5</v>
      </c>
      <c r="M26" s="2">
        <v>4</v>
      </c>
      <c r="N26" s="2">
        <v>4</v>
      </c>
      <c r="O26" s="2">
        <v>5</v>
      </c>
      <c r="P26" s="2">
        <v>4</v>
      </c>
      <c r="Q26" s="2">
        <v>4</v>
      </c>
      <c r="R26" s="2">
        <v>5</v>
      </c>
      <c r="S26" s="2">
        <v>5</v>
      </c>
      <c r="T26" s="2">
        <v>5</v>
      </c>
      <c r="U26" s="2" t="s">
        <v>182</v>
      </c>
      <c r="V26" s="2" t="s">
        <v>183</v>
      </c>
      <c r="W26" s="2" t="s">
        <v>184</v>
      </c>
      <c r="X26" s="2" t="s">
        <v>185</v>
      </c>
      <c r="Y26" s="2" t="s">
        <v>186</v>
      </c>
      <c r="Z26" s="2" t="s">
        <v>187</v>
      </c>
      <c r="AA26" s="2" t="s">
        <v>188</v>
      </c>
    </row>
    <row r="27" spans="1:27" ht="15.75" customHeight="1">
      <c r="A27" s="1">
        <v>43844.358861412038</v>
      </c>
      <c r="B27" s="2">
        <v>3</v>
      </c>
      <c r="C27" s="2">
        <v>3</v>
      </c>
      <c r="D27" s="2">
        <v>4</v>
      </c>
      <c r="E27" s="2">
        <v>4</v>
      </c>
      <c r="F27" s="2">
        <v>4</v>
      </c>
      <c r="G27" s="2">
        <v>3</v>
      </c>
      <c r="H27" s="2">
        <v>4</v>
      </c>
      <c r="I27" s="2">
        <v>4</v>
      </c>
      <c r="J27" s="2">
        <v>3</v>
      </c>
      <c r="K27" s="2">
        <v>4</v>
      </c>
      <c r="L27" s="2">
        <v>5</v>
      </c>
      <c r="M27" s="2">
        <v>3</v>
      </c>
      <c r="N27" s="2">
        <v>4</v>
      </c>
      <c r="O27" s="2">
        <v>5</v>
      </c>
      <c r="P27" s="2">
        <v>4</v>
      </c>
      <c r="Q27" s="2">
        <v>5</v>
      </c>
      <c r="R27" s="2">
        <v>4</v>
      </c>
      <c r="S27" s="2">
        <v>3</v>
      </c>
      <c r="T27" s="2">
        <v>3</v>
      </c>
      <c r="U27" s="2" t="s">
        <v>189</v>
      </c>
      <c r="V27" s="2" t="s">
        <v>190</v>
      </c>
      <c r="W27" s="2" t="s">
        <v>191</v>
      </c>
      <c r="X27" s="2" t="s">
        <v>192</v>
      </c>
      <c r="Y27" s="2" t="s">
        <v>193</v>
      </c>
      <c r="Z27" s="2" t="s">
        <v>194</v>
      </c>
      <c r="AA27" s="2" t="s">
        <v>195</v>
      </c>
    </row>
    <row r="28" spans="1:27" ht="15.75" customHeight="1">
      <c r="A28" s="1">
        <v>43844.359451701384</v>
      </c>
      <c r="B28" s="2">
        <v>4</v>
      </c>
      <c r="C28" s="2">
        <v>4</v>
      </c>
      <c r="D28" s="2">
        <v>5</v>
      </c>
      <c r="E28" s="2">
        <v>4</v>
      </c>
      <c r="F28" s="2">
        <v>5</v>
      </c>
      <c r="G28" s="2">
        <v>5</v>
      </c>
      <c r="H28" s="2">
        <v>3</v>
      </c>
      <c r="I28" s="2">
        <v>3</v>
      </c>
      <c r="J28" s="2">
        <v>5</v>
      </c>
      <c r="K28" s="2">
        <v>3</v>
      </c>
      <c r="L28" s="2">
        <v>5</v>
      </c>
      <c r="M28" s="2">
        <v>5</v>
      </c>
      <c r="N28" s="2">
        <v>3</v>
      </c>
      <c r="O28" s="2">
        <v>4</v>
      </c>
      <c r="P28" s="2">
        <v>5</v>
      </c>
      <c r="Q28" s="2">
        <v>5</v>
      </c>
      <c r="R28" s="2">
        <v>5</v>
      </c>
      <c r="S28" s="2">
        <v>4</v>
      </c>
      <c r="T28" s="2">
        <v>5</v>
      </c>
      <c r="U28" s="2" t="s">
        <v>196</v>
      </c>
      <c r="V28" s="2" t="s">
        <v>197</v>
      </c>
      <c r="W28" s="2" t="s">
        <v>198</v>
      </c>
      <c r="X28" s="2" t="s">
        <v>199</v>
      </c>
      <c r="Y28" s="2" t="s">
        <v>200</v>
      </c>
      <c r="Z28" s="2" t="s">
        <v>201</v>
      </c>
      <c r="AA28" s="2" t="s">
        <v>202</v>
      </c>
    </row>
    <row r="29" spans="1:27" ht="15.75" customHeight="1">
      <c r="A29" s="1">
        <v>43844.359535868054</v>
      </c>
      <c r="B29" s="2">
        <v>4</v>
      </c>
      <c r="C29" s="2">
        <v>5</v>
      </c>
      <c r="D29" s="2">
        <v>5</v>
      </c>
      <c r="E29" s="2">
        <v>4</v>
      </c>
      <c r="F29" s="2">
        <v>5</v>
      </c>
      <c r="G29" s="2">
        <v>5</v>
      </c>
      <c r="H29" s="2">
        <v>4</v>
      </c>
      <c r="I29" s="2">
        <v>4</v>
      </c>
      <c r="J29" s="2">
        <v>4</v>
      </c>
      <c r="K29" s="2">
        <v>5</v>
      </c>
      <c r="L29" s="2">
        <v>5</v>
      </c>
      <c r="M29" s="2">
        <v>5</v>
      </c>
      <c r="N29" s="2">
        <v>3</v>
      </c>
      <c r="O29" s="2">
        <v>5</v>
      </c>
      <c r="P29" s="2">
        <v>5</v>
      </c>
      <c r="Q29" s="2">
        <v>5</v>
      </c>
      <c r="R29" s="2">
        <v>5</v>
      </c>
      <c r="S29" s="2">
        <v>3</v>
      </c>
      <c r="T29" s="2">
        <v>4</v>
      </c>
      <c r="U29" s="2" t="s">
        <v>203</v>
      </c>
      <c r="V29" s="2" t="s">
        <v>204</v>
      </c>
      <c r="W29" s="2" t="s">
        <v>205</v>
      </c>
      <c r="X29" s="2" t="s">
        <v>206</v>
      </c>
      <c r="Y29" s="2" t="s">
        <v>207</v>
      </c>
      <c r="Z29" s="2" t="s">
        <v>208</v>
      </c>
      <c r="AA29" s="2" t="s">
        <v>209</v>
      </c>
    </row>
    <row r="30" spans="1:27" ht="15.75" customHeight="1">
      <c r="A30" s="1">
        <v>43844.359702893518</v>
      </c>
      <c r="B30" s="2">
        <v>4</v>
      </c>
      <c r="C30" s="2">
        <v>5</v>
      </c>
      <c r="D30" s="2">
        <v>4</v>
      </c>
      <c r="E30" s="2">
        <v>4</v>
      </c>
      <c r="F30" s="2">
        <v>5</v>
      </c>
      <c r="G30" s="2">
        <v>5</v>
      </c>
      <c r="H30" s="2">
        <v>5</v>
      </c>
      <c r="I30" s="2">
        <v>5</v>
      </c>
      <c r="J30" s="2">
        <v>4</v>
      </c>
      <c r="K30" s="2">
        <v>4</v>
      </c>
      <c r="L30" s="2">
        <v>4</v>
      </c>
      <c r="M30" s="2">
        <v>5</v>
      </c>
      <c r="N30" s="2">
        <v>4</v>
      </c>
      <c r="O30" s="2">
        <v>4</v>
      </c>
      <c r="P30" s="2">
        <v>5</v>
      </c>
      <c r="Q30" s="2">
        <v>4</v>
      </c>
      <c r="R30" s="2">
        <v>4</v>
      </c>
      <c r="S30" s="2">
        <v>3</v>
      </c>
      <c r="T30" s="2">
        <v>5</v>
      </c>
      <c r="U30" s="2" t="s">
        <v>210</v>
      </c>
      <c r="V30" s="2" t="s">
        <v>211</v>
      </c>
      <c r="W30" s="2" t="s">
        <v>212</v>
      </c>
      <c r="X30" s="2" t="s">
        <v>213</v>
      </c>
      <c r="Y30" s="2" t="s">
        <v>214</v>
      </c>
      <c r="Z30" s="2" t="s">
        <v>215</v>
      </c>
      <c r="AA30" s="2" t="s">
        <v>216</v>
      </c>
    </row>
    <row r="31" spans="1:27" ht="15.75" customHeight="1">
      <c r="A31" s="1">
        <v>43844.359783680557</v>
      </c>
      <c r="B31" s="2">
        <v>5</v>
      </c>
      <c r="C31" s="2">
        <v>5</v>
      </c>
      <c r="D31" s="2">
        <v>5</v>
      </c>
      <c r="E31" s="2">
        <v>5</v>
      </c>
      <c r="F31" s="2">
        <v>5</v>
      </c>
      <c r="G31" s="2">
        <v>5</v>
      </c>
      <c r="H31" s="2">
        <v>5</v>
      </c>
      <c r="I31" s="2">
        <v>5</v>
      </c>
      <c r="J31" s="2">
        <v>5</v>
      </c>
      <c r="K31" s="2">
        <v>5</v>
      </c>
      <c r="L31" s="2">
        <v>4</v>
      </c>
      <c r="M31" s="2">
        <v>4</v>
      </c>
      <c r="N31" s="2">
        <v>4</v>
      </c>
      <c r="O31" s="2">
        <v>5</v>
      </c>
      <c r="P31" s="2">
        <v>5</v>
      </c>
      <c r="Q31" s="2">
        <v>4</v>
      </c>
      <c r="R31" s="2">
        <v>5</v>
      </c>
      <c r="S31" s="2">
        <v>5</v>
      </c>
      <c r="T31" s="2">
        <v>5</v>
      </c>
      <c r="U31" s="2" t="s">
        <v>217</v>
      </c>
      <c r="V31" s="2" t="s">
        <v>218</v>
      </c>
      <c r="W31" s="2" t="s">
        <v>219</v>
      </c>
      <c r="X31" s="2" t="s">
        <v>220</v>
      </c>
      <c r="Y31" s="2" t="s">
        <v>221</v>
      </c>
      <c r="Z31" s="2" t="s">
        <v>222</v>
      </c>
      <c r="AA31" s="2" t="s">
        <v>223</v>
      </c>
    </row>
    <row r="32" spans="1:27" ht="15.75" customHeight="1">
      <c r="A32" s="3" t="s">
        <v>224</v>
      </c>
      <c r="B32">
        <f>SUM(B2:B31)</f>
        <v>131</v>
      </c>
      <c r="C32">
        <f t="shared" ref="C32:T32" si="0">SUM(C2:C31)</f>
        <v>133</v>
      </c>
      <c r="D32">
        <f t="shared" si="0"/>
        <v>129</v>
      </c>
      <c r="E32">
        <f t="shared" si="0"/>
        <v>128</v>
      </c>
      <c r="F32">
        <f t="shared" si="0"/>
        <v>136</v>
      </c>
      <c r="G32">
        <f t="shared" si="0"/>
        <v>143</v>
      </c>
      <c r="H32">
        <f t="shared" si="0"/>
        <v>128</v>
      </c>
      <c r="I32">
        <f t="shared" si="0"/>
        <v>128</v>
      </c>
      <c r="J32">
        <f t="shared" si="0"/>
        <v>122</v>
      </c>
      <c r="K32">
        <f t="shared" si="0"/>
        <v>130</v>
      </c>
      <c r="L32">
        <f t="shared" si="0"/>
        <v>126</v>
      </c>
      <c r="M32">
        <f t="shared" si="0"/>
        <v>122</v>
      </c>
      <c r="N32">
        <f t="shared" si="0"/>
        <v>111</v>
      </c>
      <c r="O32">
        <f t="shared" si="0"/>
        <v>140</v>
      </c>
      <c r="P32">
        <f t="shared" si="0"/>
        <v>140</v>
      </c>
      <c r="Q32">
        <f t="shared" si="0"/>
        <v>128</v>
      </c>
      <c r="R32">
        <f t="shared" si="0"/>
        <v>140</v>
      </c>
      <c r="S32">
        <f t="shared" si="0"/>
        <v>116</v>
      </c>
      <c r="T32">
        <f t="shared" si="0"/>
        <v>125</v>
      </c>
    </row>
    <row r="33" spans="1:20" ht="15.75" customHeight="1">
      <c r="A33" s="3" t="s">
        <v>225</v>
      </c>
      <c r="B33" s="4">
        <f>(B32/150)</f>
        <v>0.87333333333333329</v>
      </c>
      <c r="C33" s="4">
        <f t="shared" ref="C33:T33" si="1">(C32/150)</f>
        <v>0.88666666666666671</v>
      </c>
      <c r="D33" s="4">
        <f t="shared" si="1"/>
        <v>0.86</v>
      </c>
      <c r="E33" s="4">
        <f t="shared" si="1"/>
        <v>0.85333333333333339</v>
      </c>
      <c r="F33" s="4">
        <f t="shared" si="1"/>
        <v>0.90666666666666662</v>
      </c>
      <c r="G33" s="4">
        <f t="shared" si="1"/>
        <v>0.95333333333333337</v>
      </c>
      <c r="H33" s="4">
        <f t="shared" si="1"/>
        <v>0.85333333333333339</v>
      </c>
      <c r="I33" s="4">
        <f t="shared" si="1"/>
        <v>0.85333333333333339</v>
      </c>
      <c r="J33" s="4">
        <f t="shared" si="1"/>
        <v>0.81333333333333335</v>
      </c>
      <c r="K33" s="4">
        <f t="shared" si="1"/>
        <v>0.8666666666666667</v>
      </c>
      <c r="L33" s="4">
        <f t="shared" si="1"/>
        <v>0.84</v>
      </c>
      <c r="M33" s="4">
        <f t="shared" si="1"/>
        <v>0.81333333333333335</v>
      </c>
      <c r="N33" s="4">
        <f t="shared" si="1"/>
        <v>0.74</v>
      </c>
      <c r="O33" s="4">
        <f t="shared" si="1"/>
        <v>0.93333333333333335</v>
      </c>
      <c r="P33" s="4">
        <f t="shared" si="1"/>
        <v>0.93333333333333335</v>
      </c>
      <c r="Q33" s="4">
        <f t="shared" si="1"/>
        <v>0.85333333333333339</v>
      </c>
      <c r="R33" s="4">
        <f t="shared" si="1"/>
        <v>0.93333333333333335</v>
      </c>
      <c r="S33" s="4">
        <f t="shared" si="1"/>
        <v>0.77333333333333332</v>
      </c>
      <c r="T33" s="4">
        <f t="shared" si="1"/>
        <v>0.83333333333333337</v>
      </c>
    </row>
    <row r="34" spans="1:20" ht="15.75" customHeight="1">
      <c r="A34" s="3" t="s">
        <v>225</v>
      </c>
      <c r="B34" s="4">
        <f>ROUND(B33,2)</f>
        <v>0.87</v>
      </c>
      <c r="C34" s="4">
        <f t="shared" ref="C34:T34" si="2">ROUND(C33,2)</f>
        <v>0.89</v>
      </c>
      <c r="D34" s="4">
        <f t="shared" si="2"/>
        <v>0.86</v>
      </c>
      <c r="E34" s="4">
        <f t="shared" si="2"/>
        <v>0.85</v>
      </c>
      <c r="F34" s="4">
        <f t="shared" si="2"/>
        <v>0.91</v>
      </c>
      <c r="G34" s="4">
        <f t="shared" si="2"/>
        <v>0.95</v>
      </c>
      <c r="H34" s="4">
        <f t="shared" si="2"/>
        <v>0.85</v>
      </c>
      <c r="I34" s="4">
        <f t="shared" si="2"/>
        <v>0.85</v>
      </c>
      <c r="J34" s="4">
        <f t="shared" si="2"/>
        <v>0.81</v>
      </c>
      <c r="K34" s="4">
        <f t="shared" si="2"/>
        <v>0.87</v>
      </c>
      <c r="L34" s="4">
        <f t="shared" si="2"/>
        <v>0.84</v>
      </c>
      <c r="M34" s="4">
        <f t="shared" si="2"/>
        <v>0.81</v>
      </c>
      <c r="N34" s="4">
        <f t="shared" si="2"/>
        <v>0.74</v>
      </c>
      <c r="O34" s="4">
        <f t="shared" si="2"/>
        <v>0.93</v>
      </c>
      <c r="P34" s="4">
        <f t="shared" si="2"/>
        <v>0.93</v>
      </c>
      <c r="Q34" s="4">
        <f t="shared" si="2"/>
        <v>0.85</v>
      </c>
      <c r="R34" s="4">
        <f t="shared" si="2"/>
        <v>0.93</v>
      </c>
      <c r="S34" s="4">
        <f t="shared" si="2"/>
        <v>0.77</v>
      </c>
      <c r="T34" s="4">
        <f t="shared" si="2"/>
        <v>0.83</v>
      </c>
    </row>
    <row r="35" spans="1:20" ht="15.75" customHeight="1">
      <c r="A35" s="3" t="s">
        <v>226</v>
      </c>
      <c r="B35">
        <f>(B34*100)</f>
        <v>87</v>
      </c>
      <c r="C35">
        <f t="shared" ref="C35:T35" si="3">(C34*100)</f>
        <v>89</v>
      </c>
      <c r="D35">
        <f t="shared" si="3"/>
        <v>86</v>
      </c>
      <c r="E35">
        <f t="shared" si="3"/>
        <v>85</v>
      </c>
      <c r="F35">
        <f t="shared" si="3"/>
        <v>91</v>
      </c>
      <c r="G35">
        <f t="shared" si="3"/>
        <v>95</v>
      </c>
      <c r="H35">
        <f t="shared" si="3"/>
        <v>85</v>
      </c>
      <c r="I35">
        <f t="shared" si="3"/>
        <v>85</v>
      </c>
      <c r="J35">
        <f t="shared" si="3"/>
        <v>81</v>
      </c>
      <c r="K35">
        <f t="shared" si="3"/>
        <v>87</v>
      </c>
      <c r="L35">
        <f t="shared" si="3"/>
        <v>84</v>
      </c>
      <c r="M35">
        <f t="shared" si="3"/>
        <v>81</v>
      </c>
      <c r="N35">
        <f t="shared" si="3"/>
        <v>74</v>
      </c>
      <c r="O35">
        <f t="shared" si="3"/>
        <v>93</v>
      </c>
      <c r="P35">
        <f t="shared" si="3"/>
        <v>93</v>
      </c>
      <c r="Q35">
        <f t="shared" si="3"/>
        <v>85</v>
      </c>
      <c r="R35">
        <f t="shared" si="3"/>
        <v>93</v>
      </c>
      <c r="S35">
        <f t="shared" si="3"/>
        <v>77</v>
      </c>
      <c r="T35">
        <f t="shared" si="3"/>
        <v>83</v>
      </c>
    </row>
    <row r="36" spans="1:20" ht="15.75" customHeight="1">
      <c r="A36" s="3" t="s">
        <v>226</v>
      </c>
      <c r="B36">
        <v>87</v>
      </c>
      <c r="C36">
        <v>89</v>
      </c>
      <c r="D36">
        <v>86</v>
      </c>
      <c r="E36">
        <v>85</v>
      </c>
      <c r="F36">
        <v>91</v>
      </c>
      <c r="G36">
        <v>95</v>
      </c>
      <c r="H36">
        <v>85</v>
      </c>
      <c r="I36">
        <v>85</v>
      </c>
      <c r="J36">
        <v>81</v>
      </c>
      <c r="K36">
        <v>87</v>
      </c>
      <c r="L36">
        <v>84</v>
      </c>
      <c r="M36">
        <v>81</v>
      </c>
      <c r="N36">
        <v>74</v>
      </c>
      <c r="O36">
        <v>93</v>
      </c>
      <c r="P36">
        <v>93</v>
      </c>
      <c r="Q36">
        <v>85</v>
      </c>
      <c r="R36">
        <v>93</v>
      </c>
      <c r="S36">
        <v>77</v>
      </c>
      <c r="T36">
        <v>83</v>
      </c>
    </row>
    <row r="37" spans="1:20" ht="15.75" customHeight="1">
      <c r="A37" s="3" t="s">
        <v>227</v>
      </c>
      <c r="B37" t="str">
        <f>IF(B36&gt;=76,"","R")</f>
        <v/>
      </c>
      <c r="C37" t="str">
        <f t="shared" ref="C37:T37" si="4">IF(C36&gt;=76,"","R")</f>
        <v/>
      </c>
      <c r="D37" t="str">
        <f t="shared" si="4"/>
        <v/>
      </c>
      <c r="E37" t="str">
        <f t="shared" si="4"/>
        <v/>
      </c>
      <c r="F37" t="str">
        <f t="shared" si="4"/>
        <v/>
      </c>
      <c r="G37" t="str">
        <f t="shared" si="4"/>
        <v/>
      </c>
      <c r="H37" t="str">
        <f t="shared" si="4"/>
        <v/>
      </c>
      <c r="I37" t="str">
        <f t="shared" si="4"/>
        <v/>
      </c>
      <c r="J37" t="str">
        <f t="shared" si="4"/>
        <v/>
      </c>
      <c r="K37" t="str">
        <f t="shared" si="4"/>
        <v/>
      </c>
      <c r="L37" t="str">
        <f t="shared" si="4"/>
        <v/>
      </c>
      <c r="M37" t="str">
        <f t="shared" si="4"/>
        <v/>
      </c>
      <c r="N37" t="str">
        <f t="shared" si="4"/>
        <v>R</v>
      </c>
      <c r="O37" t="str">
        <f t="shared" si="4"/>
        <v/>
      </c>
      <c r="P37" t="str">
        <f t="shared" si="4"/>
        <v/>
      </c>
      <c r="Q37" t="str">
        <f t="shared" si="4"/>
        <v/>
      </c>
      <c r="R37" t="str">
        <f t="shared" si="4"/>
        <v/>
      </c>
      <c r="S37" t="str">
        <f t="shared" si="4"/>
        <v/>
      </c>
      <c r="T37" t="str">
        <f t="shared" si="4"/>
        <v/>
      </c>
    </row>
    <row r="38" spans="1:20" ht="15.75" customHeight="1">
      <c r="A38" s="3" t="s">
        <v>228</v>
      </c>
      <c r="B38">
        <f>COUNTIF(B37:T37,"R")</f>
        <v>1</v>
      </c>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siswa</cp:lastModifiedBy>
  <dcterms:created xsi:type="dcterms:W3CDTF">2020-01-14T09:59:16Z</dcterms:created>
  <dcterms:modified xsi:type="dcterms:W3CDTF">2020-01-14T10:30:18Z</dcterms:modified>
</cp:coreProperties>
</file>