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<sst xmlns="http://schemas.openxmlformats.org/spreadsheetml/2006/main" count="139" uniqueCount="64">
  <si>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</si>
  <si>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</si>
  <si>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</si>
  <si>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</si>
  <si>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</si>
  <si>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</si>
  <si>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</si>
  <si>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</si>
  <si>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</si>
  <si>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</si>
  <si>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</si>
  <si>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</si>
  <si>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</si>
  <si>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</si>
  <si>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</si>
  <si>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</si>
  <si>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</si>
  <si>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</si>
  <si>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</si>
  <si>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</si>
  <si>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</si>
  <si>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</si>
  <si>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</si>
  <si>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</si>
  <si>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</si>
  <si>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</si>
  <si>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</si>
  <si>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</si>
  <si>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</si>
  <si>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</si>
  <si>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</si>
  <si>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</si>
  <si>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</si>
  <si>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</si>
  <si>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</si>
  <si>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</si>
  <si>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</si>
  <si>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</si>
  <si>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</si>
  <si>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</si>
  <si>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</si>
  <si>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</si>
  <si>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</si>
  <si>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</si>
  <si>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</si>
  <si>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</si>
  <si>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</si>
  <si>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</si>
  <si>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</si>
  <si>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</si>
  <si>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</si>
  <si>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</si>
  <si>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</si>
  <si>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</si>
  <si>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</si>
  <si>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</si>
  <si>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   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</si>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</sst>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6" activePane="bottomLeft" state="frozen"/>
      <selection pane="topLeft" activeCell="A1" activeCellId="0" sqref="A1"/>
      <selection pane="bottomLeft" activeCell="Q22" activeCellId="0" sqref="Q22"/>
    </sheetView>
  </sheetViews>
  <sheetFormatPr defaultRowHeight="12.8"/>
  <cols>
    <col collapsed="false" hidden="true" max="1" min="1" style="0" width="0"/>
    <col collapsed="false" hidden="false" max="2" min="2" style="1" width="2.77040816326531"/>
    <col collapsed="false" hidden="false" max="3" min="3" style="2" width="12.9591836734694"/>
    <col collapsed="false" hidden="false" max="4" min="4" style="3" width="9.04591836734694"/>
    <col collapsed="false" hidden="false" max="5" min="5" style="4" width="9.85204081632653"/>
    <col collapsed="false" hidden="false" max="6" min="6" style="5" width="8.36734693877551"/>
    <col collapsed="false" hidden="false" max="7" min="7" style="6" width="6.75"/>
    <col collapsed="false" hidden="false" max="8" min="8" style="1" width="2.77040816326531"/>
    <col collapsed="false" hidden="false" max="9" min="9" style="7" width="6.88265306122449"/>
    <col collapsed="false" hidden="false" max="10" min="10" style="5" width="7.4234693877551"/>
    <col collapsed="false" hidden="false" max="11" min="11" style="5" width="7.29081632653061"/>
    <col collapsed="false" hidden="false" max="12" min="12" style="1" width="2.77040816326531"/>
    <col collapsed="false" hidden="false" max="13" min="13" style="5" width="6.88265306122449"/>
    <col collapsed="false" hidden="false" max="14" min="14" style="5" width="9.71938775510204"/>
    <col collapsed="false" hidden="false" max="15" min="15" style="6" width="6.0765306122449"/>
    <col collapsed="false" hidden="false" max="16" min="16" style="8" width="6.0765306122449"/>
    <col collapsed="false" hidden="false" max="17" min="17" style="9" width="12.5561224489796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 t="s">
        <v>3</v>
      </c>
      <c r="M1" s="11"/>
      <c r="N1" s="11"/>
      <c r="O1" s="11"/>
      <c r="P1" s="12" t="s">
        <v>4</v>
      </c>
      <c r="Q1" s="13" t="s">
        <v>5</v>
      </c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 t="s">
        <v>9</v>
      </c>
      <c r="F2" s="15"/>
      <c r="G2" s="15"/>
      <c r="H2" s="12" t="s">
        <v>7</v>
      </c>
      <c r="I2" s="16" t="s">
        <v>10</v>
      </c>
      <c r="J2" s="16"/>
      <c r="K2" s="16"/>
      <c r="L2" s="12" t="s">
        <v>7</v>
      </c>
      <c r="M2" s="17" t="s">
        <v>3</v>
      </c>
      <c r="N2" s="17"/>
      <c r="O2" s="17"/>
      <c r="P2" s="12"/>
      <c r="Q2" s="13"/>
      <c r="R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22" t="s">
        <v>15</v>
      </c>
      <c r="G3" s="23" t="s">
        <v>16</v>
      </c>
      <c r="H3" s="12"/>
      <c r="I3" s="24" t="s">
        <v>17</v>
      </c>
      <c r="J3" s="19" t="s">
        <v>18</v>
      </c>
      <c r="K3" s="19" t="s">
        <v>19</v>
      </c>
      <c r="L3" s="12"/>
      <c r="M3" s="19" t="s">
        <v>17</v>
      </c>
      <c r="N3" s="19" t="s">
        <v>20</v>
      </c>
      <c r="O3" s="23" t="s">
        <v>21</v>
      </c>
      <c r="P3" s="12"/>
      <c r="Q3" s="13"/>
    </row>
    <row r="4" customFormat="false" ht="12.8" hidden="false" customHeight="false" outlineLevel="0" collapsed="false">
      <c r="A4" s="10" t="s">
        <v>22</v>
      </c>
      <c r="B4" s="12"/>
      <c r="C4" s="25" t="s">
        <v>23</v>
      </c>
      <c r="D4" s="26" t="s">
        <v>24</v>
      </c>
      <c r="E4" s="27" t="s">
        <v>25</v>
      </c>
      <c r="F4" s="28" t="s">
        <v>26</v>
      </c>
      <c r="G4" s="29" t="s">
        <v>27</v>
      </c>
      <c r="H4" s="12"/>
      <c r="I4" s="30" t="s">
        <v>24</v>
      </c>
      <c r="J4" s="25" t="s">
        <v>28</v>
      </c>
      <c r="K4" s="25" t="s">
        <v>24</v>
      </c>
      <c r="L4" s="12"/>
      <c r="M4" s="25" t="s">
        <v>24</v>
      </c>
      <c r="N4" s="25" t="s">
        <v>26</v>
      </c>
      <c r="O4" s="29" t="s">
        <v>27</v>
      </c>
      <c r="P4" s="12"/>
      <c r="Q4" s="13"/>
    </row>
    <row r="5" customFormat="false" ht="12.8" hidden="false" customHeight="false" outlineLevel="0" collapsed="false">
      <c r="A5" s="10" t="s">
        <v>29</v>
      </c>
      <c r="B5" s="12"/>
      <c r="C5" s="25" t="s">
        <v>30</v>
      </c>
      <c r="D5" s="26" t="s">
        <v>31</v>
      </c>
      <c r="E5" s="27" t="s">
        <v>31</v>
      </c>
      <c r="F5" s="28" t="s">
        <v>30</v>
      </c>
      <c r="G5" s="29" t="s">
        <v>30</v>
      </c>
      <c r="H5" s="12"/>
      <c r="I5" s="30" t="s">
        <v>31</v>
      </c>
      <c r="J5" s="25" t="s">
        <v>31</v>
      </c>
      <c r="K5" s="25" t="s">
        <v>31</v>
      </c>
      <c r="L5" s="12"/>
      <c r="M5" s="25" t="s">
        <v>31</v>
      </c>
      <c r="N5" s="25" t="s">
        <v>30</v>
      </c>
      <c r="O5" s="29" t="s">
        <v>30</v>
      </c>
      <c r="P5" s="12"/>
      <c r="Q5" s="13"/>
    </row>
    <row r="6" customFormat="false" ht="12.8" hidden="false" customHeight="false" outlineLevel="0" collapsed="false">
      <c r="A6" s="10" t="s">
        <v>32</v>
      </c>
      <c r="B6" s="12"/>
      <c r="C6" s="31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6" t="n">
        <f aca="false">F6+1</f>
        <v>4</v>
      </c>
      <c r="H6" s="12"/>
      <c r="I6" s="7" t="n">
        <f aca="false">G6+1</f>
        <v>5</v>
      </c>
      <c r="J6" s="0" t="n">
        <f aca="false">I6+1</f>
        <v>6</v>
      </c>
      <c r="K6" s="5" t="n">
        <f aca="false">J6+1</f>
        <v>7</v>
      </c>
      <c r="L6" s="12"/>
      <c r="M6" s="5" t="n">
        <f aca="false">K6+1</f>
        <v>8</v>
      </c>
      <c r="N6" s="5" t="n">
        <f aca="false">M6+1</f>
        <v>9</v>
      </c>
      <c r="O6" s="6" t="n">
        <f aca="false">N6+1</f>
        <v>10</v>
      </c>
      <c r="P6" s="12"/>
      <c r="Q6" s="13"/>
    </row>
    <row r="7" s="39" customFormat="true" ht="12.95" hidden="false" customHeight="true" outlineLevel="0" collapsed="false">
      <c r="A7" s="0"/>
      <c r="B7" s="32" t="str">
        <f aca="false">H7</f>
        <v>12 pthread_mutex_t alarm_mutex = PTHREAD_MUTEX_INITIALIZER;</v>
      </c>
      <c r="C7" s="25" t="s">
        <v>33</v>
      </c>
      <c r="D7" s="33" t="s">
        <v>34</v>
      </c>
      <c r="E7" s="34"/>
      <c r="F7" s="2"/>
      <c r="G7" s="35"/>
      <c r="H7" s="32" t="s">
        <v>35</v>
      </c>
      <c r="I7" s="36" t="s">
        <v>34</v>
      </c>
      <c r="J7" s="2"/>
      <c r="K7" s="2"/>
      <c r="L7" s="32"/>
      <c r="M7" s="2"/>
      <c r="N7" s="2"/>
      <c r="O7" s="35"/>
      <c r="P7" s="37"/>
      <c r="Q7" s="38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0" t="str">
        <f aca="false">H8</f>
        <v>13 alarm_t* alarm_list = NULL;</v>
      </c>
      <c r="C8" s="41" t="s">
        <v>34</v>
      </c>
      <c r="D8" s="42" t="s">
        <v>36</v>
      </c>
      <c r="E8" s="43"/>
      <c r="F8" s="44"/>
      <c r="G8" s="45"/>
      <c r="H8" s="40" t="s">
        <v>37</v>
      </c>
      <c r="I8" s="46" t="s">
        <v>34</v>
      </c>
      <c r="J8" s="44"/>
      <c r="K8" s="44"/>
      <c r="L8" s="47"/>
      <c r="M8" s="41"/>
      <c r="N8" s="44"/>
      <c r="O8" s="44"/>
      <c r="P8" s="47"/>
      <c r="Q8" s="48"/>
    </row>
    <row r="9" customFormat="false" ht="12.8" hidden="false" customHeight="true" outlineLevel="0" collapsed="false">
      <c r="B9" s="32" t="str">
        <f aca="false">L9</f>
        <v>21 status = pthread_mutex_lock(&amp;alarm_mutex);</v>
      </c>
      <c r="C9" s="2" t="s">
        <v>38</v>
      </c>
      <c r="D9" s="0"/>
      <c r="F9" s="0"/>
      <c r="G9" s="0"/>
      <c r="H9" s="49" t="s">
        <v>39</v>
      </c>
      <c r="I9" s="50" t="s">
        <v>34</v>
      </c>
      <c r="J9" s="51"/>
      <c r="K9" s="51"/>
      <c r="L9" s="1" t="s">
        <v>40</v>
      </c>
      <c r="M9" s="2" t="s">
        <v>34</v>
      </c>
      <c r="N9" s="0"/>
      <c r="O9" s="0"/>
      <c r="Q9" s="52" t="s">
        <v>41</v>
      </c>
    </row>
    <row r="10" customFormat="false" ht="12.8" hidden="false" customHeight="false" outlineLevel="0" collapsed="false">
      <c r="B10" s="8"/>
      <c r="C10" s="5"/>
      <c r="D10" s="0"/>
      <c r="F10" s="0"/>
      <c r="G10" s="0"/>
      <c r="H10" s="49"/>
      <c r="I10" s="50"/>
      <c r="J10" s="51"/>
      <c r="K10" s="51"/>
      <c r="L10" s="1" t="s">
        <v>42</v>
      </c>
      <c r="M10" s="5" t="str">
        <f aca="false">D8</f>
        <v>NULL</v>
      </c>
      <c r="N10" s="0"/>
      <c r="O10" s="0"/>
      <c r="Q10" s="52"/>
    </row>
    <row r="11" customFormat="false" ht="12.8" hidden="false" customHeight="false" outlineLevel="0" collapsed="false">
      <c r="B11" s="8"/>
      <c r="C11" s="25"/>
      <c r="D11" s="0"/>
      <c r="F11" s="0"/>
      <c r="G11" s="0"/>
      <c r="H11" s="49"/>
      <c r="I11" s="50"/>
      <c r="J11" s="51"/>
      <c r="K11" s="51"/>
      <c r="L11" s="1" t="s">
        <v>43</v>
      </c>
      <c r="M11" s="5" t="s">
        <v>34</v>
      </c>
      <c r="N11" s="5" t="n">
        <v>1</v>
      </c>
      <c r="O11" s="0"/>
      <c r="Q11" s="52"/>
    </row>
    <row r="12" customFormat="false" ht="12.8" hidden="false" customHeight="false" outlineLevel="0" collapsed="false">
      <c r="B12" s="32" t="str">
        <f aca="false">L12</f>
        <v>38 status = pthread_mutex_unlock(&amp;alarm_mutex);</v>
      </c>
      <c r="C12" s="25" t="s">
        <v>44</v>
      </c>
      <c r="D12" s="0"/>
      <c r="F12" s="0"/>
      <c r="G12" s="0"/>
      <c r="H12" s="49"/>
      <c r="I12" s="50"/>
      <c r="J12" s="51"/>
      <c r="K12" s="51"/>
      <c r="L12" s="1" t="s">
        <v>45</v>
      </c>
      <c r="M12" s="5" t="s">
        <v>34</v>
      </c>
      <c r="N12" s="0"/>
      <c r="O12" s="0"/>
      <c r="Q12" s="52"/>
    </row>
    <row r="13" customFormat="false" ht="12.8" hidden="false" customHeight="false" outlineLevel="0" collapsed="false">
      <c r="B13" s="32" t="str">
        <f aca="false">H13</f>
        <v>60 alarm = (alarm_t*)malloc(sizeof(alarm_t));</v>
      </c>
      <c r="C13" s="25" t="s">
        <v>34</v>
      </c>
      <c r="D13" s="0"/>
      <c r="E13" s="53" t="s">
        <v>36</v>
      </c>
      <c r="F13" s="54" t="s">
        <v>36</v>
      </c>
      <c r="G13" s="55" t="s">
        <v>36</v>
      </c>
      <c r="H13" s="1" t="s">
        <v>46</v>
      </c>
      <c r="I13" s="36" t="n">
        <f aca="false">E6</f>
        <v>2</v>
      </c>
      <c r="J13" s="54"/>
      <c r="K13" s="54"/>
      <c r="L13" s="56" t="s">
        <v>47</v>
      </c>
      <c r="M13" s="57"/>
      <c r="N13" s="57"/>
      <c r="O13" s="58"/>
      <c r="Q13" s="52"/>
    </row>
    <row r="14" customFormat="false" ht="12.8" hidden="false" customHeight="false" outlineLevel="0" collapsed="false">
      <c r="B14" s="32"/>
      <c r="C14" s="25"/>
      <c r="D14" s="0"/>
      <c r="E14" s="53"/>
      <c r="F14" s="59" t="n">
        <v>3</v>
      </c>
      <c r="G14" s="55"/>
      <c r="H14" s="49" t="s">
        <v>48</v>
      </c>
      <c r="I14" s="50" t="s">
        <v>34</v>
      </c>
      <c r="J14" s="54"/>
      <c r="K14" s="54"/>
      <c r="L14" s="56"/>
      <c r="M14" s="57"/>
      <c r="N14" s="57"/>
      <c r="O14" s="58"/>
      <c r="Q14" s="52"/>
    </row>
    <row r="15" customFormat="false" ht="12.8" hidden="false" customHeight="false" outlineLevel="0" collapsed="false">
      <c r="B15" s="32" t="str">
        <f aca="false">H15</f>
        <v>65 status = pthread_mutex_lock(&amp;alarm_mutex);</v>
      </c>
      <c r="C15" s="2" t="s">
        <v>38</v>
      </c>
      <c r="D15" s="0"/>
      <c r="F15" s="0"/>
      <c r="G15" s="0"/>
      <c r="H15" s="1" t="s">
        <v>49</v>
      </c>
      <c r="I15" s="7" t="s">
        <v>34</v>
      </c>
      <c r="J15" s="0"/>
      <c r="K15" s="0"/>
      <c r="L15" s="56"/>
      <c r="M15" s="57"/>
      <c r="N15" s="57"/>
      <c r="O15" s="58"/>
      <c r="Q15" s="52"/>
    </row>
    <row r="16" customFormat="false" ht="12.8" hidden="false" customHeight="false" outlineLevel="0" collapsed="false">
      <c r="B16" s="8"/>
      <c r="C16" s="5"/>
      <c r="D16" s="0"/>
      <c r="F16" s="0"/>
      <c r="G16" s="60" t="n">
        <f aca="false">P16+F14</f>
        <v>10003</v>
      </c>
      <c r="H16" s="1" t="s">
        <v>50</v>
      </c>
      <c r="I16" s="7" t="s">
        <v>34</v>
      </c>
      <c r="J16" s="0"/>
      <c r="K16" s="0"/>
      <c r="L16" s="56"/>
      <c r="M16" s="57"/>
      <c r="N16" s="57"/>
      <c r="O16" s="58"/>
      <c r="P16" s="61" t="n">
        <v>10000</v>
      </c>
      <c r="Q16" s="52"/>
    </row>
    <row r="17" customFormat="false" ht="12.8" hidden="false" customHeight="false" outlineLevel="0" collapsed="false">
      <c r="B17" s="8"/>
      <c r="C17" s="5"/>
      <c r="D17" s="0"/>
      <c r="F17" s="0"/>
      <c r="G17" s="0"/>
      <c r="H17" s="1" t="s">
        <v>51</v>
      </c>
      <c r="I17" s="7" t="s">
        <v>34</v>
      </c>
      <c r="J17" s="5" t="n">
        <f aca="false">D6</f>
        <v>1</v>
      </c>
      <c r="K17" s="0"/>
      <c r="L17" s="56"/>
      <c r="M17" s="57"/>
      <c r="N17" s="57"/>
      <c r="O17" s="58"/>
      <c r="Q17" s="52"/>
    </row>
    <row r="18" customFormat="false" ht="12.8" hidden="false" customHeight="false" outlineLevel="0" collapsed="false">
      <c r="B18" s="8"/>
      <c r="C18" s="5"/>
      <c r="D18" s="0"/>
      <c r="F18" s="0"/>
      <c r="G18" s="0"/>
      <c r="H18" s="1" t="s">
        <v>52</v>
      </c>
      <c r="I18" s="7" t="s">
        <v>34</v>
      </c>
      <c r="J18" s="0"/>
      <c r="K18" s="5" t="str">
        <f aca="false">D8</f>
        <v>NULL</v>
      </c>
      <c r="L18" s="56"/>
      <c r="M18" s="57"/>
      <c r="N18" s="57"/>
      <c r="O18" s="58"/>
      <c r="Q18" s="52"/>
    </row>
    <row r="19" customFormat="false" ht="12.8" hidden="false" customHeight="false" outlineLevel="0" collapsed="false">
      <c r="B19" s="32" t="str">
        <f aca="false">H19</f>
        <v>79 *last = alarm;</v>
      </c>
      <c r="C19" s="25" t="s">
        <v>34</v>
      </c>
      <c r="D19" s="3" t="n">
        <f aca="false">I13</f>
        <v>2</v>
      </c>
      <c r="F19" s="0"/>
      <c r="G19" s="0"/>
      <c r="H19" s="1" t="s">
        <v>53</v>
      </c>
      <c r="I19" s="7" t="s">
        <v>34</v>
      </c>
      <c r="J19" s="0"/>
      <c r="K19" s="0"/>
      <c r="L19" s="56"/>
      <c r="M19" s="57"/>
      <c r="N19" s="57"/>
      <c r="O19" s="58"/>
      <c r="Q19" s="52"/>
    </row>
    <row r="20" customFormat="false" ht="12.8" hidden="false" customHeight="false" outlineLevel="0" collapsed="false">
      <c r="B20" s="32" t="str">
        <f aca="false">H20</f>
        <v>80 alarm-&gt;link = NULL;</v>
      </c>
      <c r="C20" s="25" t="s">
        <v>34</v>
      </c>
      <c r="D20" s="0"/>
      <c r="E20" s="4" t="s">
        <v>36</v>
      </c>
      <c r="F20" s="0"/>
      <c r="G20" s="0"/>
      <c r="H20" s="1" t="s">
        <v>54</v>
      </c>
      <c r="I20" s="7" t="s">
        <v>34</v>
      </c>
      <c r="J20" s="0"/>
      <c r="K20" s="0"/>
      <c r="L20" s="56"/>
      <c r="M20" s="57"/>
      <c r="N20" s="57"/>
      <c r="O20" s="58"/>
      <c r="Q20" s="52"/>
    </row>
    <row r="21" customFormat="false" ht="12.8" hidden="false" customHeight="false" outlineLevel="0" collapsed="false">
      <c r="B21" s="40" t="str">
        <f aca="false">H21</f>
        <v>89 status = pthread_mutex_unlock(&amp;alarm_mutex);</v>
      </c>
      <c r="C21" s="62" t="s">
        <v>44</v>
      </c>
      <c r="D21" s="42"/>
      <c r="E21" s="63"/>
      <c r="F21" s="57"/>
      <c r="G21" s="58"/>
      <c r="H21" s="40" t="s">
        <v>55</v>
      </c>
      <c r="I21" s="46" t="s">
        <v>34</v>
      </c>
      <c r="J21" s="44"/>
      <c r="K21" s="41"/>
      <c r="L21" s="56"/>
      <c r="M21" s="57"/>
      <c r="N21" s="57"/>
      <c r="O21" s="58"/>
      <c r="P21" s="47"/>
      <c r="Q21" s="52"/>
    </row>
    <row r="22" customFormat="false" ht="12.8" hidden="false" customHeight="true" outlineLevel="0" collapsed="false">
      <c r="B22" s="32" t="str">
        <f aca="false">L22</f>
        <v>21 status = pthread_mutex_lock(&amp;alarm_mutex);</v>
      </c>
      <c r="C22" s="2" t="s">
        <v>38</v>
      </c>
      <c r="D22" s="0"/>
      <c r="F22" s="0"/>
      <c r="G22" s="0"/>
      <c r="H22" s="56" t="s">
        <v>39</v>
      </c>
      <c r="I22" s="64" t="s">
        <v>56</v>
      </c>
      <c r="J22" s="65" t="s">
        <v>56</v>
      </c>
      <c r="K22" s="65" t="s">
        <v>56</v>
      </c>
      <c r="L22" s="1" t="s">
        <v>40</v>
      </c>
      <c r="M22" s="5" t="s">
        <v>34</v>
      </c>
      <c r="N22" s="0"/>
      <c r="O22" s="0"/>
      <c r="Q22" s="52" t="s">
        <v>57</v>
      </c>
      <c r="R22" s="39" t="s">
        <v>58</v>
      </c>
      <c r="S22" s="0" t="s">
        <v>34</v>
      </c>
    </row>
    <row r="23" customFormat="false" ht="12.8" hidden="false" customHeight="false" outlineLevel="0" collapsed="false">
      <c r="B23" s="8"/>
      <c r="C23" s="0"/>
      <c r="D23" s="0"/>
      <c r="F23" s="0"/>
      <c r="G23" s="0"/>
      <c r="H23" s="56"/>
      <c r="I23" s="64"/>
      <c r="J23" s="65"/>
      <c r="K23" s="65"/>
      <c r="L23" s="32" t="s">
        <v>42</v>
      </c>
      <c r="M23" s="5" t="n">
        <f aca="false">D19</f>
        <v>2</v>
      </c>
      <c r="N23" s="0"/>
      <c r="O23" s="0"/>
      <c r="Q23" s="52"/>
    </row>
    <row r="24" customFormat="false" ht="12.8" hidden="false" customHeight="false" outlineLevel="0" collapsed="false">
      <c r="B24" s="32" t="str">
        <f aca="false">L24</f>
        <v>27 alarm_list = alarm-&gt;link;</v>
      </c>
      <c r="C24" s="2" t="s">
        <v>34</v>
      </c>
      <c r="D24" s="3" t="str">
        <f aca="false">E20</f>
        <v>NULL</v>
      </c>
      <c r="F24" s="0"/>
      <c r="G24" s="0"/>
      <c r="H24" s="56"/>
      <c r="I24" s="64"/>
      <c r="J24" s="65"/>
      <c r="K24" s="65"/>
      <c r="L24" s="1" t="s">
        <v>59</v>
      </c>
      <c r="M24" s="5" t="s">
        <v>34</v>
      </c>
      <c r="N24" s="0"/>
      <c r="O24" s="0"/>
      <c r="Q24" s="52"/>
    </row>
    <row r="25" customFormat="false" ht="12.8" hidden="false" customHeight="false" outlineLevel="0" collapsed="false">
      <c r="B25" s="8"/>
      <c r="C25" s="0"/>
      <c r="E25" s="66"/>
      <c r="F25" s="67"/>
      <c r="G25" s="60"/>
      <c r="H25" s="56"/>
      <c r="I25" s="64"/>
      <c r="J25" s="65"/>
      <c r="K25" s="65"/>
      <c r="L25" s="1" t="s">
        <v>60</v>
      </c>
      <c r="M25" s="68" t="s">
        <v>34</v>
      </c>
      <c r="N25" s="0"/>
      <c r="O25" s="60" t="n">
        <f aca="false">P25</f>
        <v>10001</v>
      </c>
      <c r="P25" s="61" t="n">
        <v>10001</v>
      </c>
      <c r="Q25" s="52"/>
    </row>
    <row r="26" customFormat="false" ht="12.8" hidden="false" customHeight="false" outlineLevel="0" collapsed="false">
      <c r="B26" s="8"/>
      <c r="C26" s="0"/>
      <c r="F26" s="0"/>
      <c r="G26" s="0"/>
      <c r="H26" s="56"/>
      <c r="I26" s="64"/>
      <c r="J26" s="65"/>
      <c r="K26" s="65"/>
      <c r="L26" s="1" t="s">
        <v>61</v>
      </c>
      <c r="M26" s="5" t="s">
        <v>34</v>
      </c>
      <c r="N26" s="5" t="n">
        <f aca="false">G16-O25</f>
        <v>2</v>
      </c>
      <c r="O26" s="0"/>
      <c r="Q26" s="52"/>
    </row>
    <row r="27" customFormat="false" ht="12.8" hidden="false" customHeight="false" outlineLevel="0" collapsed="false">
      <c r="B27" s="32" t="str">
        <f aca="false">L27</f>
        <v>38 status = pthread_mutex_unlock(&amp;alarm_mutex);</v>
      </c>
      <c r="C27" s="25" t="s">
        <v>44</v>
      </c>
      <c r="F27" s="0"/>
      <c r="G27" s="0"/>
      <c r="H27" s="56"/>
      <c r="I27" s="64"/>
      <c r="J27" s="65"/>
      <c r="K27" s="65"/>
      <c r="L27" s="1" t="s">
        <v>45</v>
      </c>
      <c r="M27" s="5" t="s">
        <v>34</v>
      </c>
      <c r="N27" s="0"/>
      <c r="O27" s="0"/>
      <c r="Q27" s="52"/>
    </row>
    <row r="28" customFormat="false" ht="12.8" hidden="false" customHeight="false" outlineLevel="0" collapsed="false">
      <c r="B28" s="32"/>
      <c r="C28" s="0"/>
      <c r="F28" s="0"/>
      <c r="G28" s="0"/>
      <c r="H28" s="56"/>
      <c r="I28" s="64"/>
      <c r="J28" s="65"/>
      <c r="K28" s="65"/>
      <c r="L28" s="1" t="s">
        <v>47</v>
      </c>
      <c r="M28" s="2" t="s">
        <v>34</v>
      </c>
      <c r="N28" s="0"/>
      <c r="Q28" s="52"/>
    </row>
    <row r="29" customFormat="false" ht="12.8" hidden="false" customHeight="false" outlineLevel="0" collapsed="false">
      <c r="B29" s="8"/>
      <c r="C29" s="0"/>
      <c r="F29" s="0"/>
      <c r="G29" s="0"/>
      <c r="H29" s="56"/>
      <c r="I29" s="64"/>
      <c r="J29" s="65"/>
      <c r="K29" s="65"/>
      <c r="L29" s="1" t="s">
        <v>62</v>
      </c>
      <c r="M29" s="5" t="s">
        <v>34</v>
      </c>
      <c r="N29" s="0"/>
      <c r="Q29" s="52"/>
    </row>
    <row r="30" customFormat="false" ht="12.8" hidden="false" customHeight="false" outlineLevel="0" collapsed="false">
      <c r="B30" s="8" t="str">
        <f aca="false">L30</f>
        <v>45 free(alarm);</v>
      </c>
      <c r="C30" s="0" t="s">
        <v>34</v>
      </c>
      <c r="E30" s="53" t="str">
        <f aca="false">M30</f>
        <v>NULL</v>
      </c>
      <c r="F30" s="54" t="s">
        <v>36</v>
      </c>
      <c r="G30" s="55" t="s">
        <v>36</v>
      </c>
      <c r="H30" s="56"/>
      <c r="I30" s="64"/>
      <c r="J30" s="65"/>
      <c r="K30" s="65"/>
      <c r="L30" s="1" t="s">
        <v>63</v>
      </c>
      <c r="M30" s="5" t="s">
        <v>36</v>
      </c>
      <c r="N30" s="0"/>
      <c r="Q30" s="52"/>
    </row>
    <row r="31" customFormat="false" ht="12.8" hidden="false" customHeight="false" outlineLevel="0" collapsed="false">
      <c r="B31" s="32" t="str">
        <f aca="false">L31</f>
        <v>21 status = pthread_mutex_lock(&amp;alarm_mutex);</v>
      </c>
      <c r="C31" s="2" t="s">
        <v>38</v>
      </c>
      <c r="H31" s="56"/>
      <c r="I31" s="64"/>
      <c r="J31" s="65"/>
      <c r="K31" s="65"/>
      <c r="L31" s="1" t="s">
        <v>40</v>
      </c>
      <c r="M31" s="5" t="s">
        <v>34</v>
      </c>
      <c r="N31" s="0"/>
      <c r="Q31" s="52"/>
    </row>
    <row r="32" customFormat="false" ht="12.8" hidden="false" customHeight="false" outlineLevel="0" collapsed="false">
      <c r="B32" s="8"/>
      <c r="C32" s="0"/>
      <c r="H32" s="56"/>
      <c r="I32" s="64"/>
      <c r="J32" s="65"/>
      <c r="K32" s="65"/>
      <c r="L32" s="1" t="s">
        <v>42</v>
      </c>
      <c r="M32" s="5" t="str">
        <f aca="false">D24</f>
        <v>NULL</v>
      </c>
      <c r="N32" s="0"/>
      <c r="Q32" s="52"/>
    </row>
    <row r="33" customFormat="false" ht="12.8" hidden="false" customHeight="false" outlineLevel="0" collapsed="false">
      <c r="B33" s="8"/>
      <c r="C33" s="0"/>
      <c r="H33" s="56"/>
      <c r="I33" s="64"/>
      <c r="J33" s="65"/>
      <c r="K33" s="65"/>
      <c r="L33" s="1" t="s">
        <v>43</v>
      </c>
      <c r="M33" s="5" t="s">
        <v>34</v>
      </c>
      <c r="N33" s="5" t="n">
        <v>1</v>
      </c>
      <c r="Q33" s="52"/>
    </row>
    <row r="34" customFormat="false" ht="12.8" hidden="false" customHeight="false" outlineLevel="0" collapsed="false">
      <c r="B34" s="1" t="str">
        <f aca="false">L34</f>
        <v>38 status = pthread_mutex_unlock(&amp;alarm_mutex);</v>
      </c>
      <c r="C34" s="25" t="s">
        <v>44</v>
      </c>
      <c r="H34" s="56"/>
      <c r="I34" s="64"/>
      <c r="J34" s="65"/>
      <c r="K34" s="65"/>
      <c r="L34" s="1" t="s">
        <v>45</v>
      </c>
      <c r="M34" s="5" t="s">
        <v>34</v>
      </c>
      <c r="Q34" s="52"/>
    </row>
    <row r="35" customFormat="false" ht="12.8" hidden="false" customHeight="false" outlineLevel="0" collapsed="false">
      <c r="B35" s="69"/>
      <c r="C35" s="41"/>
      <c r="D35" s="70"/>
      <c r="E35" s="43"/>
      <c r="F35" s="44"/>
      <c r="G35" s="45"/>
      <c r="H35" s="56"/>
      <c r="I35" s="64"/>
      <c r="J35" s="65"/>
      <c r="K35" s="65"/>
      <c r="L35" s="69" t="s">
        <v>47</v>
      </c>
      <c r="M35" s="44" t="s">
        <v>34</v>
      </c>
      <c r="N35" s="44"/>
      <c r="O35" s="45"/>
      <c r="P35" s="47"/>
      <c r="Q35" s="52"/>
    </row>
  </sheetData>
  <mergeCells count="26">
    <mergeCell ref="B1:G1"/>
    <mergeCell ref="H1:K1"/>
    <mergeCell ref="L1:O1"/>
    <mergeCell ref="P1:P6"/>
    <mergeCell ref="Q1:Q6"/>
    <mergeCell ref="B2:B6"/>
    <mergeCell ref="C2:D2"/>
    <mergeCell ref="E2:G2"/>
    <mergeCell ref="H2:H6"/>
    <mergeCell ref="I2:K2"/>
    <mergeCell ref="L2:L6"/>
    <mergeCell ref="M2:O2"/>
    <mergeCell ref="H9:H12"/>
    <mergeCell ref="I9:I12"/>
    <mergeCell ref="J9:J12"/>
    <mergeCell ref="K9:K12"/>
    <mergeCell ref="Q9:Q21"/>
    <mergeCell ref="L13:L21"/>
    <mergeCell ref="M13:M21"/>
    <mergeCell ref="N13:N21"/>
    <mergeCell ref="O13:O21"/>
    <mergeCell ref="H22:H35"/>
    <mergeCell ref="I22:I35"/>
    <mergeCell ref="J22:J35"/>
    <mergeCell ref="K22:K35"/>
    <mergeCell ref="Q22:Q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2018-01-28T17:39:26Z</dcterms:modified>
  <cp:revision>531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