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<sst xmlns="http://schemas.openxmlformats.org/spreadsheetml/2006/main" count="192" uniqueCount="76">
  <si>
    <t xml:space="preserve">Thread:</t>
  </si>
  <si>
    <t xml:space="preserve">All threads</t>
  </si>
  <si>
    <t xml:space="preserve">Initial</t>
  </si>
  <si>
    <t xml:space="preserve">alarm_thread</t>
  </si>
  <si>
    <t xml:space="preserve">time(NULL)</t>
  </si>
  <si>
    <t xml:space="preserve">Scenarios</t>
  </si>
  <si>
    <t xml:space="preserve">Scope:</t>
  </si>
  <si>
    <t xml:space="preserve">Line</t>
  </si>
  <si>
    <t xml:space="preserve">Module</t>
  </si>
  <si>
    <t xml:space="preserve">Heap</t>
  </si>
  <si>
    <t xml:space="preserve">main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</si>
  <si>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</si>
  <si>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</si>
  <si>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</si>
  <si>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</si>
  <si>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</si>
  <si>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</si>
  <si>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</si>
  <si>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</si>
  <si>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</si>
  <si>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</si>
  <si>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</si>
  <si>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</si>
  <si>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</si>
  <si>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</si>
  <si>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</si>
  <si>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</si>
  <si>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</si>
  <si>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</si>
  <si>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</si>
  <si>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</si>
  <si>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</si>
  <si>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</si>
  <si>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</si>
  <si>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</si>
  <si>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12 pthread_mutex_t alarm_mutex = PTHREAD_MUTEX_INITIALIZER;</t>
  </si>
  <si>
    <t xml:space="preserve">NULL</t>
  </si>
  <si>
    <t xml:space="preserve">13 alarm_t* alarm_list = NULL;</t>
  </si>
  <si>
    <t xml:space="preserve">55 status = pthread_create(&amp;thread, NULL, alarm_thread, NULL);</t>
  </si>
  <si>
    <t xml:space="preserve">1. alarm_thread is repeatedly sleeping for 1 second in a loop while the 1st alarm is being entered.</t>
  </si>
  <si>
    <t xml:space="preserve">56 while (1)</t>
  </si>
  <si>
    <t xml:space="preserve">57 printf("alarm&gt; ");</t>
  </si>
  <si>
    <t xml:space="preserve">58 if (fgets(line, sizeof(line), stdin) == NULL)</t>
  </si>
  <si>
    <t xml:space="preserve">20 while (1)</t>
  </si>
  <si>
    <t xml:space="preserve">locked</t>
  </si>
  <si>
    <t xml:space="preserve">21 status = pthread_mutex_lock(&amp;alarm_mutex);</t>
  </si>
  <si>
    <t xml:space="preserve">23 alarm = alarm_list;</t>
  </si>
  <si>
    <t xml:space="preserve">24 if (alarm == NULL)</t>
  </si>
  <si>
    <t xml:space="preserve">25 sleep_time = 1;</t>
  </si>
  <si>
    <t xml:space="preserve">unlocked</t>
  </si>
  <si>
    <t xml:space="preserve">38 status = pthread_mutex_unlock(&amp;alarm_mutex);</t>
  </si>
  <si>
    <t xml:space="preserve">39 if (sleep_time &gt; 0)</t>
  </si>
  <si>
    <t xml:space="preserve">60 alarm = (alarm_t*)malloc(sizeof(alarm_t));</t>
  </si>
  <si>
    <t xml:space="preserve">40 sleep(sleep_time);</t>
  </si>
  <si>
    <t xml:space="preserve">61 if (sscanf(line, "%d %64[^\n]", &amp;alarm-&gt;seconds, alarm-&gt;message) &lt; 2)</t>
  </si>
  <si>
    <t xml:space="preserve">43 if (alarm != NULL) {</t>
  </si>
  <si>
    <t xml:space="preserve">65 status = pthread_mutex_lock(&amp;alarm_mutex);</t>
  </si>
  <si>
    <t xml:space="preserve">66 alarm-&gt;time = time(NULL) + alarm-&gt;seconds;</t>
  </si>
  <si>
    <t xml:space="preserve">…</t>
  </si>
  <si>
    <t xml:space="preserve">67 last = &amp;alarm_list;</t>
  </si>
  <si>
    <t xml:space="preserve">68 next = *last;</t>
  </si>
  <si>
    <t xml:space="preserve">79 *last = alarm;</t>
  </si>
  <si>
    <t xml:space="preserve">80 alarm-&gt;link = NULL;</t>
  </si>
  <si>
    <t xml:space="preserve">89 status = pthread_mutex_unlock(&amp;alarm_mutex);</t>
  </si>
  <si>
    <t xml:space="preserve">2.1. alarm_thread is sleeping for the 1st alarm’s duration. No other alarm is being entered.</t>
  </si>
  <si>
    <t xml:space="preserve">   </t>
  </si>
  <si>
    <t xml:space="preserve">26 } else {</t>
  </si>
  <si>
    <t xml:space="preserve">27 alarm_list = alarm-&gt;link;</t>
  </si>
  <si>
    <t xml:space="preserve">28 now = time(NULL);</t>
  </si>
  <si>
    <t xml:space="preserve">29 if (alarm-&gt;time &lt;= now)</t>
  </si>
  <si>
    <t xml:space="preserve">31 else</t>
  </si>
  <si>
    <t xml:space="preserve">32 sleep_time = alarm-&gt;time – now;</t>
  </si>
  <si>
    <t xml:space="preserve">44 printf("(%d) %s\n", alarm-&gt;seconds, alarm→message);</t>
  </si>
  <si>
    <t xml:space="preserve">45 free(alarm);</t>
  </si>
  <si>
    <t xml:space="preserve">alarm_thread in scenario 1.</t>
  </si>
  <si>
    <r>
      <rPr>
        <sz val="10"/>
        <color rgb="FF000000"/>
        <rFont val="Arial"/>
        <family val="2"/>
        <charset val="1"/>
      </rPr>
      <t xml:space="preserve">2.2. Another alarm is being entered while alarm_thread is sleeping for the 1</t>
    </r>
    <r>
      <rPr>
        <vertAlign val="superscript"/>
        <sz val="10"/>
        <color rgb="FF000000"/>
        <rFont val="Arial"/>
        <family val="2"/>
        <charset val="1"/>
      </rPr>
      <t xml:space="preserve">st</t>
    </r>
    <r>
      <rPr>
        <sz val="10"/>
        <color rgb="FF000000"/>
        <rFont val="Arial"/>
        <family val="2"/>
        <charset val="1"/>
      </rPr>
      <t xml:space="preserve"> alarm’s duration.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</si>
</sst>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tted"/>
      <top/>
      <bottom style="hair"/>
      <diagonal/>
    </border>
    <border diagonalUp="false" diagonalDown="false">
      <left style="dotted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C7" activePane="bottomLeft" state="frozen"/>
      <selection pane="topLeft" activeCell="A1" activeCellId="0" sqref="A1"/>
      <selection pane="bottomLeft" activeCell="Q9" activeCellId="0" sqref="Q9"/>
    </sheetView>
  </sheetViews>
  <sheetFormatPr defaultRowHeight="12.8"/>
  <cols>
    <col collapsed="false" hidden="true" max="1" min="1" style="0" width="0"/>
    <col collapsed="false" hidden="false" max="2" min="2" style="1" width="2.56632653061224"/>
    <col collapsed="false" hidden="false" max="3" min="3" style="2" width="12.8265306122449"/>
    <col collapsed="false" hidden="false" max="4" min="4" style="3" width="8.77551020408163"/>
    <col collapsed="false" hidden="false" max="5" min="5" style="4" width="9.71938775510204"/>
    <col collapsed="false" hidden="false" max="6" min="6" style="5" width="8.23469387755102"/>
    <col collapsed="false" hidden="false" max="7" min="7" style="6" width="6.61224489795918"/>
    <col collapsed="false" hidden="false" max="8" min="8" style="1" width="2.56632653061224"/>
    <col collapsed="false" hidden="false" max="9" min="9" style="7" width="6.75"/>
    <col collapsed="false" hidden="false" max="10" min="10" style="5" width="7.29081632653061"/>
    <col collapsed="false" hidden="false" max="11" min="11" style="5" width="7.1530612244898"/>
    <col collapsed="false" hidden="false" max="12" min="12" style="1" width="2.56632653061224"/>
    <col collapsed="false" hidden="false" max="13" min="13" style="5" width="8.10204081632653"/>
    <col collapsed="false" hidden="false" max="14" min="14" style="5" width="10.6632653061225"/>
    <col collapsed="false" hidden="false" max="15" min="15" style="6" width="6.0765306122449"/>
    <col collapsed="false" hidden="false" max="16" min="16" style="8" width="6.0765306122449"/>
    <col collapsed="false" hidden="false" max="17" min="17" style="9" width="12.4183673469388"/>
    <col collapsed="false" hidden="false" max="1025" min="18" style="0" width="8.50510204081633"/>
  </cols>
  <sheetData>
    <row r="1" s="14" customFormat="true" ht="12.8" hidden="false" customHeight="true" outlineLevel="0" collapsed="false">
      <c r="A1" s="10" t="s">
        <v>0</v>
      </c>
      <c r="B1" s="11" t="s">
        <v>1</v>
      </c>
      <c r="C1" s="11"/>
      <c r="D1" s="11"/>
      <c r="E1" s="11"/>
      <c r="F1" s="11"/>
      <c r="G1" s="11"/>
      <c r="H1" s="11" t="s">
        <v>2</v>
      </c>
      <c r="I1" s="11"/>
      <c r="J1" s="11"/>
      <c r="K1" s="11"/>
      <c r="L1" s="11" t="s">
        <v>3</v>
      </c>
      <c r="M1" s="11"/>
      <c r="N1" s="11"/>
      <c r="O1" s="11"/>
      <c r="P1" s="12" t="s">
        <v>4</v>
      </c>
      <c r="Q1" s="13" t="s">
        <v>5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0" t="s">
        <v>6</v>
      </c>
      <c r="B2" s="12" t="s">
        <v>7</v>
      </c>
      <c r="C2" s="11" t="s">
        <v>8</v>
      </c>
      <c r="D2" s="11"/>
      <c r="E2" s="15" t="s">
        <v>9</v>
      </c>
      <c r="F2" s="15"/>
      <c r="G2" s="15"/>
      <c r="H2" s="12" t="s">
        <v>7</v>
      </c>
      <c r="I2" s="16" t="s">
        <v>10</v>
      </c>
      <c r="J2" s="16"/>
      <c r="K2" s="16"/>
      <c r="L2" s="12" t="s">
        <v>7</v>
      </c>
      <c r="M2" s="17" t="s">
        <v>3</v>
      </c>
      <c r="N2" s="17"/>
      <c r="O2" s="17"/>
      <c r="P2" s="12"/>
      <c r="Q2" s="13"/>
      <c r="R2" s="18"/>
    </row>
    <row r="3" customFormat="false" ht="12.8" hidden="false" customHeight="false" outlineLevel="0" collapsed="false">
      <c r="A3" s="10" t="s">
        <v>11</v>
      </c>
      <c r="B3" s="12"/>
      <c r="C3" s="19" t="s">
        <v>12</v>
      </c>
      <c r="D3" s="20" t="s">
        <v>13</v>
      </c>
      <c r="E3" s="21" t="s">
        <v>14</v>
      </c>
      <c r="F3" s="22" t="s">
        <v>15</v>
      </c>
      <c r="G3" s="23" t="s">
        <v>16</v>
      </c>
      <c r="H3" s="12"/>
      <c r="I3" s="24" t="s">
        <v>17</v>
      </c>
      <c r="J3" s="19" t="s">
        <v>18</v>
      </c>
      <c r="K3" s="19" t="s">
        <v>19</v>
      </c>
      <c r="L3" s="12"/>
      <c r="M3" s="19" t="s">
        <v>17</v>
      </c>
      <c r="N3" s="19" t="s">
        <v>20</v>
      </c>
      <c r="O3" s="23" t="s">
        <v>21</v>
      </c>
      <c r="P3" s="12"/>
      <c r="Q3" s="13"/>
    </row>
    <row r="4" customFormat="false" ht="12.8" hidden="false" customHeight="false" outlineLevel="0" collapsed="false">
      <c r="A4" s="10" t="s">
        <v>22</v>
      </c>
      <c r="B4" s="12"/>
      <c r="C4" s="25" t="s">
        <v>23</v>
      </c>
      <c r="D4" s="26" t="s">
        <v>24</v>
      </c>
      <c r="E4" s="27" t="s">
        <v>25</v>
      </c>
      <c r="F4" s="28" t="s">
        <v>26</v>
      </c>
      <c r="G4" s="29" t="s">
        <v>27</v>
      </c>
      <c r="H4" s="12"/>
      <c r="I4" s="30" t="s">
        <v>24</v>
      </c>
      <c r="J4" s="25" t="s">
        <v>28</v>
      </c>
      <c r="K4" s="25" t="s">
        <v>24</v>
      </c>
      <c r="L4" s="12"/>
      <c r="M4" s="25" t="s">
        <v>24</v>
      </c>
      <c r="N4" s="25" t="s">
        <v>26</v>
      </c>
      <c r="O4" s="29" t="s">
        <v>27</v>
      </c>
      <c r="P4" s="12"/>
      <c r="Q4" s="13"/>
    </row>
    <row r="5" customFormat="false" ht="12.8" hidden="false" customHeight="false" outlineLevel="0" collapsed="false">
      <c r="A5" s="10" t="s">
        <v>29</v>
      </c>
      <c r="B5" s="12"/>
      <c r="C5" s="25" t="s">
        <v>30</v>
      </c>
      <c r="D5" s="26" t="s">
        <v>31</v>
      </c>
      <c r="E5" s="27" t="s">
        <v>31</v>
      </c>
      <c r="F5" s="28" t="s">
        <v>30</v>
      </c>
      <c r="G5" s="29" t="s">
        <v>30</v>
      </c>
      <c r="H5" s="12"/>
      <c r="I5" s="30" t="s">
        <v>31</v>
      </c>
      <c r="J5" s="25" t="s">
        <v>31</v>
      </c>
      <c r="K5" s="25" t="s">
        <v>31</v>
      </c>
      <c r="L5" s="12"/>
      <c r="M5" s="25" t="s">
        <v>31</v>
      </c>
      <c r="N5" s="25" t="s">
        <v>30</v>
      </c>
      <c r="O5" s="29" t="s">
        <v>30</v>
      </c>
      <c r="P5" s="12"/>
      <c r="Q5" s="13"/>
    </row>
    <row r="6" customFormat="false" ht="12.8" hidden="false" customHeight="false" outlineLevel="0" collapsed="false">
      <c r="A6" s="10" t="s">
        <v>32</v>
      </c>
      <c r="B6" s="12"/>
      <c r="C6" s="31" t="n">
        <v>0</v>
      </c>
      <c r="D6" s="3" t="n">
        <f aca="false">C6+1</f>
        <v>1</v>
      </c>
      <c r="E6" s="4" t="n">
        <f aca="false">D6+1</f>
        <v>2</v>
      </c>
      <c r="F6" s="0" t="n">
        <f aca="false">E6+1</f>
        <v>3</v>
      </c>
      <c r="G6" s="6" t="n">
        <f aca="false">F6+1</f>
        <v>4</v>
      </c>
      <c r="H6" s="12"/>
      <c r="I6" s="7" t="n">
        <f aca="false">G6+1</f>
        <v>5</v>
      </c>
      <c r="J6" s="0" t="n">
        <f aca="false">I6+1</f>
        <v>6</v>
      </c>
      <c r="K6" s="5" t="n">
        <f aca="false">J6+1</f>
        <v>7</v>
      </c>
      <c r="L6" s="12"/>
      <c r="M6" s="5" t="n">
        <f aca="false">K6+1</f>
        <v>8</v>
      </c>
      <c r="N6" s="5" t="n">
        <f aca="false">M6+1</f>
        <v>9</v>
      </c>
      <c r="O6" s="6" t="n">
        <f aca="false">N6+1</f>
        <v>10</v>
      </c>
      <c r="P6" s="12"/>
      <c r="Q6" s="13"/>
    </row>
    <row r="7" s="39" customFormat="true" ht="12.95" hidden="false" customHeight="true" outlineLevel="0" collapsed="false">
      <c r="A7" s="0"/>
      <c r="B7" s="32" t="str">
        <f aca="false">H7</f>
        <v>12 pthread_mutex_t alarm_mutex = PTHREAD_MUTEX_INITIALIZER;</v>
      </c>
      <c r="C7" s="25" t="s">
        <v>33</v>
      </c>
      <c r="D7" s="33" t="s">
        <v>34</v>
      </c>
      <c r="E7" s="34"/>
      <c r="F7" s="2"/>
      <c r="G7" s="35"/>
      <c r="H7" s="32" t="s">
        <v>35</v>
      </c>
      <c r="I7" s="36" t="s">
        <v>34</v>
      </c>
      <c r="J7" s="2"/>
      <c r="K7" s="2"/>
      <c r="L7" s="32"/>
      <c r="M7" s="2"/>
      <c r="N7" s="2"/>
      <c r="O7" s="35"/>
      <c r="P7" s="37"/>
      <c r="Q7" s="38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40" t="str">
        <f aca="false">H8</f>
        <v>13 alarm_t* alarm_list = NULL;</v>
      </c>
      <c r="C8" s="41" t="s">
        <v>34</v>
      </c>
      <c r="D8" s="42" t="s">
        <v>36</v>
      </c>
      <c r="E8" s="43"/>
      <c r="F8" s="44"/>
      <c r="G8" s="45"/>
      <c r="H8" s="40" t="s">
        <v>37</v>
      </c>
      <c r="I8" s="46" t="s">
        <v>34</v>
      </c>
      <c r="J8" s="44"/>
      <c r="K8" s="44"/>
      <c r="L8" s="47"/>
      <c r="M8" s="41"/>
      <c r="N8" s="44"/>
      <c r="O8" s="44"/>
      <c r="P8" s="47"/>
      <c r="Q8" s="48"/>
    </row>
    <row r="9" customFormat="false" ht="12.8" hidden="false" customHeight="true" outlineLevel="0" collapsed="false">
      <c r="B9" s="32"/>
      <c r="C9" s="0"/>
      <c r="D9" s="33"/>
      <c r="E9" s="0"/>
      <c r="F9" s="0"/>
      <c r="G9" s="0"/>
      <c r="H9" s="32" t="s">
        <v>38</v>
      </c>
      <c r="I9" s="36" t="s">
        <v>34</v>
      </c>
      <c r="J9" s="0"/>
      <c r="K9" s="0"/>
      <c r="L9" s="8"/>
      <c r="M9" s="2"/>
      <c r="N9" s="0"/>
      <c r="O9" s="5"/>
      <c r="P9" s="0"/>
      <c r="Q9" s="49" t="s">
        <v>39</v>
      </c>
    </row>
    <row r="10" customFormat="false" ht="12.8" hidden="false" customHeight="false" outlineLevel="0" collapsed="false">
      <c r="B10" s="32"/>
      <c r="C10" s="0"/>
      <c r="D10" s="33"/>
      <c r="E10" s="0"/>
      <c r="F10" s="0"/>
      <c r="G10" s="0"/>
      <c r="H10" s="32" t="s">
        <v>40</v>
      </c>
      <c r="I10" s="36" t="s">
        <v>34</v>
      </c>
      <c r="J10" s="0"/>
      <c r="K10" s="0"/>
      <c r="L10" s="8"/>
      <c r="M10" s="2"/>
      <c r="N10" s="0"/>
      <c r="O10" s="5"/>
      <c r="P10" s="0"/>
      <c r="Q10" s="49"/>
    </row>
    <row r="11" customFormat="false" ht="12.8" hidden="false" customHeight="false" outlineLevel="0" collapsed="false">
      <c r="B11" s="32"/>
      <c r="C11" s="0"/>
      <c r="D11" s="33"/>
      <c r="E11" s="0"/>
      <c r="F11" s="0"/>
      <c r="G11" s="0"/>
      <c r="H11" s="32" t="s">
        <v>41</v>
      </c>
      <c r="I11" s="36" t="s">
        <v>34</v>
      </c>
      <c r="J11" s="0"/>
      <c r="K11" s="0"/>
      <c r="L11" s="8"/>
      <c r="M11" s="2"/>
      <c r="N11" s="0"/>
      <c r="O11" s="5"/>
      <c r="P11" s="0"/>
      <c r="Q11" s="49"/>
    </row>
    <row r="12" customFormat="false" ht="12.8" hidden="false" customHeight="true" outlineLevel="0" collapsed="false">
      <c r="B12" s="32"/>
      <c r="C12" s="0"/>
      <c r="D12" s="0"/>
      <c r="E12" s="0"/>
      <c r="F12" s="0"/>
      <c r="G12" s="0"/>
      <c r="H12" s="50" t="s">
        <v>42</v>
      </c>
      <c r="I12" s="51" t="s">
        <v>34</v>
      </c>
      <c r="J12" s="52"/>
      <c r="K12" s="52"/>
      <c r="L12" s="8" t="s">
        <v>43</v>
      </c>
      <c r="M12" s="2" t="s">
        <v>34</v>
      </c>
      <c r="N12" s="0"/>
      <c r="O12" s="5"/>
      <c r="P12" s="0"/>
      <c r="Q12" s="49"/>
    </row>
    <row r="13" customFormat="false" ht="12.8" hidden="false" customHeight="false" outlineLevel="0" collapsed="false">
      <c r="B13" s="32" t="str">
        <f aca="false">L13</f>
        <v>21 status = pthread_mutex_lock(&amp;alarm_mutex);</v>
      </c>
      <c r="C13" s="2" t="s">
        <v>44</v>
      </c>
      <c r="D13" s="0"/>
      <c r="E13" s="0"/>
      <c r="F13" s="0"/>
      <c r="G13" s="0"/>
      <c r="H13" s="50"/>
      <c r="I13" s="51"/>
      <c r="J13" s="52"/>
      <c r="K13" s="52"/>
      <c r="L13" s="32" t="s">
        <v>45</v>
      </c>
      <c r="M13" s="2" t="s">
        <v>34</v>
      </c>
      <c r="N13" s="0"/>
      <c r="O13" s="0"/>
      <c r="P13" s="0"/>
      <c r="Q13" s="49"/>
    </row>
    <row r="14" customFormat="false" ht="12.8" hidden="false" customHeight="false" outlineLevel="0" collapsed="false">
      <c r="B14" s="8"/>
      <c r="C14" s="25"/>
      <c r="D14" s="0"/>
      <c r="E14" s="0"/>
      <c r="F14" s="0"/>
      <c r="G14" s="0"/>
      <c r="H14" s="50"/>
      <c r="I14" s="51"/>
      <c r="J14" s="52"/>
      <c r="K14" s="52"/>
      <c r="L14" s="32" t="s">
        <v>46</v>
      </c>
      <c r="M14" s="5" t="str">
        <f aca="false">D8</f>
        <v>NULL</v>
      </c>
      <c r="N14" s="0"/>
      <c r="O14" s="0"/>
      <c r="P14" s="0"/>
      <c r="Q14" s="49"/>
    </row>
    <row r="15" customFormat="false" ht="12.8" hidden="false" customHeight="false" outlineLevel="0" collapsed="false">
      <c r="B15" s="32"/>
      <c r="C15" s="0"/>
      <c r="D15" s="0"/>
      <c r="E15" s="0"/>
      <c r="F15" s="0"/>
      <c r="G15" s="0"/>
      <c r="H15" s="50"/>
      <c r="I15" s="51"/>
      <c r="J15" s="52"/>
      <c r="K15" s="52"/>
      <c r="L15" s="50" t="s">
        <v>47</v>
      </c>
      <c r="M15" s="0" t="s">
        <v>34</v>
      </c>
      <c r="N15" s="0"/>
      <c r="O15" s="0"/>
      <c r="P15" s="0"/>
      <c r="Q15" s="49"/>
    </row>
    <row r="16" customFormat="false" ht="12.8" hidden="false" customHeight="false" outlineLevel="0" collapsed="false">
      <c r="B16" s="32"/>
      <c r="C16" s="25"/>
      <c r="D16" s="0"/>
      <c r="E16" s="0"/>
      <c r="F16" s="0"/>
      <c r="G16" s="0"/>
      <c r="H16" s="50"/>
      <c r="I16" s="51"/>
      <c r="J16" s="52"/>
      <c r="K16" s="52"/>
      <c r="L16" s="32" t="s">
        <v>48</v>
      </c>
      <c r="M16" s="5" t="s">
        <v>34</v>
      </c>
      <c r="N16" s="5" t="n">
        <v>1</v>
      </c>
      <c r="O16" s="0"/>
      <c r="P16" s="0"/>
      <c r="Q16" s="49"/>
    </row>
    <row r="17" customFormat="false" ht="12.8" hidden="false" customHeight="false" outlineLevel="0" collapsed="false">
      <c r="B17" s="32" t="str">
        <f aca="false">L17</f>
        <v>38 status = pthread_mutex_unlock(&amp;alarm_mutex);</v>
      </c>
      <c r="C17" s="25" t="s">
        <v>49</v>
      </c>
      <c r="D17" s="0"/>
      <c r="E17" s="0"/>
      <c r="F17" s="0"/>
      <c r="G17" s="0"/>
      <c r="H17" s="50"/>
      <c r="I17" s="51"/>
      <c r="J17" s="52"/>
      <c r="K17" s="52"/>
      <c r="L17" s="32" t="s">
        <v>50</v>
      </c>
      <c r="M17" s="5" t="s">
        <v>34</v>
      </c>
      <c r="N17" s="0"/>
      <c r="O17" s="53"/>
      <c r="P17" s="0"/>
      <c r="Q17" s="49"/>
    </row>
    <row r="18" customFormat="false" ht="12.8" hidden="false" customHeight="false" outlineLevel="0" collapsed="false">
      <c r="B18" s="32"/>
      <c r="C18" s="25"/>
      <c r="D18" s="0"/>
      <c r="E18" s="0"/>
      <c r="F18" s="0"/>
      <c r="G18" s="0"/>
      <c r="H18" s="50"/>
      <c r="I18" s="51"/>
      <c r="J18" s="52"/>
      <c r="K18" s="52"/>
      <c r="L18" s="50" t="s">
        <v>51</v>
      </c>
      <c r="M18" s="0" t="s">
        <v>34</v>
      </c>
      <c r="N18" s="0"/>
      <c r="O18" s="0"/>
      <c r="P18" s="0"/>
      <c r="Q18" s="49"/>
    </row>
    <row r="19" customFormat="false" ht="12.8" hidden="false" customHeight="false" outlineLevel="0" collapsed="false">
      <c r="B19" s="32" t="str">
        <f aca="false">H19</f>
        <v>60 alarm = (alarm_t*)malloc(sizeof(alarm_t));</v>
      </c>
      <c r="C19" s="25" t="s">
        <v>34</v>
      </c>
      <c r="D19" s="0"/>
      <c r="E19" s="54" t="s">
        <v>36</v>
      </c>
      <c r="F19" s="55" t="s">
        <v>36</v>
      </c>
      <c r="G19" s="56" t="s">
        <v>36</v>
      </c>
      <c r="H19" s="32" t="s">
        <v>52</v>
      </c>
      <c r="I19" s="36" t="n">
        <f aca="false">E6</f>
        <v>2</v>
      </c>
      <c r="J19" s="57"/>
      <c r="K19" s="57"/>
      <c r="L19" s="50" t="s">
        <v>53</v>
      </c>
      <c r="M19" s="51" t="s">
        <v>34</v>
      </c>
      <c r="N19" s="52"/>
      <c r="O19" s="0"/>
      <c r="P19" s="58" t="n">
        <v>10000</v>
      </c>
      <c r="Q19" s="49"/>
    </row>
    <row r="20" customFormat="false" ht="12.8" hidden="false" customHeight="false" outlineLevel="0" collapsed="false">
      <c r="B20" s="32"/>
      <c r="C20" s="25"/>
      <c r="D20" s="0"/>
      <c r="E20" s="59"/>
      <c r="F20" s="60" t="n">
        <v>5</v>
      </c>
      <c r="G20" s="61"/>
      <c r="H20" s="50" t="s">
        <v>54</v>
      </c>
      <c r="I20" s="51" t="s">
        <v>34</v>
      </c>
      <c r="J20" s="57"/>
      <c r="K20" s="57"/>
      <c r="L20" s="32" t="s">
        <v>55</v>
      </c>
      <c r="M20" s="2" t="s">
        <v>34</v>
      </c>
      <c r="N20" s="0"/>
      <c r="O20" s="0"/>
      <c r="P20" s="0"/>
      <c r="Q20" s="49"/>
    </row>
    <row r="21" customFormat="false" ht="12.8" hidden="false" customHeight="false" outlineLevel="0" collapsed="false">
      <c r="B21" s="32" t="str">
        <f aca="false">H21</f>
        <v>65 status = pthread_mutex_lock(&amp;alarm_mutex);</v>
      </c>
      <c r="C21" s="2" t="s">
        <v>44</v>
      </c>
      <c r="D21" s="0"/>
      <c r="E21" s="0"/>
      <c r="F21" s="0"/>
      <c r="G21" s="0"/>
      <c r="H21" s="32" t="s">
        <v>56</v>
      </c>
      <c r="I21" s="7" t="s">
        <v>34</v>
      </c>
      <c r="J21" s="0"/>
      <c r="K21" s="0"/>
      <c r="L21" s="8" t="s">
        <v>43</v>
      </c>
      <c r="M21" s="0" t="s">
        <v>34</v>
      </c>
      <c r="N21" s="0"/>
      <c r="O21" s="0"/>
      <c r="P21" s="0"/>
      <c r="Q21" s="49"/>
    </row>
    <row r="22" customFormat="false" ht="12.8" hidden="false" customHeight="false" outlineLevel="0" collapsed="false">
      <c r="B22" s="8"/>
      <c r="C22" s="5"/>
      <c r="D22" s="0"/>
      <c r="E22" s="0"/>
      <c r="F22" s="0"/>
      <c r="G22" s="62" t="n">
        <f aca="false">P19+F20</f>
        <v>10005</v>
      </c>
      <c r="H22" s="32" t="s">
        <v>57</v>
      </c>
      <c r="I22" s="7" t="s">
        <v>34</v>
      </c>
      <c r="J22" s="0"/>
      <c r="K22" s="0"/>
      <c r="L22" s="50" t="s">
        <v>58</v>
      </c>
      <c r="M22" s="0"/>
      <c r="N22" s="0"/>
      <c r="O22" s="0"/>
      <c r="P22" s="0"/>
      <c r="Q22" s="49"/>
    </row>
    <row r="23" customFormat="false" ht="12.8" hidden="false" customHeight="false" outlineLevel="0" collapsed="false">
      <c r="B23" s="8"/>
      <c r="C23" s="5"/>
      <c r="D23" s="0"/>
      <c r="E23" s="0"/>
      <c r="F23" s="0"/>
      <c r="G23" s="0"/>
      <c r="H23" s="32" t="s">
        <v>59</v>
      </c>
      <c r="I23" s="7" t="s">
        <v>34</v>
      </c>
      <c r="J23" s="5" t="n">
        <f aca="false">D6</f>
        <v>1</v>
      </c>
      <c r="K23" s="0"/>
      <c r="L23" s="50"/>
      <c r="M23" s="63"/>
      <c r="N23" s="0"/>
      <c r="O23" s="0"/>
      <c r="P23" s="0"/>
      <c r="Q23" s="49"/>
    </row>
    <row r="24" customFormat="false" ht="12.8" hidden="false" customHeight="false" outlineLevel="0" collapsed="false">
      <c r="B24" s="8"/>
      <c r="C24" s="5"/>
      <c r="D24" s="0"/>
      <c r="E24" s="0"/>
      <c r="F24" s="0"/>
      <c r="G24" s="0"/>
      <c r="H24" s="32" t="s">
        <v>60</v>
      </c>
      <c r="I24" s="7" t="s">
        <v>34</v>
      </c>
      <c r="J24" s="0"/>
      <c r="K24" s="5" t="str">
        <f aca="false">D8</f>
        <v>NULL</v>
      </c>
      <c r="L24" s="50"/>
      <c r="M24" s="63"/>
      <c r="N24" s="0"/>
      <c r="O24" s="0"/>
      <c r="P24" s="0"/>
      <c r="Q24" s="49"/>
    </row>
    <row r="25" customFormat="false" ht="12.8" hidden="false" customHeight="false" outlineLevel="0" collapsed="false">
      <c r="B25" s="32" t="str">
        <f aca="false">H25</f>
        <v>79 *last = alarm;</v>
      </c>
      <c r="C25" s="25" t="s">
        <v>34</v>
      </c>
      <c r="D25" s="3" t="n">
        <f aca="false">I19</f>
        <v>2</v>
      </c>
      <c r="E25" s="0"/>
      <c r="F25" s="0"/>
      <c r="G25" s="0"/>
      <c r="H25" s="32" t="s">
        <v>61</v>
      </c>
      <c r="I25" s="7" t="s">
        <v>34</v>
      </c>
      <c r="J25" s="0"/>
      <c r="K25" s="0"/>
      <c r="L25" s="50"/>
      <c r="M25" s="63"/>
      <c r="N25" s="0"/>
      <c r="O25" s="0"/>
      <c r="P25" s="0"/>
      <c r="Q25" s="49"/>
    </row>
    <row r="26" customFormat="false" ht="12.8" hidden="false" customHeight="false" outlineLevel="0" collapsed="false">
      <c r="B26" s="32" t="str">
        <f aca="false">H26</f>
        <v>80 alarm-&gt;link = NULL;</v>
      </c>
      <c r="C26" s="25" t="s">
        <v>34</v>
      </c>
      <c r="D26" s="0"/>
      <c r="E26" s="4" t="s">
        <v>36</v>
      </c>
      <c r="F26" s="0"/>
      <c r="G26" s="0"/>
      <c r="H26" s="32" t="s">
        <v>62</v>
      </c>
      <c r="I26" s="7" t="s">
        <v>34</v>
      </c>
      <c r="J26" s="0"/>
      <c r="K26" s="0"/>
      <c r="L26" s="50"/>
      <c r="M26" s="63"/>
      <c r="N26" s="0"/>
      <c r="O26" s="0"/>
      <c r="P26" s="0"/>
      <c r="Q26" s="49"/>
    </row>
    <row r="27" customFormat="false" ht="12.8" hidden="false" customHeight="false" outlineLevel="0" collapsed="false">
      <c r="B27" s="32" t="str">
        <f aca="false">H27</f>
        <v>89 status = pthread_mutex_unlock(&amp;alarm_mutex);</v>
      </c>
      <c r="C27" s="25" t="s">
        <v>49</v>
      </c>
      <c r="D27" s="33"/>
      <c r="E27" s="59"/>
      <c r="F27" s="52"/>
      <c r="G27" s="53"/>
      <c r="H27" s="32" t="s">
        <v>63</v>
      </c>
      <c r="I27" s="36" t="s">
        <v>34</v>
      </c>
      <c r="J27" s="0"/>
      <c r="K27" s="2"/>
      <c r="L27" s="50"/>
      <c r="M27" s="63"/>
      <c r="N27" s="0"/>
      <c r="O27" s="0"/>
      <c r="P27" s="0"/>
      <c r="Q27" s="49"/>
    </row>
    <row r="28" customFormat="false" ht="12.8" hidden="false" customHeight="false" outlineLevel="0" collapsed="false">
      <c r="B28" s="32"/>
      <c r="C28" s="0"/>
      <c r="D28" s="33"/>
      <c r="E28" s="59"/>
      <c r="F28" s="52"/>
      <c r="G28" s="53"/>
      <c r="H28" s="32" t="s">
        <v>40</v>
      </c>
      <c r="I28" s="36" t="s">
        <v>34</v>
      </c>
      <c r="J28" s="0"/>
      <c r="K28" s="2"/>
      <c r="L28" s="32"/>
      <c r="M28" s="2" t="s">
        <v>34</v>
      </c>
      <c r="N28" s="52"/>
      <c r="O28" s="53"/>
      <c r="P28" s="0"/>
      <c r="Q28" s="49"/>
    </row>
    <row r="29" customFormat="false" ht="12.8" hidden="false" customHeight="false" outlineLevel="0" collapsed="false">
      <c r="B29" s="32"/>
      <c r="C29" s="25"/>
      <c r="D29" s="33"/>
      <c r="E29" s="59"/>
      <c r="F29" s="52"/>
      <c r="G29" s="53"/>
      <c r="H29" s="32" t="s">
        <v>41</v>
      </c>
      <c r="I29" s="36" t="s">
        <v>34</v>
      </c>
      <c r="J29" s="0"/>
      <c r="K29" s="2"/>
      <c r="L29" s="50"/>
      <c r="M29" s="63"/>
      <c r="N29" s="52"/>
      <c r="O29" s="53"/>
      <c r="P29" s="0"/>
      <c r="Q29" s="49"/>
    </row>
    <row r="30" customFormat="false" ht="12.8" hidden="false" customHeight="false" outlineLevel="0" collapsed="false">
      <c r="B30" s="40"/>
      <c r="C30" s="64"/>
      <c r="D30" s="42"/>
      <c r="E30" s="65"/>
      <c r="F30" s="66"/>
      <c r="G30" s="67"/>
      <c r="H30" s="40" t="s">
        <v>42</v>
      </c>
      <c r="I30" s="46" t="s">
        <v>34</v>
      </c>
      <c r="J30" s="44"/>
      <c r="K30" s="41"/>
      <c r="L30" s="68"/>
      <c r="M30" s="69"/>
      <c r="N30" s="66"/>
      <c r="O30" s="67"/>
      <c r="P30" s="47"/>
      <c r="Q30" s="49"/>
    </row>
    <row r="31" customFormat="false" ht="12.8" hidden="false" customHeight="true" outlineLevel="0" collapsed="false">
      <c r="B31" s="32"/>
      <c r="C31" s="25"/>
      <c r="D31" s="33"/>
      <c r="E31" s="59"/>
      <c r="F31" s="52"/>
      <c r="G31" s="53"/>
      <c r="H31" s="50" t="s">
        <v>42</v>
      </c>
      <c r="I31" s="36" t="s">
        <v>34</v>
      </c>
      <c r="J31" s="0"/>
      <c r="K31" s="2"/>
      <c r="L31" s="8" t="s">
        <v>43</v>
      </c>
      <c r="M31" s="2" t="s">
        <v>34</v>
      </c>
      <c r="N31" s="52"/>
      <c r="O31" s="53"/>
      <c r="P31" s="0"/>
      <c r="Q31" s="70" t="s">
        <v>64</v>
      </c>
    </row>
    <row r="32" customFormat="false" ht="12.8" hidden="false" customHeight="true" outlineLevel="0" collapsed="false">
      <c r="B32" s="32" t="str">
        <f aca="false">L32</f>
        <v>21 status = pthread_mutex_lock(&amp;alarm_mutex);</v>
      </c>
      <c r="C32" s="2" t="s">
        <v>44</v>
      </c>
      <c r="D32" s="0"/>
      <c r="E32" s="0"/>
      <c r="F32" s="0"/>
      <c r="G32" s="0"/>
      <c r="H32" s="50"/>
      <c r="I32" s="51" t="s">
        <v>65</v>
      </c>
      <c r="J32" s="57" t="s">
        <v>65</v>
      </c>
      <c r="K32" s="57" t="s">
        <v>65</v>
      </c>
      <c r="L32" s="32" t="s">
        <v>45</v>
      </c>
      <c r="M32" s="5" t="s">
        <v>34</v>
      </c>
      <c r="N32" s="0"/>
      <c r="O32" s="0"/>
      <c r="P32" s="0"/>
      <c r="Q32" s="70"/>
      <c r="R32" s="39"/>
    </row>
    <row r="33" customFormat="false" ht="12.8" hidden="false" customHeight="false" outlineLevel="0" collapsed="false">
      <c r="B33" s="8"/>
      <c r="C33" s="0"/>
      <c r="D33" s="0"/>
      <c r="E33" s="0"/>
      <c r="F33" s="0"/>
      <c r="G33" s="0"/>
      <c r="H33" s="50"/>
      <c r="I33" s="51"/>
      <c r="J33" s="57"/>
      <c r="K33" s="57"/>
      <c r="L33" s="32" t="s">
        <v>46</v>
      </c>
      <c r="M33" s="5" t="n">
        <f aca="false">$D$25</f>
        <v>2</v>
      </c>
      <c r="N33" s="0"/>
      <c r="O33" s="0"/>
      <c r="P33" s="0"/>
      <c r="Q33" s="70"/>
    </row>
    <row r="34" customFormat="false" ht="12.8" hidden="false" customHeight="false" outlineLevel="0" collapsed="false">
      <c r="B34" s="8"/>
      <c r="C34" s="0"/>
      <c r="D34" s="0"/>
      <c r="E34" s="0"/>
      <c r="F34" s="0"/>
      <c r="G34" s="0"/>
      <c r="H34" s="50"/>
      <c r="I34" s="51"/>
      <c r="J34" s="57"/>
      <c r="K34" s="57"/>
      <c r="L34" s="50" t="s">
        <v>47</v>
      </c>
      <c r="M34" s="0" t="s">
        <v>34</v>
      </c>
      <c r="N34" s="0"/>
      <c r="O34" s="0"/>
      <c r="P34" s="0"/>
      <c r="Q34" s="70"/>
    </row>
    <row r="35" customFormat="false" ht="12.8" hidden="false" customHeight="false" outlineLevel="0" collapsed="false">
      <c r="B35" s="8"/>
      <c r="C35" s="0"/>
      <c r="D35" s="0"/>
      <c r="E35" s="0"/>
      <c r="F35" s="0"/>
      <c r="G35" s="0"/>
      <c r="H35" s="50"/>
      <c r="I35" s="51"/>
      <c r="J35" s="57"/>
      <c r="K35" s="57"/>
      <c r="L35" s="50" t="s">
        <v>66</v>
      </c>
      <c r="M35" s="0" t="s">
        <v>34</v>
      </c>
      <c r="N35" s="0"/>
      <c r="O35" s="0"/>
      <c r="P35" s="0"/>
      <c r="Q35" s="70"/>
    </row>
    <row r="36" customFormat="false" ht="12.8" hidden="false" customHeight="false" outlineLevel="0" collapsed="false">
      <c r="B36" s="32" t="str">
        <f aca="false">L36</f>
        <v>27 alarm_list = alarm-&gt;link;</v>
      </c>
      <c r="C36" s="2" t="s">
        <v>34</v>
      </c>
      <c r="D36" s="3" t="str">
        <f aca="false">$E$26</f>
        <v>NULL</v>
      </c>
      <c r="E36" s="0"/>
      <c r="F36" s="0"/>
      <c r="G36" s="0"/>
      <c r="H36" s="50"/>
      <c r="I36" s="51"/>
      <c r="J36" s="57"/>
      <c r="K36" s="57"/>
      <c r="L36" s="32" t="s">
        <v>67</v>
      </c>
      <c r="M36" s="5" t="s">
        <v>34</v>
      </c>
      <c r="N36" s="0"/>
      <c r="O36" s="0"/>
      <c r="P36" s="0"/>
      <c r="Q36" s="70"/>
    </row>
    <row r="37" customFormat="false" ht="12.8" hidden="false" customHeight="false" outlineLevel="0" collapsed="false">
      <c r="B37" s="8"/>
      <c r="C37" s="0"/>
      <c r="D37" s="0"/>
      <c r="E37" s="71"/>
      <c r="F37" s="72"/>
      <c r="G37" s="62"/>
      <c r="H37" s="50"/>
      <c r="I37" s="51"/>
      <c r="J37" s="57"/>
      <c r="K37" s="57"/>
      <c r="L37" s="32" t="s">
        <v>68</v>
      </c>
      <c r="M37" s="73" t="s">
        <v>34</v>
      </c>
      <c r="N37" s="0"/>
      <c r="O37" s="62" t="n">
        <f aca="false">P37</f>
        <v>10001</v>
      </c>
      <c r="P37" s="58" t="n">
        <v>10001</v>
      </c>
      <c r="Q37" s="70"/>
    </row>
    <row r="38" customFormat="false" ht="12.8" hidden="false" customHeight="false" outlineLevel="0" collapsed="false">
      <c r="B38" s="8"/>
      <c r="C38" s="0"/>
      <c r="D38" s="0"/>
      <c r="E38" s="71"/>
      <c r="F38" s="72"/>
      <c r="G38" s="62"/>
      <c r="H38" s="50"/>
      <c r="I38" s="51"/>
      <c r="J38" s="57"/>
      <c r="K38" s="57"/>
      <c r="L38" s="32" t="s">
        <v>69</v>
      </c>
      <c r="M38" s="73" t="s">
        <v>34</v>
      </c>
      <c r="N38" s="0"/>
      <c r="O38" s="62"/>
      <c r="P38" s="58"/>
      <c r="Q38" s="70"/>
    </row>
    <row r="39" customFormat="false" ht="12.8" hidden="false" customHeight="false" outlineLevel="0" collapsed="false">
      <c r="B39" s="8"/>
      <c r="C39" s="0"/>
      <c r="D39" s="0"/>
      <c r="E39" s="71"/>
      <c r="F39" s="72"/>
      <c r="G39" s="62"/>
      <c r="H39" s="50"/>
      <c r="I39" s="51"/>
      <c r="J39" s="57"/>
      <c r="K39" s="57"/>
      <c r="L39" s="32" t="s">
        <v>70</v>
      </c>
      <c r="M39" s="73" t="s">
        <v>34</v>
      </c>
      <c r="N39" s="0"/>
      <c r="O39" s="62"/>
      <c r="P39" s="58"/>
      <c r="Q39" s="70"/>
    </row>
    <row r="40" customFormat="false" ht="12.8" hidden="false" customHeight="false" outlineLevel="0" collapsed="false">
      <c r="B40" s="8"/>
      <c r="C40" s="0"/>
      <c r="D40" s="0"/>
      <c r="E40" s="0"/>
      <c r="F40" s="0"/>
      <c r="G40" s="0"/>
      <c r="H40" s="50"/>
      <c r="I40" s="51"/>
      <c r="J40" s="57"/>
      <c r="K40" s="57"/>
      <c r="L40" s="32" t="s">
        <v>71</v>
      </c>
      <c r="M40" s="5" t="s">
        <v>34</v>
      </c>
      <c r="N40" s="5" t="n">
        <f aca="false">$G$22-O37</f>
        <v>4</v>
      </c>
      <c r="O40" s="0"/>
      <c r="P40" s="0"/>
      <c r="Q40" s="70"/>
    </row>
    <row r="41" customFormat="false" ht="12.8" hidden="false" customHeight="false" outlineLevel="0" collapsed="false">
      <c r="B41" s="32" t="str">
        <f aca="false">L41</f>
        <v>38 status = pthread_mutex_unlock(&amp;alarm_mutex);</v>
      </c>
      <c r="C41" s="25" t="s">
        <v>49</v>
      </c>
      <c r="D41" s="0"/>
      <c r="E41" s="0"/>
      <c r="F41" s="0"/>
      <c r="G41" s="0"/>
      <c r="H41" s="50"/>
      <c r="I41" s="51"/>
      <c r="J41" s="57"/>
      <c r="K41" s="57"/>
      <c r="L41" s="32" t="s">
        <v>50</v>
      </c>
      <c r="M41" s="5" t="s">
        <v>34</v>
      </c>
      <c r="N41" s="0"/>
      <c r="O41" s="0"/>
      <c r="P41" s="0"/>
      <c r="Q41" s="70"/>
    </row>
    <row r="42" customFormat="false" ht="12.8" hidden="false" customHeight="false" outlineLevel="0" collapsed="false">
      <c r="B42" s="32"/>
      <c r="C42" s="25"/>
      <c r="D42" s="0"/>
      <c r="E42" s="0"/>
      <c r="F42" s="0"/>
      <c r="G42" s="0"/>
      <c r="H42" s="50"/>
      <c r="I42" s="51"/>
      <c r="J42" s="57"/>
      <c r="K42" s="57"/>
      <c r="L42" s="50" t="s">
        <v>51</v>
      </c>
      <c r="M42" s="0" t="s">
        <v>34</v>
      </c>
      <c r="N42" s="0"/>
      <c r="O42" s="0"/>
      <c r="P42" s="0"/>
      <c r="Q42" s="70"/>
    </row>
    <row r="43" customFormat="false" ht="12.8" hidden="false" customHeight="false" outlineLevel="0" collapsed="false">
      <c r="B43" s="32"/>
      <c r="C43" s="0"/>
      <c r="D43" s="0"/>
      <c r="E43" s="0"/>
      <c r="F43" s="0"/>
      <c r="G43" s="0"/>
      <c r="H43" s="50"/>
      <c r="I43" s="51"/>
      <c r="J43" s="57"/>
      <c r="K43" s="57"/>
      <c r="L43" s="32" t="s">
        <v>53</v>
      </c>
      <c r="M43" s="2" t="s">
        <v>34</v>
      </c>
      <c r="N43" s="0"/>
      <c r="O43" s="0"/>
      <c r="P43" s="0"/>
      <c r="Q43" s="70"/>
    </row>
    <row r="44" customFormat="false" ht="12.8" hidden="false" customHeight="false" outlineLevel="0" collapsed="false">
      <c r="B44" s="32"/>
      <c r="C44" s="0"/>
      <c r="D44" s="0"/>
      <c r="E44" s="0"/>
      <c r="F44" s="0"/>
      <c r="G44" s="0"/>
      <c r="H44" s="50"/>
      <c r="I44" s="51"/>
      <c r="J44" s="57"/>
      <c r="K44" s="57"/>
      <c r="L44" s="32" t="s">
        <v>55</v>
      </c>
      <c r="M44" s="2" t="s">
        <v>34</v>
      </c>
      <c r="N44" s="0"/>
      <c r="O44" s="0"/>
      <c r="P44" s="0"/>
      <c r="Q44" s="70"/>
    </row>
    <row r="45" customFormat="false" ht="12.8" hidden="false" customHeight="false" outlineLevel="0" collapsed="false">
      <c r="B45" s="8"/>
      <c r="C45" s="0"/>
      <c r="D45" s="0"/>
      <c r="E45" s="0"/>
      <c r="F45" s="0"/>
      <c r="G45" s="0"/>
      <c r="H45" s="50"/>
      <c r="I45" s="51"/>
      <c r="J45" s="57"/>
      <c r="K45" s="57"/>
      <c r="L45" s="32" t="s">
        <v>72</v>
      </c>
      <c r="M45" s="5" t="s">
        <v>34</v>
      </c>
      <c r="N45" s="0"/>
      <c r="O45" s="0"/>
      <c r="P45" s="0"/>
      <c r="Q45" s="70"/>
    </row>
    <row r="46" customFormat="false" ht="12.8" hidden="false" customHeight="false" outlineLevel="0" collapsed="false">
      <c r="B46" s="8" t="str">
        <f aca="false">L46</f>
        <v>45 free(alarm);</v>
      </c>
      <c r="C46" s="0" t="s">
        <v>34</v>
      </c>
      <c r="D46" s="0"/>
      <c r="E46" s="59" t="str">
        <f aca="false">M46</f>
        <v>NULL</v>
      </c>
      <c r="F46" s="57" t="s">
        <v>36</v>
      </c>
      <c r="G46" s="61" t="s">
        <v>36</v>
      </c>
      <c r="H46" s="0"/>
      <c r="I46" s="51"/>
      <c r="J46" s="57"/>
      <c r="K46" s="57"/>
      <c r="L46" s="32" t="s">
        <v>73</v>
      </c>
      <c r="M46" s="5" t="s">
        <v>36</v>
      </c>
      <c r="N46" s="0"/>
      <c r="O46" s="0"/>
      <c r="P46" s="0"/>
      <c r="Q46" s="70"/>
    </row>
    <row r="47" customFormat="false" ht="12.8" hidden="false" customHeight="true" outlineLevel="0" collapsed="false">
      <c r="B47" s="8"/>
      <c r="C47" s="0"/>
      <c r="D47" s="0"/>
      <c r="E47" s="59"/>
      <c r="F47" s="57"/>
      <c r="G47" s="61"/>
      <c r="H47" s="0"/>
      <c r="I47" s="51"/>
      <c r="J47" s="57"/>
      <c r="K47" s="57"/>
      <c r="L47" s="74" t="s">
        <v>43</v>
      </c>
      <c r="M47" s="75" t="s">
        <v>34</v>
      </c>
      <c r="N47" s="76"/>
      <c r="O47" s="77"/>
      <c r="P47" s="74"/>
      <c r="Q47" s="78" t="s">
        <v>74</v>
      </c>
    </row>
    <row r="48" customFormat="false" ht="12.8" hidden="false" customHeight="false" outlineLevel="0" collapsed="false">
      <c r="B48" s="79"/>
      <c r="C48" s="41"/>
      <c r="D48" s="80"/>
      <c r="E48" s="43"/>
      <c r="F48" s="44"/>
      <c r="G48" s="45"/>
      <c r="H48" s="79"/>
      <c r="I48" s="81"/>
      <c r="J48" s="44"/>
      <c r="K48" s="44"/>
      <c r="L48" s="82" t="s">
        <v>58</v>
      </c>
      <c r="M48" s="41"/>
      <c r="N48" s="44"/>
      <c r="O48" s="45"/>
      <c r="P48" s="82"/>
      <c r="Q48" s="78"/>
    </row>
    <row r="49" customFormat="false" ht="12.8" hidden="false" customHeight="false" outlineLevel="0" collapsed="false">
      <c r="B49" s="32" t="str">
        <f aca="false">L49</f>
        <v>21 status = pthread_mutex_lock(&amp;alarm_mutex);</v>
      </c>
      <c r="C49" s="2" t="s">
        <v>44</v>
      </c>
      <c r="D49" s="0"/>
      <c r="E49" s="0"/>
      <c r="F49" s="0"/>
      <c r="G49" s="0"/>
      <c r="H49" s="50" t="s">
        <v>42</v>
      </c>
      <c r="I49" s="51" t="s">
        <v>65</v>
      </c>
      <c r="J49" s="57" t="s">
        <v>65</v>
      </c>
      <c r="K49" s="61" t="s">
        <v>65</v>
      </c>
      <c r="L49" s="1" t="s">
        <v>45</v>
      </c>
      <c r="M49" s="5" t="s">
        <v>34</v>
      </c>
      <c r="N49" s="0"/>
      <c r="O49" s="0"/>
      <c r="P49" s="0"/>
      <c r="Q49" s="83" t="s">
        <v>75</v>
      </c>
      <c r="R49" s="0" t="s">
        <v>34</v>
      </c>
    </row>
    <row r="50" customFormat="false" ht="12.8" hidden="false" customHeight="false" outlineLevel="0" collapsed="false">
      <c r="B50" s="8"/>
      <c r="C50" s="0"/>
      <c r="D50" s="0"/>
      <c r="E50" s="0"/>
      <c r="F50" s="0"/>
      <c r="G50" s="0"/>
      <c r="H50" s="50"/>
      <c r="I50" s="51"/>
      <c r="J50" s="57"/>
      <c r="K50" s="61"/>
      <c r="L50" s="32" t="s">
        <v>46</v>
      </c>
      <c r="M50" s="5" t="n">
        <f aca="false">$D$25</f>
        <v>2</v>
      </c>
      <c r="N50" s="0"/>
      <c r="O50" s="0"/>
      <c r="P50" s="0"/>
    </row>
    <row r="51" customFormat="false" ht="12.8" hidden="false" customHeight="false" outlineLevel="0" collapsed="false">
      <c r="B51" s="32" t="str">
        <f aca="false">L51</f>
        <v>27 alarm_list = alarm-&gt;link;</v>
      </c>
      <c r="C51" s="2" t="s">
        <v>34</v>
      </c>
      <c r="D51" s="3" t="str">
        <f aca="false">$E$26</f>
        <v>NULL</v>
      </c>
      <c r="E51" s="0"/>
      <c r="F51" s="0"/>
      <c r="G51" s="0"/>
      <c r="H51" s="50"/>
      <c r="I51" s="51"/>
      <c r="J51" s="57"/>
      <c r="K51" s="61"/>
      <c r="L51" s="1" t="s">
        <v>67</v>
      </c>
      <c r="M51" s="5" t="s">
        <v>34</v>
      </c>
      <c r="N51" s="0"/>
      <c r="O51" s="0"/>
      <c r="P51" s="0"/>
    </row>
    <row r="52" customFormat="false" ht="12.8" hidden="false" customHeight="false" outlineLevel="0" collapsed="false">
      <c r="B52" s="8"/>
      <c r="C52" s="0"/>
      <c r="E52" s="71"/>
      <c r="F52" s="72"/>
      <c r="G52" s="62"/>
      <c r="H52" s="50"/>
      <c r="I52" s="51"/>
      <c r="J52" s="57"/>
      <c r="K52" s="61"/>
      <c r="L52" s="1" t="s">
        <v>68</v>
      </c>
      <c r="M52" s="73" t="s">
        <v>34</v>
      </c>
      <c r="N52" s="0"/>
      <c r="O52" s="62" t="n">
        <f aca="false">P52</f>
        <v>10001</v>
      </c>
      <c r="P52" s="58" t="n">
        <v>10001</v>
      </c>
    </row>
    <row r="53" customFormat="false" ht="12.8" hidden="false" customHeight="false" outlineLevel="0" collapsed="false">
      <c r="B53" s="8"/>
      <c r="C53" s="0"/>
      <c r="F53" s="0"/>
      <c r="G53" s="0"/>
      <c r="H53" s="50"/>
      <c r="I53" s="51"/>
      <c r="J53" s="57"/>
      <c r="K53" s="61"/>
      <c r="L53" s="1" t="s">
        <v>71</v>
      </c>
      <c r="M53" s="5" t="s">
        <v>34</v>
      </c>
      <c r="N53" s="5" t="n">
        <f aca="false">$G$22-O52</f>
        <v>4</v>
      </c>
      <c r="O53" s="0"/>
    </row>
    <row r="54" customFormat="false" ht="12.8" hidden="false" customHeight="false" outlineLevel="0" collapsed="false">
      <c r="B54" s="32" t="str">
        <f aca="false">L54</f>
        <v>38 status = pthread_mutex_unlock(&amp;alarm_mutex);</v>
      </c>
      <c r="C54" s="25" t="s">
        <v>49</v>
      </c>
      <c r="F54" s="0"/>
      <c r="G54" s="0"/>
      <c r="H54" s="50"/>
      <c r="I54" s="51"/>
      <c r="J54" s="57"/>
      <c r="K54" s="61"/>
      <c r="L54" s="1" t="s">
        <v>50</v>
      </c>
      <c r="M54" s="5" t="s">
        <v>34</v>
      </c>
      <c r="N54" s="0"/>
      <c r="O54" s="0"/>
    </row>
    <row r="55" customFormat="false" ht="12.8" hidden="false" customHeight="false" outlineLevel="0" collapsed="false">
      <c r="H55" s="32"/>
      <c r="I55" s="36"/>
      <c r="L55" s="1" t="s">
        <v>53</v>
      </c>
      <c r="M55" s="5" t="s">
        <v>34</v>
      </c>
    </row>
  </sheetData>
  <mergeCells count="22">
    <mergeCell ref="B1:G1"/>
    <mergeCell ref="H1:K1"/>
    <mergeCell ref="L1:O1"/>
    <mergeCell ref="P1:P6"/>
    <mergeCell ref="Q1:Q6"/>
    <mergeCell ref="B2:B6"/>
    <mergeCell ref="C2:D2"/>
    <mergeCell ref="E2:G2"/>
    <mergeCell ref="H2:H6"/>
    <mergeCell ref="I2:K2"/>
    <mergeCell ref="L2:L6"/>
    <mergeCell ref="M2:O2"/>
    <mergeCell ref="Q9:Q30"/>
    <mergeCell ref="Q31:Q46"/>
    <mergeCell ref="I32:I47"/>
    <mergeCell ref="J32:J47"/>
    <mergeCell ref="K32:K47"/>
    <mergeCell ref="Q47:Q48"/>
    <mergeCell ref="H49:H54"/>
    <mergeCell ref="I49:I54"/>
    <mergeCell ref="J49:J54"/>
    <mergeCell ref="K49:K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2018-01-28T20:02:59Z</dcterms:modified>
  <cp:revision>611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