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np\Documents\2018-2019School\Q3\Cogs18\"/>
    </mc:Choice>
  </mc:AlternateContent>
  <xr:revisionPtr revIDLastSave="0" documentId="13_ncr:1_{B4F9C5FA-9A5A-4928-9191-FB819E823B3E}" xr6:coauthVersionLast="43" xr6:coauthVersionMax="43" xr10:uidLastSave="{00000000-0000-0000-0000-000000000000}"/>
  <bookViews>
    <workbookView xWindow="-110" yWindow="-110" windowWidth="19420" windowHeight="10420" xr2:uid="{A0A0CE3E-0185-4D68-9DFB-585FB55F7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24" i="1"/>
  <c r="D23" i="1"/>
  <c r="D36" i="1"/>
  <c r="D31" i="1"/>
  <c r="D55" i="1"/>
  <c r="D52" i="1"/>
  <c r="D45" i="1"/>
  <c r="D76" i="1"/>
  <c r="D82" i="1"/>
  <c r="D81" i="1"/>
  <c r="D78" i="1"/>
  <c r="D73" i="1"/>
  <c r="D71" i="1"/>
  <c r="D66" i="1"/>
  <c r="D65" i="1"/>
  <c r="D61" i="1"/>
  <c r="D60" i="1"/>
  <c r="D57" i="1"/>
  <c r="D50" i="1"/>
  <c r="D39" i="1"/>
  <c r="D40" i="1"/>
  <c r="D29" i="1"/>
  <c r="D19" i="1"/>
  <c r="D18" i="1"/>
  <c r="D15" i="1"/>
  <c r="D13" i="1"/>
  <c r="D10" i="1"/>
  <c r="D8" i="1"/>
  <c r="D3" i="1"/>
  <c r="D2" i="1"/>
</calcChain>
</file>

<file path=xl/sharedStrings.xml><?xml version="1.0" encoding="utf-8"?>
<sst xmlns="http://schemas.openxmlformats.org/spreadsheetml/2006/main" count="89" uniqueCount="40">
  <si>
    <t>Lift</t>
  </si>
  <si>
    <t>Weight (kg)</t>
  </si>
  <si>
    <t>Low Bar Squat 3x7@7</t>
  </si>
  <si>
    <t>Paused Bench 3x8@7</t>
  </si>
  <si>
    <t>DB Bulgarian Split Squat 3x10@7-8</t>
  </si>
  <si>
    <t>Seated Cable Row 3x10@7-8</t>
  </si>
  <si>
    <t>Lateral Raises 3x15@7</t>
  </si>
  <si>
    <t>Face Pulls 3x15@7</t>
  </si>
  <si>
    <t>Sumo Deadlift 3x8@7</t>
  </si>
  <si>
    <t>Sumo RDL 2x8@6-7</t>
  </si>
  <si>
    <t>Paused Bench 3x6@7-8</t>
  </si>
  <si>
    <t>Neutral Grip Lat Pulldown 3x10@7-8</t>
  </si>
  <si>
    <t>One Arm DB Row 3x8@7-8</t>
  </si>
  <si>
    <t>High Bar Squat 3x8@6-7</t>
  </si>
  <si>
    <t>Front Squat 2x9@7</t>
  </si>
  <si>
    <t>Paused Bench 3x5@7</t>
  </si>
  <si>
    <t>Wide Grip Bench 3x8@6</t>
  </si>
  <si>
    <t>Pec Dec 3x12@7-8</t>
  </si>
  <si>
    <t>Conventional Deadlift 3x6@7</t>
  </si>
  <si>
    <t>Paused Bench 3x4@7</t>
  </si>
  <si>
    <t>Incline DB Bench 3x10@7-8</t>
  </si>
  <si>
    <t>DB RDL 3x12@7</t>
  </si>
  <si>
    <t>Pull Ups 3 sets @8</t>
  </si>
  <si>
    <t>Sumo Deadlift 3x7@7</t>
  </si>
  <si>
    <t>High Bar Squat 3x8@7</t>
  </si>
  <si>
    <t>Wide Grip Bench 2x8@6-7</t>
  </si>
  <si>
    <t>Conventional Deadlift 3x7@7</t>
  </si>
  <si>
    <t>Low Bar Squat 3x5@7-8</t>
  </si>
  <si>
    <t>Sumo Deadlift 3x7@7-8</t>
  </si>
  <si>
    <t>Sumo RDL 3x6@6-7</t>
  </si>
  <si>
    <t>Front Squat 3x8@7</t>
  </si>
  <si>
    <t>Wide Grip Bench 3x7@7</t>
  </si>
  <si>
    <t>Paused Bench 3x4@8</t>
  </si>
  <si>
    <t>Low Bar Squat 3x6@7</t>
  </si>
  <si>
    <t>Sumo RDL 3x7@6-7</t>
  </si>
  <si>
    <t>High Bar Squat 3x7@7</t>
  </si>
  <si>
    <t>Paused Bench 3x4@7-8</t>
  </si>
  <si>
    <t>BW</t>
  </si>
  <si>
    <t>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</si>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</sst>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903E-4ED2-4C77-B4A7-936482EE21B6}">
  <dimension ref="A1:E85"/>
  <sheetViews>
    <sheetView tabSelected="1" workbookViewId="0">
      <selection activeCell="D14" sqref="D14"/>
    </sheetView>
  </sheetViews>
  <sheetFormatPr defaultRowHeight="14.5" x14ac:dyDescent="0.35"/>
  <cols>
    <col min="3" max="3" width="37.453125" customWidth="1"/>
    <col min="4" max="4" width="11.36328125" bestFit="1" customWidth="1"/>
  </cols>
  <sheetData>
    <row r="1" spans="1:5" x14ac:dyDescent="0.35">
      <c r="A1" t="s">
        <v>38</v>
      </c>
      <c r="B1" t="s">
        <v>39</v>
      </c>
      <c r="C1" s="1" t="s">
        <v>0</v>
      </c>
      <c r="D1" t="s">
        <v>1</v>
      </c>
      <c r="E1" t="s">
        <v>37</v>
      </c>
    </row>
    <row r="2" spans="1:5" x14ac:dyDescent="0.35">
      <c r="A2">
        <v>1</v>
      </c>
      <c r="B2">
        <v>1</v>
      </c>
      <c r="C2" s="2" t="s">
        <v>2</v>
      </c>
      <c r="D2">
        <f>295/2.205</f>
        <v>133.78684807256235</v>
      </c>
      <c r="E2">
        <v>66</v>
      </c>
    </row>
    <row r="3" spans="1:5" x14ac:dyDescent="0.35">
      <c r="A3">
        <v>1</v>
      </c>
      <c r="B3">
        <v>1</v>
      </c>
      <c r="C3" s="2" t="s">
        <v>3</v>
      </c>
      <c r="D3">
        <f>160/2.205</f>
        <v>72.562358276643991</v>
      </c>
      <c r="E3">
        <v>66</v>
      </c>
    </row>
    <row r="4" spans="1:5" x14ac:dyDescent="0.35">
      <c r="A4">
        <v>1</v>
      </c>
      <c r="B4">
        <v>1</v>
      </c>
      <c r="C4" s="2" t="s">
        <v>4</v>
      </c>
    </row>
    <row r="5" spans="1:5" x14ac:dyDescent="0.35">
      <c r="A5">
        <v>1</v>
      </c>
      <c r="B5">
        <v>1</v>
      </c>
      <c r="C5" s="2" t="s">
        <v>5</v>
      </c>
    </row>
    <row r="6" spans="1:5" x14ac:dyDescent="0.35">
      <c r="A6">
        <v>1</v>
      </c>
      <c r="B6">
        <v>1</v>
      </c>
      <c r="C6" s="3" t="s">
        <v>6</v>
      </c>
    </row>
    <row r="7" spans="1:5" x14ac:dyDescent="0.35">
      <c r="A7">
        <v>1</v>
      </c>
      <c r="B7">
        <v>1</v>
      </c>
      <c r="C7" s="3" t="s">
        <v>7</v>
      </c>
    </row>
    <row r="8" spans="1:5" x14ac:dyDescent="0.35">
      <c r="A8">
        <v>1</v>
      </c>
      <c r="B8">
        <v>2</v>
      </c>
      <c r="C8" s="2" t="s">
        <v>8</v>
      </c>
      <c r="D8">
        <f>335/2.205</f>
        <v>151.92743764172334</v>
      </c>
      <c r="E8">
        <v>66</v>
      </c>
    </row>
    <row r="9" spans="1:5" x14ac:dyDescent="0.35">
      <c r="A9">
        <v>1</v>
      </c>
      <c r="B9">
        <v>2</v>
      </c>
      <c r="C9" s="2" t="s">
        <v>9</v>
      </c>
    </row>
    <row r="10" spans="1:5" x14ac:dyDescent="0.35">
      <c r="A10">
        <v>1</v>
      </c>
      <c r="B10">
        <v>2</v>
      </c>
      <c r="C10" s="2" t="s">
        <v>10</v>
      </c>
      <c r="D10">
        <f>175/2.205</f>
        <v>79.365079365079367</v>
      </c>
      <c r="E10">
        <v>66</v>
      </c>
    </row>
    <row r="11" spans="1:5" x14ac:dyDescent="0.35">
      <c r="A11">
        <v>1</v>
      </c>
      <c r="B11">
        <v>2</v>
      </c>
      <c r="C11" s="2" t="s">
        <v>11</v>
      </c>
    </row>
    <row r="12" spans="1:5" x14ac:dyDescent="0.35">
      <c r="A12">
        <v>1</v>
      </c>
      <c r="B12">
        <v>2</v>
      </c>
      <c r="C12" s="2" t="s">
        <v>12</v>
      </c>
    </row>
    <row r="13" spans="1:5" x14ac:dyDescent="0.35">
      <c r="A13">
        <v>1</v>
      </c>
      <c r="B13">
        <v>3</v>
      </c>
      <c r="C13" s="2" t="s">
        <v>13</v>
      </c>
      <c r="D13">
        <f>275/2.205</f>
        <v>124.71655328798185</v>
      </c>
      <c r="E13">
        <v>66</v>
      </c>
    </row>
    <row r="14" spans="1:5" x14ac:dyDescent="0.35">
      <c r="A14">
        <v>1</v>
      </c>
      <c r="B14">
        <v>3</v>
      </c>
      <c r="C14" s="2" t="s">
        <v>14</v>
      </c>
    </row>
    <row r="15" spans="1:5" x14ac:dyDescent="0.35">
      <c r="A15">
        <v>1</v>
      </c>
      <c r="B15">
        <v>3</v>
      </c>
      <c r="C15" s="2" t="s">
        <v>15</v>
      </c>
      <c r="D15">
        <f>175/2.205</f>
        <v>79.365079365079367</v>
      </c>
      <c r="E15">
        <v>66</v>
      </c>
    </row>
    <row r="16" spans="1:5" x14ac:dyDescent="0.35">
      <c r="A16">
        <v>1</v>
      </c>
      <c r="B16">
        <v>3</v>
      </c>
      <c r="C16" s="2" t="s">
        <v>16</v>
      </c>
    </row>
    <row r="17" spans="1:5" x14ac:dyDescent="0.35">
      <c r="A17">
        <v>1</v>
      </c>
      <c r="B17">
        <v>3</v>
      </c>
      <c r="C17" s="3" t="s">
        <v>17</v>
      </c>
    </row>
    <row r="18" spans="1:5" x14ac:dyDescent="0.35">
      <c r="A18">
        <v>1</v>
      </c>
      <c r="B18">
        <v>4</v>
      </c>
      <c r="C18" s="2" t="s">
        <v>18</v>
      </c>
      <c r="D18">
        <f>335/2.205</f>
        <v>151.92743764172334</v>
      </c>
      <c r="E18">
        <v>66</v>
      </c>
    </row>
    <row r="19" spans="1:5" x14ac:dyDescent="0.35">
      <c r="A19">
        <v>1</v>
      </c>
      <c r="B19">
        <v>4</v>
      </c>
      <c r="C19" s="2" t="s">
        <v>19</v>
      </c>
      <c r="D19">
        <f>185/2.205</f>
        <v>83.900226757369609</v>
      </c>
      <c r="E19">
        <v>66</v>
      </c>
    </row>
    <row r="20" spans="1:5" x14ac:dyDescent="0.35">
      <c r="A20">
        <v>1</v>
      </c>
      <c r="B20">
        <v>4</v>
      </c>
      <c r="C20" s="2" t="s">
        <v>20</v>
      </c>
    </row>
    <row r="21" spans="1:5" x14ac:dyDescent="0.35">
      <c r="A21">
        <v>1</v>
      </c>
      <c r="B21">
        <v>4</v>
      </c>
      <c r="C21" s="2" t="s">
        <v>21</v>
      </c>
      <c r="D21" s="1"/>
    </row>
    <row r="22" spans="1:5" x14ac:dyDescent="0.35">
      <c r="A22">
        <v>1</v>
      </c>
      <c r="B22">
        <v>4</v>
      </c>
      <c r="C22" s="2" t="s">
        <v>22</v>
      </c>
      <c r="D22" s="1"/>
    </row>
    <row r="23" spans="1:5" x14ac:dyDescent="0.35">
      <c r="A23" s="4">
        <v>2</v>
      </c>
      <c r="B23" s="4">
        <v>1</v>
      </c>
      <c r="C23" s="7" t="s">
        <v>2</v>
      </c>
      <c r="D23" s="8">
        <f>220/2.205</f>
        <v>99.773242630385482</v>
      </c>
      <c r="E23">
        <v>66</v>
      </c>
    </row>
    <row r="24" spans="1:5" x14ac:dyDescent="0.35">
      <c r="A24">
        <v>2</v>
      </c>
      <c r="B24">
        <v>1</v>
      </c>
      <c r="C24" s="2" t="s">
        <v>3</v>
      </c>
      <c r="D24" s="6">
        <f>165/2.205</f>
        <v>74.829931972789112</v>
      </c>
      <c r="E24">
        <v>66</v>
      </c>
    </row>
    <row r="25" spans="1:5" x14ac:dyDescent="0.35">
      <c r="A25">
        <v>2</v>
      </c>
      <c r="B25">
        <v>1</v>
      </c>
      <c r="C25" s="2" t="s">
        <v>4</v>
      </c>
      <c r="D25" s="2"/>
    </row>
    <row r="26" spans="1:5" x14ac:dyDescent="0.35">
      <c r="A26">
        <v>2</v>
      </c>
      <c r="B26">
        <v>1</v>
      </c>
      <c r="C26" s="2" t="s">
        <v>5</v>
      </c>
      <c r="D26" s="2"/>
    </row>
    <row r="27" spans="1:5" x14ac:dyDescent="0.35">
      <c r="A27">
        <v>2</v>
      </c>
      <c r="B27">
        <v>1</v>
      </c>
      <c r="C27" s="3" t="s">
        <v>6</v>
      </c>
      <c r="D27" s="2"/>
    </row>
    <row r="28" spans="1:5" x14ac:dyDescent="0.35">
      <c r="A28">
        <v>2</v>
      </c>
      <c r="B28">
        <v>1</v>
      </c>
      <c r="C28" s="3" t="s">
        <v>7</v>
      </c>
      <c r="D28" s="2"/>
    </row>
    <row r="29" spans="1:5" x14ac:dyDescent="0.35">
      <c r="A29">
        <v>2</v>
      </c>
      <c r="B29">
        <v>2</v>
      </c>
      <c r="C29" s="2" t="s">
        <v>23</v>
      </c>
      <c r="D29" s="2">
        <f>340/2.205</f>
        <v>154.19501133786846</v>
      </c>
      <c r="E29">
        <v>66</v>
      </c>
    </row>
    <row r="30" spans="1:5" x14ac:dyDescent="0.35">
      <c r="A30">
        <v>2</v>
      </c>
      <c r="B30">
        <v>2</v>
      </c>
      <c r="C30" s="2" t="s">
        <v>9</v>
      </c>
      <c r="D30" s="2"/>
    </row>
    <row r="31" spans="1:5" x14ac:dyDescent="0.35">
      <c r="A31">
        <v>2</v>
      </c>
      <c r="B31">
        <v>2</v>
      </c>
      <c r="C31" s="2" t="s">
        <v>10</v>
      </c>
      <c r="D31" s="2">
        <f>180/2.205</f>
        <v>81.632653061224488</v>
      </c>
      <c r="E31">
        <v>66</v>
      </c>
    </row>
    <row r="32" spans="1:5" x14ac:dyDescent="0.35">
      <c r="A32">
        <v>2</v>
      </c>
      <c r="B32">
        <v>2</v>
      </c>
      <c r="C32" s="2" t="s">
        <v>11</v>
      </c>
      <c r="D32" s="2"/>
    </row>
    <row r="33" spans="1:5" x14ac:dyDescent="0.35">
      <c r="A33">
        <v>2</v>
      </c>
      <c r="B33">
        <v>2</v>
      </c>
      <c r="C33" s="2" t="s">
        <v>12</v>
      </c>
      <c r="D33" s="2"/>
    </row>
    <row r="34" spans="1:5" x14ac:dyDescent="0.35">
      <c r="A34">
        <v>2</v>
      </c>
      <c r="B34">
        <v>3</v>
      </c>
      <c r="C34" s="2" t="s">
        <v>24</v>
      </c>
      <c r="D34" s="2"/>
    </row>
    <row r="35" spans="1:5" x14ac:dyDescent="0.35">
      <c r="A35">
        <v>2</v>
      </c>
      <c r="B35">
        <v>3</v>
      </c>
      <c r="C35" s="2" t="s">
        <v>14</v>
      </c>
      <c r="D35" s="2"/>
    </row>
    <row r="36" spans="1:5" x14ac:dyDescent="0.35">
      <c r="A36">
        <v>2</v>
      </c>
      <c r="B36">
        <v>3</v>
      </c>
      <c r="C36" s="2" t="s">
        <v>15</v>
      </c>
      <c r="D36" s="2">
        <f>185/2.205</f>
        <v>83.900226757369609</v>
      </c>
      <c r="E36">
        <v>66</v>
      </c>
    </row>
    <row r="37" spans="1:5" x14ac:dyDescent="0.35">
      <c r="A37">
        <v>2</v>
      </c>
      <c r="B37">
        <v>3</v>
      </c>
      <c r="C37" s="2" t="s">
        <v>25</v>
      </c>
      <c r="D37" s="2"/>
    </row>
    <row r="38" spans="1:5" x14ac:dyDescent="0.35">
      <c r="A38">
        <v>2</v>
      </c>
      <c r="B38">
        <v>3</v>
      </c>
      <c r="C38" s="3" t="s">
        <v>17</v>
      </c>
      <c r="D38" s="2"/>
    </row>
    <row r="39" spans="1:5" x14ac:dyDescent="0.35">
      <c r="A39">
        <v>2</v>
      </c>
      <c r="B39">
        <v>4</v>
      </c>
      <c r="C39" s="2" t="s">
        <v>26</v>
      </c>
      <c r="D39" s="2">
        <f>315/2.205</f>
        <v>142.85714285714286</v>
      </c>
      <c r="E39">
        <v>66</v>
      </c>
    </row>
    <row r="40" spans="1:5" x14ac:dyDescent="0.35">
      <c r="A40">
        <v>2</v>
      </c>
      <c r="B40">
        <v>4</v>
      </c>
      <c r="C40" s="2" t="s">
        <v>19</v>
      </c>
      <c r="D40" s="6">
        <f>185/2.205</f>
        <v>83.900226757369609</v>
      </c>
      <c r="E40">
        <v>66</v>
      </c>
    </row>
    <row r="41" spans="1:5" x14ac:dyDescent="0.35">
      <c r="A41">
        <v>2</v>
      </c>
      <c r="B41">
        <v>4</v>
      </c>
      <c r="C41" s="2" t="s">
        <v>20</v>
      </c>
      <c r="D41" s="2"/>
    </row>
    <row r="42" spans="1:5" x14ac:dyDescent="0.35">
      <c r="A42">
        <v>2</v>
      </c>
      <c r="B42">
        <v>4</v>
      </c>
      <c r="C42" s="2" t="s">
        <v>21</v>
      </c>
      <c r="D42" s="2"/>
    </row>
    <row r="43" spans="1:5" x14ac:dyDescent="0.35">
      <c r="A43">
        <v>2</v>
      </c>
      <c r="B43">
        <v>4</v>
      </c>
      <c r="C43" s="2" t="s">
        <v>22</v>
      </c>
      <c r="D43" s="2"/>
    </row>
    <row r="44" spans="1:5" x14ac:dyDescent="0.35">
      <c r="A44" s="4">
        <v>3</v>
      </c>
      <c r="B44" s="4">
        <v>1</v>
      </c>
      <c r="C44" s="7" t="s">
        <v>27</v>
      </c>
      <c r="D44" s="7">
        <f>215/2.205</f>
        <v>97.505668934240362</v>
      </c>
      <c r="E44">
        <v>66</v>
      </c>
    </row>
    <row r="45" spans="1:5" x14ac:dyDescent="0.35">
      <c r="A45">
        <v>3</v>
      </c>
      <c r="B45">
        <v>1</v>
      </c>
      <c r="C45" s="2" t="s">
        <v>3</v>
      </c>
      <c r="D45" s="2">
        <f>170/2.205</f>
        <v>77.097505668934232</v>
      </c>
      <c r="E45">
        <v>66</v>
      </c>
    </row>
    <row r="46" spans="1:5" x14ac:dyDescent="0.35">
      <c r="A46">
        <v>3</v>
      </c>
      <c r="B46">
        <v>1</v>
      </c>
      <c r="C46" s="2" t="s">
        <v>4</v>
      </c>
      <c r="D46" s="2"/>
    </row>
    <row r="47" spans="1:5" x14ac:dyDescent="0.35">
      <c r="A47">
        <v>3</v>
      </c>
      <c r="B47">
        <v>1</v>
      </c>
      <c r="C47" s="2" t="s">
        <v>5</v>
      </c>
      <c r="D47" s="2"/>
    </row>
    <row r="48" spans="1:5" x14ac:dyDescent="0.35">
      <c r="A48">
        <v>3</v>
      </c>
      <c r="B48">
        <v>1</v>
      </c>
      <c r="C48" s="3" t="s">
        <v>6</v>
      </c>
      <c r="D48" s="2"/>
    </row>
    <row r="49" spans="1:5" x14ac:dyDescent="0.35">
      <c r="A49">
        <v>3</v>
      </c>
      <c r="B49">
        <v>1</v>
      </c>
      <c r="C49" s="3" t="s">
        <v>7</v>
      </c>
      <c r="D49" s="2"/>
    </row>
    <row r="50" spans="1:5" x14ac:dyDescent="0.35">
      <c r="A50" s="4">
        <v>3</v>
      </c>
      <c r="B50" s="4">
        <v>2</v>
      </c>
      <c r="C50" s="7" t="s">
        <v>28</v>
      </c>
      <c r="D50" s="7">
        <f>110</f>
        <v>110</v>
      </c>
      <c r="E50">
        <v>66</v>
      </c>
    </row>
    <row r="51" spans="1:5" x14ac:dyDescent="0.35">
      <c r="A51">
        <v>3</v>
      </c>
      <c r="B51">
        <v>2</v>
      </c>
      <c r="C51" s="2" t="s">
        <v>29</v>
      </c>
      <c r="D51" s="2"/>
    </row>
    <row r="52" spans="1:5" x14ac:dyDescent="0.35">
      <c r="A52">
        <v>3</v>
      </c>
      <c r="B52">
        <v>2</v>
      </c>
      <c r="C52" s="2" t="s">
        <v>10</v>
      </c>
      <c r="D52" s="2">
        <f>175/2.205</f>
        <v>79.365079365079367</v>
      </c>
      <c r="E52">
        <v>66</v>
      </c>
    </row>
    <row r="53" spans="1:5" x14ac:dyDescent="0.35">
      <c r="A53">
        <v>3</v>
      </c>
      <c r="B53">
        <v>2</v>
      </c>
      <c r="C53" s="2" t="s">
        <v>11</v>
      </c>
      <c r="D53" s="2"/>
    </row>
    <row r="54" spans="1:5" x14ac:dyDescent="0.35">
      <c r="A54">
        <v>3</v>
      </c>
      <c r="B54">
        <v>2</v>
      </c>
      <c r="C54" s="2" t="s">
        <v>12</v>
      </c>
      <c r="D54" s="2"/>
    </row>
    <row r="55" spans="1:5" x14ac:dyDescent="0.35">
      <c r="A55">
        <v>3</v>
      </c>
      <c r="B55">
        <v>3</v>
      </c>
      <c r="C55" s="2" t="s">
        <v>24</v>
      </c>
      <c r="D55" s="2">
        <f>275/2.205</f>
        <v>124.71655328798185</v>
      </c>
      <c r="E55">
        <v>66</v>
      </c>
    </row>
    <row r="56" spans="1:5" x14ac:dyDescent="0.35">
      <c r="A56">
        <v>3</v>
      </c>
      <c r="B56">
        <v>3</v>
      </c>
      <c r="C56" s="2" t="s">
        <v>30</v>
      </c>
      <c r="D56" s="2"/>
    </row>
    <row r="57" spans="1:5" x14ac:dyDescent="0.35">
      <c r="A57">
        <v>3</v>
      </c>
      <c r="B57">
        <v>3</v>
      </c>
      <c r="C57" s="2" t="s">
        <v>15</v>
      </c>
      <c r="D57" s="2">
        <f>60</f>
        <v>60</v>
      </c>
      <c r="E57">
        <v>66</v>
      </c>
    </row>
    <row r="58" spans="1:5" x14ac:dyDescent="0.35">
      <c r="A58">
        <v>3</v>
      </c>
      <c r="B58">
        <v>3</v>
      </c>
      <c r="C58" s="2" t="s">
        <v>31</v>
      </c>
      <c r="D58" s="2"/>
    </row>
    <row r="59" spans="1:5" x14ac:dyDescent="0.35">
      <c r="A59">
        <v>3</v>
      </c>
      <c r="B59">
        <v>3</v>
      </c>
      <c r="C59" s="3" t="s">
        <v>17</v>
      </c>
      <c r="D59" s="2"/>
    </row>
    <row r="60" spans="1:5" x14ac:dyDescent="0.35">
      <c r="A60">
        <v>3</v>
      </c>
      <c r="B60">
        <v>4</v>
      </c>
      <c r="C60" s="2" t="s">
        <v>26</v>
      </c>
      <c r="D60" s="2">
        <f>320/2.205</f>
        <v>145.12471655328798</v>
      </c>
      <c r="E60">
        <v>66</v>
      </c>
    </row>
    <row r="61" spans="1:5" x14ac:dyDescent="0.35">
      <c r="A61">
        <v>3</v>
      </c>
      <c r="B61">
        <v>4</v>
      </c>
      <c r="C61" s="2" t="s">
        <v>32</v>
      </c>
      <c r="D61" s="2">
        <f>185/2.205</f>
        <v>83.900226757369609</v>
      </c>
      <c r="E61">
        <v>66</v>
      </c>
    </row>
    <row r="62" spans="1:5" x14ac:dyDescent="0.35">
      <c r="A62">
        <v>3</v>
      </c>
      <c r="B62">
        <v>4</v>
      </c>
      <c r="C62" s="2" t="s">
        <v>20</v>
      </c>
      <c r="D62" s="2"/>
    </row>
    <row r="63" spans="1:5" x14ac:dyDescent="0.35">
      <c r="A63">
        <v>3</v>
      </c>
      <c r="B63">
        <v>4</v>
      </c>
      <c r="C63" s="2" t="s">
        <v>21</v>
      </c>
      <c r="D63" s="2"/>
    </row>
    <row r="64" spans="1:5" x14ac:dyDescent="0.35">
      <c r="A64">
        <v>3</v>
      </c>
      <c r="B64">
        <v>4</v>
      </c>
      <c r="C64" s="2" t="s">
        <v>22</v>
      </c>
      <c r="D64" s="2"/>
    </row>
    <row r="65" spans="1:5" x14ac:dyDescent="0.35">
      <c r="A65">
        <v>4</v>
      </c>
      <c r="B65">
        <v>1</v>
      </c>
      <c r="C65" s="2" t="s">
        <v>33</v>
      </c>
      <c r="D65" s="1">
        <f>225/2.205</f>
        <v>102.0408163265306</v>
      </c>
      <c r="E65">
        <v>66</v>
      </c>
    </row>
    <row r="66" spans="1:5" x14ac:dyDescent="0.35">
      <c r="A66" s="4">
        <v>4</v>
      </c>
      <c r="B66" s="4">
        <v>1</v>
      </c>
      <c r="C66" s="7" t="s">
        <v>3</v>
      </c>
      <c r="D66" s="5">
        <f>110/2.205</f>
        <v>49.886621315192741</v>
      </c>
      <c r="E66">
        <v>66</v>
      </c>
    </row>
    <row r="67" spans="1:5" x14ac:dyDescent="0.35">
      <c r="A67">
        <v>4</v>
      </c>
      <c r="B67">
        <v>1</v>
      </c>
      <c r="C67" s="2" t="s">
        <v>4</v>
      </c>
      <c r="D67" s="1"/>
    </row>
    <row r="68" spans="1:5" x14ac:dyDescent="0.35">
      <c r="A68">
        <v>4</v>
      </c>
      <c r="B68">
        <v>1</v>
      </c>
      <c r="C68" s="2" t="s">
        <v>5</v>
      </c>
      <c r="D68" s="1"/>
    </row>
    <row r="69" spans="1:5" x14ac:dyDescent="0.35">
      <c r="A69">
        <v>4</v>
      </c>
      <c r="B69">
        <v>1</v>
      </c>
      <c r="C69" s="3" t="s">
        <v>6</v>
      </c>
      <c r="D69" s="1"/>
    </row>
    <row r="70" spans="1:5" x14ac:dyDescent="0.35">
      <c r="A70">
        <v>4</v>
      </c>
      <c r="B70">
        <v>1</v>
      </c>
      <c r="C70" s="3" t="s">
        <v>7</v>
      </c>
      <c r="D70" s="1"/>
    </row>
    <row r="71" spans="1:5" x14ac:dyDescent="0.35">
      <c r="A71">
        <v>4</v>
      </c>
      <c r="B71">
        <v>2</v>
      </c>
      <c r="C71" s="2" t="s">
        <v>28</v>
      </c>
      <c r="D71" s="1">
        <f>325/2.205</f>
        <v>147.3922902494331</v>
      </c>
      <c r="E71">
        <v>66</v>
      </c>
    </row>
    <row r="72" spans="1:5" x14ac:dyDescent="0.35">
      <c r="A72">
        <v>4</v>
      </c>
      <c r="B72">
        <v>2</v>
      </c>
      <c r="C72" s="2" t="s">
        <v>34</v>
      </c>
      <c r="D72" s="1"/>
    </row>
    <row r="73" spans="1:5" x14ac:dyDescent="0.35">
      <c r="A73">
        <v>4</v>
      </c>
      <c r="B73">
        <v>2</v>
      </c>
      <c r="C73" s="2" t="s">
        <v>10</v>
      </c>
      <c r="D73" s="1">
        <f>170/2.205</f>
        <v>77.097505668934232</v>
      </c>
      <c r="E73">
        <v>66</v>
      </c>
    </row>
    <row r="74" spans="1:5" x14ac:dyDescent="0.35">
      <c r="A74">
        <v>4</v>
      </c>
      <c r="B74">
        <v>2</v>
      </c>
      <c r="C74" s="2" t="s">
        <v>11</v>
      </c>
      <c r="D74" s="1"/>
    </row>
    <row r="75" spans="1:5" x14ac:dyDescent="0.35">
      <c r="A75">
        <v>4</v>
      </c>
      <c r="B75">
        <v>2</v>
      </c>
      <c r="C75" s="2" t="s">
        <v>12</v>
      </c>
      <c r="D75" s="1"/>
    </row>
    <row r="76" spans="1:5" x14ac:dyDescent="0.35">
      <c r="A76">
        <v>4</v>
      </c>
      <c r="B76">
        <v>3</v>
      </c>
      <c r="C76" s="2" t="s">
        <v>35</v>
      </c>
      <c r="D76" s="1">
        <f>280/2.205</f>
        <v>126.98412698412697</v>
      </c>
      <c r="E76">
        <v>66</v>
      </c>
    </row>
    <row r="77" spans="1:5" x14ac:dyDescent="0.35">
      <c r="A77">
        <v>4</v>
      </c>
      <c r="B77">
        <v>3</v>
      </c>
      <c r="C77" s="2" t="s">
        <v>30</v>
      </c>
      <c r="D77" s="1"/>
    </row>
    <row r="78" spans="1:5" x14ac:dyDescent="0.35">
      <c r="A78">
        <v>4</v>
      </c>
      <c r="B78">
        <v>3</v>
      </c>
      <c r="C78" s="2" t="s">
        <v>15</v>
      </c>
      <c r="D78" s="1">
        <f>185/2.205</f>
        <v>83.900226757369609</v>
      </c>
      <c r="E78">
        <v>66</v>
      </c>
    </row>
    <row r="79" spans="1:5" x14ac:dyDescent="0.35">
      <c r="A79">
        <v>4</v>
      </c>
      <c r="B79">
        <v>3</v>
      </c>
      <c r="C79" s="2" t="s">
        <v>31</v>
      </c>
      <c r="D79" s="1"/>
    </row>
    <row r="80" spans="1:5" x14ac:dyDescent="0.35">
      <c r="A80">
        <v>4</v>
      </c>
      <c r="B80">
        <v>3</v>
      </c>
      <c r="C80" s="3" t="s">
        <v>17</v>
      </c>
      <c r="D80" s="1"/>
    </row>
    <row r="81" spans="1:5" x14ac:dyDescent="0.35">
      <c r="A81">
        <v>4</v>
      </c>
      <c r="B81">
        <v>4</v>
      </c>
      <c r="C81" s="2" t="s">
        <v>18</v>
      </c>
      <c r="D81" s="1">
        <f>325/2.205</f>
        <v>147.3922902494331</v>
      </c>
      <c r="E81">
        <v>66</v>
      </c>
    </row>
    <row r="82" spans="1:5" x14ac:dyDescent="0.35">
      <c r="A82" s="4">
        <v>4</v>
      </c>
      <c r="B82" s="4">
        <v>4</v>
      </c>
      <c r="C82" s="7" t="s">
        <v>36</v>
      </c>
      <c r="D82" s="5">
        <f>100/2.205</f>
        <v>45.351473922902493</v>
      </c>
      <c r="E82">
        <v>66</v>
      </c>
    </row>
    <row r="83" spans="1:5" x14ac:dyDescent="0.35">
      <c r="A83">
        <v>4</v>
      </c>
      <c r="B83">
        <v>4</v>
      </c>
      <c r="C83" s="2" t="s">
        <v>20</v>
      </c>
      <c r="D83" s="1"/>
    </row>
    <row r="84" spans="1:5" x14ac:dyDescent="0.35">
      <c r="A84">
        <v>4</v>
      </c>
      <c r="B84">
        <v>4</v>
      </c>
      <c r="C84" s="2" t="s">
        <v>21</v>
      </c>
      <c r="D84" s="1"/>
    </row>
    <row r="85" spans="1:5" x14ac:dyDescent="0.35">
      <c r="A85">
        <v>4</v>
      </c>
      <c r="B85">
        <v>4</v>
      </c>
      <c r="C85" s="2" t="s">
        <v>22</v>
      </c>
      <c r="D85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Anphong Nguyen</dc:creator>
  <cp:lastModifiedBy>Anphong Nguyen</cp:lastModifiedBy>
  <dcterms:created xsi:type="dcterms:W3CDTF">2019-05-28T22:46:14Z</dcterms:created>
  <dcterms:modified xsi:type="dcterms:W3CDTF">2019-05-31T07:34:18Z</dcterms:modified>
</cp:coreProperties>
</file>