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28fe5e73b7d58/Code Projects/dcss-ai-wrapper/models/"/>
    </mc:Choice>
  </mc:AlternateContent>
  <xr:revisionPtr revIDLastSave="465" documentId="8_{D3E82A46-8DD3-4A77-9507-A268DA93A4BD}" xr6:coauthVersionLast="47" xr6:coauthVersionMax="47" xr10:uidLastSave="{FABEB6CE-69C7-442E-BB2E-2BFD61F3EE19}"/>
  <bookViews>
    <workbookView xWindow="1170" yWindow="1170" windowWidth="31110" windowHeight="15405" firstSheet="1" activeTab="7" xr2:uid="{E448CD2A-47DC-41F6-9276-34190ADF4EFE}"/>
  </bookViews>
  <sheets>
    <sheet name="Player Stats Vector" sheetId="1" r:id="rId1"/>
    <sheet name="PDDL Facts per API Call" sheetId="5" r:id="rId2"/>
    <sheet name="auxiliaryattack" sheetId="8" r:id="rId3"/>
    <sheet name="Inventory Vector" sheetId="4" r:id="rId4"/>
    <sheet name="status effects" sheetId="2" r:id="rId5"/>
    <sheet name="mutations" sheetId="3" r:id="rId6"/>
    <sheet name="terrain" sheetId="6" r:id="rId7"/>
    <sheet name="monster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2" i="7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" i="8"/>
  <c r="F1" i="8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526" i="7"/>
  <c r="G6" i="2"/>
  <c r="E7" i="6"/>
  <c r="E8" i="6"/>
  <c r="E9" i="6"/>
  <c r="E10" i="6"/>
  <c r="E11" i="6"/>
  <c r="E12" i="6"/>
  <c r="E17" i="6"/>
  <c r="E18" i="6"/>
  <c r="E19" i="6"/>
  <c r="E20" i="6"/>
  <c r="E2" i="6"/>
  <c r="E3" i="6"/>
  <c r="E1" i="6"/>
  <c r="C2" i="6"/>
  <c r="C3" i="6"/>
  <c r="C7" i="6"/>
  <c r="C8" i="6"/>
  <c r="C9" i="6"/>
  <c r="C10" i="6"/>
  <c r="C11" i="6"/>
  <c r="C12" i="6"/>
  <c r="C13" i="6"/>
  <c r="E13" i="6" s="1"/>
  <c r="C17" i="6"/>
  <c r="C18" i="6"/>
  <c r="C19" i="6"/>
  <c r="C20" i="6"/>
  <c r="C1" i="6"/>
  <c r="F12" i="3"/>
  <c r="F13" i="3"/>
  <c r="F14" i="3"/>
  <c r="F18" i="3"/>
  <c r="F19" i="3"/>
  <c r="F20" i="3"/>
  <c r="F21" i="3"/>
  <c r="F22" i="3"/>
  <c r="F23" i="3"/>
  <c r="F24" i="3"/>
  <c r="F28" i="3"/>
  <c r="F32" i="3"/>
  <c r="F33" i="3"/>
  <c r="F34" i="3"/>
  <c r="F38" i="3"/>
  <c r="F39" i="3"/>
  <c r="F40" i="3"/>
  <c r="F41" i="3"/>
  <c r="F42" i="3"/>
  <c r="F43" i="3"/>
  <c r="F47" i="3"/>
  <c r="F48" i="3"/>
  <c r="F49" i="3"/>
  <c r="F50" i="3"/>
  <c r="F51" i="3"/>
  <c r="F52" i="3"/>
  <c r="F53" i="3"/>
  <c r="F54" i="3"/>
  <c r="F55" i="3"/>
  <c r="F56" i="3"/>
  <c r="F60" i="3"/>
  <c r="F61" i="3"/>
  <c r="F62" i="3"/>
  <c r="F63" i="3"/>
  <c r="F64" i="3"/>
  <c r="F4" i="3"/>
  <c r="F5" i="3"/>
  <c r="F6" i="3"/>
  <c r="F7" i="3"/>
  <c r="F8" i="3"/>
  <c r="F3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3" i="2"/>
  <c r="G4" i="2"/>
  <c r="G5" i="2"/>
  <c r="G7" i="2"/>
  <c r="G8" i="2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C4" i="3"/>
  <c r="C5" i="3"/>
  <c r="C6" i="3"/>
  <c r="C7" i="3"/>
  <c r="C8" i="3"/>
  <c r="C12" i="3"/>
  <c r="C13" i="3"/>
  <c r="C14" i="3"/>
  <c r="C18" i="3"/>
  <c r="C19" i="3"/>
  <c r="C20" i="3"/>
  <c r="C21" i="3"/>
  <c r="C22" i="3"/>
  <c r="C23" i="3"/>
  <c r="C24" i="3"/>
  <c r="C28" i="3"/>
  <c r="C32" i="3"/>
  <c r="C33" i="3"/>
  <c r="C34" i="3"/>
  <c r="C38" i="3"/>
  <c r="C39" i="3"/>
  <c r="C40" i="3"/>
  <c r="C41" i="3"/>
  <c r="C42" i="3"/>
  <c r="C43" i="3"/>
  <c r="C47" i="3"/>
  <c r="C48" i="3"/>
  <c r="C49" i="3"/>
  <c r="C50" i="3"/>
  <c r="C51" i="3"/>
  <c r="C52" i="3"/>
  <c r="C53" i="3"/>
  <c r="C54" i="3"/>
  <c r="C55" i="3"/>
  <c r="C56" i="3"/>
  <c r="C60" i="3"/>
  <c r="C61" i="3"/>
  <c r="C62" i="3"/>
  <c r="C63" i="3"/>
  <c r="C64" i="3"/>
  <c r="C3" i="3"/>
  <c r="B12" i="3"/>
  <c r="B13" i="3"/>
  <c r="B14" i="3"/>
  <c r="B18" i="3"/>
  <c r="B19" i="3"/>
  <c r="B20" i="3"/>
  <c r="B21" i="3"/>
  <c r="B22" i="3"/>
  <c r="B23" i="3"/>
  <c r="B24" i="3"/>
  <c r="B28" i="3"/>
  <c r="B32" i="3"/>
  <c r="B33" i="3"/>
  <c r="B34" i="3"/>
  <c r="B38" i="3"/>
  <c r="B39" i="3"/>
  <c r="B40" i="3"/>
  <c r="B41" i="3"/>
  <c r="B42" i="3"/>
  <c r="B43" i="3"/>
  <c r="B47" i="3"/>
  <c r="B48" i="3"/>
  <c r="B49" i="3"/>
  <c r="B50" i="3"/>
  <c r="B51" i="3"/>
  <c r="B52" i="3"/>
  <c r="B53" i="3"/>
  <c r="B54" i="3"/>
  <c r="B55" i="3"/>
  <c r="B56" i="3"/>
  <c r="B60" i="3"/>
  <c r="B61" i="3"/>
  <c r="B62" i="3"/>
  <c r="B63" i="3"/>
  <c r="B64" i="3"/>
  <c r="B4" i="3"/>
  <c r="B5" i="3"/>
  <c r="B6" i="3"/>
  <c r="B7" i="3"/>
  <c r="B8" i="3"/>
  <c r="B3" i="3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17" i="2"/>
  <c r="C3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35" i="2"/>
  <c r="B36" i="2"/>
  <c r="B37" i="2"/>
  <c r="B38" i="2"/>
  <c r="B39" i="2"/>
  <c r="B40" i="2"/>
  <c r="B41" i="2"/>
  <c r="B42" i="2"/>
  <c r="B43" i="2"/>
  <c r="B44" i="2"/>
  <c r="B45" i="2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<sst xmlns="http://schemas.openxmlformats.org/spreadsheetml/2006/main" count="1489" uniqueCount="1182">
  <si>
    <t>Vector Index</t>
  </si>
  <si>
    <t>health</t>
  </si>
  <si>
    <t>Description of Data</t>
  </si>
  <si>
    <t>health_max</t>
  </si>
  <si>
    <t>mana_points</t>
  </si>
  <si>
    <t>mana_points_max</t>
  </si>
  <si>
    <t>health_max_real</t>
  </si>
  <si>
    <t>mana_points_real</t>
  </si>
  <si>
    <t>rFire</t>
  </si>
  <si>
    <t>rCold</t>
  </si>
  <si>
    <t>rNeg</t>
  </si>
  <si>
    <t>rPois</t>
  </si>
  <si>
    <t>AC</t>
  </si>
  <si>
    <t>EV</t>
  </si>
  <si>
    <t>SH</t>
  </si>
  <si>
    <t>Str</t>
  </si>
  <si>
    <t>Int</t>
  </si>
  <si>
    <t>Dex</t>
  </si>
  <si>
    <t>XL</t>
  </si>
  <si>
    <t>Experience until next level</t>
  </si>
  <si>
    <t>God</t>
  </si>
  <si>
    <t>Piety Level</t>
  </si>
  <si>
    <t>Spell slots left</t>
  </si>
  <si>
    <t>gold</t>
  </si>
  <si>
    <t>rElec</t>
  </si>
  <si>
    <t>rCorr</t>
  </si>
  <si>
    <t>MR</t>
  </si>
  <si>
    <t>Stealth</t>
  </si>
  <si>
    <t>HPRegen per turn</t>
  </si>
  <si>
    <t>MPRegen per turn</t>
  </si>
  <si>
    <t>See invisible</t>
  </si>
  <si>
    <t>Gourmand</t>
  </si>
  <si>
    <t>Faith</t>
  </si>
  <si>
    <t>Spirit</t>
  </si>
  <si>
    <t>Reflect</t>
  </si>
  <si>
    <t>Harm</t>
  </si>
  <si>
    <t>game turns</t>
  </si>
  <si>
    <t>game time</t>
  </si>
  <si>
    <t>1 Beneficial Status Effects</t>
  </si>
  <si>
    <t>1.1 Agile</t>
  </si>
  <si>
    <t>1.2 Augmentation</t>
  </si>
  <si>
    <t>1.3 Berserk</t>
  </si>
  <si>
    <t>1.4 Black Mark</t>
  </si>
  <si>
    <t>1.5 Brilliant</t>
  </si>
  <si>
    <t>1.6 Confusing Touch</t>
  </si>
  <si>
    <t>1.7 Darkness</t>
  </si>
  <si>
    <t>1.8 Death Channel</t>
  </si>
  <si>
    <t>1.9 Death's Door</t>
  </si>
  <si>
    <t>1.10 Deflect Missiles</t>
  </si>
  <si>
    <t>1.11 Disjunction</t>
  </si>
  <si>
    <t>1.12 Divine Protection</t>
  </si>
  <si>
    <t>1.13 Divine Shield</t>
  </si>
  <si>
    <t>1.14 Engorged</t>
  </si>
  <si>
    <t>1.15 Finesse</t>
  </si>
  <si>
    <t>1.16 Flight</t>
  </si>
  <si>
    <t>1.18 Haste</t>
  </si>
  <si>
    <t>1.19 Heavenly Storm</t>
  </si>
  <si>
    <t>1.20 Heroism</t>
  </si>
  <si>
    <t>1.21 Invisibility</t>
  </si>
  <si>
    <t>1.22 Leda's Liquefaction</t>
  </si>
  <si>
    <t>1.23 Might</t>
  </si>
  <si>
    <t>1.24 Mirror Damage</t>
  </si>
  <si>
    <t>1.25 Olgreb's Toxic Radiance</t>
  </si>
  <si>
    <t>1.26 Ozocubu's Armour</t>
  </si>
  <si>
    <t>1.27 Powered by Death</t>
  </si>
  <si>
    <t>1.28 Quad Damage</t>
  </si>
  <si>
    <t>1.29 Recall</t>
  </si>
  <si>
    <t>1.30 Regenerating</t>
  </si>
  <si>
    <t>1.31 Repel Missiles</t>
  </si>
  <si>
    <t>1.32 Resistance</t>
  </si>
  <si>
    <t>1.33 Ring of Flames</t>
  </si>
  <si>
    <t>1.34 Scrying</t>
  </si>
  <si>
    <t>1.35 Searing Ray</t>
  </si>
  <si>
    <t>1.36 Serpent's Lash</t>
  </si>
  <si>
    <t>1.37 Shroud of Golubria</t>
  </si>
  <si>
    <t>1.38 Silence</t>
  </si>
  <si>
    <t>1.39 Slimify</t>
  </si>
  <si>
    <t>1.40 Swiftness</t>
  </si>
  <si>
    <t>1.41 Teleport</t>
  </si>
  <si>
    <t>1.42 Tornado</t>
  </si>
  <si>
    <t>1.43 Transmutations</t>
  </si>
  <si>
    <t>1.44 Vitalisation</t>
  </si>
  <si>
    <t>2 Detrimental Status Effects</t>
  </si>
  <si>
    <t>2.1 Antimagic</t>
  </si>
  <si>
    <t>2.2 Bad Forms</t>
  </si>
  <si>
    <t>2.3 Blind</t>
  </si>
  <si>
    <t>2.4 Charm</t>
  </si>
  <si>
    <t>2.5 Confusion</t>
  </si>
  <si>
    <t>2.6 Constriction</t>
  </si>
  <si>
    <t>2.7 Cooldowns</t>
  </si>
  <si>
    <t>2.8 Corona</t>
  </si>
  <si>
    <t>2.9 Corrosion</t>
  </si>
  <si>
    <t>2.10 Dazed</t>
  </si>
  <si>
    <t>2.11 Doom Howl</t>
  </si>
  <si>
    <t>2.12 Drain</t>
  </si>
  <si>
    <t>2.13 Engulf</t>
  </si>
  <si>
    <t>2.14 Fast+Slow</t>
  </si>
  <si>
    <t>2.15 Fear</t>
  </si>
  <si>
    <t>2.16 Fire Vulnerable</t>
  </si>
  <si>
    <t>2.17 Flayed</t>
  </si>
  <si>
    <t>2.18 Frozen</t>
  </si>
  <si>
    <t>2.19 Held</t>
  </si>
  <si>
    <t>2.20 Horrified</t>
  </si>
  <si>
    <t>2.21 Hungry/Very Hungry/Near Starving</t>
  </si>
  <si>
    <t>2.22 Inner Flame</t>
  </si>
  <si>
    <t>2.23 Lava</t>
  </si>
  <si>
    <t>2.24 Leda's Liquefaction</t>
  </si>
  <si>
    <t>2.25 Magic Contamination</t>
  </si>
  <si>
    <t>2.26 Mark</t>
  </si>
  <si>
    <t>2.27 Mesmerised</t>
  </si>
  <si>
    <t>2.28 No Potions</t>
  </si>
  <si>
    <t>2.29 No Scrolls</t>
  </si>
  <si>
    <t>2.30 Orb</t>
  </si>
  <si>
    <t>2.31 Paralysis</t>
  </si>
  <si>
    <t>2.32 Petrifying/Petrified</t>
  </si>
  <si>
    <t>2.33 Poison</t>
  </si>
  <si>
    <t>2.34 Sapped Magic</t>
  </si>
  <si>
    <t>2.35 Sickness</t>
  </si>
  <si>
    <t>2.36 Silence</t>
  </si>
  <si>
    <t>2.37 Sleep</t>
  </si>
  <si>
    <t>2.38 Slow</t>
  </si>
  <si>
    <t>2.39 Sluggish</t>
  </si>
  <si>
    <t>2.40 Starving</t>
  </si>
  <si>
    <t>2.41 Stat Zero</t>
  </si>
  <si>
    <t>2.42 Sticky Flame</t>
  </si>
  <si>
    <t>2.43 Still Winds</t>
  </si>
  <si>
    <t>2.44 Teleport Prevention</t>
  </si>
  <si>
    <t>2.45 Umbra</t>
  </si>
  <si>
    <t>2.46 Vulnerable</t>
  </si>
  <si>
    <t>2.47 Water</t>
  </si>
  <si>
    <t>2.48 Weak</t>
  </si>
  <si>
    <t>Agile status effect</t>
  </si>
  <si>
    <t>Augmentation status effect</t>
  </si>
  <si>
    <t>Berserk status effect</t>
  </si>
  <si>
    <t>Black Mark status effect</t>
  </si>
  <si>
    <t>Brilliant status effect</t>
  </si>
  <si>
    <t>Confusing Touch status effect</t>
  </si>
  <si>
    <t>Darkness status effect</t>
  </si>
  <si>
    <t>Death Channel status effect</t>
  </si>
  <si>
    <t>Death's Door status effect</t>
  </si>
  <si>
    <t>Deflect Missiles status effect</t>
  </si>
  <si>
    <t>Disjunction status effect</t>
  </si>
  <si>
    <t>Divine Protection status effect</t>
  </si>
  <si>
    <t>Divine Shield status effect</t>
  </si>
  <si>
    <t>Engorged status effect</t>
  </si>
  <si>
    <t>Finesse status effect</t>
  </si>
  <si>
    <t>Flight status effect</t>
  </si>
  <si>
    <t>Haste status effect</t>
  </si>
  <si>
    <t>Heavenly Storm status effect</t>
  </si>
  <si>
    <t>Heroism status effect</t>
  </si>
  <si>
    <t>Invisibility status effect</t>
  </si>
  <si>
    <t>Leda's Liquefaction status effect</t>
  </si>
  <si>
    <t>Might status effect</t>
  </si>
  <si>
    <t>Mirror Damage status effect</t>
  </si>
  <si>
    <t>Olgreb's Toxic Radiance status effect</t>
  </si>
  <si>
    <t>Ozocubu's Armour status effect</t>
  </si>
  <si>
    <t>Powered by Death status effect</t>
  </si>
  <si>
    <t>Quad Damage status effect</t>
  </si>
  <si>
    <t>Recall status effect</t>
  </si>
  <si>
    <t>Regenerating status effect</t>
  </si>
  <si>
    <t>Repel Missiles status effect</t>
  </si>
  <si>
    <t>Resistance status effect</t>
  </si>
  <si>
    <t>Ring of Flames status effect</t>
  </si>
  <si>
    <t>Scrying status effect</t>
  </si>
  <si>
    <t>Searing Ray status effect</t>
  </si>
  <si>
    <t>Serpent's Lash status effect</t>
  </si>
  <si>
    <t>Shroud of Golubria status effect</t>
  </si>
  <si>
    <t>Silence status effect</t>
  </si>
  <si>
    <t>Slimify status effect</t>
  </si>
  <si>
    <t>Swiftness status effect</t>
  </si>
  <si>
    <t>Teleport status effect</t>
  </si>
  <si>
    <t>Tornado status effect</t>
  </si>
  <si>
    <t>Transmutations status effect</t>
  </si>
  <si>
    <t>Vitalisation status effect</t>
  </si>
  <si>
    <t>Antimagic status effect</t>
  </si>
  <si>
    <t>Bad Forms status effect</t>
  </si>
  <si>
    <t>Blind status effect</t>
  </si>
  <si>
    <t>Charm status effect</t>
  </si>
  <si>
    <t>Confusion status effect</t>
  </si>
  <si>
    <t>Constriction status effect</t>
  </si>
  <si>
    <t>Cooldowns status effect</t>
  </si>
  <si>
    <t>Corona status effect</t>
  </si>
  <si>
    <t>Corrosion status effect</t>
  </si>
  <si>
    <t>Dazed status effect</t>
  </si>
  <si>
    <t>Doom Howl status effect</t>
  </si>
  <si>
    <t>Drain status effect</t>
  </si>
  <si>
    <t>Engulf status effect</t>
  </si>
  <si>
    <t>Fast+Slow status effect</t>
  </si>
  <si>
    <t>Fear status effect</t>
  </si>
  <si>
    <t>Fire Vulnerable status effect</t>
  </si>
  <si>
    <t>Flayed status effect</t>
  </si>
  <si>
    <t>Frozen status effect</t>
  </si>
  <si>
    <t>Held status effect</t>
  </si>
  <si>
    <t>Horrified status effect</t>
  </si>
  <si>
    <t>Inner Flame status effect</t>
  </si>
  <si>
    <t>Lava status effect</t>
  </si>
  <si>
    <t>Magic Contamination status effect</t>
  </si>
  <si>
    <t>Mark status effect</t>
  </si>
  <si>
    <t>Mesmerised status effect</t>
  </si>
  <si>
    <t>No Potions status effect</t>
  </si>
  <si>
    <t>No Scrolls status effect</t>
  </si>
  <si>
    <t>Orb status effect</t>
  </si>
  <si>
    <t>Paralysis status effect</t>
  </si>
  <si>
    <t>Petrifying/Petrified status effect</t>
  </si>
  <si>
    <t>Poison status effect</t>
  </si>
  <si>
    <t>Sapped Magic status effect</t>
  </si>
  <si>
    <t>Sickness status effect</t>
  </si>
  <si>
    <t>Sleep status effect</t>
  </si>
  <si>
    <t>Slow status effect</t>
  </si>
  <si>
    <t>Sluggish status effect</t>
  </si>
  <si>
    <t>Starving status effect</t>
  </si>
  <si>
    <t>Stat Zero status effect</t>
  </si>
  <si>
    <t>Sticky Flame status effect</t>
  </si>
  <si>
    <t>Still Winds status effect</t>
  </si>
  <si>
    <t>Teleport Prevention status effect</t>
  </si>
  <si>
    <t>Umbra status effect</t>
  </si>
  <si>
    <t>Vulnerable status effect</t>
  </si>
  <si>
    <t>Water status effect</t>
  </si>
  <si>
    <t>Weak status effect</t>
  </si>
  <si>
    <t>Offensive</t>
  </si>
  <si>
    <t>1.1 Fangs</t>
  </si>
  <si>
    <t>1.2 Beak</t>
  </si>
  <si>
    <t>1.3 Claws</t>
  </si>
  <si>
    <t>1.4 Horns</t>
  </si>
  <si>
    <t>1.5 Hooves</t>
  </si>
  <si>
    <t>1.6 Talons</t>
  </si>
  <si>
    <t>2 Defensive</t>
  </si>
  <si>
    <t>2.1 Tough Skin</t>
  </si>
  <si>
    <t>2.2 Shaggy Fur</t>
  </si>
  <si>
    <t>2.3 Camouflage</t>
  </si>
  <si>
    <t>3 Resistances</t>
  </si>
  <si>
    <t>3.1 Fire Resistance</t>
  </si>
  <si>
    <t>3.2 Cold Resistance</t>
  </si>
  <si>
    <t>3.3 Electricity Resistance</t>
  </si>
  <si>
    <t>3.4 Poison Resistance</t>
  </si>
  <si>
    <t>3.5 Magic Resistance</t>
  </si>
  <si>
    <t>3.6 Clarity</t>
  </si>
  <si>
    <t>3.7 Mutation Resistance</t>
  </si>
  <si>
    <t>4 Movement</t>
  </si>
  <si>
    <t>4.1 Blink</t>
  </si>
  <si>
    <t>5 Perception</t>
  </si>
  <si>
    <t>5.1 Acute Vision</t>
  </si>
  <si>
    <t>5.2 Antennae</t>
  </si>
  <si>
    <t>5.3 Passive Mapping</t>
  </si>
  <si>
    <t>6 General</t>
  </si>
  <si>
    <t>6.1 Evolution</t>
  </si>
  <si>
    <t>6.2 Wild Magic</t>
  </si>
  <si>
    <t>6.3 Improved Attributes</t>
  </si>
  <si>
    <t>6.4 Regeneration</t>
  </si>
  <si>
    <t>6.5 Robust</t>
  </si>
  <si>
    <t>6.6 High MP</t>
  </si>
  <si>
    <t>7 Scales</t>
  </si>
  <si>
    <t>7.1 Molten Scales</t>
  </si>
  <si>
    <t>7.2 Icy Blue Scales</t>
  </si>
  <si>
    <t>7.3 Slimy Green Scales</t>
  </si>
  <si>
    <t>7.4 Thin Metallic Scales</t>
  </si>
  <si>
    <t>7.5 Yellow Scales</t>
  </si>
  <si>
    <t>7.6 Rugged Brown Scales</t>
  </si>
  <si>
    <t>7.7 Iridescent Scales</t>
  </si>
  <si>
    <t>7.8 Large Bone Plates</t>
  </si>
  <si>
    <t>7.9 Repulsion Field</t>
  </si>
  <si>
    <t>7.10 Thin Skeletal Structure</t>
  </si>
  <si>
    <t>8 Species exclusive</t>
  </si>
  <si>
    <t>8.1 Poison Breath</t>
  </si>
  <si>
    <t>8.2 Stinger</t>
  </si>
  <si>
    <t>8.3 Big Wings</t>
  </si>
  <si>
    <t>8.4 Tentacle Spike</t>
  </si>
  <si>
    <t>8.5 Strong Legs</t>
  </si>
  <si>
    <t>Fangs mutation</t>
  </si>
  <si>
    <t>Beak mutation</t>
  </si>
  <si>
    <t>Claws mutation</t>
  </si>
  <si>
    <t>Horns mutation</t>
  </si>
  <si>
    <t>Hooves mutation</t>
  </si>
  <si>
    <t>Talons mutation</t>
  </si>
  <si>
    <t>Tough Skin mutation</t>
  </si>
  <si>
    <t>Shaggy Fur mutation</t>
  </si>
  <si>
    <t>Camouflage mutation</t>
  </si>
  <si>
    <t>Fire Resistance mutation</t>
  </si>
  <si>
    <t>Cold Resistance mutation</t>
  </si>
  <si>
    <t>Electricity Resistance mutation</t>
  </si>
  <si>
    <t>Poison Resistance mutation</t>
  </si>
  <si>
    <t>Magic Resistance mutation</t>
  </si>
  <si>
    <t>Clarity mutation</t>
  </si>
  <si>
    <t>Mutation Resistance mutation</t>
  </si>
  <si>
    <t>Blink mutation</t>
  </si>
  <si>
    <t>Acute Vision mutation</t>
  </si>
  <si>
    <t>Antennae mutation</t>
  </si>
  <si>
    <t>Passive Mapping mutation</t>
  </si>
  <si>
    <t>Evolution mutation</t>
  </si>
  <si>
    <t>Wild Magic mutation</t>
  </si>
  <si>
    <t>Improved Attributes mutation</t>
  </si>
  <si>
    <t>Regeneration mutation</t>
  </si>
  <si>
    <t>Robust mutation</t>
  </si>
  <si>
    <t>High MP mutation</t>
  </si>
  <si>
    <t>Molten Scales mutation</t>
  </si>
  <si>
    <t>Icy Blue Scales mutation</t>
  </si>
  <si>
    <t>Slimy Green Scales mutation</t>
  </si>
  <si>
    <t>Thin Metallic Scales mutation</t>
  </si>
  <si>
    <t>Yellow Scales mutation</t>
  </si>
  <si>
    <t>Rugged Brown Scales mutation</t>
  </si>
  <si>
    <t>Iridescent Scales mutation</t>
  </si>
  <si>
    <t>Large Bone Plates mutation</t>
  </si>
  <si>
    <t>Repulsion Field mutation</t>
  </si>
  <si>
    <t>Thin Skeletal Structure mutation</t>
  </si>
  <si>
    <t>Poison Breath mutation</t>
  </si>
  <si>
    <t>Stinger mutation</t>
  </si>
  <si>
    <t>Big Wings mutation</t>
  </si>
  <si>
    <t>Tentacle Spike mutation</t>
  </si>
  <si>
    <t>Strong Legs mutation</t>
  </si>
  <si>
    <t>movement speed</t>
  </si>
  <si>
    <t>attack speed</t>
  </si>
  <si>
    <t>Data Type if available</t>
  </si>
  <si>
    <t>0-100 percentage</t>
  </si>
  <si>
    <t>Float</t>
  </si>
  <si>
    <t>Boolean</t>
  </si>
  <si>
    <t>get_player_stats_pddl()</t>
  </si>
  <si>
    <t>get_player_inventory_pddl()</t>
  </si>
  <si>
    <t>get_player_skills_pddl()</t>
  </si>
  <si>
    <t>get_*_map_data()</t>
  </si>
  <si>
    <t>playerat</t>
  </si>
  <si>
    <t>playerplace</t>
  </si>
  <si>
    <t>(status_effect agile)</t>
  </si>
  <si>
    <t>(status_effect augmentation)</t>
  </si>
  <si>
    <t>(status_effect berserk)</t>
  </si>
  <si>
    <t>(status_effect black_mark)</t>
  </si>
  <si>
    <t>(status_effect brilliant)</t>
  </si>
  <si>
    <t>(status_effect confusing_touch)</t>
  </si>
  <si>
    <t>(status_effect darkness)</t>
  </si>
  <si>
    <t>(status_effect death_channel)</t>
  </si>
  <si>
    <t>(status_effect death's_door)</t>
  </si>
  <si>
    <t>(status_effect deflect_missiles)</t>
  </si>
  <si>
    <t>(status_effect disjunction)</t>
  </si>
  <si>
    <t>(status_effect divine_protection)</t>
  </si>
  <si>
    <t>(status_effect divine_shield)</t>
  </si>
  <si>
    <t>(status_effect engorged)</t>
  </si>
  <si>
    <t>(status_effect finesse)</t>
  </si>
  <si>
    <t>(status_effect flight)</t>
  </si>
  <si>
    <t>(status_effect haste)</t>
  </si>
  <si>
    <t>(status_effect heavenly_storm)</t>
  </si>
  <si>
    <t>(status_effect heroism)</t>
  </si>
  <si>
    <t>(status_effect invisibility)</t>
  </si>
  <si>
    <t>(status_effect leda's_liquefaction)</t>
  </si>
  <si>
    <t>(status_effect might)</t>
  </si>
  <si>
    <t>(status_effect mirror_damage)</t>
  </si>
  <si>
    <t>(status_effect olgreb's_toxic_radiance)</t>
  </si>
  <si>
    <t>(status_effect ozocubu's_armour)</t>
  </si>
  <si>
    <t>(status_effect powered_by_death)</t>
  </si>
  <si>
    <t>(status_effect quad_damage)</t>
  </si>
  <si>
    <t>(status_effect recall)</t>
  </si>
  <si>
    <t>(status_effect regenerating)</t>
  </si>
  <si>
    <t>(status_effect repel_missiles)</t>
  </si>
  <si>
    <t>(status_effect resistance)</t>
  </si>
  <si>
    <t>(status_effect ring_of_flames)</t>
  </si>
  <si>
    <t>(status_effect scrying)</t>
  </si>
  <si>
    <t>(status_effect searing_ray)</t>
  </si>
  <si>
    <t>(status_effect serpent's_lash)</t>
  </si>
  <si>
    <t>(status_effect shroud_of_golubria)</t>
  </si>
  <si>
    <t>(status_effect silence)</t>
  </si>
  <si>
    <t>(status_effect slimify)</t>
  </si>
  <si>
    <t>(status_effect swiftness)</t>
  </si>
  <si>
    <t>(status_effect teleport)</t>
  </si>
  <si>
    <t>(status_effect tornado)</t>
  </si>
  <si>
    <t>(status_effect transmutations)</t>
  </si>
  <si>
    <t>(status_effect vitalisation)</t>
  </si>
  <si>
    <t>(status_effect antimagic)</t>
  </si>
  <si>
    <t>(status_effect bad_forms)</t>
  </si>
  <si>
    <t>(status_effect blind)</t>
  </si>
  <si>
    <t>(status_effect charm)</t>
  </si>
  <si>
    <t>(status_effect confusion)</t>
  </si>
  <si>
    <t>(status_effect constriction)</t>
  </si>
  <si>
    <t>(status_effect cooldowns)</t>
  </si>
  <si>
    <t>(status_effect corona)</t>
  </si>
  <si>
    <t>(status_effect corrosion)</t>
  </si>
  <si>
    <t>(status_effect dazed)</t>
  </si>
  <si>
    <t>(status_effect doom_howl)</t>
  </si>
  <si>
    <t>(status_effect drain)</t>
  </si>
  <si>
    <t>(status_effect engulf)</t>
  </si>
  <si>
    <t>(status_effect fast+slow)</t>
  </si>
  <si>
    <t>(status_effect fear)</t>
  </si>
  <si>
    <t>(status_effect fire_vulnerable)</t>
  </si>
  <si>
    <t>(status_effect flayed)</t>
  </si>
  <si>
    <t>(status_effect frozen)</t>
  </si>
  <si>
    <t>(status_effect held)</t>
  </si>
  <si>
    <t>(status_effect horrified)</t>
  </si>
  <si>
    <t>(status_effect inner_flame)</t>
  </si>
  <si>
    <t>(status_effect lava)</t>
  </si>
  <si>
    <t>(status_effect magic_contamination)</t>
  </si>
  <si>
    <t>(status_effect mark)</t>
  </si>
  <si>
    <t>(status_effect mesmerised)</t>
  </si>
  <si>
    <t>(status_effect no_potions)</t>
  </si>
  <si>
    <t>(status_effect no_scrolls)</t>
  </si>
  <si>
    <t>(status_effect orb)</t>
  </si>
  <si>
    <t>(status_effect paralysis)</t>
  </si>
  <si>
    <t>(status_effect petrifying/petrified)</t>
  </si>
  <si>
    <t>(status_effect poison)</t>
  </si>
  <si>
    <t>(status_effect sapped_magic)</t>
  </si>
  <si>
    <t>(status_effect sickness)</t>
  </si>
  <si>
    <t>(status_effect sleep)</t>
  </si>
  <si>
    <t>(status_effect slow)</t>
  </si>
  <si>
    <t>(status_effect sluggish)</t>
  </si>
  <si>
    <t>(status_effect starving)</t>
  </si>
  <si>
    <t>(status_effect stat_zero)</t>
  </si>
  <si>
    <t>(status_effect sticky_flame)</t>
  </si>
  <si>
    <t>(status_effect still_winds)</t>
  </si>
  <si>
    <t>(status_effect teleport_prevention)</t>
  </si>
  <si>
    <t>(status_effect umbra)</t>
  </si>
  <si>
    <t>(status_effect vulnerable)</t>
  </si>
  <si>
    <t>(status_effect water)</t>
  </si>
  <si>
    <t>(status_effect weak)</t>
  </si>
  <si>
    <t>(mutation fangs)</t>
  </si>
  <si>
    <t>(mutation beak)</t>
  </si>
  <si>
    <t>(mutation claws)</t>
  </si>
  <si>
    <t>(mutation horns)</t>
  </si>
  <si>
    <t>(mutation hooves)</t>
  </si>
  <si>
    <t>(mutation talons)</t>
  </si>
  <si>
    <t>(mutation tough_skin)</t>
  </si>
  <si>
    <t>(mutation shaggy_fur)</t>
  </si>
  <si>
    <t>(mutation camouflage)</t>
  </si>
  <si>
    <t>(mutation fire_resistance)</t>
  </si>
  <si>
    <t>(mutation cold_resistance)</t>
  </si>
  <si>
    <t>(mutation electricity_resistance)</t>
  </si>
  <si>
    <t>(mutation poison_resistance)</t>
  </si>
  <si>
    <t>(mutation magic_resistance)</t>
  </si>
  <si>
    <t>(mutation clarity)</t>
  </si>
  <si>
    <t>(mutation mutation_resistance)</t>
  </si>
  <si>
    <t>(mutation blink)</t>
  </si>
  <si>
    <t>(mutation acute_vision)</t>
  </si>
  <si>
    <t>(mutation antennae)</t>
  </si>
  <si>
    <t>(mutation passive_mapping)</t>
  </si>
  <si>
    <t>(mutation evolution)</t>
  </si>
  <si>
    <t>(mutation wild_magic)</t>
  </si>
  <si>
    <t>(mutation improved_attributes)</t>
  </si>
  <si>
    <t>(mutation regeneration)</t>
  </si>
  <si>
    <t>(mutation robust)</t>
  </si>
  <si>
    <t>(mutation high_mp)</t>
  </si>
  <si>
    <t>(mutation molten_scales)</t>
  </si>
  <si>
    <t>(mutation icy_blue_scales)</t>
  </si>
  <si>
    <t>(mutation slimy_green_scales)</t>
  </si>
  <si>
    <t>(mutation thin_metallic_scales)</t>
  </si>
  <si>
    <t>(mutation yellow_scales)</t>
  </si>
  <si>
    <t>(mutation rugged_brown_scales)</t>
  </si>
  <si>
    <t>(mutation iridescent_scales)</t>
  </si>
  <si>
    <t>(mutation large_bone_plates)</t>
  </si>
  <si>
    <t>(mutation repulsion_field)</t>
  </si>
  <si>
    <t>(mutation thin_skeletal_structure)</t>
  </si>
  <si>
    <t>(mutation poison_breath)</t>
  </si>
  <si>
    <t>(mutation stinger)</t>
  </si>
  <si>
    <t>(mutation big_wings)</t>
  </si>
  <si>
    <t>(mutation tentacle_spike)</t>
  </si>
  <si>
    <t>(mutation strong_legs)</t>
  </si>
  <si>
    <t>1.1 Shallow water</t>
  </si>
  <si>
    <t>1.2 Deep water</t>
  </si>
  <si>
    <t>1.3 Lava</t>
  </si>
  <si>
    <t>2 Walls</t>
  </si>
  <si>
    <t>2.1 Rock wall</t>
  </si>
  <si>
    <t>2.2 Translucent rock wall</t>
  </si>
  <si>
    <t>2.3 Green crystal wall</t>
  </si>
  <si>
    <t>2.4 Stone wall</t>
  </si>
  <si>
    <t>2.5 Translucent stone wall</t>
  </si>
  <si>
    <t>2.6 Metal wall</t>
  </si>
  <si>
    <t>3 Florae</t>
  </si>
  <si>
    <t>3.1 Bush</t>
  </si>
  <si>
    <t>3.2 Fungus</t>
  </si>
  <si>
    <t>3.3 Plant</t>
  </si>
  <si>
    <t>3.4 Trees</t>
  </si>
  <si>
    <t>2.7 Unnaturally hard wall</t>
  </si>
  <si>
    <t>Abomination</t>
  </si>
  <si>
    <t>Acid blob</t>
  </si>
  <si>
    <t>Acid dragon</t>
  </si>
  <si>
    <t>Adder</t>
  </si>
  <si>
    <t>Agate snail</t>
  </si>
  <si>
    <t>Agnes</t>
  </si>
  <si>
    <t>Air elemental</t>
  </si>
  <si>
    <t>Aizul</t>
  </si>
  <si>
    <t>Alligator</t>
  </si>
  <si>
    <t>Alligator snapping turtle</t>
  </si>
  <si>
    <t>Anaconda</t>
  </si>
  <si>
    <t>Ancient bear</t>
  </si>
  <si>
    <t>Ancient champion</t>
  </si>
  <si>
    <t>Ancient lich</t>
  </si>
  <si>
    <t>Ancient zyme</t>
  </si>
  <si>
    <t>Angel</t>
  </si>
  <si>
    <t>Ant larva</t>
  </si>
  <si>
    <t>Antaeus</t>
  </si>
  <si>
    <t>Anubis guard</t>
  </si>
  <si>
    <t>Apis</t>
  </si>
  <si>
    <t>Apocalypse crab</t>
  </si>
  <si>
    <t>Arachne</t>
  </si>
  <si>
    <t>Archer statue</t>
  </si>
  <si>
    <t>Asmodeus</t>
  </si>
  <si>
    <t>Asterion</t>
  </si>
  <si>
    <t>Azrael</t>
  </si>
  <si>
    <t>Azure jelly</t>
  </si>
  <si>
    <t>Baby alligator</t>
  </si>
  <si>
    <t>Bai Suzhen</t>
  </si>
  <si>
    <t>Ball lightning</t>
  </si>
  <si>
    <t>Ball python</t>
  </si>
  <si>
    <t>Ballistomycete</t>
  </si>
  <si>
    <t>Ballistomycete spore</t>
  </si>
  <si>
    <t>Balrug</t>
  </si>
  <si>
    <t>Barachi (monster)</t>
  </si>
  <si>
    <t>Basilisk</t>
  </si>
  <si>
    <t>Bat</t>
  </si>
  <si>
    <t>Battlesphere</t>
  </si>
  <si>
    <t>Bennu</t>
  </si>
  <si>
    <t>Big fish</t>
  </si>
  <si>
    <t>Big kobold</t>
  </si>
  <si>
    <t>Black bear</t>
  </si>
  <si>
    <t>Black draconian</t>
  </si>
  <si>
    <t>Black mamba</t>
  </si>
  <si>
    <t>Black sun</t>
  </si>
  <si>
    <t>Blink frog</t>
  </si>
  <si>
    <t>Blizzard demon</t>
  </si>
  <si>
    <t>Bloated husk</t>
  </si>
  <si>
    <t>Block of ice</t>
  </si>
  <si>
    <t>Blood saint</t>
  </si>
  <si>
    <t>Blork the orc</t>
  </si>
  <si>
    <t>Blue Death</t>
  </si>
  <si>
    <t>Blue devil</t>
  </si>
  <si>
    <t>Bog body</t>
  </si>
  <si>
    <t>Bog mummy</t>
  </si>
  <si>
    <t>Boggart</t>
  </si>
  <si>
    <t>Bone dragon</t>
  </si>
  <si>
    <t>Boring beetle</t>
  </si>
  <si>
    <t>Boris</t>
  </si>
  <si>
    <t>Boulder beetle</t>
  </si>
  <si>
    <t>Brain worm</t>
  </si>
  <si>
    <t>Briar patch</t>
  </si>
  <si>
    <t>Brimstone Fiend</t>
  </si>
  <si>
    <t>Brown ooze</t>
  </si>
  <si>
    <t>Bullfrog</t>
  </si>
  <si>
    <t>Bumblebee</t>
  </si>
  <si>
    <t>Bunyip</t>
  </si>
  <si>
    <t>Burning bush</t>
  </si>
  <si>
    <t>Bush</t>
  </si>
  <si>
    <t>Butterfly</t>
  </si>
  <si>
    <t>Cacodemon</t>
  </si>
  <si>
    <t>Cane toad</t>
  </si>
  <si>
    <t>Catoblepas</t>
  </si>
  <si>
    <t>Caustic shrike</t>
  </si>
  <si>
    <t>Centaur (monster)</t>
  </si>
  <si>
    <t>Centaur warrior</t>
  </si>
  <si>
    <t>Cerebov</t>
  </si>
  <si>
    <t>Chaos butterfly</t>
  </si>
  <si>
    <t>Chaos champion</t>
  </si>
  <si>
    <t>Chaos spawn</t>
  </si>
  <si>
    <t>Charred statue</t>
  </si>
  <si>
    <t>Cherub</t>
  </si>
  <si>
    <t>Chimera</t>
  </si>
  <si>
    <t>Chuck</t>
  </si>
  <si>
    <t>Clay golem</t>
  </si>
  <si>
    <t>Conjurer statue</t>
  </si>
  <si>
    <t>Corrupter</t>
  </si>
  <si>
    <t>Crawling corpse</t>
  </si>
  <si>
    <t>Crazy Yiuf</t>
  </si>
  <si>
    <t>Crimson imp</t>
  </si>
  <si>
    <t>Crocodile</t>
  </si>
  <si>
    <t>Crystal golem</t>
  </si>
  <si>
    <t>Crystal guardian</t>
  </si>
  <si>
    <t>Curse skull</t>
  </si>
  <si>
    <t>Curse toe</t>
  </si>
  <si>
    <t>Cyclops</t>
  </si>
  <si>
    <t>Daeva</t>
  </si>
  <si>
    <t>Dancing weapon</t>
  </si>
  <si>
    <t>Dart slug</t>
  </si>
  <si>
    <t>Death cob</t>
  </si>
  <si>
    <t>Death drake</t>
  </si>
  <si>
    <t>Death knight</t>
  </si>
  <si>
    <t>Death ooze</t>
  </si>
  <si>
    <t>Death scarab</t>
  </si>
  <si>
    <t>Death yak</t>
  </si>
  <si>
    <t>Deathcap</t>
  </si>
  <si>
    <t>Deep dwarf (monster)</t>
  </si>
  <si>
    <t>Deep dwarf artificer</t>
  </si>
  <si>
    <t>Deep dwarf berserker</t>
  </si>
  <si>
    <t>Deep dwarf death knight</t>
  </si>
  <si>
    <t>Deep dwarf necromancer</t>
  </si>
  <si>
    <t>Deep dwarf scion</t>
  </si>
  <si>
    <t>Deep elf annihilator</t>
  </si>
  <si>
    <t>Deep elf archer</t>
  </si>
  <si>
    <t>Deep elf blademaster</t>
  </si>
  <si>
    <t>Deep elf conjurer</t>
  </si>
  <si>
    <t>Deep elf death mage</t>
  </si>
  <si>
    <t>Deep elf demonologist</t>
  </si>
  <si>
    <t>Deep elf elementalist</t>
  </si>
  <si>
    <t>Deep elf fighter</t>
  </si>
  <si>
    <t>Deep elf high priest</t>
  </si>
  <si>
    <t>Deep elf knight</t>
  </si>
  <si>
    <t>Deep elf mage</t>
  </si>
  <si>
    <t>Deep elf master archer</t>
  </si>
  <si>
    <t>Deep elf priest</t>
  </si>
  <si>
    <t>Deep elf soldier</t>
  </si>
  <si>
    <t>Deep elf sorcerer</t>
  </si>
  <si>
    <t>Deep elf summoner</t>
  </si>
  <si>
    <t>Deep troll</t>
  </si>
  <si>
    <t>Deep troll earth mage</t>
  </si>
  <si>
    <t>Deep troll shaman</t>
  </si>
  <si>
    <t>Demigod (monster)</t>
  </si>
  <si>
    <t>Demonic crawler</t>
  </si>
  <si>
    <t>Demonspawn (monster)</t>
  </si>
  <si>
    <t>Derived undead</t>
  </si>
  <si>
    <t>Diamond obelisk</t>
  </si>
  <si>
    <t>Dire elephant</t>
  </si>
  <si>
    <t>Dispater</t>
  </si>
  <si>
    <t>Dissolution</t>
  </si>
  <si>
    <t>Donald</t>
  </si>
  <si>
    <t>Doom hound</t>
  </si>
  <si>
    <t>Dowan</t>
  </si>
  <si>
    <t>Draconian (monster)</t>
  </si>
  <si>
    <t>Draconian annihilator</t>
  </si>
  <si>
    <t>Draconian knight</t>
  </si>
  <si>
    <t>Draconian monk</t>
  </si>
  <si>
    <t>Draconian scorcher</t>
  </si>
  <si>
    <t>Draconian shifter</t>
  </si>
  <si>
    <t>Draconian stormcaller</t>
  </si>
  <si>
    <t>Draconian zealot</t>
  </si>
  <si>
    <t>Dream sheep</t>
  </si>
  <si>
    <t>Drowned soul</t>
  </si>
  <si>
    <t>Dryad</t>
  </si>
  <si>
    <t>Duane</t>
  </si>
  <si>
    <t>Duvessa</t>
  </si>
  <si>
    <t>Dwarf</t>
  </si>
  <si>
    <t>Earth elemental</t>
  </si>
  <si>
    <t>Edmund</t>
  </si>
  <si>
    <t>Efreet</t>
  </si>
  <si>
    <t>Eidolon</t>
  </si>
  <si>
    <t>Eldritch tentacle</t>
  </si>
  <si>
    <t>Electric eel</t>
  </si>
  <si>
    <t>Electric golem</t>
  </si>
  <si>
    <t>Eleionoma</t>
  </si>
  <si>
    <t>Elemental wellspring</t>
  </si>
  <si>
    <t>Elephant</t>
  </si>
  <si>
    <t>Elephant slug</t>
  </si>
  <si>
    <t>Elf</t>
  </si>
  <si>
    <t>Emperor scorpion</t>
  </si>
  <si>
    <t>Entropy weaver</t>
  </si>
  <si>
    <t>Ereshkigal</t>
  </si>
  <si>
    <t>Erica</t>
  </si>
  <si>
    <t>Erolcha</t>
  </si>
  <si>
    <t>Ettin</t>
  </si>
  <si>
    <t>Eustachio</t>
  </si>
  <si>
    <t>Executioner</t>
  </si>
  <si>
    <t>Eye of devastation</t>
  </si>
  <si>
    <t>Eye of draining</t>
  </si>
  <si>
    <t>Fannar</t>
  </si>
  <si>
    <t>Faun</t>
  </si>
  <si>
    <t>Felid (monster)</t>
  </si>
  <si>
    <t>Fenstrider witch</t>
  </si>
  <si>
    <t>Fire bat</t>
  </si>
  <si>
    <t>Fire crab</t>
  </si>
  <si>
    <t>Fire dragon</t>
  </si>
  <si>
    <t>Fire drake</t>
  </si>
  <si>
    <t>Fire elemental</t>
  </si>
  <si>
    <t>Fire giant</t>
  </si>
  <si>
    <t>Fire vortex</t>
  </si>
  <si>
    <t>Firespitter statue</t>
  </si>
  <si>
    <t>Flaming corpse</t>
  </si>
  <si>
    <t>Flayed ghost</t>
  </si>
  <si>
    <t>Floating eye</t>
  </si>
  <si>
    <t>Flying skull</t>
  </si>
  <si>
    <t>Formicid (monster)</t>
  </si>
  <si>
    <t>Formicid drone</t>
  </si>
  <si>
    <t>Formicid venom mage</t>
  </si>
  <si>
    <t>Frances</t>
  </si>
  <si>
    <t>Francis</t>
  </si>
  <si>
    <t>Frederick</t>
  </si>
  <si>
    <t>Freezing wraith</t>
  </si>
  <si>
    <t>Frilled lizard</t>
  </si>
  <si>
    <t>Frost giant</t>
  </si>
  <si>
    <t>Frost-covered statue</t>
  </si>
  <si>
    <t>Fungus</t>
  </si>
  <si>
    <t>Gargoyle (monster)</t>
  </si>
  <si>
    <t>Gastronok</t>
  </si>
  <si>
    <t>Gelid demonspawn</t>
  </si>
  <si>
    <t>Geryon</t>
  </si>
  <si>
    <t>Ghost crab</t>
  </si>
  <si>
    <t>Ghost moth</t>
  </si>
  <si>
    <t>Ghoul (monster)</t>
  </si>
  <si>
    <t>Giant amoeba</t>
  </si>
  <si>
    <t>Giant blowfly</t>
  </si>
  <si>
    <t>Giant centipede</t>
  </si>
  <si>
    <t>Giant cockroach</t>
  </si>
  <si>
    <t>Giant firefly</t>
  </si>
  <si>
    <t>Giant goldfish</t>
  </si>
  <si>
    <t>Giant mite</t>
  </si>
  <si>
    <t>Giant slug</t>
  </si>
  <si>
    <t>Giant toad</t>
  </si>
  <si>
    <t>Gila monster</t>
  </si>
  <si>
    <t>Gloorx Vloq</t>
  </si>
  <si>
    <t>Glowing orange brain</t>
  </si>
  <si>
    <t>Glowing shapeshifter</t>
  </si>
  <si>
    <t>Gnoll (monster)</t>
  </si>
  <si>
    <t>Gnoll sergeant</t>
  </si>
  <si>
    <t>Gnoll shaman</t>
  </si>
  <si>
    <t>Goblin</t>
  </si>
  <si>
    <t>Golden dragon</t>
  </si>
  <si>
    <t>Golden eye</t>
  </si>
  <si>
    <t>Goliath beetle</t>
  </si>
  <si>
    <t>Goliath frog</t>
  </si>
  <si>
    <t>Grand avatar (monster)</t>
  </si>
  <si>
    <t>Great orb of eyes</t>
  </si>
  <si>
    <t>Green death</t>
  </si>
  <si>
    <t>Green draconian</t>
  </si>
  <si>
    <t>Grey draconian</t>
  </si>
  <si>
    <t>Grey rat</t>
  </si>
  <si>
    <t>Griffon</t>
  </si>
  <si>
    <t>Grinder</t>
  </si>
  <si>
    <t>Grizzly bear</t>
  </si>
  <si>
    <t>Grum</t>
  </si>
  <si>
    <t>Guardian golem</t>
  </si>
  <si>
    <t>Guardian mummy</t>
  </si>
  <si>
    <t>Guardian naga</t>
  </si>
  <si>
    <t>Guardian serpent</t>
  </si>
  <si>
    <t>Hairy devil</t>
  </si>
  <si>
    <t>Halazid warlock</t>
  </si>
  <si>
    <t>Halfling (monster)</t>
  </si>
  <si>
    <t>Harold</t>
  </si>
  <si>
    <t>Harpy</t>
  </si>
  <si>
    <t>Hell beast</t>
  </si>
  <si>
    <t>Hell hog</t>
  </si>
  <si>
    <t>Hell hound</t>
  </si>
  <si>
    <t>Hell knight</t>
  </si>
  <si>
    <t>Hell rat</t>
  </si>
  <si>
    <t>Hell Sentinel</t>
  </si>
  <si>
    <t>Hellephant</t>
  </si>
  <si>
    <t>Hellion</t>
  </si>
  <si>
    <t>Hellwing</t>
  </si>
  <si>
    <t>Hill giant</t>
  </si>
  <si>
    <t>Hippogriff</t>
  </si>
  <si>
    <t>Hobgoblin</t>
  </si>
  <si>
    <t>Hog</t>
  </si>
  <si>
    <t>Holy swine</t>
  </si>
  <si>
    <t>Hornet</t>
  </si>
  <si>
    <t>Hound</t>
  </si>
  <si>
    <t>Howler monkey</t>
  </si>
  <si>
    <t>Human (monster)</t>
  </si>
  <si>
    <t>Hungry ghost</t>
  </si>
  <si>
    <t>Hydra</t>
  </si>
  <si>
    <t>Ice beast</t>
  </si>
  <si>
    <t>Ice devil</t>
  </si>
  <si>
    <t>Ice dragon</t>
  </si>
  <si>
    <t>Ice Fiend</t>
  </si>
  <si>
    <t>Ice statue</t>
  </si>
  <si>
    <t>Ignacio</t>
  </si>
  <si>
    <t>Ignis</t>
  </si>
  <si>
    <t>Iguana</t>
  </si>
  <si>
    <t>Ijyb</t>
  </si>
  <si>
    <t>Ilsuiw</t>
  </si>
  <si>
    <t>Imperial myrmidon</t>
  </si>
  <si>
    <t>Inept mimic</t>
  </si>
  <si>
    <t>Infernal demonspawn</t>
  </si>
  <si>
    <t>Insubstantial wisp</t>
  </si>
  <si>
    <t>Iron devil</t>
  </si>
  <si>
    <t>Iron dragon</t>
  </si>
  <si>
    <t>Iron elemental</t>
  </si>
  <si>
    <t>Iron giant</t>
  </si>
  <si>
    <t>Iron golem</t>
  </si>
  <si>
    <t>Iron imp</t>
  </si>
  <si>
    <t>Iron troll</t>
  </si>
  <si>
    <t>Ironbrand convoker</t>
  </si>
  <si>
    <t>Ironheart preserver</t>
  </si>
  <si>
    <t>Jackal</t>
  </si>
  <si>
    <t>Jelly</t>
  </si>
  <si>
    <t>Jellyfish</t>
  </si>
  <si>
    <t>Jessica</t>
  </si>
  <si>
    <t>Jiangshi</t>
  </si>
  <si>
    <t>Jorgrun</t>
  </si>
  <si>
    <t>Jory</t>
  </si>
  <si>
    <t>Joseph</t>
  </si>
  <si>
    <t>Josephine</t>
  </si>
  <si>
    <t>Jozef</t>
  </si>
  <si>
    <t>Juggernaut</t>
  </si>
  <si>
    <t>Jumping spider</t>
  </si>
  <si>
    <t>Khufu</t>
  </si>
  <si>
    <t>Killer bee</t>
  </si>
  <si>
    <t>Killer bee larva</t>
  </si>
  <si>
    <t>Killer Klown</t>
  </si>
  <si>
    <t>Kirke</t>
  </si>
  <si>
    <t>Kobold (monster)</t>
  </si>
  <si>
    <t>Kobold demonologist</t>
  </si>
  <si>
    <t>Komodo dragon</t>
  </si>
  <si>
    <t>Kraken</t>
  </si>
  <si>
    <t>Laboratory rat</t>
  </si>
  <si>
    <t>Lamia</t>
  </si>
  <si>
    <t>Large abomination</t>
  </si>
  <si>
    <t>Lasher statue</t>
  </si>
  <si>
    <t>Lava fish</t>
  </si>
  <si>
    <t>Lava snake</t>
  </si>
  <si>
    <t>Lava worm</t>
  </si>
  <si>
    <t>Lemure</t>
  </si>
  <si>
    <t>Leopard gecko</t>
  </si>
  <si>
    <t>Lich</t>
  </si>
  <si>
    <t>Lightning spire</t>
  </si>
  <si>
    <t>Lindwurm</t>
  </si>
  <si>
    <t>List of monsters</t>
  </si>
  <si>
    <t>Lom Lobon</t>
  </si>
  <si>
    <t>Lorocyproca</t>
  </si>
  <si>
    <t>Lost soul</t>
  </si>
  <si>
    <t>Louise</t>
  </si>
  <si>
    <t>Lurking horror</t>
  </si>
  <si>
    <t>Macabre mass</t>
  </si>
  <si>
    <t>Maggie</t>
  </si>
  <si>
    <t>Mana viper</t>
  </si>
  <si>
    <t>Manticore</t>
  </si>
  <si>
    <t>Mara</t>
  </si>
  <si>
    <t>Margery</t>
  </si>
  <si>
    <t>Master Blaster</t>
  </si>
  <si>
    <t>Master elementalist</t>
  </si>
  <si>
    <t>Maud</t>
  </si>
  <si>
    <t>Maurice</t>
  </si>
  <si>
    <t>Meliai</t>
  </si>
  <si>
    <t>Menkaure</t>
  </si>
  <si>
    <t>Mennas</t>
  </si>
  <si>
    <t>Merfolk (monster)</t>
  </si>
  <si>
    <t>Merfolk aquamancer</t>
  </si>
  <si>
    <t>Merfolk avatar</t>
  </si>
  <si>
    <t>Merfolk impaler</t>
  </si>
  <si>
    <t>Merfolk javelineer</t>
  </si>
  <si>
    <t>Merfolk siren</t>
  </si>
  <si>
    <t>Mermaid</t>
  </si>
  <si>
    <t>Metal gargoyle</t>
  </si>
  <si>
    <t>Michael</t>
  </si>
  <si>
    <t>Midge</t>
  </si>
  <si>
    <t>Mimic (monster)</t>
  </si>
  <si>
    <t>Minotaur (monster)</t>
  </si>
  <si>
    <t>Mnoleg</t>
  </si>
  <si>
    <t>Molten gargoyle</t>
  </si>
  <si>
    <t>Monster generation</t>
  </si>
  <si>
    <t>Template:Monster info</t>
  </si>
  <si>
    <t>Monsters</t>
  </si>
  <si>
    <t>Monstrous demonspawn</t>
  </si>
  <si>
    <t>Moth of suppression</t>
  </si>
  <si>
    <t>Moth of wrath</t>
  </si>
  <si>
    <t>Mottled draconian</t>
  </si>
  <si>
    <t>Mottled dragon</t>
  </si>
  <si>
    <t>Mummy (monster)</t>
  </si>
  <si>
    <t>Mummy priest</t>
  </si>
  <si>
    <t>Murray</t>
  </si>
  <si>
    <t>Naga (monster)</t>
  </si>
  <si>
    <t>Naga mage</t>
  </si>
  <si>
    <t>Naga ritualist</t>
  </si>
  <si>
    <t>Naga sharpshooter</t>
  </si>
  <si>
    <t>Naga warrior</t>
  </si>
  <si>
    <t>Nagaraja</t>
  </si>
  <si>
    <t>Nameless horror</t>
  </si>
  <si>
    <t>Natasha</t>
  </si>
  <si>
    <t>Necromancer (monster)</t>
  </si>
  <si>
    <t>Necrophage</t>
  </si>
  <si>
    <t>Nellie</t>
  </si>
  <si>
    <t>Neqoxec</t>
  </si>
  <si>
    <t>Nergalle</t>
  </si>
  <si>
    <t>Nessos</t>
  </si>
  <si>
    <t>Nikola</t>
  </si>
  <si>
    <t>Norbert</t>
  </si>
  <si>
    <t>Norris</t>
  </si>
  <si>
    <t>Obsidian statue</t>
  </si>
  <si>
    <t>Octopode (monster)</t>
  </si>
  <si>
    <t>Octopode crusher</t>
  </si>
  <si>
    <t>Ogre (monster)</t>
  </si>
  <si>
    <t>Ogre mage</t>
  </si>
  <si>
    <t>Oklob plant</t>
  </si>
  <si>
    <t>Oklob sapling</t>
  </si>
  <si>
    <t>Ooze</t>
  </si>
  <si>
    <t>Ophan</t>
  </si>
  <si>
    <t>Orange crystal statue</t>
  </si>
  <si>
    <t>Orange demon</t>
  </si>
  <si>
    <t>Orb Guardian</t>
  </si>
  <si>
    <t>Orb of fire</t>
  </si>
  <si>
    <t>Orb spider</t>
  </si>
  <si>
    <t>Orc</t>
  </si>
  <si>
    <t>Orc high priest</t>
  </si>
  <si>
    <t>Orc knight</t>
  </si>
  <si>
    <t>Orc priest</t>
  </si>
  <si>
    <t>Orc sorcerer</t>
  </si>
  <si>
    <t>Orc warlord</t>
  </si>
  <si>
    <t>Orc warrior</t>
  </si>
  <si>
    <t>Orc wizard</t>
  </si>
  <si>
    <t>Paladin (monster)</t>
  </si>
  <si>
    <t>Pale draconian</t>
  </si>
  <si>
    <t>Pan (monster)</t>
  </si>
  <si>
    <t>Pandemonium lord</t>
  </si>
  <si>
    <t>Peacekeeper</t>
  </si>
  <si>
    <t>Pearl dragon</t>
  </si>
  <si>
    <t>Phantasmal warrior</t>
  </si>
  <si>
    <t>Phantom</t>
  </si>
  <si>
    <t>Phoenix</t>
  </si>
  <si>
    <t>Pikel</t>
  </si>
  <si>
    <t>Pillar of salt</t>
  </si>
  <si>
    <t>Pit fiend</t>
  </si>
  <si>
    <t>Plague shambler</t>
  </si>
  <si>
    <t>Plant</t>
  </si>
  <si>
    <t>Polar bear</t>
  </si>
  <si>
    <t>Polymoth</t>
  </si>
  <si>
    <t>Polyphemus</t>
  </si>
  <si>
    <t>Porcupine</t>
  </si>
  <si>
    <t>Prince Ribbit</t>
  </si>
  <si>
    <t>Profane servitor</t>
  </si>
  <si>
    <t>Psyche</t>
  </si>
  <si>
    <t>Pulsating lump</t>
  </si>
  <si>
    <t>Purgy</t>
  </si>
  <si>
    <t>Purple draconian</t>
  </si>
  <si>
    <t>Putrid demonspawn</t>
  </si>
  <si>
    <t>Quasit</t>
  </si>
  <si>
    <t>Queen ant</t>
  </si>
  <si>
    <t>Queen bee</t>
  </si>
  <si>
    <t>Quicksilver dragon</t>
  </si>
  <si>
    <t>Quokka</t>
  </si>
  <si>
    <t>Ragged hierophant</t>
  </si>
  <si>
    <t>Raiju</t>
  </si>
  <si>
    <t>Rakshasa</t>
  </si>
  <si>
    <t>Rat</t>
  </si>
  <si>
    <t>Raven</t>
  </si>
  <si>
    <t>Ravenous mimic</t>
  </si>
  <si>
    <t>Reaper</t>
  </si>
  <si>
    <t>Red devil</t>
  </si>
  <si>
    <t>Red draconian</t>
  </si>
  <si>
    <t>Redback</t>
  </si>
  <si>
    <t>Revenant</t>
  </si>
  <si>
    <t>Rime drake</t>
  </si>
  <si>
    <t>River rat</t>
  </si>
  <si>
    <t>Robin</t>
  </si>
  <si>
    <t>Rock troll</t>
  </si>
  <si>
    <t>Rock worm</t>
  </si>
  <si>
    <t>Rotting devil</t>
  </si>
  <si>
    <t>Rotting hulk</t>
  </si>
  <si>
    <t>Roxanne</t>
  </si>
  <si>
    <t>Royal mummy</t>
  </si>
  <si>
    <t>Rupert</t>
  </si>
  <si>
    <t>Rust devil</t>
  </si>
  <si>
    <t>Saint Roka</t>
  </si>
  <si>
    <t>Salamander</t>
  </si>
  <si>
    <t>Salamander firebrand</t>
  </si>
  <si>
    <t>Salamander mystic</t>
  </si>
  <si>
    <t>Salamander stormcaller</t>
  </si>
  <si>
    <t>Saltling</t>
  </si>
  <si>
    <t>Satyr</t>
  </si>
  <si>
    <t>Scorpion</t>
  </si>
  <si>
    <t>Sea snake</t>
  </si>
  <si>
    <t>Seraph</t>
  </si>
  <si>
    <t>Serpent of Hell (Cocytus)</t>
  </si>
  <si>
    <t>Serpent of Hell (Dis)</t>
  </si>
  <si>
    <t>Serpent of Hell (Gehenna)</t>
  </si>
  <si>
    <t>Serpent of Hell (Tartarus)</t>
  </si>
  <si>
    <t>Servant of whispers</t>
  </si>
  <si>
    <t>Shadow</t>
  </si>
  <si>
    <t>Shadow demon</t>
  </si>
  <si>
    <t>Shadow dragon</t>
  </si>
  <si>
    <t>Shadow imp</t>
  </si>
  <si>
    <t>Shadow wraith</t>
  </si>
  <si>
    <t>Shambling mangrove</t>
  </si>
  <si>
    <t>Shapeshifter</t>
  </si>
  <si>
    <t>Shard shrike</t>
  </si>
  <si>
    <t>Shark</t>
  </si>
  <si>
    <t>Shedu</t>
  </si>
  <si>
    <t>Sheep</t>
  </si>
  <si>
    <t>Shining eye</t>
  </si>
  <si>
    <t>Shock serpent</t>
  </si>
  <si>
    <t>Sigmund</t>
  </si>
  <si>
    <t>Silent spectre</t>
  </si>
  <si>
    <t>Silver star</t>
  </si>
  <si>
    <t>Silver statue</t>
  </si>
  <si>
    <t>Simulacrum (monster)</t>
  </si>
  <si>
    <t>Sixfirhy</t>
  </si>
  <si>
    <t>Skeletal warrior</t>
  </si>
  <si>
    <t>Skeleton (monster)</t>
  </si>
  <si>
    <t>Sky beast</t>
  </si>
  <si>
    <t>Slave</t>
  </si>
  <si>
    <t>Slime creature</t>
  </si>
  <si>
    <t>Small abomination</t>
  </si>
  <si>
    <t>Smoke demon</t>
  </si>
  <si>
    <t>Snail statue</t>
  </si>
  <si>
    <t>Snaplasher vine</t>
  </si>
  <si>
    <t>Snapping turtle</t>
  </si>
  <si>
    <t>Snorg</t>
  </si>
  <si>
    <t>Sojobo</t>
  </si>
  <si>
    <t>Soldier ant</t>
  </si>
  <si>
    <t>Sonja</t>
  </si>
  <si>
    <t>Soul eater</t>
  </si>
  <si>
    <t>Spark wasp</t>
  </si>
  <si>
    <t>Spatial maelstrom</t>
  </si>
  <si>
    <t>Spatial vortex</t>
  </si>
  <si>
    <t>Spectral thing</t>
  </si>
  <si>
    <t>Spellforged servitor (monster)</t>
  </si>
  <si>
    <t>Sphinx</t>
  </si>
  <si>
    <t>Spider</t>
  </si>
  <si>
    <t>Spiny worm</t>
  </si>
  <si>
    <t>Spirit wolf</t>
  </si>
  <si>
    <t>Spooky statue</t>
  </si>
  <si>
    <t>Spriggan (monster)</t>
  </si>
  <si>
    <t>Spriggan air mage</t>
  </si>
  <si>
    <t>Spriggan assassin</t>
  </si>
  <si>
    <t>Spriggan berserker</t>
  </si>
  <si>
    <t>Spriggan defender</t>
  </si>
  <si>
    <t>Spriggan druid</t>
  </si>
  <si>
    <t>Spriggan enchanter</t>
  </si>
  <si>
    <t>Spriggan rider</t>
  </si>
  <si>
    <t>Starcursed mass</t>
  </si>
  <si>
    <t>Steam dragon</t>
  </si>
  <si>
    <t>Stone giant</t>
  </si>
  <si>
    <t>Stone golem</t>
  </si>
  <si>
    <t>Storm dragon</t>
  </si>
  <si>
    <t>Subtractor snake</t>
  </si>
  <si>
    <t>Sun demon</t>
  </si>
  <si>
    <t>Swamp dragon</t>
  </si>
  <si>
    <t>Swamp drake</t>
  </si>
  <si>
    <t>Swamp worm</t>
  </si>
  <si>
    <t>Tarantella</t>
  </si>
  <si>
    <t>Tengu (monster)</t>
  </si>
  <si>
    <t>Tengu conjurer</t>
  </si>
  <si>
    <t>Tengu reaver</t>
  </si>
  <si>
    <t>Tengu warrior</t>
  </si>
  <si>
    <t>Tentacled monstrosity</t>
  </si>
  <si>
    <t>Tentacled starspawn</t>
  </si>
  <si>
    <t>Terence</t>
  </si>
  <si>
    <t>Terpsichore</t>
  </si>
  <si>
    <t>Test spawner</t>
  </si>
  <si>
    <t>The Enchantress</t>
  </si>
  <si>
    <t>The Iron Giant</t>
  </si>
  <si>
    <t>The Lernaean hydra</t>
  </si>
  <si>
    <t>The Royal Jelly</t>
  </si>
  <si>
    <t>Thorn hunter</t>
  </si>
  <si>
    <t>Thorn lotus</t>
  </si>
  <si>
    <t>Thrashing horror</t>
  </si>
  <si>
    <t>Tiamat</t>
  </si>
  <si>
    <t>Titan</t>
  </si>
  <si>
    <t>Toadstool</t>
  </si>
  <si>
    <t>Toenail golem</t>
  </si>
  <si>
    <t>Tormentor</t>
  </si>
  <si>
    <t>Torpor snail</t>
  </si>
  <si>
    <t>Torturous demonspawn</t>
  </si>
  <si>
    <t>Training dummy</t>
  </si>
  <si>
    <t>Troll (monster)</t>
  </si>
  <si>
    <t>Twister</t>
  </si>
  <si>
    <t>Two-headed ogre</t>
  </si>
  <si>
    <t>Tyrant leech</t>
  </si>
  <si>
    <t>Tzitzimitl</t>
  </si>
  <si>
    <t>Ufetubus</t>
  </si>
  <si>
    <t>Ugly thing</t>
  </si>
  <si>
    <t>Unborn</t>
  </si>
  <si>
    <t>Unborn deep dwarf</t>
  </si>
  <si>
    <t>Unseen horror</t>
  </si>
  <si>
    <t>Urug</t>
  </si>
  <si>
    <t>Ushabti</t>
  </si>
  <si>
    <t>Vampire (monster)</t>
  </si>
  <si>
    <t>Vampire bat</t>
  </si>
  <si>
    <t>Vampire knight</t>
  </si>
  <si>
    <t>Vampire mage</t>
  </si>
  <si>
    <t>Vampire mosquito</t>
  </si>
  <si>
    <t>Vapour</t>
  </si>
  <si>
    <t>Vashnia</t>
  </si>
  <si>
    <t>Vault guard</t>
  </si>
  <si>
    <t>Vault sentinel</t>
  </si>
  <si>
    <t>Vault warden</t>
  </si>
  <si>
    <t>Very ugly thing</t>
  </si>
  <si>
    <t>Vine stalker (monster)</t>
  </si>
  <si>
    <t>Viper</t>
  </si>
  <si>
    <t>Wandering mushroom</t>
  </si>
  <si>
    <t>War dog</t>
  </si>
  <si>
    <t>War gargoyle</t>
  </si>
  <si>
    <t>Warg</t>
  </si>
  <si>
    <t>Warmonger</t>
  </si>
  <si>
    <t>Wasp</t>
  </si>
  <si>
    <t>Water elemental</t>
  </si>
  <si>
    <t>Water moccasin</t>
  </si>
  <si>
    <t>Demon</t>
  </si>
  <si>
    <t>Demonic monsters</t>
  </si>
  <si>
    <t>Merfolk</t>
  </si>
  <si>
    <t>Monster attributes</t>
  </si>
  <si>
    <t>Priests</t>
  </si>
  <si>
    <t>Troll</t>
  </si>
  <si>
    <t>Water nymph</t>
  </si>
  <si>
    <t>White draconian</t>
  </si>
  <si>
    <t>White imp</t>
  </si>
  <si>
    <t>Wight</t>
  </si>
  <si>
    <t>Wiglaf</t>
  </si>
  <si>
    <t>Will-o-the-wisp</t>
  </si>
  <si>
    <t>Wind drake</t>
  </si>
  <si>
    <t>Wizard (monster)</t>
  </si>
  <si>
    <t>Wizard statue</t>
  </si>
  <si>
    <t>Wolf</t>
  </si>
  <si>
    <t>Wolf spider</t>
  </si>
  <si>
    <t>Wood golem</t>
  </si>
  <si>
    <t>Worker ant</t>
  </si>
  <si>
    <t>Worldbinder</t>
  </si>
  <si>
    <t>Worm</t>
  </si>
  <si>
    <t>Wraith</t>
  </si>
  <si>
    <t>Wretched star</t>
  </si>
  <si>
    <t>Wyvern</t>
  </si>
  <si>
    <t>Xtahua</t>
  </si>
  <si>
    <t>Yak</t>
  </si>
  <si>
    <t>Yaktaur</t>
  </si>
  <si>
    <t>Yaktaur captain</t>
  </si>
  <si>
    <t>Yellow draconian</t>
  </si>
  <si>
    <t>Ynoxinul</t>
  </si>
  <si>
    <t>Zombie</t>
  </si>
  <si>
    <t>Zot statue</t>
  </si>
  <si>
    <t>player_worshipping</t>
  </si>
  <si>
    <t>player_piety</t>
  </si>
  <si>
    <t>haspotion</t>
  </si>
  <si>
    <t>hascroll</t>
  </si>
  <si>
    <t>hasweapon</t>
  </si>
  <si>
    <t>hasarmour</t>
  </si>
  <si>
    <t>hasitem</t>
  </si>
  <si>
    <t>invhaspotion</t>
  </si>
  <si>
    <t>invhasweapon</t>
  </si>
  <si>
    <t>invhasitem</t>
  </si>
  <si>
    <t>invhasscroll</t>
  </si>
  <si>
    <t>inhasarmour</t>
  </si>
  <si>
    <t>equippedarmour</t>
  </si>
  <si>
    <t>equippedweapon</t>
  </si>
  <si>
    <t>training_off</t>
  </si>
  <si>
    <t>training_low</t>
  </si>
  <si>
    <t>training_high</t>
  </si>
  <si>
    <t>spell_chance_of_failure</t>
  </si>
  <si>
    <t>playerhealth</t>
  </si>
  <si>
    <t>player_has_ability</t>
  </si>
  <si>
    <t>ability_chance_of_failure</t>
  </si>
  <si>
    <t>hasmonster</t>
  </si>
  <si>
    <t>monster_danger_rating</t>
  </si>
  <si>
    <t>monster_health</t>
  </si>
  <si>
    <t>monster_status_effect</t>
  </si>
  <si>
    <t>hasterrain</t>
  </si>
  <si>
    <t>southof</t>
  </si>
  <si>
    <t>eastof</t>
  </si>
  <si>
    <t>westof</t>
  </si>
  <si>
    <t>northeastof</t>
  </si>
  <si>
    <t>northwestof</t>
  </si>
  <si>
    <t>southeastof</t>
  </si>
  <si>
    <t>southwestof</t>
  </si>
  <si>
    <t>northof</t>
  </si>
  <si>
    <t>opendoor</t>
  </si>
  <si>
    <t>closeddoor</t>
  </si>
  <si>
    <t>statue</t>
  </si>
  <si>
    <t>altarat</t>
  </si>
  <si>
    <t>background knowledge</t>
  </si>
  <si>
    <t>deeper</t>
  </si>
  <si>
    <t>connected</t>
  </si>
  <si>
    <t>hasstairsdown</t>
  </si>
  <si>
    <t>hasstairsup</t>
  </si>
  <si>
    <t>player_memorised_spell</t>
  </si>
  <si>
    <t>spell_available_to_memorise</t>
  </si>
  <si>
    <t>Offhand Punch</t>
  </si>
  <si>
    <t>5 + UC/2</t>
  </si>
  <si>
    <t>Wielding a shield prevents this, improves with Unarmed Combat skill</t>
  </si>
  <si>
    <t>Offhand Punch w/ Claws</t>
  </si>
  <si>
    <t>+1d3 × (Claws ranks)</t>
  </si>
  <si>
    <t>Negated by Blade Hands or by wearing gloves</t>
  </si>
  <si>
    <t>Offhand Punch w/ Blade Hands</t>
  </si>
  <si>
    <t>Negates claws</t>
  </si>
  <si>
    <t>Headbutt</t>
  </si>
  <si>
    <t>5 + 3 × (Horns ranks)</t>
  </si>
  <si>
    <t>Minotaurs occasionally counter enemy attacks that miss with this.</t>
  </si>
  <si>
    <t>Peck</t>
  </si>
  <si>
    <t>-</t>
  </si>
  <si>
    <t>Kick w/ Hooves</t>
  </si>
  <si>
    <t>5 + (5/3) × (Hooves ranks)</t>
  </si>
  <si>
    <t>Kick w/ Talons</t>
  </si>
  <si>
    <t>6 + (Talons ranks)</t>
  </si>
  <si>
    <t>Wearing boots negates this</t>
  </si>
  <si>
    <t>Tail Slap</t>
  </si>
  <si>
    <t>Grey draconians in deep water can push back their enemies</t>
  </si>
  <si>
    <t>Tail Slap w/ Stinger</t>
  </si>
  <si>
    <t>+1/3/5 (determined by Stinger ranks)</t>
  </si>
  <si>
    <t>50%</t>
  </si>
  <si>
    <t>Venom</t>
  </si>
  <si>
    <t>Bite w/ Fangs</t>
  </si>
  <si>
    <t>2 × (Fangs ranks) +1 for every 5 STR beyond 10</t>
  </si>
  <si>
    <t>Bloodless vampires have a vampiric bite</t>
  </si>
  <si>
    <t>Bite w/ Acidic Bite</t>
  </si>
  <si>
    <t>+ 2d4 acid splash</t>
  </si>
  <si>
    <t>Corrosion</t>
  </si>
  <si>
    <t>Bite w/ Anti-magic Bite</t>
  </si>
  <si>
    <t>2 × (Fangs ranks) + XL/3</t>
  </si>
  <si>
    <t>Anti-magic, Vine Stalker only</t>
  </si>
  <si>
    <t>Pseudopods</t>
  </si>
  <si>
    <t>4 × (Pseudopods rank)</t>
  </si>
  <si>
    <t>Tentacle spike</t>
  </si>
  <si>
    <t>5 + (Tentacle Spike rank)</t>
  </si>
  <si>
    <t>Tentacle Slap</t>
  </si>
  <si>
    <t>Octopodes' equivalent to the offhand punch</t>
  </si>
  <si>
    <t>Tentacles (squeeze)</t>
  </si>
  <si>
    <t>Constriction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</si>
</sst>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Fill="1"/>
    <xf numFmtId="0" fontId="1" fillId="0" borderId="0" xfId="1" applyAlignment="1">
      <alignment horizontal="left" vertical="center" indent="1"/>
    </xf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9953-52DE-4237-8A6D-49F572E9E5DD}">
  <dimension ref="A1:C170"/>
  <sheetViews>
    <sheetView topLeftCell="A146" workbookViewId="0">
      <selection sqref="A1:C170"/>
    </sheetView>
  </sheetViews>
  <sheetFormatPr defaultRowHeight="15" x14ac:dyDescent="0.25"/>
  <cols>
    <col min="1" max="1" width="12.28515625" bestFit="1" customWidth="1"/>
    <col min="2" max="2" width="34" bestFit="1" customWidth="1"/>
    <col min="3" max="3" width="21.7109375" bestFit="1" customWidth="1"/>
  </cols>
  <sheetData>
    <row r="1" spans="1:3" x14ac:dyDescent="0.25">
      <c r="A1" t="s">
        <v>0</v>
      </c>
      <c r="B1" t="s">
        <v>2</v>
      </c>
      <c r="C1" t="s">
        <v>311</v>
      </c>
    </row>
    <row r="2" spans="1:3" x14ac:dyDescent="0.25">
      <c r="A2">
        <v>0</v>
      </c>
      <c r="B2" t="s">
        <v>1</v>
      </c>
      <c r="C2" t="s">
        <v>16</v>
      </c>
    </row>
    <row r="3" spans="1:3" x14ac:dyDescent="0.25">
      <c r="A3">
        <f>1+A2</f>
        <v>1</v>
      </c>
      <c r="B3" t="s">
        <v>3</v>
      </c>
      <c r="C3" t="s">
        <v>16</v>
      </c>
    </row>
    <row r="4" spans="1:3" x14ac:dyDescent="0.25">
      <c r="A4">
        <f t="shared" ref="A4:A36" si="0">1+A3</f>
        <v>2</v>
      </c>
      <c r="B4" t="s">
        <v>6</v>
      </c>
      <c r="C4" t="s">
        <v>16</v>
      </c>
    </row>
    <row r="5" spans="1:3" x14ac:dyDescent="0.25">
      <c r="A5">
        <f t="shared" si="0"/>
        <v>3</v>
      </c>
      <c r="B5" t="s">
        <v>4</v>
      </c>
      <c r="C5" t="s">
        <v>16</v>
      </c>
    </row>
    <row r="6" spans="1:3" x14ac:dyDescent="0.25">
      <c r="A6">
        <f t="shared" si="0"/>
        <v>4</v>
      </c>
      <c r="B6" t="s">
        <v>5</v>
      </c>
      <c r="C6" t="s">
        <v>16</v>
      </c>
    </row>
    <row r="7" spans="1:3" x14ac:dyDescent="0.25">
      <c r="A7">
        <f t="shared" si="0"/>
        <v>5</v>
      </c>
      <c r="B7" t="s">
        <v>7</v>
      </c>
      <c r="C7" t="s">
        <v>16</v>
      </c>
    </row>
    <row r="8" spans="1:3" x14ac:dyDescent="0.25">
      <c r="A8">
        <f t="shared" si="0"/>
        <v>6</v>
      </c>
      <c r="B8" t="s">
        <v>12</v>
      </c>
      <c r="C8" t="s">
        <v>16</v>
      </c>
    </row>
    <row r="9" spans="1:3" x14ac:dyDescent="0.25">
      <c r="A9">
        <f t="shared" si="0"/>
        <v>7</v>
      </c>
      <c r="B9" t="s">
        <v>13</v>
      </c>
      <c r="C9" t="s">
        <v>16</v>
      </c>
    </row>
    <row r="10" spans="1:3" x14ac:dyDescent="0.25">
      <c r="A10">
        <f t="shared" si="0"/>
        <v>8</v>
      </c>
      <c r="B10" t="s">
        <v>14</v>
      </c>
      <c r="C10" t="s">
        <v>16</v>
      </c>
    </row>
    <row r="11" spans="1:3" x14ac:dyDescent="0.25">
      <c r="A11">
        <f t="shared" si="0"/>
        <v>9</v>
      </c>
      <c r="B11" t="s">
        <v>15</v>
      </c>
      <c r="C11" t="s">
        <v>16</v>
      </c>
    </row>
    <row r="12" spans="1:3" x14ac:dyDescent="0.25">
      <c r="A12">
        <f t="shared" si="0"/>
        <v>10</v>
      </c>
      <c r="B12" t="s">
        <v>16</v>
      </c>
      <c r="C12" t="s">
        <v>16</v>
      </c>
    </row>
    <row r="13" spans="1:3" x14ac:dyDescent="0.25">
      <c r="A13">
        <f t="shared" si="0"/>
        <v>11</v>
      </c>
      <c r="B13" t="s">
        <v>17</v>
      </c>
      <c r="C13" t="s">
        <v>16</v>
      </c>
    </row>
    <row r="14" spans="1:3" x14ac:dyDescent="0.25">
      <c r="A14">
        <f t="shared" si="0"/>
        <v>12</v>
      </c>
      <c r="B14" t="s">
        <v>18</v>
      </c>
      <c r="C14" t="s">
        <v>16</v>
      </c>
    </row>
    <row r="15" spans="1:3" x14ac:dyDescent="0.25">
      <c r="A15">
        <f t="shared" si="0"/>
        <v>13</v>
      </c>
      <c r="B15" t="s">
        <v>19</v>
      </c>
      <c r="C15" t="s">
        <v>312</v>
      </c>
    </row>
    <row r="16" spans="1:3" x14ac:dyDescent="0.25">
      <c r="A16">
        <f t="shared" si="0"/>
        <v>14</v>
      </c>
      <c r="B16" t="s">
        <v>20</v>
      </c>
      <c r="C16" t="s">
        <v>16</v>
      </c>
    </row>
    <row r="17" spans="1:3" x14ac:dyDescent="0.25">
      <c r="A17">
        <f t="shared" si="0"/>
        <v>15</v>
      </c>
      <c r="B17" t="s">
        <v>21</v>
      </c>
      <c r="C17" t="s">
        <v>16</v>
      </c>
    </row>
    <row r="18" spans="1:3" x14ac:dyDescent="0.25">
      <c r="A18">
        <f t="shared" si="0"/>
        <v>16</v>
      </c>
      <c r="B18" t="s">
        <v>22</v>
      </c>
      <c r="C18" t="s">
        <v>16</v>
      </c>
    </row>
    <row r="19" spans="1:3" x14ac:dyDescent="0.25">
      <c r="A19">
        <f t="shared" si="0"/>
        <v>17</v>
      </c>
      <c r="B19" t="s">
        <v>23</v>
      </c>
      <c r="C19" t="s">
        <v>16</v>
      </c>
    </row>
    <row r="20" spans="1:3" x14ac:dyDescent="0.25">
      <c r="A20">
        <f t="shared" si="0"/>
        <v>18</v>
      </c>
      <c r="B20" t="s">
        <v>8</v>
      </c>
      <c r="C20" t="s">
        <v>16</v>
      </c>
    </row>
    <row r="21" spans="1:3" x14ac:dyDescent="0.25">
      <c r="A21">
        <f t="shared" si="0"/>
        <v>19</v>
      </c>
      <c r="B21" t="s">
        <v>9</v>
      </c>
      <c r="C21" t="s">
        <v>16</v>
      </c>
    </row>
    <row r="22" spans="1:3" x14ac:dyDescent="0.25">
      <c r="A22">
        <f t="shared" si="0"/>
        <v>20</v>
      </c>
      <c r="B22" t="s">
        <v>10</v>
      </c>
      <c r="C22" t="s">
        <v>16</v>
      </c>
    </row>
    <row r="23" spans="1:3" x14ac:dyDescent="0.25">
      <c r="A23">
        <f t="shared" si="0"/>
        <v>21</v>
      </c>
      <c r="B23" t="s">
        <v>11</v>
      </c>
      <c r="C23" t="s">
        <v>16</v>
      </c>
    </row>
    <row r="24" spans="1:3" x14ac:dyDescent="0.25">
      <c r="A24">
        <f t="shared" si="0"/>
        <v>22</v>
      </c>
      <c r="B24" t="s">
        <v>24</v>
      </c>
      <c r="C24" t="s">
        <v>16</v>
      </c>
    </row>
    <row r="25" spans="1:3" x14ac:dyDescent="0.25">
      <c r="A25">
        <f t="shared" si="0"/>
        <v>23</v>
      </c>
      <c r="B25" t="s">
        <v>25</v>
      </c>
      <c r="C25" t="s">
        <v>16</v>
      </c>
    </row>
    <row r="26" spans="1:3" x14ac:dyDescent="0.25">
      <c r="A26">
        <f t="shared" si="0"/>
        <v>24</v>
      </c>
      <c r="B26" t="s">
        <v>26</v>
      </c>
      <c r="C26" t="s">
        <v>16</v>
      </c>
    </row>
    <row r="27" spans="1:3" x14ac:dyDescent="0.25">
      <c r="A27">
        <f t="shared" si="0"/>
        <v>25</v>
      </c>
      <c r="B27" t="s">
        <v>27</v>
      </c>
      <c r="C27" t="s">
        <v>16</v>
      </c>
    </row>
    <row r="28" spans="1:3" x14ac:dyDescent="0.25">
      <c r="A28">
        <f t="shared" si="0"/>
        <v>26</v>
      </c>
      <c r="B28" t="s">
        <v>28</v>
      </c>
      <c r="C28" t="s">
        <v>313</v>
      </c>
    </row>
    <row r="29" spans="1:3" x14ac:dyDescent="0.25">
      <c r="A29">
        <f t="shared" si="0"/>
        <v>27</v>
      </c>
      <c r="B29" t="s">
        <v>29</v>
      </c>
      <c r="C29" t="s">
        <v>313</v>
      </c>
    </row>
    <row r="30" spans="1:3" x14ac:dyDescent="0.25">
      <c r="A30">
        <f t="shared" si="0"/>
        <v>28</v>
      </c>
      <c r="B30" t="s">
        <v>30</v>
      </c>
      <c r="C30" t="s">
        <v>314</v>
      </c>
    </row>
    <row r="31" spans="1:3" x14ac:dyDescent="0.25">
      <c r="A31">
        <f t="shared" si="0"/>
        <v>29</v>
      </c>
      <c r="B31" t="s">
        <v>31</v>
      </c>
      <c r="C31" t="s">
        <v>314</v>
      </c>
    </row>
    <row r="32" spans="1:3" x14ac:dyDescent="0.25">
      <c r="A32">
        <f t="shared" si="0"/>
        <v>30</v>
      </c>
      <c r="B32" t="s">
        <v>32</v>
      </c>
      <c r="C32" t="s">
        <v>314</v>
      </c>
    </row>
    <row r="33" spans="1:3" x14ac:dyDescent="0.25">
      <c r="A33">
        <f t="shared" si="0"/>
        <v>31</v>
      </c>
      <c r="B33" t="s">
        <v>33</v>
      </c>
      <c r="C33" t="s">
        <v>314</v>
      </c>
    </row>
    <row r="34" spans="1:3" x14ac:dyDescent="0.25">
      <c r="A34">
        <f t="shared" si="0"/>
        <v>32</v>
      </c>
      <c r="B34" t="s">
        <v>34</v>
      </c>
      <c r="C34" t="s">
        <v>314</v>
      </c>
    </row>
    <row r="35" spans="1:3" x14ac:dyDescent="0.25">
      <c r="A35">
        <f t="shared" si="0"/>
        <v>33</v>
      </c>
      <c r="B35" t="s">
        <v>35</v>
      </c>
      <c r="C35" t="s">
        <v>314</v>
      </c>
    </row>
    <row r="36" spans="1:3" x14ac:dyDescent="0.25">
      <c r="A36">
        <f t="shared" si="0"/>
        <v>34</v>
      </c>
      <c r="B36" t="s">
        <v>36</v>
      </c>
      <c r="C36" t="s">
        <v>313</v>
      </c>
    </row>
    <row r="37" spans="1:3" x14ac:dyDescent="0.25">
      <c r="A37">
        <f>1+A36</f>
        <v>35</v>
      </c>
      <c r="B37" t="s">
        <v>37</v>
      </c>
      <c r="C37" t="s">
        <v>313</v>
      </c>
    </row>
    <row r="38" spans="1:3" x14ac:dyDescent="0.25">
      <c r="A38">
        <f t="shared" ref="A38:A101" si="1">1+A37</f>
        <v>36</v>
      </c>
      <c r="B38" t="s">
        <v>310</v>
      </c>
      <c r="C38" t="s">
        <v>16</v>
      </c>
    </row>
    <row r="39" spans="1:3" x14ac:dyDescent="0.25">
      <c r="A39">
        <f t="shared" si="1"/>
        <v>37</v>
      </c>
      <c r="B39" t="s">
        <v>309</v>
      </c>
      <c r="C39" t="s">
        <v>16</v>
      </c>
    </row>
    <row r="40" spans="1:3" x14ac:dyDescent="0.25">
      <c r="A40">
        <f t="shared" si="1"/>
        <v>38</v>
      </c>
      <c r="B40" t="s">
        <v>131</v>
      </c>
      <c r="C40" t="s">
        <v>314</v>
      </c>
    </row>
    <row r="41" spans="1:3" x14ac:dyDescent="0.25">
      <c r="A41">
        <f t="shared" si="1"/>
        <v>39</v>
      </c>
      <c r="B41" t="s">
        <v>174</v>
      </c>
      <c r="C41" t="s">
        <v>314</v>
      </c>
    </row>
    <row r="42" spans="1:3" x14ac:dyDescent="0.25">
      <c r="A42">
        <f t="shared" si="1"/>
        <v>40</v>
      </c>
      <c r="B42" t="s">
        <v>132</v>
      </c>
      <c r="C42" t="s">
        <v>314</v>
      </c>
    </row>
    <row r="43" spans="1:3" x14ac:dyDescent="0.25">
      <c r="A43">
        <f t="shared" si="1"/>
        <v>41</v>
      </c>
      <c r="B43" t="s">
        <v>175</v>
      </c>
      <c r="C43" t="s">
        <v>314</v>
      </c>
    </row>
    <row r="44" spans="1:3" x14ac:dyDescent="0.25">
      <c r="A44">
        <f t="shared" si="1"/>
        <v>42</v>
      </c>
      <c r="B44" t="s">
        <v>133</v>
      </c>
      <c r="C44" t="s">
        <v>314</v>
      </c>
    </row>
    <row r="45" spans="1:3" x14ac:dyDescent="0.25">
      <c r="A45">
        <f t="shared" si="1"/>
        <v>43</v>
      </c>
      <c r="B45" t="s">
        <v>134</v>
      </c>
      <c r="C45" t="s">
        <v>314</v>
      </c>
    </row>
    <row r="46" spans="1:3" x14ac:dyDescent="0.25">
      <c r="A46">
        <f t="shared" si="1"/>
        <v>44</v>
      </c>
      <c r="B46" t="s">
        <v>176</v>
      </c>
      <c r="C46" t="s">
        <v>314</v>
      </c>
    </row>
    <row r="47" spans="1:3" x14ac:dyDescent="0.25">
      <c r="A47">
        <f t="shared" si="1"/>
        <v>45</v>
      </c>
      <c r="B47" t="s">
        <v>135</v>
      </c>
      <c r="C47" t="s">
        <v>314</v>
      </c>
    </row>
    <row r="48" spans="1:3" x14ac:dyDescent="0.25">
      <c r="A48">
        <f t="shared" si="1"/>
        <v>46</v>
      </c>
      <c r="B48" t="s">
        <v>177</v>
      </c>
      <c r="C48" t="s">
        <v>314</v>
      </c>
    </row>
    <row r="49" spans="1:3" x14ac:dyDescent="0.25">
      <c r="A49">
        <f t="shared" si="1"/>
        <v>47</v>
      </c>
      <c r="B49" t="s">
        <v>136</v>
      </c>
      <c r="C49" t="s">
        <v>314</v>
      </c>
    </row>
    <row r="50" spans="1:3" x14ac:dyDescent="0.25">
      <c r="A50">
        <f t="shared" si="1"/>
        <v>48</v>
      </c>
      <c r="B50" t="s">
        <v>178</v>
      </c>
      <c r="C50" t="s">
        <v>314</v>
      </c>
    </row>
    <row r="51" spans="1:3" x14ac:dyDescent="0.25">
      <c r="A51">
        <f t="shared" si="1"/>
        <v>49</v>
      </c>
      <c r="B51" t="s">
        <v>179</v>
      </c>
      <c r="C51" t="s">
        <v>314</v>
      </c>
    </row>
    <row r="52" spans="1:3" x14ac:dyDescent="0.25">
      <c r="A52">
        <f t="shared" si="1"/>
        <v>50</v>
      </c>
      <c r="B52" t="s">
        <v>180</v>
      </c>
      <c r="C52" t="s">
        <v>314</v>
      </c>
    </row>
    <row r="53" spans="1:3" x14ac:dyDescent="0.25">
      <c r="A53">
        <f t="shared" si="1"/>
        <v>51</v>
      </c>
      <c r="B53" t="s">
        <v>181</v>
      </c>
      <c r="C53" t="s">
        <v>314</v>
      </c>
    </row>
    <row r="54" spans="1:3" x14ac:dyDescent="0.25">
      <c r="A54">
        <f t="shared" si="1"/>
        <v>52</v>
      </c>
      <c r="B54" t="s">
        <v>182</v>
      </c>
      <c r="C54" t="s">
        <v>314</v>
      </c>
    </row>
    <row r="55" spans="1:3" x14ac:dyDescent="0.25">
      <c r="A55">
        <f t="shared" si="1"/>
        <v>53</v>
      </c>
      <c r="B55" t="s">
        <v>137</v>
      </c>
      <c r="C55" t="s">
        <v>314</v>
      </c>
    </row>
    <row r="56" spans="1:3" x14ac:dyDescent="0.25">
      <c r="A56">
        <f t="shared" si="1"/>
        <v>54</v>
      </c>
      <c r="B56" t="s">
        <v>183</v>
      </c>
      <c r="C56" t="s">
        <v>314</v>
      </c>
    </row>
    <row r="57" spans="1:3" x14ac:dyDescent="0.25">
      <c r="A57">
        <f t="shared" si="1"/>
        <v>55</v>
      </c>
      <c r="B57" t="s">
        <v>138</v>
      </c>
      <c r="C57" t="s">
        <v>314</v>
      </c>
    </row>
    <row r="58" spans="1:3" x14ac:dyDescent="0.25">
      <c r="A58">
        <f t="shared" si="1"/>
        <v>56</v>
      </c>
      <c r="B58" t="s">
        <v>139</v>
      </c>
      <c r="C58" t="s">
        <v>314</v>
      </c>
    </row>
    <row r="59" spans="1:3" x14ac:dyDescent="0.25">
      <c r="A59">
        <f t="shared" si="1"/>
        <v>57</v>
      </c>
      <c r="B59" t="s">
        <v>140</v>
      </c>
      <c r="C59" t="s">
        <v>314</v>
      </c>
    </row>
    <row r="60" spans="1:3" x14ac:dyDescent="0.25">
      <c r="A60">
        <f t="shared" si="1"/>
        <v>58</v>
      </c>
      <c r="B60" t="s">
        <v>141</v>
      </c>
      <c r="C60" t="s">
        <v>314</v>
      </c>
    </row>
    <row r="61" spans="1:3" x14ac:dyDescent="0.25">
      <c r="A61">
        <f t="shared" si="1"/>
        <v>59</v>
      </c>
      <c r="B61" t="s">
        <v>142</v>
      </c>
      <c r="C61" t="s">
        <v>314</v>
      </c>
    </row>
    <row r="62" spans="1:3" x14ac:dyDescent="0.25">
      <c r="A62">
        <f t="shared" si="1"/>
        <v>60</v>
      </c>
      <c r="B62" t="s">
        <v>143</v>
      </c>
      <c r="C62" t="s">
        <v>314</v>
      </c>
    </row>
    <row r="63" spans="1:3" x14ac:dyDescent="0.25">
      <c r="A63">
        <f t="shared" si="1"/>
        <v>61</v>
      </c>
      <c r="B63" t="s">
        <v>184</v>
      </c>
      <c r="C63" t="s">
        <v>314</v>
      </c>
    </row>
    <row r="64" spans="1:3" x14ac:dyDescent="0.25">
      <c r="A64">
        <f t="shared" si="1"/>
        <v>62</v>
      </c>
      <c r="B64" t="s">
        <v>185</v>
      </c>
      <c r="C64" t="s">
        <v>314</v>
      </c>
    </row>
    <row r="65" spans="1:3" x14ac:dyDescent="0.25">
      <c r="A65">
        <f t="shared" si="1"/>
        <v>63</v>
      </c>
      <c r="B65" t="s">
        <v>144</v>
      </c>
      <c r="C65" t="s">
        <v>314</v>
      </c>
    </row>
    <row r="66" spans="1:3" x14ac:dyDescent="0.25">
      <c r="A66">
        <f t="shared" si="1"/>
        <v>64</v>
      </c>
      <c r="B66" t="s">
        <v>186</v>
      </c>
      <c r="C66" t="s">
        <v>314</v>
      </c>
    </row>
    <row r="67" spans="1:3" x14ac:dyDescent="0.25">
      <c r="A67">
        <f t="shared" si="1"/>
        <v>65</v>
      </c>
      <c r="B67" t="s">
        <v>187</v>
      </c>
      <c r="C67" t="s">
        <v>314</v>
      </c>
    </row>
    <row r="68" spans="1:3" x14ac:dyDescent="0.25">
      <c r="A68">
        <f t="shared" si="1"/>
        <v>66</v>
      </c>
      <c r="B68" t="s">
        <v>188</v>
      </c>
      <c r="C68" t="s">
        <v>314</v>
      </c>
    </row>
    <row r="69" spans="1:3" x14ac:dyDescent="0.25">
      <c r="A69">
        <f t="shared" si="1"/>
        <v>67</v>
      </c>
      <c r="B69" t="s">
        <v>145</v>
      </c>
      <c r="C69" t="s">
        <v>314</v>
      </c>
    </row>
    <row r="70" spans="1:3" x14ac:dyDescent="0.25">
      <c r="A70">
        <f t="shared" si="1"/>
        <v>68</v>
      </c>
      <c r="B70" t="s">
        <v>189</v>
      </c>
      <c r="C70" t="s">
        <v>314</v>
      </c>
    </row>
    <row r="71" spans="1:3" x14ac:dyDescent="0.25">
      <c r="A71">
        <f t="shared" si="1"/>
        <v>69</v>
      </c>
      <c r="B71" t="s">
        <v>190</v>
      </c>
      <c r="C71" t="s">
        <v>314</v>
      </c>
    </row>
    <row r="72" spans="1:3" x14ac:dyDescent="0.25">
      <c r="A72">
        <f t="shared" si="1"/>
        <v>70</v>
      </c>
      <c r="B72" t="s">
        <v>146</v>
      </c>
      <c r="C72" t="s">
        <v>314</v>
      </c>
    </row>
    <row r="73" spans="1:3" x14ac:dyDescent="0.25">
      <c r="A73">
        <f t="shared" si="1"/>
        <v>71</v>
      </c>
      <c r="B73" t="s">
        <v>191</v>
      </c>
      <c r="C73" t="s">
        <v>314</v>
      </c>
    </row>
    <row r="74" spans="1:3" x14ac:dyDescent="0.25">
      <c r="A74">
        <f t="shared" si="1"/>
        <v>72</v>
      </c>
      <c r="B74" t="s">
        <v>147</v>
      </c>
      <c r="C74" t="s">
        <v>314</v>
      </c>
    </row>
    <row r="75" spans="1:3" x14ac:dyDescent="0.25">
      <c r="A75">
        <f t="shared" si="1"/>
        <v>73</v>
      </c>
      <c r="B75" t="s">
        <v>148</v>
      </c>
      <c r="C75" t="s">
        <v>314</v>
      </c>
    </row>
    <row r="76" spans="1:3" x14ac:dyDescent="0.25">
      <c r="A76">
        <f t="shared" si="1"/>
        <v>74</v>
      </c>
      <c r="B76" t="s">
        <v>192</v>
      </c>
      <c r="C76" t="s">
        <v>314</v>
      </c>
    </row>
    <row r="77" spans="1:3" x14ac:dyDescent="0.25">
      <c r="A77">
        <f t="shared" si="1"/>
        <v>75</v>
      </c>
      <c r="B77" t="s">
        <v>149</v>
      </c>
      <c r="C77" t="s">
        <v>314</v>
      </c>
    </row>
    <row r="78" spans="1:3" x14ac:dyDescent="0.25">
      <c r="A78">
        <f t="shared" si="1"/>
        <v>76</v>
      </c>
      <c r="B78" t="s">
        <v>193</v>
      </c>
      <c r="C78" t="s">
        <v>314</v>
      </c>
    </row>
    <row r="79" spans="1:3" x14ac:dyDescent="0.25">
      <c r="A79">
        <f t="shared" si="1"/>
        <v>77</v>
      </c>
      <c r="B79" t="s">
        <v>194</v>
      </c>
      <c r="C79" t="s">
        <v>314</v>
      </c>
    </row>
    <row r="80" spans="1:3" x14ac:dyDescent="0.25">
      <c r="A80">
        <f t="shared" si="1"/>
        <v>78</v>
      </c>
      <c r="B80" t="s">
        <v>150</v>
      </c>
      <c r="C80" t="s">
        <v>314</v>
      </c>
    </row>
    <row r="81" spans="1:3" x14ac:dyDescent="0.25">
      <c r="A81">
        <f t="shared" si="1"/>
        <v>79</v>
      </c>
      <c r="B81" t="s">
        <v>195</v>
      </c>
      <c r="C81" t="s">
        <v>314</v>
      </c>
    </row>
    <row r="82" spans="1:3" x14ac:dyDescent="0.25">
      <c r="A82">
        <f t="shared" si="1"/>
        <v>80</v>
      </c>
      <c r="B82" t="s">
        <v>151</v>
      </c>
      <c r="C82" t="s">
        <v>314</v>
      </c>
    </row>
    <row r="83" spans="1:3" x14ac:dyDescent="0.25">
      <c r="A83">
        <f t="shared" si="1"/>
        <v>81</v>
      </c>
      <c r="B83" t="s">
        <v>151</v>
      </c>
      <c r="C83" t="s">
        <v>314</v>
      </c>
    </row>
    <row r="84" spans="1:3" x14ac:dyDescent="0.25">
      <c r="A84">
        <f t="shared" si="1"/>
        <v>82</v>
      </c>
      <c r="B84" t="s">
        <v>196</v>
      </c>
      <c r="C84" t="s">
        <v>314</v>
      </c>
    </row>
    <row r="85" spans="1:3" x14ac:dyDescent="0.25">
      <c r="A85">
        <f t="shared" si="1"/>
        <v>83</v>
      </c>
      <c r="B85" t="s">
        <v>197</v>
      </c>
      <c r="C85" t="s">
        <v>314</v>
      </c>
    </row>
    <row r="86" spans="1:3" x14ac:dyDescent="0.25">
      <c r="A86">
        <f t="shared" si="1"/>
        <v>84</v>
      </c>
      <c r="B86" t="s">
        <v>198</v>
      </c>
      <c r="C86" t="s">
        <v>314</v>
      </c>
    </row>
    <row r="87" spans="1:3" x14ac:dyDescent="0.25">
      <c r="A87">
        <f t="shared" si="1"/>
        <v>85</v>
      </c>
      <c r="B87" t="s">
        <v>152</v>
      </c>
      <c r="C87" t="s">
        <v>314</v>
      </c>
    </row>
    <row r="88" spans="1:3" x14ac:dyDescent="0.25">
      <c r="A88">
        <f t="shared" si="1"/>
        <v>86</v>
      </c>
      <c r="B88" t="s">
        <v>153</v>
      </c>
      <c r="C88" t="s">
        <v>314</v>
      </c>
    </row>
    <row r="89" spans="1:3" x14ac:dyDescent="0.25">
      <c r="A89">
        <f t="shared" si="1"/>
        <v>87</v>
      </c>
      <c r="B89" t="s">
        <v>199</v>
      </c>
      <c r="C89" t="s">
        <v>314</v>
      </c>
    </row>
    <row r="90" spans="1:3" x14ac:dyDescent="0.25">
      <c r="A90">
        <f t="shared" si="1"/>
        <v>88</v>
      </c>
      <c r="B90" t="s">
        <v>200</v>
      </c>
      <c r="C90" t="s">
        <v>314</v>
      </c>
    </row>
    <row r="91" spans="1:3" x14ac:dyDescent="0.25">
      <c r="A91">
        <f t="shared" si="1"/>
        <v>89</v>
      </c>
      <c r="B91" t="s">
        <v>154</v>
      </c>
      <c r="C91" t="s">
        <v>314</v>
      </c>
    </row>
    <row r="92" spans="1:3" x14ac:dyDescent="0.25">
      <c r="A92">
        <f t="shared" si="1"/>
        <v>90</v>
      </c>
      <c r="B92" t="s">
        <v>201</v>
      </c>
      <c r="C92" t="s">
        <v>314</v>
      </c>
    </row>
    <row r="93" spans="1:3" x14ac:dyDescent="0.25">
      <c r="A93">
        <f t="shared" si="1"/>
        <v>91</v>
      </c>
      <c r="B93" t="s">
        <v>155</v>
      </c>
      <c r="C93" t="s">
        <v>314</v>
      </c>
    </row>
    <row r="94" spans="1:3" x14ac:dyDescent="0.25">
      <c r="A94">
        <f t="shared" si="1"/>
        <v>92</v>
      </c>
      <c r="B94" t="s">
        <v>202</v>
      </c>
      <c r="C94" t="s">
        <v>314</v>
      </c>
    </row>
    <row r="95" spans="1:3" x14ac:dyDescent="0.25">
      <c r="A95">
        <f t="shared" si="1"/>
        <v>93</v>
      </c>
      <c r="B95" t="s">
        <v>203</v>
      </c>
      <c r="C95" t="s">
        <v>314</v>
      </c>
    </row>
    <row r="96" spans="1:3" x14ac:dyDescent="0.25">
      <c r="A96">
        <f t="shared" si="1"/>
        <v>94</v>
      </c>
      <c r="B96" t="s">
        <v>204</v>
      </c>
      <c r="C96" t="s">
        <v>314</v>
      </c>
    </row>
    <row r="97" spans="1:3" x14ac:dyDescent="0.25">
      <c r="A97">
        <f t="shared" si="1"/>
        <v>95</v>
      </c>
      <c r="B97" t="s">
        <v>156</v>
      </c>
      <c r="C97" t="s">
        <v>314</v>
      </c>
    </row>
    <row r="98" spans="1:3" x14ac:dyDescent="0.25">
      <c r="A98">
        <f t="shared" si="1"/>
        <v>96</v>
      </c>
      <c r="B98" t="s">
        <v>157</v>
      </c>
      <c r="C98" t="s">
        <v>314</v>
      </c>
    </row>
    <row r="99" spans="1:3" x14ac:dyDescent="0.25">
      <c r="A99">
        <f t="shared" si="1"/>
        <v>97</v>
      </c>
      <c r="B99" t="s">
        <v>158</v>
      </c>
      <c r="C99" t="s">
        <v>314</v>
      </c>
    </row>
    <row r="100" spans="1:3" x14ac:dyDescent="0.25">
      <c r="A100">
        <f t="shared" si="1"/>
        <v>98</v>
      </c>
      <c r="B100" t="s">
        <v>159</v>
      </c>
      <c r="C100" t="s">
        <v>314</v>
      </c>
    </row>
    <row r="101" spans="1:3" x14ac:dyDescent="0.25">
      <c r="A101">
        <f t="shared" si="1"/>
        <v>99</v>
      </c>
      <c r="B101" t="s">
        <v>160</v>
      </c>
      <c r="C101" t="s">
        <v>314</v>
      </c>
    </row>
    <row r="102" spans="1:3" x14ac:dyDescent="0.25">
      <c r="A102">
        <f t="shared" ref="A102:A165" si="2">1+A101</f>
        <v>100</v>
      </c>
      <c r="B102" t="s">
        <v>161</v>
      </c>
      <c r="C102" t="s">
        <v>314</v>
      </c>
    </row>
    <row r="103" spans="1:3" x14ac:dyDescent="0.25">
      <c r="A103">
        <f t="shared" si="2"/>
        <v>101</v>
      </c>
      <c r="B103" t="s">
        <v>162</v>
      </c>
      <c r="C103" t="s">
        <v>314</v>
      </c>
    </row>
    <row r="104" spans="1:3" x14ac:dyDescent="0.25">
      <c r="A104">
        <f t="shared" si="2"/>
        <v>102</v>
      </c>
      <c r="B104" t="s">
        <v>205</v>
      </c>
      <c r="C104" t="s">
        <v>314</v>
      </c>
    </row>
    <row r="105" spans="1:3" x14ac:dyDescent="0.25">
      <c r="A105">
        <f t="shared" si="2"/>
        <v>103</v>
      </c>
      <c r="B105" t="s">
        <v>163</v>
      </c>
      <c r="C105" t="s">
        <v>314</v>
      </c>
    </row>
    <row r="106" spans="1:3" x14ac:dyDescent="0.25">
      <c r="A106">
        <f t="shared" si="2"/>
        <v>104</v>
      </c>
      <c r="B106" t="s">
        <v>164</v>
      </c>
      <c r="C106" t="s">
        <v>314</v>
      </c>
    </row>
    <row r="107" spans="1:3" x14ac:dyDescent="0.25">
      <c r="A107">
        <f t="shared" si="2"/>
        <v>105</v>
      </c>
      <c r="B107" t="s">
        <v>165</v>
      </c>
      <c r="C107" t="s">
        <v>314</v>
      </c>
    </row>
    <row r="108" spans="1:3" x14ac:dyDescent="0.25">
      <c r="A108">
        <f t="shared" si="2"/>
        <v>106</v>
      </c>
      <c r="B108" t="s">
        <v>166</v>
      </c>
      <c r="C108" t="s">
        <v>314</v>
      </c>
    </row>
    <row r="109" spans="1:3" x14ac:dyDescent="0.25">
      <c r="A109">
        <f t="shared" si="2"/>
        <v>107</v>
      </c>
      <c r="B109" t="s">
        <v>206</v>
      </c>
      <c r="C109" t="s">
        <v>314</v>
      </c>
    </row>
    <row r="110" spans="1:3" x14ac:dyDescent="0.25">
      <c r="A110">
        <f t="shared" si="2"/>
        <v>108</v>
      </c>
      <c r="B110" t="s">
        <v>167</v>
      </c>
      <c r="C110" t="s">
        <v>314</v>
      </c>
    </row>
    <row r="111" spans="1:3" x14ac:dyDescent="0.25">
      <c r="A111">
        <f t="shared" si="2"/>
        <v>109</v>
      </c>
      <c r="B111" t="s">
        <v>167</v>
      </c>
      <c r="C111" t="s">
        <v>314</v>
      </c>
    </row>
    <row r="112" spans="1:3" x14ac:dyDescent="0.25">
      <c r="A112">
        <f t="shared" si="2"/>
        <v>110</v>
      </c>
      <c r="B112" t="s">
        <v>207</v>
      </c>
      <c r="C112" t="s">
        <v>314</v>
      </c>
    </row>
    <row r="113" spans="1:3" x14ac:dyDescent="0.25">
      <c r="A113">
        <f t="shared" si="2"/>
        <v>111</v>
      </c>
      <c r="B113" t="s">
        <v>168</v>
      </c>
      <c r="C113" t="s">
        <v>314</v>
      </c>
    </row>
    <row r="114" spans="1:3" x14ac:dyDescent="0.25">
      <c r="A114">
        <f t="shared" si="2"/>
        <v>112</v>
      </c>
      <c r="B114" t="s">
        <v>208</v>
      </c>
      <c r="C114" t="s">
        <v>314</v>
      </c>
    </row>
    <row r="115" spans="1:3" x14ac:dyDescent="0.25">
      <c r="A115">
        <f t="shared" si="2"/>
        <v>113</v>
      </c>
      <c r="B115" t="s">
        <v>209</v>
      </c>
      <c r="C115" t="s">
        <v>314</v>
      </c>
    </row>
    <row r="116" spans="1:3" x14ac:dyDescent="0.25">
      <c r="A116">
        <f t="shared" si="2"/>
        <v>114</v>
      </c>
      <c r="B116" t="s">
        <v>210</v>
      </c>
      <c r="C116" t="s">
        <v>314</v>
      </c>
    </row>
    <row r="117" spans="1:3" x14ac:dyDescent="0.25">
      <c r="A117">
        <f t="shared" si="2"/>
        <v>115</v>
      </c>
      <c r="B117" t="s">
        <v>211</v>
      </c>
      <c r="C117" t="s">
        <v>314</v>
      </c>
    </row>
    <row r="118" spans="1:3" x14ac:dyDescent="0.25">
      <c r="A118">
        <f t="shared" si="2"/>
        <v>116</v>
      </c>
      <c r="B118" t="s">
        <v>212</v>
      </c>
      <c r="C118" t="s">
        <v>314</v>
      </c>
    </row>
    <row r="119" spans="1:3" x14ac:dyDescent="0.25">
      <c r="A119">
        <f t="shared" si="2"/>
        <v>117</v>
      </c>
      <c r="B119" t="s">
        <v>213</v>
      </c>
      <c r="C119" t="s">
        <v>314</v>
      </c>
    </row>
    <row r="120" spans="1:3" x14ac:dyDescent="0.25">
      <c r="A120">
        <f t="shared" si="2"/>
        <v>118</v>
      </c>
      <c r="B120" t="s">
        <v>169</v>
      </c>
      <c r="C120" t="s">
        <v>314</v>
      </c>
    </row>
    <row r="121" spans="1:3" x14ac:dyDescent="0.25">
      <c r="A121">
        <f t="shared" si="2"/>
        <v>119</v>
      </c>
      <c r="B121" t="s">
        <v>214</v>
      </c>
      <c r="C121" t="s">
        <v>314</v>
      </c>
    </row>
    <row r="122" spans="1:3" x14ac:dyDescent="0.25">
      <c r="A122">
        <f t="shared" si="2"/>
        <v>120</v>
      </c>
      <c r="B122" t="s">
        <v>170</v>
      </c>
      <c r="C122" t="s">
        <v>314</v>
      </c>
    </row>
    <row r="123" spans="1:3" x14ac:dyDescent="0.25">
      <c r="A123">
        <f t="shared" si="2"/>
        <v>121</v>
      </c>
      <c r="B123" t="s">
        <v>171</v>
      </c>
      <c r="C123" t="s">
        <v>314</v>
      </c>
    </row>
    <row r="124" spans="1:3" x14ac:dyDescent="0.25">
      <c r="A124">
        <f t="shared" si="2"/>
        <v>122</v>
      </c>
      <c r="B124" t="s">
        <v>172</v>
      </c>
      <c r="C124" t="s">
        <v>314</v>
      </c>
    </row>
    <row r="125" spans="1:3" x14ac:dyDescent="0.25">
      <c r="A125">
        <f t="shared" si="2"/>
        <v>123</v>
      </c>
      <c r="B125" t="s">
        <v>215</v>
      </c>
      <c r="C125" t="s">
        <v>314</v>
      </c>
    </row>
    <row r="126" spans="1:3" x14ac:dyDescent="0.25">
      <c r="A126">
        <f t="shared" si="2"/>
        <v>124</v>
      </c>
      <c r="B126" t="s">
        <v>173</v>
      </c>
      <c r="C126" t="s">
        <v>314</v>
      </c>
    </row>
    <row r="127" spans="1:3" x14ac:dyDescent="0.25">
      <c r="A127">
        <f t="shared" si="2"/>
        <v>125</v>
      </c>
      <c r="B127" t="s">
        <v>216</v>
      </c>
      <c r="C127" t="s">
        <v>314</v>
      </c>
    </row>
    <row r="128" spans="1:3" x14ac:dyDescent="0.25">
      <c r="A128">
        <f t="shared" si="2"/>
        <v>126</v>
      </c>
      <c r="B128" t="s">
        <v>217</v>
      </c>
      <c r="C128" t="s">
        <v>314</v>
      </c>
    </row>
    <row r="129" spans="1:3" x14ac:dyDescent="0.25">
      <c r="A129">
        <f t="shared" si="2"/>
        <v>127</v>
      </c>
      <c r="B129" t="s">
        <v>218</v>
      </c>
      <c r="C129" t="s">
        <v>314</v>
      </c>
    </row>
    <row r="130" spans="1:3" x14ac:dyDescent="0.25">
      <c r="A130">
        <f t="shared" si="2"/>
        <v>128</v>
      </c>
      <c r="B130" t="s">
        <v>285</v>
      </c>
      <c r="C130" t="s">
        <v>314</v>
      </c>
    </row>
    <row r="131" spans="1:3" x14ac:dyDescent="0.25">
      <c r="A131">
        <f t="shared" si="2"/>
        <v>129</v>
      </c>
      <c r="B131" t="s">
        <v>286</v>
      </c>
      <c r="C131" t="s">
        <v>314</v>
      </c>
    </row>
    <row r="132" spans="1:3" x14ac:dyDescent="0.25">
      <c r="A132">
        <f t="shared" si="2"/>
        <v>130</v>
      </c>
      <c r="B132" t="s">
        <v>269</v>
      </c>
      <c r="C132" t="s">
        <v>314</v>
      </c>
    </row>
    <row r="133" spans="1:3" x14ac:dyDescent="0.25">
      <c r="A133">
        <f t="shared" si="2"/>
        <v>131</v>
      </c>
      <c r="B133" t="s">
        <v>306</v>
      </c>
      <c r="C133" t="s">
        <v>314</v>
      </c>
    </row>
    <row r="134" spans="1:3" x14ac:dyDescent="0.25">
      <c r="A134">
        <f t="shared" si="2"/>
        <v>132</v>
      </c>
      <c r="B134" t="s">
        <v>284</v>
      </c>
      <c r="C134" t="s">
        <v>314</v>
      </c>
    </row>
    <row r="135" spans="1:3" x14ac:dyDescent="0.25">
      <c r="A135">
        <f t="shared" si="2"/>
        <v>133</v>
      </c>
      <c r="B135" t="s">
        <v>276</v>
      </c>
      <c r="C135" t="s">
        <v>314</v>
      </c>
    </row>
    <row r="136" spans="1:3" x14ac:dyDescent="0.25">
      <c r="A136">
        <f t="shared" si="2"/>
        <v>134</v>
      </c>
      <c r="B136" t="s">
        <v>282</v>
      </c>
      <c r="C136" t="s">
        <v>314</v>
      </c>
    </row>
    <row r="137" spans="1:3" x14ac:dyDescent="0.25">
      <c r="A137">
        <f t="shared" si="2"/>
        <v>135</v>
      </c>
      <c r="B137" t="s">
        <v>270</v>
      </c>
      <c r="C137" t="s">
        <v>314</v>
      </c>
    </row>
    <row r="138" spans="1:3" x14ac:dyDescent="0.25">
      <c r="A138">
        <f t="shared" si="2"/>
        <v>136</v>
      </c>
      <c r="B138" t="s">
        <v>278</v>
      </c>
      <c r="C138" t="s">
        <v>314</v>
      </c>
    </row>
    <row r="139" spans="1:3" x14ac:dyDescent="0.25">
      <c r="A139">
        <f t="shared" si="2"/>
        <v>137</v>
      </c>
      <c r="B139" t="s">
        <v>279</v>
      </c>
      <c r="C139" t="s">
        <v>314</v>
      </c>
    </row>
    <row r="140" spans="1:3" x14ac:dyDescent="0.25">
      <c r="A140">
        <f t="shared" si="2"/>
        <v>138</v>
      </c>
      <c r="B140" t="s">
        <v>288</v>
      </c>
      <c r="C140" t="s">
        <v>314</v>
      </c>
    </row>
    <row r="141" spans="1:3" x14ac:dyDescent="0.25">
      <c r="A141">
        <f t="shared" si="2"/>
        <v>139</v>
      </c>
      <c r="B141" t="s">
        <v>268</v>
      </c>
      <c r="C141" t="s">
        <v>314</v>
      </c>
    </row>
    <row r="142" spans="1:3" x14ac:dyDescent="0.25">
      <c r="A142">
        <f t="shared" si="2"/>
        <v>140</v>
      </c>
      <c r="B142" t="s">
        <v>277</v>
      </c>
      <c r="C142" t="s">
        <v>314</v>
      </c>
    </row>
    <row r="143" spans="1:3" x14ac:dyDescent="0.25">
      <c r="A143">
        <f t="shared" si="2"/>
        <v>141</v>
      </c>
      <c r="B143" t="s">
        <v>293</v>
      </c>
      <c r="C143" t="s">
        <v>314</v>
      </c>
    </row>
    <row r="144" spans="1:3" x14ac:dyDescent="0.25">
      <c r="A144">
        <f t="shared" si="2"/>
        <v>142</v>
      </c>
      <c r="B144" t="s">
        <v>272</v>
      </c>
      <c r="C144" t="s">
        <v>314</v>
      </c>
    </row>
    <row r="145" spans="1:3" x14ac:dyDescent="0.25">
      <c r="A145">
        <f t="shared" si="2"/>
        <v>143</v>
      </c>
      <c r="B145" t="s">
        <v>271</v>
      </c>
      <c r="C145" t="s">
        <v>314</v>
      </c>
    </row>
    <row r="146" spans="1:3" x14ac:dyDescent="0.25">
      <c r="A146">
        <f t="shared" si="2"/>
        <v>144</v>
      </c>
      <c r="B146" t="s">
        <v>295</v>
      </c>
      <c r="C146" t="s">
        <v>314</v>
      </c>
    </row>
    <row r="147" spans="1:3" x14ac:dyDescent="0.25">
      <c r="A147">
        <f t="shared" si="2"/>
        <v>145</v>
      </c>
      <c r="B147" t="s">
        <v>290</v>
      </c>
      <c r="C147" t="s">
        <v>314</v>
      </c>
    </row>
    <row r="148" spans="1:3" x14ac:dyDescent="0.25">
      <c r="A148">
        <f t="shared" si="2"/>
        <v>146</v>
      </c>
      <c r="B148" t="s">
        <v>300</v>
      </c>
      <c r="C148" t="s">
        <v>314</v>
      </c>
    </row>
    <row r="149" spans="1:3" x14ac:dyDescent="0.25">
      <c r="A149">
        <f t="shared" si="2"/>
        <v>147</v>
      </c>
      <c r="B149" t="s">
        <v>301</v>
      </c>
      <c r="C149" t="s">
        <v>314</v>
      </c>
    </row>
    <row r="150" spans="1:3" x14ac:dyDescent="0.25">
      <c r="A150">
        <f t="shared" si="2"/>
        <v>148</v>
      </c>
      <c r="B150" t="s">
        <v>281</v>
      </c>
      <c r="C150" t="s">
        <v>314</v>
      </c>
    </row>
    <row r="151" spans="1:3" x14ac:dyDescent="0.25">
      <c r="A151">
        <f t="shared" si="2"/>
        <v>149</v>
      </c>
      <c r="B151" t="s">
        <v>294</v>
      </c>
      <c r="C151" t="s">
        <v>314</v>
      </c>
    </row>
    <row r="152" spans="1:3" x14ac:dyDescent="0.25">
      <c r="A152">
        <f t="shared" si="2"/>
        <v>150</v>
      </c>
      <c r="B152" t="s">
        <v>283</v>
      </c>
      <c r="C152" t="s">
        <v>314</v>
      </c>
    </row>
    <row r="153" spans="1:3" x14ac:dyDescent="0.25">
      <c r="A153">
        <f t="shared" si="2"/>
        <v>151</v>
      </c>
      <c r="B153" t="s">
        <v>287</v>
      </c>
      <c r="C153" t="s">
        <v>314</v>
      </c>
    </row>
    <row r="154" spans="1:3" x14ac:dyDescent="0.25">
      <c r="A154">
        <f t="shared" si="2"/>
        <v>152</v>
      </c>
      <c r="B154" t="s">
        <v>304</v>
      </c>
      <c r="C154" t="s">
        <v>314</v>
      </c>
    </row>
    <row r="155" spans="1:3" x14ac:dyDescent="0.25">
      <c r="A155">
        <f t="shared" si="2"/>
        <v>153</v>
      </c>
      <c r="B155" t="s">
        <v>280</v>
      </c>
      <c r="C155" t="s">
        <v>314</v>
      </c>
    </row>
    <row r="156" spans="1:3" x14ac:dyDescent="0.25">
      <c r="A156">
        <f t="shared" si="2"/>
        <v>154</v>
      </c>
      <c r="B156" t="s">
        <v>291</v>
      </c>
      <c r="C156" t="s">
        <v>314</v>
      </c>
    </row>
    <row r="157" spans="1:3" x14ac:dyDescent="0.25">
      <c r="A157">
        <f t="shared" si="2"/>
        <v>155</v>
      </c>
      <c r="B157" t="s">
        <v>302</v>
      </c>
      <c r="C157" t="s">
        <v>314</v>
      </c>
    </row>
    <row r="158" spans="1:3" x14ac:dyDescent="0.25">
      <c r="A158">
        <f t="shared" si="2"/>
        <v>156</v>
      </c>
      <c r="B158" t="s">
        <v>292</v>
      </c>
      <c r="C158" t="s">
        <v>314</v>
      </c>
    </row>
    <row r="159" spans="1:3" x14ac:dyDescent="0.25">
      <c r="A159">
        <f t="shared" si="2"/>
        <v>157</v>
      </c>
      <c r="B159" t="s">
        <v>299</v>
      </c>
      <c r="C159" t="s">
        <v>314</v>
      </c>
    </row>
    <row r="160" spans="1:3" x14ac:dyDescent="0.25">
      <c r="A160">
        <f t="shared" si="2"/>
        <v>158</v>
      </c>
      <c r="B160" t="s">
        <v>275</v>
      </c>
      <c r="C160" t="s">
        <v>314</v>
      </c>
    </row>
    <row r="161" spans="1:3" x14ac:dyDescent="0.25">
      <c r="A161">
        <f t="shared" si="2"/>
        <v>159</v>
      </c>
      <c r="B161" t="s">
        <v>296</v>
      </c>
      <c r="C161" t="s">
        <v>314</v>
      </c>
    </row>
    <row r="162" spans="1:3" x14ac:dyDescent="0.25">
      <c r="A162">
        <f t="shared" si="2"/>
        <v>160</v>
      </c>
      <c r="B162" t="s">
        <v>305</v>
      </c>
      <c r="C162" t="s">
        <v>314</v>
      </c>
    </row>
    <row r="163" spans="1:3" x14ac:dyDescent="0.25">
      <c r="A163">
        <f t="shared" si="2"/>
        <v>161</v>
      </c>
      <c r="B163" t="s">
        <v>308</v>
      </c>
      <c r="C163" t="s">
        <v>314</v>
      </c>
    </row>
    <row r="164" spans="1:3" x14ac:dyDescent="0.25">
      <c r="A164">
        <f t="shared" si="2"/>
        <v>162</v>
      </c>
      <c r="B164" t="s">
        <v>273</v>
      </c>
      <c r="C164" t="s">
        <v>314</v>
      </c>
    </row>
    <row r="165" spans="1:3" x14ac:dyDescent="0.25">
      <c r="A165">
        <f t="shared" si="2"/>
        <v>163</v>
      </c>
      <c r="B165" t="s">
        <v>307</v>
      </c>
      <c r="C165" t="s">
        <v>314</v>
      </c>
    </row>
    <row r="166" spans="1:3" x14ac:dyDescent="0.25">
      <c r="A166">
        <f t="shared" ref="A166:A170" si="3">1+A165</f>
        <v>164</v>
      </c>
      <c r="B166" t="s">
        <v>297</v>
      </c>
      <c r="C166" t="s">
        <v>314</v>
      </c>
    </row>
    <row r="167" spans="1:3" x14ac:dyDescent="0.25">
      <c r="A167">
        <f t="shared" si="3"/>
        <v>165</v>
      </c>
      <c r="B167" t="s">
        <v>303</v>
      </c>
      <c r="C167" t="s">
        <v>314</v>
      </c>
    </row>
    <row r="168" spans="1:3" x14ac:dyDescent="0.25">
      <c r="A168">
        <f t="shared" si="3"/>
        <v>166</v>
      </c>
      <c r="B168" t="s">
        <v>274</v>
      </c>
      <c r="C168" t="s">
        <v>314</v>
      </c>
    </row>
    <row r="169" spans="1:3" x14ac:dyDescent="0.25">
      <c r="A169">
        <f t="shared" si="3"/>
        <v>167</v>
      </c>
      <c r="B169" t="s">
        <v>289</v>
      </c>
      <c r="C169" t="s">
        <v>314</v>
      </c>
    </row>
    <row r="170" spans="1:3" x14ac:dyDescent="0.25">
      <c r="A170">
        <f t="shared" si="3"/>
        <v>168</v>
      </c>
      <c r="B170" t="s">
        <v>298</v>
      </c>
      <c r="C170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065C-A34E-4FF9-B6D7-F42747198C00}">
  <dimension ref="A1:E25"/>
  <sheetViews>
    <sheetView topLeftCell="A10" workbookViewId="0">
      <selection activeCell="C32" sqref="C32"/>
    </sheetView>
  </sheetViews>
  <sheetFormatPr defaultRowHeight="15" x14ac:dyDescent="0.25"/>
  <cols>
    <col min="1" max="1" width="27.7109375" bestFit="1" customWidth="1"/>
    <col min="2" max="2" width="27" bestFit="1" customWidth="1"/>
    <col min="3" max="3" width="22.7109375" bestFit="1" customWidth="1"/>
    <col min="4" max="4" width="22.140625" bestFit="1" customWidth="1"/>
    <col min="5" max="5" width="22" bestFit="1" customWidth="1"/>
  </cols>
  <sheetData>
    <row r="1" spans="1:5" x14ac:dyDescent="0.25">
      <c r="A1" t="s">
        <v>315</v>
      </c>
      <c r="B1" t="s">
        <v>316</v>
      </c>
      <c r="C1" t="s">
        <v>317</v>
      </c>
      <c r="D1" t="s">
        <v>318</v>
      </c>
      <c r="E1" t="s">
        <v>1134</v>
      </c>
    </row>
    <row r="2" spans="1:5" x14ac:dyDescent="0.25">
      <c r="A2" t="s">
        <v>319</v>
      </c>
      <c r="B2" t="s">
        <v>1103</v>
      </c>
      <c r="C2" t="s">
        <v>1110</v>
      </c>
      <c r="D2" t="s">
        <v>1129</v>
      </c>
      <c r="E2" t="s">
        <v>1135</v>
      </c>
    </row>
    <row r="3" spans="1:5" x14ac:dyDescent="0.25">
      <c r="A3" t="s">
        <v>1114</v>
      </c>
      <c r="B3" t="s">
        <v>1106</v>
      </c>
      <c r="C3" t="s">
        <v>1111</v>
      </c>
      <c r="D3" t="s">
        <v>1122</v>
      </c>
      <c r="E3" t="s">
        <v>1136</v>
      </c>
    </row>
    <row r="4" spans="1:5" x14ac:dyDescent="0.25">
      <c r="A4" t="s">
        <v>320</v>
      </c>
      <c r="B4" t="s">
        <v>1107</v>
      </c>
      <c r="C4" t="s">
        <v>1112</v>
      </c>
      <c r="D4" t="s">
        <v>1123</v>
      </c>
    </row>
    <row r="5" spans="1:5" x14ac:dyDescent="0.25">
      <c r="A5" t="s">
        <v>1096</v>
      </c>
      <c r="B5" t="s">
        <v>1104</v>
      </c>
      <c r="D5" t="s">
        <v>1124</v>
      </c>
    </row>
    <row r="6" spans="1:5" x14ac:dyDescent="0.25">
      <c r="A6" t="s">
        <v>1097</v>
      </c>
      <c r="B6" t="s">
        <v>1105</v>
      </c>
      <c r="D6" t="s">
        <v>1125</v>
      </c>
    </row>
    <row r="7" spans="1:5" x14ac:dyDescent="0.25">
      <c r="A7" t="s">
        <v>1139</v>
      </c>
      <c r="B7" t="s">
        <v>1108</v>
      </c>
      <c r="D7" t="s">
        <v>1126</v>
      </c>
    </row>
    <row r="8" spans="1:5" x14ac:dyDescent="0.25">
      <c r="A8" t="s">
        <v>1113</v>
      </c>
      <c r="B8" t="s">
        <v>1109</v>
      </c>
      <c r="D8" t="s">
        <v>1127</v>
      </c>
    </row>
    <row r="9" spans="1:5" x14ac:dyDescent="0.25">
      <c r="A9" t="s">
        <v>1140</v>
      </c>
      <c r="D9" t="s">
        <v>1128</v>
      </c>
    </row>
    <row r="10" spans="1:5" x14ac:dyDescent="0.25">
      <c r="A10" t="s">
        <v>1115</v>
      </c>
      <c r="D10" t="s">
        <v>1130</v>
      </c>
    </row>
    <row r="11" spans="1:5" x14ac:dyDescent="0.25">
      <c r="A11" t="s">
        <v>1116</v>
      </c>
      <c r="D11" t="s">
        <v>1131</v>
      </c>
    </row>
    <row r="12" spans="1:5" x14ac:dyDescent="0.25">
      <c r="D12" t="s">
        <v>1133</v>
      </c>
    </row>
    <row r="13" spans="1:5" x14ac:dyDescent="0.25">
      <c r="D13" t="s">
        <v>1132</v>
      </c>
    </row>
    <row r="14" spans="1:5" x14ac:dyDescent="0.25">
      <c r="D14" t="s">
        <v>1137</v>
      </c>
    </row>
    <row r="15" spans="1:5" x14ac:dyDescent="0.25">
      <c r="D15" t="s">
        <v>1138</v>
      </c>
    </row>
    <row r="16" spans="1:5" x14ac:dyDescent="0.25">
      <c r="D16" t="s">
        <v>1121</v>
      </c>
    </row>
    <row r="17" spans="4:4" x14ac:dyDescent="0.25">
      <c r="D17" t="s">
        <v>1098</v>
      </c>
    </row>
    <row r="18" spans="4:4" x14ac:dyDescent="0.25">
      <c r="D18" t="s">
        <v>1099</v>
      </c>
    </row>
    <row r="19" spans="4:4" x14ac:dyDescent="0.25">
      <c r="D19" t="s">
        <v>1100</v>
      </c>
    </row>
    <row r="20" spans="4:4" x14ac:dyDescent="0.25">
      <c r="D20" t="s">
        <v>1101</v>
      </c>
    </row>
    <row r="21" spans="4:4" x14ac:dyDescent="0.25">
      <c r="D21" t="s">
        <v>1102</v>
      </c>
    </row>
    <row r="22" spans="4:4" x14ac:dyDescent="0.25">
      <c r="D22" t="s">
        <v>1117</v>
      </c>
    </row>
    <row r="23" spans="4:4" x14ac:dyDescent="0.25">
      <c r="D23" t="s">
        <v>1118</v>
      </c>
    </row>
    <row r="24" spans="4:4" x14ac:dyDescent="0.25">
      <c r="D24" t="s">
        <v>1119</v>
      </c>
    </row>
    <row r="25" spans="4:4" x14ac:dyDescent="0.25">
      <c r="D25" t="s">
        <v>1120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36E6-55A2-4721-8A86-2C26A6429BC1}">
  <dimension ref="A1:F17"/>
  <sheetViews>
    <sheetView topLeftCell="A5" workbookViewId="0">
      <selection activeCell="F8" sqref="F8"/>
    </sheetView>
  </sheetViews>
  <sheetFormatPr defaultRowHeight="15" x14ac:dyDescent="0.25"/>
  <cols>
    <col min="1" max="1" width="28.85546875" bestFit="1" customWidth="1"/>
    <col min="2" max="2" width="41.85546875" bestFit="1" customWidth="1"/>
    <col min="3" max="3" width="5.5703125" bestFit="1" customWidth="1"/>
    <col min="4" max="4" width="60.42578125" customWidth="1"/>
    <col min="5" max="5" width="35.42578125" bestFit="1" customWidth="1"/>
    <col min="6" max="6" width="26.28515625" bestFit="1" customWidth="1"/>
  </cols>
  <sheetData>
    <row r="1" spans="1:6" ht="49.5" customHeight="1" x14ac:dyDescent="0.25">
      <c r="A1" s="8" t="s">
        <v>1141</v>
      </c>
      <c r="B1" s="7" t="s">
        <v>1142</v>
      </c>
      <c r="C1" s="9">
        <v>0.33</v>
      </c>
      <c r="D1" s="7" t="s">
        <v>1143</v>
      </c>
      <c r="E1" t="str">
        <f>UPPER(SUBSTITUTE(A1," ","_"))</f>
        <v>OFFHAND_PUNCH</v>
      </c>
      <c r="F1" t="str">
        <f>CONCATENATE("(aux_attack ", LOWER(SUBSTITUTE(A1, " ", "_")), ")" )</f>
        <v>(aux_attack offhand_punch)</v>
      </c>
    </row>
    <row r="2" spans="1:6" ht="39" customHeight="1" x14ac:dyDescent="0.25">
      <c r="A2" s="2" t="s">
        <v>1144</v>
      </c>
      <c r="B2" s="7" t="s">
        <v>1145</v>
      </c>
      <c r="C2" s="9">
        <v>0.33</v>
      </c>
      <c r="D2" s="2" t="s">
        <v>1146</v>
      </c>
      <c r="E2" t="str">
        <f t="shared" ref="E2:E17" si="0">UPPER(SUBSTITUTE(A2," ","_"))</f>
        <v>OFFHAND_PUNCH_W/_CLAWS</v>
      </c>
    </row>
    <row r="3" spans="1:6" ht="39" customHeight="1" x14ac:dyDescent="0.25">
      <c r="A3" s="2" t="s">
        <v>1147</v>
      </c>
      <c r="B3" s="7">
        <v>6</v>
      </c>
      <c r="C3" s="9">
        <v>0.33</v>
      </c>
      <c r="D3" s="7" t="s">
        <v>1148</v>
      </c>
      <c r="E3" t="str">
        <f t="shared" si="0"/>
        <v>OFFHAND_PUNCH_W/_BLADE_HANDS</v>
      </c>
    </row>
    <row r="4" spans="1:6" ht="74.25" customHeight="1" x14ac:dyDescent="0.25">
      <c r="A4" s="8" t="s">
        <v>1149</v>
      </c>
      <c r="B4" s="7" t="s">
        <v>1150</v>
      </c>
      <c r="C4" s="9">
        <v>0.66</v>
      </c>
      <c r="D4" s="2" t="s">
        <v>1151</v>
      </c>
      <c r="E4" t="str">
        <f t="shared" si="0"/>
        <v>HEADBUTT</v>
      </c>
    </row>
    <row r="5" spans="1:6" x14ac:dyDescent="0.25">
      <c r="A5" s="8" t="s">
        <v>1152</v>
      </c>
      <c r="B5" s="7">
        <v>6</v>
      </c>
      <c r="C5" s="9">
        <v>0.66</v>
      </c>
      <c r="D5" s="7" t="s">
        <v>1153</v>
      </c>
      <c r="E5" t="str">
        <f t="shared" si="0"/>
        <v>PECK</v>
      </c>
    </row>
    <row r="6" spans="1:6" x14ac:dyDescent="0.25">
      <c r="A6" s="2" t="s">
        <v>1154</v>
      </c>
      <c r="B6" s="7" t="s">
        <v>1155</v>
      </c>
      <c r="C6" s="9">
        <v>1</v>
      </c>
      <c r="D6" s="7"/>
      <c r="E6" t="str">
        <f t="shared" si="0"/>
        <v>KICK_W/_HOOVES</v>
      </c>
    </row>
    <row r="7" spans="1:6" x14ac:dyDescent="0.25">
      <c r="A7" s="2" t="s">
        <v>1156</v>
      </c>
      <c r="B7" s="7" t="s">
        <v>1157</v>
      </c>
      <c r="C7" s="9">
        <v>1</v>
      </c>
      <c r="D7" s="7" t="s">
        <v>1158</v>
      </c>
      <c r="E7" t="str">
        <f t="shared" si="0"/>
        <v>KICK_W/_TALONS</v>
      </c>
    </row>
    <row r="8" spans="1:6" ht="135" x14ac:dyDescent="0.25">
      <c r="A8" s="8" t="s">
        <v>1159</v>
      </c>
      <c r="B8" s="7">
        <v>6</v>
      </c>
      <c r="C8" s="9">
        <v>0.5</v>
      </c>
      <c r="D8" s="7" t="s">
        <v>1160</v>
      </c>
      <c r="E8" t="str">
        <f t="shared" si="0"/>
        <v>TAIL_SLAP</v>
      </c>
    </row>
    <row r="9" spans="1:6" x14ac:dyDescent="0.25">
      <c r="A9" s="2" t="s">
        <v>1161</v>
      </c>
      <c r="B9" s="7" t="s">
        <v>1162</v>
      </c>
      <c r="C9" s="7" t="s">
        <v>1163</v>
      </c>
      <c r="D9" s="2" t="s">
        <v>1164</v>
      </c>
      <c r="E9" t="str">
        <f t="shared" si="0"/>
        <v>TAIL_SLAP_W/_STINGER</v>
      </c>
    </row>
    <row r="10" spans="1:6" x14ac:dyDescent="0.25">
      <c r="A10" s="2" t="s">
        <v>1165</v>
      </c>
      <c r="B10" s="2" t="s">
        <v>1166</v>
      </c>
      <c r="C10" s="9">
        <v>0.4</v>
      </c>
      <c r="D10" s="7" t="s">
        <v>1167</v>
      </c>
      <c r="E10" t="str">
        <f t="shared" si="0"/>
        <v>BITE_W/_FANGS</v>
      </c>
    </row>
    <row r="11" spans="1:6" x14ac:dyDescent="0.25">
      <c r="A11" s="2" t="s">
        <v>1168</v>
      </c>
      <c r="B11" s="7" t="s">
        <v>1169</v>
      </c>
      <c r="C11" s="9">
        <v>0.4</v>
      </c>
      <c r="D11" s="2" t="s">
        <v>1170</v>
      </c>
      <c r="E11" t="str">
        <f t="shared" si="0"/>
        <v>BITE_W/_ACIDIC_BITE</v>
      </c>
    </row>
    <row r="12" spans="1:6" x14ac:dyDescent="0.25">
      <c r="A12" s="2" t="s">
        <v>1171</v>
      </c>
      <c r="B12" s="2" t="s">
        <v>1172</v>
      </c>
      <c r="C12" s="9">
        <v>1</v>
      </c>
      <c r="D12" s="7" t="s">
        <v>1173</v>
      </c>
      <c r="E12" t="str">
        <f t="shared" si="0"/>
        <v>BITE_W/_ANTI-MAGIC_BITE</v>
      </c>
    </row>
    <row r="13" spans="1:6" x14ac:dyDescent="0.25">
      <c r="A13" s="2" t="s">
        <v>1174</v>
      </c>
      <c r="B13" s="7" t="s">
        <v>1175</v>
      </c>
      <c r="C13" s="9">
        <v>0.66</v>
      </c>
      <c r="D13" s="7" t="s">
        <v>1153</v>
      </c>
      <c r="E13" t="str">
        <f t="shared" si="0"/>
        <v>PSEUDOPODS</v>
      </c>
    </row>
    <row r="14" spans="1:6" ht="60" x14ac:dyDescent="0.25">
      <c r="A14" s="8" t="s">
        <v>1176</v>
      </c>
      <c r="B14" s="7" t="s">
        <v>1177</v>
      </c>
      <c r="C14" s="9">
        <v>1</v>
      </c>
      <c r="D14" s="7" t="s">
        <v>1153</v>
      </c>
      <c r="E14" t="str">
        <f t="shared" si="0"/>
        <v>TENTACLE_SPIKE</v>
      </c>
    </row>
    <row r="15" spans="1:6" ht="90" x14ac:dyDescent="0.25">
      <c r="A15" s="8" t="s">
        <v>1178</v>
      </c>
      <c r="B15" s="7" t="s">
        <v>1142</v>
      </c>
      <c r="C15" s="9">
        <v>0.5</v>
      </c>
      <c r="D15" s="7" t="s">
        <v>1179</v>
      </c>
      <c r="E15" t="str">
        <f t="shared" si="0"/>
        <v>TENTACLE_SLAP</v>
      </c>
    </row>
    <row r="16" spans="1:6" ht="60" x14ac:dyDescent="0.25">
      <c r="A16" s="8" t="s">
        <v>1180</v>
      </c>
      <c r="B16" s="7">
        <v>12</v>
      </c>
      <c r="C16" s="9">
        <v>0.66</v>
      </c>
      <c r="D16" s="7" t="s">
        <v>1153</v>
      </c>
      <c r="E16" t="str">
        <f t="shared" si="0"/>
        <v>TENTACLES_(SQUEEZE)</v>
      </c>
    </row>
    <row r="17" spans="1:5" x14ac:dyDescent="0.25">
      <c r="A17" s="8" t="s">
        <v>1181</v>
      </c>
      <c r="B17" s="7">
        <v>0</v>
      </c>
      <c r="C17" s="9">
        <v>1</v>
      </c>
      <c r="D17" s="2" t="s">
        <v>1181</v>
      </c>
      <c r="E17" t="str">
        <f t="shared" si="0"/>
        <v>CONSTRICTION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4451-649A-44E6-92D1-0C46CF4E6F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B03B-DEFB-4DC3-919E-A7A540AE896A}">
  <dimension ref="A1:I96"/>
  <sheetViews>
    <sheetView workbookViewId="0">
      <selection activeCell="G3" sqref="G3"/>
    </sheetView>
  </sheetViews>
  <sheetFormatPr defaultRowHeight="15" x14ac:dyDescent="0.25"/>
  <cols>
    <col min="1" max="1" width="37" customWidth="1"/>
    <col min="2" max="2" width="38" customWidth="1"/>
    <col min="3" max="3" width="29.7109375" customWidth="1"/>
    <col min="5" max="5" width="34" bestFit="1" customWidth="1"/>
    <col min="7" max="7" width="46.5703125" bestFit="1" customWidth="1"/>
    <col min="9" max="9" width="36.140625" bestFit="1" customWidth="1"/>
  </cols>
  <sheetData>
    <row r="1" spans="1:9" x14ac:dyDescent="0.25">
      <c r="A1" s="2" t="s">
        <v>38</v>
      </c>
      <c r="E1" t="s">
        <v>131</v>
      </c>
      <c r="I1" t="s">
        <v>321</v>
      </c>
    </row>
    <row r="2" spans="1:9" x14ac:dyDescent="0.25">
      <c r="A2" s="1"/>
      <c r="E2" t="s">
        <v>174</v>
      </c>
      <c r="I2" t="s">
        <v>364</v>
      </c>
    </row>
    <row r="3" spans="1:9" x14ac:dyDescent="0.25">
      <c r="A3" s="2" t="s">
        <v>39</v>
      </c>
      <c r="B3" t="str">
        <f>RIGHT(A3,(LEN(A3)-FIND(" ",A3,1)))</f>
        <v>Agile</v>
      </c>
      <c r="C3" t="str">
        <f>CONCATENATE(B3, " status effect")</f>
        <v>Agile status effect</v>
      </c>
      <c r="E3" t="s">
        <v>132</v>
      </c>
      <c r="G3" t="str">
        <f t="shared" ref="G3:G7" si="0">CONCATENATE("(status_effect ", LOWER(SUBSTITUTE(B3, " ", "_")), ")" )</f>
        <v>(status_effect agile)</v>
      </c>
      <c r="I3" t="s">
        <v>322</v>
      </c>
    </row>
    <row r="4" spans="1:9" x14ac:dyDescent="0.25">
      <c r="A4" s="2" t="s">
        <v>40</v>
      </c>
      <c r="B4" t="str">
        <f t="shared" ref="B4:B66" si="1">RIGHT(A4,(LEN(A4)-FIND(" ",A4,1)))</f>
        <v>Augmentation</v>
      </c>
      <c r="C4" t="str">
        <f t="shared" ref="C4:C67" si="2">CONCATENATE(B4, " status effect")</f>
        <v>Augmentation status effect</v>
      </c>
      <c r="E4" t="s">
        <v>175</v>
      </c>
      <c r="G4" t="str">
        <f t="shared" si="0"/>
        <v>(status_effect augmentation)</v>
      </c>
      <c r="I4" t="s">
        <v>365</v>
      </c>
    </row>
    <row r="5" spans="1:9" x14ac:dyDescent="0.25">
      <c r="A5" s="2" t="s">
        <v>41</v>
      </c>
      <c r="B5" t="str">
        <f t="shared" si="1"/>
        <v>Berserk</v>
      </c>
      <c r="C5" t="str">
        <f t="shared" si="2"/>
        <v>Berserk status effect</v>
      </c>
      <c r="E5" t="s">
        <v>133</v>
      </c>
      <c r="G5" t="str">
        <f t="shared" si="0"/>
        <v>(status_effect berserk)</v>
      </c>
      <c r="I5" t="s">
        <v>323</v>
      </c>
    </row>
    <row r="6" spans="1:9" x14ac:dyDescent="0.25">
      <c r="A6" s="2" t="s">
        <v>42</v>
      </c>
      <c r="B6" t="str">
        <f t="shared" si="1"/>
        <v>Black Mark</v>
      </c>
      <c r="C6" t="str">
        <f t="shared" si="2"/>
        <v>Black Mark status effect</v>
      </c>
      <c r="E6" t="s">
        <v>134</v>
      </c>
      <c r="G6" t="str">
        <f>CONCATENATE("(status_effect ", LOWER(SUBSTITUTE(B6, " ", "_")), ")" )</f>
        <v>(status_effect black_mark)</v>
      </c>
      <c r="I6" t="s">
        <v>324</v>
      </c>
    </row>
    <row r="7" spans="1:9" x14ac:dyDescent="0.25">
      <c r="A7" s="2" t="s">
        <v>43</v>
      </c>
      <c r="B7" t="str">
        <f t="shared" si="1"/>
        <v>Brilliant</v>
      </c>
      <c r="C7" t="str">
        <f t="shared" si="2"/>
        <v>Brilliant status effect</v>
      </c>
      <c r="E7" t="s">
        <v>176</v>
      </c>
      <c r="G7" t="str">
        <f t="shared" si="0"/>
        <v>(status_effect brilliant)</v>
      </c>
      <c r="I7" t="s">
        <v>366</v>
      </c>
    </row>
    <row r="8" spans="1:9" x14ac:dyDescent="0.25">
      <c r="A8" s="2" t="s">
        <v>44</v>
      </c>
      <c r="B8" t="str">
        <f t="shared" si="1"/>
        <v>Confusing Touch</v>
      </c>
      <c r="C8" t="str">
        <f t="shared" si="2"/>
        <v>Confusing Touch status effect</v>
      </c>
      <c r="E8" t="s">
        <v>135</v>
      </c>
      <c r="G8" t="str">
        <f>CONCATENATE("(status_effect ", LOWER(SUBSTITUTE(B8, " ", "_")), ")" )</f>
        <v>(status_effect confusing_touch)</v>
      </c>
      <c r="I8" t="s">
        <v>325</v>
      </c>
    </row>
    <row r="9" spans="1:9" x14ac:dyDescent="0.25">
      <c r="A9" s="2" t="s">
        <v>45</v>
      </c>
      <c r="B9" t="str">
        <f t="shared" si="1"/>
        <v>Darkness</v>
      </c>
      <c r="C9" t="str">
        <f t="shared" si="2"/>
        <v>Darkness status effect</v>
      </c>
      <c r="E9" t="s">
        <v>177</v>
      </c>
      <c r="G9" t="str">
        <f t="shared" ref="G9:G72" si="3">CONCATENATE("(status_effect ", LOWER(SUBSTITUTE(B9, " ", "_")), ")" )</f>
        <v>(status_effect darkness)</v>
      </c>
      <c r="I9" t="s">
        <v>367</v>
      </c>
    </row>
    <row r="10" spans="1:9" x14ac:dyDescent="0.25">
      <c r="A10" s="2" t="s">
        <v>46</v>
      </c>
      <c r="B10" t="str">
        <f t="shared" si="1"/>
        <v>Death Channel</v>
      </c>
      <c r="C10" t="str">
        <f t="shared" si="2"/>
        <v>Death Channel status effect</v>
      </c>
      <c r="E10" t="s">
        <v>136</v>
      </c>
      <c r="G10" t="str">
        <f t="shared" si="3"/>
        <v>(status_effect death_channel)</v>
      </c>
      <c r="I10" t="s">
        <v>326</v>
      </c>
    </row>
    <row r="11" spans="1:9" x14ac:dyDescent="0.25">
      <c r="A11" s="2" t="s">
        <v>47</v>
      </c>
      <c r="B11" t="str">
        <f t="shared" si="1"/>
        <v>Death's Door</v>
      </c>
      <c r="C11" t="str">
        <f t="shared" si="2"/>
        <v>Death's Door status effect</v>
      </c>
      <c r="E11" t="s">
        <v>178</v>
      </c>
      <c r="G11" t="str">
        <f t="shared" si="3"/>
        <v>(status_effect death's_door)</v>
      </c>
      <c r="I11" t="s">
        <v>368</v>
      </c>
    </row>
    <row r="12" spans="1:9" x14ac:dyDescent="0.25">
      <c r="A12" s="2" t="s">
        <v>48</v>
      </c>
      <c r="B12" t="str">
        <f t="shared" si="1"/>
        <v>Deflect Missiles</v>
      </c>
      <c r="C12" t="str">
        <f t="shared" si="2"/>
        <v>Deflect Missiles status effect</v>
      </c>
      <c r="E12" t="s">
        <v>179</v>
      </c>
      <c r="G12" t="str">
        <f t="shared" si="3"/>
        <v>(status_effect deflect_missiles)</v>
      </c>
      <c r="I12" t="s">
        <v>369</v>
      </c>
    </row>
    <row r="13" spans="1:9" x14ac:dyDescent="0.25">
      <c r="A13" s="2" t="s">
        <v>49</v>
      </c>
      <c r="B13" t="str">
        <f t="shared" si="1"/>
        <v>Disjunction</v>
      </c>
      <c r="C13" t="str">
        <f t="shared" si="2"/>
        <v>Disjunction status effect</v>
      </c>
      <c r="E13" t="s">
        <v>180</v>
      </c>
      <c r="G13" t="str">
        <f t="shared" si="3"/>
        <v>(status_effect disjunction)</v>
      </c>
      <c r="I13" t="s">
        <v>370</v>
      </c>
    </row>
    <row r="14" spans="1:9" x14ac:dyDescent="0.25">
      <c r="A14" s="2" t="s">
        <v>50</v>
      </c>
      <c r="B14" t="str">
        <f t="shared" si="1"/>
        <v>Divine Protection</v>
      </c>
      <c r="C14" t="str">
        <f t="shared" si="2"/>
        <v>Divine Protection status effect</v>
      </c>
      <c r="E14" t="s">
        <v>181</v>
      </c>
      <c r="G14" t="str">
        <f t="shared" si="3"/>
        <v>(status_effect divine_protection)</v>
      </c>
      <c r="I14" t="s">
        <v>371</v>
      </c>
    </row>
    <row r="15" spans="1:9" x14ac:dyDescent="0.25">
      <c r="A15" s="2" t="s">
        <v>51</v>
      </c>
      <c r="B15" t="str">
        <f t="shared" si="1"/>
        <v>Divine Shield</v>
      </c>
      <c r="C15" t="str">
        <f t="shared" si="2"/>
        <v>Divine Shield status effect</v>
      </c>
      <c r="E15" t="s">
        <v>182</v>
      </c>
      <c r="G15" t="str">
        <f t="shared" si="3"/>
        <v>(status_effect divine_shield)</v>
      </c>
      <c r="I15" t="s">
        <v>372</v>
      </c>
    </row>
    <row r="16" spans="1:9" x14ac:dyDescent="0.25">
      <c r="A16" s="2" t="s">
        <v>52</v>
      </c>
      <c r="B16" t="str">
        <f t="shared" si="1"/>
        <v>Engorged</v>
      </c>
      <c r="C16" t="str">
        <f t="shared" si="2"/>
        <v>Engorged status effect</v>
      </c>
      <c r="E16" t="s">
        <v>137</v>
      </c>
      <c r="G16" t="str">
        <f t="shared" si="3"/>
        <v>(status_effect engorged)</v>
      </c>
      <c r="I16" t="s">
        <v>327</v>
      </c>
    </row>
    <row r="17" spans="1:9" x14ac:dyDescent="0.25">
      <c r="A17" s="2" t="s">
        <v>53</v>
      </c>
      <c r="B17" t="str">
        <f t="shared" si="1"/>
        <v>Finesse</v>
      </c>
      <c r="C17" t="str">
        <f t="shared" si="2"/>
        <v>Finesse status effect</v>
      </c>
      <c r="E17" t="s">
        <v>183</v>
      </c>
      <c r="G17" t="str">
        <f t="shared" si="3"/>
        <v>(status_effect finesse)</v>
      </c>
      <c r="I17" t="s">
        <v>373</v>
      </c>
    </row>
    <row r="18" spans="1:9" x14ac:dyDescent="0.25">
      <c r="A18" s="2" t="s">
        <v>54</v>
      </c>
      <c r="B18" t="str">
        <f t="shared" si="1"/>
        <v>Flight</v>
      </c>
      <c r="C18" t="str">
        <f t="shared" si="2"/>
        <v>Flight status effect</v>
      </c>
      <c r="E18" t="s">
        <v>138</v>
      </c>
      <c r="G18" t="str">
        <f t="shared" si="3"/>
        <v>(status_effect flight)</v>
      </c>
      <c r="I18" t="s">
        <v>328</v>
      </c>
    </row>
    <row r="19" spans="1:9" x14ac:dyDescent="0.25">
      <c r="A19" s="2" t="s">
        <v>55</v>
      </c>
      <c r="B19" t="str">
        <f t="shared" si="1"/>
        <v>Haste</v>
      </c>
      <c r="C19" t="str">
        <f t="shared" si="2"/>
        <v>Haste status effect</v>
      </c>
      <c r="E19" t="s">
        <v>139</v>
      </c>
      <c r="G19" t="str">
        <f t="shared" si="3"/>
        <v>(status_effect haste)</v>
      </c>
      <c r="I19" t="s">
        <v>329</v>
      </c>
    </row>
    <row r="20" spans="1:9" x14ac:dyDescent="0.25">
      <c r="A20" s="2" t="s">
        <v>56</v>
      </c>
      <c r="B20" t="str">
        <f t="shared" si="1"/>
        <v>Heavenly Storm</v>
      </c>
      <c r="C20" t="str">
        <f t="shared" si="2"/>
        <v>Heavenly Storm status effect</v>
      </c>
      <c r="E20" t="s">
        <v>140</v>
      </c>
      <c r="G20" t="str">
        <f t="shared" si="3"/>
        <v>(status_effect heavenly_storm)</v>
      </c>
      <c r="I20" t="s">
        <v>330</v>
      </c>
    </row>
    <row r="21" spans="1:9" x14ac:dyDescent="0.25">
      <c r="A21" s="2" t="s">
        <v>57</v>
      </c>
      <c r="B21" t="str">
        <f t="shared" si="1"/>
        <v>Heroism</v>
      </c>
      <c r="C21" t="str">
        <f t="shared" si="2"/>
        <v>Heroism status effect</v>
      </c>
      <c r="E21" t="s">
        <v>141</v>
      </c>
      <c r="G21" t="str">
        <f t="shared" si="3"/>
        <v>(status_effect heroism)</v>
      </c>
      <c r="I21" t="s">
        <v>331</v>
      </c>
    </row>
    <row r="22" spans="1:9" x14ac:dyDescent="0.25">
      <c r="A22" s="2" t="s">
        <v>58</v>
      </c>
      <c r="B22" t="str">
        <f t="shared" si="1"/>
        <v>Invisibility</v>
      </c>
      <c r="C22" t="str">
        <f t="shared" si="2"/>
        <v>Invisibility status effect</v>
      </c>
      <c r="E22" t="s">
        <v>142</v>
      </c>
      <c r="G22" t="str">
        <f t="shared" si="3"/>
        <v>(status_effect invisibility)</v>
      </c>
      <c r="I22" t="s">
        <v>332</v>
      </c>
    </row>
    <row r="23" spans="1:9" x14ac:dyDescent="0.25">
      <c r="A23" s="2" t="s">
        <v>59</v>
      </c>
      <c r="B23" t="str">
        <f t="shared" si="1"/>
        <v>Leda's Liquefaction</v>
      </c>
      <c r="C23" t="str">
        <f t="shared" si="2"/>
        <v>Leda's Liquefaction status effect</v>
      </c>
      <c r="E23" t="s">
        <v>143</v>
      </c>
      <c r="G23" t="str">
        <f t="shared" si="3"/>
        <v>(status_effect leda's_liquefaction)</v>
      </c>
      <c r="I23" t="s">
        <v>333</v>
      </c>
    </row>
    <row r="24" spans="1:9" x14ac:dyDescent="0.25">
      <c r="A24" s="2" t="s">
        <v>60</v>
      </c>
      <c r="B24" t="str">
        <f t="shared" si="1"/>
        <v>Might</v>
      </c>
      <c r="C24" t="str">
        <f t="shared" si="2"/>
        <v>Might status effect</v>
      </c>
      <c r="E24" t="s">
        <v>184</v>
      </c>
      <c r="G24" t="str">
        <f t="shared" si="3"/>
        <v>(status_effect might)</v>
      </c>
      <c r="I24" t="s">
        <v>374</v>
      </c>
    </row>
    <row r="25" spans="1:9" x14ac:dyDescent="0.25">
      <c r="A25" s="2" t="s">
        <v>61</v>
      </c>
      <c r="B25" t="str">
        <f t="shared" si="1"/>
        <v>Mirror Damage</v>
      </c>
      <c r="C25" t="str">
        <f t="shared" si="2"/>
        <v>Mirror Damage status effect</v>
      </c>
      <c r="E25" t="s">
        <v>185</v>
      </c>
      <c r="G25" t="str">
        <f t="shared" si="3"/>
        <v>(status_effect mirror_damage)</v>
      </c>
      <c r="I25" t="s">
        <v>375</v>
      </c>
    </row>
    <row r="26" spans="1:9" x14ac:dyDescent="0.25">
      <c r="A26" s="2" t="s">
        <v>62</v>
      </c>
      <c r="B26" t="str">
        <f t="shared" si="1"/>
        <v>Olgreb's Toxic Radiance</v>
      </c>
      <c r="C26" t="str">
        <f t="shared" si="2"/>
        <v>Olgreb's Toxic Radiance status effect</v>
      </c>
      <c r="E26" t="s">
        <v>144</v>
      </c>
      <c r="G26" t="str">
        <f t="shared" si="3"/>
        <v>(status_effect olgreb's_toxic_radiance)</v>
      </c>
      <c r="I26" t="s">
        <v>334</v>
      </c>
    </row>
    <row r="27" spans="1:9" x14ac:dyDescent="0.25">
      <c r="A27" s="2" t="s">
        <v>63</v>
      </c>
      <c r="B27" t="str">
        <f t="shared" si="1"/>
        <v>Ozocubu's Armour</v>
      </c>
      <c r="C27" t="str">
        <f t="shared" si="2"/>
        <v>Ozocubu's Armour status effect</v>
      </c>
      <c r="E27" t="s">
        <v>186</v>
      </c>
      <c r="G27" t="str">
        <f t="shared" si="3"/>
        <v>(status_effect ozocubu's_armour)</v>
      </c>
      <c r="I27" t="s">
        <v>376</v>
      </c>
    </row>
    <row r="28" spans="1:9" x14ac:dyDescent="0.25">
      <c r="A28" s="2" t="s">
        <v>64</v>
      </c>
      <c r="B28" t="str">
        <f t="shared" si="1"/>
        <v>Powered by Death</v>
      </c>
      <c r="C28" t="str">
        <f t="shared" si="2"/>
        <v>Powered by Death status effect</v>
      </c>
      <c r="E28" t="s">
        <v>187</v>
      </c>
      <c r="G28" t="str">
        <f t="shared" si="3"/>
        <v>(status_effect powered_by_death)</v>
      </c>
      <c r="I28" t="s">
        <v>377</v>
      </c>
    </row>
    <row r="29" spans="1:9" x14ac:dyDescent="0.25">
      <c r="A29" s="2" t="s">
        <v>65</v>
      </c>
      <c r="B29" t="str">
        <f t="shared" si="1"/>
        <v>Quad Damage</v>
      </c>
      <c r="C29" t="str">
        <f t="shared" si="2"/>
        <v>Quad Damage status effect</v>
      </c>
      <c r="E29" t="s">
        <v>188</v>
      </c>
      <c r="G29" t="str">
        <f t="shared" si="3"/>
        <v>(status_effect quad_damage)</v>
      </c>
      <c r="I29" t="s">
        <v>378</v>
      </c>
    </row>
    <row r="30" spans="1:9" x14ac:dyDescent="0.25">
      <c r="A30" s="2" t="s">
        <v>66</v>
      </c>
      <c r="B30" t="str">
        <f t="shared" si="1"/>
        <v>Recall</v>
      </c>
      <c r="C30" t="str">
        <f t="shared" si="2"/>
        <v>Recall status effect</v>
      </c>
      <c r="E30" t="s">
        <v>145</v>
      </c>
      <c r="G30" t="str">
        <f t="shared" si="3"/>
        <v>(status_effect recall)</v>
      </c>
      <c r="I30" t="s">
        <v>335</v>
      </c>
    </row>
    <row r="31" spans="1:9" x14ac:dyDescent="0.25">
      <c r="A31" s="2" t="s">
        <v>67</v>
      </c>
      <c r="B31" t="str">
        <f t="shared" si="1"/>
        <v>Regenerating</v>
      </c>
      <c r="C31" t="str">
        <f t="shared" si="2"/>
        <v>Regenerating status effect</v>
      </c>
      <c r="E31" t="s">
        <v>189</v>
      </c>
      <c r="G31" t="str">
        <f t="shared" si="3"/>
        <v>(status_effect regenerating)</v>
      </c>
      <c r="I31" t="s">
        <v>379</v>
      </c>
    </row>
    <row r="32" spans="1:9" x14ac:dyDescent="0.25">
      <c r="A32" s="2" t="s">
        <v>68</v>
      </c>
      <c r="B32" t="str">
        <f t="shared" si="1"/>
        <v>Repel Missiles</v>
      </c>
      <c r="C32" t="str">
        <f t="shared" si="2"/>
        <v>Repel Missiles status effect</v>
      </c>
      <c r="E32" t="s">
        <v>190</v>
      </c>
      <c r="G32" t="str">
        <f t="shared" si="3"/>
        <v>(status_effect repel_missiles)</v>
      </c>
      <c r="I32" t="s">
        <v>380</v>
      </c>
    </row>
    <row r="33" spans="1:9" x14ac:dyDescent="0.25">
      <c r="A33" s="2" t="s">
        <v>69</v>
      </c>
      <c r="B33" t="str">
        <f t="shared" si="1"/>
        <v>Resistance</v>
      </c>
      <c r="C33" t="str">
        <f t="shared" si="2"/>
        <v>Resistance status effect</v>
      </c>
      <c r="E33" t="s">
        <v>146</v>
      </c>
      <c r="G33" t="str">
        <f t="shared" si="3"/>
        <v>(status_effect resistance)</v>
      </c>
      <c r="I33" t="s">
        <v>336</v>
      </c>
    </row>
    <row r="34" spans="1:9" x14ac:dyDescent="0.25">
      <c r="A34" s="2" t="s">
        <v>70</v>
      </c>
      <c r="B34" t="str">
        <f t="shared" si="1"/>
        <v>Ring of Flames</v>
      </c>
      <c r="C34" t="str">
        <f t="shared" si="2"/>
        <v>Ring of Flames status effect</v>
      </c>
      <c r="E34" t="s">
        <v>191</v>
      </c>
      <c r="G34" t="str">
        <f t="shared" si="3"/>
        <v>(status_effect ring_of_flames)</v>
      </c>
      <c r="I34" t="s">
        <v>381</v>
      </c>
    </row>
    <row r="35" spans="1:9" x14ac:dyDescent="0.25">
      <c r="A35" s="2" t="s">
        <v>71</v>
      </c>
      <c r="B35" t="str">
        <f t="shared" si="1"/>
        <v>Scrying</v>
      </c>
      <c r="C35" t="str">
        <f t="shared" si="2"/>
        <v>Scrying status effect</v>
      </c>
      <c r="E35" t="s">
        <v>147</v>
      </c>
      <c r="G35" t="str">
        <f t="shared" si="3"/>
        <v>(status_effect scrying)</v>
      </c>
      <c r="I35" t="s">
        <v>337</v>
      </c>
    </row>
    <row r="36" spans="1:9" x14ac:dyDescent="0.25">
      <c r="A36" s="2" t="s">
        <v>72</v>
      </c>
      <c r="B36" t="str">
        <f t="shared" si="1"/>
        <v>Searing Ray</v>
      </c>
      <c r="C36" t="str">
        <f t="shared" si="2"/>
        <v>Searing Ray status effect</v>
      </c>
      <c r="E36" t="s">
        <v>148</v>
      </c>
      <c r="G36" t="str">
        <f t="shared" si="3"/>
        <v>(status_effect searing_ray)</v>
      </c>
      <c r="I36" t="s">
        <v>338</v>
      </c>
    </row>
    <row r="37" spans="1:9" x14ac:dyDescent="0.25">
      <c r="A37" s="2" t="s">
        <v>73</v>
      </c>
      <c r="B37" t="str">
        <f t="shared" si="1"/>
        <v>Serpent's Lash</v>
      </c>
      <c r="C37" t="str">
        <f t="shared" si="2"/>
        <v>Serpent's Lash status effect</v>
      </c>
      <c r="E37" t="s">
        <v>192</v>
      </c>
      <c r="G37" t="str">
        <f t="shared" si="3"/>
        <v>(status_effect serpent's_lash)</v>
      </c>
      <c r="I37" t="s">
        <v>382</v>
      </c>
    </row>
    <row r="38" spans="1:9" x14ac:dyDescent="0.25">
      <c r="A38" s="2" t="s">
        <v>74</v>
      </c>
      <c r="B38" t="str">
        <f t="shared" si="1"/>
        <v>Shroud of Golubria</v>
      </c>
      <c r="C38" t="str">
        <f t="shared" si="2"/>
        <v>Shroud of Golubria status effect</v>
      </c>
      <c r="E38" t="s">
        <v>149</v>
      </c>
      <c r="G38" t="str">
        <f t="shared" si="3"/>
        <v>(status_effect shroud_of_golubria)</v>
      </c>
      <c r="I38" t="s">
        <v>339</v>
      </c>
    </row>
    <row r="39" spans="1:9" x14ac:dyDescent="0.25">
      <c r="A39" s="2" t="s">
        <v>75</v>
      </c>
      <c r="B39" t="str">
        <f t="shared" si="1"/>
        <v>Silence</v>
      </c>
      <c r="C39" t="str">
        <f t="shared" si="2"/>
        <v>Silence status effect</v>
      </c>
      <c r="E39" t="s">
        <v>193</v>
      </c>
      <c r="G39" t="str">
        <f t="shared" si="3"/>
        <v>(status_effect silence)</v>
      </c>
      <c r="I39" t="s">
        <v>383</v>
      </c>
    </row>
    <row r="40" spans="1:9" x14ac:dyDescent="0.25">
      <c r="A40" s="2" t="s">
        <v>76</v>
      </c>
      <c r="B40" t="str">
        <f t="shared" si="1"/>
        <v>Slimify</v>
      </c>
      <c r="C40" t="str">
        <f t="shared" si="2"/>
        <v>Slimify status effect</v>
      </c>
      <c r="E40" t="s">
        <v>194</v>
      </c>
      <c r="G40" t="str">
        <f t="shared" si="3"/>
        <v>(status_effect slimify)</v>
      </c>
      <c r="I40" t="s">
        <v>384</v>
      </c>
    </row>
    <row r="41" spans="1:9" x14ac:dyDescent="0.25">
      <c r="A41" s="2" t="s">
        <v>77</v>
      </c>
      <c r="B41" t="str">
        <f t="shared" si="1"/>
        <v>Swiftness</v>
      </c>
      <c r="C41" t="str">
        <f t="shared" si="2"/>
        <v>Swiftness status effect</v>
      </c>
      <c r="E41" t="s">
        <v>150</v>
      </c>
      <c r="G41" t="str">
        <f t="shared" si="3"/>
        <v>(status_effect swiftness)</v>
      </c>
      <c r="I41" t="s">
        <v>340</v>
      </c>
    </row>
    <row r="42" spans="1:9" x14ac:dyDescent="0.25">
      <c r="A42" s="2" t="s">
        <v>78</v>
      </c>
      <c r="B42" t="str">
        <f t="shared" si="1"/>
        <v>Teleport</v>
      </c>
      <c r="C42" t="str">
        <f t="shared" si="2"/>
        <v>Teleport status effect</v>
      </c>
      <c r="E42" t="s">
        <v>195</v>
      </c>
      <c r="G42" t="str">
        <f t="shared" si="3"/>
        <v>(status_effect teleport)</v>
      </c>
      <c r="I42" t="s">
        <v>385</v>
      </c>
    </row>
    <row r="43" spans="1:9" x14ac:dyDescent="0.25">
      <c r="A43" s="2" t="s">
        <v>79</v>
      </c>
      <c r="B43" t="str">
        <f t="shared" si="1"/>
        <v>Tornado</v>
      </c>
      <c r="C43" t="str">
        <f t="shared" si="2"/>
        <v>Tornado status effect</v>
      </c>
      <c r="E43" t="s">
        <v>151</v>
      </c>
      <c r="G43" t="str">
        <f t="shared" si="3"/>
        <v>(status_effect tornado)</v>
      </c>
      <c r="I43" t="s">
        <v>341</v>
      </c>
    </row>
    <row r="44" spans="1:9" x14ac:dyDescent="0.25">
      <c r="A44" s="2" t="s">
        <v>80</v>
      </c>
      <c r="B44" t="str">
        <f t="shared" si="1"/>
        <v>Transmutations</v>
      </c>
      <c r="C44" t="str">
        <f t="shared" si="2"/>
        <v>Transmutations status effect</v>
      </c>
      <c r="E44" t="s">
        <v>151</v>
      </c>
      <c r="G44" t="str">
        <f t="shared" si="3"/>
        <v>(status_effect transmutations)</v>
      </c>
      <c r="I44" t="s">
        <v>341</v>
      </c>
    </row>
    <row r="45" spans="1:9" x14ac:dyDescent="0.25">
      <c r="A45" s="2" t="s">
        <v>81</v>
      </c>
      <c r="B45" t="str">
        <f t="shared" si="1"/>
        <v>Vitalisation</v>
      </c>
      <c r="C45" t="str">
        <f t="shared" si="2"/>
        <v>Vitalisation status effect</v>
      </c>
      <c r="E45" t="s">
        <v>196</v>
      </c>
      <c r="G45" t="str">
        <f t="shared" si="3"/>
        <v>(status_effect vitalisation)</v>
      </c>
      <c r="I45" t="s">
        <v>386</v>
      </c>
    </row>
    <row r="46" spans="1:9" x14ac:dyDescent="0.25">
      <c r="E46" t="s">
        <v>197</v>
      </c>
      <c r="I46" t="s">
        <v>387</v>
      </c>
    </row>
    <row r="47" spans="1:9" x14ac:dyDescent="0.25">
      <c r="A47" s="2" t="s">
        <v>82</v>
      </c>
      <c r="E47" t="s">
        <v>198</v>
      </c>
      <c r="I47" t="s">
        <v>388</v>
      </c>
    </row>
    <row r="48" spans="1:9" x14ac:dyDescent="0.25">
      <c r="A48" s="1"/>
      <c r="E48" t="s">
        <v>152</v>
      </c>
      <c r="I48" t="s">
        <v>342</v>
      </c>
    </row>
    <row r="49" spans="1:9" x14ac:dyDescent="0.25">
      <c r="A49" s="2" t="s">
        <v>83</v>
      </c>
      <c r="B49" t="str">
        <f t="shared" si="1"/>
        <v>Antimagic</v>
      </c>
      <c r="C49" t="str">
        <f t="shared" si="2"/>
        <v>Antimagic status effect</v>
      </c>
      <c r="E49" t="s">
        <v>153</v>
      </c>
      <c r="G49" t="str">
        <f t="shared" si="3"/>
        <v>(status_effect antimagic)</v>
      </c>
      <c r="I49" t="s">
        <v>343</v>
      </c>
    </row>
    <row r="50" spans="1:9" x14ac:dyDescent="0.25">
      <c r="A50" s="2" t="s">
        <v>84</v>
      </c>
      <c r="B50" t="str">
        <f t="shared" si="1"/>
        <v>Bad Forms</v>
      </c>
      <c r="C50" t="str">
        <f t="shared" si="2"/>
        <v>Bad Forms status effect</v>
      </c>
      <c r="E50" t="s">
        <v>199</v>
      </c>
      <c r="G50" t="str">
        <f t="shared" si="3"/>
        <v>(status_effect bad_forms)</v>
      </c>
      <c r="I50" t="s">
        <v>389</v>
      </c>
    </row>
    <row r="51" spans="1:9" x14ac:dyDescent="0.25">
      <c r="A51" s="2" t="s">
        <v>85</v>
      </c>
      <c r="B51" t="str">
        <f t="shared" si="1"/>
        <v>Blind</v>
      </c>
      <c r="C51" t="str">
        <f t="shared" si="2"/>
        <v>Blind status effect</v>
      </c>
      <c r="E51" t="s">
        <v>200</v>
      </c>
      <c r="G51" t="str">
        <f t="shared" si="3"/>
        <v>(status_effect blind)</v>
      </c>
      <c r="I51" t="s">
        <v>390</v>
      </c>
    </row>
    <row r="52" spans="1:9" x14ac:dyDescent="0.25">
      <c r="A52" s="2" t="s">
        <v>86</v>
      </c>
      <c r="B52" t="str">
        <f t="shared" si="1"/>
        <v>Charm</v>
      </c>
      <c r="C52" t="str">
        <f t="shared" si="2"/>
        <v>Charm status effect</v>
      </c>
      <c r="E52" t="s">
        <v>154</v>
      </c>
      <c r="G52" t="str">
        <f t="shared" si="3"/>
        <v>(status_effect charm)</v>
      </c>
      <c r="I52" t="s">
        <v>344</v>
      </c>
    </row>
    <row r="53" spans="1:9" x14ac:dyDescent="0.25">
      <c r="A53" s="2" t="s">
        <v>87</v>
      </c>
      <c r="B53" t="str">
        <f t="shared" si="1"/>
        <v>Confusion</v>
      </c>
      <c r="C53" t="str">
        <f t="shared" si="2"/>
        <v>Confusion status effect</v>
      </c>
      <c r="E53" t="s">
        <v>201</v>
      </c>
      <c r="G53" t="str">
        <f t="shared" si="3"/>
        <v>(status_effect confusion)</v>
      </c>
      <c r="I53" t="s">
        <v>391</v>
      </c>
    </row>
    <row r="54" spans="1:9" x14ac:dyDescent="0.25">
      <c r="A54" s="2" t="s">
        <v>88</v>
      </c>
      <c r="B54" t="str">
        <f t="shared" si="1"/>
        <v>Constriction</v>
      </c>
      <c r="C54" t="str">
        <f t="shared" si="2"/>
        <v>Constriction status effect</v>
      </c>
      <c r="E54" t="s">
        <v>155</v>
      </c>
      <c r="G54" t="str">
        <f t="shared" si="3"/>
        <v>(status_effect constriction)</v>
      </c>
      <c r="I54" t="s">
        <v>345</v>
      </c>
    </row>
    <row r="55" spans="1:9" x14ac:dyDescent="0.25">
      <c r="A55" s="2" t="s">
        <v>89</v>
      </c>
      <c r="B55" t="str">
        <f t="shared" si="1"/>
        <v>Cooldowns</v>
      </c>
      <c r="C55" t="str">
        <f t="shared" si="2"/>
        <v>Cooldowns status effect</v>
      </c>
      <c r="E55" t="s">
        <v>202</v>
      </c>
      <c r="G55" t="str">
        <f t="shared" si="3"/>
        <v>(status_effect cooldowns)</v>
      </c>
      <c r="I55" t="s">
        <v>392</v>
      </c>
    </row>
    <row r="56" spans="1:9" x14ac:dyDescent="0.25">
      <c r="A56" s="2" t="s">
        <v>90</v>
      </c>
      <c r="B56" t="str">
        <f t="shared" si="1"/>
        <v>Corona</v>
      </c>
      <c r="C56" t="str">
        <f t="shared" si="2"/>
        <v>Corona status effect</v>
      </c>
      <c r="E56" t="s">
        <v>203</v>
      </c>
      <c r="G56" t="str">
        <f t="shared" si="3"/>
        <v>(status_effect corona)</v>
      </c>
      <c r="I56" t="s">
        <v>393</v>
      </c>
    </row>
    <row r="57" spans="1:9" x14ac:dyDescent="0.25">
      <c r="A57" s="2" t="s">
        <v>91</v>
      </c>
      <c r="B57" t="str">
        <f t="shared" si="1"/>
        <v>Corrosion</v>
      </c>
      <c r="C57" t="str">
        <f t="shared" si="2"/>
        <v>Corrosion status effect</v>
      </c>
      <c r="E57" t="s">
        <v>204</v>
      </c>
      <c r="G57" t="str">
        <f t="shared" si="3"/>
        <v>(status_effect corrosion)</v>
      </c>
      <c r="I57" t="s">
        <v>394</v>
      </c>
    </row>
    <row r="58" spans="1:9" x14ac:dyDescent="0.25">
      <c r="A58" s="2" t="s">
        <v>92</v>
      </c>
      <c r="B58" t="str">
        <f t="shared" si="1"/>
        <v>Dazed</v>
      </c>
      <c r="C58" t="str">
        <f t="shared" si="2"/>
        <v>Dazed status effect</v>
      </c>
      <c r="E58" t="s">
        <v>156</v>
      </c>
      <c r="G58" t="str">
        <f t="shared" si="3"/>
        <v>(status_effect dazed)</v>
      </c>
      <c r="I58" t="s">
        <v>346</v>
      </c>
    </row>
    <row r="59" spans="1:9" x14ac:dyDescent="0.25">
      <c r="A59" s="2" t="s">
        <v>93</v>
      </c>
      <c r="B59" t="str">
        <f t="shared" si="1"/>
        <v>Doom Howl</v>
      </c>
      <c r="C59" t="str">
        <f t="shared" si="2"/>
        <v>Doom Howl status effect</v>
      </c>
      <c r="E59" t="s">
        <v>157</v>
      </c>
      <c r="G59" t="str">
        <f t="shared" si="3"/>
        <v>(status_effect doom_howl)</v>
      </c>
      <c r="I59" t="s">
        <v>347</v>
      </c>
    </row>
    <row r="60" spans="1:9" x14ac:dyDescent="0.25">
      <c r="A60" s="2" t="s">
        <v>94</v>
      </c>
      <c r="B60" t="str">
        <f t="shared" si="1"/>
        <v>Drain</v>
      </c>
      <c r="C60" t="str">
        <f t="shared" si="2"/>
        <v>Drain status effect</v>
      </c>
      <c r="E60" t="s">
        <v>158</v>
      </c>
      <c r="G60" t="str">
        <f t="shared" si="3"/>
        <v>(status_effect drain)</v>
      </c>
      <c r="I60" t="s">
        <v>348</v>
      </c>
    </row>
    <row r="61" spans="1:9" x14ac:dyDescent="0.25">
      <c r="A61" s="2" t="s">
        <v>95</v>
      </c>
      <c r="B61" t="str">
        <f t="shared" si="1"/>
        <v>Engulf</v>
      </c>
      <c r="C61" t="str">
        <f t="shared" si="2"/>
        <v>Engulf status effect</v>
      </c>
      <c r="E61" t="s">
        <v>159</v>
      </c>
      <c r="G61" t="str">
        <f t="shared" si="3"/>
        <v>(status_effect engulf)</v>
      </c>
      <c r="I61" t="s">
        <v>349</v>
      </c>
    </row>
    <row r="62" spans="1:9" x14ac:dyDescent="0.25">
      <c r="A62" s="2" t="s">
        <v>96</v>
      </c>
      <c r="B62" t="str">
        <f t="shared" si="1"/>
        <v>Fast+Slow</v>
      </c>
      <c r="C62" t="str">
        <f t="shared" si="2"/>
        <v>Fast+Slow status effect</v>
      </c>
      <c r="E62" t="s">
        <v>160</v>
      </c>
      <c r="G62" t="str">
        <f t="shared" si="3"/>
        <v>(status_effect fast+slow)</v>
      </c>
      <c r="I62" t="s">
        <v>350</v>
      </c>
    </row>
    <row r="63" spans="1:9" x14ac:dyDescent="0.25">
      <c r="A63" s="2" t="s">
        <v>97</v>
      </c>
      <c r="B63" t="str">
        <f t="shared" si="1"/>
        <v>Fear</v>
      </c>
      <c r="C63" t="str">
        <f t="shared" si="2"/>
        <v>Fear status effect</v>
      </c>
      <c r="E63" t="s">
        <v>161</v>
      </c>
      <c r="G63" t="str">
        <f t="shared" si="3"/>
        <v>(status_effect fear)</v>
      </c>
      <c r="I63" t="s">
        <v>351</v>
      </c>
    </row>
    <row r="64" spans="1:9" x14ac:dyDescent="0.25">
      <c r="A64" s="2" t="s">
        <v>98</v>
      </c>
      <c r="B64" t="str">
        <f t="shared" si="1"/>
        <v>Fire Vulnerable</v>
      </c>
      <c r="C64" t="str">
        <f t="shared" si="2"/>
        <v>Fire Vulnerable status effect</v>
      </c>
      <c r="E64" t="s">
        <v>162</v>
      </c>
      <c r="G64" t="str">
        <f t="shared" si="3"/>
        <v>(status_effect fire_vulnerable)</v>
      </c>
      <c r="I64" t="s">
        <v>352</v>
      </c>
    </row>
    <row r="65" spans="1:9" x14ac:dyDescent="0.25">
      <c r="A65" s="2" t="s">
        <v>99</v>
      </c>
      <c r="B65" t="str">
        <f t="shared" si="1"/>
        <v>Flayed</v>
      </c>
      <c r="C65" t="str">
        <f t="shared" si="2"/>
        <v>Flayed status effect</v>
      </c>
      <c r="E65" t="s">
        <v>205</v>
      </c>
      <c r="G65" t="str">
        <f t="shared" si="3"/>
        <v>(status_effect flayed)</v>
      </c>
      <c r="I65" t="s">
        <v>395</v>
      </c>
    </row>
    <row r="66" spans="1:9" x14ac:dyDescent="0.25">
      <c r="A66" s="2" t="s">
        <v>100</v>
      </c>
      <c r="B66" t="str">
        <f t="shared" si="1"/>
        <v>Frozen</v>
      </c>
      <c r="C66" t="str">
        <f t="shared" si="2"/>
        <v>Frozen status effect</v>
      </c>
      <c r="E66" t="s">
        <v>163</v>
      </c>
      <c r="G66" t="str">
        <f t="shared" si="3"/>
        <v>(status_effect frozen)</v>
      </c>
      <c r="I66" t="s">
        <v>353</v>
      </c>
    </row>
    <row r="67" spans="1:9" x14ac:dyDescent="0.25">
      <c r="A67" s="2" t="s">
        <v>101</v>
      </c>
      <c r="B67" t="str">
        <f t="shared" ref="B67:B96" si="4">RIGHT(A67,(LEN(A67)-FIND(" ",A67,1)))</f>
        <v>Held</v>
      </c>
      <c r="C67" t="str">
        <f t="shared" si="2"/>
        <v>Held status effect</v>
      </c>
      <c r="E67" t="s">
        <v>164</v>
      </c>
      <c r="G67" t="str">
        <f t="shared" si="3"/>
        <v>(status_effect held)</v>
      </c>
      <c r="I67" t="s">
        <v>354</v>
      </c>
    </row>
    <row r="68" spans="1:9" x14ac:dyDescent="0.25">
      <c r="A68" s="2" t="s">
        <v>102</v>
      </c>
      <c r="B68" t="str">
        <f t="shared" si="4"/>
        <v>Horrified</v>
      </c>
      <c r="C68" t="str">
        <f t="shared" ref="C68:C96" si="5">CONCATENATE(B68, " status effect")</f>
        <v>Horrified status effect</v>
      </c>
      <c r="E68" t="s">
        <v>165</v>
      </c>
      <c r="G68" t="str">
        <f t="shared" si="3"/>
        <v>(status_effect horrified)</v>
      </c>
      <c r="I68" t="s">
        <v>355</v>
      </c>
    </row>
    <row r="69" spans="1:9" x14ac:dyDescent="0.25">
      <c r="A69" s="2" t="s">
        <v>103</v>
      </c>
      <c r="B69" t="str">
        <f t="shared" si="4"/>
        <v>Hungry/Very Hungry/Near Starving</v>
      </c>
      <c r="C69" t="str">
        <f t="shared" si="5"/>
        <v>Hungry/Very Hungry/Near Starving status effect</v>
      </c>
      <c r="E69" t="s">
        <v>166</v>
      </c>
      <c r="I69" t="s">
        <v>356</v>
      </c>
    </row>
    <row r="70" spans="1:9" x14ac:dyDescent="0.25">
      <c r="A70" s="2" t="s">
        <v>104</v>
      </c>
      <c r="B70" t="str">
        <f t="shared" si="4"/>
        <v>Inner Flame</v>
      </c>
      <c r="C70" t="str">
        <f t="shared" si="5"/>
        <v>Inner Flame status effect</v>
      </c>
      <c r="E70" t="s">
        <v>206</v>
      </c>
      <c r="G70" t="str">
        <f t="shared" si="3"/>
        <v>(status_effect inner_flame)</v>
      </c>
      <c r="I70" t="s">
        <v>396</v>
      </c>
    </row>
    <row r="71" spans="1:9" x14ac:dyDescent="0.25">
      <c r="A71" s="2" t="s">
        <v>105</v>
      </c>
      <c r="B71" t="str">
        <f t="shared" si="4"/>
        <v>Lava</v>
      </c>
      <c r="C71" t="str">
        <f t="shared" si="5"/>
        <v>Lava status effect</v>
      </c>
      <c r="E71" t="s">
        <v>167</v>
      </c>
      <c r="G71" t="str">
        <f t="shared" si="3"/>
        <v>(status_effect lava)</v>
      </c>
      <c r="I71" t="s">
        <v>357</v>
      </c>
    </row>
    <row r="72" spans="1:9" x14ac:dyDescent="0.25">
      <c r="A72" s="2" t="s">
        <v>106</v>
      </c>
      <c r="B72" t="str">
        <f t="shared" si="4"/>
        <v>Leda's Liquefaction</v>
      </c>
      <c r="C72" t="str">
        <f t="shared" si="5"/>
        <v>Leda's Liquefaction status effect</v>
      </c>
      <c r="E72" t="s">
        <v>167</v>
      </c>
      <c r="G72" t="str">
        <f t="shared" si="3"/>
        <v>(status_effect leda's_liquefaction)</v>
      </c>
      <c r="I72" t="s">
        <v>357</v>
      </c>
    </row>
    <row r="73" spans="1:9" x14ac:dyDescent="0.25">
      <c r="A73" s="2" t="s">
        <v>107</v>
      </c>
      <c r="B73" t="str">
        <f t="shared" si="4"/>
        <v>Magic Contamination</v>
      </c>
      <c r="C73" t="str">
        <f t="shared" si="5"/>
        <v>Magic Contamination status effect</v>
      </c>
      <c r="E73" t="s">
        <v>207</v>
      </c>
      <c r="G73" t="str">
        <f t="shared" ref="G73:G96" si="6">CONCATENATE("(status_effect ", LOWER(SUBSTITUTE(B73, " ", "_")), ")" )</f>
        <v>(status_effect magic_contamination)</v>
      </c>
      <c r="I73" t="s">
        <v>397</v>
      </c>
    </row>
    <row r="74" spans="1:9" x14ac:dyDescent="0.25">
      <c r="A74" s="2" t="s">
        <v>108</v>
      </c>
      <c r="B74" t="str">
        <f t="shared" si="4"/>
        <v>Mark</v>
      </c>
      <c r="C74" t="str">
        <f t="shared" si="5"/>
        <v>Mark status effect</v>
      </c>
      <c r="E74" t="s">
        <v>168</v>
      </c>
      <c r="G74" t="str">
        <f t="shared" si="6"/>
        <v>(status_effect mark)</v>
      </c>
      <c r="I74" t="s">
        <v>358</v>
      </c>
    </row>
    <row r="75" spans="1:9" x14ac:dyDescent="0.25">
      <c r="A75" s="2" t="s">
        <v>109</v>
      </c>
      <c r="B75" t="str">
        <f t="shared" si="4"/>
        <v>Mesmerised</v>
      </c>
      <c r="C75" t="str">
        <f t="shared" si="5"/>
        <v>Mesmerised status effect</v>
      </c>
      <c r="E75" t="s">
        <v>208</v>
      </c>
      <c r="G75" t="str">
        <f t="shared" si="6"/>
        <v>(status_effect mesmerised)</v>
      </c>
      <c r="I75" t="s">
        <v>398</v>
      </c>
    </row>
    <row r="76" spans="1:9" x14ac:dyDescent="0.25">
      <c r="A76" s="2" t="s">
        <v>110</v>
      </c>
      <c r="B76" t="str">
        <f t="shared" si="4"/>
        <v>No Potions</v>
      </c>
      <c r="C76" t="str">
        <f t="shared" si="5"/>
        <v>No Potions status effect</v>
      </c>
      <c r="E76" t="s">
        <v>209</v>
      </c>
      <c r="G76" t="str">
        <f t="shared" si="6"/>
        <v>(status_effect no_potions)</v>
      </c>
      <c r="I76" t="s">
        <v>399</v>
      </c>
    </row>
    <row r="77" spans="1:9" x14ac:dyDescent="0.25">
      <c r="A77" s="2" t="s">
        <v>111</v>
      </c>
      <c r="B77" t="str">
        <f t="shared" si="4"/>
        <v>No Scrolls</v>
      </c>
      <c r="C77" t="str">
        <f t="shared" si="5"/>
        <v>No Scrolls status effect</v>
      </c>
      <c r="E77" t="s">
        <v>210</v>
      </c>
      <c r="G77" t="str">
        <f t="shared" si="6"/>
        <v>(status_effect no_scrolls)</v>
      </c>
      <c r="I77" t="s">
        <v>400</v>
      </c>
    </row>
    <row r="78" spans="1:9" x14ac:dyDescent="0.25">
      <c r="A78" s="2" t="s">
        <v>112</v>
      </c>
      <c r="B78" t="str">
        <f t="shared" si="4"/>
        <v>Orb</v>
      </c>
      <c r="C78" t="str">
        <f t="shared" si="5"/>
        <v>Orb status effect</v>
      </c>
      <c r="E78" t="s">
        <v>211</v>
      </c>
      <c r="G78" t="str">
        <f t="shared" si="6"/>
        <v>(status_effect orb)</v>
      </c>
      <c r="I78" t="s">
        <v>401</v>
      </c>
    </row>
    <row r="79" spans="1:9" x14ac:dyDescent="0.25">
      <c r="A79" s="2" t="s">
        <v>113</v>
      </c>
      <c r="B79" t="str">
        <f t="shared" si="4"/>
        <v>Paralysis</v>
      </c>
      <c r="C79" t="str">
        <f t="shared" si="5"/>
        <v>Paralysis status effect</v>
      </c>
      <c r="E79" t="s">
        <v>212</v>
      </c>
      <c r="G79" t="str">
        <f t="shared" si="6"/>
        <v>(status_effect paralysis)</v>
      </c>
      <c r="I79" t="s">
        <v>402</v>
      </c>
    </row>
    <row r="80" spans="1:9" x14ac:dyDescent="0.25">
      <c r="A80" s="2" t="s">
        <v>114</v>
      </c>
      <c r="B80" t="str">
        <f t="shared" si="4"/>
        <v>Petrifying/Petrified</v>
      </c>
      <c r="C80" t="str">
        <f t="shared" si="5"/>
        <v>Petrifying/Petrified status effect</v>
      </c>
      <c r="E80" t="s">
        <v>213</v>
      </c>
      <c r="G80" t="str">
        <f t="shared" si="6"/>
        <v>(status_effect petrifying/petrified)</v>
      </c>
      <c r="I80" t="s">
        <v>403</v>
      </c>
    </row>
    <row r="81" spans="1:9" x14ac:dyDescent="0.25">
      <c r="A81" s="2" t="s">
        <v>115</v>
      </c>
      <c r="B81" t="str">
        <f t="shared" si="4"/>
        <v>Poison</v>
      </c>
      <c r="C81" t="str">
        <f t="shared" si="5"/>
        <v>Poison status effect</v>
      </c>
      <c r="E81" t="s">
        <v>169</v>
      </c>
      <c r="G81" t="str">
        <f t="shared" si="6"/>
        <v>(status_effect poison)</v>
      </c>
      <c r="I81" t="s">
        <v>359</v>
      </c>
    </row>
    <row r="82" spans="1:9" x14ac:dyDescent="0.25">
      <c r="A82" s="2" t="s">
        <v>116</v>
      </c>
      <c r="B82" t="str">
        <f t="shared" si="4"/>
        <v>Sapped Magic</v>
      </c>
      <c r="C82" t="str">
        <f t="shared" si="5"/>
        <v>Sapped Magic status effect</v>
      </c>
      <c r="E82" t="s">
        <v>214</v>
      </c>
      <c r="G82" t="str">
        <f t="shared" si="6"/>
        <v>(status_effect sapped_magic)</v>
      </c>
      <c r="I82" t="s">
        <v>360</v>
      </c>
    </row>
    <row r="83" spans="1:9" x14ac:dyDescent="0.25">
      <c r="A83" s="2" t="s">
        <v>117</v>
      </c>
      <c r="B83" t="str">
        <f t="shared" si="4"/>
        <v>Sickness</v>
      </c>
      <c r="C83" t="str">
        <f t="shared" si="5"/>
        <v>Sickness status effect</v>
      </c>
      <c r="E83" t="s">
        <v>170</v>
      </c>
      <c r="G83" t="str">
        <f t="shared" si="6"/>
        <v>(status_effect sickness)</v>
      </c>
      <c r="I83" t="s">
        <v>404</v>
      </c>
    </row>
    <row r="84" spans="1:9" x14ac:dyDescent="0.25">
      <c r="A84" s="2" t="s">
        <v>118</v>
      </c>
      <c r="B84" t="str">
        <f t="shared" si="4"/>
        <v>Silence</v>
      </c>
      <c r="C84" t="str">
        <f t="shared" si="5"/>
        <v>Silence status effect</v>
      </c>
      <c r="E84" t="s">
        <v>171</v>
      </c>
      <c r="G84" t="str">
        <f t="shared" si="6"/>
        <v>(status_effect silence)</v>
      </c>
      <c r="I84" t="s">
        <v>361</v>
      </c>
    </row>
    <row r="85" spans="1:9" x14ac:dyDescent="0.25">
      <c r="A85" s="2" t="s">
        <v>119</v>
      </c>
      <c r="B85" t="str">
        <f t="shared" si="4"/>
        <v>Sleep</v>
      </c>
      <c r="C85" t="str">
        <f t="shared" si="5"/>
        <v>Sleep status effect</v>
      </c>
      <c r="E85" t="s">
        <v>172</v>
      </c>
      <c r="G85" t="str">
        <f t="shared" si="6"/>
        <v>(status_effect sleep)</v>
      </c>
      <c r="I85" t="s">
        <v>362</v>
      </c>
    </row>
    <row r="86" spans="1:9" x14ac:dyDescent="0.25">
      <c r="A86" s="2" t="s">
        <v>120</v>
      </c>
      <c r="B86" t="str">
        <f t="shared" si="4"/>
        <v>Slow</v>
      </c>
      <c r="C86" t="str">
        <f t="shared" si="5"/>
        <v>Slow status effect</v>
      </c>
      <c r="E86" t="s">
        <v>215</v>
      </c>
      <c r="G86" t="str">
        <f t="shared" si="6"/>
        <v>(status_effect slow)</v>
      </c>
      <c r="I86" t="s">
        <v>405</v>
      </c>
    </row>
    <row r="87" spans="1:9" x14ac:dyDescent="0.25">
      <c r="A87" s="2" t="s">
        <v>121</v>
      </c>
      <c r="B87" t="str">
        <f t="shared" si="4"/>
        <v>Sluggish</v>
      </c>
      <c r="C87" t="str">
        <f t="shared" si="5"/>
        <v>Sluggish status effect</v>
      </c>
      <c r="E87" t="s">
        <v>173</v>
      </c>
      <c r="G87" t="str">
        <f t="shared" si="6"/>
        <v>(status_effect sluggish)</v>
      </c>
      <c r="I87" t="s">
        <v>363</v>
      </c>
    </row>
    <row r="88" spans="1:9" x14ac:dyDescent="0.25">
      <c r="A88" s="2" t="s">
        <v>122</v>
      </c>
      <c r="B88" t="str">
        <f t="shared" si="4"/>
        <v>Starving</v>
      </c>
      <c r="C88" t="str">
        <f t="shared" si="5"/>
        <v>Starving status effect</v>
      </c>
      <c r="E88" t="s">
        <v>216</v>
      </c>
      <c r="G88" t="str">
        <f t="shared" si="6"/>
        <v>(status_effect starving)</v>
      </c>
      <c r="I88" t="s">
        <v>406</v>
      </c>
    </row>
    <row r="89" spans="1:9" x14ac:dyDescent="0.25">
      <c r="A89" s="2" t="s">
        <v>123</v>
      </c>
      <c r="B89" t="str">
        <f t="shared" si="4"/>
        <v>Stat Zero</v>
      </c>
      <c r="C89" t="str">
        <f t="shared" si="5"/>
        <v>Stat Zero status effect</v>
      </c>
      <c r="E89" t="s">
        <v>217</v>
      </c>
      <c r="G89" t="str">
        <f t="shared" si="6"/>
        <v>(status_effect stat_zero)</v>
      </c>
      <c r="I89" t="s">
        <v>407</v>
      </c>
    </row>
    <row r="90" spans="1:9" x14ac:dyDescent="0.25">
      <c r="A90" s="2" t="s">
        <v>124</v>
      </c>
      <c r="B90" t="str">
        <f t="shared" si="4"/>
        <v>Sticky Flame</v>
      </c>
      <c r="C90" t="str">
        <f t="shared" si="5"/>
        <v>Sticky Flame status effect</v>
      </c>
      <c r="E90" t="s">
        <v>218</v>
      </c>
      <c r="G90" t="str">
        <f t="shared" si="6"/>
        <v>(status_effect sticky_flame)</v>
      </c>
      <c r="I90" t="s">
        <v>408</v>
      </c>
    </row>
    <row r="91" spans="1:9" x14ac:dyDescent="0.25">
      <c r="A91" s="2" t="s">
        <v>125</v>
      </c>
      <c r="B91" t="str">
        <f t="shared" si="4"/>
        <v>Still Winds</v>
      </c>
      <c r="C91" t="str">
        <f t="shared" si="5"/>
        <v>Still Winds status effect</v>
      </c>
      <c r="G91" t="str">
        <f t="shared" si="6"/>
        <v>(status_effect still_winds)</v>
      </c>
    </row>
    <row r="92" spans="1:9" x14ac:dyDescent="0.25">
      <c r="A92" s="2" t="s">
        <v>126</v>
      </c>
      <c r="B92" t="str">
        <f t="shared" si="4"/>
        <v>Teleport Prevention</v>
      </c>
      <c r="C92" t="str">
        <f t="shared" si="5"/>
        <v>Teleport Prevention status effect</v>
      </c>
      <c r="G92" t="str">
        <f t="shared" si="6"/>
        <v>(status_effect teleport_prevention)</v>
      </c>
    </row>
    <row r="93" spans="1:9" x14ac:dyDescent="0.25">
      <c r="A93" s="2" t="s">
        <v>127</v>
      </c>
      <c r="B93" t="str">
        <f t="shared" si="4"/>
        <v>Umbra</v>
      </c>
      <c r="C93" t="str">
        <f t="shared" si="5"/>
        <v>Umbra status effect</v>
      </c>
      <c r="G93" t="str">
        <f t="shared" si="6"/>
        <v>(status_effect umbra)</v>
      </c>
    </row>
    <row r="94" spans="1:9" x14ac:dyDescent="0.25">
      <c r="A94" s="2" t="s">
        <v>128</v>
      </c>
      <c r="B94" t="str">
        <f t="shared" si="4"/>
        <v>Vulnerable</v>
      </c>
      <c r="C94" t="str">
        <f t="shared" si="5"/>
        <v>Vulnerable status effect</v>
      </c>
      <c r="G94" t="str">
        <f t="shared" si="6"/>
        <v>(status_effect vulnerable)</v>
      </c>
    </row>
    <row r="95" spans="1:9" x14ac:dyDescent="0.25">
      <c r="A95" s="2" t="s">
        <v>129</v>
      </c>
      <c r="B95" t="str">
        <f t="shared" si="4"/>
        <v>Water</v>
      </c>
      <c r="C95" t="str">
        <f t="shared" si="5"/>
        <v>Water status effect</v>
      </c>
      <c r="G95" t="str">
        <f t="shared" si="6"/>
        <v>(status_effect water)</v>
      </c>
    </row>
    <row r="96" spans="1:9" x14ac:dyDescent="0.25">
      <c r="A96" s="2" t="s">
        <v>130</v>
      </c>
      <c r="B96" t="str">
        <f t="shared" si="4"/>
        <v>Weak</v>
      </c>
      <c r="C96" t="str">
        <f t="shared" si="5"/>
        <v>Weak status effect</v>
      </c>
      <c r="G96" t="str">
        <f t="shared" si="6"/>
        <v>(status_effect weak)</v>
      </c>
    </row>
  </sheetData>
  <sortState xmlns:xlrd2="http://schemas.microsoft.com/office/spreadsheetml/2017/richdata2" ref="I1:I96">
    <sortCondition ref="I1:I9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8D76-F880-4E8A-B7B5-A7A9ECA17AF4}">
  <dimension ref="A1:I64"/>
  <sheetViews>
    <sheetView workbookViewId="0">
      <selection activeCell="F3" sqref="F3"/>
    </sheetView>
  </sheetViews>
  <sheetFormatPr defaultRowHeight="15" x14ac:dyDescent="0.25"/>
  <cols>
    <col min="1" max="1" width="40.140625" customWidth="1"/>
    <col min="2" max="2" width="21.42578125" bestFit="1" customWidth="1"/>
    <col min="3" max="4" width="30.28515625" bestFit="1" customWidth="1"/>
    <col min="6" max="6" width="19.42578125" bestFit="1" customWidth="1"/>
    <col min="9" max="9" width="32.28515625" bestFit="1" customWidth="1"/>
  </cols>
  <sheetData>
    <row r="1" spans="1:9" x14ac:dyDescent="0.25">
      <c r="A1" s="2" t="s">
        <v>219</v>
      </c>
      <c r="D1" t="s">
        <v>285</v>
      </c>
      <c r="I1" t="s">
        <v>426</v>
      </c>
    </row>
    <row r="2" spans="1:9" x14ac:dyDescent="0.25">
      <c r="A2" s="1"/>
      <c r="D2" t="s">
        <v>286</v>
      </c>
      <c r="I2" t="s">
        <v>427</v>
      </c>
    </row>
    <row r="3" spans="1:9" x14ac:dyDescent="0.25">
      <c r="A3" s="2" t="s">
        <v>220</v>
      </c>
      <c r="B3" t="str">
        <f>RIGHT(A3,(LEN(A3)-FIND(" ",A3,1)))</f>
        <v>Fangs</v>
      </c>
      <c r="C3" t="str">
        <f>CONCATENATE(B3, " mutation")</f>
        <v>Fangs mutation</v>
      </c>
      <c r="D3" t="s">
        <v>269</v>
      </c>
      <c r="F3" t="str">
        <f>CONCATENATE("(mutation ", LOWER(SUBSTITUTE(B3, " ", "_")), ")" )</f>
        <v>(mutation fangs)</v>
      </c>
      <c r="I3" t="s">
        <v>410</v>
      </c>
    </row>
    <row r="4" spans="1:9" x14ac:dyDescent="0.25">
      <c r="A4" s="2" t="s">
        <v>221</v>
      </c>
      <c r="B4" t="str">
        <f t="shared" ref="B4:B64" si="0">RIGHT(A4,(LEN(A4)-FIND(" ",A4,1)))</f>
        <v>Beak</v>
      </c>
      <c r="C4" t="str">
        <f t="shared" ref="C4:C64" si="1">CONCATENATE(B4, " mutation")</f>
        <v>Beak mutation</v>
      </c>
      <c r="D4" t="s">
        <v>306</v>
      </c>
      <c r="F4" t="str">
        <f t="shared" ref="F4:F64" si="2">CONCATENATE("(mutation ", LOWER(SUBSTITUTE(B4, " ", "_")), ")" )</f>
        <v>(mutation beak)</v>
      </c>
      <c r="I4" t="s">
        <v>447</v>
      </c>
    </row>
    <row r="5" spans="1:9" x14ac:dyDescent="0.25">
      <c r="A5" s="2" t="s">
        <v>222</v>
      </c>
      <c r="B5" t="str">
        <f t="shared" si="0"/>
        <v>Claws</v>
      </c>
      <c r="C5" t="str">
        <f t="shared" si="1"/>
        <v>Claws mutation</v>
      </c>
      <c r="D5" t="s">
        <v>284</v>
      </c>
      <c r="F5" t="str">
        <f t="shared" si="2"/>
        <v>(mutation claws)</v>
      </c>
      <c r="I5" t="s">
        <v>425</v>
      </c>
    </row>
    <row r="6" spans="1:9" x14ac:dyDescent="0.25">
      <c r="A6" s="2" t="s">
        <v>223</v>
      </c>
      <c r="B6" t="str">
        <f t="shared" si="0"/>
        <v>Horns</v>
      </c>
      <c r="C6" t="str">
        <f t="shared" si="1"/>
        <v>Horns mutation</v>
      </c>
      <c r="D6" t="s">
        <v>276</v>
      </c>
      <c r="F6" t="str">
        <f t="shared" si="2"/>
        <v>(mutation horns)</v>
      </c>
      <c r="I6" t="s">
        <v>417</v>
      </c>
    </row>
    <row r="7" spans="1:9" x14ac:dyDescent="0.25">
      <c r="A7" s="2" t="s">
        <v>224</v>
      </c>
      <c r="B7" t="str">
        <f t="shared" si="0"/>
        <v>Hooves</v>
      </c>
      <c r="C7" t="str">
        <f t="shared" si="1"/>
        <v>Hooves mutation</v>
      </c>
      <c r="D7" t="s">
        <v>282</v>
      </c>
      <c r="F7" t="str">
        <f t="shared" si="2"/>
        <v>(mutation hooves)</v>
      </c>
      <c r="I7" t="s">
        <v>423</v>
      </c>
    </row>
    <row r="8" spans="1:9" x14ac:dyDescent="0.25">
      <c r="A8" s="2" t="s">
        <v>225</v>
      </c>
      <c r="B8" t="str">
        <f t="shared" si="0"/>
        <v>Talons</v>
      </c>
      <c r="C8" t="str">
        <f t="shared" si="1"/>
        <v>Talons mutation</v>
      </c>
      <c r="D8" t="s">
        <v>270</v>
      </c>
      <c r="F8" t="str">
        <f t="shared" si="2"/>
        <v>(mutation talons)</v>
      </c>
      <c r="I8" t="s">
        <v>411</v>
      </c>
    </row>
    <row r="9" spans="1:9" x14ac:dyDescent="0.25">
      <c r="D9" t="s">
        <v>278</v>
      </c>
      <c r="I9" t="s">
        <v>419</v>
      </c>
    </row>
    <row r="10" spans="1:9" x14ac:dyDescent="0.25">
      <c r="A10" s="2" t="s">
        <v>226</v>
      </c>
      <c r="D10" t="s">
        <v>279</v>
      </c>
      <c r="I10" t="s">
        <v>420</v>
      </c>
    </row>
    <row r="11" spans="1:9" x14ac:dyDescent="0.25">
      <c r="A11" s="1"/>
      <c r="D11" t="s">
        <v>288</v>
      </c>
      <c r="I11" t="s">
        <v>429</v>
      </c>
    </row>
    <row r="12" spans="1:9" x14ac:dyDescent="0.25">
      <c r="A12" s="2" t="s">
        <v>227</v>
      </c>
      <c r="B12" t="str">
        <f t="shared" si="0"/>
        <v>Tough Skin</v>
      </c>
      <c r="C12" t="str">
        <f t="shared" si="1"/>
        <v>Tough Skin mutation</v>
      </c>
      <c r="D12" t="s">
        <v>268</v>
      </c>
      <c r="F12" t="str">
        <f t="shared" si="2"/>
        <v>(mutation tough_skin)</v>
      </c>
      <c r="I12" t="s">
        <v>409</v>
      </c>
    </row>
    <row r="13" spans="1:9" x14ac:dyDescent="0.25">
      <c r="A13" s="2" t="s">
        <v>228</v>
      </c>
      <c r="B13" t="str">
        <f t="shared" si="0"/>
        <v>Shaggy Fur</v>
      </c>
      <c r="C13" t="str">
        <f t="shared" si="1"/>
        <v>Shaggy Fur mutation</v>
      </c>
      <c r="D13" t="s">
        <v>277</v>
      </c>
      <c r="F13" t="str">
        <f t="shared" si="2"/>
        <v>(mutation shaggy_fur)</v>
      </c>
      <c r="I13" t="s">
        <v>418</v>
      </c>
    </row>
    <row r="14" spans="1:9" x14ac:dyDescent="0.25">
      <c r="A14" s="2" t="s">
        <v>229</v>
      </c>
      <c r="B14" t="str">
        <f t="shared" si="0"/>
        <v>Camouflage</v>
      </c>
      <c r="C14" t="str">
        <f t="shared" si="1"/>
        <v>Camouflage mutation</v>
      </c>
      <c r="D14" t="s">
        <v>293</v>
      </c>
      <c r="F14" t="str">
        <f t="shared" si="2"/>
        <v>(mutation camouflage)</v>
      </c>
      <c r="I14" t="s">
        <v>434</v>
      </c>
    </row>
    <row r="15" spans="1:9" x14ac:dyDescent="0.25">
      <c r="D15" t="s">
        <v>272</v>
      </c>
      <c r="I15" t="s">
        <v>413</v>
      </c>
    </row>
    <row r="16" spans="1:9" x14ac:dyDescent="0.25">
      <c r="A16" s="2" t="s">
        <v>230</v>
      </c>
      <c r="D16" t="s">
        <v>271</v>
      </c>
      <c r="I16" t="s">
        <v>412</v>
      </c>
    </row>
    <row r="17" spans="1:9" x14ac:dyDescent="0.25">
      <c r="A17" s="1"/>
      <c r="D17" t="s">
        <v>295</v>
      </c>
      <c r="I17" t="s">
        <v>436</v>
      </c>
    </row>
    <row r="18" spans="1:9" x14ac:dyDescent="0.25">
      <c r="A18" s="2" t="s">
        <v>231</v>
      </c>
      <c r="B18" t="str">
        <f t="shared" si="0"/>
        <v>Fire Resistance</v>
      </c>
      <c r="C18" t="str">
        <f t="shared" si="1"/>
        <v>Fire Resistance mutation</v>
      </c>
      <c r="D18" t="s">
        <v>290</v>
      </c>
      <c r="F18" t="str">
        <f t="shared" si="2"/>
        <v>(mutation fire_resistance)</v>
      </c>
      <c r="I18" t="s">
        <v>431</v>
      </c>
    </row>
    <row r="19" spans="1:9" x14ac:dyDescent="0.25">
      <c r="A19" s="2" t="s">
        <v>232</v>
      </c>
      <c r="B19" t="str">
        <f t="shared" si="0"/>
        <v>Cold Resistance</v>
      </c>
      <c r="C19" t="str">
        <f t="shared" si="1"/>
        <v>Cold Resistance mutation</v>
      </c>
      <c r="D19" t="s">
        <v>300</v>
      </c>
      <c r="F19" t="str">
        <f t="shared" si="2"/>
        <v>(mutation cold_resistance)</v>
      </c>
      <c r="I19" t="s">
        <v>441</v>
      </c>
    </row>
    <row r="20" spans="1:9" x14ac:dyDescent="0.25">
      <c r="A20" s="2" t="s">
        <v>233</v>
      </c>
      <c r="B20" t="str">
        <f t="shared" si="0"/>
        <v>Electricity Resistance</v>
      </c>
      <c r="C20" t="str">
        <f t="shared" si="1"/>
        <v>Electricity Resistance mutation</v>
      </c>
      <c r="D20" t="s">
        <v>301</v>
      </c>
      <c r="F20" t="str">
        <f t="shared" si="2"/>
        <v>(mutation electricity_resistance)</v>
      </c>
      <c r="I20" t="s">
        <v>442</v>
      </c>
    </row>
    <row r="21" spans="1:9" x14ac:dyDescent="0.25">
      <c r="A21" s="2" t="s">
        <v>234</v>
      </c>
      <c r="B21" t="str">
        <f t="shared" si="0"/>
        <v>Poison Resistance</v>
      </c>
      <c r="C21" t="str">
        <f t="shared" si="1"/>
        <v>Poison Resistance mutation</v>
      </c>
      <c r="D21" t="s">
        <v>281</v>
      </c>
      <c r="F21" t="str">
        <f t="shared" si="2"/>
        <v>(mutation poison_resistance)</v>
      </c>
      <c r="I21" t="s">
        <v>422</v>
      </c>
    </row>
    <row r="22" spans="1:9" x14ac:dyDescent="0.25">
      <c r="A22" s="2" t="s">
        <v>235</v>
      </c>
      <c r="B22" t="str">
        <f t="shared" si="0"/>
        <v>Magic Resistance</v>
      </c>
      <c r="C22" t="str">
        <f t="shared" si="1"/>
        <v>Magic Resistance mutation</v>
      </c>
      <c r="D22" t="s">
        <v>294</v>
      </c>
      <c r="F22" t="str">
        <f t="shared" si="2"/>
        <v>(mutation magic_resistance)</v>
      </c>
      <c r="I22" t="s">
        <v>435</v>
      </c>
    </row>
    <row r="23" spans="1:9" x14ac:dyDescent="0.25">
      <c r="A23" s="2" t="s">
        <v>236</v>
      </c>
      <c r="B23" t="str">
        <f t="shared" si="0"/>
        <v>Clarity</v>
      </c>
      <c r="C23" t="str">
        <f t="shared" si="1"/>
        <v>Clarity mutation</v>
      </c>
      <c r="D23" t="s">
        <v>283</v>
      </c>
      <c r="F23" t="str">
        <f t="shared" si="2"/>
        <v>(mutation clarity)</v>
      </c>
      <c r="I23" t="s">
        <v>424</v>
      </c>
    </row>
    <row r="24" spans="1:9" x14ac:dyDescent="0.25">
      <c r="A24" s="2" t="s">
        <v>237</v>
      </c>
      <c r="B24" t="str">
        <f t="shared" si="0"/>
        <v>Mutation Resistance</v>
      </c>
      <c r="C24" t="str">
        <f t="shared" si="1"/>
        <v>Mutation Resistance mutation</v>
      </c>
      <c r="D24" t="s">
        <v>287</v>
      </c>
      <c r="F24" t="str">
        <f t="shared" si="2"/>
        <v>(mutation mutation_resistance)</v>
      </c>
      <c r="I24" t="s">
        <v>428</v>
      </c>
    </row>
    <row r="25" spans="1:9" x14ac:dyDescent="0.25">
      <c r="D25" t="s">
        <v>304</v>
      </c>
      <c r="I25" t="s">
        <v>445</v>
      </c>
    </row>
    <row r="26" spans="1:9" x14ac:dyDescent="0.25">
      <c r="A26" s="2" t="s">
        <v>238</v>
      </c>
      <c r="D26" t="s">
        <v>280</v>
      </c>
      <c r="I26" t="s">
        <v>421</v>
      </c>
    </row>
    <row r="27" spans="1:9" x14ac:dyDescent="0.25">
      <c r="A27" s="1"/>
      <c r="D27" t="s">
        <v>291</v>
      </c>
      <c r="I27" t="s">
        <v>432</v>
      </c>
    </row>
    <row r="28" spans="1:9" x14ac:dyDescent="0.25">
      <c r="A28" s="2" t="s">
        <v>239</v>
      </c>
      <c r="B28" t="str">
        <f t="shared" si="0"/>
        <v>Blink</v>
      </c>
      <c r="C28" t="str">
        <f t="shared" si="1"/>
        <v>Blink mutation</v>
      </c>
      <c r="D28" t="s">
        <v>302</v>
      </c>
      <c r="F28" t="str">
        <f t="shared" si="2"/>
        <v>(mutation blink)</v>
      </c>
      <c r="I28" t="s">
        <v>443</v>
      </c>
    </row>
    <row r="29" spans="1:9" x14ac:dyDescent="0.25">
      <c r="D29" t="s">
        <v>292</v>
      </c>
      <c r="I29" t="s">
        <v>433</v>
      </c>
    </row>
    <row r="30" spans="1:9" x14ac:dyDescent="0.25">
      <c r="A30" s="2" t="s">
        <v>240</v>
      </c>
      <c r="D30" t="s">
        <v>299</v>
      </c>
      <c r="I30" t="s">
        <v>440</v>
      </c>
    </row>
    <row r="31" spans="1:9" x14ac:dyDescent="0.25">
      <c r="A31" s="1"/>
      <c r="D31" t="s">
        <v>275</v>
      </c>
      <c r="I31" t="s">
        <v>416</v>
      </c>
    </row>
    <row r="32" spans="1:9" x14ac:dyDescent="0.25">
      <c r="A32" s="2" t="s">
        <v>241</v>
      </c>
      <c r="B32" t="str">
        <f t="shared" si="0"/>
        <v>Acute Vision</v>
      </c>
      <c r="C32" t="str">
        <f t="shared" si="1"/>
        <v>Acute Vision mutation</v>
      </c>
      <c r="D32" t="s">
        <v>296</v>
      </c>
      <c r="F32" t="str">
        <f t="shared" si="2"/>
        <v>(mutation acute_vision)</v>
      </c>
      <c r="I32" t="s">
        <v>437</v>
      </c>
    </row>
    <row r="33" spans="1:9" x14ac:dyDescent="0.25">
      <c r="A33" s="2" t="s">
        <v>242</v>
      </c>
      <c r="B33" t="str">
        <f t="shared" si="0"/>
        <v>Antennae</v>
      </c>
      <c r="C33" t="str">
        <f t="shared" si="1"/>
        <v>Antennae mutation</v>
      </c>
      <c r="D33" t="s">
        <v>305</v>
      </c>
      <c r="F33" t="str">
        <f t="shared" si="2"/>
        <v>(mutation antennae)</v>
      </c>
      <c r="I33" t="s">
        <v>446</v>
      </c>
    </row>
    <row r="34" spans="1:9" x14ac:dyDescent="0.25">
      <c r="A34" s="2" t="s">
        <v>243</v>
      </c>
      <c r="B34" t="str">
        <f t="shared" si="0"/>
        <v>Passive Mapping</v>
      </c>
      <c r="C34" t="str">
        <f t="shared" si="1"/>
        <v>Passive Mapping mutation</v>
      </c>
      <c r="D34" t="s">
        <v>308</v>
      </c>
      <c r="F34" t="str">
        <f t="shared" si="2"/>
        <v>(mutation passive_mapping)</v>
      </c>
      <c r="I34" t="s">
        <v>449</v>
      </c>
    </row>
    <row r="35" spans="1:9" x14ac:dyDescent="0.25">
      <c r="D35" t="s">
        <v>273</v>
      </c>
      <c r="I35" t="s">
        <v>414</v>
      </c>
    </row>
    <row r="36" spans="1:9" x14ac:dyDescent="0.25">
      <c r="A36" s="2" t="s">
        <v>244</v>
      </c>
      <c r="D36" t="s">
        <v>307</v>
      </c>
      <c r="I36" t="s">
        <v>448</v>
      </c>
    </row>
    <row r="37" spans="1:9" x14ac:dyDescent="0.25">
      <c r="A37" s="1"/>
      <c r="D37" t="s">
        <v>297</v>
      </c>
      <c r="I37" t="s">
        <v>438</v>
      </c>
    </row>
    <row r="38" spans="1:9" x14ac:dyDescent="0.25">
      <c r="A38" s="2" t="s">
        <v>245</v>
      </c>
      <c r="B38" t="str">
        <f t="shared" si="0"/>
        <v>Evolution</v>
      </c>
      <c r="C38" t="str">
        <f t="shared" si="1"/>
        <v>Evolution mutation</v>
      </c>
      <c r="D38" t="s">
        <v>303</v>
      </c>
      <c r="F38" t="str">
        <f t="shared" si="2"/>
        <v>(mutation evolution)</v>
      </c>
      <c r="I38" t="s">
        <v>444</v>
      </c>
    </row>
    <row r="39" spans="1:9" x14ac:dyDescent="0.25">
      <c r="A39" s="2" t="s">
        <v>246</v>
      </c>
      <c r="B39" t="str">
        <f t="shared" si="0"/>
        <v>Wild Magic</v>
      </c>
      <c r="C39" t="str">
        <f t="shared" si="1"/>
        <v>Wild Magic mutation</v>
      </c>
      <c r="D39" t="s">
        <v>274</v>
      </c>
      <c r="F39" t="str">
        <f t="shared" si="2"/>
        <v>(mutation wild_magic)</v>
      </c>
      <c r="I39" t="s">
        <v>415</v>
      </c>
    </row>
    <row r="40" spans="1:9" x14ac:dyDescent="0.25">
      <c r="A40" s="2" t="s">
        <v>247</v>
      </c>
      <c r="B40" t="str">
        <f t="shared" si="0"/>
        <v>Improved Attributes</v>
      </c>
      <c r="C40" t="str">
        <f t="shared" si="1"/>
        <v>Improved Attributes mutation</v>
      </c>
      <c r="D40" t="s">
        <v>289</v>
      </c>
      <c r="F40" t="str">
        <f t="shared" si="2"/>
        <v>(mutation improved_attributes)</v>
      </c>
      <c r="I40" t="s">
        <v>430</v>
      </c>
    </row>
    <row r="41" spans="1:9" x14ac:dyDescent="0.25">
      <c r="A41" s="2" t="s">
        <v>248</v>
      </c>
      <c r="B41" t="str">
        <f t="shared" si="0"/>
        <v>Regeneration</v>
      </c>
      <c r="C41" t="str">
        <f t="shared" si="1"/>
        <v>Regeneration mutation</v>
      </c>
      <c r="D41" t="s">
        <v>298</v>
      </c>
      <c r="F41" t="str">
        <f t="shared" si="2"/>
        <v>(mutation regeneration)</v>
      </c>
      <c r="I41" t="s">
        <v>439</v>
      </c>
    </row>
    <row r="42" spans="1:9" x14ac:dyDescent="0.25">
      <c r="A42" s="2" t="s">
        <v>249</v>
      </c>
      <c r="B42" t="str">
        <f t="shared" si="0"/>
        <v>Robust</v>
      </c>
      <c r="C42" t="str">
        <f t="shared" si="1"/>
        <v>Robust mutation</v>
      </c>
      <c r="F42" t="str">
        <f t="shared" si="2"/>
        <v>(mutation robust)</v>
      </c>
    </row>
    <row r="43" spans="1:9" x14ac:dyDescent="0.25">
      <c r="A43" s="2" t="s">
        <v>250</v>
      </c>
      <c r="B43" t="str">
        <f t="shared" si="0"/>
        <v>High MP</v>
      </c>
      <c r="C43" t="str">
        <f t="shared" si="1"/>
        <v>High MP mutation</v>
      </c>
      <c r="F43" t="str">
        <f t="shared" si="2"/>
        <v>(mutation high_mp)</v>
      </c>
    </row>
    <row r="45" spans="1:9" x14ac:dyDescent="0.25">
      <c r="A45" s="2" t="s">
        <v>251</v>
      </c>
    </row>
    <row r="46" spans="1:9" x14ac:dyDescent="0.25">
      <c r="A46" s="1"/>
    </row>
    <row r="47" spans="1:9" x14ac:dyDescent="0.25">
      <c r="A47" s="2" t="s">
        <v>252</v>
      </c>
      <c r="B47" t="str">
        <f t="shared" si="0"/>
        <v>Molten Scales</v>
      </c>
      <c r="C47" t="str">
        <f t="shared" si="1"/>
        <v>Molten Scales mutation</v>
      </c>
      <c r="F47" t="str">
        <f t="shared" si="2"/>
        <v>(mutation molten_scales)</v>
      </c>
    </row>
    <row r="48" spans="1:9" x14ac:dyDescent="0.25">
      <c r="A48" s="2" t="s">
        <v>253</v>
      </c>
      <c r="B48" t="str">
        <f t="shared" si="0"/>
        <v>Icy Blue Scales</v>
      </c>
      <c r="C48" t="str">
        <f t="shared" si="1"/>
        <v>Icy Blue Scales mutation</v>
      </c>
      <c r="F48" t="str">
        <f t="shared" si="2"/>
        <v>(mutation icy_blue_scales)</v>
      </c>
    </row>
    <row r="49" spans="1:6" x14ac:dyDescent="0.25">
      <c r="A49" s="2" t="s">
        <v>254</v>
      </c>
      <c r="B49" t="str">
        <f t="shared" si="0"/>
        <v>Slimy Green Scales</v>
      </c>
      <c r="C49" t="str">
        <f t="shared" si="1"/>
        <v>Slimy Green Scales mutation</v>
      </c>
      <c r="F49" t="str">
        <f t="shared" si="2"/>
        <v>(mutation slimy_green_scales)</v>
      </c>
    </row>
    <row r="50" spans="1:6" x14ac:dyDescent="0.25">
      <c r="A50" s="2" t="s">
        <v>255</v>
      </c>
      <c r="B50" t="str">
        <f t="shared" si="0"/>
        <v>Thin Metallic Scales</v>
      </c>
      <c r="C50" t="str">
        <f t="shared" si="1"/>
        <v>Thin Metallic Scales mutation</v>
      </c>
      <c r="F50" t="str">
        <f t="shared" si="2"/>
        <v>(mutation thin_metallic_scales)</v>
      </c>
    </row>
    <row r="51" spans="1:6" x14ac:dyDescent="0.25">
      <c r="A51" s="2" t="s">
        <v>256</v>
      </c>
      <c r="B51" t="str">
        <f t="shared" si="0"/>
        <v>Yellow Scales</v>
      </c>
      <c r="C51" t="str">
        <f t="shared" si="1"/>
        <v>Yellow Scales mutation</v>
      </c>
      <c r="F51" t="str">
        <f t="shared" si="2"/>
        <v>(mutation yellow_scales)</v>
      </c>
    </row>
    <row r="52" spans="1:6" x14ac:dyDescent="0.25">
      <c r="A52" s="2" t="s">
        <v>257</v>
      </c>
      <c r="B52" t="str">
        <f t="shared" si="0"/>
        <v>Rugged Brown Scales</v>
      </c>
      <c r="C52" t="str">
        <f t="shared" si="1"/>
        <v>Rugged Brown Scales mutation</v>
      </c>
      <c r="F52" t="str">
        <f t="shared" si="2"/>
        <v>(mutation rugged_brown_scales)</v>
      </c>
    </row>
    <row r="53" spans="1:6" x14ac:dyDescent="0.25">
      <c r="A53" s="2" t="s">
        <v>258</v>
      </c>
      <c r="B53" t="str">
        <f t="shared" si="0"/>
        <v>Iridescent Scales</v>
      </c>
      <c r="C53" t="str">
        <f t="shared" si="1"/>
        <v>Iridescent Scales mutation</v>
      </c>
      <c r="F53" t="str">
        <f t="shared" si="2"/>
        <v>(mutation iridescent_scales)</v>
      </c>
    </row>
    <row r="54" spans="1:6" x14ac:dyDescent="0.25">
      <c r="A54" s="2" t="s">
        <v>259</v>
      </c>
      <c r="B54" t="str">
        <f t="shared" si="0"/>
        <v>Large Bone Plates</v>
      </c>
      <c r="C54" t="str">
        <f t="shared" si="1"/>
        <v>Large Bone Plates mutation</v>
      </c>
      <c r="F54" t="str">
        <f t="shared" si="2"/>
        <v>(mutation large_bone_plates)</v>
      </c>
    </row>
    <row r="55" spans="1:6" x14ac:dyDescent="0.25">
      <c r="A55" s="2" t="s">
        <v>260</v>
      </c>
      <c r="B55" t="str">
        <f t="shared" si="0"/>
        <v>Repulsion Field</v>
      </c>
      <c r="C55" t="str">
        <f t="shared" si="1"/>
        <v>Repulsion Field mutation</v>
      </c>
      <c r="F55" t="str">
        <f t="shared" si="2"/>
        <v>(mutation repulsion_field)</v>
      </c>
    </row>
    <row r="56" spans="1:6" x14ac:dyDescent="0.25">
      <c r="A56" s="2" t="s">
        <v>261</v>
      </c>
      <c r="B56" t="str">
        <f t="shared" si="0"/>
        <v>Thin Skeletal Structure</v>
      </c>
      <c r="C56" t="str">
        <f t="shared" si="1"/>
        <v>Thin Skeletal Structure mutation</v>
      </c>
      <c r="F56" t="str">
        <f t="shared" si="2"/>
        <v>(mutation thin_skeletal_structure)</v>
      </c>
    </row>
    <row r="58" spans="1:6" x14ac:dyDescent="0.25">
      <c r="A58" s="2" t="s">
        <v>262</v>
      </c>
    </row>
    <row r="59" spans="1:6" x14ac:dyDescent="0.25">
      <c r="A59" s="1"/>
    </row>
    <row r="60" spans="1:6" x14ac:dyDescent="0.25">
      <c r="A60" s="2" t="s">
        <v>263</v>
      </c>
      <c r="B60" t="str">
        <f t="shared" si="0"/>
        <v>Poison Breath</v>
      </c>
      <c r="C60" t="str">
        <f t="shared" si="1"/>
        <v>Poison Breath mutation</v>
      </c>
      <c r="F60" t="str">
        <f t="shared" si="2"/>
        <v>(mutation poison_breath)</v>
      </c>
    </row>
    <row r="61" spans="1:6" x14ac:dyDescent="0.25">
      <c r="A61" s="2" t="s">
        <v>264</v>
      </c>
      <c r="B61" t="str">
        <f t="shared" si="0"/>
        <v>Stinger</v>
      </c>
      <c r="C61" t="str">
        <f t="shared" si="1"/>
        <v>Stinger mutation</v>
      </c>
      <c r="F61" t="str">
        <f t="shared" si="2"/>
        <v>(mutation stinger)</v>
      </c>
    </row>
    <row r="62" spans="1:6" x14ac:dyDescent="0.25">
      <c r="A62" s="2" t="s">
        <v>265</v>
      </c>
      <c r="B62" t="str">
        <f t="shared" si="0"/>
        <v>Big Wings</v>
      </c>
      <c r="C62" t="str">
        <f t="shared" si="1"/>
        <v>Big Wings mutation</v>
      </c>
      <c r="F62" t="str">
        <f t="shared" si="2"/>
        <v>(mutation big_wings)</v>
      </c>
    </row>
    <row r="63" spans="1:6" x14ac:dyDescent="0.25">
      <c r="A63" s="2" t="s">
        <v>266</v>
      </c>
      <c r="B63" t="str">
        <f t="shared" si="0"/>
        <v>Tentacle Spike</v>
      </c>
      <c r="C63" t="str">
        <f t="shared" si="1"/>
        <v>Tentacle Spike mutation</v>
      </c>
      <c r="F63" t="str">
        <f t="shared" si="2"/>
        <v>(mutation tentacle_spike)</v>
      </c>
    </row>
    <row r="64" spans="1:6" x14ac:dyDescent="0.25">
      <c r="A64" s="2" t="s">
        <v>267</v>
      </c>
      <c r="B64" t="str">
        <f t="shared" si="0"/>
        <v>Strong Legs</v>
      </c>
      <c r="C64" t="str">
        <f t="shared" si="1"/>
        <v>Strong Legs mutation</v>
      </c>
      <c r="F64" t="str">
        <f t="shared" si="2"/>
        <v>(mutation strong_legs)</v>
      </c>
    </row>
  </sheetData>
  <sortState xmlns:xlrd2="http://schemas.microsoft.com/office/spreadsheetml/2017/richdata2" ref="I1:I64">
    <sortCondition ref="I1:I64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049E-AF89-4384-9A4C-686A2B259553}">
  <dimension ref="A1:E20"/>
  <sheetViews>
    <sheetView workbookViewId="0">
      <selection activeCell="E1" sqref="E1:E20"/>
    </sheetView>
  </sheetViews>
  <sheetFormatPr defaultRowHeight="15" x14ac:dyDescent="0.25"/>
  <cols>
    <col min="1" max="1" width="28" customWidth="1"/>
    <col min="3" max="3" width="22" bestFit="1" customWidth="1"/>
    <col min="5" max="5" width="30.28515625" bestFit="1" customWidth="1"/>
  </cols>
  <sheetData>
    <row r="1" spans="1:5" x14ac:dyDescent="0.25">
      <c r="A1" s="2" t="s">
        <v>450</v>
      </c>
      <c r="C1" t="str">
        <f>RIGHT(A1,(LEN(A1)-FIND(" ",A1,1)))</f>
        <v>Shallow water</v>
      </c>
      <c r="E1" t="str">
        <f>CONCATENATE("(terrain ", LOWER(SUBSTITUTE(C1, " ", "_")), ")" )</f>
        <v>(terrain shallow_water)</v>
      </c>
    </row>
    <row r="2" spans="1:5" x14ac:dyDescent="0.25">
      <c r="A2" s="2" t="s">
        <v>451</v>
      </c>
      <c r="C2" t="str">
        <f t="shared" ref="C2:C20" si="0">RIGHT(A2,(LEN(A2)-FIND(" ",A2,1)))</f>
        <v>Deep water</v>
      </c>
      <c r="E2" t="str">
        <f t="shared" ref="E2:E20" si="1">CONCATENATE("(terrain ", LOWER(SUBSTITUTE(C2, " ", "_")), ")" )</f>
        <v>(terrain deep_water)</v>
      </c>
    </row>
    <row r="3" spans="1:5" x14ac:dyDescent="0.25">
      <c r="A3" s="2" t="s">
        <v>452</v>
      </c>
      <c r="C3" t="str">
        <f t="shared" si="0"/>
        <v>Lava</v>
      </c>
      <c r="E3" t="str">
        <f t="shared" si="1"/>
        <v>(terrain lava)</v>
      </c>
    </row>
    <row r="5" spans="1:5" x14ac:dyDescent="0.25">
      <c r="A5" s="2" t="s">
        <v>453</v>
      </c>
    </row>
    <row r="6" spans="1:5" x14ac:dyDescent="0.25">
      <c r="A6" s="1"/>
    </row>
    <row r="7" spans="1:5" x14ac:dyDescent="0.25">
      <c r="A7" s="2" t="s">
        <v>454</v>
      </c>
      <c r="C7" t="str">
        <f t="shared" si="0"/>
        <v>Rock wall</v>
      </c>
      <c r="E7" t="str">
        <f t="shared" si="1"/>
        <v>(terrain rock_wall)</v>
      </c>
    </row>
    <row r="8" spans="1:5" x14ac:dyDescent="0.25">
      <c r="A8" s="2" t="s">
        <v>455</v>
      </c>
      <c r="C8" t="str">
        <f t="shared" si="0"/>
        <v>Translucent rock wall</v>
      </c>
      <c r="E8" t="str">
        <f t="shared" si="1"/>
        <v>(terrain translucent_rock_wall)</v>
      </c>
    </row>
    <row r="9" spans="1:5" x14ac:dyDescent="0.25">
      <c r="A9" s="2" t="s">
        <v>456</v>
      </c>
      <c r="C9" t="str">
        <f t="shared" si="0"/>
        <v>Green crystal wall</v>
      </c>
      <c r="E9" t="str">
        <f t="shared" si="1"/>
        <v>(terrain green_crystal_wall)</v>
      </c>
    </row>
    <row r="10" spans="1:5" x14ac:dyDescent="0.25">
      <c r="A10" s="2" t="s">
        <v>457</v>
      </c>
      <c r="C10" t="str">
        <f t="shared" si="0"/>
        <v>Stone wall</v>
      </c>
      <c r="E10" t="str">
        <f t="shared" si="1"/>
        <v>(terrain stone_wall)</v>
      </c>
    </row>
    <row r="11" spans="1:5" x14ac:dyDescent="0.25">
      <c r="A11" s="2" t="s">
        <v>458</v>
      </c>
      <c r="C11" t="str">
        <f t="shared" si="0"/>
        <v>Translucent stone wall</v>
      </c>
      <c r="E11" t="str">
        <f t="shared" si="1"/>
        <v>(terrain translucent_stone_wall)</v>
      </c>
    </row>
    <row r="12" spans="1:5" x14ac:dyDescent="0.25">
      <c r="A12" s="2" t="s">
        <v>459</v>
      </c>
      <c r="C12" t="str">
        <f t="shared" si="0"/>
        <v>Metal wall</v>
      </c>
      <c r="E12" t="str">
        <f t="shared" si="1"/>
        <v>(terrain metal_wall)</v>
      </c>
    </row>
    <row r="13" spans="1:5" x14ac:dyDescent="0.25">
      <c r="A13" s="2" t="s">
        <v>465</v>
      </c>
      <c r="C13" t="str">
        <f t="shared" si="0"/>
        <v>Unnaturally hard wall</v>
      </c>
      <c r="E13" t="str">
        <f t="shared" si="1"/>
        <v>(terrain unnaturally_hard_wall)</v>
      </c>
    </row>
    <row r="15" spans="1:5" x14ac:dyDescent="0.25">
      <c r="A15" s="2" t="s">
        <v>460</v>
      </c>
    </row>
    <row r="16" spans="1:5" x14ac:dyDescent="0.25">
      <c r="A16" s="1"/>
    </row>
    <row r="17" spans="1:5" x14ac:dyDescent="0.25">
      <c r="A17" s="2" t="s">
        <v>461</v>
      </c>
      <c r="C17" t="str">
        <f t="shared" si="0"/>
        <v>Bush</v>
      </c>
      <c r="E17" t="str">
        <f t="shared" si="1"/>
        <v>(terrain bush)</v>
      </c>
    </row>
    <row r="18" spans="1:5" x14ac:dyDescent="0.25">
      <c r="A18" s="2" t="s">
        <v>462</v>
      </c>
      <c r="C18" t="str">
        <f t="shared" si="0"/>
        <v>Fungus</v>
      </c>
      <c r="E18" t="str">
        <f t="shared" si="1"/>
        <v>(terrain fungus)</v>
      </c>
    </row>
    <row r="19" spans="1:5" x14ac:dyDescent="0.25">
      <c r="A19" s="2" t="s">
        <v>463</v>
      </c>
      <c r="C19" t="str">
        <f t="shared" si="0"/>
        <v>Plant</v>
      </c>
      <c r="E19" t="str">
        <f t="shared" si="1"/>
        <v>(terrain plant)</v>
      </c>
    </row>
    <row r="20" spans="1:5" x14ac:dyDescent="0.25">
      <c r="A20" s="2" t="s">
        <v>464</v>
      </c>
      <c r="C20" t="str">
        <f t="shared" si="0"/>
        <v>Trees</v>
      </c>
      <c r="E20" t="str">
        <f t="shared" si="1"/>
        <v>(terrain trees)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8D83-35AE-42C6-8A72-1778F955F227}">
  <dimension ref="A1:D732"/>
  <sheetViews>
    <sheetView tabSelected="1" topLeftCell="A624" workbookViewId="0">
      <selection activeCell="D2" sqref="D2:D631"/>
    </sheetView>
  </sheetViews>
  <sheetFormatPr defaultRowHeight="15" x14ac:dyDescent="0.25"/>
  <cols>
    <col min="1" max="1" width="27" customWidth="1"/>
    <col min="2" max="2" width="51.140625" customWidth="1"/>
  </cols>
  <sheetData>
    <row r="1" spans="1:4" x14ac:dyDescent="0.25">
      <c r="A1" s="2" t="s">
        <v>466</v>
      </c>
      <c r="B1" t="str">
        <f t="shared" ref="B1:B64" si="0">CONCATENATE("(monster ", LOWER(SUBSTITUTE(A1, " ", "_")), ")" )</f>
        <v>(monster abomination)</v>
      </c>
      <c r="D1">
        <v>1</v>
      </c>
    </row>
    <row r="2" spans="1:4" x14ac:dyDescent="0.25">
      <c r="A2" s="2" t="s">
        <v>467</v>
      </c>
      <c r="B2" t="str">
        <f t="shared" si="0"/>
        <v>(monster acid_blob)</v>
      </c>
      <c r="D2">
        <f>D1+1</f>
        <v>2</v>
      </c>
    </row>
    <row r="3" spans="1:4" x14ac:dyDescent="0.25">
      <c r="A3" s="2" t="s">
        <v>468</v>
      </c>
      <c r="B3" t="str">
        <f t="shared" si="0"/>
        <v>(monster acid_dragon)</v>
      </c>
      <c r="D3">
        <f t="shared" ref="D3:D66" si="1">D2+1</f>
        <v>3</v>
      </c>
    </row>
    <row r="4" spans="1:4" x14ac:dyDescent="0.25">
      <c r="A4" s="2" t="s">
        <v>469</v>
      </c>
      <c r="B4" t="str">
        <f t="shared" si="0"/>
        <v>(monster adder)</v>
      </c>
      <c r="D4">
        <f t="shared" si="1"/>
        <v>4</v>
      </c>
    </row>
    <row r="5" spans="1:4" x14ac:dyDescent="0.25">
      <c r="A5" s="2" t="s">
        <v>470</v>
      </c>
      <c r="B5" t="str">
        <f t="shared" si="0"/>
        <v>(monster agate_snail)</v>
      </c>
      <c r="D5">
        <f t="shared" si="1"/>
        <v>5</v>
      </c>
    </row>
    <row r="6" spans="1:4" x14ac:dyDescent="0.25">
      <c r="A6" s="2" t="s">
        <v>471</v>
      </c>
      <c r="B6" t="str">
        <f t="shared" si="0"/>
        <v>(monster agnes)</v>
      </c>
      <c r="D6">
        <f t="shared" si="1"/>
        <v>6</v>
      </c>
    </row>
    <row r="7" spans="1:4" x14ac:dyDescent="0.25">
      <c r="A7" s="2" t="s">
        <v>472</v>
      </c>
      <c r="B7" t="str">
        <f t="shared" si="0"/>
        <v>(monster air_elemental)</v>
      </c>
      <c r="D7">
        <f t="shared" si="1"/>
        <v>7</v>
      </c>
    </row>
    <row r="8" spans="1:4" x14ac:dyDescent="0.25">
      <c r="A8" s="2" t="s">
        <v>473</v>
      </c>
      <c r="B8" t="str">
        <f t="shared" si="0"/>
        <v>(monster aizul)</v>
      </c>
      <c r="D8">
        <f t="shared" si="1"/>
        <v>8</v>
      </c>
    </row>
    <row r="9" spans="1:4" x14ac:dyDescent="0.25">
      <c r="A9" s="2" t="s">
        <v>474</v>
      </c>
      <c r="B9" t="str">
        <f t="shared" si="0"/>
        <v>(monster alligator)</v>
      </c>
      <c r="D9">
        <f t="shared" si="1"/>
        <v>9</v>
      </c>
    </row>
    <row r="10" spans="1:4" x14ac:dyDescent="0.25">
      <c r="A10" s="2" t="s">
        <v>475</v>
      </c>
      <c r="B10" t="str">
        <f t="shared" si="0"/>
        <v>(monster alligator_snapping_turtle)</v>
      </c>
      <c r="D10">
        <f t="shared" si="1"/>
        <v>10</v>
      </c>
    </row>
    <row r="11" spans="1:4" x14ac:dyDescent="0.25">
      <c r="A11" s="2" t="s">
        <v>476</v>
      </c>
      <c r="B11" t="str">
        <f t="shared" si="0"/>
        <v>(monster anaconda)</v>
      </c>
      <c r="D11">
        <f t="shared" si="1"/>
        <v>11</v>
      </c>
    </row>
    <row r="12" spans="1:4" x14ac:dyDescent="0.25">
      <c r="A12" s="2" t="s">
        <v>477</v>
      </c>
      <c r="B12" t="str">
        <f t="shared" si="0"/>
        <v>(monster ancient_bear)</v>
      </c>
      <c r="D12">
        <f t="shared" si="1"/>
        <v>12</v>
      </c>
    </row>
    <row r="13" spans="1:4" x14ac:dyDescent="0.25">
      <c r="A13" s="2" t="s">
        <v>478</v>
      </c>
      <c r="B13" t="str">
        <f t="shared" si="0"/>
        <v>(monster ancient_champion)</v>
      </c>
      <c r="D13">
        <f t="shared" si="1"/>
        <v>13</v>
      </c>
    </row>
    <row r="14" spans="1:4" x14ac:dyDescent="0.25">
      <c r="A14" s="2" t="s">
        <v>479</v>
      </c>
      <c r="B14" t="str">
        <f t="shared" si="0"/>
        <v>(monster ancient_lich)</v>
      </c>
      <c r="D14">
        <f t="shared" si="1"/>
        <v>14</v>
      </c>
    </row>
    <row r="15" spans="1:4" x14ac:dyDescent="0.25">
      <c r="A15" s="2" t="s">
        <v>480</v>
      </c>
      <c r="B15" t="str">
        <f t="shared" si="0"/>
        <v>(monster ancient_zyme)</v>
      </c>
      <c r="D15">
        <f t="shared" si="1"/>
        <v>15</v>
      </c>
    </row>
    <row r="16" spans="1:4" x14ac:dyDescent="0.25">
      <c r="A16" s="2" t="s">
        <v>481</v>
      </c>
      <c r="B16" t="str">
        <f t="shared" si="0"/>
        <v>(monster angel)</v>
      </c>
      <c r="D16">
        <f t="shared" si="1"/>
        <v>16</v>
      </c>
    </row>
    <row r="17" spans="1:4" x14ac:dyDescent="0.25">
      <c r="A17" s="2" t="s">
        <v>482</v>
      </c>
      <c r="B17" t="str">
        <f t="shared" si="0"/>
        <v>(monster ant_larva)</v>
      </c>
      <c r="D17">
        <f t="shared" si="1"/>
        <v>17</v>
      </c>
    </row>
    <row r="18" spans="1:4" x14ac:dyDescent="0.25">
      <c r="A18" s="2" t="s">
        <v>483</v>
      </c>
      <c r="B18" t="str">
        <f t="shared" si="0"/>
        <v>(monster antaeus)</v>
      </c>
      <c r="D18">
        <f t="shared" si="1"/>
        <v>18</v>
      </c>
    </row>
    <row r="19" spans="1:4" x14ac:dyDescent="0.25">
      <c r="A19" s="2" t="s">
        <v>484</v>
      </c>
      <c r="B19" t="str">
        <f t="shared" si="0"/>
        <v>(monster anubis_guard)</v>
      </c>
      <c r="D19">
        <f t="shared" si="1"/>
        <v>19</v>
      </c>
    </row>
    <row r="20" spans="1:4" x14ac:dyDescent="0.25">
      <c r="A20" s="2" t="s">
        <v>485</v>
      </c>
      <c r="B20" t="str">
        <f t="shared" si="0"/>
        <v>(monster apis)</v>
      </c>
      <c r="D20">
        <f t="shared" si="1"/>
        <v>20</v>
      </c>
    </row>
    <row r="21" spans="1:4" x14ac:dyDescent="0.25">
      <c r="A21" s="2" t="s">
        <v>486</v>
      </c>
      <c r="B21" t="str">
        <f t="shared" si="0"/>
        <v>(monster apocalypse_crab)</v>
      </c>
      <c r="D21">
        <f t="shared" si="1"/>
        <v>21</v>
      </c>
    </row>
    <row r="22" spans="1:4" x14ac:dyDescent="0.25">
      <c r="A22" s="2" t="s">
        <v>487</v>
      </c>
      <c r="B22" t="str">
        <f t="shared" si="0"/>
        <v>(monster arachne)</v>
      </c>
      <c r="D22">
        <f t="shared" si="1"/>
        <v>22</v>
      </c>
    </row>
    <row r="23" spans="1:4" x14ac:dyDescent="0.25">
      <c r="A23" s="2" t="s">
        <v>488</v>
      </c>
      <c r="B23" t="str">
        <f t="shared" si="0"/>
        <v>(monster archer_statue)</v>
      </c>
      <c r="D23">
        <f t="shared" si="1"/>
        <v>23</v>
      </c>
    </row>
    <row r="24" spans="1:4" x14ac:dyDescent="0.25">
      <c r="A24" s="2" t="s">
        <v>489</v>
      </c>
      <c r="B24" t="str">
        <f t="shared" si="0"/>
        <v>(monster asmodeus)</v>
      </c>
      <c r="D24">
        <f t="shared" si="1"/>
        <v>24</v>
      </c>
    </row>
    <row r="25" spans="1:4" x14ac:dyDescent="0.25">
      <c r="A25" s="2" t="s">
        <v>490</v>
      </c>
      <c r="B25" t="str">
        <f t="shared" si="0"/>
        <v>(monster asterion)</v>
      </c>
      <c r="D25">
        <f t="shared" si="1"/>
        <v>25</v>
      </c>
    </row>
    <row r="26" spans="1:4" x14ac:dyDescent="0.25">
      <c r="A26" s="2" t="s">
        <v>491</v>
      </c>
      <c r="B26" t="str">
        <f t="shared" si="0"/>
        <v>(monster azrael)</v>
      </c>
      <c r="D26">
        <f t="shared" si="1"/>
        <v>26</v>
      </c>
    </row>
    <row r="27" spans="1:4" x14ac:dyDescent="0.25">
      <c r="A27" s="2" t="s">
        <v>492</v>
      </c>
      <c r="B27" t="str">
        <f t="shared" si="0"/>
        <v>(monster azure_jelly)</v>
      </c>
      <c r="D27">
        <f t="shared" si="1"/>
        <v>27</v>
      </c>
    </row>
    <row r="28" spans="1:4" x14ac:dyDescent="0.25">
      <c r="A28" s="2" t="s">
        <v>493</v>
      </c>
      <c r="B28" t="str">
        <f t="shared" si="0"/>
        <v>(monster baby_alligator)</v>
      </c>
      <c r="D28">
        <f t="shared" si="1"/>
        <v>28</v>
      </c>
    </row>
    <row r="29" spans="1:4" x14ac:dyDescent="0.25">
      <c r="A29" s="2" t="s">
        <v>494</v>
      </c>
      <c r="B29" t="str">
        <f t="shared" si="0"/>
        <v>(monster bai_suzhen)</v>
      </c>
      <c r="D29">
        <f t="shared" si="1"/>
        <v>29</v>
      </c>
    </row>
    <row r="30" spans="1:4" x14ac:dyDescent="0.25">
      <c r="A30" s="2" t="s">
        <v>495</v>
      </c>
      <c r="B30" t="str">
        <f t="shared" si="0"/>
        <v>(monster ball_lightning)</v>
      </c>
      <c r="D30">
        <f t="shared" si="1"/>
        <v>30</v>
      </c>
    </row>
    <row r="31" spans="1:4" x14ac:dyDescent="0.25">
      <c r="A31" s="2" t="s">
        <v>496</v>
      </c>
      <c r="B31" t="str">
        <f t="shared" si="0"/>
        <v>(monster ball_python)</v>
      </c>
      <c r="D31">
        <f t="shared" si="1"/>
        <v>31</v>
      </c>
    </row>
    <row r="32" spans="1:4" x14ac:dyDescent="0.25">
      <c r="A32" s="2" t="s">
        <v>497</v>
      </c>
      <c r="B32" t="str">
        <f t="shared" si="0"/>
        <v>(monster ballistomycete)</v>
      </c>
      <c r="D32">
        <f t="shared" si="1"/>
        <v>32</v>
      </c>
    </row>
    <row r="33" spans="1:4" x14ac:dyDescent="0.25">
      <c r="A33" s="2" t="s">
        <v>498</v>
      </c>
      <c r="B33" t="str">
        <f t="shared" si="0"/>
        <v>(monster ballistomycete_spore)</v>
      </c>
      <c r="D33">
        <f t="shared" si="1"/>
        <v>33</v>
      </c>
    </row>
    <row r="34" spans="1:4" x14ac:dyDescent="0.25">
      <c r="A34" s="2" t="s">
        <v>499</v>
      </c>
      <c r="B34" t="str">
        <f t="shared" si="0"/>
        <v>(monster balrug)</v>
      </c>
      <c r="D34">
        <f t="shared" si="1"/>
        <v>34</v>
      </c>
    </row>
    <row r="35" spans="1:4" x14ac:dyDescent="0.25">
      <c r="A35" s="2" t="s">
        <v>500</v>
      </c>
      <c r="B35" t="str">
        <f t="shared" si="0"/>
        <v>(monster barachi_(monster))</v>
      </c>
      <c r="D35">
        <f t="shared" si="1"/>
        <v>35</v>
      </c>
    </row>
    <row r="36" spans="1:4" x14ac:dyDescent="0.25">
      <c r="A36" s="2" t="s">
        <v>501</v>
      </c>
      <c r="B36" t="str">
        <f t="shared" si="0"/>
        <v>(monster basilisk)</v>
      </c>
      <c r="D36">
        <f t="shared" si="1"/>
        <v>36</v>
      </c>
    </row>
    <row r="37" spans="1:4" x14ac:dyDescent="0.25">
      <c r="A37" s="2" t="s">
        <v>502</v>
      </c>
      <c r="B37" t="str">
        <f t="shared" si="0"/>
        <v>(monster bat)</v>
      </c>
      <c r="D37">
        <f t="shared" si="1"/>
        <v>37</v>
      </c>
    </row>
    <row r="38" spans="1:4" x14ac:dyDescent="0.25">
      <c r="A38" s="2" t="s">
        <v>503</v>
      </c>
      <c r="B38" t="str">
        <f t="shared" si="0"/>
        <v>(monster battlesphere)</v>
      </c>
      <c r="D38">
        <f t="shared" si="1"/>
        <v>38</v>
      </c>
    </row>
    <row r="39" spans="1:4" x14ac:dyDescent="0.25">
      <c r="A39" s="2" t="s">
        <v>504</v>
      </c>
      <c r="B39" t="str">
        <f t="shared" si="0"/>
        <v>(monster bennu)</v>
      </c>
      <c r="D39">
        <f t="shared" si="1"/>
        <v>39</v>
      </c>
    </row>
    <row r="40" spans="1:4" x14ac:dyDescent="0.25">
      <c r="A40" s="2" t="s">
        <v>505</v>
      </c>
      <c r="B40" t="str">
        <f t="shared" si="0"/>
        <v>(monster big_fish)</v>
      </c>
      <c r="D40">
        <f t="shared" si="1"/>
        <v>40</v>
      </c>
    </row>
    <row r="41" spans="1:4" x14ac:dyDescent="0.25">
      <c r="A41" s="2" t="s">
        <v>506</v>
      </c>
      <c r="B41" t="str">
        <f t="shared" si="0"/>
        <v>(monster big_kobold)</v>
      </c>
      <c r="D41">
        <f t="shared" si="1"/>
        <v>41</v>
      </c>
    </row>
    <row r="42" spans="1:4" x14ac:dyDescent="0.25">
      <c r="A42" s="2" t="s">
        <v>507</v>
      </c>
      <c r="B42" t="str">
        <f t="shared" si="0"/>
        <v>(monster black_bear)</v>
      </c>
      <c r="D42">
        <f t="shared" si="1"/>
        <v>42</v>
      </c>
    </row>
    <row r="43" spans="1:4" x14ac:dyDescent="0.25">
      <c r="A43" s="2" t="s">
        <v>508</v>
      </c>
      <c r="B43" t="str">
        <f t="shared" si="0"/>
        <v>(monster black_draconian)</v>
      </c>
      <c r="D43">
        <f t="shared" si="1"/>
        <v>43</v>
      </c>
    </row>
    <row r="44" spans="1:4" x14ac:dyDescent="0.25">
      <c r="A44" s="2" t="s">
        <v>509</v>
      </c>
      <c r="B44" t="str">
        <f t="shared" si="0"/>
        <v>(monster black_mamba)</v>
      </c>
      <c r="D44">
        <f t="shared" si="1"/>
        <v>44</v>
      </c>
    </row>
    <row r="45" spans="1:4" x14ac:dyDescent="0.25">
      <c r="A45" s="2" t="s">
        <v>510</v>
      </c>
      <c r="B45" t="str">
        <f t="shared" si="0"/>
        <v>(monster black_sun)</v>
      </c>
      <c r="D45">
        <f t="shared" si="1"/>
        <v>45</v>
      </c>
    </row>
    <row r="46" spans="1:4" x14ac:dyDescent="0.25">
      <c r="A46" s="2" t="s">
        <v>511</v>
      </c>
      <c r="B46" t="str">
        <f t="shared" si="0"/>
        <v>(monster blink_frog)</v>
      </c>
      <c r="D46">
        <f t="shared" si="1"/>
        <v>46</v>
      </c>
    </row>
    <row r="47" spans="1:4" x14ac:dyDescent="0.25">
      <c r="A47" s="2" t="s">
        <v>512</v>
      </c>
      <c r="B47" t="str">
        <f t="shared" si="0"/>
        <v>(monster blizzard_demon)</v>
      </c>
      <c r="D47">
        <f t="shared" si="1"/>
        <v>47</v>
      </c>
    </row>
    <row r="48" spans="1:4" x14ac:dyDescent="0.25">
      <c r="A48" s="2" t="s">
        <v>513</v>
      </c>
      <c r="B48" t="str">
        <f t="shared" si="0"/>
        <v>(monster bloated_husk)</v>
      </c>
      <c r="D48">
        <f t="shared" si="1"/>
        <v>48</v>
      </c>
    </row>
    <row r="49" spans="1:4" x14ac:dyDescent="0.25">
      <c r="A49" s="2" t="s">
        <v>514</v>
      </c>
      <c r="B49" t="str">
        <f t="shared" si="0"/>
        <v>(monster block_of_ice)</v>
      </c>
      <c r="D49">
        <f t="shared" si="1"/>
        <v>49</v>
      </c>
    </row>
    <row r="50" spans="1:4" x14ac:dyDescent="0.25">
      <c r="A50" s="2" t="s">
        <v>515</v>
      </c>
      <c r="B50" t="str">
        <f t="shared" si="0"/>
        <v>(monster blood_saint)</v>
      </c>
      <c r="D50">
        <f t="shared" si="1"/>
        <v>50</v>
      </c>
    </row>
    <row r="51" spans="1:4" x14ac:dyDescent="0.25">
      <c r="A51" s="2" t="s">
        <v>516</v>
      </c>
      <c r="B51" t="str">
        <f t="shared" si="0"/>
        <v>(monster blork_the_orc)</v>
      </c>
      <c r="D51">
        <f t="shared" si="1"/>
        <v>51</v>
      </c>
    </row>
    <row r="52" spans="1:4" x14ac:dyDescent="0.25">
      <c r="A52" s="2" t="s">
        <v>517</v>
      </c>
      <c r="B52" t="str">
        <f t="shared" si="0"/>
        <v>(monster blue_death)</v>
      </c>
      <c r="D52">
        <f t="shared" si="1"/>
        <v>52</v>
      </c>
    </row>
    <row r="53" spans="1:4" x14ac:dyDescent="0.25">
      <c r="A53" s="2" t="s">
        <v>518</v>
      </c>
      <c r="B53" t="str">
        <f t="shared" si="0"/>
        <v>(monster blue_devil)</v>
      </c>
      <c r="D53">
        <f t="shared" si="1"/>
        <v>53</v>
      </c>
    </row>
    <row r="54" spans="1:4" x14ac:dyDescent="0.25">
      <c r="A54" s="2" t="s">
        <v>519</v>
      </c>
      <c r="B54" t="str">
        <f t="shared" si="0"/>
        <v>(monster bog_body)</v>
      </c>
      <c r="D54">
        <f t="shared" si="1"/>
        <v>54</v>
      </c>
    </row>
    <row r="55" spans="1:4" x14ac:dyDescent="0.25">
      <c r="A55" s="2" t="s">
        <v>520</v>
      </c>
      <c r="B55" t="str">
        <f t="shared" si="0"/>
        <v>(monster bog_mummy)</v>
      </c>
      <c r="D55">
        <f t="shared" si="1"/>
        <v>55</v>
      </c>
    </row>
    <row r="56" spans="1:4" x14ac:dyDescent="0.25">
      <c r="A56" s="2" t="s">
        <v>521</v>
      </c>
      <c r="B56" t="str">
        <f t="shared" si="0"/>
        <v>(monster boggart)</v>
      </c>
      <c r="D56">
        <f t="shared" si="1"/>
        <v>56</v>
      </c>
    </row>
    <row r="57" spans="1:4" x14ac:dyDescent="0.25">
      <c r="A57" s="2" t="s">
        <v>522</v>
      </c>
      <c r="B57" t="str">
        <f t="shared" si="0"/>
        <v>(monster bone_dragon)</v>
      </c>
      <c r="D57">
        <f t="shared" si="1"/>
        <v>57</v>
      </c>
    </row>
    <row r="58" spans="1:4" x14ac:dyDescent="0.25">
      <c r="A58" s="2" t="s">
        <v>523</v>
      </c>
      <c r="B58" t="str">
        <f t="shared" si="0"/>
        <v>(monster boring_beetle)</v>
      </c>
      <c r="D58">
        <f t="shared" si="1"/>
        <v>58</v>
      </c>
    </row>
    <row r="59" spans="1:4" x14ac:dyDescent="0.25">
      <c r="A59" s="2" t="s">
        <v>524</v>
      </c>
      <c r="B59" t="str">
        <f t="shared" si="0"/>
        <v>(monster boris)</v>
      </c>
      <c r="D59">
        <f t="shared" si="1"/>
        <v>59</v>
      </c>
    </row>
    <row r="60" spans="1:4" x14ac:dyDescent="0.25">
      <c r="A60" s="2" t="s">
        <v>525</v>
      </c>
      <c r="B60" t="str">
        <f t="shared" si="0"/>
        <v>(monster boulder_beetle)</v>
      </c>
      <c r="D60">
        <f t="shared" si="1"/>
        <v>60</v>
      </c>
    </row>
    <row r="61" spans="1:4" x14ac:dyDescent="0.25">
      <c r="A61" s="2" t="s">
        <v>526</v>
      </c>
      <c r="B61" t="str">
        <f t="shared" si="0"/>
        <v>(monster brain_worm)</v>
      </c>
      <c r="D61">
        <f t="shared" si="1"/>
        <v>61</v>
      </c>
    </row>
    <row r="62" spans="1:4" x14ac:dyDescent="0.25">
      <c r="A62" s="2" t="s">
        <v>527</v>
      </c>
      <c r="B62" t="str">
        <f t="shared" si="0"/>
        <v>(monster briar_patch)</v>
      </c>
      <c r="D62">
        <f t="shared" si="1"/>
        <v>62</v>
      </c>
    </row>
    <row r="63" spans="1:4" x14ac:dyDescent="0.25">
      <c r="A63" s="2" t="s">
        <v>528</v>
      </c>
      <c r="B63" t="str">
        <f t="shared" si="0"/>
        <v>(monster brimstone_fiend)</v>
      </c>
      <c r="D63">
        <f t="shared" si="1"/>
        <v>63</v>
      </c>
    </row>
    <row r="64" spans="1:4" x14ac:dyDescent="0.25">
      <c r="A64" s="2" t="s">
        <v>529</v>
      </c>
      <c r="B64" t="str">
        <f t="shared" si="0"/>
        <v>(monster brown_ooze)</v>
      </c>
      <c r="D64">
        <f t="shared" si="1"/>
        <v>64</v>
      </c>
    </row>
    <row r="65" spans="1:4" x14ac:dyDescent="0.25">
      <c r="A65" s="2" t="s">
        <v>530</v>
      </c>
      <c r="B65" t="str">
        <f t="shared" ref="B65:B128" si="2">CONCATENATE("(monster ", LOWER(SUBSTITUTE(A65, " ", "_")), ")" )</f>
        <v>(monster bullfrog)</v>
      </c>
      <c r="D65">
        <f t="shared" si="1"/>
        <v>65</v>
      </c>
    </row>
    <row r="66" spans="1:4" x14ac:dyDescent="0.25">
      <c r="A66" s="2" t="s">
        <v>531</v>
      </c>
      <c r="B66" t="str">
        <f t="shared" si="2"/>
        <v>(monster bumblebee)</v>
      </c>
      <c r="D66">
        <f t="shared" si="1"/>
        <v>66</v>
      </c>
    </row>
    <row r="67" spans="1:4" x14ac:dyDescent="0.25">
      <c r="A67" s="2" t="s">
        <v>532</v>
      </c>
      <c r="B67" t="str">
        <f t="shared" si="2"/>
        <v>(monster bunyip)</v>
      </c>
      <c r="D67">
        <f t="shared" ref="D67:D130" si="3">D66+1</f>
        <v>67</v>
      </c>
    </row>
    <row r="68" spans="1:4" x14ac:dyDescent="0.25">
      <c r="A68" s="2" t="s">
        <v>533</v>
      </c>
      <c r="B68" t="str">
        <f t="shared" si="2"/>
        <v>(monster burning_bush)</v>
      </c>
      <c r="D68">
        <f t="shared" si="3"/>
        <v>68</v>
      </c>
    </row>
    <row r="69" spans="1:4" x14ac:dyDescent="0.25">
      <c r="A69" s="2" t="s">
        <v>534</v>
      </c>
      <c r="B69" t="str">
        <f t="shared" si="2"/>
        <v>(monster bush)</v>
      </c>
      <c r="D69">
        <f t="shared" si="3"/>
        <v>69</v>
      </c>
    </row>
    <row r="70" spans="1:4" x14ac:dyDescent="0.25">
      <c r="A70" s="2" t="s">
        <v>535</v>
      </c>
      <c r="B70" t="str">
        <f t="shared" si="2"/>
        <v>(monster butterfly)</v>
      </c>
      <c r="D70">
        <f t="shared" si="3"/>
        <v>70</v>
      </c>
    </row>
    <row r="71" spans="1:4" x14ac:dyDescent="0.25">
      <c r="A71" s="2" t="s">
        <v>536</v>
      </c>
      <c r="B71" t="str">
        <f t="shared" si="2"/>
        <v>(monster cacodemon)</v>
      </c>
      <c r="D71">
        <f t="shared" si="3"/>
        <v>71</v>
      </c>
    </row>
    <row r="72" spans="1:4" x14ac:dyDescent="0.25">
      <c r="A72" s="2" t="s">
        <v>537</v>
      </c>
      <c r="B72" t="str">
        <f t="shared" si="2"/>
        <v>(monster cane_toad)</v>
      </c>
      <c r="D72">
        <f t="shared" si="3"/>
        <v>72</v>
      </c>
    </row>
    <row r="73" spans="1:4" x14ac:dyDescent="0.25">
      <c r="A73" s="2" t="s">
        <v>538</v>
      </c>
      <c r="B73" t="str">
        <f t="shared" si="2"/>
        <v>(monster catoblepas)</v>
      </c>
      <c r="D73">
        <f t="shared" si="3"/>
        <v>73</v>
      </c>
    </row>
    <row r="74" spans="1:4" x14ac:dyDescent="0.25">
      <c r="A74" s="2" t="s">
        <v>539</v>
      </c>
      <c r="B74" t="str">
        <f t="shared" si="2"/>
        <v>(monster caustic_shrike)</v>
      </c>
      <c r="D74">
        <f t="shared" si="3"/>
        <v>74</v>
      </c>
    </row>
    <row r="75" spans="1:4" x14ac:dyDescent="0.25">
      <c r="A75" s="2" t="s">
        <v>540</v>
      </c>
      <c r="B75" t="str">
        <f t="shared" si="2"/>
        <v>(monster centaur_(monster))</v>
      </c>
      <c r="D75">
        <f t="shared" si="3"/>
        <v>75</v>
      </c>
    </row>
    <row r="76" spans="1:4" x14ac:dyDescent="0.25">
      <c r="A76" s="2" t="s">
        <v>541</v>
      </c>
      <c r="B76" t="str">
        <f t="shared" si="2"/>
        <v>(monster centaur_warrior)</v>
      </c>
      <c r="D76">
        <f t="shared" si="3"/>
        <v>76</v>
      </c>
    </row>
    <row r="77" spans="1:4" x14ac:dyDescent="0.25">
      <c r="A77" s="2" t="s">
        <v>542</v>
      </c>
      <c r="B77" t="str">
        <f t="shared" si="2"/>
        <v>(monster cerebov)</v>
      </c>
      <c r="D77">
        <f t="shared" si="3"/>
        <v>77</v>
      </c>
    </row>
    <row r="78" spans="1:4" x14ac:dyDescent="0.25">
      <c r="A78" s="2" t="s">
        <v>543</v>
      </c>
      <c r="B78" t="str">
        <f t="shared" si="2"/>
        <v>(monster chaos_butterfly)</v>
      </c>
      <c r="D78">
        <f t="shared" si="3"/>
        <v>78</v>
      </c>
    </row>
    <row r="79" spans="1:4" x14ac:dyDescent="0.25">
      <c r="A79" s="2" t="s">
        <v>544</v>
      </c>
      <c r="B79" t="str">
        <f t="shared" si="2"/>
        <v>(monster chaos_champion)</v>
      </c>
      <c r="D79">
        <f t="shared" si="3"/>
        <v>79</v>
      </c>
    </row>
    <row r="80" spans="1:4" x14ac:dyDescent="0.25">
      <c r="A80" s="2" t="s">
        <v>545</v>
      </c>
      <c r="B80" t="str">
        <f t="shared" si="2"/>
        <v>(monster chaos_spawn)</v>
      </c>
      <c r="D80">
        <f t="shared" si="3"/>
        <v>80</v>
      </c>
    </row>
    <row r="81" spans="1:4" x14ac:dyDescent="0.25">
      <c r="A81" s="2" t="s">
        <v>546</v>
      </c>
      <c r="B81" t="str">
        <f t="shared" si="2"/>
        <v>(monster charred_statue)</v>
      </c>
      <c r="D81">
        <f t="shared" si="3"/>
        <v>81</v>
      </c>
    </row>
    <row r="82" spans="1:4" x14ac:dyDescent="0.25">
      <c r="A82" s="2" t="s">
        <v>547</v>
      </c>
      <c r="B82" t="str">
        <f t="shared" si="2"/>
        <v>(monster cherub)</v>
      </c>
      <c r="D82">
        <f t="shared" si="3"/>
        <v>82</v>
      </c>
    </row>
    <row r="83" spans="1:4" x14ac:dyDescent="0.25">
      <c r="A83" s="2" t="s">
        <v>548</v>
      </c>
      <c r="B83" t="str">
        <f t="shared" si="2"/>
        <v>(monster chimera)</v>
      </c>
      <c r="D83">
        <f t="shared" si="3"/>
        <v>83</v>
      </c>
    </row>
    <row r="84" spans="1:4" x14ac:dyDescent="0.25">
      <c r="A84" s="2" t="s">
        <v>549</v>
      </c>
      <c r="B84" t="str">
        <f t="shared" si="2"/>
        <v>(monster chuck)</v>
      </c>
      <c r="D84">
        <f t="shared" si="3"/>
        <v>84</v>
      </c>
    </row>
    <row r="85" spans="1:4" x14ac:dyDescent="0.25">
      <c r="A85" s="2" t="s">
        <v>550</v>
      </c>
      <c r="B85" t="str">
        <f t="shared" si="2"/>
        <v>(monster clay_golem)</v>
      </c>
      <c r="D85">
        <f t="shared" si="3"/>
        <v>85</v>
      </c>
    </row>
    <row r="86" spans="1:4" x14ac:dyDescent="0.25">
      <c r="A86" s="2" t="s">
        <v>551</v>
      </c>
      <c r="B86" t="str">
        <f t="shared" si="2"/>
        <v>(monster conjurer_statue)</v>
      </c>
      <c r="D86">
        <f t="shared" si="3"/>
        <v>86</v>
      </c>
    </row>
    <row r="87" spans="1:4" x14ac:dyDescent="0.25">
      <c r="A87" s="2" t="s">
        <v>552</v>
      </c>
      <c r="B87" t="str">
        <f t="shared" si="2"/>
        <v>(monster corrupter)</v>
      </c>
      <c r="D87">
        <f t="shared" si="3"/>
        <v>87</v>
      </c>
    </row>
    <row r="88" spans="1:4" x14ac:dyDescent="0.25">
      <c r="A88" s="2" t="s">
        <v>553</v>
      </c>
      <c r="B88" t="str">
        <f t="shared" si="2"/>
        <v>(monster crawling_corpse)</v>
      </c>
      <c r="D88">
        <f t="shared" si="3"/>
        <v>88</v>
      </c>
    </row>
    <row r="89" spans="1:4" x14ac:dyDescent="0.25">
      <c r="A89" s="2" t="s">
        <v>554</v>
      </c>
      <c r="B89" t="str">
        <f t="shared" si="2"/>
        <v>(monster crazy_yiuf)</v>
      </c>
      <c r="D89">
        <f t="shared" si="3"/>
        <v>89</v>
      </c>
    </row>
    <row r="90" spans="1:4" x14ac:dyDescent="0.25">
      <c r="A90" s="2" t="s">
        <v>555</v>
      </c>
      <c r="B90" t="str">
        <f t="shared" si="2"/>
        <v>(monster crimson_imp)</v>
      </c>
      <c r="D90">
        <f t="shared" si="3"/>
        <v>90</v>
      </c>
    </row>
    <row r="91" spans="1:4" x14ac:dyDescent="0.25">
      <c r="A91" s="2" t="s">
        <v>556</v>
      </c>
      <c r="B91" t="str">
        <f t="shared" si="2"/>
        <v>(monster crocodile)</v>
      </c>
      <c r="D91">
        <f t="shared" si="3"/>
        <v>91</v>
      </c>
    </row>
    <row r="92" spans="1:4" x14ac:dyDescent="0.25">
      <c r="A92" s="2" t="s">
        <v>557</v>
      </c>
      <c r="B92" t="str">
        <f t="shared" si="2"/>
        <v>(monster crystal_golem)</v>
      </c>
      <c r="D92">
        <f t="shared" si="3"/>
        <v>92</v>
      </c>
    </row>
    <row r="93" spans="1:4" x14ac:dyDescent="0.25">
      <c r="A93" s="2" t="s">
        <v>558</v>
      </c>
      <c r="B93" t="str">
        <f t="shared" si="2"/>
        <v>(monster crystal_guardian)</v>
      </c>
      <c r="D93">
        <f t="shared" si="3"/>
        <v>93</v>
      </c>
    </row>
    <row r="94" spans="1:4" x14ac:dyDescent="0.25">
      <c r="A94" s="2" t="s">
        <v>559</v>
      </c>
      <c r="B94" t="str">
        <f t="shared" si="2"/>
        <v>(monster curse_skull)</v>
      </c>
      <c r="D94">
        <f t="shared" si="3"/>
        <v>94</v>
      </c>
    </row>
    <row r="95" spans="1:4" x14ac:dyDescent="0.25">
      <c r="A95" s="2" t="s">
        <v>560</v>
      </c>
      <c r="B95" t="str">
        <f t="shared" si="2"/>
        <v>(monster curse_toe)</v>
      </c>
      <c r="D95">
        <f t="shared" si="3"/>
        <v>95</v>
      </c>
    </row>
    <row r="96" spans="1:4" x14ac:dyDescent="0.25">
      <c r="A96" s="2" t="s">
        <v>561</v>
      </c>
      <c r="B96" t="str">
        <f t="shared" si="2"/>
        <v>(monster cyclops)</v>
      </c>
      <c r="D96">
        <f t="shared" si="3"/>
        <v>96</v>
      </c>
    </row>
    <row r="97" spans="1:4" x14ac:dyDescent="0.25">
      <c r="A97" s="2" t="s">
        <v>562</v>
      </c>
      <c r="B97" t="str">
        <f t="shared" si="2"/>
        <v>(monster daeva)</v>
      </c>
      <c r="D97">
        <f t="shared" si="3"/>
        <v>97</v>
      </c>
    </row>
    <row r="98" spans="1:4" x14ac:dyDescent="0.25">
      <c r="A98" s="2" t="s">
        <v>563</v>
      </c>
      <c r="B98" t="str">
        <f t="shared" si="2"/>
        <v>(monster dancing_weapon)</v>
      </c>
      <c r="D98">
        <f t="shared" si="3"/>
        <v>98</v>
      </c>
    </row>
    <row r="99" spans="1:4" x14ac:dyDescent="0.25">
      <c r="A99" s="2" t="s">
        <v>564</v>
      </c>
      <c r="B99" t="str">
        <f t="shared" si="2"/>
        <v>(monster dart_slug)</v>
      </c>
      <c r="D99">
        <f t="shared" si="3"/>
        <v>99</v>
      </c>
    </row>
    <row r="100" spans="1:4" x14ac:dyDescent="0.25">
      <c r="A100" s="2" t="s">
        <v>565</v>
      </c>
      <c r="B100" t="str">
        <f t="shared" si="2"/>
        <v>(monster death_cob)</v>
      </c>
      <c r="D100">
        <f t="shared" si="3"/>
        <v>100</v>
      </c>
    </row>
    <row r="101" spans="1:4" x14ac:dyDescent="0.25">
      <c r="A101" s="2" t="s">
        <v>566</v>
      </c>
      <c r="B101" t="str">
        <f t="shared" si="2"/>
        <v>(monster death_drake)</v>
      </c>
      <c r="D101">
        <f t="shared" si="3"/>
        <v>101</v>
      </c>
    </row>
    <row r="102" spans="1:4" x14ac:dyDescent="0.25">
      <c r="A102" s="2" t="s">
        <v>567</v>
      </c>
      <c r="B102" t="str">
        <f t="shared" si="2"/>
        <v>(monster death_knight)</v>
      </c>
      <c r="D102">
        <f t="shared" si="3"/>
        <v>102</v>
      </c>
    </row>
    <row r="103" spans="1:4" x14ac:dyDescent="0.25">
      <c r="A103" s="2" t="s">
        <v>568</v>
      </c>
      <c r="B103" t="str">
        <f t="shared" si="2"/>
        <v>(monster death_ooze)</v>
      </c>
      <c r="D103">
        <f t="shared" si="3"/>
        <v>103</v>
      </c>
    </row>
    <row r="104" spans="1:4" x14ac:dyDescent="0.25">
      <c r="A104" s="2" t="s">
        <v>569</v>
      </c>
      <c r="B104" t="str">
        <f t="shared" si="2"/>
        <v>(monster death_scarab)</v>
      </c>
      <c r="D104">
        <f t="shared" si="3"/>
        <v>104</v>
      </c>
    </row>
    <row r="105" spans="1:4" x14ac:dyDescent="0.25">
      <c r="A105" s="2" t="s">
        <v>570</v>
      </c>
      <c r="B105" t="str">
        <f t="shared" si="2"/>
        <v>(monster death_yak)</v>
      </c>
      <c r="D105">
        <f t="shared" si="3"/>
        <v>105</v>
      </c>
    </row>
    <row r="106" spans="1:4" x14ac:dyDescent="0.25">
      <c r="A106" s="2" t="s">
        <v>571</v>
      </c>
      <c r="B106" t="str">
        <f t="shared" si="2"/>
        <v>(monster deathcap)</v>
      </c>
      <c r="D106">
        <f t="shared" si="3"/>
        <v>106</v>
      </c>
    </row>
    <row r="107" spans="1:4" x14ac:dyDescent="0.25">
      <c r="A107" s="2" t="s">
        <v>572</v>
      </c>
      <c r="B107" t="str">
        <f t="shared" si="2"/>
        <v>(monster deep_dwarf_(monster))</v>
      </c>
      <c r="D107">
        <f t="shared" si="3"/>
        <v>107</v>
      </c>
    </row>
    <row r="108" spans="1:4" x14ac:dyDescent="0.25">
      <c r="A108" s="2" t="s">
        <v>573</v>
      </c>
      <c r="B108" t="str">
        <f t="shared" si="2"/>
        <v>(monster deep_dwarf_artificer)</v>
      </c>
      <c r="D108">
        <f t="shared" si="3"/>
        <v>108</v>
      </c>
    </row>
    <row r="109" spans="1:4" x14ac:dyDescent="0.25">
      <c r="A109" s="2" t="s">
        <v>574</v>
      </c>
      <c r="B109" t="str">
        <f t="shared" si="2"/>
        <v>(monster deep_dwarf_berserker)</v>
      </c>
      <c r="D109">
        <f t="shared" si="3"/>
        <v>109</v>
      </c>
    </row>
    <row r="110" spans="1:4" x14ac:dyDescent="0.25">
      <c r="A110" s="2" t="s">
        <v>575</v>
      </c>
      <c r="B110" t="str">
        <f t="shared" si="2"/>
        <v>(monster deep_dwarf_death_knight)</v>
      </c>
      <c r="D110">
        <f t="shared" si="3"/>
        <v>110</v>
      </c>
    </row>
    <row r="111" spans="1:4" x14ac:dyDescent="0.25">
      <c r="A111" s="2" t="s">
        <v>576</v>
      </c>
      <c r="B111" t="str">
        <f t="shared" si="2"/>
        <v>(monster deep_dwarf_necromancer)</v>
      </c>
      <c r="D111">
        <f t="shared" si="3"/>
        <v>111</v>
      </c>
    </row>
    <row r="112" spans="1:4" x14ac:dyDescent="0.25">
      <c r="A112" s="2" t="s">
        <v>577</v>
      </c>
      <c r="B112" t="str">
        <f t="shared" si="2"/>
        <v>(monster deep_dwarf_scion)</v>
      </c>
      <c r="D112">
        <f t="shared" si="3"/>
        <v>112</v>
      </c>
    </row>
    <row r="113" spans="1:4" x14ac:dyDescent="0.25">
      <c r="A113" s="2" t="s">
        <v>578</v>
      </c>
      <c r="B113" t="str">
        <f t="shared" si="2"/>
        <v>(monster deep_elf_annihilator)</v>
      </c>
      <c r="D113">
        <f t="shared" si="3"/>
        <v>113</v>
      </c>
    </row>
    <row r="114" spans="1:4" x14ac:dyDescent="0.25">
      <c r="A114" s="2" t="s">
        <v>579</v>
      </c>
      <c r="B114" t="str">
        <f t="shared" si="2"/>
        <v>(monster deep_elf_archer)</v>
      </c>
      <c r="D114">
        <f t="shared" si="3"/>
        <v>114</v>
      </c>
    </row>
    <row r="115" spans="1:4" x14ac:dyDescent="0.25">
      <c r="A115" s="2" t="s">
        <v>580</v>
      </c>
      <c r="B115" t="str">
        <f t="shared" si="2"/>
        <v>(monster deep_elf_blademaster)</v>
      </c>
      <c r="D115">
        <f t="shared" si="3"/>
        <v>115</v>
      </c>
    </row>
    <row r="116" spans="1:4" x14ac:dyDescent="0.25">
      <c r="A116" s="2" t="s">
        <v>581</v>
      </c>
      <c r="B116" t="str">
        <f t="shared" si="2"/>
        <v>(monster deep_elf_conjurer)</v>
      </c>
      <c r="D116">
        <f t="shared" si="3"/>
        <v>116</v>
      </c>
    </row>
    <row r="117" spans="1:4" x14ac:dyDescent="0.25">
      <c r="A117" s="2" t="s">
        <v>582</v>
      </c>
      <c r="B117" t="str">
        <f t="shared" si="2"/>
        <v>(monster deep_elf_death_mage)</v>
      </c>
      <c r="D117">
        <f t="shared" si="3"/>
        <v>117</v>
      </c>
    </row>
    <row r="118" spans="1:4" x14ac:dyDescent="0.25">
      <c r="A118" s="2" t="s">
        <v>583</v>
      </c>
      <c r="B118" t="str">
        <f t="shared" si="2"/>
        <v>(monster deep_elf_demonologist)</v>
      </c>
      <c r="D118">
        <f t="shared" si="3"/>
        <v>118</v>
      </c>
    </row>
    <row r="119" spans="1:4" x14ac:dyDescent="0.25">
      <c r="A119" s="2" t="s">
        <v>584</v>
      </c>
      <c r="B119" t="str">
        <f t="shared" si="2"/>
        <v>(monster deep_elf_elementalist)</v>
      </c>
      <c r="D119">
        <f t="shared" si="3"/>
        <v>119</v>
      </c>
    </row>
    <row r="120" spans="1:4" x14ac:dyDescent="0.25">
      <c r="A120" s="2" t="s">
        <v>585</v>
      </c>
      <c r="B120" t="str">
        <f t="shared" si="2"/>
        <v>(monster deep_elf_fighter)</v>
      </c>
      <c r="D120">
        <f t="shared" si="3"/>
        <v>120</v>
      </c>
    </row>
    <row r="121" spans="1:4" x14ac:dyDescent="0.25">
      <c r="A121" s="2" t="s">
        <v>586</v>
      </c>
      <c r="B121" t="str">
        <f t="shared" si="2"/>
        <v>(monster deep_elf_high_priest)</v>
      </c>
      <c r="D121">
        <f t="shared" si="3"/>
        <v>121</v>
      </c>
    </row>
    <row r="122" spans="1:4" x14ac:dyDescent="0.25">
      <c r="A122" s="2" t="s">
        <v>587</v>
      </c>
      <c r="B122" t="str">
        <f t="shared" si="2"/>
        <v>(monster deep_elf_knight)</v>
      </c>
      <c r="D122">
        <f t="shared" si="3"/>
        <v>122</v>
      </c>
    </row>
    <row r="123" spans="1:4" x14ac:dyDescent="0.25">
      <c r="A123" s="2" t="s">
        <v>588</v>
      </c>
      <c r="B123" t="str">
        <f t="shared" si="2"/>
        <v>(monster deep_elf_mage)</v>
      </c>
      <c r="D123">
        <f t="shared" si="3"/>
        <v>123</v>
      </c>
    </row>
    <row r="124" spans="1:4" x14ac:dyDescent="0.25">
      <c r="A124" s="2" t="s">
        <v>589</v>
      </c>
      <c r="B124" t="str">
        <f t="shared" si="2"/>
        <v>(monster deep_elf_master_archer)</v>
      </c>
      <c r="D124">
        <f t="shared" si="3"/>
        <v>124</v>
      </c>
    </row>
    <row r="125" spans="1:4" x14ac:dyDescent="0.25">
      <c r="A125" s="2" t="s">
        <v>590</v>
      </c>
      <c r="B125" t="str">
        <f t="shared" si="2"/>
        <v>(monster deep_elf_priest)</v>
      </c>
      <c r="D125">
        <f t="shared" si="3"/>
        <v>125</v>
      </c>
    </row>
    <row r="126" spans="1:4" x14ac:dyDescent="0.25">
      <c r="A126" s="2" t="s">
        <v>591</v>
      </c>
      <c r="B126" t="str">
        <f t="shared" si="2"/>
        <v>(monster deep_elf_soldier)</v>
      </c>
      <c r="D126">
        <f t="shared" si="3"/>
        <v>126</v>
      </c>
    </row>
    <row r="127" spans="1:4" x14ac:dyDescent="0.25">
      <c r="A127" s="2" t="s">
        <v>592</v>
      </c>
      <c r="B127" t="str">
        <f t="shared" si="2"/>
        <v>(monster deep_elf_sorcerer)</v>
      </c>
      <c r="D127">
        <f t="shared" si="3"/>
        <v>127</v>
      </c>
    </row>
    <row r="128" spans="1:4" x14ac:dyDescent="0.25">
      <c r="A128" s="2" t="s">
        <v>593</v>
      </c>
      <c r="B128" t="str">
        <f t="shared" si="2"/>
        <v>(monster deep_elf_summoner)</v>
      </c>
      <c r="D128">
        <f t="shared" si="3"/>
        <v>128</v>
      </c>
    </row>
    <row r="129" spans="1:4" x14ac:dyDescent="0.25">
      <c r="A129" s="2" t="s">
        <v>594</v>
      </c>
      <c r="B129" t="str">
        <f t="shared" ref="B129:B192" si="4">CONCATENATE("(monster ", LOWER(SUBSTITUTE(A129, " ", "_")), ")" )</f>
        <v>(monster deep_troll)</v>
      </c>
      <c r="D129">
        <f t="shared" si="3"/>
        <v>129</v>
      </c>
    </row>
    <row r="130" spans="1:4" x14ac:dyDescent="0.25">
      <c r="A130" s="2" t="s">
        <v>595</v>
      </c>
      <c r="B130" t="str">
        <f t="shared" si="4"/>
        <v>(monster deep_troll_earth_mage)</v>
      </c>
      <c r="D130">
        <f t="shared" si="3"/>
        <v>130</v>
      </c>
    </row>
    <row r="131" spans="1:4" x14ac:dyDescent="0.25">
      <c r="A131" s="2" t="s">
        <v>596</v>
      </c>
      <c r="B131" t="str">
        <f t="shared" si="4"/>
        <v>(monster deep_troll_shaman)</v>
      </c>
      <c r="D131">
        <f t="shared" ref="D131:D194" si="5">D130+1</f>
        <v>131</v>
      </c>
    </row>
    <row r="132" spans="1:4" x14ac:dyDescent="0.25">
      <c r="A132" s="2" t="s">
        <v>597</v>
      </c>
      <c r="B132" t="str">
        <f t="shared" si="4"/>
        <v>(monster demigod_(monster))</v>
      </c>
      <c r="D132">
        <f t="shared" si="5"/>
        <v>132</v>
      </c>
    </row>
    <row r="133" spans="1:4" x14ac:dyDescent="0.25">
      <c r="A133" s="2" t="s">
        <v>1064</v>
      </c>
      <c r="B133" t="str">
        <f t="shared" si="4"/>
        <v>(monster demon)</v>
      </c>
      <c r="D133">
        <f t="shared" si="5"/>
        <v>133</v>
      </c>
    </row>
    <row r="134" spans="1:4" x14ac:dyDescent="0.25">
      <c r="A134" s="2" t="s">
        <v>598</v>
      </c>
      <c r="B134" t="str">
        <f t="shared" si="4"/>
        <v>(monster demonic_crawler)</v>
      </c>
      <c r="D134">
        <f t="shared" si="5"/>
        <v>134</v>
      </c>
    </row>
    <row r="135" spans="1:4" x14ac:dyDescent="0.25">
      <c r="A135" s="2" t="s">
        <v>1065</v>
      </c>
      <c r="B135" t="str">
        <f t="shared" si="4"/>
        <v>(monster demonic_monsters)</v>
      </c>
      <c r="D135">
        <f t="shared" si="5"/>
        <v>135</v>
      </c>
    </row>
    <row r="136" spans="1:4" x14ac:dyDescent="0.25">
      <c r="A136" s="2" t="s">
        <v>599</v>
      </c>
      <c r="B136" t="str">
        <f t="shared" si="4"/>
        <v>(monster demonspawn_(monster))</v>
      </c>
      <c r="D136">
        <f t="shared" si="5"/>
        <v>136</v>
      </c>
    </row>
    <row r="137" spans="1:4" x14ac:dyDescent="0.25">
      <c r="A137" s="2" t="s">
        <v>600</v>
      </c>
      <c r="B137" t="str">
        <f t="shared" si="4"/>
        <v>(monster derived_undead)</v>
      </c>
      <c r="D137">
        <f t="shared" si="5"/>
        <v>137</v>
      </c>
    </row>
    <row r="138" spans="1:4" x14ac:dyDescent="0.25">
      <c r="A138" s="2" t="s">
        <v>601</v>
      </c>
      <c r="B138" t="str">
        <f t="shared" si="4"/>
        <v>(monster diamond_obelisk)</v>
      </c>
      <c r="D138">
        <f t="shared" si="5"/>
        <v>138</v>
      </c>
    </row>
    <row r="139" spans="1:4" x14ac:dyDescent="0.25">
      <c r="A139" s="2" t="s">
        <v>602</v>
      </c>
      <c r="B139" t="str">
        <f t="shared" si="4"/>
        <v>(monster dire_elephant)</v>
      </c>
      <c r="D139">
        <f t="shared" si="5"/>
        <v>139</v>
      </c>
    </row>
    <row r="140" spans="1:4" x14ac:dyDescent="0.25">
      <c r="A140" s="2" t="s">
        <v>603</v>
      </c>
      <c r="B140" t="str">
        <f t="shared" si="4"/>
        <v>(monster dispater)</v>
      </c>
      <c r="D140">
        <f t="shared" si="5"/>
        <v>140</v>
      </c>
    </row>
    <row r="141" spans="1:4" x14ac:dyDescent="0.25">
      <c r="A141" s="2" t="s">
        <v>604</v>
      </c>
      <c r="B141" t="str">
        <f t="shared" si="4"/>
        <v>(monster dissolution)</v>
      </c>
      <c r="D141">
        <f t="shared" si="5"/>
        <v>141</v>
      </c>
    </row>
    <row r="142" spans="1:4" x14ac:dyDescent="0.25">
      <c r="A142" s="2" t="s">
        <v>605</v>
      </c>
      <c r="B142" t="str">
        <f t="shared" si="4"/>
        <v>(monster donald)</v>
      </c>
      <c r="D142">
        <f t="shared" si="5"/>
        <v>142</v>
      </c>
    </row>
    <row r="143" spans="1:4" x14ac:dyDescent="0.25">
      <c r="A143" s="2" t="s">
        <v>606</v>
      </c>
      <c r="B143" t="str">
        <f t="shared" si="4"/>
        <v>(monster doom_hound)</v>
      </c>
      <c r="D143">
        <f t="shared" si="5"/>
        <v>143</v>
      </c>
    </row>
    <row r="144" spans="1:4" x14ac:dyDescent="0.25">
      <c r="A144" s="2" t="s">
        <v>607</v>
      </c>
      <c r="B144" t="str">
        <f t="shared" si="4"/>
        <v>(monster dowan)</v>
      </c>
      <c r="D144">
        <f t="shared" si="5"/>
        <v>144</v>
      </c>
    </row>
    <row r="145" spans="1:4" x14ac:dyDescent="0.25">
      <c r="A145" s="2" t="s">
        <v>608</v>
      </c>
      <c r="B145" t="str">
        <f t="shared" si="4"/>
        <v>(monster draconian_(monster))</v>
      </c>
      <c r="D145">
        <f t="shared" si="5"/>
        <v>145</v>
      </c>
    </row>
    <row r="146" spans="1:4" x14ac:dyDescent="0.25">
      <c r="A146" s="2" t="s">
        <v>609</v>
      </c>
      <c r="B146" t="str">
        <f t="shared" si="4"/>
        <v>(monster draconian_annihilator)</v>
      </c>
      <c r="D146">
        <f t="shared" si="5"/>
        <v>146</v>
      </c>
    </row>
    <row r="147" spans="1:4" x14ac:dyDescent="0.25">
      <c r="A147" s="2" t="s">
        <v>610</v>
      </c>
      <c r="B147" t="str">
        <f t="shared" si="4"/>
        <v>(monster draconian_knight)</v>
      </c>
      <c r="D147">
        <f t="shared" si="5"/>
        <v>147</v>
      </c>
    </row>
    <row r="148" spans="1:4" x14ac:dyDescent="0.25">
      <c r="A148" s="2" t="s">
        <v>611</v>
      </c>
      <c r="B148" t="str">
        <f t="shared" si="4"/>
        <v>(monster draconian_monk)</v>
      </c>
      <c r="D148">
        <f t="shared" si="5"/>
        <v>148</v>
      </c>
    </row>
    <row r="149" spans="1:4" x14ac:dyDescent="0.25">
      <c r="A149" s="2" t="s">
        <v>612</v>
      </c>
      <c r="B149" t="str">
        <f t="shared" si="4"/>
        <v>(monster draconian_scorcher)</v>
      </c>
      <c r="D149">
        <f t="shared" si="5"/>
        <v>149</v>
      </c>
    </row>
    <row r="150" spans="1:4" x14ac:dyDescent="0.25">
      <c r="A150" s="2" t="s">
        <v>613</v>
      </c>
      <c r="B150" t="str">
        <f t="shared" si="4"/>
        <v>(monster draconian_shifter)</v>
      </c>
      <c r="D150">
        <f t="shared" si="5"/>
        <v>150</v>
      </c>
    </row>
    <row r="151" spans="1:4" x14ac:dyDescent="0.25">
      <c r="A151" s="2" t="s">
        <v>614</v>
      </c>
      <c r="B151" t="str">
        <f t="shared" si="4"/>
        <v>(monster draconian_stormcaller)</v>
      </c>
      <c r="D151">
        <f t="shared" si="5"/>
        <v>151</v>
      </c>
    </row>
    <row r="152" spans="1:4" x14ac:dyDescent="0.25">
      <c r="A152" s="2" t="s">
        <v>615</v>
      </c>
      <c r="B152" t="str">
        <f t="shared" si="4"/>
        <v>(monster draconian_zealot)</v>
      </c>
      <c r="D152">
        <f t="shared" si="5"/>
        <v>152</v>
      </c>
    </row>
    <row r="153" spans="1:4" x14ac:dyDescent="0.25">
      <c r="A153" s="2" t="s">
        <v>616</v>
      </c>
      <c r="B153" t="str">
        <f t="shared" si="4"/>
        <v>(monster dream_sheep)</v>
      </c>
      <c r="D153">
        <f t="shared" si="5"/>
        <v>153</v>
      </c>
    </row>
    <row r="154" spans="1:4" x14ac:dyDescent="0.25">
      <c r="A154" s="2" t="s">
        <v>617</v>
      </c>
      <c r="B154" t="str">
        <f t="shared" si="4"/>
        <v>(monster drowned_soul)</v>
      </c>
      <c r="D154">
        <f t="shared" si="5"/>
        <v>154</v>
      </c>
    </row>
    <row r="155" spans="1:4" x14ac:dyDescent="0.25">
      <c r="A155" s="2" t="s">
        <v>618</v>
      </c>
      <c r="B155" t="str">
        <f t="shared" si="4"/>
        <v>(monster dryad)</v>
      </c>
      <c r="D155">
        <f t="shared" si="5"/>
        <v>155</v>
      </c>
    </row>
    <row r="156" spans="1:4" x14ac:dyDescent="0.25">
      <c r="A156" s="2" t="s">
        <v>619</v>
      </c>
      <c r="B156" t="str">
        <f t="shared" si="4"/>
        <v>(monster duane)</v>
      </c>
      <c r="D156">
        <f t="shared" si="5"/>
        <v>156</v>
      </c>
    </row>
    <row r="157" spans="1:4" x14ac:dyDescent="0.25">
      <c r="A157" s="2" t="s">
        <v>620</v>
      </c>
      <c r="B157" t="str">
        <f t="shared" si="4"/>
        <v>(monster duvessa)</v>
      </c>
      <c r="D157">
        <f t="shared" si="5"/>
        <v>157</v>
      </c>
    </row>
    <row r="158" spans="1:4" x14ac:dyDescent="0.25">
      <c r="A158" s="2" t="s">
        <v>621</v>
      </c>
      <c r="B158" t="str">
        <f t="shared" si="4"/>
        <v>(monster dwarf)</v>
      </c>
      <c r="D158">
        <f t="shared" si="5"/>
        <v>158</v>
      </c>
    </row>
    <row r="159" spans="1:4" x14ac:dyDescent="0.25">
      <c r="A159" s="2" t="s">
        <v>622</v>
      </c>
      <c r="B159" t="str">
        <f t="shared" si="4"/>
        <v>(monster earth_elemental)</v>
      </c>
      <c r="D159">
        <f t="shared" si="5"/>
        <v>159</v>
      </c>
    </row>
    <row r="160" spans="1:4" x14ac:dyDescent="0.25">
      <c r="A160" s="2" t="s">
        <v>623</v>
      </c>
      <c r="B160" t="str">
        <f t="shared" si="4"/>
        <v>(monster edmund)</v>
      </c>
      <c r="D160">
        <f t="shared" si="5"/>
        <v>160</v>
      </c>
    </row>
    <row r="161" spans="1:4" x14ac:dyDescent="0.25">
      <c r="A161" s="2" t="s">
        <v>624</v>
      </c>
      <c r="B161" t="str">
        <f t="shared" si="4"/>
        <v>(monster efreet)</v>
      </c>
      <c r="D161">
        <f t="shared" si="5"/>
        <v>161</v>
      </c>
    </row>
    <row r="162" spans="1:4" x14ac:dyDescent="0.25">
      <c r="A162" s="2" t="s">
        <v>625</v>
      </c>
      <c r="B162" t="str">
        <f t="shared" si="4"/>
        <v>(monster eidolon)</v>
      </c>
      <c r="D162">
        <f t="shared" si="5"/>
        <v>162</v>
      </c>
    </row>
    <row r="163" spans="1:4" x14ac:dyDescent="0.25">
      <c r="A163" s="2" t="s">
        <v>626</v>
      </c>
      <c r="B163" t="str">
        <f t="shared" si="4"/>
        <v>(monster eldritch_tentacle)</v>
      </c>
      <c r="D163">
        <f t="shared" si="5"/>
        <v>163</v>
      </c>
    </row>
    <row r="164" spans="1:4" x14ac:dyDescent="0.25">
      <c r="A164" s="2" t="s">
        <v>627</v>
      </c>
      <c r="B164" t="str">
        <f t="shared" si="4"/>
        <v>(monster electric_eel)</v>
      </c>
      <c r="D164">
        <f t="shared" si="5"/>
        <v>164</v>
      </c>
    </row>
    <row r="165" spans="1:4" x14ac:dyDescent="0.25">
      <c r="A165" s="2" t="s">
        <v>628</v>
      </c>
      <c r="B165" t="str">
        <f t="shared" si="4"/>
        <v>(monster electric_golem)</v>
      </c>
      <c r="D165">
        <f t="shared" si="5"/>
        <v>165</v>
      </c>
    </row>
    <row r="166" spans="1:4" x14ac:dyDescent="0.25">
      <c r="A166" s="2" t="s">
        <v>629</v>
      </c>
      <c r="B166" t="str">
        <f t="shared" si="4"/>
        <v>(monster eleionoma)</v>
      </c>
      <c r="D166">
        <f t="shared" si="5"/>
        <v>166</v>
      </c>
    </row>
    <row r="167" spans="1:4" x14ac:dyDescent="0.25">
      <c r="A167" s="2" t="s">
        <v>630</v>
      </c>
      <c r="B167" t="str">
        <f t="shared" si="4"/>
        <v>(monster elemental_wellspring)</v>
      </c>
      <c r="D167">
        <f t="shared" si="5"/>
        <v>167</v>
      </c>
    </row>
    <row r="168" spans="1:4" x14ac:dyDescent="0.25">
      <c r="A168" s="2" t="s">
        <v>631</v>
      </c>
      <c r="B168" t="str">
        <f t="shared" si="4"/>
        <v>(monster elephant)</v>
      </c>
      <c r="D168">
        <f t="shared" si="5"/>
        <v>168</v>
      </c>
    </row>
    <row r="169" spans="1:4" x14ac:dyDescent="0.25">
      <c r="A169" s="2" t="s">
        <v>632</v>
      </c>
      <c r="B169" t="str">
        <f t="shared" si="4"/>
        <v>(monster elephant_slug)</v>
      </c>
      <c r="D169">
        <f t="shared" si="5"/>
        <v>169</v>
      </c>
    </row>
    <row r="170" spans="1:4" x14ac:dyDescent="0.25">
      <c r="A170" s="2" t="s">
        <v>633</v>
      </c>
      <c r="B170" t="str">
        <f t="shared" si="4"/>
        <v>(monster elf)</v>
      </c>
      <c r="D170">
        <f t="shared" si="5"/>
        <v>170</v>
      </c>
    </row>
    <row r="171" spans="1:4" x14ac:dyDescent="0.25">
      <c r="A171" s="2" t="s">
        <v>634</v>
      </c>
      <c r="B171" t="str">
        <f t="shared" si="4"/>
        <v>(monster emperor_scorpion)</v>
      </c>
      <c r="D171">
        <f t="shared" si="5"/>
        <v>171</v>
      </c>
    </row>
    <row r="172" spans="1:4" x14ac:dyDescent="0.25">
      <c r="A172" s="2" t="s">
        <v>635</v>
      </c>
      <c r="B172" t="str">
        <f t="shared" si="4"/>
        <v>(monster entropy_weaver)</v>
      </c>
      <c r="D172">
        <f t="shared" si="5"/>
        <v>172</v>
      </c>
    </row>
    <row r="173" spans="1:4" x14ac:dyDescent="0.25">
      <c r="A173" s="2" t="s">
        <v>636</v>
      </c>
      <c r="B173" t="str">
        <f t="shared" si="4"/>
        <v>(monster ereshkigal)</v>
      </c>
      <c r="D173">
        <f t="shared" si="5"/>
        <v>173</v>
      </c>
    </row>
    <row r="174" spans="1:4" x14ac:dyDescent="0.25">
      <c r="A174" s="2" t="s">
        <v>637</v>
      </c>
      <c r="B174" t="str">
        <f t="shared" si="4"/>
        <v>(monster erica)</v>
      </c>
      <c r="D174">
        <f t="shared" si="5"/>
        <v>174</v>
      </c>
    </row>
    <row r="175" spans="1:4" x14ac:dyDescent="0.25">
      <c r="A175" s="2" t="s">
        <v>638</v>
      </c>
      <c r="B175" t="str">
        <f t="shared" si="4"/>
        <v>(monster erolcha)</v>
      </c>
      <c r="D175">
        <f t="shared" si="5"/>
        <v>175</v>
      </c>
    </row>
    <row r="176" spans="1:4" x14ac:dyDescent="0.25">
      <c r="A176" s="2" t="s">
        <v>639</v>
      </c>
      <c r="B176" t="str">
        <f t="shared" si="4"/>
        <v>(monster ettin)</v>
      </c>
      <c r="D176">
        <f t="shared" si="5"/>
        <v>176</v>
      </c>
    </row>
    <row r="177" spans="1:4" x14ac:dyDescent="0.25">
      <c r="A177" s="2" t="s">
        <v>640</v>
      </c>
      <c r="B177" t="str">
        <f t="shared" si="4"/>
        <v>(monster eustachio)</v>
      </c>
      <c r="D177">
        <f t="shared" si="5"/>
        <v>177</v>
      </c>
    </row>
    <row r="178" spans="1:4" x14ac:dyDescent="0.25">
      <c r="A178" s="2" t="s">
        <v>641</v>
      </c>
      <c r="B178" t="str">
        <f t="shared" si="4"/>
        <v>(monster executioner)</v>
      </c>
      <c r="D178">
        <f t="shared" si="5"/>
        <v>178</v>
      </c>
    </row>
    <row r="179" spans="1:4" x14ac:dyDescent="0.25">
      <c r="A179" s="2" t="s">
        <v>642</v>
      </c>
      <c r="B179" t="str">
        <f t="shared" si="4"/>
        <v>(monster eye_of_devastation)</v>
      </c>
      <c r="D179">
        <f t="shared" si="5"/>
        <v>179</v>
      </c>
    </row>
    <row r="180" spans="1:4" x14ac:dyDescent="0.25">
      <c r="A180" s="2" t="s">
        <v>643</v>
      </c>
      <c r="B180" t="str">
        <f t="shared" si="4"/>
        <v>(monster eye_of_draining)</v>
      </c>
      <c r="D180">
        <f t="shared" si="5"/>
        <v>180</v>
      </c>
    </row>
    <row r="181" spans="1:4" x14ac:dyDescent="0.25">
      <c r="A181" s="2" t="s">
        <v>644</v>
      </c>
      <c r="B181" t="str">
        <f t="shared" si="4"/>
        <v>(monster fannar)</v>
      </c>
      <c r="D181">
        <f t="shared" si="5"/>
        <v>181</v>
      </c>
    </row>
    <row r="182" spans="1:4" x14ac:dyDescent="0.25">
      <c r="A182" s="2" t="s">
        <v>645</v>
      </c>
      <c r="B182" t="str">
        <f t="shared" si="4"/>
        <v>(monster faun)</v>
      </c>
      <c r="D182">
        <f t="shared" si="5"/>
        <v>182</v>
      </c>
    </row>
    <row r="183" spans="1:4" x14ac:dyDescent="0.25">
      <c r="A183" s="2" t="s">
        <v>646</v>
      </c>
      <c r="B183" t="str">
        <f t="shared" si="4"/>
        <v>(monster felid_(monster))</v>
      </c>
      <c r="D183">
        <f t="shared" si="5"/>
        <v>183</v>
      </c>
    </row>
    <row r="184" spans="1:4" x14ac:dyDescent="0.25">
      <c r="A184" s="2" t="s">
        <v>647</v>
      </c>
      <c r="B184" t="str">
        <f t="shared" si="4"/>
        <v>(monster fenstrider_witch)</v>
      </c>
      <c r="D184">
        <f t="shared" si="5"/>
        <v>184</v>
      </c>
    </row>
    <row r="185" spans="1:4" x14ac:dyDescent="0.25">
      <c r="A185" s="2" t="s">
        <v>648</v>
      </c>
      <c r="B185" t="str">
        <f t="shared" si="4"/>
        <v>(monster fire_bat)</v>
      </c>
      <c r="D185">
        <f t="shared" si="5"/>
        <v>185</v>
      </c>
    </row>
    <row r="186" spans="1:4" x14ac:dyDescent="0.25">
      <c r="A186" s="2" t="s">
        <v>649</v>
      </c>
      <c r="B186" t="str">
        <f t="shared" si="4"/>
        <v>(monster fire_crab)</v>
      </c>
      <c r="D186">
        <f t="shared" si="5"/>
        <v>186</v>
      </c>
    </row>
    <row r="187" spans="1:4" x14ac:dyDescent="0.25">
      <c r="A187" s="2" t="s">
        <v>650</v>
      </c>
      <c r="B187" t="str">
        <f t="shared" si="4"/>
        <v>(monster fire_dragon)</v>
      </c>
      <c r="D187">
        <f t="shared" si="5"/>
        <v>187</v>
      </c>
    </row>
    <row r="188" spans="1:4" x14ac:dyDescent="0.25">
      <c r="A188" s="2" t="s">
        <v>651</v>
      </c>
      <c r="B188" t="str">
        <f t="shared" si="4"/>
        <v>(monster fire_drake)</v>
      </c>
      <c r="D188">
        <f t="shared" si="5"/>
        <v>188</v>
      </c>
    </row>
    <row r="189" spans="1:4" x14ac:dyDescent="0.25">
      <c r="A189" s="2" t="s">
        <v>652</v>
      </c>
      <c r="B189" t="str">
        <f t="shared" si="4"/>
        <v>(monster fire_elemental)</v>
      </c>
      <c r="D189">
        <f t="shared" si="5"/>
        <v>189</v>
      </c>
    </row>
    <row r="190" spans="1:4" x14ac:dyDescent="0.25">
      <c r="A190" s="2" t="s">
        <v>653</v>
      </c>
      <c r="B190" t="str">
        <f t="shared" si="4"/>
        <v>(monster fire_giant)</v>
      </c>
      <c r="D190">
        <f t="shared" si="5"/>
        <v>190</v>
      </c>
    </row>
    <row r="191" spans="1:4" x14ac:dyDescent="0.25">
      <c r="A191" s="2" t="s">
        <v>654</v>
      </c>
      <c r="B191" t="str">
        <f t="shared" si="4"/>
        <v>(monster fire_vortex)</v>
      </c>
      <c r="D191">
        <f t="shared" si="5"/>
        <v>191</v>
      </c>
    </row>
    <row r="192" spans="1:4" x14ac:dyDescent="0.25">
      <c r="A192" s="2" t="s">
        <v>655</v>
      </c>
      <c r="B192" t="str">
        <f t="shared" si="4"/>
        <v>(monster firespitter_statue)</v>
      </c>
      <c r="D192">
        <f t="shared" si="5"/>
        <v>192</v>
      </c>
    </row>
    <row r="193" spans="1:4" x14ac:dyDescent="0.25">
      <c r="A193" s="2" t="s">
        <v>656</v>
      </c>
      <c r="B193" t="str">
        <f t="shared" ref="B193:B256" si="6">CONCATENATE("(monster ", LOWER(SUBSTITUTE(A193, " ", "_")), ")" )</f>
        <v>(monster flaming_corpse)</v>
      </c>
      <c r="D193">
        <f t="shared" si="5"/>
        <v>193</v>
      </c>
    </row>
    <row r="194" spans="1:4" x14ac:dyDescent="0.25">
      <c r="A194" s="2" t="s">
        <v>657</v>
      </c>
      <c r="B194" t="str">
        <f t="shared" si="6"/>
        <v>(monster flayed_ghost)</v>
      </c>
      <c r="D194">
        <f t="shared" si="5"/>
        <v>194</v>
      </c>
    </row>
    <row r="195" spans="1:4" x14ac:dyDescent="0.25">
      <c r="A195" s="2" t="s">
        <v>658</v>
      </c>
      <c r="B195" t="str">
        <f t="shared" si="6"/>
        <v>(monster floating_eye)</v>
      </c>
      <c r="D195">
        <f t="shared" ref="D195:D258" si="7">D194+1</f>
        <v>195</v>
      </c>
    </row>
    <row r="196" spans="1:4" x14ac:dyDescent="0.25">
      <c r="A196" s="2" t="s">
        <v>659</v>
      </c>
      <c r="B196" t="str">
        <f t="shared" si="6"/>
        <v>(monster flying_skull)</v>
      </c>
      <c r="D196">
        <f t="shared" si="7"/>
        <v>196</v>
      </c>
    </row>
    <row r="197" spans="1:4" x14ac:dyDescent="0.25">
      <c r="A197" s="2" t="s">
        <v>660</v>
      </c>
      <c r="B197" t="str">
        <f t="shared" si="6"/>
        <v>(monster formicid_(monster))</v>
      </c>
      <c r="D197">
        <f t="shared" si="7"/>
        <v>197</v>
      </c>
    </row>
    <row r="198" spans="1:4" x14ac:dyDescent="0.25">
      <c r="A198" s="2" t="s">
        <v>661</v>
      </c>
      <c r="B198" t="str">
        <f t="shared" si="6"/>
        <v>(monster formicid_drone)</v>
      </c>
      <c r="D198">
        <f t="shared" si="7"/>
        <v>198</v>
      </c>
    </row>
    <row r="199" spans="1:4" x14ac:dyDescent="0.25">
      <c r="A199" s="2" t="s">
        <v>662</v>
      </c>
      <c r="B199" t="str">
        <f t="shared" si="6"/>
        <v>(monster formicid_venom_mage)</v>
      </c>
      <c r="D199">
        <f t="shared" si="7"/>
        <v>199</v>
      </c>
    </row>
    <row r="200" spans="1:4" x14ac:dyDescent="0.25">
      <c r="A200" s="2" t="s">
        <v>663</v>
      </c>
      <c r="B200" t="str">
        <f t="shared" si="6"/>
        <v>(monster frances)</v>
      </c>
      <c r="D200">
        <f t="shared" si="7"/>
        <v>200</v>
      </c>
    </row>
    <row r="201" spans="1:4" x14ac:dyDescent="0.25">
      <c r="A201" s="2" t="s">
        <v>664</v>
      </c>
      <c r="B201" t="str">
        <f t="shared" si="6"/>
        <v>(monster francis)</v>
      </c>
      <c r="D201">
        <f t="shared" si="7"/>
        <v>201</v>
      </c>
    </row>
    <row r="202" spans="1:4" x14ac:dyDescent="0.25">
      <c r="A202" s="2" t="s">
        <v>665</v>
      </c>
      <c r="B202" t="str">
        <f t="shared" si="6"/>
        <v>(monster frederick)</v>
      </c>
      <c r="D202">
        <f t="shared" si="7"/>
        <v>202</v>
      </c>
    </row>
    <row r="203" spans="1:4" x14ac:dyDescent="0.25">
      <c r="A203" s="2" t="s">
        <v>666</v>
      </c>
      <c r="B203" t="str">
        <f t="shared" si="6"/>
        <v>(monster freezing_wraith)</v>
      </c>
      <c r="D203">
        <f t="shared" si="7"/>
        <v>203</v>
      </c>
    </row>
    <row r="204" spans="1:4" x14ac:dyDescent="0.25">
      <c r="A204" s="2" t="s">
        <v>667</v>
      </c>
      <c r="B204" t="str">
        <f t="shared" si="6"/>
        <v>(monster frilled_lizard)</v>
      </c>
      <c r="D204">
        <f t="shared" si="7"/>
        <v>204</v>
      </c>
    </row>
    <row r="205" spans="1:4" x14ac:dyDescent="0.25">
      <c r="A205" s="2" t="s">
        <v>668</v>
      </c>
      <c r="B205" t="str">
        <f t="shared" si="6"/>
        <v>(monster frost_giant)</v>
      </c>
      <c r="D205">
        <f t="shared" si="7"/>
        <v>205</v>
      </c>
    </row>
    <row r="206" spans="1:4" x14ac:dyDescent="0.25">
      <c r="A206" s="2" t="s">
        <v>669</v>
      </c>
      <c r="B206" t="str">
        <f t="shared" si="6"/>
        <v>(monster frost-covered_statue)</v>
      </c>
      <c r="D206">
        <f t="shared" si="7"/>
        <v>206</v>
      </c>
    </row>
    <row r="207" spans="1:4" x14ac:dyDescent="0.25">
      <c r="A207" s="2" t="s">
        <v>670</v>
      </c>
      <c r="B207" t="str">
        <f t="shared" si="6"/>
        <v>(monster fungus)</v>
      </c>
      <c r="D207">
        <f t="shared" si="7"/>
        <v>207</v>
      </c>
    </row>
    <row r="208" spans="1:4" x14ac:dyDescent="0.25">
      <c r="A208" s="2" t="s">
        <v>671</v>
      </c>
      <c r="B208" t="str">
        <f t="shared" si="6"/>
        <v>(monster gargoyle_(monster))</v>
      </c>
      <c r="D208">
        <f t="shared" si="7"/>
        <v>208</v>
      </c>
    </row>
    <row r="209" spans="1:4" x14ac:dyDescent="0.25">
      <c r="A209" s="2" t="s">
        <v>672</v>
      </c>
      <c r="B209" t="str">
        <f t="shared" si="6"/>
        <v>(monster gastronok)</v>
      </c>
      <c r="D209">
        <f t="shared" si="7"/>
        <v>209</v>
      </c>
    </row>
    <row r="210" spans="1:4" x14ac:dyDescent="0.25">
      <c r="A210" s="2" t="s">
        <v>673</v>
      </c>
      <c r="B210" t="str">
        <f t="shared" si="6"/>
        <v>(monster gelid_demonspawn)</v>
      </c>
      <c r="D210">
        <f t="shared" si="7"/>
        <v>210</v>
      </c>
    </row>
    <row r="211" spans="1:4" x14ac:dyDescent="0.25">
      <c r="A211" s="2" t="s">
        <v>674</v>
      </c>
      <c r="B211" t="str">
        <f t="shared" si="6"/>
        <v>(monster geryon)</v>
      </c>
      <c r="D211">
        <f t="shared" si="7"/>
        <v>211</v>
      </c>
    </row>
    <row r="212" spans="1:4" x14ac:dyDescent="0.25">
      <c r="A212" s="2" t="s">
        <v>675</v>
      </c>
      <c r="B212" t="str">
        <f t="shared" si="6"/>
        <v>(monster ghost_crab)</v>
      </c>
      <c r="D212">
        <f t="shared" si="7"/>
        <v>212</v>
      </c>
    </row>
    <row r="213" spans="1:4" x14ac:dyDescent="0.25">
      <c r="A213" s="2" t="s">
        <v>676</v>
      </c>
      <c r="B213" t="str">
        <f t="shared" si="6"/>
        <v>(monster ghost_moth)</v>
      </c>
      <c r="D213">
        <f t="shared" si="7"/>
        <v>213</v>
      </c>
    </row>
    <row r="214" spans="1:4" x14ac:dyDescent="0.25">
      <c r="A214" s="2" t="s">
        <v>677</v>
      </c>
      <c r="B214" t="str">
        <f t="shared" si="6"/>
        <v>(monster ghoul_(monster))</v>
      </c>
      <c r="D214">
        <f t="shared" si="7"/>
        <v>214</v>
      </c>
    </row>
    <row r="215" spans="1:4" x14ac:dyDescent="0.25">
      <c r="A215" s="2" t="s">
        <v>678</v>
      </c>
      <c r="B215" t="str">
        <f t="shared" si="6"/>
        <v>(monster giant_amoeba)</v>
      </c>
      <c r="D215">
        <f t="shared" si="7"/>
        <v>215</v>
      </c>
    </row>
    <row r="216" spans="1:4" x14ac:dyDescent="0.25">
      <c r="A216" s="2" t="s">
        <v>679</v>
      </c>
      <c r="B216" t="str">
        <f t="shared" si="6"/>
        <v>(monster giant_blowfly)</v>
      </c>
      <c r="D216">
        <f t="shared" si="7"/>
        <v>216</v>
      </c>
    </row>
    <row r="217" spans="1:4" x14ac:dyDescent="0.25">
      <c r="A217" s="2" t="s">
        <v>680</v>
      </c>
      <c r="B217" t="str">
        <f t="shared" si="6"/>
        <v>(monster giant_centipede)</v>
      </c>
      <c r="D217">
        <f t="shared" si="7"/>
        <v>217</v>
      </c>
    </row>
    <row r="218" spans="1:4" x14ac:dyDescent="0.25">
      <c r="A218" s="2" t="s">
        <v>681</v>
      </c>
      <c r="B218" t="str">
        <f t="shared" si="6"/>
        <v>(monster giant_cockroach)</v>
      </c>
      <c r="D218">
        <f t="shared" si="7"/>
        <v>218</v>
      </c>
    </row>
    <row r="219" spans="1:4" x14ac:dyDescent="0.25">
      <c r="A219" s="2" t="s">
        <v>682</v>
      </c>
      <c r="B219" t="str">
        <f t="shared" si="6"/>
        <v>(monster giant_firefly)</v>
      </c>
      <c r="D219">
        <f t="shared" si="7"/>
        <v>219</v>
      </c>
    </row>
    <row r="220" spans="1:4" x14ac:dyDescent="0.25">
      <c r="A220" s="2" t="s">
        <v>683</v>
      </c>
      <c r="B220" t="str">
        <f t="shared" si="6"/>
        <v>(monster giant_goldfish)</v>
      </c>
      <c r="D220">
        <f t="shared" si="7"/>
        <v>220</v>
      </c>
    </row>
    <row r="221" spans="1:4" x14ac:dyDescent="0.25">
      <c r="A221" s="2" t="s">
        <v>684</v>
      </c>
      <c r="B221" t="str">
        <f t="shared" si="6"/>
        <v>(monster giant_mite)</v>
      </c>
      <c r="D221">
        <f t="shared" si="7"/>
        <v>221</v>
      </c>
    </row>
    <row r="222" spans="1:4" x14ac:dyDescent="0.25">
      <c r="A222" s="2" t="s">
        <v>685</v>
      </c>
      <c r="B222" t="str">
        <f t="shared" si="6"/>
        <v>(monster giant_slug)</v>
      </c>
      <c r="D222">
        <f t="shared" si="7"/>
        <v>222</v>
      </c>
    </row>
    <row r="223" spans="1:4" x14ac:dyDescent="0.25">
      <c r="A223" s="2" t="s">
        <v>686</v>
      </c>
      <c r="B223" t="str">
        <f t="shared" si="6"/>
        <v>(monster giant_toad)</v>
      </c>
      <c r="D223">
        <f t="shared" si="7"/>
        <v>223</v>
      </c>
    </row>
    <row r="224" spans="1:4" x14ac:dyDescent="0.25">
      <c r="A224" s="2" t="s">
        <v>687</v>
      </c>
      <c r="B224" t="str">
        <f t="shared" si="6"/>
        <v>(monster gila_monster)</v>
      </c>
      <c r="D224">
        <f t="shared" si="7"/>
        <v>224</v>
      </c>
    </row>
    <row r="225" spans="1:4" x14ac:dyDescent="0.25">
      <c r="A225" s="2" t="s">
        <v>688</v>
      </c>
      <c r="B225" t="str">
        <f t="shared" si="6"/>
        <v>(monster gloorx_vloq)</v>
      </c>
      <c r="D225">
        <f t="shared" si="7"/>
        <v>225</v>
      </c>
    </row>
    <row r="226" spans="1:4" x14ac:dyDescent="0.25">
      <c r="A226" s="2" t="s">
        <v>689</v>
      </c>
      <c r="B226" t="str">
        <f t="shared" si="6"/>
        <v>(monster glowing_orange_brain)</v>
      </c>
      <c r="D226">
        <f t="shared" si="7"/>
        <v>226</v>
      </c>
    </row>
    <row r="227" spans="1:4" x14ac:dyDescent="0.25">
      <c r="A227" s="2" t="s">
        <v>690</v>
      </c>
      <c r="B227" t="str">
        <f t="shared" si="6"/>
        <v>(monster glowing_shapeshifter)</v>
      </c>
      <c r="D227">
        <f t="shared" si="7"/>
        <v>227</v>
      </c>
    </row>
    <row r="228" spans="1:4" x14ac:dyDescent="0.25">
      <c r="A228" s="2" t="s">
        <v>691</v>
      </c>
      <c r="B228" t="str">
        <f t="shared" si="6"/>
        <v>(monster gnoll_(monster))</v>
      </c>
      <c r="D228">
        <f t="shared" si="7"/>
        <v>228</v>
      </c>
    </row>
    <row r="229" spans="1:4" x14ac:dyDescent="0.25">
      <c r="A229" s="2" t="s">
        <v>692</v>
      </c>
      <c r="B229" t="str">
        <f t="shared" si="6"/>
        <v>(monster gnoll_sergeant)</v>
      </c>
      <c r="D229">
        <f t="shared" si="7"/>
        <v>229</v>
      </c>
    </row>
    <row r="230" spans="1:4" x14ac:dyDescent="0.25">
      <c r="A230" s="2" t="s">
        <v>693</v>
      </c>
      <c r="B230" t="str">
        <f t="shared" si="6"/>
        <v>(monster gnoll_shaman)</v>
      </c>
      <c r="D230">
        <f t="shared" si="7"/>
        <v>230</v>
      </c>
    </row>
    <row r="231" spans="1:4" x14ac:dyDescent="0.25">
      <c r="A231" s="2" t="s">
        <v>694</v>
      </c>
      <c r="B231" t="str">
        <f t="shared" si="6"/>
        <v>(monster goblin)</v>
      </c>
      <c r="D231">
        <f t="shared" si="7"/>
        <v>231</v>
      </c>
    </row>
    <row r="232" spans="1:4" x14ac:dyDescent="0.25">
      <c r="A232" s="2" t="s">
        <v>695</v>
      </c>
      <c r="B232" t="str">
        <f t="shared" si="6"/>
        <v>(monster golden_dragon)</v>
      </c>
      <c r="D232">
        <f t="shared" si="7"/>
        <v>232</v>
      </c>
    </row>
    <row r="233" spans="1:4" x14ac:dyDescent="0.25">
      <c r="A233" s="2" t="s">
        <v>696</v>
      </c>
      <c r="B233" t="str">
        <f t="shared" si="6"/>
        <v>(monster golden_eye)</v>
      </c>
      <c r="D233">
        <f t="shared" si="7"/>
        <v>233</v>
      </c>
    </row>
    <row r="234" spans="1:4" x14ac:dyDescent="0.25">
      <c r="A234" s="2" t="s">
        <v>697</v>
      </c>
      <c r="B234" t="str">
        <f t="shared" si="6"/>
        <v>(monster goliath_beetle)</v>
      </c>
      <c r="D234">
        <f t="shared" si="7"/>
        <v>234</v>
      </c>
    </row>
    <row r="235" spans="1:4" x14ac:dyDescent="0.25">
      <c r="A235" s="2" t="s">
        <v>698</v>
      </c>
      <c r="B235" t="str">
        <f t="shared" si="6"/>
        <v>(monster goliath_frog)</v>
      </c>
      <c r="D235">
        <f t="shared" si="7"/>
        <v>235</v>
      </c>
    </row>
    <row r="236" spans="1:4" x14ac:dyDescent="0.25">
      <c r="A236" s="2" t="s">
        <v>699</v>
      </c>
      <c r="B236" t="str">
        <f t="shared" si="6"/>
        <v>(monster grand_avatar_(monster))</v>
      </c>
      <c r="D236">
        <f t="shared" si="7"/>
        <v>236</v>
      </c>
    </row>
    <row r="237" spans="1:4" x14ac:dyDescent="0.25">
      <c r="A237" s="2" t="s">
        <v>700</v>
      </c>
      <c r="B237" t="str">
        <f t="shared" si="6"/>
        <v>(monster great_orb_of_eyes)</v>
      </c>
      <c r="D237">
        <f t="shared" si="7"/>
        <v>237</v>
      </c>
    </row>
    <row r="238" spans="1:4" x14ac:dyDescent="0.25">
      <c r="A238" s="2" t="s">
        <v>701</v>
      </c>
      <c r="B238" t="str">
        <f t="shared" si="6"/>
        <v>(monster green_death)</v>
      </c>
      <c r="D238">
        <f t="shared" si="7"/>
        <v>238</v>
      </c>
    </row>
    <row r="239" spans="1:4" x14ac:dyDescent="0.25">
      <c r="A239" s="2" t="s">
        <v>702</v>
      </c>
      <c r="B239" t="str">
        <f t="shared" si="6"/>
        <v>(monster green_draconian)</v>
      </c>
      <c r="D239">
        <f t="shared" si="7"/>
        <v>239</v>
      </c>
    </row>
    <row r="240" spans="1:4" x14ac:dyDescent="0.25">
      <c r="A240" s="2" t="s">
        <v>703</v>
      </c>
      <c r="B240" t="str">
        <f t="shared" si="6"/>
        <v>(monster grey_draconian)</v>
      </c>
      <c r="D240">
        <f t="shared" si="7"/>
        <v>240</v>
      </c>
    </row>
    <row r="241" spans="1:4" x14ac:dyDescent="0.25">
      <c r="A241" s="2" t="s">
        <v>704</v>
      </c>
      <c r="B241" t="str">
        <f t="shared" si="6"/>
        <v>(monster grey_rat)</v>
      </c>
      <c r="D241">
        <f t="shared" si="7"/>
        <v>241</v>
      </c>
    </row>
    <row r="242" spans="1:4" x14ac:dyDescent="0.25">
      <c r="A242" s="2" t="s">
        <v>705</v>
      </c>
      <c r="B242" t="str">
        <f t="shared" si="6"/>
        <v>(monster griffon)</v>
      </c>
      <c r="D242">
        <f t="shared" si="7"/>
        <v>242</v>
      </c>
    </row>
    <row r="243" spans="1:4" x14ac:dyDescent="0.25">
      <c r="A243" s="2" t="s">
        <v>706</v>
      </c>
      <c r="B243" t="str">
        <f t="shared" si="6"/>
        <v>(monster grinder)</v>
      </c>
      <c r="D243">
        <f t="shared" si="7"/>
        <v>243</v>
      </c>
    </row>
    <row r="244" spans="1:4" x14ac:dyDescent="0.25">
      <c r="A244" s="2" t="s">
        <v>707</v>
      </c>
      <c r="B244" t="str">
        <f t="shared" si="6"/>
        <v>(monster grizzly_bear)</v>
      </c>
      <c r="D244">
        <f t="shared" si="7"/>
        <v>244</v>
      </c>
    </row>
    <row r="245" spans="1:4" x14ac:dyDescent="0.25">
      <c r="A245" s="2" t="s">
        <v>708</v>
      </c>
      <c r="B245" t="str">
        <f t="shared" si="6"/>
        <v>(monster grum)</v>
      </c>
      <c r="D245">
        <f t="shared" si="7"/>
        <v>245</v>
      </c>
    </row>
    <row r="246" spans="1:4" x14ac:dyDescent="0.25">
      <c r="A246" s="2" t="s">
        <v>709</v>
      </c>
      <c r="B246" t="str">
        <f t="shared" si="6"/>
        <v>(monster guardian_golem)</v>
      </c>
      <c r="D246">
        <f t="shared" si="7"/>
        <v>246</v>
      </c>
    </row>
    <row r="247" spans="1:4" x14ac:dyDescent="0.25">
      <c r="A247" s="2" t="s">
        <v>710</v>
      </c>
      <c r="B247" t="str">
        <f t="shared" si="6"/>
        <v>(monster guardian_mummy)</v>
      </c>
      <c r="D247">
        <f t="shared" si="7"/>
        <v>247</v>
      </c>
    </row>
    <row r="248" spans="1:4" x14ac:dyDescent="0.25">
      <c r="A248" s="2" t="s">
        <v>711</v>
      </c>
      <c r="B248" t="str">
        <f t="shared" si="6"/>
        <v>(monster guardian_naga)</v>
      </c>
      <c r="D248">
        <f t="shared" si="7"/>
        <v>248</v>
      </c>
    </row>
    <row r="249" spans="1:4" x14ac:dyDescent="0.25">
      <c r="A249" s="2" t="s">
        <v>712</v>
      </c>
      <c r="B249" t="str">
        <f t="shared" si="6"/>
        <v>(monster guardian_serpent)</v>
      </c>
      <c r="D249">
        <f t="shared" si="7"/>
        <v>249</v>
      </c>
    </row>
    <row r="250" spans="1:4" x14ac:dyDescent="0.25">
      <c r="A250" s="2" t="s">
        <v>713</v>
      </c>
      <c r="B250" t="str">
        <f t="shared" si="6"/>
        <v>(monster hairy_devil)</v>
      </c>
      <c r="D250">
        <f t="shared" si="7"/>
        <v>250</v>
      </c>
    </row>
    <row r="251" spans="1:4" x14ac:dyDescent="0.25">
      <c r="A251" s="2" t="s">
        <v>714</v>
      </c>
      <c r="B251" t="str">
        <f t="shared" si="6"/>
        <v>(monster halazid_warlock)</v>
      </c>
      <c r="D251">
        <f t="shared" si="7"/>
        <v>251</v>
      </c>
    </row>
    <row r="252" spans="1:4" x14ac:dyDescent="0.25">
      <c r="A252" s="2" t="s">
        <v>715</v>
      </c>
      <c r="B252" t="str">
        <f t="shared" si="6"/>
        <v>(monster halfling_(monster))</v>
      </c>
      <c r="D252">
        <f t="shared" si="7"/>
        <v>252</v>
      </c>
    </row>
    <row r="253" spans="1:4" x14ac:dyDescent="0.25">
      <c r="A253" s="2" t="s">
        <v>716</v>
      </c>
      <c r="B253" t="str">
        <f t="shared" si="6"/>
        <v>(monster harold)</v>
      </c>
      <c r="D253">
        <f t="shared" si="7"/>
        <v>253</v>
      </c>
    </row>
    <row r="254" spans="1:4" x14ac:dyDescent="0.25">
      <c r="A254" s="2" t="s">
        <v>717</v>
      </c>
      <c r="B254" t="str">
        <f t="shared" si="6"/>
        <v>(monster harpy)</v>
      </c>
      <c r="D254">
        <f t="shared" si="7"/>
        <v>254</v>
      </c>
    </row>
    <row r="255" spans="1:4" x14ac:dyDescent="0.25">
      <c r="A255" s="2" t="s">
        <v>718</v>
      </c>
      <c r="B255" t="str">
        <f t="shared" si="6"/>
        <v>(monster hell_beast)</v>
      </c>
      <c r="D255">
        <f t="shared" si="7"/>
        <v>255</v>
      </c>
    </row>
    <row r="256" spans="1:4" x14ac:dyDescent="0.25">
      <c r="A256" s="2" t="s">
        <v>719</v>
      </c>
      <c r="B256" t="str">
        <f t="shared" si="6"/>
        <v>(monster hell_hog)</v>
      </c>
      <c r="D256">
        <f t="shared" si="7"/>
        <v>256</v>
      </c>
    </row>
    <row r="257" spans="1:4" x14ac:dyDescent="0.25">
      <c r="A257" s="2" t="s">
        <v>720</v>
      </c>
      <c r="B257" t="str">
        <f t="shared" ref="B257:B320" si="8">CONCATENATE("(monster ", LOWER(SUBSTITUTE(A257, " ", "_")), ")" )</f>
        <v>(monster hell_hound)</v>
      </c>
      <c r="D257">
        <f t="shared" si="7"/>
        <v>257</v>
      </c>
    </row>
    <row r="258" spans="1:4" x14ac:dyDescent="0.25">
      <c r="A258" s="2" t="s">
        <v>721</v>
      </c>
      <c r="B258" t="str">
        <f t="shared" si="8"/>
        <v>(monster hell_knight)</v>
      </c>
      <c r="D258">
        <f t="shared" si="7"/>
        <v>258</v>
      </c>
    </row>
    <row r="259" spans="1:4" x14ac:dyDescent="0.25">
      <c r="A259" s="2" t="s">
        <v>722</v>
      </c>
      <c r="B259" t="str">
        <f t="shared" si="8"/>
        <v>(monster hell_rat)</v>
      </c>
      <c r="D259">
        <f t="shared" ref="D259:D322" si="9">D258+1</f>
        <v>259</v>
      </c>
    </row>
    <row r="260" spans="1:4" x14ac:dyDescent="0.25">
      <c r="A260" s="2" t="s">
        <v>723</v>
      </c>
      <c r="B260" t="str">
        <f t="shared" si="8"/>
        <v>(monster hell_sentinel)</v>
      </c>
      <c r="D260">
        <f t="shared" si="9"/>
        <v>260</v>
      </c>
    </row>
    <row r="261" spans="1:4" x14ac:dyDescent="0.25">
      <c r="A261" s="2" t="s">
        <v>724</v>
      </c>
      <c r="B261" t="str">
        <f t="shared" si="8"/>
        <v>(monster hellephant)</v>
      </c>
      <c r="D261">
        <f t="shared" si="9"/>
        <v>261</v>
      </c>
    </row>
    <row r="262" spans="1:4" x14ac:dyDescent="0.25">
      <c r="A262" s="2" t="s">
        <v>725</v>
      </c>
      <c r="B262" t="str">
        <f t="shared" si="8"/>
        <v>(monster hellion)</v>
      </c>
      <c r="D262">
        <f t="shared" si="9"/>
        <v>262</v>
      </c>
    </row>
    <row r="263" spans="1:4" x14ac:dyDescent="0.25">
      <c r="A263" s="2" t="s">
        <v>726</v>
      </c>
      <c r="B263" t="str">
        <f t="shared" si="8"/>
        <v>(monster hellwing)</v>
      </c>
      <c r="D263">
        <f t="shared" si="9"/>
        <v>263</v>
      </c>
    </row>
    <row r="264" spans="1:4" x14ac:dyDescent="0.25">
      <c r="A264" s="2" t="s">
        <v>727</v>
      </c>
      <c r="B264" t="str">
        <f t="shared" si="8"/>
        <v>(monster hill_giant)</v>
      </c>
      <c r="D264">
        <f t="shared" si="9"/>
        <v>264</v>
      </c>
    </row>
    <row r="265" spans="1:4" x14ac:dyDescent="0.25">
      <c r="A265" s="2" t="s">
        <v>728</v>
      </c>
      <c r="B265" t="str">
        <f t="shared" si="8"/>
        <v>(monster hippogriff)</v>
      </c>
      <c r="D265">
        <f t="shared" si="9"/>
        <v>265</v>
      </c>
    </row>
    <row r="266" spans="1:4" x14ac:dyDescent="0.25">
      <c r="A266" s="2" t="s">
        <v>729</v>
      </c>
      <c r="B266" t="str">
        <f t="shared" si="8"/>
        <v>(monster hobgoblin)</v>
      </c>
      <c r="D266">
        <f t="shared" si="9"/>
        <v>266</v>
      </c>
    </row>
    <row r="267" spans="1:4" x14ac:dyDescent="0.25">
      <c r="A267" s="2" t="s">
        <v>730</v>
      </c>
      <c r="B267" t="str">
        <f t="shared" si="8"/>
        <v>(monster hog)</v>
      </c>
      <c r="D267">
        <f t="shared" si="9"/>
        <v>267</v>
      </c>
    </row>
    <row r="268" spans="1:4" x14ac:dyDescent="0.25">
      <c r="A268" s="2" t="s">
        <v>731</v>
      </c>
      <c r="B268" t="str">
        <f t="shared" si="8"/>
        <v>(monster holy_swine)</v>
      </c>
      <c r="D268">
        <f t="shared" si="9"/>
        <v>268</v>
      </c>
    </row>
    <row r="269" spans="1:4" x14ac:dyDescent="0.25">
      <c r="A269" s="2" t="s">
        <v>732</v>
      </c>
      <c r="B269" t="str">
        <f t="shared" si="8"/>
        <v>(monster hornet)</v>
      </c>
      <c r="D269">
        <f t="shared" si="9"/>
        <v>269</v>
      </c>
    </row>
    <row r="270" spans="1:4" x14ac:dyDescent="0.25">
      <c r="A270" s="2" t="s">
        <v>733</v>
      </c>
      <c r="B270" t="str">
        <f t="shared" si="8"/>
        <v>(monster hound)</v>
      </c>
      <c r="D270">
        <f t="shared" si="9"/>
        <v>270</v>
      </c>
    </row>
    <row r="271" spans="1:4" x14ac:dyDescent="0.25">
      <c r="A271" s="2" t="s">
        <v>734</v>
      </c>
      <c r="B271" t="str">
        <f t="shared" si="8"/>
        <v>(monster howler_monkey)</v>
      </c>
      <c r="D271">
        <f t="shared" si="9"/>
        <v>271</v>
      </c>
    </row>
    <row r="272" spans="1:4" x14ac:dyDescent="0.25">
      <c r="A272" s="2" t="s">
        <v>735</v>
      </c>
      <c r="B272" t="str">
        <f t="shared" si="8"/>
        <v>(monster human_(monster))</v>
      </c>
      <c r="D272">
        <f t="shared" si="9"/>
        <v>272</v>
      </c>
    </row>
    <row r="273" spans="1:4" x14ac:dyDescent="0.25">
      <c r="A273" s="2" t="s">
        <v>736</v>
      </c>
      <c r="B273" t="str">
        <f t="shared" si="8"/>
        <v>(monster hungry_ghost)</v>
      </c>
      <c r="D273">
        <f t="shared" si="9"/>
        <v>273</v>
      </c>
    </row>
    <row r="274" spans="1:4" x14ac:dyDescent="0.25">
      <c r="A274" s="2" t="s">
        <v>737</v>
      </c>
      <c r="B274" t="str">
        <f t="shared" si="8"/>
        <v>(monster hydra)</v>
      </c>
      <c r="D274">
        <f t="shared" si="9"/>
        <v>274</v>
      </c>
    </row>
    <row r="275" spans="1:4" x14ac:dyDescent="0.25">
      <c r="A275" s="2" t="s">
        <v>738</v>
      </c>
      <c r="B275" t="str">
        <f t="shared" si="8"/>
        <v>(monster ice_beast)</v>
      </c>
      <c r="D275">
        <f t="shared" si="9"/>
        <v>275</v>
      </c>
    </row>
    <row r="276" spans="1:4" x14ac:dyDescent="0.25">
      <c r="A276" s="2" t="s">
        <v>739</v>
      </c>
      <c r="B276" t="str">
        <f t="shared" si="8"/>
        <v>(monster ice_devil)</v>
      </c>
      <c r="D276">
        <f t="shared" si="9"/>
        <v>276</v>
      </c>
    </row>
    <row r="277" spans="1:4" x14ac:dyDescent="0.25">
      <c r="A277" s="2" t="s">
        <v>740</v>
      </c>
      <c r="B277" t="str">
        <f t="shared" si="8"/>
        <v>(monster ice_dragon)</v>
      </c>
      <c r="D277">
        <f t="shared" si="9"/>
        <v>277</v>
      </c>
    </row>
    <row r="278" spans="1:4" x14ac:dyDescent="0.25">
      <c r="A278" s="2" t="s">
        <v>741</v>
      </c>
      <c r="B278" t="str">
        <f t="shared" si="8"/>
        <v>(monster ice_fiend)</v>
      </c>
      <c r="D278">
        <f t="shared" si="9"/>
        <v>278</v>
      </c>
    </row>
    <row r="279" spans="1:4" x14ac:dyDescent="0.25">
      <c r="A279" s="2" t="s">
        <v>742</v>
      </c>
      <c r="B279" t="str">
        <f t="shared" si="8"/>
        <v>(monster ice_statue)</v>
      </c>
      <c r="D279">
        <f t="shared" si="9"/>
        <v>279</v>
      </c>
    </row>
    <row r="280" spans="1:4" x14ac:dyDescent="0.25">
      <c r="A280" s="2" t="s">
        <v>743</v>
      </c>
      <c r="B280" t="str">
        <f t="shared" si="8"/>
        <v>(monster ignacio)</v>
      </c>
      <c r="D280">
        <f t="shared" si="9"/>
        <v>280</v>
      </c>
    </row>
    <row r="281" spans="1:4" x14ac:dyDescent="0.25">
      <c r="A281" s="2" t="s">
        <v>744</v>
      </c>
      <c r="B281" t="str">
        <f t="shared" si="8"/>
        <v>(monster ignis)</v>
      </c>
      <c r="D281">
        <f t="shared" si="9"/>
        <v>281</v>
      </c>
    </row>
    <row r="282" spans="1:4" x14ac:dyDescent="0.25">
      <c r="A282" s="2" t="s">
        <v>745</v>
      </c>
      <c r="B282" t="str">
        <f t="shared" si="8"/>
        <v>(monster iguana)</v>
      </c>
      <c r="D282">
        <f t="shared" si="9"/>
        <v>282</v>
      </c>
    </row>
    <row r="283" spans="1:4" x14ac:dyDescent="0.25">
      <c r="A283" s="2" t="s">
        <v>746</v>
      </c>
      <c r="B283" t="str">
        <f t="shared" si="8"/>
        <v>(monster ijyb)</v>
      </c>
      <c r="D283">
        <f t="shared" si="9"/>
        <v>283</v>
      </c>
    </row>
    <row r="284" spans="1:4" x14ac:dyDescent="0.25">
      <c r="A284" s="2" t="s">
        <v>747</v>
      </c>
      <c r="B284" t="str">
        <f t="shared" si="8"/>
        <v>(monster ilsuiw)</v>
      </c>
      <c r="D284">
        <f t="shared" si="9"/>
        <v>284</v>
      </c>
    </row>
    <row r="285" spans="1:4" x14ac:dyDescent="0.25">
      <c r="A285" s="2" t="s">
        <v>748</v>
      </c>
      <c r="B285" t="str">
        <f t="shared" si="8"/>
        <v>(monster imperial_myrmidon)</v>
      </c>
      <c r="D285">
        <f t="shared" si="9"/>
        <v>285</v>
      </c>
    </row>
    <row r="286" spans="1:4" x14ac:dyDescent="0.25">
      <c r="A286" s="2" t="s">
        <v>749</v>
      </c>
      <c r="B286" t="str">
        <f t="shared" si="8"/>
        <v>(monster inept_mimic)</v>
      </c>
      <c r="D286">
        <f t="shared" si="9"/>
        <v>286</v>
      </c>
    </row>
    <row r="287" spans="1:4" x14ac:dyDescent="0.25">
      <c r="A287" s="2" t="s">
        <v>750</v>
      </c>
      <c r="B287" t="str">
        <f t="shared" si="8"/>
        <v>(monster infernal_demonspawn)</v>
      </c>
      <c r="D287">
        <f t="shared" si="9"/>
        <v>287</v>
      </c>
    </row>
    <row r="288" spans="1:4" x14ac:dyDescent="0.25">
      <c r="A288" s="2" t="s">
        <v>751</v>
      </c>
      <c r="B288" t="str">
        <f t="shared" si="8"/>
        <v>(monster insubstantial_wisp)</v>
      </c>
      <c r="D288">
        <f t="shared" si="9"/>
        <v>288</v>
      </c>
    </row>
    <row r="289" spans="1:4" x14ac:dyDescent="0.25">
      <c r="A289" s="2" t="s">
        <v>752</v>
      </c>
      <c r="B289" t="str">
        <f t="shared" si="8"/>
        <v>(monster iron_devil)</v>
      </c>
      <c r="D289">
        <f t="shared" si="9"/>
        <v>289</v>
      </c>
    </row>
    <row r="290" spans="1:4" x14ac:dyDescent="0.25">
      <c r="A290" s="2" t="s">
        <v>753</v>
      </c>
      <c r="B290" t="str">
        <f t="shared" si="8"/>
        <v>(monster iron_dragon)</v>
      </c>
      <c r="D290">
        <f t="shared" si="9"/>
        <v>290</v>
      </c>
    </row>
    <row r="291" spans="1:4" x14ac:dyDescent="0.25">
      <c r="A291" s="2" t="s">
        <v>754</v>
      </c>
      <c r="B291" t="str">
        <f t="shared" si="8"/>
        <v>(monster iron_elemental)</v>
      </c>
      <c r="D291">
        <f t="shared" si="9"/>
        <v>291</v>
      </c>
    </row>
    <row r="292" spans="1:4" x14ac:dyDescent="0.25">
      <c r="A292" s="2" t="s">
        <v>755</v>
      </c>
      <c r="B292" t="str">
        <f t="shared" si="8"/>
        <v>(monster iron_giant)</v>
      </c>
      <c r="D292">
        <f t="shared" si="9"/>
        <v>292</v>
      </c>
    </row>
    <row r="293" spans="1:4" x14ac:dyDescent="0.25">
      <c r="A293" s="2" t="s">
        <v>756</v>
      </c>
      <c r="B293" t="str">
        <f t="shared" si="8"/>
        <v>(monster iron_golem)</v>
      </c>
      <c r="D293">
        <f t="shared" si="9"/>
        <v>293</v>
      </c>
    </row>
    <row r="294" spans="1:4" x14ac:dyDescent="0.25">
      <c r="A294" s="2" t="s">
        <v>757</v>
      </c>
      <c r="B294" t="str">
        <f t="shared" si="8"/>
        <v>(monster iron_imp)</v>
      </c>
      <c r="D294">
        <f t="shared" si="9"/>
        <v>294</v>
      </c>
    </row>
    <row r="295" spans="1:4" x14ac:dyDescent="0.25">
      <c r="A295" s="2" t="s">
        <v>758</v>
      </c>
      <c r="B295" t="str">
        <f t="shared" si="8"/>
        <v>(monster iron_troll)</v>
      </c>
      <c r="D295">
        <f t="shared" si="9"/>
        <v>295</v>
      </c>
    </row>
    <row r="296" spans="1:4" x14ac:dyDescent="0.25">
      <c r="A296" s="2" t="s">
        <v>759</v>
      </c>
      <c r="B296" t="str">
        <f t="shared" si="8"/>
        <v>(monster ironbrand_convoker)</v>
      </c>
      <c r="D296">
        <f t="shared" si="9"/>
        <v>296</v>
      </c>
    </row>
    <row r="297" spans="1:4" x14ac:dyDescent="0.25">
      <c r="A297" s="2" t="s">
        <v>760</v>
      </c>
      <c r="B297" t="str">
        <f t="shared" si="8"/>
        <v>(monster ironheart_preserver)</v>
      </c>
      <c r="D297">
        <f t="shared" si="9"/>
        <v>297</v>
      </c>
    </row>
    <row r="298" spans="1:4" x14ac:dyDescent="0.25">
      <c r="A298" s="2" t="s">
        <v>761</v>
      </c>
      <c r="B298" t="str">
        <f t="shared" si="8"/>
        <v>(monster jackal)</v>
      </c>
      <c r="D298">
        <f t="shared" si="9"/>
        <v>298</v>
      </c>
    </row>
    <row r="299" spans="1:4" x14ac:dyDescent="0.25">
      <c r="A299" s="2" t="s">
        <v>762</v>
      </c>
      <c r="B299" t="str">
        <f t="shared" si="8"/>
        <v>(monster jelly)</v>
      </c>
      <c r="D299">
        <f t="shared" si="9"/>
        <v>299</v>
      </c>
    </row>
    <row r="300" spans="1:4" x14ac:dyDescent="0.25">
      <c r="A300" s="2" t="s">
        <v>763</v>
      </c>
      <c r="B300" t="str">
        <f t="shared" si="8"/>
        <v>(monster jellyfish)</v>
      </c>
      <c r="D300">
        <f t="shared" si="9"/>
        <v>300</v>
      </c>
    </row>
    <row r="301" spans="1:4" x14ac:dyDescent="0.25">
      <c r="A301" s="2" t="s">
        <v>764</v>
      </c>
      <c r="B301" t="str">
        <f t="shared" si="8"/>
        <v>(monster jessica)</v>
      </c>
      <c r="D301">
        <f t="shared" si="9"/>
        <v>301</v>
      </c>
    </row>
    <row r="302" spans="1:4" x14ac:dyDescent="0.25">
      <c r="A302" s="2" t="s">
        <v>765</v>
      </c>
      <c r="B302" t="str">
        <f t="shared" si="8"/>
        <v>(monster jiangshi)</v>
      </c>
      <c r="D302">
        <f t="shared" si="9"/>
        <v>302</v>
      </c>
    </row>
    <row r="303" spans="1:4" x14ac:dyDescent="0.25">
      <c r="A303" s="2" t="s">
        <v>766</v>
      </c>
      <c r="B303" t="str">
        <f t="shared" si="8"/>
        <v>(monster jorgrun)</v>
      </c>
      <c r="D303">
        <f t="shared" si="9"/>
        <v>303</v>
      </c>
    </row>
    <row r="304" spans="1:4" x14ac:dyDescent="0.25">
      <c r="A304" s="2" t="s">
        <v>767</v>
      </c>
      <c r="B304" t="str">
        <f t="shared" si="8"/>
        <v>(monster jory)</v>
      </c>
      <c r="D304">
        <f t="shared" si="9"/>
        <v>304</v>
      </c>
    </row>
    <row r="305" spans="1:4" x14ac:dyDescent="0.25">
      <c r="A305" s="2" t="s">
        <v>768</v>
      </c>
      <c r="B305" t="str">
        <f t="shared" si="8"/>
        <v>(monster joseph)</v>
      </c>
      <c r="D305">
        <f t="shared" si="9"/>
        <v>305</v>
      </c>
    </row>
    <row r="306" spans="1:4" x14ac:dyDescent="0.25">
      <c r="A306" s="2" t="s">
        <v>769</v>
      </c>
      <c r="B306" t="str">
        <f t="shared" si="8"/>
        <v>(monster josephine)</v>
      </c>
      <c r="D306">
        <f t="shared" si="9"/>
        <v>306</v>
      </c>
    </row>
    <row r="307" spans="1:4" x14ac:dyDescent="0.25">
      <c r="A307" s="2" t="s">
        <v>770</v>
      </c>
      <c r="B307" t="str">
        <f t="shared" si="8"/>
        <v>(monster jozef)</v>
      </c>
      <c r="D307">
        <f t="shared" si="9"/>
        <v>307</v>
      </c>
    </row>
    <row r="308" spans="1:4" x14ac:dyDescent="0.25">
      <c r="A308" s="2" t="s">
        <v>771</v>
      </c>
      <c r="B308" t="str">
        <f t="shared" si="8"/>
        <v>(monster juggernaut)</v>
      </c>
      <c r="D308">
        <f t="shared" si="9"/>
        <v>308</v>
      </c>
    </row>
    <row r="309" spans="1:4" x14ac:dyDescent="0.25">
      <c r="A309" s="2" t="s">
        <v>772</v>
      </c>
      <c r="B309" t="str">
        <f t="shared" si="8"/>
        <v>(monster jumping_spider)</v>
      </c>
      <c r="D309">
        <f t="shared" si="9"/>
        <v>309</v>
      </c>
    </row>
    <row r="310" spans="1:4" x14ac:dyDescent="0.25">
      <c r="A310" s="2" t="s">
        <v>773</v>
      </c>
      <c r="B310" t="str">
        <f t="shared" si="8"/>
        <v>(monster khufu)</v>
      </c>
      <c r="D310">
        <f t="shared" si="9"/>
        <v>310</v>
      </c>
    </row>
    <row r="311" spans="1:4" x14ac:dyDescent="0.25">
      <c r="A311" s="2" t="s">
        <v>774</v>
      </c>
      <c r="B311" t="str">
        <f t="shared" si="8"/>
        <v>(monster killer_bee)</v>
      </c>
      <c r="D311">
        <f t="shared" si="9"/>
        <v>311</v>
      </c>
    </row>
    <row r="312" spans="1:4" x14ac:dyDescent="0.25">
      <c r="A312" s="2" t="s">
        <v>775</v>
      </c>
      <c r="B312" t="str">
        <f t="shared" si="8"/>
        <v>(monster killer_bee_larva)</v>
      </c>
      <c r="D312">
        <f t="shared" si="9"/>
        <v>312</v>
      </c>
    </row>
    <row r="313" spans="1:4" x14ac:dyDescent="0.25">
      <c r="A313" s="2" t="s">
        <v>776</v>
      </c>
      <c r="B313" t="str">
        <f t="shared" si="8"/>
        <v>(monster killer_klown)</v>
      </c>
      <c r="D313">
        <f t="shared" si="9"/>
        <v>313</v>
      </c>
    </row>
    <row r="314" spans="1:4" x14ac:dyDescent="0.25">
      <c r="A314" s="2" t="s">
        <v>777</v>
      </c>
      <c r="B314" t="str">
        <f t="shared" si="8"/>
        <v>(monster kirke)</v>
      </c>
      <c r="D314">
        <f t="shared" si="9"/>
        <v>314</v>
      </c>
    </row>
    <row r="315" spans="1:4" x14ac:dyDescent="0.25">
      <c r="A315" s="2" t="s">
        <v>778</v>
      </c>
      <c r="B315" t="str">
        <f t="shared" si="8"/>
        <v>(monster kobold_(monster))</v>
      </c>
      <c r="D315">
        <f t="shared" si="9"/>
        <v>315</v>
      </c>
    </row>
    <row r="316" spans="1:4" x14ac:dyDescent="0.25">
      <c r="A316" s="2" t="s">
        <v>779</v>
      </c>
      <c r="B316" t="str">
        <f t="shared" si="8"/>
        <v>(monster kobold_demonologist)</v>
      </c>
      <c r="D316">
        <f t="shared" si="9"/>
        <v>316</v>
      </c>
    </row>
    <row r="317" spans="1:4" x14ac:dyDescent="0.25">
      <c r="A317" s="2" t="s">
        <v>780</v>
      </c>
      <c r="B317" t="str">
        <f t="shared" si="8"/>
        <v>(monster komodo_dragon)</v>
      </c>
      <c r="D317">
        <f t="shared" si="9"/>
        <v>317</v>
      </c>
    </row>
    <row r="318" spans="1:4" x14ac:dyDescent="0.25">
      <c r="A318" s="2" t="s">
        <v>781</v>
      </c>
      <c r="B318" t="str">
        <f t="shared" si="8"/>
        <v>(monster kraken)</v>
      </c>
      <c r="D318">
        <f t="shared" si="9"/>
        <v>318</v>
      </c>
    </row>
    <row r="319" spans="1:4" x14ac:dyDescent="0.25">
      <c r="A319" s="2" t="s">
        <v>782</v>
      </c>
      <c r="B319" t="str">
        <f t="shared" si="8"/>
        <v>(monster laboratory_rat)</v>
      </c>
      <c r="D319">
        <f t="shared" si="9"/>
        <v>319</v>
      </c>
    </row>
    <row r="320" spans="1:4" x14ac:dyDescent="0.25">
      <c r="A320" s="2" t="s">
        <v>783</v>
      </c>
      <c r="B320" t="str">
        <f t="shared" si="8"/>
        <v>(monster lamia)</v>
      </c>
      <c r="D320">
        <f t="shared" si="9"/>
        <v>320</v>
      </c>
    </row>
    <row r="321" spans="1:4" x14ac:dyDescent="0.25">
      <c r="A321" s="2" t="s">
        <v>784</v>
      </c>
      <c r="B321" t="str">
        <f t="shared" ref="B321:B384" si="10">CONCATENATE("(monster ", LOWER(SUBSTITUTE(A321, " ", "_")), ")" )</f>
        <v>(monster large_abomination)</v>
      </c>
      <c r="D321">
        <f t="shared" si="9"/>
        <v>321</v>
      </c>
    </row>
    <row r="322" spans="1:4" x14ac:dyDescent="0.25">
      <c r="A322" s="2" t="s">
        <v>785</v>
      </c>
      <c r="B322" t="str">
        <f t="shared" si="10"/>
        <v>(monster lasher_statue)</v>
      </c>
      <c r="D322">
        <f t="shared" si="9"/>
        <v>322</v>
      </c>
    </row>
    <row r="323" spans="1:4" x14ac:dyDescent="0.25">
      <c r="A323" s="2" t="s">
        <v>786</v>
      </c>
      <c r="B323" t="str">
        <f t="shared" si="10"/>
        <v>(monster lava_fish)</v>
      </c>
      <c r="D323">
        <f t="shared" ref="D323:D386" si="11">D322+1</f>
        <v>323</v>
      </c>
    </row>
    <row r="324" spans="1:4" x14ac:dyDescent="0.25">
      <c r="A324" s="2" t="s">
        <v>787</v>
      </c>
      <c r="B324" t="str">
        <f t="shared" si="10"/>
        <v>(monster lava_snake)</v>
      </c>
      <c r="D324">
        <f t="shared" si="11"/>
        <v>324</v>
      </c>
    </row>
    <row r="325" spans="1:4" x14ac:dyDescent="0.25">
      <c r="A325" s="2" t="s">
        <v>788</v>
      </c>
      <c r="B325" t="str">
        <f t="shared" si="10"/>
        <v>(monster lava_worm)</v>
      </c>
      <c r="D325">
        <f t="shared" si="11"/>
        <v>325</v>
      </c>
    </row>
    <row r="326" spans="1:4" x14ac:dyDescent="0.25">
      <c r="A326" s="2" t="s">
        <v>789</v>
      </c>
      <c r="B326" t="str">
        <f t="shared" si="10"/>
        <v>(monster lemure)</v>
      </c>
      <c r="D326">
        <f t="shared" si="11"/>
        <v>326</v>
      </c>
    </row>
    <row r="327" spans="1:4" x14ac:dyDescent="0.25">
      <c r="A327" s="2" t="s">
        <v>790</v>
      </c>
      <c r="B327" t="str">
        <f t="shared" si="10"/>
        <v>(monster leopard_gecko)</v>
      </c>
      <c r="D327">
        <f t="shared" si="11"/>
        <v>327</v>
      </c>
    </row>
    <row r="328" spans="1:4" x14ac:dyDescent="0.25">
      <c r="A328" s="2" t="s">
        <v>791</v>
      </c>
      <c r="B328" t="str">
        <f t="shared" si="10"/>
        <v>(monster lich)</v>
      </c>
      <c r="D328">
        <f t="shared" si="11"/>
        <v>328</v>
      </c>
    </row>
    <row r="329" spans="1:4" x14ac:dyDescent="0.25">
      <c r="A329" s="2" t="s">
        <v>792</v>
      </c>
      <c r="B329" t="str">
        <f t="shared" si="10"/>
        <v>(monster lightning_spire)</v>
      </c>
      <c r="D329">
        <f t="shared" si="11"/>
        <v>329</v>
      </c>
    </row>
    <row r="330" spans="1:4" x14ac:dyDescent="0.25">
      <c r="A330" s="2" t="s">
        <v>793</v>
      </c>
      <c r="B330" t="str">
        <f t="shared" si="10"/>
        <v>(monster lindwurm)</v>
      </c>
      <c r="D330">
        <f t="shared" si="11"/>
        <v>330</v>
      </c>
    </row>
    <row r="331" spans="1:4" x14ac:dyDescent="0.25">
      <c r="A331" s="2" t="s">
        <v>794</v>
      </c>
      <c r="B331" t="str">
        <f t="shared" si="10"/>
        <v>(monster list_of_monsters)</v>
      </c>
      <c r="D331">
        <f t="shared" si="11"/>
        <v>331</v>
      </c>
    </row>
    <row r="332" spans="1:4" x14ac:dyDescent="0.25">
      <c r="A332" s="2" t="s">
        <v>795</v>
      </c>
      <c r="B332" t="str">
        <f t="shared" si="10"/>
        <v>(monster lom_lobon)</v>
      </c>
      <c r="D332">
        <f t="shared" si="11"/>
        <v>332</v>
      </c>
    </row>
    <row r="333" spans="1:4" x14ac:dyDescent="0.25">
      <c r="A333" s="2" t="s">
        <v>796</v>
      </c>
      <c r="B333" t="str">
        <f t="shared" si="10"/>
        <v>(monster lorocyproca)</v>
      </c>
      <c r="D333">
        <f t="shared" si="11"/>
        <v>333</v>
      </c>
    </row>
    <row r="334" spans="1:4" x14ac:dyDescent="0.25">
      <c r="A334" s="2" t="s">
        <v>797</v>
      </c>
      <c r="B334" t="str">
        <f t="shared" si="10"/>
        <v>(monster lost_soul)</v>
      </c>
      <c r="D334">
        <f t="shared" si="11"/>
        <v>334</v>
      </c>
    </row>
    <row r="335" spans="1:4" x14ac:dyDescent="0.25">
      <c r="A335" s="2" t="s">
        <v>798</v>
      </c>
      <c r="B335" t="str">
        <f t="shared" si="10"/>
        <v>(monster louise)</v>
      </c>
      <c r="D335">
        <f t="shared" si="11"/>
        <v>335</v>
      </c>
    </row>
    <row r="336" spans="1:4" x14ac:dyDescent="0.25">
      <c r="A336" s="2" t="s">
        <v>799</v>
      </c>
      <c r="B336" t="str">
        <f t="shared" si="10"/>
        <v>(monster lurking_horror)</v>
      </c>
      <c r="D336">
        <f t="shared" si="11"/>
        <v>336</v>
      </c>
    </row>
    <row r="337" spans="1:4" x14ac:dyDescent="0.25">
      <c r="A337" s="2" t="s">
        <v>800</v>
      </c>
      <c r="B337" t="str">
        <f t="shared" si="10"/>
        <v>(monster macabre_mass)</v>
      </c>
      <c r="D337">
        <f t="shared" si="11"/>
        <v>337</v>
      </c>
    </row>
    <row r="338" spans="1:4" x14ac:dyDescent="0.25">
      <c r="A338" s="2" t="s">
        <v>801</v>
      </c>
      <c r="B338" t="str">
        <f t="shared" si="10"/>
        <v>(monster maggie)</v>
      </c>
      <c r="D338">
        <f t="shared" si="11"/>
        <v>338</v>
      </c>
    </row>
    <row r="339" spans="1:4" x14ac:dyDescent="0.25">
      <c r="A339" s="2" t="s">
        <v>802</v>
      </c>
      <c r="B339" t="str">
        <f t="shared" si="10"/>
        <v>(monster mana_viper)</v>
      </c>
      <c r="D339">
        <f t="shared" si="11"/>
        <v>339</v>
      </c>
    </row>
    <row r="340" spans="1:4" x14ac:dyDescent="0.25">
      <c r="A340" s="2" t="s">
        <v>803</v>
      </c>
      <c r="B340" t="str">
        <f t="shared" si="10"/>
        <v>(monster manticore)</v>
      </c>
      <c r="D340">
        <f t="shared" si="11"/>
        <v>340</v>
      </c>
    </row>
    <row r="341" spans="1:4" x14ac:dyDescent="0.25">
      <c r="A341" s="2" t="s">
        <v>804</v>
      </c>
      <c r="B341" t="str">
        <f t="shared" si="10"/>
        <v>(monster mara)</v>
      </c>
      <c r="D341">
        <f t="shared" si="11"/>
        <v>341</v>
      </c>
    </row>
    <row r="342" spans="1:4" x14ac:dyDescent="0.25">
      <c r="A342" s="2" t="s">
        <v>805</v>
      </c>
      <c r="B342" t="str">
        <f t="shared" si="10"/>
        <v>(monster margery)</v>
      </c>
      <c r="D342">
        <f t="shared" si="11"/>
        <v>342</v>
      </c>
    </row>
    <row r="343" spans="1:4" x14ac:dyDescent="0.25">
      <c r="A343" s="2" t="s">
        <v>806</v>
      </c>
      <c r="B343" t="str">
        <f t="shared" si="10"/>
        <v>(monster master_blaster)</v>
      </c>
      <c r="D343">
        <f t="shared" si="11"/>
        <v>343</v>
      </c>
    </row>
    <row r="344" spans="1:4" x14ac:dyDescent="0.25">
      <c r="A344" s="2" t="s">
        <v>807</v>
      </c>
      <c r="B344" t="str">
        <f t="shared" si="10"/>
        <v>(monster master_elementalist)</v>
      </c>
      <c r="D344">
        <f t="shared" si="11"/>
        <v>344</v>
      </c>
    </row>
    <row r="345" spans="1:4" x14ac:dyDescent="0.25">
      <c r="A345" s="2" t="s">
        <v>808</v>
      </c>
      <c r="B345" t="str">
        <f t="shared" si="10"/>
        <v>(monster maud)</v>
      </c>
      <c r="D345">
        <f t="shared" si="11"/>
        <v>345</v>
      </c>
    </row>
    <row r="346" spans="1:4" x14ac:dyDescent="0.25">
      <c r="A346" s="2" t="s">
        <v>809</v>
      </c>
      <c r="B346" t="str">
        <f t="shared" si="10"/>
        <v>(monster maurice)</v>
      </c>
      <c r="D346">
        <f t="shared" si="11"/>
        <v>346</v>
      </c>
    </row>
    <row r="347" spans="1:4" x14ac:dyDescent="0.25">
      <c r="A347" s="2" t="s">
        <v>810</v>
      </c>
      <c r="B347" t="str">
        <f t="shared" si="10"/>
        <v>(monster meliai)</v>
      </c>
      <c r="D347">
        <f t="shared" si="11"/>
        <v>347</v>
      </c>
    </row>
    <row r="348" spans="1:4" x14ac:dyDescent="0.25">
      <c r="A348" s="2" t="s">
        <v>811</v>
      </c>
      <c r="B348" t="str">
        <f t="shared" si="10"/>
        <v>(monster menkaure)</v>
      </c>
      <c r="D348">
        <f t="shared" si="11"/>
        <v>348</v>
      </c>
    </row>
    <row r="349" spans="1:4" x14ac:dyDescent="0.25">
      <c r="A349" s="2" t="s">
        <v>812</v>
      </c>
      <c r="B349" t="str">
        <f t="shared" si="10"/>
        <v>(monster mennas)</v>
      </c>
      <c r="D349">
        <f t="shared" si="11"/>
        <v>349</v>
      </c>
    </row>
    <row r="350" spans="1:4" x14ac:dyDescent="0.25">
      <c r="A350" s="2" t="s">
        <v>1066</v>
      </c>
      <c r="B350" t="str">
        <f t="shared" si="10"/>
        <v>(monster merfolk)</v>
      </c>
      <c r="D350">
        <f t="shared" si="11"/>
        <v>350</v>
      </c>
    </row>
    <row r="351" spans="1:4" x14ac:dyDescent="0.25">
      <c r="A351" s="2" t="s">
        <v>813</v>
      </c>
      <c r="B351" t="str">
        <f t="shared" si="10"/>
        <v>(monster merfolk_(monster))</v>
      </c>
      <c r="D351">
        <f t="shared" si="11"/>
        <v>351</v>
      </c>
    </row>
    <row r="352" spans="1:4" x14ac:dyDescent="0.25">
      <c r="A352" s="2" t="s">
        <v>814</v>
      </c>
      <c r="B352" t="str">
        <f t="shared" si="10"/>
        <v>(monster merfolk_aquamancer)</v>
      </c>
      <c r="D352">
        <f t="shared" si="11"/>
        <v>352</v>
      </c>
    </row>
    <row r="353" spans="1:4" x14ac:dyDescent="0.25">
      <c r="A353" s="2" t="s">
        <v>815</v>
      </c>
      <c r="B353" t="str">
        <f t="shared" si="10"/>
        <v>(monster merfolk_avatar)</v>
      </c>
      <c r="D353">
        <f t="shared" si="11"/>
        <v>353</v>
      </c>
    </row>
    <row r="354" spans="1:4" x14ac:dyDescent="0.25">
      <c r="A354" s="2" t="s">
        <v>816</v>
      </c>
      <c r="B354" t="str">
        <f t="shared" si="10"/>
        <v>(monster merfolk_impaler)</v>
      </c>
      <c r="D354">
        <f t="shared" si="11"/>
        <v>354</v>
      </c>
    </row>
    <row r="355" spans="1:4" x14ac:dyDescent="0.25">
      <c r="A355" s="2" t="s">
        <v>817</v>
      </c>
      <c r="B355" t="str">
        <f t="shared" si="10"/>
        <v>(monster merfolk_javelineer)</v>
      </c>
      <c r="D355">
        <f t="shared" si="11"/>
        <v>355</v>
      </c>
    </row>
    <row r="356" spans="1:4" x14ac:dyDescent="0.25">
      <c r="A356" s="2" t="s">
        <v>818</v>
      </c>
      <c r="B356" t="str">
        <f t="shared" si="10"/>
        <v>(monster merfolk_siren)</v>
      </c>
      <c r="D356">
        <f t="shared" si="11"/>
        <v>356</v>
      </c>
    </row>
    <row r="357" spans="1:4" x14ac:dyDescent="0.25">
      <c r="A357" s="2" t="s">
        <v>819</v>
      </c>
      <c r="B357" t="str">
        <f t="shared" si="10"/>
        <v>(monster mermaid)</v>
      </c>
      <c r="D357">
        <f t="shared" si="11"/>
        <v>357</v>
      </c>
    </row>
    <row r="358" spans="1:4" x14ac:dyDescent="0.25">
      <c r="A358" s="2" t="s">
        <v>820</v>
      </c>
      <c r="B358" t="str">
        <f t="shared" si="10"/>
        <v>(monster metal_gargoyle)</v>
      </c>
      <c r="D358">
        <f t="shared" si="11"/>
        <v>358</v>
      </c>
    </row>
    <row r="359" spans="1:4" x14ac:dyDescent="0.25">
      <c r="A359" s="2" t="s">
        <v>821</v>
      </c>
      <c r="B359" t="str">
        <f t="shared" si="10"/>
        <v>(monster michael)</v>
      </c>
      <c r="D359">
        <f t="shared" si="11"/>
        <v>359</v>
      </c>
    </row>
    <row r="360" spans="1:4" x14ac:dyDescent="0.25">
      <c r="A360" s="2" t="s">
        <v>822</v>
      </c>
      <c r="B360" t="str">
        <f t="shared" si="10"/>
        <v>(monster midge)</v>
      </c>
      <c r="D360">
        <f t="shared" si="11"/>
        <v>360</v>
      </c>
    </row>
    <row r="361" spans="1:4" x14ac:dyDescent="0.25">
      <c r="A361" s="2" t="s">
        <v>823</v>
      </c>
      <c r="B361" t="str">
        <f t="shared" si="10"/>
        <v>(monster mimic_(monster))</v>
      </c>
      <c r="D361">
        <f t="shared" si="11"/>
        <v>361</v>
      </c>
    </row>
    <row r="362" spans="1:4" x14ac:dyDescent="0.25">
      <c r="A362" s="2" t="s">
        <v>824</v>
      </c>
      <c r="B362" t="str">
        <f t="shared" si="10"/>
        <v>(monster minotaur_(monster))</v>
      </c>
      <c r="D362">
        <f t="shared" si="11"/>
        <v>362</v>
      </c>
    </row>
    <row r="363" spans="1:4" x14ac:dyDescent="0.25">
      <c r="A363" s="2" t="s">
        <v>825</v>
      </c>
      <c r="B363" t="str">
        <f t="shared" si="10"/>
        <v>(monster mnoleg)</v>
      </c>
      <c r="D363">
        <f t="shared" si="11"/>
        <v>363</v>
      </c>
    </row>
    <row r="364" spans="1:4" x14ac:dyDescent="0.25">
      <c r="A364" s="2" t="s">
        <v>826</v>
      </c>
      <c r="B364" t="str">
        <f t="shared" si="10"/>
        <v>(monster molten_gargoyle)</v>
      </c>
      <c r="D364">
        <f t="shared" si="11"/>
        <v>364</v>
      </c>
    </row>
    <row r="365" spans="1:4" x14ac:dyDescent="0.25">
      <c r="A365" s="2" t="s">
        <v>1067</v>
      </c>
      <c r="B365" t="str">
        <f t="shared" si="10"/>
        <v>(monster monster_attributes)</v>
      </c>
      <c r="D365">
        <f t="shared" si="11"/>
        <v>365</v>
      </c>
    </row>
    <row r="366" spans="1:4" x14ac:dyDescent="0.25">
      <c r="A366" s="2" t="s">
        <v>827</v>
      </c>
      <c r="B366" t="str">
        <f t="shared" si="10"/>
        <v>(monster monster_generation)</v>
      </c>
      <c r="D366">
        <f t="shared" si="11"/>
        <v>366</v>
      </c>
    </row>
    <row r="367" spans="1:4" x14ac:dyDescent="0.25">
      <c r="A367" s="2" t="s">
        <v>829</v>
      </c>
      <c r="B367" t="str">
        <f t="shared" si="10"/>
        <v>(monster monsters)</v>
      </c>
      <c r="D367">
        <f t="shared" si="11"/>
        <v>367</v>
      </c>
    </row>
    <row r="368" spans="1:4" x14ac:dyDescent="0.25">
      <c r="A368" s="2" t="s">
        <v>830</v>
      </c>
      <c r="B368" t="str">
        <f t="shared" si="10"/>
        <v>(monster monstrous_demonspawn)</v>
      </c>
      <c r="D368">
        <f t="shared" si="11"/>
        <v>368</v>
      </c>
    </row>
    <row r="369" spans="1:4" x14ac:dyDescent="0.25">
      <c r="A369" s="2" t="s">
        <v>831</v>
      </c>
      <c r="B369" t="str">
        <f t="shared" si="10"/>
        <v>(monster moth_of_suppression)</v>
      </c>
      <c r="D369">
        <f t="shared" si="11"/>
        <v>369</v>
      </c>
    </row>
    <row r="370" spans="1:4" x14ac:dyDescent="0.25">
      <c r="A370" s="2" t="s">
        <v>832</v>
      </c>
      <c r="B370" t="str">
        <f t="shared" si="10"/>
        <v>(monster moth_of_wrath)</v>
      </c>
      <c r="D370">
        <f t="shared" si="11"/>
        <v>370</v>
      </c>
    </row>
    <row r="371" spans="1:4" x14ac:dyDescent="0.25">
      <c r="A371" s="2" t="s">
        <v>833</v>
      </c>
      <c r="B371" t="str">
        <f t="shared" si="10"/>
        <v>(monster mottled_draconian)</v>
      </c>
      <c r="D371">
        <f t="shared" si="11"/>
        <v>371</v>
      </c>
    </row>
    <row r="372" spans="1:4" x14ac:dyDescent="0.25">
      <c r="A372" s="2" t="s">
        <v>834</v>
      </c>
      <c r="B372" t="str">
        <f t="shared" si="10"/>
        <v>(monster mottled_dragon)</v>
      </c>
      <c r="D372">
        <f t="shared" si="11"/>
        <v>372</v>
      </c>
    </row>
    <row r="373" spans="1:4" x14ac:dyDescent="0.25">
      <c r="A373" s="2" t="s">
        <v>835</v>
      </c>
      <c r="B373" t="str">
        <f t="shared" si="10"/>
        <v>(monster mummy_(monster))</v>
      </c>
      <c r="D373">
        <f t="shared" si="11"/>
        <v>373</v>
      </c>
    </row>
    <row r="374" spans="1:4" x14ac:dyDescent="0.25">
      <c r="A374" s="2" t="s">
        <v>836</v>
      </c>
      <c r="B374" t="str">
        <f t="shared" si="10"/>
        <v>(monster mummy_priest)</v>
      </c>
      <c r="D374">
        <f t="shared" si="11"/>
        <v>374</v>
      </c>
    </row>
    <row r="375" spans="1:4" x14ac:dyDescent="0.25">
      <c r="A375" s="2" t="s">
        <v>837</v>
      </c>
      <c r="B375" t="str">
        <f t="shared" si="10"/>
        <v>(monster murray)</v>
      </c>
      <c r="D375">
        <f t="shared" si="11"/>
        <v>375</v>
      </c>
    </row>
    <row r="376" spans="1:4" x14ac:dyDescent="0.25">
      <c r="A376" s="2" t="s">
        <v>838</v>
      </c>
      <c r="B376" t="str">
        <f t="shared" si="10"/>
        <v>(monster naga_(monster))</v>
      </c>
      <c r="D376">
        <f t="shared" si="11"/>
        <v>376</v>
      </c>
    </row>
    <row r="377" spans="1:4" x14ac:dyDescent="0.25">
      <c r="A377" s="2" t="s">
        <v>839</v>
      </c>
      <c r="B377" t="str">
        <f t="shared" si="10"/>
        <v>(monster naga_mage)</v>
      </c>
      <c r="D377">
        <f t="shared" si="11"/>
        <v>377</v>
      </c>
    </row>
    <row r="378" spans="1:4" x14ac:dyDescent="0.25">
      <c r="A378" s="2" t="s">
        <v>840</v>
      </c>
      <c r="B378" t="str">
        <f t="shared" si="10"/>
        <v>(monster naga_ritualist)</v>
      </c>
      <c r="D378">
        <f t="shared" si="11"/>
        <v>378</v>
      </c>
    </row>
    <row r="379" spans="1:4" x14ac:dyDescent="0.25">
      <c r="A379" s="2" t="s">
        <v>841</v>
      </c>
      <c r="B379" t="str">
        <f t="shared" si="10"/>
        <v>(monster naga_sharpshooter)</v>
      </c>
      <c r="D379">
        <f t="shared" si="11"/>
        <v>379</v>
      </c>
    </row>
    <row r="380" spans="1:4" x14ac:dyDescent="0.25">
      <c r="A380" s="2" t="s">
        <v>842</v>
      </c>
      <c r="B380" t="str">
        <f t="shared" si="10"/>
        <v>(monster naga_warrior)</v>
      </c>
      <c r="D380">
        <f t="shared" si="11"/>
        <v>380</v>
      </c>
    </row>
    <row r="381" spans="1:4" x14ac:dyDescent="0.25">
      <c r="A381" s="2" t="s">
        <v>843</v>
      </c>
      <c r="B381" t="str">
        <f t="shared" si="10"/>
        <v>(monster nagaraja)</v>
      </c>
      <c r="D381">
        <f t="shared" si="11"/>
        <v>381</v>
      </c>
    </row>
    <row r="382" spans="1:4" x14ac:dyDescent="0.25">
      <c r="A382" s="2" t="s">
        <v>844</v>
      </c>
      <c r="B382" t="str">
        <f t="shared" si="10"/>
        <v>(monster nameless_horror)</v>
      </c>
      <c r="D382">
        <f t="shared" si="11"/>
        <v>382</v>
      </c>
    </row>
    <row r="383" spans="1:4" x14ac:dyDescent="0.25">
      <c r="A383" s="2" t="s">
        <v>845</v>
      </c>
      <c r="B383" t="str">
        <f t="shared" si="10"/>
        <v>(monster natasha)</v>
      </c>
      <c r="D383">
        <f t="shared" si="11"/>
        <v>383</v>
      </c>
    </row>
    <row r="384" spans="1:4" x14ac:dyDescent="0.25">
      <c r="A384" s="2" t="s">
        <v>846</v>
      </c>
      <c r="B384" t="str">
        <f t="shared" si="10"/>
        <v>(monster necromancer_(monster))</v>
      </c>
      <c r="D384">
        <f t="shared" si="11"/>
        <v>384</v>
      </c>
    </row>
    <row r="385" spans="1:4" x14ac:dyDescent="0.25">
      <c r="A385" s="2" t="s">
        <v>847</v>
      </c>
      <c r="B385" t="str">
        <f t="shared" ref="B385:B448" si="12">CONCATENATE("(monster ", LOWER(SUBSTITUTE(A385, " ", "_")), ")" )</f>
        <v>(monster necrophage)</v>
      </c>
      <c r="D385">
        <f t="shared" si="11"/>
        <v>385</v>
      </c>
    </row>
    <row r="386" spans="1:4" x14ac:dyDescent="0.25">
      <c r="A386" s="2" t="s">
        <v>848</v>
      </c>
      <c r="B386" t="str">
        <f t="shared" si="12"/>
        <v>(monster nellie)</v>
      </c>
      <c r="D386">
        <f t="shared" si="11"/>
        <v>386</v>
      </c>
    </row>
    <row r="387" spans="1:4" x14ac:dyDescent="0.25">
      <c r="A387" s="2" t="s">
        <v>849</v>
      </c>
      <c r="B387" t="str">
        <f t="shared" si="12"/>
        <v>(monster neqoxec)</v>
      </c>
      <c r="D387">
        <f t="shared" ref="D387:D450" si="13">D386+1</f>
        <v>387</v>
      </c>
    </row>
    <row r="388" spans="1:4" x14ac:dyDescent="0.25">
      <c r="A388" s="2" t="s">
        <v>850</v>
      </c>
      <c r="B388" t="str">
        <f t="shared" si="12"/>
        <v>(monster nergalle)</v>
      </c>
      <c r="D388">
        <f t="shared" si="13"/>
        <v>388</v>
      </c>
    </row>
    <row r="389" spans="1:4" x14ac:dyDescent="0.25">
      <c r="A389" s="2" t="s">
        <v>851</v>
      </c>
      <c r="B389" t="str">
        <f t="shared" si="12"/>
        <v>(monster nessos)</v>
      </c>
      <c r="D389">
        <f t="shared" si="13"/>
        <v>389</v>
      </c>
    </row>
    <row r="390" spans="1:4" x14ac:dyDescent="0.25">
      <c r="A390" s="2" t="s">
        <v>852</v>
      </c>
      <c r="B390" t="str">
        <f t="shared" si="12"/>
        <v>(monster nikola)</v>
      </c>
      <c r="D390">
        <f t="shared" si="13"/>
        <v>390</v>
      </c>
    </row>
    <row r="391" spans="1:4" x14ac:dyDescent="0.25">
      <c r="A391" s="2" t="s">
        <v>853</v>
      </c>
      <c r="B391" t="str">
        <f t="shared" si="12"/>
        <v>(monster norbert)</v>
      </c>
      <c r="D391">
        <f t="shared" si="13"/>
        <v>391</v>
      </c>
    </row>
    <row r="392" spans="1:4" x14ac:dyDescent="0.25">
      <c r="A392" s="2" t="s">
        <v>854</v>
      </c>
      <c r="B392" t="str">
        <f t="shared" si="12"/>
        <v>(monster norris)</v>
      </c>
      <c r="D392">
        <f t="shared" si="13"/>
        <v>392</v>
      </c>
    </row>
    <row r="393" spans="1:4" x14ac:dyDescent="0.25">
      <c r="A393" s="2" t="s">
        <v>855</v>
      </c>
      <c r="B393" t="str">
        <f t="shared" si="12"/>
        <v>(monster obsidian_statue)</v>
      </c>
      <c r="D393">
        <f t="shared" si="13"/>
        <v>393</v>
      </c>
    </row>
    <row r="394" spans="1:4" x14ac:dyDescent="0.25">
      <c r="A394" s="2" t="s">
        <v>856</v>
      </c>
      <c r="B394" t="str">
        <f t="shared" si="12"/>
        <v>(monster octopode_(monster))</v>
      </c>
      <c r="D394">
        <f t="shared" si="13"/>
        <v>394</v>
      </c>
    </row>
    <row r="395" spans="1:4" x14ac:dyDescent="0.25">
      <c r="A395" s="2" t="s">
        <v>857</v>
      </c>
      <c r="B395" t="str">
        <f t="shared" si="12"/>
        <v>(monster octopode_crusher)</v>
      </c>
      <c r="D395">
        <f t="shared" si="13"/>
        <v>395</v>
      </c>
    </row>
    <row r="396" spans="1:4" x14ac:dyDescent="0.25">
      <c r="A396" s="2" t="s">
        <v>858</v>
      </c>
      <c r="B396" t="str">
        <f t="shared" si="12"/>
        <v>(monster ogre_(monster))</v>
      </c>
      <c r="D396">
        <f t="shared" si="13"/>
        <v>396</v>
      </c>
    </row>
    <row r="397" spans="1:4" x14ac:dyDescent="0.25">
      <c r="A397" s="2" t="s">
        <v>859</v>
      </c>
      <c r="B397" t="str">
        <f t="shared" si="12"/>
        <v>(monster ogre_mage)</v>
      </c>
      <c r="D397">
        <f t="shared" si="13"/>
        <v>397</v>
      </c>
    </row>
    <row r="398" spans="1:4" x14ac:dyDescent="0.25">
      <c r="A398" s="2" t="s">
        <v>860</v>
      </c>
      <c r="B398" t="str">
        <f t="shared" si="12"/>
        <v>(monster oklob_plant)</v>
      </c>
      <c r="D398">
        <f t="shared" si="13"/>
        <v>398</v>
      </c>
    </row>
    <row r="399" spans="1:4" x14ac:dyDescent="0.25">
      <c r="A399" s="2" t="s">
        <v>861</v>
      </c>
      <c r="B399" t="str">
        <f t="shared" si="12"/>
        <v>(monster oklob_sapling)</v>
      </c>
      <c r="D399">
        <f t="shared" si="13"/>
        <v>399</v>
      </c>
    </row>
    <row r="400" spans="1:4" x14ac:dyDescent="0.25">
      <c r="A400" s="2" t="s">
        <v>862</v>
      </c>
      <c r="B400" t="str">
        <f t="shared" si="12"/>
        <v>(monster ooze)</v>
      </c>
      <c r="D400">
        <f t="shared" si="13"/>
        <v>400</v>
      </c>
    </row>
    <row r="401" spans="1:4" x14ac:dyDescent="0.25">
      <c r="A401" s="2" t="s">
        <v>863</v>
      </c>
      <c r="B401" t="str">
        <f t="shared" si="12"/>
        <v>(monster ophan)</v>
      </c>
      <c r="D401">
        <f t="shared" si="13"/>
        <v>401</v>
      </c>
    </row>
    <row r="402" spans="1:4" x14ac:dyDescent="0.25">
      <c r="A402" s="2" t="s">
        <v>864</v>
      </c>
      <c r="B402" t="str">
        <f t="shared" si="12"/>
        <v>(monster orange_crystal_statue)</v>
      </c>
      <c r="D402">
        <f t="shared" si="13"/>
        <v>402</v>
      </c>
    </row>
    <row r="403" spans="1:4" x14ac:dyDescent="0.25">
      <c r="A403" s="2" t="s">
        <v>865</v>
      </c>
      <c r="B403" t="str">
        <f t="shared" si="12"/>
        <v>(monster orange_demon)</v>
      </c>
      <c r="D403">
        <f t="shared" si="13"/>
        <v>403</v>
      </c>
    </row>
    <row r="404" spans="1:4" x14ac:dyDescent="0.25">
      <c r="A404" s="2" t="s">
        <v>866</v>
      </c>
      <c r="B404" t="str">
        <f t="shared" si="12"/>
        <v>(monster orb_guardian)</v>
      </c>
      <c r="D404">
        <f t="shared" si="13"/>
        <v>404</v>
      </c>
    </row>
    <row r="405" spans="1:4" x14ac:dyDescent="0.25">
      <c r="A405" s="2" t="s">
        <v>867</v>
      </c>
      <c r="B405" t="str">
        <f t="shared" si="12"/>
        <v>(monster orb_of_fire)</v>
      </c>
      <c r="D405">
        <f t="shared" si="13"/>
        <v>405</v>
      </c>
    </row>
    <row r="406" spans="1:4" x14ac:dyDescent="0.25">
      <c r="A406" s="2" t="s">
        <v>868</v>
      </c>
      <c r="B406" t="str">
        <f t="shared" si="12"/>
        <v>(monster orb_spider)</v>
      </c>
      <c r="D406">
        <f t="shared" si="13"/>
        <v>406</v>
      </c>
    </row>
    <row r="407" spans="1:4" x14ac:dyDescent="0.25">
      <c r="A407" s="2" t="s">
        <v>869</v>
      </c>
      <c r="B407" t="str">
        <f t="shared" si="12"/>
        <v>(monster orc)</v>
      </c>
      <c r="D407">
        <f t="shared" si="13"/>
        <v>407</v>
      </c>
    </row>
    <row r="408" spans="1:4" x14ac:dyDescent="0.25">
      <c r="A408" s="2" t="s">
        <v>870</v>
      </c>
      <c r="B408" t="str">
        <f t="shared" si="12"/>
        <v>(monster orc_high_priest)</v>
      </c>
      <c r="D408">
        <f t="shared" si="13"/>
        <v>408</v>
      </c>
    </row>
    <row r="409" spans="1:4" x14ac:dyDescent="0.25">
      <c r="A409" s="2" t="s">
        <v>871</v>
      </c>
      <c r="B409" t="str">
        <f t="shared" si="12"/>
        <v>(monster orc_knight)</v>
      </c>
      <c r="D409">
        <f t="shared" si="13"/>
        <v>409</v>
      </c>
    </row>
    <row r="410" spans="1:4" x14ac:dyDescent="0.25">
      <c r="A410" s="2" t="s">
        <v>872</v>
      </c>
      <c r="B410" t="str">
        <f t="shared" si="12"/>
        <v>(monster orc_priest)</v>
      </c>
      <c r="D410">
        <f t="shared" si="13"/>
        <v>410</v>
      </c>
    </row>
    <row r="411" spans="1:4" x14ac:dyDescent="0.25">
      <c r="A411" s="2" t="s">
        <v>873</v>
      </c>
      <c r="B411" t="str">
        <f t="shared" si="12"/>
        <v>(monster orc_sorcerer)</v>
      </c>
      <c r="D411">
        <f t="shared" si="13"/>
        <v>411</v>
      </c>
    </row>
    <row r="412" spans="1:4" x14ac:dyDescent="0.25">
      <c r="A412" s="2" t="s">
        <v>874</v>
      </c>
      <c r="B412" t="str">
        <f t="shared" si="12"/>
        <v>(monster orc_warlord)</v>
      </c>
      <c r="D412">
        <f t="shared" si="13"/>
        <v>412</v>
      </c>
    </row>
    <row r="413" spans="1:4" x14ac:dyDescent="0.25">
      <c r="A413" s="2" t="s">
        <v>875</v>
      </c>
      <c r="B413" t="str">
        <f t="shared" si="12"/>
        <v>(monster orc_warrior)</v>
      </c>
      <c r="D413">
        <f t="shared" si="13"/>
        <v>413</v>
      </c>
    </row>
    <row r="414" spans="1:4" x14ac:dyDescent="0.25">
      <c r="A414" s="2" t="s">
        <v>876</v>
      </c>
      <c r="B414" t="str">
        <f t="shared" si="12"/>
        <v>(monster orc_wizard)</v>
      </c>
      <c r="D414">
        <f t="shared" si="13"/>
        <v>414</v>
      </c>
    </row>
    <row r="415" spans="1:4" x14ac:dyDescent="0.25">
      <c r="A415" s="2" t="s">
        <v>877</v>
      </c>
      <c r="B415" t="str">
        <f t="shared" si="12"/>
        <v>(monster paladin_(monster))</v>
      </c>
      <c r="D415">
        <f t="shared" si="13"/>
        <v>415</v>
      </c>
    </row>
    <row r="416" spans="1:4" x14ac:dyDescent="0.25">
      <c r="A416" s="2" t="s">
        <v>878</v>
      </c>
      <c r="B416" t="str">
        <f t="shared" si="12"/>
        <v>(monster pale_draconian)</v>
      </c>
      <c r="D416">
        <f t="shared" si="13"/>
        <v>416</v>
      </c>
    </row>
    <row r="417" spans="1:4" x14ac:dyDescent="0.25">
      <c r="A417" s="2" t="s">
        <v>879</v>
      </c>
      <c r="B417" t="str">
        <f t="shared" si="12"/>
        <v>(monster pan_(monster))</v>
      </c>
      <c r="D417">
        <f t="shared" si="13"/>
        <v>417</v>
      </c>
    </row>
    <row r="418" spans="1:4" x14ac:dyDescent="0.25">
      <c r="A418" s="2" t="s">
        <v>880</v>
      </c>
      <c r="B418" t="str">
        <f t="shared" si="12"/>
        <v>(monster pandemonium_lord)</v>
      </c>
      <c r="D418">
        <f t="shared" si="13"/>
        <v>418</v>
      </c>
    </row>
    <row r="419" spans="1:4" x14ac:dyDescent="0.25">
      <c r="A419" s="2" t="s">
        <v>881</v>
      </c>
      <c r="B419" t="str">
        <f t="shared" si="12"/>
        <v>(monster peacekeeper)</v>
      </c>
      <c r="D419">
        <f t="shared" si="13"/>
        <v>419</v>
      </c>
    </row>
    <row r="420" spans="1:4" x14ac:dyDescent="0.25">
      <c r="A420" s="2" t="s">
        <v>882</v>
      </c>
      <c r="B420" t="str">
        <f t="shared" si="12"/>
        <v>(monster pearl_dragon)</v>
      </c>
      <c r="D420">
        <f t="shared" si="13"/>
        <v>420</v>
      </c>
    </row>
    <row r="421" spans="1:4" x14ac:dyDescent="0.25">
      <c r="A421" s="2" t="s">
        <v>883</v>
      </c>
      <c r="B421" t="str">
        <f t="shared" si="12"/>
        <v>(monster phantasmal_warrior)</v>
      </c>
      <c r="D421">
        <f t="shared" si="13"/>
        <v>421</v>
      </c>
    </row>
    <row r="422" spans="1:4" x14ac:dyDescent="0.25">
      <c r="A422" s="2" t="s">
        <v>884</v>
      </c>
      <c r="B422" t="str">
        <f t="shared" si="12"/>
        <v>(monster phantom)</v>
      </c>
      <c r="D422">
        <f t="shared" si="13"/>
        <v>422</v>
      </c>
    </row>
    <row r="423" spans="1:4" x14ac:dyDescent="0.25">
      <c r="A423" s="2" t="s">
        <v>885</v>
      </c>
      <c r="B423" t="str">
        <f t="shared" si="12"/>
        <v>(monster phoenix)</v>
      </c>
      <c r="D423">
        <f t="shared" si="13"/>
        <v>423</v>
      </c>
    </row>
    <row r="424" spans="1:4" x14ac:dyDescent="0.25">
      <c r="A424" s="2" t="s">
        <v>886</v>
      </c>
      <c r="B424" t="str">
        <f t="shared" si="12"/>
        <v>(monster pikel)</v>
      </c>
      <c r="D424">
        <f t="shared" si="13"/>
        <v>424</v>
      </c>
    </row>
    <row r="425" spans="1:4" x14ac:dyDescent="0.25">
      <c r="A425" s="2" t="s">
        <v>887</v>
      </c>
      <c r="B425" t="str">
        <f t="shared" si="12"/>
        <v>(monster pillar_of_salt)</v>
      </c>
      <c r="D425">
        <f t="shared" si="13"/>
        <v>425</v>
      </c>
    </row>
    <row r="426" spans="1:4" x14ac:dyDescent="0.25">
      <c r="A426" s="2" t="s">
        <v>888</v>
      </c>
      <c r="B426" t="str">
        <f t="shared" si="12"/>
        <v>(monster pit_fiend)</v>
      </c>
      <c r="D426">
        <f t="shared" si="13"/>
        <v>426</v>
      </c>
    </row>
    <row r="427" spans="1:4" x14ac:dyDescent="0.25">
      <c r="A427" s="2" t="s">
        <v>889</v>
      </c>
      <c r="B427" t="str">
        <f t="shared" si="12"/>
        <v>(monster plague_shambler)</v>
      </c>
      <c r="D427">
        <f t="shared" si="13"/>
        <v>427</v>
      </c>
    </row>
    <row r="428" spans="1:4" x14ac:dyDescent="0.25">
      <c r="A428" s="2" t="s">
        <v>890</v>
      </c>
      <c r="B428" t="str">
        <f t="shared" si="12"/>
        <v>(monster plant)</v>
      </c>
      <c r="D428">
        <f t="shared" si="13"/>
        <v>428</v>
      </c>
    </row>
    <row r="429" spans="1:4" x14ac:dyDescent="0.25">
      <c r="A429" s="2" t="s">
        <v>891</v>
      </c>
      <c r="B429" t="str">
        <f t="shared" si="12"/>
        <v>(monster polar_bear)</v>
      </c>
      <c r="D429">
        <f t="shared" si="13"/>
        <v>429</v>
      </c>
    </row>
    <row r="430" spans="1:4" x14ac:dyDescent="0.25">
      <c r="A430" s="2" t="s">
        <v>892</v>
      </c>
      <c r="B430" t="str">
        <f t="shared" si="12"/>
        <v>(monster polymoth)</v>
      </c>
      <c r="D430">
        <f t="shared" si="13"/>
        <v>430</v>
      </c>
    </row>
    <row r="431" spans="1:4" x14ac:dyDescent="0.25">
      <c r="A431" s="2" t="s">
        <v>893</v>
      </c>
      <c r="B431" t="str">
        <f t="shared" si="12"/>
        <v>(monster polyphemus)</v>
      </c>
      <c r="D431">
        <f t="shared" si="13"/>
        <v>431</v>
      </c>
    </row>
    <row r="432" spans="1:4" x14ac:dyDescent="0.25">
      <c r="A432" s="2" t="s">
        <v>894</v>
      </c>
      <c r="B432" t="str">
        <f t="shared" si="12"/>
        <v>(monster porcupine)</v>
      </c>
      <c r="D432">
        <f t="shared" si="13"/>
        <v>432</v>
      </c>
    </row>
    <row r="433" spans="1:4" x14ac:dyDescent="0.25">
      <c r="A433" s="2" t="s">
        <v>1068</v>
      </c>
      <c r="B433" t="str">
        <f t="shared" si="12"/>
        <v>(monster priests)</v>
      </c>
      <c r="D433">
        <f t="shared" si="13"/>
        <v>433</v>
      </c>
    </row>
    <row r="434" spans="1:4" x14ac:dyDescent="0.25">
      <c r="A434" s="2" t="s">
        <v>895</v>
      </c>
      <c r="B434" t="str">
        <f t="shared" si="12"/>
        <v>(monster prince_ribbit)</v>
      </c>
      <c r="D434">
        <f t="shared" si="13"/>
        <v>434</v>
      </c>
    </row>
    <row r="435" spans="1:4" x14ac:dyDescent="0.25">
      <c r="A435" s="2" t="s">
        <v>896</v>
      </c>
      <c r="B435" t="str">
        <f t="shared" si="12"/>
        <v>(monster profane_servitor)</v>
      </c>
      <c r="D435">
        <f t="shared" si="13"/>
        <v>435</v>
      </c>
    </row>
    <row r="436" spans="1:4" x14ac:dyDescent="0.25">
      <c r="A436" s="2" t="s">
        <v>897</v>
      </c>
      <c r="B436" t="str">
        <f t="shared" si="12"/>
        <v>(monster psyche)</v>
      </c>
      <c r="D436">
        <f t="shared" si="13"/>
        <v>436</v>
      </c>
    </row>
    <row r="437" spans="1:4" x14ac:dyDescent="0.25">
      <c r="A437" s="2" t="s">
        <v>898</v>
      </c>
      <c r="B437" t="str">
        <f t="shared" si="12"/>
        <v>(monster pulsating_lump)</v>
      </c>
      <c r="D437">
        <f t="shared" si="13"/>
        <v>437</v>
      </c>
    </row>
    <row r="438" spans="1:4" x14ac:dyDescent="0.25">
      <c r="A438" s="2" t="s">
        <v>899</v>
      </c>
      <c r="B438" t="str">
        <f t="shared" si="12"/>
        <v>(monster purgy)</v>
      </c>
      <c r="D438">
        <f t="shared" si="13"/>
        <v>438</v>
      </c>
    </row>
    <row r="439" spans="1:4" x14ac:dyDescent="0.25">
      <c r="A439" s="2" t="s">
        <v>900</v>
      </c>
      <c r="B439" t="str">
        <f t="shared" si="12"/>
        <v>(monster purple_draconian)</v>
      </c>
      <c r="D439">
        <f t="shared" si="13"/>
        <v>439</v>
      </c>
    </row>
    <row r="440" spans="1:4" x14ac:dyDescent="0.25">
      <c r="A440" s="2" t="s">
        <v>901</v>
      </c>
      <c r="B440" t="str">
        <f t="shared" si="12"/>
        <v>(monster putrid_demonspawn)</v>
      </c>
      <c r="D440">
        <f t="shared" si="13"/>
        <v>440</v>
      </c>
    </row>
    <row r="441" spans="1:4" x14ac:dyDescent="0.25">
      <c r="A441" s="2" t="s">
        <v>902</v>
      </c>
      <c r="B441" t="str">
        <f t="shared" si="12"/>
        <v>(monster quasit)</v>
      </c>
      <c r="D441">
        <f t="shared" si="13"/>
        <v>441</v>
      </c>
    </row>
    <row r="442" spans="1:4" x14ac:dyDescent="0.25">
      <c r="A442" s="2" t="s">
        <v>903</v>
      </c>
      <c r="B442" t="str">
        <f t="shared" si="12"/>
        <v>(monster queen_ant)</v>
      </c>
      <c r="D442">
        <f t="shared" si="13"/>
        <v>442</v>
      </c>
    </row>
    <row r="443" spans="1:4" x14ac:dyDescent="0.25">
      <c r="A443" s="2" t="s">
        <v>904</v>
      </c>
      <c r="B443" t="str">
        <f t="shared" si="12"/>
        <v>(monster queen_bee)</v>
      </c>
      <c r="D443">
        <f t="shared" si="13"/>
        <v>443</v>
      </c>
    </row>
    <row r="444" spans="1:4" x14ac:dyDescent="0.25">
      <c r="A444" s="2" t="s">
        <v>905</v>
      </c>
      <c r="B444" t="str">
        <f t="shared" si="12"/>
        <v>(monster quicksilver_dragon)</v>
      </c>
      <c r="D444">
        <f t="shared" si="13"/>
        <v>444</v>
      </c>
    </row>
    <row r="445" spans="1:4" x14ac:dyDescent="0.25">
      <c r="A445" s="2" t="s">
        <v>906</v>
      </c>
      <c r="B445" t="str">
        <f t="shared" si="12"/>
        <v>(monster quokka)</v>
      </c>
      <c r="D445">
        <f t="shared" si="13"/>
        <v>445</v>
      </c>
    </row>
    <row r="446" spans="1:4" x14ac:dyDescent="0.25">
      <c r="A446" s="2" t="s">
        <v>907</v>
      </c>
      <c r="B446" t="str">
        <f t="shared" si="12"/>
        <v>(monster ragged_hierophant)</v>
      </c>
      <c r="D446">
        <f t="shared" si="13"/>
        <v>446</v>
      </c>
    </row>
    <row r="447" spans="1:4" x14ac:dyDescent="0.25">
      <c r="A447" s="2" t="s">
        <v>908</v>
      </c>
      <c r="B447" t="str">
        <f t="shared" si="12"/>
        <v>(monster raiju)</v>
      </c>
      <c r="D447">
        <f t="shared" si="13"/>
        <v>447</v>
      </c>
    </row>
    <row r="448" spans="1:4" x14ac:dyDescent="0.25">
      <c r="A448" s="2" t="s">
        <v>909</v>
      </c>
      <c r="B448" t="str">
        <f t="shared" si="12"/>
        <v>(monster rakshasa)</v>
      </c>
      <c r="D448">
        <f t="shared" si="13"/>
        <v>448</v>
      </c>
    </row>
    <row r="449" spans="1:4" x14ac:dyDescent="0.25">
      <c r="A449" s="2" t="s">
        <v>910</v>
      </c>
      <c r="B449" t="str">
        <f t="shared" ref="B449:B512" si="14">CONCATENATE("(monster ", LOWER(SUBSTITUTE(A449, " ", "_")), ")" )</f>
        <v>(monster rat)</v>
      </c>
      <c r="D449">
        <f t="shared" si="13"/>
        <v>449</v>
      </c>
    </row>
    <row r="450" spans="1:4" x14ac:dyDescent="0.25">
      <c r="A450" s="2" t="s">
        <v>911</v>
      </c>
      <c r="B450" t="str">
        <f t="shared" si="14"/>
        <v>(monster raven)</v>
      </c>
      <c r="D450">
        <f t="shared" si="13"/>
        <v>450</v>
      </c>
    </row>
    <row r="451" spans="1:4" x14ac:dyDescent="0.25">
      <c r="A451" s="2" t="s">
        <v>912</v>
      </c>
      <c r="B451" t="str">
        <f t="shared" si="14"/>
        <v>(monster ravenous_mimic)</v>
      </c>
      <c r="D451">
        <f t="shared" ref="D451:D514" si="15">D450+1</f>
        <v>451</v>
      </c>
    </row>
    <row r="452" spans="1:4" x14ac:dyDescent="0.25">
      <c r="A452" s="2" t="s">
        <v>913</v>
      </c>
      <c r="B452" t="str">
        <f t="shared" si="14"/>
        <v>(monster reaper)</v>
      </c>
      <c r="D452">
        <f t="shared" si="15"/>
        <v>452</v>
      </c>
    </row>
    <row r="453" spans="1:4" x14ac:dyDescent="0.25">
      <c r="A453" s="2" t="s">
        <v>914</v>
      </c>
      <c r="B453" t="str">
        <f t="shared" si="14"/>
        <v>(monster red_devil)</v>
      </c>
      <c r="D453">
        <f t="shared" si="15"/>
        <v>453</v>
      </c>
    </row>
    <row r="454" spans="1:4" x14ac:dyDescent="0.25">
      <c r="A454" s="2" t="s">
        <v>915</v>
      </c>
      <c r="B454" t="str">
        <f t="shared" si="14"/>
        <v>(monster red_draconian)</v>
      </c>
      <c r="D454">
        <f t="shared" si="15"/>
        <v>454</v>
      </c>
    </row>
    <row r="455" spans="1:4" x14ac:dyDescent="0.25">
      <c r="A455" s="2" t="s">
        <v>916</v>
      </c>
      <c r="B455" t="str">
        <f t="shared" si="14"/>
        <v>(monster redback)</v>
      </c>
      <c r="D455">
        <f t="shared" si="15"/>
        <v>455</v>
      </c>
    </row>
    <row r="456" spans="1:4" x14ac:dyDescent="0.25">
      <c r="A456" s="2" t="s">
        <v>917</v>
      </c>
      <c r="B456" t="str">
        <f t="shared" si="14"/>
        <v>(monster revenant)</v>
      </c>
      <c r="D456">
        <f t="shared" si="15"/>
        <v>456</v>
      </c>
    </row>
    <row r="457" spans="1:4" x14ac:dyDescent="0.25">
      <c r="A457" s="2" t="s">
        <v>918</v>
      </c>
      <c r="B457" t="str">
        <f t="shared" si="14"/>
        <v>(monster rime_drake)</v>
      </c>
      <c r="D457">
        <f t="shared" si="15"/>
        <v>457</v>
      </c>
    </row>
    <row r="458" spans="1:4" x14ac:dyDescent="0.25">
      <c r="A458" s="2" t="s">
        <v>919</v>
      </c>
      <c r="B458" t="str">
        <f t="shared" si="14"/>
        <v>(monster river_rat)</v>
      </c>
      <c r="D458">
        <f t="shared" si="15"/>
        <v>458</v>
      </c>
    </row>
    <row r="459" spans="1:4" x14ac:dyDescent="0.25">
      <c r="A459" s="2" t="s">
        <v>920</v>
      </c>
      <c r="B459" t="str">
        <f t="shared" si="14"/>
        <v>(monster robin)</v>
      </c>
      <c r="D459">
        <f t="shared" si="15"/>
        <v>459</v>
      </c>
    </row>
    <row r="460" spans="1:4" x14ac:dyDescent="0.25">
      <c r="A460" s="2" t="s">
        <v>921</v>
      </c>
      <c r="B460" t="str">
        <f t="shared" si="14"/>
        <v>(monster rock_troll)</v>
      </c>
      <c r="D460">
        <f t="shared" si="15"/>
        <v>460</v>
      </c>
    </row>
    <row r="461" spans="1:4" x14ac:dyDescent="0.25">
      <c r="A461" s="2" t="s">
        <v>922</v>
      </c>
      <c r="B461" t="str">
        <f t="shared" si="14"/>
        <v>(monster rock_worm)</v>
      </c>
      <c r="D461">
        <f t="shared" si="15"/>
        <v>461</v>
      </c>
    </row>
    <row r="462" spans="1:4" x14ac:dyDescent="0.25">
      <c r="A462" s="2" t="s">
        <v>923</v>
      </c>
      <c r="B462" t="str">
        <f t="shared" si="14"/>
        <v>(monster rotting_devil)</v>
      </c>
      <c r="D462">
        <f t="shared" si="15"/>
        <v>462</v>
      </c>
    </row>
    <row r="463" spans="1:4" x14ac:dyDescent="0.25">
      <c r="A463" s="2" t="s">
        <v>924</v>
      </c>
      <c r="B463" t="str">
        <f t="shared" si="14"/>
        <v>(monster rotting_hulk)</v>
      </c>
      <c r="D463">
        <f t="shared" si="15"/>
        <v>463</v>
      </c>
    </row>
    <row r="464" spans="1:4" x14ac:dyDescent="0.25">
      <c r="A464" s="2" t="s">
        <v>925</v>
      </c>
      <c r="B464" t="str">
        <f t="shared" si="14"/>
        <v>(monster roxanne)</v>
      </c>
      <c r="D464">
        <f t="shared" si="15"/>
        <v>464</v>
      </c>
    </row>
    <row r="465" spans="1:4" x14ac:dyDescent="0.25">
      <c r="A465" s="2" t="s">
        <v>926</v>
      </c>
      <c r="B465" t="str">
        <f t="shared" si="14"/>
        <v>(monster royal_mummy)</v>
      </c>
      <c r="D465">
        <f t="shared" si="15"/>
        <v>465</v>
      </c>
    </row>
    <row r="466" spans="1:4" x14ac:dyDescent="0.25">
      <c r="A466" s="2" t="s">
        <v>927</v>
      </c>
      <c r="B466" t="str">
        <f t="shared" si="14"/>
        <v>(monster rupert)</v>
      </c>
      <c r="D466">
        <f t="shared" si="15"/>
        <v>466</v>
      </c>
    </row>
    <row r="467" spans="1:4" x14ac:dyDescent="0.25">
      <c r="A467" s="2" t="s">
        <v>928</v>
      </c>
      <c r="B467" t="str">
        <f t="shared" si="14"/>
        <v>(monster rust_devil)</v>
      </c>
      <c r="D467">
        <f t="shared" si="15"/>
        <v>467</v>
      </c>
    </row>
    <row r="468" spans="1:4" x14ac:dyDescent="0.25">
      <c r="A468" s="2" t="s">
        <v>929</v>
      </c>
      <c r="B468" t="str">
        <f t="shared" si="14"/>
        <v>(monster saint_roka)</v>
      </c>
      <c r="D468">
        <f t="shared" si="15"/>
        <v>468</v>
      </c>
    </row>
    <row r="469" spans="1:4" x14ac:dyDescent="0.25">
      <c r="A469" s="2" t="s">
        <v>930</v>
      </c>
      <c r="B469" t="str">
        <f t="shared" si="14"/>
        <v>(monster salamander)</v>
      </c>
      <c r="D469">
        <f t="shared" si="15"/>
        <v>469</v>
      </c>
    </row>
    <row r="470" spans="1:4" x14ac:dyDescent="0.25">
      <c r="A470" s="2" t="s">
        <v>931</v>
      </c>
      <c r="B470" t="str">
        <f t="shared" si="14"/>
        <v>(monster salamander_firebrand)</v>
      </c>
      <c r="D470">
        <f t="shared" si="15"/>
        <v>470</v>
      </c>
    </row>
    <row r="471" spans="1:4" x14ac:dyDescent="0.25">
      <c r="A471" s="2" t="s">
        <v>932</v>
      </c>
      <c r="B471" t="str">
        <f t="shared" si="14"/>
        <v>(monster salamander_mystic)</v>
      </c>
      <c r="D471">
        <f t="shared" si="15"/>
        <v>471</v>
      </c>
    </row>
    <row r="472" spans="1:4" x14ac:dyDescent="0.25">
      <c r="A472" s="2" t="s">
        <v>933</v>
      </c>
      <c r="B472" t="str">
        <f t="shared" si="14"/>
        <v>(monster salamander_stormcaller)</v>
      </c>
      <c r="D472">
        <f t="shared" si="15"/>
        <v>472</v>
      </c>
    </row>
    <row r="473" spans="1:4" x14ac:dyDescent="0.25">
      <c r="A473" s="2" t="s">
        <v>934</v>
      </c>
      <c r="B473" t="str">
        <f t="shared" si="14"/>
        <v>(monster saltling)</v>
      </c>
      <c r="D473">
        <f t="shared" si="15"/>
        <v>473</v>
      </c>
    </row>
    <row r="474" spans="1:4" x14ac:dyDescent="0.25">
      <c r="A474" s="2" t="s">
        <v>935</v>
      </c>
      <c r="B474" t="str">
        <f t="shared" si="14"/>
        <v>(monster satyr)</v>
      </c>
      <c r="D474">
        <f t="shared" si="15"/>
        <v>474</v>
      </c>
    </row>
    <row r="475" spans="1:4" x14ac:dyDescent="0.25">
      <c r="A475" s="2" t="s">
        <v>936</v>
      </c>
      <c r="B475" t="str">
        <f t="shared" si="14"/>
        <v>(monster scorpion)</v>
      </c>
      <c r="D475">
        <f t="shared" si="15"/>
        <v>475</v>
      </c>
    </row>
    <row r="476" spans="1:4" x14ac:dyDescent="0.25">
      <c r="A476" s="2" t="s">
        <v>937</v>
      </c>
      <c r="B476" t="str">
        <f t="shared" si="14"/>
        <v>(monster sea_snake)</v>
      </c>
      <c r="D476">
        <f t="shared" si="15"/>
        <v>476</v>
      </c>
    </row>
    <row r="477" spans="1:4" x14ac:dyDescent="0.25">
      <c r="A477" s="2" t="s">
        <v>938</v>
      </c>
      <c r="B477" t="str">
        <f t="shared" si="14"/>
        <v>(monster seraph)</v>
      </c>
      <c r="D477">
        <f t="shared" si="15"/>
        <v>477</v>
      </c>
    </row>
    <row r="478" spans="1:4" x14ac:dyDescent="0.25">
      <c r="A478" s="2" t="s">
        <v>939</v>
      </c>
      <c r="B478" t="str">
        <f t="shared" si="14"/>
        <v>(monster serpent_of_hell_(cocytus))</v>
      </c>
      <c r="D478">
        <f t="shared" si="15"/>
        <v>478</v>
      </c>
    </row>
    <row r="479" spans="1:4" x14ac:dyDescent="0.25">
      <c r="A479" s="2" t="s">
        <v>940</v>
      </c>
      <c r="B479" t="str">
        <f t="shared" si="14"/>
        <v>(monster serpent_of_hell_(dis))</v>
      </c>
      <c r="D479">
        <f t="shared" si="15"/>
        <v>479</v>
      </c>
    </row>
    <row r="480" spans="1:4" x14ac:dyDescent="0.25">
      <c r="A480" s="2" t="s">
        <v>941</v>
      </c>
      <c r="B480" t="str">
        <f t="shared" si="14"/>
        <v>(monster serpent_of_hell_(gehenna))</v>
      </c>
      <c r="D480">
        <f t="shared" si="15"/>
        <v>480</v>
      </c>
    </row>
    <row r="481" spans="1:4" x14ac:dyDescent="0.25">
      <c r="A481" s="2" t="s">
        <v>942</v>
      </c>
      <c r="B481" t="str">
        <f t="shared" si="14"/>
        <v>(monster serpent_of_hell_(tartarus))</v>
      </c>
      <c r="D481">
        <f t="shared" si="15"/>
        <v>481</v>
      </c>
    </row>
    <row r="482" spans="1:4" x14ac:dyDescent="0.25">
      <c r="A482" s="2" t="s">
        <v>943</v>
      </c>
      <c r="B482" t="str">
        <f t="shared" si="14"/>
        <v>(monster servant_of_whispers)</v>
      </c>
      <c r="D482">
        <f t="shared" si="15"/>
        <v>482</v>
      </c>
    </row>
    <row r="483" spans="1:4" x14ac:dyDescent="0.25">
      <c r="A483" s="2" t="s">
        <v>944</v>
      </c>
      <c r="B483" t="str">
        <f t="shared" si="14"/>
        <v>(monster shadow)</v>
      </c>
      <c r="D483">
        <f t="shared" si="15"/>
        <v>483</v>
      </c>
    </row>
    <row r="484" spans="1:4" x14ac:dyDescent="0.25">
      <c r="A484" s="2" t="s">
        <v>945</v>
      </c>
      <c r="B484" t="str">
        <f t="shared" si="14"/>
        <v>(monster shadow_demon)</v>
      </c>
      <c r="D484">
        <f t="shared" si="15"/>
        <v>484</v>
      </c>
    </row>
    <row r="485" spans="1:4" x14ac:dyDescent="0.25">
      <c r="A485" s="2" t="s">
        <v>946</v>
      </c>
      <c r="B485" t="str">
        <f t="shared" si="14"/>
        <v>(monster shadow_dragon)</v>
      </c>
      <c r="D485">
        <f t="shared" si="15"/>
        <v>485</v>
      </c>
    </row>
    <row r="486" spans="1:4" x14ac:dyDescent="0.25">
      <c r="A486" s="2" t="s">
        <v>947</v>
      </c>
      <c r="B486" t="str">
        <f t="shared" si="14"/>
        <v>(monster shadow_imp)</v>
      </c>
      <c r="D486">
        <f t="shared" si="15"/>
        <v>486</v>
      </c>
    </row>
    <row r="487" spans="1:4" x14ac:dyDescent="0.25">
      <c r="A487" s="2" t="s">
        <v>948</v>
      </c>
      <c r="B487" t="str">
        <f t="shared" si="14"/>
        <v>(monster shadow_wraith)</v>
      </c>
      <c r="D487">
        <f t="shared" si="15"/>
        <v>487</v>
      </c>
    </row>
    <row r="488" spans="1:4" x14ac:dyDescent="0.25">
      <c r="A488" s="2" t="s">
        <v>949</v>
      </c>
      <c r="B488" t="str">
        <f t="shared" si="14"/>
        <v>(monster shambling_mangrove)</v>
      </c>
      <c r="D488">
        <f t="shared" si="15"/>
        <v>488</v>
      </c>
    </row>
    <row r="489" spans="1:4" x14ac:dyDescent="0.25">
      <c r="A489" s="2" t="s">
        <v>950</v>
      </c>
      <c r="B489" t="str">
        <f t="shared" si="14"/>
        <v>(monster shapeshifter)</v>
      </c>
      <c r="D489">
        <f t="shared" si="15"/>
        <v>489</v>
      </c>
    </row>
    <row r="490" spans="1:4" x14ac:dyDescent="0.25">
      <c r="A490" s="2" t="s">
        <v>951</v>
      </c>
      <c r="B490" t="str">
        <f t="shared" si="14"/>
        <v>(monster shard_shrike)</v>
      </c>
      <c r="D490">
        <f t="shared" si="15"/>
        <v>490</v>
      </c>
    </row>
    <row r="491" spans="1:4" x14ac:dyDescent="0.25">
      <c r="A491" s="2" t="s">
        <v>952</v>
      </c>
      <c r="B491" t="str">
        <f t="shared" si="14"/>
        <v>(monster shark)</v>
      </c>
      <c r="D491">
        <f t="shared" si="15"/>
        <v>491</v>
      </c>
    </row>
    <row r="492" spans="1:4" x14ac:dyDescent="0.25">
      <c r="A492" s="2" t="s">
        <v>953</v>
      </c>
      <c r="B492" t="str">
        <f t="shared" si="14"/>
        <v>(monster shedu)</v>
      </c>
      <c r="D492">
        <f t="shared" si="15"/>
        <v>492</v>
      </c>
    </row>
    <row r="493" spans="1:4" x14ac:dyDescent="0.25">
      <c r="A493" s="2" t="s">
        <v>954</v>
      </c>
      <c r="B493" t="str">
        <f t="shared" si="14"/>
        <v>(monster sheep)</v>
      </c>
      <c r="D493">
        <f t="shared" si="15"/>
        <v>493</v>
      </c>
    </row>
    <row r="494" spans="1:4" x14ac:dyDescent="0.25">
      <c r="A494" s="2" t="s">
        <v>955</v>
      </c>
      <c r="B494" t="str">
        <f t="shared" si="14"/>
        <v>(monster shining_eye)</v>
      </c>
      <c r="D494">
        <f t="shared" si="15"/>
        <v>494</v>
      </c>
    </row>
    <row r="495" spans="1:4" x14ac:dyDescent="0.25">
      <c r="A495" s="2" t="s">
        <v>956</v>
      </c>
      <c r="B495" t="str">
        <f t="shared" si="14"/>
        <v>(monster shock_serpent)</v>
      </c>
      <c r="D495">
        <f t="shared" si="15"/>
        <v>495</v>
      </c>
    </row>
    <row r="496" spans="1:4" x14ac:dyDescent="0.25">
      <c r="A496" s="2" t="s">
        <v>957</v>
      </c>
      <c r="B496" t="str">
        <f t="shared" si="14"/>
        <v>(monster sigmund)</v>
      </c>
      <c r="D496">
        <f t="shared" si="15"/>
        <v>496</v>
      </c>
    </row>
    <row r="497" spans="1:4" x14ac:dyDescent="0.25">
      <c r="A497" s="2" t="s">
        <v>958</v>
      </c>
      <c r="B497" t="str">
        <f t="shared" si="14"/>
        <v>(monster silent_spectre)</v>
      </c>
      <c r="D497">
        <f t="shared" si="15"/>
        <v>497</v>
      </c>
    </row>
    <row r="498" spans="1:4" x14ac:dyDescent="0.25">
      <c r="A498" s="2" t="s">
        <v>959</v>
      </c>
      <c r="B498" t="str">
        <f t="shared" si="14"/>
        <v>(monster silver_star)</v>
      </c>
      <c r="D498">
        <f t="shared" si="15"/>
        <v>498</v>
      </c>
    </row>
    <row r="499" spans="1:4" x14ac:dyDescent="0.25">
      <c r="A499" s="2" t="s">
        <v>960</v>
      </c>
      <c r="B499" t="str">
        <f t="shared" si="14"/>
        <v>(monster silver_statue)</v>
      </c>
      <c r="D499">
        <f t="shared" si="15"/>
        <v>499</v>
      </c>
    </row>
    <row r="500" spans="1:4" x14ac:dyDescent="0.25">
      <c r="A500" s="2" t="s">
        <v>961</v>
      </c>
      <c r="B500" t="str">
        <f t="shared" si="14"/>
        <v>(monster simulacrum_(monster))</v>
      </c>
      <c r="D500">
        <f t="shared" si="15"/>
        <v>500</v>
      </c>
    </row>
    <row r="501" spans="1:4" x14ac:dyDescent="0.25">
      <c r="A501" s="2" t="s">
        <v>962</v>
      </c>
      <c r="B501" t="str">
        <f t="shared" si="14"/>
        <v>(monster sixfirhy)</v>
      </c>
      <c r="D501">
        <f t="shared" si="15"/>
        <v>501</v>
      </c>
    </row>
    <row r="502" spans="1:4" x14ac:dyDescent="0.25">
      <c r="A502" s="2" t="s">
        <v>963</v>
      </c>
      <c r="B502" t="str">
        <f t="shared" si="14"/>
        <v>(monster skeletal_warrior)</v>
      </c>
      <c r="D502">
        <f t="shared" si="15"/>
        <v>502</v>
      </c>
    </row>
    <row r="503" spans="1:4" x14ac:dyDescent="0.25">
      <c r="A503" s="2" t="s">
        <v>964</v>
      </c>
      <c r="B503" t="str">
        <f t="shared" si="14"/>
        <v>(monster skeleton_(monster))</v>
      </c>
      <c r="D503">
        <f t="shared" si="15"/>
        <v>503</v>
      </c>
    </row>
    <row r="504" spans="1:4" x14ac:dyDescent="0.25">
      <c r="A504" s="2" t="s">
        <v>965</v>
      </c>
      <c r="B504" t="str">
        <f t="shared" si="14"/>
        <v>(monster sky_beast)</v>
      </c>
      <c r="D504">
        <f t="shared" si="15"/>
        <v>504</v>
      </c>
    </row>
    <row r="505" spans="1:4" x14ac:dyDescent="0.25">
      <c r="A505" s="2" t="s">
        <v>966</v>
      </c>
      <c r="B505" t="str">
        <f t="shared" si="14"/>
        <v>(monster slave)</v>
      </c>
      <c r="D505">
        <f t="shared" si="15"/>
        <v>505</v>
      </c>
    </row>
    <row r="506" spans="1:4" x14ac:dyDescent="0.25">
      <c r="A506" s="2" t="s">
        <v>967</v>
      </c>
      <c r="B506" t="str">
        <f t="shared" si="14"/>
        <v>(monster slime_creature)</v>
      </c>
      <c r="D506">
        <f t="shared" si="15"/>
        <v>506</v>
      </c>
    </row>
    <row r="507" spans="1:4" x14ac:dyDescent="0.25">
      <c r="A507" s="2" t="s">
        <v>968</v>
      </c>
      <c r="B507" t="str">
        <f t="shared" si="14"/>
        <v>(monster small_abomination)</v>
      </c>
      <c r="D507">
        <f t="shared" si="15"/>
        <v>507</v>
      </c>
    </row>
    <row r="508" spans="1:4" x14ac:dyDescent="0.25">
      <c r="A508" s="2" t="s">
        <v>969</v>
      </c>
      <c r="B508" t="str">
        <f t="shared" si="14"/>
        <v>(monster smoke_demon)</v>
      </c>
      <c r="D508">
        <f t="shared" si="15"/>
        <v>508</v>
      </c>
    </row>
    <row r="509" spans="1:4" x14ac:dyDescent="0.25">
      <c r="A509" s="2" t="s">
        <v>970</v>
      </c>
      <c r="B509" t="str">
        <f t="shared" si="14"/>
        <v>(monster snail_statue)</v>
      </c>
      <c r="D509">
        <f t="shared" si="15"/>
        <v>509</v>
      </c>
    </row>
    <row r="510" spans="1:4" x14ac:dyDescent="0.25">
      <c r="A510" s="2" t="s">
        <v>971</v>
      </c>
      <c r="B510" t="str">
        <f t="shared" si="14"/>
        <v>(monster snaplasher_vine)</v>
      </c>
      <c r="D510">
        <f t="shared" si="15"/>
        <v>510</v>
      </c>
    </row>
    <row r="511" spans="1:4" x14ac:dyDescent="0.25">
      <c r="A511" s="2" t="s">
        <v>972</v>
      </c>
      <c r="B511" t="str">
        <f t="shared" si="14"/>
        <v>(monster snapping_turtle)</v>
      </c>
      <c r="D511">
        <f t="shared" si="15"/>
        <v>511</v>
      </c>
    </row>
    <row r="512" spans="1:4" x14ac:dyDescent="0.25">
      <c r="A512" s="2" t="s">
        <v>973</v>
      </c>
      <c r="B512" t="str">
        <f t="shared" si="14"/>
        <v>(monster snorg)</v>
      </c>
      <c r="D512">
        <f t="shared" si="15"/>
        <v>512</v>
      </c>
    </row>
    <row r="513" spans="1:4" x14ac:dyDescent="0.25">
      <c r="A513" s="2" t="s">
        <v>974</v>
      </c>
      <c r="B513" t="str">
        <f t="shared" ref="B513:B525" si="16">CONCATENATE("(monster ", LOWER(SUBSTITUTE(A513, " ", "_")), ")" )</f>
        <v>(monster sojobo)</v>
      </c>
      <c r="D513">
        <f t="shared" si="15"/>
        <v>513</v>
      </c>
    </row>
    <row r="514" spans="1:4" x14ac:dyDescent="0.25">
      <c r="A514" s="2" t="s">
        <v>975</v>
      </c>
      <c r="B514" t="str">
        <f t="shared" si="16"/>
        <v>(monster soldier_ant)</v>
      </c>
      <c r="D514">
        <f t="shared" si="15"/>
        <v>514</v>
      </c>
    </row>
    <row r="515" spans="1:4" x14ac:dyDescent="0.25">
      <c r="A515" s="2" t="s">
        <v>976</v>
      </c>
      <c r="B515" t="str">
        <f t="shared" si="16"/>
        <v>(monster sonja)</v>
      </c>
      <c r="D515">
        <f t="shared" ref="D515:D578" si="17">D514+1</f>
        <v>515</v>
      </c>
    </row>
    <row r="516" spans="1:4" x14ac:dyDescent="0.25">
      <c r="A516" s="2" t="s">
        <v>977</v>
      </c>
      <c r="B516" t="str">
        <f t="shared" si="16"/>
        <v>(monster soul_eater)</v>
      </c>
      <c r="D516">
        <f t="shared" si="17"/>
        <v>516</v>
      </c>
    </row>
    <row r="517" spans="1:4" x14ac:dyDescent="0.25">
      <c r="A517" s="2" t="s">
        <v>978</v>
      </c>
      <c r="B517" t="str">
        <f t="shared" si="16"/>
        <v>(monster spark_wasp)</v>
      </c>
      <c r="D517">
        <f t="shared" si="17"/>
        <v>517</v>
      </c>
    </row>
    <row r="518" spans="1:4" x14ac:dyDescent="0.25">
      <c r="A518" s="2" t="s">
        <v>979</v>
      </c>
      <c r="B518" t="str">
        <f t="shared" si="16"/>
        <v>(monster spatial_maelstrom)</v>
      </c>
      <c r="D518">
        <f t="shared" si="17"/>
        <v>518</v>
      </c>
    </row>
    <row r="519" spans="1:4" x14ac:dyDescent="0.25">
      <c r="A519" s="2" t="s">
        <v>980</v>
      </c>
      <c r="B519" t="str">
        <f t="shared" si="16"/>
        <v>(monster spatial_vortex)</v>
      </c>
      <c r="D519">
        <f t="shared" si="17"/>
        <v>519</v>
      </c>
    </row>
    <row r="520" spans="1:4" x14ac:dyDescent="0.25">
      <c r="A520" s="2" t="s">
        <v>981</v>
      </c>
      <c r="B520" t="str">
        <f t="shared" si="16"/>
        <v>(monster spectral_thing)</v>
      </c>
      <c r="D520">
        <f t="shared" si="17"/>
        <v>520</v>
      </c>
    </row>
    <row r="521" spans="1:4" x14ac:dyDescent="0.25">
      <c r="A521" s="2" t="s">
        <v>982</v>
      </c>
      <c r="B521" t="str">
        <f t="shared" si="16"/>
        <v>(monster spellforged_servitor_(monster))</v>
      </c>
      <c r="D521">
        <f t="shared" si="17"/>
        <v>521</v>
      </c>
    </row>
    <row r="522" spans="1:4" x14ac:dyDescent="0.25">
      <c r="A522" s="2" t="s">
        <v>983</v>
      </c>
      <c r="B522" t="str">
        <f t="shared" si="16"/>
        <v>(monster sphinx)</v>
      </c>
      <c r="D522">
        <f t="shared" si="17"/>
        <v>522</v>
      </c>
    </row>
    <row r="523" spans="1:4" x14ac:dyDescent="0.25">
      <c r="A523" s="2" t="s">
        <v>984</v>
      </c>
      <c r="B523" t="str">
        <f t="shared" si="16"/>
        <v>(monster spider)</v>
      </c>
      <c r="D523">
        <f t="shared" si="17"/>
        <v>523</v>
      </c>
    </row>
    <row r="524" spans="1:4" x14ac:dyDescent="0.25">
      <c r="A524" s="2" t="s">
        <v>985</v>
      </c>
      <c r="B524" t="str">
        <f t="shared" si="16"/>
        <v>(monster spiny_worm)</v>
      </c>
      <c r="D524">
        <f t="shared" si="17"/>
        <v>524</v>
      </c>
    </row>
    <row r="525" spans="1:4" x14ac:dyDescent="0.25">
      <c r="A525" s="2" t="s">
        <v>33</v>
      </c>
      <c r="B525" t="str">
        <f t="shared" si="16"/>
        <v>(monster spirit)</v>
      </c>
      <c r="D525">
        <f t="shared" si="17"/>
        <v>525</v>
      </c>
    </row>
    <row r="526" spans="1:4" x14ac:dyDescent="0.25">
      <c r="A526" s="2" t="s">
        <v>986</v>
      </c>
      <c r="B526" t="str">
        <f>CONCATENATE("(monster ", LOWER(SUBSTITUTE(A526, " ", "_")), ")" )</f>
        <v>(monster spirit_wolf)</v>
      </c>
      <c r="D526">
        <f t="shared" si="17"/>
        <v>526</v>
      </c>
    </row>
    <row r="527" spans="1:4" x14ac:dyDescent="0.25">
      <c r="A527" s="2" t="s">
        <v>987</v>
      </c>
      <c r="B527" t="str">
        <f t="shared" ref="B527:B590" si="18">CONCATENATE("(monster ", LOWER(SUBSTITUTE(A527, " ", "_")), ")" )</f>
        <v>(monster spooky_statue)</v>
      </c>
      <c r="D527">
        <f t="shared" si="17"/>
        <v>527</v>
      </c>
    </row>
    <row r="528" spans="1:4" x14ac:dyDescent="0.25">
      <c r="A528" s="2" t="s">
        <v>988</v>
      </c>
      <c r="B528" t="str">
        <f t="shared" si="18"/>
        <v>(monster spriggan_(monster))</v>
      </c>
      <c r="D528">
        <f t="shared" si="17"/>
        <v>528</v>
      </c>
    </row>
    <row r="529" spans="1:4" x14ac:dyDescent="0.25">
      <c r="A529" s="2" t="s">
        <v>989</v>
      </c>
      <c r="B529" t="str">
        <f t="shared" si="18"/>
        <v>(monster spriggan_air_mage)</v>
      </c>
      <c r="D529">
        <f t="shared" si="17"/>
        <v>529</v>
      </c>
    </row>
    <row r="530" spans="1:4" x14ac:dyDescent="0.25">
      <c r="A530" s="2" t="s">
        <v>990</v>
      </c>
      <c r="B530" t="str">
        <f t="shared" si="18"/>
        <v>(monster spriggan_assassin)</v>
      </c>
      <c r="D530">
        <f t="shared" si="17"/>
        <v>530</v>
      </c>
    </row>
    <row r="531" spans="1:4" x14ac:dyDescent="0.25">
      <c r="A531" s="2" t="s">
        <v>991</v>
      </c>
      <c r="B531" t="str">
        <f t="shared" si="18"/>
        <v>(monster spriggan_berserker)</v>
      </c>
      <c r="D531">
        <f t="shared" si="17"/>
        <v>531</v>
      </c>
    </row>
    <row r="532" spans="1:4" x14ac:dyDescent="0.25">
      <c r="A532" s="2" t="s">
        <v>992</v>
      </c>
      <c r="B532" t="str">
        <f t="shared" si="18"/>
        <v>(monster spriggan_defender)</v>
      </c>
      <c r="D532">
        <f t="shared" si="17"/>
        <v>532</v>
      </c>
    </row>
    <row r="533" spans="1:4" x14ac:dyDescent="0.25">
      <c r="A533" s="2" t="s">
        <v>993</v>
      </c>
      <c r="B533" t="str">
        <f t="shared" si="18"/>
        <v>(monster spriggan_druid)</v>
      </c>
      <c r="D533">
        <f t="shared" si="17"/>
        <v>533</v>
      </c>
    </row>
    <row r="534" spans="1:4" x14ac:dyDescent="0.25">
      <c r="A534" s="2" t="s">
        <v>994</v>
      </c>
      <c r="B534" t="str">
        <f t="shared" si="18"/>
        <v>(monster spriggan_enchanter)</v>
      </c>
      <c r="D534">
        <f t="shared" si="17"/>
        <v>534</v>
      </c>
    </row>
    <row r="535" spans="1:4" x14ac:dyDescent="0.25">
      <c r="A535" s="2" t="s">
        <v>995</v>
      </c>
      <c r="B535" t="str">
        <f t="shared" si="18"/>
        <v>(monster spriggan_rider)</v>
      </c>
      <c r="D535">
        <f t="shared" si="17"/>
        <v>535</v>
      </c>
    </row>
    <row r="536" spans="1:4" x14ac:dyDescent="0.25">
      <c r="A536" s="2" t="s">
        <v>996</v>
      </c>
      <c r="B536" t="str">
        <f t="shared" si="18"/>
        <v>(monster starcursed_mass)</v>
      </c>
      <c r="D536">
        <f t="shared" si="17"/>
        <v>536</v>
      </c>
    </row>
    <row r="537" spans="1:4" x14ac:dyDescent="0.25">
      <c r="A537" s="2" t="s">
        <v>997</v>
      </c>
      <c r="B537" t="str">
        <f t="shared" si="18"/>
        <v>(monster steam_dragon)</v>
      </c>
      <c r="D537">
        <f t="shared" si="17"/>
        <v>537</v>
      </c>
    </row>
    <row r="538" spans="1:4" x14ac:dyDescent="0.25">
      <c r="A538" s="2" t="s">
        <v>998</v>
      </c>
      <c r="B538" t="str">
        <f t="shared" si="18"/>
        <v>(monster stone_giant)</v>
      </c>
      <c r="D538">
        <f t="shared" si="17"/>
        <v>538</v>
      </c>
    </row>
    <row r="539" spans="1:4" x14ac:dyDescent="0.25">
      <c r="A539" s="2" t="s">
        <v>999</v>
      </c>
      <c r="B539" t="str">
        <f t="shared" si="18"/>
        <v>(monster stone_golem)</v>
      </c>
      <c r="D539">
        <f t="shared" si="17"/>
        <v>539</v>
      </c>
    </row>
    <row r="540" spans="1:4" x14ac:dyDescent="0.25">
      <c r="A540" s="2" t="s">
        <v>1000</v>
      </c>
      <c r="B540" t="str">
        <f t="shared" si="18"/>
        <v>(monster storm_dragon)</v>
      </c>
      <c r="D540">
        <f t="shared" si="17"/>
        <v>540</v>
      </c>
    </row>
    <row r="541" spans="1:4" x14ac:dyDescent="0.25">
      <c r="A541" s="2" t="s">
        <v>1001</v>
      </c>
      <c r="B541" t="str">
        <f t="shared" si="18"/>
        <v>(monster subtractor_snake)</v>
      </c>
      <c r="D541">
        <f t="shared" si="17"/>
        <v>541</v>
      </c>
    </row>
    <row r="542" spans="1:4" x14ac:dyDescent="0.25">
      <c r="A542" s="2" t="s">
        <v>1002</v>
      </c>
      <c r="B542" t="str">
        <f t="shared" si="18"/>
        <v>(monster sun_demon)</v>
      </c>
      <c r="D542">
        <f t="shared" si="17"/>
        <v>542</v>
      </c>
    </row>
    <row r="543" spans="1:4" x14ac:dyDescent="0.25">
      <c r="A543" s="2" t="s">
        <v>1003</v>
      </c>
      <c r="B543" t="str">
        <f t="shared" si="18"/>
        <v>(monster swamp_dragon)</v>
      </c>
      <c r="D543">
        <f t="shared" si="17"/>
        <v>543</v>
      </c>
    </row>
    <row r="544" spans="1:4" x14ac:dyDescent="0.25">
      <c r="A544" s="2" t="s">
        <v>1004</v>
      </c>
      <c r="B544" t="str">
        <f t="shared" si="18"/>
        <v>(monster swamp_drake)</v>
      </c>
      <c r="D544">
        <f t="shared" si="17"/>
        <v>544</v>
      </c>
    </row>
    <row r="545" spans="1:4" x14ac:dyDescent="0.25">
      <c r="A545" s="2" t="s">
        <v>1005</v>
      </c>
      <c r="B545" t="str">
        <f t="shared" si="18"/>
        <v>(monster swamp_worm)</v>
      </c>
      <c r="D545">
        <f t="shared" si="17"/>
        <v>545</v>
      </c>
    </row>
    <row r="546" spans="1:4" x14ac:dyDescent="0.25">
      <c r="A546" s="2" t="s">
        <v>1006</v>
      </c>
      <c r="B546" t="str">
        <f t="shared" si="18"/>
        <v>(monster tarantella)</v>
      </c>
      <c r="D546">
        <f t="shared" si="17"/>
        <v>546</v>
      </c>
    </row>
    <row r="547" spans="1:4" x14ac:dyDescent="0.25">
      <c r="A547" s="2" t="s">
        <v>828</v>
      </c>
      <c r="B547" t="str">
        <f t="shared" si="18"/>
        <v>(monster template:monster_info)</v>
      </c>
      <c r="D547">
        <f t="shared" si="17"/>
        <v>547</v>
      </c>
    </row>
    <row r="548" spans="1:4" x14ac:dyDescent="0.25">
      <c r="A548" s="2" t="s">
        <v>1007</v>
      </c>
      <c r="B548" t="str">
        <f t="shared" si="18"/>
        <v>(monster tengu_(monster))</v>
      </c>
      <c r="D548">
        <f t="shared" si="17"/>
        <v>548</v>
      </c>
    </row>
    <row r="549" spans="1:4" x14ac:dyDescent="0.25">
      <c r="A549" s="2" t="s">
        <v>1008</v>
      </c>
      <c r="B549" t="str">
        <f t="shared" si="18"/>
        <v>(monster tengu_conjurer)</v>
      </c>
      <c r="D549">
        <f t="shared" si="17"/>
        <v>549</v>
      </c>
    </row>
    <row r="550" spans="1:4" x14ac:dyDescent="0.25">
      <c r="A550" s="2" t="s">
        <v>1009</v>
      </c>
      <c r="B550" t="str">
        <f t="shared" si="18"/>
        <v>(monster tengu_reaver)</v>
      </c>
      <c r="D550">
        <f t="shared" si="17"/>
        <v>550</v>
      </c>
    </row>
    <row r="551" spans="1:4" x14ac:dyDescent="0.25">
      <c r="A551" s="2" t="s">
        <v>1010</v>
      </c>
      <c r="B551" t="str">
        <f t="shared" si="18"/>
        <v>(monster tengu_warrior)</v>
      </c>
      <c r="D551">
        <f t="shared" si="17"/>
        <v>551</v>
      </c>
    </row>
    <row r="552" spans="1:4" x14ac:dyDescent="0.25">
      <c r="A552" s="2" t="s">
        <v>1011</v>
      </c>
      <c r="B552" t="str">
        <f t="shared" si="18"/>
        <v>(monster tentacled_monstrosity)</v>
      </c>
      <c r="D552">
        <f t="shared" si="17"/>
        <v>552</v>
      </c>
    </row>
    <row r="553" spans="1:4" x14ac:dyDescent="0.25">
      <c r="A553" s="2" t="s">
        <v>1012</v>
      </c>
      <c r="B553" t="str">
        <f t="shared" si="18"/>
        <v>(monster tentacled_starspawn)</v>
      </c>
      <c r="D553">
        <f t="shared" si="17"/>
        <v>553</v>
      </c>
    </row>
    <row r="554" spans="1:4" x14ac:dyDescent="0.25">
      <c r="A554" s="2" t="s">
        <v>1013</v>
      </c>
      <c r="B554" t="str">
        <f t="shared" si="18"/>
        <v>(monster terence)</v>
      </c>
      <c r="D554">
        <f t="shared" si="17"/>
        <v>554</v>
      </c>
    </row>
    <row r="555" spans="1:4" x14ac:dyDescent="0.25">
      <c r="A555" s="2" t="s">
        <v>1014</v>
      </c>
      <c r="B555" t="str">
        <f t="shared" si="18"/>
        <v>(monster terpsichore)</v>
      </c>
      <c r="D555">
        <f t="shared" si="17"/>
        <v>555</v>
      </c>
    </row>
    <row r="556" spans="1:4" x14ac:dyDescent="0.25">
      <c r="A556" s="2" t="s">
        <v>1015</v>
      </c>
      <c r="B556" t="str">
        <f t="shared" si="18"/>
        <v>(monster test_spawner)</v>
      </c>
      <c r="D556">
        <f t="shared" si="17"/>
        <v>556</v>
      </c>
    </row>
    <row r="557" spans="1:4" x14ac:dyDescent="0.25">
      <c r="A557" s="2" t="s">
        <v>1016</v>
      </c>
      <c r="B557" t="str">
        <f t="shared" si="18"/>
        <v>(monster the_enchantress)</v>
      </c>
      <c r="D557">
        <f t="shared" si="17"/>
        <v>557</v>
      </c>
    </row>
    <row r="558" spans="1:4" x14ac:dyDescent="0.25">
      <c r="A558" s="2" t="s">
        <v>1017</v>
      </c>
      <c r="B558" t="str">
        <f t="shared" si="18"/>
        <v>(monster the_iron_giant)</v>
      </c>
      <c r="D558">
        <f t="shared" si="17"/>
        <v>558</v>
      </c>
    </row>
    <row r="559" spans="1:4" x14ac:dyDescent="0.25">
      <c r="A559" s="2" t="s">
        <v>1018</v>
      </c>
      <c r="B559" t="str">
        <f t="shared" si="18"/>
        <v>(monster the_lernaean_hydra)</v>
      </c>
      <c r="D559">
        <f t="shared" si="17"/>
        <v>559</v>
      </c>
    </row>
    <row r="560" spans="1:4" x14ac:dyDescent="0.25">
      <c r="A560" s="2" t="s">
        <v>1019</v>
      </c>
      <c r="B560" t="str">
        <f t="shared" si="18"/>
        <v>(monster the_royal_jelly)</v>
      </c>
      <c r="D560">
        <f t="shared" si="17"/>
        <v>560</v>
      </c>
    </row>
    <row r="561" spans="1:4" x14ac:dyDescent="0.25">
      <c r="A561" s="2" t="s">
        <v>1020</v>
      </c>
      <c r="B561" t="str">
        <f t="shared" si="18"/>
        <v>(monster thorn_hunter)</v>
      </c>
      <c r="D561">
        <f t="shared" si="17"/>
        <v>561</v>
      </c>
    </row>
    <row r="562" spans="1:4" x14ac:dyDescent="0.25">
      <c r="A562" s="2" t="s">
        <v>1021</v>
      </c>
      <c r="B562" t="str">
        <f t="shared" si="18"/>
        <v>(monster thorn_lotus)</v>
      </c>
      <c r="D562">
        <f t="shared" si="17"/>
        <v>562</v>
      </c>
    </row>
    <row r="563" spans="1:4" x14ac:dyDescent="0.25">
      <c r="A563" s="2" t="s">
        <v>1022</v>
      </c>
      <c r="B563" t="str">
        <f t="shared" si="18"/>
        <v>(monster thrashing_horror)</v>
      </c>
      <c r="D563">
        <f t="shared" si="17"/>
        <v>563</v>
      </c>
    </row>
    <row r="564" spans="1:4" x14ac:dyDescent="0.25">
      <c r="A564" s="2" t="s">
        <v>1023</v>
      </c>
      <c r="B564" t="str">
        <f t="shared" si="18"/>
        <v>(monster tiamat)</v>
      </c>
      <c r="D564">
        <f t="shared" si="17"/>
        <v>564</v>
      </c>
    </row>
    <row r="565" spans="1:4" x14ac:dyDescent="0.25">
      <c r="A565" s="2" t="s">
        <v>1024</v>
      </c>
      <c r="B565" t="str">
        <f t="shared" si="18"/>
        <v>(monster titan)</v>
      </c>
      <c r="D565">
        <f t="shared" si="17"/>
        <v>565</v>
      </c>
    </row>
    <row r="566" spans="1:4" x14ac:dyDescent="0.25">
      <c r="A566" s="2" t="s">
        <v>1025</v>
      </c>
      <c r="B566" t="str">
        <f t="shared" si="18"/>
        <v>(monster toadstool)</v>
      </c>
      <c r="D566">
        <f t="shared" si="17"/>
        <v>566</v>
      </c>
    </row>
    <row r="567" spans="1:4" x14ac:dyDescent="0.25">
      <c r="A567" s="2" t="s">
        <v>1026</v>
      </c>
      <c r="B567" t="str">
        <f t="shared" si="18"/>
        <v>(monster toenail_golem)</v>
      </c>
      <c r="D567">
        <f t="shared" si="17"/>
        <v>567</v>
      </c>
    </row>
    <row r="568" spans="1:4" x14ac:dyDescent="0.25">
      <c r="A568" s="2" t="s">
        <v>1027</v>
      </c>
      <c r="B568" t="str">
        <f t="shared" si="18"/>
        <v>(monster tormentor)</v>
      </c>
      <c r="D568">
        <f t="shared" si="17"/>
        <v>568</v>
      </c>
    </row>
    <row r="569" spans="1:4" x14ac:dyDescent="0.25">
      <c r="A569" s="2" t="s">
        <v>1028</v>
      </c>
      <c r="B569" t="str">
        <f t="shared" si="18"/>
        <v>(monster torpor_snail)</v>
      </c>
      <c r="D569">
        <f t="shared" si="17"/>
        <v>569</v>
      </c>
    </row>
    <row r="570" spans="1:4" x14ac:dyDescent="0.25">
      <c r="A570" s="2" t="s">
        <v>1029</v>
      </c>
      <c r="B570" t="str">
        <f t="shared" si="18"/>
        <v>(monster torturous_demonspawn)</v>
      </c>
      <c r="D570">
        <f t="shared" si="17"/>
        <v>570</v>
      </c>
    </row>
    <row r="571" spans="1:4" x14ac:dyDescent="0.25">
      <c r="A571" s="2" t="s">
        <v>1030</v>
      </c>
      <c r="B571" t="str">
        <f t="shared" si="18"/>
        <v>(monster training_dummy)</v>
      </c>
      <c r="D571">
        <f t="shared" si="17"/>
        <v>571</v>
      </c>
    </row>
    <row r="572" spans="1:4" x14ac:dyDescent="0.25">
      <c r="A572" s="2" t="s">
        <v>1069</v>
      </c>
      <c r="B572" t="str">
        <f t="shared" si="18"/>
        <v>(monster troll)</v>
      </c>
      <c r="D572">
        <f t="shared" si="17"/>
        <v>572</v>
      </c>
    </row>
    <row r="573" spans="1:4" x14ac:dyDescent="0.25">
      <c r="A573" s="2" t="s">
        <v>1031</v>
      </c>
      <c r="B573" t="str">
        <f t="shared" si="18"/>
        <v>(monster troll_(monster))</v>
      </c>
      <c r="D573">
        <f t="shared" si="17"/>
        <v>573</v>
      </c>
    </row>
    <row r="574" spans="1:4" x14ac:dyDescent="0.25">
      <c r="A574" s="2" t="s">
        <v>1032</v>
      </c>
      <c r="B574" t="str">
        <f t="shared" si="18"/>
        <v>(monster twister)</v>
      </c>
      <c r="D574">
        <f t="shared" si="17"/>
        <v>574</v>
      </c>
    </row>
    <row r="575" spans="1:4" x14ac:dyDescent="0.25">
      <c r="A575" s="2" t="s">
        <v>1033</v>
      </c>
      <c r="B575" t="str">
        <f t="shared" si="18"/>
        <v>(monster two-headed_ogre)</v>
      </c>
      <c r="D575">
        <f t="shared" si="17"/>
        <v>575</v>
      </c>
    </row>
    <row r="576" spans="1:4" x14ac:dyDescent="0.25">
      <c r="A576" s="2" t="s">
        <v>1034</v>
      </c>
      <c r="B576" t="str">
        <f t="shared" si="18"/>
        <v>(monster tyrant_leech)</v>
      </c>
      <c r="D576">
        <f t="shared" si="17"/>
        <v>576</v>
      </c>
    </row>
    <row r="577" spans="1:4" x14ac:dyDescent="0.25">
      <c r="A577" s="2" t="s">
        <v>1035</v>
      </c>
      <c r="B577" t="str">
        <f t="shared" si="18"/>
        <v>(monster tzitzimitl)</v>
      </c>
      <c r="D577">
        <f t="shared" si="17"/>
        <v>577</v>
      </c>
    </row>
    <row r="578" spans="1:4" x14ac:dyDescent="0.25">
      <c r="A578" s="2" t="s">
        <v>1036</v>
      </c>
      <c r="B578" t="str">
        <f t="shared" si="18"/>
        <v>(monster ufetubus)</v>
      </c>
      <c r="D578">
        <f t="shared" si="17"/>
        <v>578</v>
      </c>
    </row>
    <row r="579" spans="1:4" x14ac:dyDescent="0.25">
      <c r="A579" s="2" t="s">
        <v>1037</v>
      </c>
      <c r="B579" t="str">
        <f t="shared" si="18"/>
        <v>(monster ugly_thing)</v>
      </c>
      <c r="D579">
        <f t="shared" ref="D579:D631" si="19">D578+1</f>
        <v>579</v>
      </c>
    </row>
    <row r="580" spans="1:4" x14ac:dyDescent="0.25">
      <c r="A580" s="2" t="s">
        <v>1038</v>
      </c>
      <c r="B580" t="str">
        <f t="shared" si="18"/>
        <v>(monster unborn)</v>
      </c>
      <c r="D580">
        <f t="shared" si="19"/>
        <v>580</v>
      </c>
    </row>
    <row r="581" spans="1:4" x14ac:dyDescent="0.25">
      <c r="A581" s="2" t="s">
        <v>1039</v>
      </c>
      <c r="B581" t="str">
        <f t="shared" si="18"/>
        <v>(monster unborn_deep_dwarf)</v>
      </c>
      <c r="D581">
        <f t="shared" si="19"/>
        <v>581</v>
      </c>
    </row>
    <row r="582" spans="1:4" x14ac:dyDescent="0.25">
      <c r="A582" s="2" t="s">
        <v>1040</v>
      </c>
      <c r="B582" t="str">
        <f t="shared" si="18"/>
        <v>(monster unseen_horror)</v>
      </c>
      <c r="D582">
        <f t="shared" si="19"/>
        <v>582</v>
      </c>
    </row>
    <row r="583" spans="1:4" x14ac:dyDescent="0.25">
      <c r="A583" s="2" t="s">
        <v>1041</v>
      </c>
      <c r="B583" t="str">
        <f t="shared" si="18"/>
        <v>(monster urug)</v>
      </c>
      <c r="D583">
        <f t="shared" si="19"/>
        <v>583</v>
      </c>
    </row>
    <row r="584" spans="1:4" x14ac:dyDescent="0.25">
      <c r="A584" s="2" t="s">
        <v>1042</v>
      </c>
      <c r="B584" t="str">
        <f t="shared" si="18"/>
        <v>(monster ushabti)</v>
      </c>
      <c r="D584">
        <f t="shared" si="19"/>
        <v>584</v>
      </c>
    </row>
    <row r="585" spans="1:4" x14ac:dyDescent="0.25">
      <c r="A585" s="2" t="s">
        <v>1043</v>
      </c>
      <c r="B585" t="str">
        <f t="shared" si="18"/>
        <v>(monster vampire_(monster))</v>
      </c>
      <c r="D585">
        <f t="shared" si="19"/>
        <v>585</v>
      </c>
    </row>
    <row r="586" spans="1:4" x14ac:dyDescent="0.25">
      <c r="A586" s="2" t="s">
        <v>1044</v>
      </c>
      <c r="B586" t="str">
        <f t="shared" si="18"/>
        <v>(monster vampire_bat)</v>
      </c>
      <c r="D586">
        <f t="shared" si="19"/>
        <v>586</v>
      </c>
    </row>
    <row r="587" spans="1:4" x14ac:dyDescent="0.25">
      <c r="A587" s="2" t="s">
        <v>1045</v>
      </c>
      <c r="B587" t="str">
        <f t="shared" si="18"/>
        <v>(monster vampire_knight)</v>
      </c>
      <c r="D587">
        <f t="shared" si="19"/>
        <v>587</v>
      </c>
    </row>
    <row r="588" spans="1:4" x14ac:dyDescent="0.25">
      <c r="A588" s="2" t="s">
        <v>1046</v>
      </c>
      <c r="B588" t="str">
        <f t="shared" si="18"/>
        <v>(monster vampire_mage)</v>
      </c>
      <c r="D588">
        <f t="shared" si="19"/>
        <v>588</v>
      </c>
    </row>
    <row r="589" spans="1:4" x14ac:dyDescent="0.25">
      <c r="A589" s="2" t="s">
        <v>1047</v>
      </c>
      <c r="B589" t="str">
        <f t="shared" si="18"/>
        <v>(monster vampire_mosquito)</v>
      </c>
      <c r="D589">
        <f t="shared" si="19"/>
        <v>589</v>
      </c>
    </row>
    <row r="590" spans="1:4" x14ac:dyDescent="0.25">
      <c r="A590" s="2" t="s">
        <v>1048</v>
      </c>
      <c r="B590" t="str">
        <f t="shared" si="18"/>
        <v>(monster vapour)</v>
      </c>
      <c r="D590">
        <f t="shared" si="19"/>
        <v>590</v>
      </c>
    </row>
    <row r="591" spans="1:4" x14ac:dyDescent="0.25">
      <c r="A591" s="2" t="s">
        <v>1049</v>
      </c>
      <c r="B591" t="str">
        <f t="shared" ref="B591:B631" si="20">CONCATENATE("(monster ", LOWER(SUBSTITUTE(A591, " ", "_")), ")" )</f>
        <v>(monster vashnia)</v>
      </c>
      <c r="D591">
        <f t="shared" si="19"/>
        <v>591</v>
      </c>
    </row>
    <row r="592" spans="1:4" x14ac:dyDescent="0.25">
      <c r="A592" s="2" t="s">
        <v>1050</v>
      </c>
      <c r="B592" t="str">
        <f t="shared" si="20"/>
        <v>(monster vault_guard)</v>
      </c>
      <c r="D592">
        <f t="shared" si="19"/>
        <v>592</v>
      </c>
    </row>
    <row r="593" spans="1:4" x14ac:dyDescent="0.25">
      <c r="A593" s="2" t="s">
        <v>1051</v>
      </c>
      <c r="B593" t="str">
        <f t="shared" si="20"/>
        <v>(monster vault_sentinel)</v>
      </c>
      <c r="D593">
        <f t="shared" si="19"/>
        <v>593</v>
      </c>
    </row>
    <row r="594" spans="1:4" x14ac:dyDescent="0.25">
      <c r="A594" s="2" t="s">
        <v>1052</v>
      </c>
      <c r="B594" t="str">
        <f t="shared" si="20"/>
        <v>(monster vault_warden)</v>
      </c>
      <c r="D594">
        <f t="shared" si="19"/>
        <v>594</v>
      </c>
    </row>
    <row r="595" spans="1:4" x14ac:dyDescent="0.25">
      <c r="A595" s="2" t="s">
        <v>1053</v>
      </c>
      <c r="B595" t="str">
        <f t="shared" si="20"/>
        <v>(monster very_ugly_thing)</v>
      </c>
      <c r="D595">
        <f t="shared" si="19"/>
        <v>595</v>
      </c>
    </row>
    <row r="596" spans="1:4" x14ac:dyDescent="0.25">
      <c r="A596" s="2" t="s">
        <v>1054</v>
      </c>
      <c r="B596" t="str">
        <f t="shared" si="20"/>
        <v>(monster vine_stalker_(monster))</v>
      </c>
      <c r="D596">
        <f t="shared" si="19"/>
        <v>596</v>
      </c>
    </row>
    <row r="597" spans="1:4" x14ac:dyDescent="0.25">
      <c r="A597" s="2" t="s">
        <v>1055</v>
      </c>
      <c r="B597" t="str">
        <f t="shared" si="20"/>
        <v>(monster viper)</v>
      </c>
      <c r="D597">
        <f t="shared" si="19"/>
        <v>597</v>
      </c>
    </row>
    <row r="598" spans="1:4" x14ac:dyDescent="0.25">
      <c r="A598" s="2" t="s">
        <v>1056</v>
      </c>
      <c r="B598" t="str">
        <f t="shared" si="20"/>
        <v>(monster wandering_mushroom)</v>
      </c>
      <c r="D598">
        <f t="shared" si="19"/>
        <v>598</v>
      </c>
    </row>
    <row r="599" spans="1:4" x14ac:dyDescent="0.25">
      <c r="A599" s="2" t="s">
        <v>1057</v>
      </c>
      <c r="B599" t="str">
        <f t="shared" si="20"/>
        <v>(monster war_dog)</v>
      </c>
      <c r="D599">
        <f t="shared" si="19"/>
        <v>599</v>
      </c>
    </row>
    <row r="600" spans="1:4" x14ac:dyDescent="0.25">
      <c r="A600" s="2" t="s">
        <v>1058</v>
      </c>
      <c r="B600" t="str">
        <f t="shared" si="20"/>
        <v>(monster war_gargoyle)</v>
      </c>
      <c r="D600">
        <f t="shared" si="19"/>
        <v>600</v>
      </c>
    </row>
    <row r="601" spans="1:4" x14ac:dyDescent="0.25">
      <c r="A601" s="2" t="s">
        <v>1059</v>
      </c>
      <c r="B601" t="str">
        <f t="shared" si="20"/>
        <v>(monster warg)</v>
      </c>
      <c r="D601">
        <f t="shared" si="19"/>
        <v>601</v>
      </c>
    </row>
    <row r="602" spans="1:4" x14ac:dyDescent="0.25">
      <c r="A602" s="2" t="s">
        <v>1060</v>
      </c>
      <c r="B602" t="str">
        <f t="shared" si="20"/>
        <v>(monster warmonger)</v>
      </c>
      <c r="D602">
        <f t="shared" si="19"/>
        <v>602</v>
      </c>
    </row>
    <row r="603" spans="1:4" x14ac:dyDescent="0.25">
      <c r="A603" s="2" t="s">
        <v>1061</v>
      </c>
      <c r="B603" t="str">
        <f t="shared" si="20"/>
        <v>(monster wasp)</v>
      </c>
      <c r="D603">
        <f t="shared" si="19"/>
        <v>603</v>
      </c>
    </row>
    <row r="604" spans="1:4" x14ac:dyDescent="0.25">
      <c r="A604" s="2" t="s">
        <v>1062</v>
      </c>
      <c r="B604" t="str">
        <f t="shared" si="20"/>
        <v>(monster water_elemental)</v>
      </c>
      <c r="D604">
        <f t="shared" si="19"/>
        <v>604</v>
      </c>
    </row>
    <row r="605" spans="1:4" x14ac:dyDescent="0.25">
      <c r="A605" s="2" t="s">
        <v>1063</v>
      </c>
      <c r="B605" t="str">
        <f t="shared" si="20"/>
        <v>(monster water_moccasin)</v>
      </c>
      <c r="D605">
        <f t="shared" si="19"/>
        <v>605</v>
      </c>
    </row>
    <row r="606" spans="1:4" x14ac:dyDescent="0.25">
      <c r="A606" s="2" t="s">
        <v>1070</v>
      </c>
      <c r="B606" t="str">
        <f t="shared" si="20"/>
        <v>(monster water_nymph)</v>
      </c>
      <c r="D606">
        <f t="shared" si="19"/>
        <v>606</v>
      </c>
    </row>
    <row r="607" spans="1:4" x14ac:dyDescent="0.25">
      <c r="A607" s="2" t="s">
        <v>1071</v>
      </c>
      <c r="B607" t="str">
        <f t="shared" si="20"/>
        <v>(monster white_draconian)</v>
      </c>
      <c r="D607">
        <f t="shared" si="19"/>
        <v>607</v>
      </c>
    </row>
    <row r="608" spans="1:4" x14ac:dyDescent="0.25">
      <c r="A608" s="2" t="s">
        <v>1072</v>
      </c>
      <c r="B608" t="str">
        <f t="shared" si="20"/>
        <v>(monster white_imp)</v>
      </c>
      <c r="D608">
        <f t="shared" si="19"/>
        <v>608</v>
      </c>
    </row>
    <row r="609" spans="1:4" x14ac:dyDescent="0.25">
      <c r="A609" s="2" t="s">
        <v>1073</v>
      </c>
      <c r="B609" t="str">
        <f t="shared" si="20"/>
        <v>(monster wight)</v>
      </c>
      <c r="D609">
        <f t="shared" si="19"/>
        <v>609</v>
      </c>
    </row>
    <row r="610" spans="1:4" x14ac:dyDescent="0.25">
      <c r="A610" s="2" t="s">
        <v>1074</v>
      </c>
      <c r="B610" t="str">
        <f t="shared" si="20"/>
        <v>(monster wiglaf)</v>
      </c>
      <c r="D610">
        <f t="shared" si="19"/>
        <v>610</v>
      </c>
    </row>
    <row r="611" spans="1:4" x14ac:dyDescent="0.25">
      <c r="A611" s="2" t="s">
        <v>1075</v>
      </c>
      <c r="B611" t="str">
        <f t="shared" si="20"/>
        <v>(monster will-o-the-wisp)</v>
      </c>
      <c r="D611">
        <f t="shared" si="19"/>
        <v>611</v>
      </c>
    </row>
    <row r="612" spans="1:4" x14ac:dyDescent="0.25">
      <c r="A612" s="2" t="s">
        <v>1076</v>
      </c>
      <c r="B612" t="str">
        <f t="shared" si="20"/>
        <v>(monster wind_drake)</v>
      </c>
      <c r="D612">
        <f t="shared" si="19"/>
        <v>612</v>
      </c>
    </row>
    <row r="613" spans="1:4" x14ac:dyDescent="0.25">
      <c r="A613" s="2" t="s">
        <v>1077</v>
      </c>
      <c r="B613" t="str">
        <f t="shared" si="20"/>
        <v>(monster wizard_(monster))</v>
      </c>
      <c r="D613">
        <f t="shared" si="19"/>
        <v>613</v>
      </c>
    </row>
    <row r="614" spans="1:4" x14ac:dyDescent="0.25">
      <c r="A614" s="2" t="s">
        <v>1078</v>
      </c>
      <c r="B614" t="str">
        <f t="shared" si="20"/>
        <v>(monster wizard_statue)</v>
      </c>
      <c r="D614">
        <f t="shared" si="19"/>
        <v>614</v>
      </c>
    </row>
    <row r="615" spans="1:4" x14ac:dyDescent="0.25">
      <c r="A615" s="2" t="s">
        <v>1079</v>
      </c>
      <c r="B615" t="str">
        <f t="shared" si="20"/>
        <v>(monster wolf)</v>
      </c>
      <c r="D615">
        <f t="shared" si="19"/>
        <v>615</v>
      </c>
    </row>
    <row r="616" spans="1:4" x14ac:dyDescent="0.25">
      <c r="A616" s="2" t="s">
        <v>1080</v>
      </c>
      <c r="B616" t="str">
        <f t="shared" si="20"/>
        <v>(monster wolf_spider)</v>
      </c>
      <c r="D616">
        <f t="shared" si="19"/>
        <v>616</v>
      </c>
    </row>
    <row r="617" spans="1:4" x14ac:dyDescent="0.25">
      <c r="A617" s="2" t="s">
        <v>1081</v>
      </c>
      <c r="B617" t="str">
        <f t="shared" si="20"/>
        <v>(monster wood_golem)</v>
      </c>
      <c r="D617">
        <f t="shared" si="19"/>
        <v>617</v>
      </c>
    </row>
    <row r="618" spans="1:4" x14ac:dyDescent="0.25">
      <c r="A618" s="2" t="s">
        <v>1082</v>
      </c>
      <c r="B618" t="str">
        <f t="shared" si="20"/>
        <v>(monster worker_ant)</v>
      </c>
      <c r="D618">
        <f t="shared" si="19"/>
        <v>618</v>
      </c>
    </row>
    <row r="619" spans="1:4" x14ac:dyDescent="0.25">
      <c r="A619" s="2" t="s">
        <v>1083</v>
      </c>
      <c r="B619" t="str">
        <f t="shared" si="20"/>
        <v>(monster worldbinder)</v>
      </c>
      <c r="D619">
        <f t="shared" si="19"/>
        <v>619</v>
      </c>
    </row>
    <row r="620" spans="1:4" x14ac:dyDescent="0.25">
      <c r="A620" s="2" t="s">
        <v>1084</v>
      </c>
      <c r="B620" t="str">
        <f t="shared" si="20"/>
        <v>(monster worm)</v>
      </c>
      <c r="D620">
        <f t="shared" si="19"/>
        <v>620</v>
      </c>
    </row>
    <row r="621" spans="1:4" x14ac:dyDescent="0.25">
      <c r="A621" s="2" t="s">
        <v>1085</v>
      </c>
      <c r="B621" t="str">
        <f t="shared" si="20"/>
        <v>(monster wraith)</v>
      </c>
      <c r="D621">
        <f t="shared" si="19"/>
        <v>621</v>
      </c>
    </row>
    <row r="622" spans="1:4" x14ac:dyDescent="0.25">
      <c r="A622" s="2" t="s">
        <v>1086</v>
      </c>
      <c r="B622" t="str">
        <f t="shared" si="20"/>
        <v>(monster wretched_star)</v>
      </c>
      <c r="D622">
        <f t="shared" si="19"/>
        <v>622</v>
      </c>
    </row>
    <row r="623" spans="1:4" x14ac:dyDescent="0.25">
      <c r="A623" s="2" t="s">
        <v>1087</v>
      </c>
      <c r="B623" t="str">
        <f t="shared" si="20"/>
        <v>(monster wyvern)</v>
      </c>
      <c r="D623">
        <f t="shared" si="19"/>
        <v>623</v>
      </c>
    </row>
    <row r="624" spans="1:4" x14ac:dyDescent="0.25">
      <c r="A624" s="2" t="s">
        <v>1088</v>
      </c>
      <c r="B624" t="str">
        <f t="shared" si="20"/>
        <v>(monster xtahua)</v>
      </c>
      <c r="D624">
        <f t="shared" si="19"/>
        <v>624</v>
      </c>
    </row>
    <row r="625" spans="1:4" x14ac:dyDescent="0.25">
      <c r="A625" s="2" t="s">
        <v>1089</v>
      </c>
      <c r="B625" t="str">
        <f t="shared" si="20"/>
        <v>(monster yak)</v>
      </c>
      <c r="D625">
        <f t="shared" si="19"/>
        <v>625</v>
      </c>
    </row>
    <row r="626" spans="1:4" x14ac:dyDescent="0.25">
      <c r="A626" s="2" t="s">
        <v>1090</v>
      </c>
      <c r="B626" t="str">
        <f t="shared" si="20"/>
        <v>(monster yaktaur)</v>
      </c>
      <c r="D626">
        <f t="shared" si="19"/>
        <v>626</v>
      </c>
    </row>
    <row r="627" spans="1:4" x14ac:dyDescent="0.25">
      <c r="A627" s="2" t="s">
        <v>1091</v>
      </c>
      <c r="B627" t="str">
        <f t="shared" si="20"/>
        <v>(monster yaktaur_captain)</v>
      </c>
      <c r="D627">
        <f t="shared" si="19"/>
        <v>627</v>
      </c>
    </row>
    <row r="628" spans="1:4" x14ac:dyDescent="0.25">
      <c r="A628" s="2" t="s">
        <v>1092</v>
      </c>
      <c r="B628" t="str">
        <f t="shared" si="20"/>
        <v>(monster yellow_draconian)</v>
      </c>
      <c r="D628">
        <f t="shared" si="19"/>
        <v>628</v>
      </c>
    </row>
    <row r="629" spans="1:4" x14ac:dyDescent="0.25">
      <c r="A629" s="2" t="s">
        <v>1093</v>
      </c>
      <c r="B629" t="str">
        <f t="shared" si="20"/>
        <v>(monster ynoxinul)</v>
      </c>
      <c r="D629">
        <f t="shared" si="19"/>
        <v>629</v>
      </c>
    </row>
    <row r="630" spans="1:4" x14ac:dyDescent="0.25">
      <c r="A630" s="2" t="s">
        <v>1094</v>
      </c>
      <c r="B630" t="str">
        <f t="shared" si="20"/>
        <v>(monster zombie)</v>
      </c>
      <c r="D630">
        <f t="shared" si="19"/>
        <v>630</v>
      </c>
    </row>
    <row r="631" spans="1:4" x14ac:dyDescent="0.25">
      <c r="A631" s="2" t="s">
        <v>1095</v>
      </c>
      <c r="B631" t="str">
        <f t="shared" si="20"/>
        <v>(monster zot_statue)</v>
      </c>
      <c r="D631">
        <f t="shared" si="19"/>
        <v>631</v>
      </c>
    </row>
    <row r="633" spans="1:4" ht="18" x14ac:dyDescent="0.25">
      <c r="A633" s="5"/>
    </row>
    <row r="634" spans="1:4" x14ac:dyDescent="0.25">
      <c r="A634" s="1"/>
    </row>
    <row r="636" spans="1:4" ht="18" x14ac:dyDescent="0.25">
      <c r="A636" s="5"/>
    </row>
    <row r="637" spans="1:4" x14ac:dyDescent="0.25">
      <c r="A637" s="1"/>
    </row>
    <row r="639" spans="1:4" ht="18" x14ac:dyDescent="0.25">
      <c r="A639" s="5"/>
    </row>
    <row r="640" spans="1:4" x14ac:dyDescent="0.25">
      <c r="A640" s="1"/>
    </row>
    <row r="642" spans="1:1" ht="18" x14ac:dyDescent="0.25">
      <c r="A642" s="5"/>
    </row>
    <row r="643" spans="1:1" x14ac:dyDescent="0.25">
      <c r="A643" s="1"/>
    </row>
    <row r="645" spans="1:1" ht="18" x14ac:dyDescent="0.25">
      <c r="A645" s="5"/>
    </row>
    <row r="646" spans="1:1" x14ac:dyDescent="0.25">
      <c r="A646" s="1"/>
    </row>
    <row r="648" spans="1:1" ht="18" x14ac:dyDescent="0.25">
      <c r="A648" s="5"/>
    </row>
    <row r="649" spans="1:1" x14ac:dyDescent="0.25">
      <c r="A649" s="1"/>
    </row>
    <row r="651" spans="1:1" ht="18" x14ac:dyDescent="0.25">
      <c r="A651" s="5"/>
    </row>
    <row r="652" spans="1:1" x14ac:dyDescent="0.25">
      <c r="A652" s="1"/>
    </row>
    <row r="654" spans="1:1" ht="18" x14ac:dyDescent="0.25">
      <c r="A654" s="5"/>
    </row>
    <row r="655" spans="1:1" x14ac:dyDescent="0.25">
      <c r="A655" s="1"/>
    </row>
    <row r="657" spans="1:1" ht="18" x14ac:dyDescent="0.25">
      <c r="A657" s="5"/>
    </row>
    <row r="658" spans="1:1" x14ac:dyDescent="0.25">
      <c r="A658" s="1"/>
    </row>
    <row r="660" spans="1:1" ht="18" x14ac:dyDescent="0.25">
      <c r="A660" s="5"/>
    </row>
    <row r="661" spans="1:1" x14ac:dyDescent="0.25">
      <c r="A661" s="1"/>
    </row>
    <row r="663" spans="1:1" ht="18" x14ac:dyDescent="0.25">
      <c r="A663" s="5"/>
    </row>
    <row r="664" spans="1:1" x14ac:dyDescent="0.25">
      <c r="A664" s="1"/>
    </row>
    <row r="666" spans="1:1" ht="18" x14ac:dyDescent="0.25">
      <c r="A666" s="5"/>
    </row>
    <row r="667" spans="1:1" x14ac:dyDescent="0.25">
      <c r="A667" s="1"/>
    </row>
    <row r="669" spans="1:1" ht="18" x14ac:dyDescent="0.25">
      <c r="A669" s="5"/>
    </row>
    <row r="670" spans="1:1" x14ac:dyDescent="0.25">
      <c r="A670" s="1"/>
    </row>
    <row r="672" spans="1:1" ht="18" x14ac:dyDescent="0.25">
      <c r="A672" s="5"/>
    </row>
    <row r="673" spans="1:1" x14ac:dyDescent="0.25">
      <c r="A673" s="1"/>
    </row>
    <row r="675" spans="1:1" ht="18" x14ac:dyDescent="0.25">
      <c r="A675" s="5"/>
    </row>
    <row r="676" spans="1:1" x14ac:dyDescent="0.25">
      <c r="A676" s="1"/>
    </row>
    <row r="678" spans="1:1" ht="18" x14ac:dyDescent="0.25">
      <c r="A678" s="5"/>
    </row>
    <row r="679" spans="1:1" x14ac:dyDescent="0.25">
      <c r="A679" s="1"/>
    </row>
    <row r="681" spans="1:1" ht="18" x14ac:dyDescent="0.25">
      <c r="A681" s="5"/>
    </row>
    <row r="682" spans="1:1" x14ac:dyDescent="0.25">
      <c r="A682" s="1"/>
    </row>
    <row r="684" spans="1:1" ht="18" x14ac:dyDescent="0.25">
      <c r="A684" s="5"/>
    </row>
    <row r="685" spans="1:1" x14ac:dyDescent="0.25">
      <c r="A685" s="1"/>
    </row>
    <row r="687" spans="1:1" ht="18" x14ac:dyDescent="0.25">
      <c r="A687" s="5"/>
    </row>
    <row r="688" spans="1:1" x14ac:dyDescent="0.25">
      <c r="A688" s="1"/>
    </row>
    <row r="690" spans="1:1" ht="18" x14ac:dyDescent="0.25">
      <c r="A690" s="5"/>
    </row>
    <row r="691" spans="1:1" x14ac:dyDescent="0.25">
      <c r="A691" s="1"/>
    </row>
    <row r="693" spans="1:1" ht="18" x14ac:dyDescent="0.25">
      <c r="A693" s="5"/>
    </row>
    <row r="694" spans="1:1" x14ac:dyDescent="0.25">
      <c r="A694" s="1"/>
    </row>
    <row r="696" spans="1:1" ht="18" x14ac:dyDescent="0.25">
      <c r="A696" s="5"/>
    </row>
    <row r="697" spans="1:1" x14ac:dyDescent="0.25">
      <c r="A697" s="1"/>
    </row>
    <row r="699" spans="1:1" ht="18" x14ac:dyDescent="0.25">
      <c r="A699" s="5"/>
    </row>
    <row r="700" spans="1:1" x14ac:dyDescent="0.25">
      <c r="A700" s="1"/>
    </row>
    <row r="702" spans="1:1" ht="18" x14ac:dyDescent="0.25">
      <c r="A702" s="5"/>
    </row>
    <row r="703" spans="1:1" x14ac:dyDescent="0.25">
      <c r="A703" s="1"/>
    </row>
    <row r="704" spans="1:1" x14ac:dyDescent="0.25">
      <c r="A704" s="3"/>
    </row>
    <row r="706" spans="1:1" ht="18" x14ac:dyDescent="0.25">
      <c r="A706" s="5"/>
    </row>
    <row r="707" spans="1:1" x14ac:dyDescent="0.25">
      <c r="A707" s="1"/>
    </row>
    <row r="709" spans="1:1" ht="18" x14ac:dyDescent="0.25">
      <c r="A709" s="5"/>
    </row>
    <row r="710" spans="1:1" x14ac:dyDescent="0.25">
      <c r="A710" s="1"/>
    </row>
    <row r="712" spans="1:1" ht="18" x14ac:dyDescent="0.25">
      <c r="A712" s="5"/>
    </row>
    <row r="713" spans="1:1" x14ac:dyDescent="0.25">
      <c r="A713" s="1"/>
    </row>
    <row r="714" spans="1:1" x14ac:dyDescent="0.25">
      <c r="A714" s="3"/>
    </row>
    <row r="716" spans="1:1" ht="23.25" x14ac:dyDescent="0.25">
      <c r="A716" s="6"/>
    </row>
    <row r="720" spans="1:1" x14ac:dyDescent="0.25">
      <c r="A720" s="4"/>
    </row>
    <row r="722" spans="1:1" ht="18" x14ac:dyDescent="0.25">
      <c r="A722" s="5"/>
    </row>
    <row r="723" spans="1:1" x14ac:dyDescent="0.25">
      <c r="A723" s="1"/>
    </row>
    <row r="725" spans="1:1" ht="18" x14ac:dyDescent="0.25">
      <c r="A725" s="5"/>
    </row>
    <row r="726" spans="1:1" x14ac:dyDescent="0.25">
      <c r="A726" s="1"/>
    </row>
    <row r="728" spans="1:1" ht="18" x14ac:dyDescent="0.25">
      <c r="A728" s="5"/>
    </row>
    <row r="729" spans="1:1" x14ac:dyDescent="0.25">
      <c r="A729" s="1"/>
    </row>
    <row r="731" spans="1:1" ht="18" x14ac:dyDescent="0.25">
      <c r="A731" s="5"/>
    </row>
    <row r="732" spans="1:1" x14ac:dyDescent="0.25">
      <c r="A732" s="1"/>
    </row>
  </sheetData>
  <sortState xmlns:xlrd2="http://schemas.microsoft.com/office/spreadsheetml/2017/richdata2" ref="A1:A732">
    <sortCondition ref="A1:A7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 Stats Vector</vt:lpstr>
      <vt:lpstr>PDDL Facts per API Call</vt:lpstr>
      <vt:lpstr>auxiliaryattack</vt:lpstr>
      <vt:lpstr>Inventory Vector</vt:lpstr>
      <vt:lpstr>status effects</vt:lpstr>
      <vt:lpstr>mutations</vt:lpstr>
      <vt:lpstr>terrain</vt:lpstr>
      <vt:lpstr>monsters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 Dannenhauer</cp:lastModifiedBy>
  <dcterms:created xsi:type="dcterms:W3CDTF">2021-04-19T05:43:32Z</dcterms:created>
  <dcterms:modified xsi:type="dcterms:W3CDTF">2021-11-07T05:00:09Z</dcterms:modified>
</cp:coreProperties>
</file>