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D:\YH\Assets\Tables\"/>
    </mc:Choice>
  </mc:AlternateContent>
  <xr:revisionPtr revIDLastSave="0" documentId="13_ncr:1_{F9B7E59C-5B67-491D-8ECC-CF4998AD807B}" xr6:coauthVersionLast="47" xr6:coauthVersionMax="47" xr10:uidLastSave="{00000000-0000-0000-0000-000000000000}"/>
  <bookViews>
    <workbookView xWindow="-28920" yWindow="-990" windowWidth="29040" windowHeight="15720" xr2:uid="{00000000-000D-0000-FFFF-FFFF00000000}"/>
  </bookViews>
  <sheets>
    <sheet name="table_l10n" sheetId="3" r:id="rId1"/>
    <sheet name="-说明"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0" i="3" l="1" a="1"/>
  <c r="B40" i="3" s="1"/>
  <c r="B39" i="3" a="1"/>
  <c r="B39" i="3" s="1"/>
  <c r="B38" i="3" a="1"/>
  <c r="B38" i="3" s="1"/>
  <c r="B37" i="3" a="1"/>
  <c r="B37" i="3" s="1"/>
  <c r="B605" i="3" a="1"/>
  <c r="B605" i="3" s="1"/>
  <c r="B604" i="3" a="1"/>
  <c r="B604" i="3" s="1"/>
  <c r="B603" i="3" a="1"/>
  <c r="B603" i="3" s="1"/>
  <c r="B36" i="3" l="1" a="1"/>
  <c r="B36" i="3" s="1"/>
  <c r="B41" i="3" a="1"/>
  <c r="B41" i="3" s="1"/>
  <c r="B42" i="3" a="1"/>
  <c r="B42" i="3" s="1"/>
  <c r="B51" i="3" a="1"/>
  <c r="B51" i="3" s="1"/>
  <c r="B50" i="3" a="1"/>
  <c r="B50" i="3" s="1"/>
  <c r="B49" i="3" a="1"/>
  <c r="B49" i="3" s="1"/>
  <c r="B48" i="3" a="1"/>
  <c r="B48" i="3" s="1"/>
  <c r="B47" i="3" a="1"/>
  <c r="B47" i="3" s="1"/>
  <c r="B46" i="3" a="1"/>
  <c r="B46" i="3" s="1"/>
  <c r="B45" i="3" a="1"/>
  <c r="B45" i="3" s="1"/>
  <c r="B772" i="3" l="1" a="1"/>
  <c r="B772" i="3" s="1"/>
  <c r="B773" i="3" a="1"/>
  <c r="B773" i="3" s="1"/>
  <c r="B774" i="3" a="1"/>
  <c r="B774" i="3" s="1"/>
  <c r="B775" i="3" a="1"/>
  <c r="B775" i="3" s="1"/>
  <c r="B776" i="3" a="1"/>
  <c r="B776" i="3" s="1"/>
  <c r="B777" i="3" a="1"/>
  <c r="B777" i="3" s="1"/>
  <c r="B778" i="3" a="1"/>
  <c r="B778" i="3" s="1"/>
  <c r="B779" i="3" a="1"/>
  <c r="B779" i="3" s="1"/>
  <c r="B690" i="3" a="1"/>
  <c r="B690" i="3" s="1"/>
  <c r="B691" i="3" a="1"/>
  <c r="B691" i="3" s="1"/>
  <c r="B692" i="3" a="1"/>
  <c r="B692" i="3" s="1"/>
  <c r="B693" i="3" a="1"/>
  <c r="B693" i="3" s="1"/>
  <c r="B694" i="3" a="1"/>
  <c r="B694" i="3" s="1"/>
  <c r="B695" i="3" a="1"/>
  <c r="B695" i="3" s="1"/>
  <c r="B696" i="3" a="1"/>
  <c r="B696" i="3" s="1"/>
  <c r="B697" i="3" a="1"/>
  <c r="B697" i="3" s="1"/>
  <c r="B796" i="3" l="1" a="1"/>
  <c r="B796" i="3" s="1"/>
  <c r="B797" i="3" a="1"/>
  <c r="B797" i="3" s="1"/>
  <c r="B798" i="3" a="1"/>
  <c r="B798" i="3" s="1"/>
  <c r="B799" i="3" a="1"/>
  <c r="B799" i="3" s="1"/>
  <c r="B800" i="3" a="1"/>
  <c r="B800" i="3" s="1"/>
  <c r="B801" i="3" a="1"/>
  <c r="B801" i="3" s="1"/>
  <c r="B802" i="3" a="1"/>
  <c r="B802" i="3" s="1"/>
  <c r="B795" i="3" a="1"/>
  <c r="B795" i="3" s="1"/>
  <c r="B640" i="3" a="1"/>
  <c r="B640" i="3" s="1"/>
  <c r="B639" i="3" a="1"/>
  <c r="B639" i="3" s="1"/>
  <c r="B719" i="3" a="1"/>
  <c r="B719" i="3" s="1"/>
  <c r="B718" i="3" a="1"/>
  <c r="B718" i="3" s="1"/>
  <c r="H63" i="3"/>
  <c r="I63" i="3"/>
  <c r="J63" i="3"/>
  <c r="E63" i="3"/>
  <c r="F63" i="3"/>
  <c r="G63" i="3"/>
  <c r="B722" i="3" l="1" a="1"/>
  <c r="B722" i="3" s="1"/>
  <c r="B721" i="3" a="1"/>
  <c r="B721" i="3" s="1"/>
  <c r="B642" i="3" a="1"/>
  <c r="B642" i="3" s="1"/>
  <c r="B643" i="3" a="1"/>
  <c r="B643" i="3" s="1"/>
  <c r="B632" i="3" a="1"/>
  <c r="B632" i="3" s="1"/>
  <c r="B633" i="3" a="1"/>
  <c r="B633" i="3" s="1"/>
  <c r="B634" i="3" a="1"/>
  <c r="B634" i="3" s="1"/>
  <c r="B635" i="3" a="1"/>
  <c r="B635" i="3" s="1"/>
  <c r="B636" i="3" a="1"/>
  <c r="B636" i="3" s="1"/>
  <c r="B637" i="3" a="1"/>
  <c r="B637" i="3" s="1"/>
  <c r="B638" i="3" a="1"/>
  <c r="B638" i="3" s="1"/>
  <c r="B712" i="3" a="1"/>
  <c r="B712" i="3" s="1"/>
  <c r="B713" i="3" a="1"/>
  <c r="B713" i="3" s="1"/>
  <c r="B714" i="3" a="1"/>
  <c r="B714" i="3" s="1"/>
  <c r="B715" i="3" a="1"/>
  <c r="B715" i="3" s="1"/>
  <c r="B716" i="3" a="1"/>
  <c r="B716" i="3" s="1"/>
  <c r="B717" i="3" a="1"/>
  <c r="B717" i="3" s="1"/>
  <c r="B62" i="3" l="1" a="1"/>
  <c r="B62" i="3" s="1"/>
  <c r="B63" i="3" a="1"/>
  <c r="B63" i="3" s="1"/>
  <c r="B64" i="3" a="1"/>
  <c r="B64" i="3" s="1"/>
  <c r="B65" i="3" a="1"/>
  <c r="B65" i="3" s="1"/>
  <c r="B66" i="3" a="1"/>
  <c r="B66" i="3" s="1"/>
  <c r="B67" i="3" a="1"/>
  <c r="B67" i="3" s="1"/>
  <c r="B68" i="3" a="1"/>
  <c r="B68" i="3" s="1"/>
  <c r="B69" i="3" a="1"/>
  <c r="B69" i="3" s="1"/>
  <c r="B73" i="3" a="1"/>
  <c r="B73" i="3" s="1"/>
  <c r="B74" i="3" a="1"/>
  <c r="B74" i="3" s="1"/>
  <c r="B75" i="3" a="1"/>
  <c r="B75" i="3" s="1"/>
  <c r="B76" i="3" a="1"/>
  <c r="B76" i="3" s="1"/>
  <c r="B77" i="3" a="1"/>
  <c r="B77" i="3" s="1"/>
  <c r="B78" i="3" a="1"/>
  <c r="B78" i="3" s="1"/>
  <c r="B79" i="3" a="1"/>
  <c r="B79" i="3" s="1"/>
  <c r="B80" i="3" a="1"/>
  <c r="B80" i="3" s="1"/>
  <c r="B81" i="3" a="1"/>
  <c r="B81" i="3" s="1"/>
  <c r="B82" i="3" a="1"/>
  <c r="B82" i="3" s="1"/>
  <c r="B83" i="3" a="1"/>
  <c r="B83" i="3" s="1"/>
  <c r="B84" i="3" a="1"/>
  <c r="B84" i="3" s="1"/>
  <c r="B85" i="3" a="1"/>
  <c r="B85" i="3" s="1"/>
  <c r="B86" i="3" a="1"/>
  <c r="B86" i="3" s="1"/>
  <c r="B87" i="3" a="1"/>
  <c r="B87" i="3" s="1"/>
  <c r="B88" i="3" a="1"/>
  <c r="B88" i="3" s="1"/>
  <c r="B89" i="3" a="1"/>
  <c r="B89" i="3" s="1"/>
  <c r="B90" i="3" a="1"/>
  <c r="B90" i="3" s="1"/>
  <c r="B91" i="3" a="1"/>
  <c r="B91" i="3" s="1"/>
  <c r="B92" i="3" a="1"/>
  <c r="B92" i="3" s="1"/>
  <c r="B93" i="3" a="1"/>
  <c r="B93" i="3" s="1"/>
  <c r="B94" i="3" a="1"/>
  <c r="B94" i="3" s="1"/>
  <c r="B95" i="3" a="1"/>
  <c r="B95" i="3" s="1"/>
  <c r="B96" i="3" a="1"/>
  <c r="B96" i="3" s="1"/>
  <c r="B97" i="3" a="1"/>
  <c r="B97" i="3" s="1"/>
  <c r="B72" i="3" a="1"/>
  <c r="B72" i="3" s="1"/>
  <c r="F645" i="3"/>
  <c r="G645" i="3"/>
  <c r="J645" i="3"/>
  <c r="J727" i="3"/>
  <c r="F727" i="3"/>
  <c r="I727" i="3"/>
  <c r="E727" i="3"/>
  <c r="I645" i="3"/>
  <c r="H727" i="3"/>
  <c r="E645" i="3"/>
  <c r="H645" i="3"/>
  <c r="G727" i="3"/>
  <c r="B234" i="3" l="1" a="1"/>
  <c r="B234" i="3" s="1"/>
  <c r="B235" i="3" a="1"/>
  <c r="B235" i="3" s="1"/>
  <c r="B236" i="3" a="1"/>
  <c r="B236" i="3" s="1"/>
  <c r="B237" i="3" a="1"/>
  <c r="B237" i="3" s="1"/>
  <c r="B238" i="3" a="1"/>
  <c r="B238" i="3" s="1"/>
  <c r="B239" i="3" a="1"/>
  <c r="B239" i="3" s="1"/>
  <c r="B240" i="3" a="1"/>
  <c r="B240" i="3" s="1"/>
  <c r="B241" i="3" a="1"/>
  <c r="B241" i="3" s="1"/>
  <c r="B242" i="3" a="1"/>
  <c r="B242" i="3" s="1"/>
  <c r="B243" i="3" a="1"/>
  <c r="B243" i="3" s="1"/>
  <c r="B244" i="3" a="1"/>
  <c r="B244" i="3" s="1"/>
  <c r="B245" i="3" a="1"/>
  <c r="B245" i="3" s="1"/>
  <c r="B246" i="3" a="1"/>
  <c r="B246" i="3" s="1"/>
  <c r="B247" i="3" a="1"/>
  <c r="B247" i="3" s="1"/>
  <c r="B248" i="3" a="1"/>
  <c r="B248" i="3" s="1"/>
  <c r="B249" i="3" a="1"/>
  <c r="B249" i="3" s="1"/>
  <c r="B250" i="3" a="1"/>
  <c r="B250" i="3" s="1"/>
  <c r="B251" i="3" a="1"/>
  <c r="B251" i="3" s="1"/>
  <c r="B252" i="3" a="1"/>
  <c r="B252" i="3" s="1"/>
  <c r="B253" i="3" a="1"/>
  <c r="B253" i="3" s="1"/>
  <c r="B254" i="3" a="1"/>
  <c r="B254" i="3" s="1"/>
  <c r="B255" i="3" a="1"/>
  <c r="B255" i="3" s="1"/>
  <c r="B256" i="3" a="1"/>
  <c r="B256" i="3" s="1"/>
  <c r="B257" i="3" a="1"/>
  <c r="B257" i="3" s="1"/>
  <c r="B258" i="3" a="1"/>
  <c r="B258" i="3" s="1"/>
  <c r="B259" i="3" a="1"/>
  <c r="B259" i="3" s="1"/>
  <c r="B260" i="3" a="1"/>
  <c r="B260" i="3" s="1"/>
  <c r="B261" i="3" a="1"/>
  <c r="B261" i="3" s="1"/>
  <c r="B262" i="3" a="1"/>
  <c r="B262" i="3" s="1"/>
  <c r="B263" i="3" a="1"/>
  <c r="B263" i="3" s="1"/>
  <c r="B264" i="3" a="1"/>
  <c r="B264" i="3" s="1"/>
  <c r="B265" i="3" a="1"/>
  <c r="B265" i="3" s="1"/>
  <c r="B266" i="3" a="1"/>
  <c r="B266" i="3" s="1"/>
  <c r="B267" i="3" a="1"/>
  <c r="B267" i="3" s="1"/>
  <c r="B268" i="3" a="1"/>
  <c r="B268" i="3" s="1"/>
  <c r="B269" i="3" a="1"/>
  <c r="B269" i="3" s="1"/>
  <c r="B270" i="3" a="1"/>
  <c r="B270" i="3" s="1"/>
  <c r="B271" i="3" a="1"/>
  <c r="B271" i="3" s="1"/>
  <c r="B272" i="3" a="1"/>
  <c r="B272" i="3" s="1"/>
  <c r="B273" i="3" a="1"/>
  <c r="B273" i="3" s="1"/>
  <c r="B274" i="3" a="1"/>
  <c r="B274" i="3" s="1"/>
  <c r="B275" i="3" a="1"/>
  <c r="B275" i="3" s="1"/>
  <c r="B276" i="3" a="1"/>
  <c r="B276" i="3" s="1"/>
  <c r="B277" i="3" a="1"/>
  <c r="B277" i="3" s="1"/>
  <c r="B278" i="3" a="1"/>
  <c r="B278" i="3" s="1"/>
  <c r="B279" i="3" a="1"/>
  <c r="B279" i="3" s="1"/>
  <c r="B280" i="3" a="1"/>
  <c r="B280" i="3" s="1"/>
  <c r="B281" i="3" a="1"/>
  <c r="B281" i="3" s="1"/>
  <c r="B282" i="3" a="1"/>
  <c r="B282" i="3" s="1"/>
  <c r="B283" i="3" a="1"/>
  <c r="B283" i="3" s="1"/>
  <c r="B284" i="3" a="1"/>
  <c r="B284" i="3" s="1"/>
  <c r="B285" i="3" a="1"/>
  <c r="B285" i="3" s="1"/>
  <c r="B286" i="3" a="1"/>
  <c r="B286" i="3" s="1"/>
  <c r="B287" i="3" a="1"/>
  <c r="B287" i="3" s="1"/>
  <c r="B288" i="3" a="1"/>
  <c r="B288" i="3" s="1"/>
  <c r="B289" i="3" a="1"/>
  <c r="B289" i="3" s="1"/>
  <c r="B290" i="3" a="1"/>
  <c r="B290" i="3" s="1"/>
  <c r="B291" i="3" a="1"/>
  <c r="B291" i="3" s="1"/>
  <c r="B292" i="3" a="1"/>
  <c r="B292" i="3" s="1"/>
  <c r="B293" i="3" a="1"/>
  <c r="B293" i="3" s="1"/>
  <c r="B294" i="3" a="1"/>
  <c r="B294" i="3" s="1"/>
  <c r="B295" i="3" a="1"/>
  <c r="B295" i="3" s="1"/>
  <c r="B296" i="3" a="1"/>
  <c r="B296" i="3" s="1"/>
  <c r="B297" i="3" a="1"/>
  <c r="B297" i="3" s="1"/>
  <c r="B298" i="3" a="1"/>
  <c r="B298" i="3" s="1"/>
  <c r="B299" i="3" a="1"/>
  <c r="B299" i="3" s="1"/>
  <c r="B216" i="3" a="1"/>
  <c r="B216" i="3" s="1"/>
  <c r="B217" i="3" a="1"/>
  <c r="B217" i="3" s="1"/>
  <c r="B218" i="3" a="1"/>
  <c r="B218" i="3" s="1"/>
  <c r="B219" i="3" a="1"/>
  <c r="B219" i="3" s="1"/>
  <c r="B220" i="3" a="1"/>
  <c r="B220" i="3" s="1"/>
  <c r="B221" i="3" a="1"/>
  <c r="B221" i="3" s="1"/>
  <c r="B222" i="3" a="1"/>
  <c r="B222" i="3" s="1"/>
  <c r="B223" i="3" a="1"/>
  <c r="B223" i="3" s="1"/>
  <c r="B224" i="3" a="1"/>
  <c r="B224" i="3" s="1"/>
  <c r="B225" i="3" a="1"/>
  <c r="B225" i="3" s="1"/>
  <c r="B226" i="3" a="1"/>
  <c r="B226" i="3" s="1"/>
  <c r="B227" i="3" a="1"/>
  <c r="B227" i="3" s="1"/>
  <c r="B228" i="3" a="1"/>
  <c r="B228" i="3" s="1"/>
  <c r="B229" i="3" a="1"/>
  <c r="B229" i="3" s="1"/>
  <c r="B230" i="3" a="1"/>
  <c r="B230" i="3" s="1"/>
  <c r="B231" i="3" a="1"/>
  <c r="B231" i="3" s="1"/>
  <c r="B232" i="3" a="1"/>
  <c r="B232" i="3" s="1"/>
  <c r="B233" i="3" a="1"/>
  <c r="B233" i="3" s="1"/>
  <c r="B112" i="3" a="1"/>
  <c r="B112" i="3" s="1"/>
  <c r="B113" i="3" a="1"/>
  <c r="B113" i="3" s="1"/>
  <c r="B114" i="3" a="1"/>
  <c r="B114" i="3" s="1"/>
  <c r="B115" i="3" a="1"/>
  <c r="B115" i="3" s="1"/>
  <c r="B116" i="3" a="1"/>
  <c r="B116" i="3" s="1"/>
  <c r="B117" i="3" a="1"/>
  <c r="B117" i="3" s="1"/>
  <c r="B118" i="3" a="1"/>
  <c r="B118" i="3" s="1"/>
  <c r="B119" i="3" a="1"/>
  <c r="B119" i="3" s="1"/>
  <c r="B120" i="3" a="1"/>
  <c r="B120" i="3" s="1"/>
  <c r="B121" i="3" a="1"/>
  <c r="B121" i="3" s="1"/>
  <c r="B122" i="3" a="1"/>
  <c r="B122" i="3" s="1"/>
  <c r="B123" i="3" a="1"/>
  <c r="B123" i="3" s="1"/>
  <c r="B124" i="3" a="1"/>
  <c r="B124" i="3" s="1"/>
  <c r="B125" i="3" a="1"/>
  <c r="B125" i="3" s="1"/>
  <c r="B126" i="3" a="1"/>
  <c r="B126" i="3" s="1"/>
  <c r="B127" i="3" a="1"/>
  <c r="B127" i="3" s="1"/>
  <c r="B128" i="3" a="1"/>
  <c r="B128" i="3" s="1"/>
  <c r="B129" i="3" a="1"/>
  <c r="B129" i="3" s="1"/>
  <c r="B130" i="3" a="1"/>
  <c r="B130" i="3" s="1"/>
  <c r="B131" i="3" a="1"/>
  <c r="B131" i="3" s="1"/>
  <c r="B111" i="3" l="1" a="1"/>
  <c r="B111" i="3" s="1"/>
  <c r="B132" i="3" a="1"/>
  <c r="B132" i="3" s="1"/>
  <c r="B134" i="3" a="1"/>
  <c r="B134" i="3" s="1"/>
  <c r="B135" i="3" a="1"/>
  <c r="B135" i="3" s="1"/>
  <c r="B136" i="3" a="1"/>
  <c r="B136" i="3" s="1"/>
  <c r="B137" i="3" a="1"/>
  <c r="B137" i="3" s="1"/>
  <c r="B138" i="3" a="1"/>
  <c r="B138" i="3" s="1"/>
  <c r="B139" i="3" a="1"/>
  <c r="B139" i="3" s="1"/>
  <c r="B140" i="3" a="1"/>
  <c r="B140" i="3" s="1"/>
  <c r="B141" i="3" a="1"/>
  <c r="B141" i="3" s="1"/>
  <c r="B142" i="3" a="1"/>
  <c r="B142" i="3" s="1"/>
  <c r="B143" i="3" a="1"/>
  <c r="B143" i="3" s="1"/>
  <c r="B144" i="3" a="1"/>
  <c r="B144" i="3" s="1"/>
  <c r="B145" i="3" a="1"/>
  <c r="B145" i="3" s="1"/>
  <c r="B146" i="3" a="1"/>
  <c r="B146" i="3" s="1"/>
  <c r="B147" i="3" a="1"/>
  <c r="B147" i="3" s="1"/>
  <c r="B148" i="3" a="1"/>
  <c r="B148" i="3" s="1"/>
  <c r="B149" i="3" a="1"/>
  <c r="B149" i="3" s="1"/>
  <c r="B150" i="3" a="1"/>
  <c r="B150" i="3" s="1"/>
  <c r="B151" i="3" a="1"/>
  <c r="B151" i="3" s="1"/>
  <c r="B152" i="3" a="1"/>
  <c r="B152" i="3" s="1"/>
  <c r="B153" i="3" a="1"/>
  <c r="B153" i="3" s="1"/>
  <c r="B154" i="3" a="1"/>
  <c r="B154" i="3" s="1"/>
  <c r="B155" i="3" a="1"/>
  <c r="B155" i="3" s="1"/>
  <c r="B156" i="3" a="1"/>
  <c r="B156" i="3" s="1"/>
  <c r="B157" i="3" a="1"/>
  <c r="B157" i="3" s="1"/>
  <c r="B158" i="3" a="1"/>
  <c r="B158" i="3" s="1"/>
  <c r="B159" i="3" a="1"/>
  <c r="B159" i="3" s="1"/>
  <c r="B160" i="3" a="1"/>
  <c r="B160" i="3" s="1"/>
  <c r="B161" i="3" a="1"/>
  <c r="B161" i="3" s="1"/>
  <c r="B162" i="3" a="1"/>
  <c r="B162" i="3" s="1"/>
  <c r="B163" i="3" a="1"/>
  <c r="B163" i="3" s="1"/>
  <c r="B164" i="3" a="1"/>
  <c r="B164" i="3" s="1"/>
  <c r="B165" i="3" a="1"/>
  <c r="B165" i="3" s="1"/>
  <c r="B166" i="3" a="1"/>
  <c r="B166" i="3" s="1"/>
  <c r="B167" i="3" a="1"/>
  <c r="B167" i="3" s="1"/>
  <c r="B168" i="3" a="1"/>
  <c r="B168" i="3" s="1"/>
  <c r="B169" i="3" a="1"/>
  <c r="B169" i="3" s="1"/>
  <c r="B170" i="3" a="1"/>
  <c r="B170" i="3" s="1"/>
  <c r="B171" i="3" a="1"/>
  <c r="B171" i="3" s="1"/>
  <c r="B172" i="3" a="1"/>
  <c r="B172" i="3" s="1"/>
  <c r="B173" i="3" a="1"/>
  <c r="B173" i="3" s="1"/>
  <c r="B174" i="3" a="1"/>
  <c r="B174" i="3" s="1"/>
  <c r="B175" i="3" a="1"/>
  <c r="B175" i="3" s="1"/>
  <c r="B176" i="3" a="1"/>
  <c r="B176" i="3" s="1"/>
  <c r="B177" i="3" a="1"/>
  <c r="B177" i="3" s="1"/>
  <c r="B178" i="3" a="1"/>
  <c r="B178" i="3" s="1"/>
  <c r="B179" i="3" a="1"/>
  <c r="B179" i="3" s="1"/>
  <c r="B180" i="3" a="1"/>
  <c r="B180" i="3" s="1"/>
  <c r="B181" i="3" a="1"/>
  <c r="B181" i="3" s="1"/>
  <c r="B182" i="3" a="1"/>
  <c r="B182" i="3" s="1"/>
  <c r="B183" i="3" a="1"/>
  <c r="B183" i="3" s="1"/>
  <c r="B184" i="3" a="1"/>
  <c r="B184" i="3" s="1"/>
  <c r="B185" i="3" a="1"/>
  <c r="B185" i="3" s="1"/>
  <c r="B186" i="3" a="1"/>
  <c r="B186" i="3" s="1"/>
  <c r="B187" i="3" a="1"/>
  <c r="B187" i="3" s="1"/>
  <c r="B188" i="3" a="1"/>
  <c r="B188" i="3" s="1"/>
  <c r="B189" i="3" a="1"/>
  <c r="B189" i="3" s="1"/>
  <c r="B190" i="3" a="1"/>
  <c r="B190" i="3" s="1"/>
  <c r="B191" i="3" a="1"/>
  <c r="B191" i="3" s="1"/>
  <c r="B192" i="3" a="1"/>
  <c r="B192" i="3" s="1"/>
  <c r="B193" i="3" a="1"/>
  <c r="B193" i="3" s="1"/>
  <c r="B194" i="3" a="1"/>
  <c r="B194" i="3" s="1"/>
  <c r="B195" i="3" a="1"/>
  <c r="B195" i="3" s="1"/>
  <c r="B196" i="3" a="1"/>
  <c r="B196" i="3" s="1"/>
  <c r="B197" i="3" a="1"/>
  <c r="B197" i="3" s="1"/>
  <c r="B198" i="3" a="1"/>
  <c r="B198" i="3" s="1"/>
  <c r="B199" i="3" a="1"/>
  <c r="B199" i="3" s="1"/>
  <c r="B200" i="3" a="1"/>
  <c r="B200" i="3" s="1"/>
  <c r="B201" i="3" a="1"/>
  <c r="B201" i="3" s="1"/>
  <c r="B202" i="3" a="1"/>
  <c r="B202" i="3" s="1"/>
  <c r="B203" i="3" a="1"/>
  <c r="B203" i="3" s="1"/>
  <c r="B204" i="3" a="1"/>
  <c r="B204" i="3" s="1"/>
  <c r="B205" i="3" a="1"/>
  <c r="B205" i="3" s="1"/>
  <c r="B206" i="3" a="1"/>
  <c r="B206" i="3" s="1"/>
  <c r="B207" i="3" a="1"/>
  <c r="B207" i="3" s="1"/>
  <c r="B208" i="3" a="1"/>
  <c r="B208" i="3" s="1"/>
  <c r="B209" i="3" a="1"/>
  <c r="B209" i="3" s="1"/>
  <c r="B210" i="3" a="1"/>
  <c r="B210" i="3" s="1"/>
  <c r="B211" i="3" a="1"/>
  <c r="B211" i="3" s="1"/>
  <c r="B212" i="3" a="1"/>
  <c r="B212" i="3" s="1"/>
  <c r="B213" i="3" a="1"/>
  <c r="B213" i="3" s="1"/>
  <c r="B214" i="3" a="1"/>
  <c r="B214" i="3" s="1"/>
  <c r="B215" i="3" a="1"/>
  <c r="B215" i="3" s="1"/>
  <c r="B101" i="3" l="1" a="1"/>
  <c r="B101" i="3" s="1"/>
  <c r="B102" i="3" a="1"/>
  <c r="B102" i="3" s="1"/>
  <c r="B103" i="3" a="1"/>
  <c r="B103" i="3" s="1"/>
  <c r="B104" i="3" a="1"/>
  <c r="B104" i="3" s="1"/>
  <c r="B105" i="3" a="1"/>
  <c r="B105" i="3" s="1"/>
  <c r="B106" i="3" a="1"/>
  <c r="B106" i="3" s="1"/>
  <c r="B107" i="3" a="1"/>
  <c r="B107" i="3" s="1"/>
  <c r="B108" i="3" a="1"/>
  <c r="B108" i="3" s="1"/>
  <c r="B109" i="3" a="1"/>
  <c r="B109" i="3" s="1"/>
  <c r="B110" i="3" a="1"/>
  <c r="B110" i="3" s="1"/>
  <c r="B589" i="3" a="1"/>
  <c r="B589" i="3" s="1"/>
  <c r="B588" i="3" a="1"/>
  <c r="B588" i="3" s="1"/>
  <c r="B587" i="3" a="1"/>
  <c r="B587" i="3" s="1"/>
  <c r="B586" i="3" a="1"/>
  <c r="B586" i="3" s="1"/>
  <c r="B585" i="3" a="1"/>
  <c r="B585" i="3" s="1"/>
  <c r="B584" i="3" a="1"/>
  <c r="B584" i="3" s="1"/>
  <c r="B583" i="3" a="1"/>
  <c r="B583" i="3" s="1"/>
  <c r="B582" i="3" a="1"/>
  <c r="B582" i="3" s="1"/>
  <c r="B581" i="3" a="1"/>
  <c r="B581" i="3" s="1"/>
  <c r="B580" i="3" a="1"/>
  <c r="B580" i="3" s="1"/>
  <c r="B579" i="3" a="1"/>
  <c r="B579" i="3" s="1"/>
  <c r="B578" i="3" a="1"/>
  <c r="B578" i="3" s="1"/>
  <c r="B577" i="3" a="1"/>
  <c r="B577" i="3" s="1"/>
  <c r="B576" i="3" a="1"/>
  <c r="B576" i="3" s="1"/>
  <c r="B575" i="3" a="1"/>
  <c r="B575" i="3" s="1"/>
  <c r="B574" i="3" a="1"/>
  <c r="B574" i="3" s="1"/>
  <c r="B573" i="3" a="1"/>
  <c r="B573" i="3" s="1"/>
  <c r="B572" i="3" a="1"/>
  <c r="B572" i="3" s="1"/>
  <c r="B571" i="3" a="1"/>
  <c r="B571" i="3" s="1"/>
  <c r="B570" i="3" a="1"/>
  <c r="B570" i="3" s="1"/>
  <c r="B569" i="3" a="1"/>
  <c r="B569" i="3" s="1"/>
  <c r="B568" i="3" a="1"/>
  <c r="B568" i="3" s="1"/>
  <c r="B567" i="3" a="1"/>
  <c r="B567" i="3" s="1"/>
  <c r="B566" i="3" a="1"/>
  <c r="B566" i="3" s="1"/>
  <c r="B565" i="3" a="1"/>
  <c r="B565" i="3" s="1"/>
  <c r="B564" i="3" a="1"/>
  <c r="B564" i="3" s="1"/>
  <c r="B563" i="3" a="1"/>
  <c r="B563" i="3" s="1"/>
  <c r="B562" i="3" a="1"/>
  <c r="B562" i="3" s="1"/>
  <c r="B561" i="3" a="1"/>
  <c r="B561" i="3" s="1"/>
  <c r="B560" i="3" a="1"/>
  <c r="B560" i="3" s="1"/>
  <c r="B559" i="3" a="1"/>
  <c r="B559" i="3" s="1"/>
  <c r="B558" i="3" a="1"/>
  <c r="B558" i="3" s="1"/>
  <c r="B557" i="3" a="1"/>
  <c r="B557" i="3" s="1"/>
  <c r="B556" i="3" a="1"/>
  <c r="B556" i="3" s="1"/>
  <c r="B555" i="3" a="1"/>
  <c r="B555" i="3" s="1"/>
  <c r="B554" i="3" a="1"/>
  <c r="B554" i="3" s="1"/>
  <c r="B553" i="3" a="1"/>
  <c r="B553" i="3" s="1"/>
  <c r="B552" i="3" a="1"/>
  <c r="B552" i="3" s="1"/>
  <c r="B551" i="3" a="1"/>
  <c r="B551" i="3" s="1"/>
  <c r="B550" i="3" a="1"/>
  <c r="B550" i="3" s="1"/>
  <c r="B549" i="3" a="1"/>
  <c r="B549" i="3" s="1"/>
  <c r="B548" i="3" a="1"/>
  <c r="B548" i="3" s="1"/>
  <c r="B547" i="3" a="1"/>
  <c r="B547" i="3" s="1"/>
  <c r="B546" i="3" a="1"/>
  <c r="B546" i="3" s="1"/>
  <c r="B545" i="3" a="1"/>
  <c r="B545" i="3" s="1"/>
  <c r="B544" i="3" a="1"/>
  <c r="B544" i="3" s="1"/>
  <c r="B543" i="3" a="1"/>
  <c r="B543" i="3" s="1"/>
  <c r="B542" i="3" a="1"/>
  <c r="B542" i="3" s="1"/>
  <c r="B541" i="3" a="1"/>
  <c r="B541" i="3" s="1"/>
  <c r="B540" i="3" a="1"/>
  <c r="B540" i="3" s="1"/>
  <c r="B539" i="3" a="1"/>
  <c r="B539" i="3" s="1"/>
  <c r="B538" i="3" a="1"/>
  <c r="B538" i="3" s="1"/>
  <c r="B537" i="3" a="1"/>
  <c r="B537" i="3" s="1"/>
  <c r="B536" i="3" a="1"/>
  <c r="B536" i="3" s="1"/>
  <c r="B535" i="3" a="1"/>
  <c r="B535" i="3" s="1"/>
  <c r="B534" i="3" a="1"/>
  <c r="B534" i="3" s="1"/>
  <c r="B533" i="3" a="1"/>
  <c r="B533" i="3" s="1"/>
  <c r="B532" i="3" a="1"/>
  <c r="B532" i="3" s="1"/>
  <c r="B531" i="3" a="1"/>
  <c r="B531" i="3" s="1"/>
  <c r="B530" i="3" a="1"/>
  <c r="B530" i="3" s="1"/>
  <c r="B529" i="3" a="1"/>
  <c r="B529" i="3" s="1"/>
  <c r="B528" i="3" a="1"/>
  <c r="B528" i="3" s="1"/>
  <c r="B527" i="3" a="1"/>
  <c r="B527" i="3" s="1"/>
  <c r="B526" i="3" a="1"/>
  <c r="B526" i="3" s="1"/>
  <c r="B525" i="3" a="1"/>
  <c r="B525" i="3" s="1"/>
  <c r="B524" i="3" a="1"/>
  <c r="B524" i="3" s="1"/>
  <c r="B523" i="3" a="1"/>
  <c r="B523" i="3" s="1"/>
  <c r="B522" i="3" a="1"/>
  <c r="B522" i="3" s="1"/>
  <c r="B521" i="3" a="1"/>
  <c r="B521" i="3" s="1"/>
  <c r="B520" i="3" a="1"/>
  <c r="B520" i="3" s="1"/>
  <c r="B519" i="3" a="1"/>
  <c r="B519" i="3" s="1"/>
  <c r="B518" i="3" a="1"/>
  <c r="B518" i="3" s="1"/>
  <c r="B517" i="3" a="1"/>
  <c r="B517" i="3" s="1"/>
  <c r="B516" i="3" a="1"/>
  <c r="B516" i="3" s="1"/>
  <c r="B515" i="3" a="1"/>
  <c r="B515" i="3" s="1"/>
  <c r="B514" i="3" a="1"/>
  <c r="B514" i="3" s="1"/>
  <c r="B513" i="3" a="1"/>
  <c r="B513" i="3" s="1"/>
  <c r="B512" i="3" a="1"/>
  <c r="B512" i="3" s="1"/>
  <c r="B511" i="3" a="1"/>
  <c r="B511" i="3" s="1"/>
  <c r="B510" i="3" a="1"/>
  <c r="B510" i="3" s="1"/>
  <c r="B509" i="3" a="1"/>
  <c r="B509" i="3" s="1"/>
  <c r="B508" i="3" a="1"/>
  <c r="B508" i="3" s="1"/>
  <c r="B507" i="3" a="1"/>
  <c r="B507" i="3" s="1"/>
  <c r="B506" i="3" a="1"/>
  <c r="B506" i="3" s="1"/>
  <c r="B505" i="3" a="1"/>
  <c r="B505" i="3" s="1"/>
  <c r="B504" i="3" a="1"/>
  <c r="B504" i="3" s="1"/>
  <c r="B503" i="3" a="1"/>
  <c r="B503" i="3" s="1"/>
  <c r="B502" i="3" a="1"/>
  <c r="B502" i="3" s="1"/>
  <c r="B501" i="3" a="1"/>
  <c r="B501" i="3" s="1"/>
  <c r="B500" i="3" a="1"/>
  <c r="B500" i="3" s="1"/>
  <c r="B499" i="3" a="1"/>
  <c r="B499" i="3" s="1"/>
  <c r="B498" i="3" a="1"/>
  <c r="B498" i="3" s="1"/>
  <c r="B497" i="3" a="1"/>
  <c r="B497" i="3" s="1"/>
  <c r="B496" i="3" a="1"/>
  <c r="B496" i="3" s="1"/>
  <c r="B495" i="3" a="1"/>
  <c r="B495" i="3" s="1"/>
  <c r="B494" i="3" a="1"/>
  <c r="B494" i="3" s="1"/>
  <c r="B493" i="3" a="1"/>
  <c r="B493" i="3" s="1"/>
  <c r="B492" i="3" a="1"/>
  <c r="B492" i="3" s="1"/>
  <c r="B491" i="3" a="1"/>
  <c r="B491" i="3" s="1"/>
  <c r="B490" i="3" a="1"/>
  <c r="B490" i="3" s="1"/>
  <c r="B489" i="3" a="1"/>
  <c r="B489" i="3" s="1"/>
  <c r="B488" i="3" a="1"/>
  <c r="B488" i="3" s="1"/>
  <c r="B487" i="3" a="1"/>
  <c r="B487" i="3" s="1"/>
  <c r="B486" i="3" a="1"/>
  <c r="B486" i="3" s="1"/>
  <c r="B485" i="3" a="1"/>
  <c r="B485" i="3" s="1"/>
  <c r="B484" i="3" a="1"/>
  <c r="B484" i="3" s="1"/>
  <c r="B483" i="3" a="1"/>
  <c r="B483" i="3" s="1"/>
  <c r="B482" i="3" a="1"/>
  <c r="B482" i="3" s="1"/>
  <c r="B481" i="3" a="1"/>
  <c r="B481" i="3" s="1"/>
  <c r="B480" i="3" a="1"/>
  <c r="B480" i="3" s="1"/>
  <c r="B479" i="3" a="1"/>
  <c r="B479" i="3" s="1"/>
  <c r="B478" i="3" a="1"/>
  <c r="B478" i="3" s="1"/>
  <c r="B477" i="3" a="1"/>
  <c r="B477" i="3" s="1"/>
  <c r="B476" i="3" a="1"/>
  <c r="B476" i="3" s="1"/>
  <c r="B475" i="3" a="1"/>
  <c r="B475" i="3" s="1"/>
  <c r="B474" i="3" a="1"/>
  <c r="B474" i="3" s="1"/>
  <c r="B473" i="3" a="1"/>
  <c r="B473" i="3" s="1"/>
  <c r="B472" i="3" a="1"/>
  <c r="B472" i="3" s="1"/>
  <c r="B471" i="3" a="1"/>
  <c r="B471" i="3" s="1"/>
  <c r="B470" i="3" a="1"/>
  <c r="B470" i="3" s="1"/>
  <c r="B469" i="3" a="1"/>
  <c r="B469" i="3" s="1"/>
  <c r="B468" i="3" a="1"/>
  <c r="B468" i="3" s="1"/>
  <c r="B467" i="3" a="1"/>
  <c r="B467" i="3" s="1"/>
  <c r="B466" i="3" a="1"/>
  <c r="B466" i="3" s="1"/>
  <c r="B465" i="3" a="1"/>
  <c r="B465" i="3" s="1"/>
  <c r="B464" i="3" a="1"/>
  <c r="B464" i="3" s="1"/>
  <c r="B463" i="3" a="1"/>
  <c r="B463" i="3" s="1"/>
  <c r="B462" i="3" a="1"/>
  <c r="B462" i="3" s="1"/>
  <c r="B461" i="3" a="1"/>
  <c r="B461" i="3" s="1"/>
  <c r="B460" i="3" a="1"/>
  <c r="B460" i="3" s="1"/>
  <c r="B459" i="3" a="1"/>
  <c r="B459" i="3" s="1"/>
  <c r="B458" i="3" a="1"/>
  <c r="B458" i="3" s="1"/>
  <c r="B457" i="3" a="1"/>
  <c r="B457" i="3" s="1"/>
  <c r="B456" i="3" a="1"/>
  <c r="B456" i="3" s="1"/>
  <c r="B455" i="3" a="1"/>
  <c r="B455" i="3" s="1"/>
  <c r="B454" i="3" a="1"/>
  <c r="B454" i="3" s="1"/>
  <c r="B453" i="3" a="1"/>
  <c r="B453" i="3" s="1"/>
  <c r="B452" i="3" a="1"/>
  <c r="B452" i="3" s="1"/>
  <c r="B451" i="3" a="1"/>
  <c r="B451" i="3" s="1"/>
  <c r="B450" i="3" a="1"/>
  <c r="B450" i="3" s="1"/>
  <c r="B449" i="3" a="1"/>
  <c r="B449" i="3" s="1"/>
  <c r="B448" i="3" a="1"/>
  <c r="B448" i="3" s="1"/>
  <c r="B447" i="3" a="1"/>
  <c r="B447" i="3" s="1"/>
  <c r="B446" i="3" a="1"/>
  <c r="B446" i="3" s="1"/>
  <c r="B445" i="3" a="1"/>
  <c r="B445" i="3" s="1"/>
  <c r="B321" i="3" a="1"/>
  <c r="B321" i="3" s="1"/>
  <c r="B322" i="3" a="1"/>
  <c r="B322" i="3" s="1"/>
  <c r="B323" i="3" a="1"/>
  <c r="B323" i="3" s="1"/>
  <c r="B324" i="3" a="1"/>
  <c r="B324" i="3" s="1"/>
  <c r="B325" i="3" a="1"/>
  <c r="B325" i="3" s="1"/>
  <c r="B326" i="3" a="1"/>
  <c r="B326" i="3" s="1"/>
  <c r="B327" i="3" a="1"/>
  <c r="B327" i="3" s="1"/>
  <c r="B328" i="3" a="1"/>
  <c r="B328" i="3" s="1"/>
  <c r="B329" i="3" a="1"/>
  <c r="B329" i="3" s="1"/>
  <c r="B330" i="3" a="1"/>
  <c r="B330" i="3" s="1"/>
  <c r="B331" i="3" a="1"/>
  <c r="B331" i="3" s="1"/>
  <c r="B332" i="3" a="1"/>
  <c r="B332" i="3" s="1"/>
  <c r="B333" i="3" a="1"/>
  <c r="B333" i="3" s="1"/>
  <c r="B334" i="3" a="1"/>
  <c r="B334" i="3" s="1"/>
  <c r="B335" i="3" a="1"/>
  <c r="B335" i="3" s="1"/>
  <c r="B336" i="3" a="1"/>
  <c r="B336" i="3" s="1"/>
  <c r="B337" i="3" a="1"/>
  <c r="B337" i="3" s="1"/>
  <c r="B338" i="3" a="1"/>
  <c r="B338" i="3" s="1"/>
  <c r="B339" i="3" a="1"/>
  <c r="B339" i="3" s="1"/>
  <c r="B340" i="3" a="1"/>
  <c r="B340" i="3" s="1"/>
  <c r="B341" i="3" a="1"/>
  <c r="B341" i="3" s="1"/>
  <c r="B342" i="3" a="1"/>
  <c r="B342" i="3" s="1"/>
  <c r="B343" i="3" a="1"/>
  <c r="B343" i="3" s="1"/>
  <c r="B344" i="3" a="1"/>
  <c r="B344" i="3" s="1"/>
  <c r="B345" i="3" a="1"/>
  <c r="B345" i="3" s="1"/>
  <c r="B346" i="3" a="1"/>
  <c r="B346" i="3" s="1"/>
  <c r="B347" i="3" a="1"/>
  <c r="B347" i="3" s="1"/>
  <c r="B348" i="3" a="1"/>
  <c r="B348" i="3" s="1"/>
  <c r="B349" i="3" a="1"/>
  <c r="B349" i="3" s="1"/>
  <c r="B350" i="3" a="1"/>
  <c r="B350" i="3" s="1"/>
  <c r="B351" i="3" a="1"/>
  <c r="B351" i="3" s="1"/>
  <c r="B352" i="3" a="1"/>
  <c r="B352" i="3" s="1"/>
  <c r="B353" i="3" a="1"/>
  <c r="B353" i="3" s="1"/>
  <c r="B354" i="3" a="1"/>
  <c r="B354" i="3" s="1"/>
  <c r="B355" i="3" a="1"/>
  <c r="B355" i="3" s="1"/>
  <c r="B356" i="3" a="1"/>
  <c r="B356" i="3" s="1"/>
  <c r="B357" i="3" a="1"/>
  <c r="B357" i="3" s="1"/>
  <c r="B358" i="3" a="1"/>
  <c r="B358" i="3" s="1"/>
  <c r="B359" i="3" a="1"/>
  <c r="B359" i="3" s="1"/>
  <c r="B360" i="3" a="1"/>
  <c r="B360" i="3" s="1"/>
  <c r="B361" i="3" a="1"/>
  <c r="B361" i="3" s="1"/>
  <c r="B362" i="3" a="1"/>
  <c r="B362" i="3" s="1"/>
  <c r="B363" i="3" a="1"/>
  <c r="B363" i="3" s="1"/>
  <c r="B364" i="3" a="1"/>
  <c r="B364" i="3" s="1"/>
  <c r="B365" i="3" a="1"/>
  <c r="B365" i="3" s="1"/>
  <c r="B366" i="3" a="1"/>
  <c r="B366" i="3" s="1"/>
  <c r="B367" i="3" a="1"/>
  <c r="B367" i="3" s="1"/>
  <c r="B368" i="3" a="1"/>
  <c r="B368" i="3" s="1"/>
  <c r="B369" i="3" a="1"/>
  <c r="B369" i="3" s="1"/>
  <c r="B370" i="3" a="1"/>
  <c r="B370" i="3" s="1"/>
  <c r="B371" i="3" a="1"/>
  <c r="B371" i="3" s="1"/>
  <c r="B372" i="3" a="1"/>
  <c r="B372" i="3" s="1"/>
  <c r="B373" i="3" a="1"/>
  <c r="B373" i="3" s="1"/>
  <c r="B374" i="3" a="1"/>
  <c r="B374" i="3" s="1"/>
  <c r="B375" i="3" a="1"/>
  <c r="B375" i="3" s="1"/>
  <c r="B376" i="3" a="1"/>
  <c r="B376" i="3" s="1"/>
  <c r="B377" i="3" a="1"/>
  <c r="B377" i="3" s="1"/>
  <c r="B378" i="3" a="1"/>
  <c r="B378" i="3" s="1"/>
  <c r="B379" i="3" a="1"/>
  <c r="B379" i="3" s="1"/>
  <c r="B380" i="3" a="1"/>
  <c r="B380" i="3" s="1"/>
  <c r="B381" i="3" a="1"/>
  <c r="B381" i="3" s="1"/>
  <c r="B382" i="3" a="1"/>
  <c r="B382" i="3" s="1"/>
  <c r="B383" i="3" a="1"/>
  <c r="B383" i="3" s="1"/>
  <c r="B384" i="3" a="1"/>
  <c r="B384" i="3" s="1"/>
  <c r="B385" i="3" a="1"/>
  <c r="B385" i="3" s="1"/>
  <c r="B386" i="3" a="1"/>
  <c r="B386" i="3" s="1"/>
  <c r="B387" i="3" a="1"/>
  <c r="B387" i="3" s="1"/>
  <c r="B388" i="3" a="1"/>
  <c r="B388" i="3" s="1"/>
  <c r="B389" i="3" a="1"/>
  <c r="B389" i="3" s="1"/>
  <c r="B390" i="3" a="1"/>
  <c r="B390" i="3" s="1"/>
  <c r="B391" i="3" a="1"/>
  <c r="B391" i="3" s="1"/>
  <c r="B392" i="3" a="1"/>
  <c r="B392" i="3" s="1"/>
  <c r="B393" i="3" a="1"/>
  <c r="B393" i="3" s="1"/>
  <c r="B394" i="3" a="1"/>
  <c r="B394" i="3" s="1"/>
  <c r="B395" i="3" a="1"/>
  <c r="B395" i="3" s="1"/>
  <c r="B396" i="3" a="1"/>
  <c r="B396" i="3" s="1"/>
  <c r="B397" i="3" a="1"/>
  <c r="B397" i="3" s="1"/>
  <c r="B398" i="3" a="1"/>
  <c r="B398" i="3" s="1"/>
  <c r="B399" i="3" a="1"/>
  <c r="B399" i="3" s="1"/>
  <c r="B400" i="3" a="1"/>
  <c r="B400" i="3" s="1"/>
  <c r="B401" i="3" a="1"/>
  <c r="B401" i="3" s="1"/>
  <c r="B402" i="3" a="1"/>
  <c r="B402" i="3" s="1"/>
  <c r="B403" i="3" a="1"/>
  <c r="B403" i="3" s="1"/>
  <c r="B404" i="3" a="1"/>
  <c r="B404" i="3" s="1"/>
  <c r="B405" i="3" a="1"/>
  <c r="B405" i="3" s="1"/>
  <c r="B406" i="3" a="1"/>
  <c r="B406" i="3" s="1"/>
  <c r="B407" i="3" a="1"/>
  <c r="B407" i="3" s="1"/>
  <c r="B408" i="3" a="1"/>
  <c r="B408" i="3" s="1"/>
  <c r="B409" i="3" a="1"/>
  <c r="B409" i="3" s="1"/>
  <c r="B410" i="3" a="1"/>
  <c r="B410" i="3" s="1"/>
  <c r="B411" i="3" a="1"/>
  <c r="B411" i="3" s="1"/>
  <c r="B412" i="3" a="1"/>
  <c r="B412" i="3" s="1"/>
  <c r="B413" i="3" a="1"/>
  <c r="B413" i="3" s="1"/>
  <c r="B414" i="3" a="1"/>
  <c r="B414" i="3" s="1"/>
  <c r="B415" i="3" a="1"/>
  <c r="B415" i="3" s="1"/>
  <c r="B416" i="3" a="1"/>
  <c r="B416" i="3" s="1"/>
  <c r="B417" i="3" a="1"/>
  <c r="B417" i="3" s="1"/>
  <c r="B418" i="3" a="1"/>
  <c r="B418" i="3" s="1"/>
  <c r="B419" i="3" a="1"/>
  <c r="B419" i="3" s="1"/>
  <c r="B420" i="3" a="1"/>
  <c r="B420" i="3" s="1"/>
  <c r="B421" i="3" a="1"/>
  <c r="B421" i="3" s="1"/>
  <c r="B422" i="3" a="1"/>
  <c r="B422" i="3" s="1"/>
  <c r="B423" i="3" a="1"/>
  <c r="B423" i="3" s="1"/>
  <c r="B424" i="3" a="1"/>
  <c r="B424" i="3" s="1"/>
  <c r="B425" i="3" a="1"/>
  <c r="B425" i="3" s="1"/>
  <c r="B426" i="3" a="1"/>
  <c r="B426" i="3" s="1"/>
  <c r="B427" i="3" a="1"/>
  <c r="B427" i="3" s="1"/>
  <c r="B428" i="3" a="1"/>
  <c r="B428" i="3" s="1"/>
  <c r="B429" i="3" a="1"/>
  <c r="B429" i="3" s="1"/>
  <c r="B430" i="3" a="1"/>
  <c r="B430" i="3" s="1"/>
  <c r="B431" i="3" a="1"/>
  <c r="B431" i="3" s="1"/>
  <c r="B432" i="3" a="1"/>
  <c r="B432" i="3" s="1"/>
  <c r="B433" i="3" a="1"/>
  <c r="B433" i="3" s="1"/>
  <c r="B434" i="3" a="1"/>
  <c r="B434" i="3" s="1"/>
  <c r="B435" i="3" a="1"/>
  <c r="B435" i="3" s="1"/>
  <c r="B436" i="3" a="1"/>
  <c r="B436" i="3" s="1"/>
  <c r="B437" i="3" a="1"/>
  <c r="B437" i="3" s="1"/>
  <c r="B438" i="3" a="1"/>
  <c r="B438" i="3" s="1"/>
  <c r="B439" i="3" a="1"/>
  <c r="B439" i="3" s="1"/>
  <c r="B440" i="3" a="1"/>
  <c r="B440" i="3" s="1"/>
  <c r="B441" i="3" a="1"/>
  <c r="B441" i="3" s="1"/>
  <c r="B442" i="3" a="1"/>
  <c r="B442" i="3" s="1"/>
  <c r="B443" i="3" a="1"/>
  <c r="B443" i="3" s="1"/>
  <c r="B444" i="3" a="1"/>
  <c r="B444" i="3" s="1"/>
  <c r="B302" i="3" a="1"/>
  <c r="B302" i="3" s="1"/>
  <c r="B303" i="3" a="1"/>
  <c r="B303" i="3" s="1"/>
  <c r="B304" i="3" a="1"/>
  <c r="B304" i="3" s="1"/>
  <c r="B305" i="3" a="1"/>
  <c r="B305" i="3" s="1"/>
  <c r="B306" i="3" a="1"/>
  <c r="B306" i="3" s="1"/>
  <c r="B307" i="3" a="1"/>
  <c r="B307" i="3" s="1"/>
  <c r="B308" i="3" a="1"/>
  <c r="B308" i="3" s="1"/>
  <c r="B309" i="3" a="1"/>
  <c r="B309" i="3" s="1"/>
  <c r="B310" i="3" a="1"/>
  <c r="B310" i="3" s="1"/>
  <c r="B311" i="3" a="1"/>
  <c r="B311" i="3" s="1"/>
  <c r="B312" i="3" a="1"/>
  <c r="B312" i="3" s="1"/>
  <c r="B313" i="3" a="1"/>
  <c r="B313" i="3" s="1"/>
  <c r="B314" i="3" a="1"/>
  <c r="B314" i="3" s="1"/>
  <c r="B315" i="3" a="1"/>
  <c r="B315" i="3" s="1"/>
  <c r="B316" i="3" a="1"/>
  <c r="B316" i="3" s="1"/>
  <c r="B317" i="3" a="1"/>
  <c r="B317" i="3" s="1"/>
  <c r="B318" i="3" a="1"/>
  <c r="B318" i="3" s="1"/>
  <c r="B319" i="3" a="1"/>
  <c r="B319" i="3" s="1"/>
  <c r="B320" i="3" a="1"/>
  <c r="B320" i="3" s="1"/>
  <c r="B61" i="3" l="1" a="1"/>
  <c r="B61" i="3" s="1"/>
  <c r="B60" i="3" a="1"/>
  <c r="B60" i="3" s="1"/>
  <c r="B35" i="3" a="1"/>
  <c r="B35" i="3" s="1"/>
  <c r="B28" i="3" a="1"/>
  <c r="B28" i="3" s="1"/>
  <c r="B27" i="3" a="1"/>
  <c r="B27" i="3" s="1"/>
  <c r="B734" i="3" l="1" a="1"/>
  <c r="B734" i="3" s="1"/>
  <c r="B735" i="3" a="1"/>
  <c r="B735" i="3" s="1"/>
  <c r="B736" i="3" a="1"/>
  <c r="B736" i="3" s="1"/>
  <c r="B737" i="3" a="1"/>
  <c r="B737" i="3" s="1"/>
  <c r="B738" i="3" a="1"/>
  <c r="B738" i="3" s="1"/>
  <c r="B739" i="3" a="1"/>
  <c r="B739" i="3" s="1"/>
  <c r="B740" i="3" a="1"/>
  <c r="B740" i="3" s="1"/>
  <c r="B652" i="3" a="1"/>
  <c r="B652" i="3" s="1"/>
  <c r="B653" i="3" a="1"/>
  <c r="B653" i="3" s="1"/>
  <c r="B654" i="3" a="1"/>
  <c r="B654" i="3" s="1"/>
  <c r="B655" i="3" a="1"/>
  <c r="B655" i="3" s="1"/>
  <c r="B656" i="3" a="1"/>
  <c r="B656" i="3" s="1"/>
  <c r="B657" i="3" a="1"/>
  <c r="B657" i="3" s="1"/>
  <c r="B658" i="3" a="1"/>
  <c r="B658" i="3" s="1"/>
  <c r="F9" i="3"/>
  <c r="E5" i="3"/>
  <c r="H8" i="3"/>
  <c r="G4" i="3"/>
  <c r="F4" i="3"/>
  <c r="F5" i="3"/>
  <c r="G5" i="3"/>
  <c r="I5" i="3"/>
  <c r="G9" i="3"/>
  <c r="J9" i="3"/>
  <c r="E8" i="3"/>
  <c r="J4" i="3"/>
  <c r="E4" i="3"/>
  <c r="G8" i="3"/>
  <c r="F8" i="3"/>
  <c r="H9" i="3"/>
  <c r="E9" i="3"/>
  <c r="J5" i="3"/>
  <c r="I4" i="3"/>
  <c r="I8" i="3"/>
  <c r="J8" i="3"/>
  <c r="H5" i="3"/>
  <c r="I9" i="3"/>
  <c r="H4" i="3"/>
  <c r="B728" i="3" l="1" a="1"/>
  <c r="B728" i="3" s="1"/>
  <c r="B729" i="3" a="1"/>
  <c r="B729" i="3" s="1"/>
  <c r="B730" i="3" a="1"/>
  <c r="B730" i="3" s="1"/>
  <c r="B731" i="3" a="1"/>
  <c r="B731" i="3" s="1"/>
  <c r="B732" i="3" a="1"/>
  <c r="B732" i="3" s="1"/>
  <c r="B733" i="3" a="1"/>
  <c r="B733" i="3" s="1"/>
  <c r="B645" i="3" a="1"/>
  <c r="B645" i="3" s="1"/>
  <c r="B646" i="3" a="1"/>
  <c r="B646" i="3" s="1"/>
  <c r="B647" i="3" a="1"/>
  <c r="B647" i="3" s="1"/>
  <c r="B648" i="3" a="1"/>
  <c r="B648" i="3" s="1"/>
  <c r="B649" i="3" a="1"/>
  <c r="B649" i="3" s="1"/>
  <c r="B650" i="3" a="1"/>
  <c r="B650" i="3" s="1"/>
  <c r="B651" i="3" a="1"/>
  <c r="B651" i="3" s="1"/>
  <c r="B783" i="3" a="1"/>
  <c r="B783" i="3" s="1"/>
  <c r="B784" i="3" a="1"/>
  <c r="B784" i="3" s="1"/>
  <c r="B785" i="3" a="1"/>
  <c r="B785" i="3" s="1"/>
  <c r="B786" i="3" a="1"/>
  <c r="B786" i="3" s="1"/>
  <c r="B787" i="3" a="1"/>
  <c r="B787" i="3" s="1"/>
  <c r="B788" i="3" a="1"/>
  <c r="B788" i="3" s="1"/>
  <c r="B789" i="3" a="1"/>
  <c r="B789" i="3" s="1"/>
  <c r="B782" i="3" a="1"/>
  <c r="B782" i="3" s="1"/>
  <c r="B781" i="3" a="1"/>
  <c r="B781" i="3" s="1"/>
  <c r="B699" i="3" a="1"/>
  <c r="B699" i="3" s="1"/>
  <c r="B700" i="3" a="1"/>
  <c r="B700" i="3" s="1"/>
  <c r="B701" i="3" a="1"/>
  <c r="B701" i="3" s="1"/>
  <c r="B702" i="3" a="1"/>
  <c r="B702" i="3" s="1"/>
  <c r="B703" i="3" a="1"/>
  <c r="B703" i="3" s="1"/>
  <c r="B704" i="3" a="1"/>
  <c r="B704" i="3" s="1"/>
  <c r="B705" i="3" a="1"/>
  <c r="B705" i="3" s="1"/>
  <c r="B706" i="3" a="1"/>
  <c r="B706" i="3" s="1"/>
  <c r="B707" i="3" a="1"/>
  <c r="B707" i="3" s="1"/>
  <c r="B760" i="3" a="1"/>
  <c r="B760" i="3" s="1"/>
  <c r="B761" i="3" a="1"/>
  <c r="B761" i="3" s="1"/>
  <c r="B762" i="3" a="1"/>
  <c r="B762" i="3" s="1"/>
  <c r="B763" i="3" a="1"/>
  <c r="B763" i="3" s="1"/>
  <c r="B764" i="3" a="1"/>
  <c r="B764" i="3" s="1"/>
  <c r="B765" i="3" a="1"/>
  <c r="B765" i="3" s="1"/>
  <c r="B766" i="3" a="1"/>
  <c r="B766" i="3" s="1"/>
  <c r="B767" i="3" a="1"/>
  <c r="B767" i="3" s="1"/>
  <c r="B768" i="3" a="1"/>
  <c r="B768" i="3" s="1"/>
  <c r="B769" i="3" a="1"/>
  <c r="B769" i="3" s="1"/>
  <c r="B770" i="3" a="1"/>
  <c r="B770" i="3" s="1"/>
  <c r="B771" i="3" a="1"/>
  <c r="B771" i="3" s="1"/>
  <c r="B678" i="3" a="1"/>
  <c r="B678" i="3" s="1"/>
  <c r="B679" i="3" a="1"/>
  <c r="B679" i="3" s="1"/>
  <c r="B680" i="3" a="1"/>
  <c r="B680" i="3" s="1"/>
  <c r="B681" i="3" a="1"/>
  <c r="B681" i="3" s="1"/>
  <c r="B682" i="3" a="1"/>
  <c r="B682" i="3" s="1"/>
  <c r="B683" i="3" a="1"/>
  <c r="B683" i="3" s="1"/>
  <c r="B684" i="3" a="1"/>
  <c r="B684" i="3" s="1"/>
  <c r="B685" i="3" a="1"/>
  <c r="B685" i="3" s="1"/>
  <c r="B686" i="3" a="1"/>
  <c r="B686" i="3" s="1"/>
  <c r="B687" i="3" a="1"/>
  <c r="B687" i="3" s="1"/>
  <c r="B688" i="3" a="1"/>
  <c r="B688" i="3" s="1"/>
  <c r="B689" i="3" a="1"/>
  <c r="B689" i="3" s="1"/>
  <c r="B755" i="3" a="1"/>
  <c r="B755" i="3" s="1"/>
  <c r="B756" i="3" a="1"/>
  <c r="B756" i="3" s="1"/>
  <c r="B757" i="3" a="1"/>
  <c r="B757" i="3" s="1"/>
  <c r="B758" i="3" a="1"/>
  <c r="B758" i="3" s="1"/>
  <c r="B759" i="3" a="1"/>
  <c r="B759" i="3" s="1"/>
  <c r="B754" i="3" a="1"/>
  <c r="B754" i="3" s="1"/>
  <c r="B674" i="3" a="1"/>
  <c r="B674" i="3" s="1"/>
  <c r="B675" i="3" a="1"/>
  <c r="B675" i="3" s="1"/>
  <c r="B676" i="3" a="1"/>
  <c r="B676" i="3" s="1"/>
  <c r="B677" i="3" a="1"/>
  <c r="B677" i="3" s="1"/>
  <c r="B671" i="3" l="1" a="1"/>
  <c r="B671" i="3" s="1"/>
  <c r="B672" i="3" a="1"/>
  <c r="B672" i="3" s="1"/>
  <c r="B673" i="3" a="1"/>
  <c r="B673" i="3" s="1"/>
  <c r="B727" i="3" a="1"/>
  <c r="B727" i="3" s="1"/>
  <c r="B742" i="3" a="1"/>
  <c r="B742" i="3" s="1"/>
  <c r="B743" i="3" a="1"/>
  <c r="B743" i="3" s="1"/>
  <c r="B744" i="3" a="1"/>
  <c r="B744" i="3" s="1"/>
  <c r="B745" i="3" a="1"/>
  <c r="B745" i="3" s="1"/>
  <c r="B746" i="3" a="1"/>
  <c r="B746" i="3" s="1"/>
  <c r="B747" i="3" a="1"/>
  <c r="B747" i="3" s="1"/>
  <c r="B748" i="3" a="1"/>
  <c r="B748" i="3" s="1"/>
  <c r="B749" i="3" a="1"/>
  <c r="B749" i="3" s="1"/>
  <c r="B750" i="3" a="1"/>
  <c r="B750" i="3" s="1"/>
  <c r="B751" i="3" a="1"/>
  <c r="B751" i="3" s="1"/>
  <c r="B752" i="3" a="1"/>
  <c r="B752" i="3" s="1"/>
  <c r="B5" i="3" a="1"/>
  <c r="B5" i="3" s="1"/>
  <c r="B6" i="3" a="1"/>
  <c r="B6" i="3" s="1"/>
  <c r="B7" i="3" a="1"/>
  <c r="B7" i="3" s="1"/>
  <c r="B8" i="3" a="1"/>
  <c r="B8" i="3" s="1"/>
  <c r="B9" i="3" a="1"/>
  <c r="B9" i="3" s="1"/>
  <c r="B10" i="3" a="1"/>
  <c r="B10" i="3" s="1"/>
  <c r="B11" i="3" a="1"/>
  <c r="B11" i="3" s="1"/>
  <c r="B12" i="3" a="1"/>
  <c r="B12" i="3" s="1"/>
  <c r="B13" i="3" a="1"/>
  <c r="B13" i="3" s="1"/>
  <c r="B14" i="3" a="1"/>
  <c r="B14" i="3" s="1"/>
  <c r="B15" i="3" a="1"/>
  <c r="B15" i="3" s="1"/>
  <c r="B16" i="3" a="1"/>
  <c r="B16" i="3" s="1"/>
  <c r="B17" i="3" a="1"/>
  <c r="B17" i="3" s="1"/>
  <c r="B18" i="3" a="1"/>
  <c r="B18" i="3" s="1"/>
  <c r="B19" i="3" a="1"/>
  <c r="B19" i="3" s="1"/>
  <c r="B20" i="3" a="1"/>
  <c r="B20" i="3" s="1"/>
  <c r="B21" i="3" a="1"/>
  <c r="B21" i="3" s="1"/>
  <c r="B22" i="3" a="1"/>
  <c r="B22" i="3" s="1"/>
  <c r="B23" i="3" a="1"/>
  <c r="B23" i="3" s="1"/>
  <c r="B24" i="3" a="1"/>
  <c r="B24" i="3" s="1"/>
  <c r="B25" i="3" a="1"/>
  <c r="B25" i="3" s="1"/>
  <c r="B26" i="3" a="1"/>
  <c r="B26" i="3" s="1"/>
  <c r="B29" i="3" a="1"/>
  <c r="B29" i="3" s="1"/>
  <c r="B30" i="3" a="1"/>
  <c r="B30" i="3" s="1"/>
  <c r="B31" i="3" a="1"/>
  <c r="B31" i="3" s="1"/>
  <c r="B32" i="3" a="1"/>
  <c r="B32" i="3" s="1"/>
  <c r="B33" i="3" a="1"/>
  <c r="B33" i="3" s="1"/>
  <c r="B34" i="3" a="1"/>
  <c r="B34" i="3" s="1"/>
  <c r="B44" i="3" a="1"/>
  <c r="B44" i="3" s="1"/>
  <c r="B53" i="3" a="1"/>
  <c r="B53" i="3" s="1"/>
  <c r="B54" i="3" a="1"/>
  <c r="B54" i="3" s="1"/>
  <c r="B55" i="3" a="1"/>
  <c r="B55" i="3" s="1"/>
  <c r="B56" i="3" a="1"/>
  <c r="B56" i="3" s="1"/>
  <c r="B57" i="3" a="1"/>
  <c r="B57" i="3" s="1"/>
  <c r="B58" i="3" a="1"/>
  <c r="B58" i="3" s="1"/>
  <c r="B590" i="3" a="1"/>
  <c r="B590" i="3" s="1"/>
  <c r="B591" i="3" a="1"/>
  <c r="B591" i="3" s="1"/>
  <c r="B592" i="3" a="1"/>
  <c r="B592" i="3" s="1"/>
  <c r="B593" i="3" a="1"/>
  <c r="B593" i="3" s="1"/>
  <c r="B594" i="3" a="1"/>
  <c r="B594" i="3" s="1"/>
  <c r="B595" i="3" a="1"/>
  <c r="B595" i="3" s="1"/>
  <c r="B596" i="3" a="1"/>
  <c r="B596" i="3" s="1"/>
  <c r="B597" i="3" a="1"/>
  <c r="B597" i="3" s="1"/>
  <c r="B598" i="3" a="1"/>
  <c r="B598" i="3" s="1"/>
  <c r="B599" i="3" a="1"/>
  <c r="B599" i="3" s="1"/>
  <c r="B600" i="3" a="1"/>
  <c r="B600" i="3" s="1"/>
  <c r="B601" i="3" a="1"/>
  <c r="B601" i="3" s="1"/>
  <c r="B602" i="3" a="1"/>
  <c r="B602" i="3" s="1"/>
  <c r="B606" i="3" a="1"/>
  <c r="B606" i="3" s="1"/>
  <c r="B607" i="3" a="1"/>
  <c r="B607" i="3" s="1"/>
  <c r="B608" i="3" a="1"/>
  <c r="B608" i="3" s="1"/>
  <c r="B610" i="3" a="1"/>
  <c r="B610" i="3" s="1"/>
  <c r="B611" i="3" a="1"/>
  <c r="B611" i="3" s="1"/>
  <c r="B612" i="3" a="1"/>
  <c r="B612" i="3" s="1"/>
  <c r="B613" i="3" a="1"/>
  <c r="B613" i="3" s="1"/>
  <c r="B614" i="3" a="1"/>
  <c r="B614" i="3" s="1"/>
  <c r="B609" i="3" a="1"/>
  <c r="B609" i="3" s="1"/>
  <c r="B615" i="3" a="1"/>
  <c r="B615" i="3" s="1"/>
  <c r="B616" i="3" a="1"/>
  <c r="B616" i="3" s="1"/>
  <c r="B617" i="3" a="1"/>
  <c r="B617" i="3" s="1"/>
  <c r="B618" i="3" a="1"/>
  <c r="B618" i="3" s="1"/>
  <c r="B619" i="3" a="1"/>
  <c r="B619" i="3" s="1"/>
  <c r="B620" i="3" a="1"/>
  <c r="B620" i="3" s="1"/>
  <c r="B621" i="3" a="1"/>
  <c r="B621" i="3" s="1"/>
  <c r="B622" i="3" a="1"/>
  <c r="B622" i="3" s="1"/>
  <c r="B623" i="3" a="1"/>
  <c r="B623" i="3" s="1"/>
  <c r="B624" i="3" a="1"/>
  <c r="B624" i="3" s="1"/>
  <c r="B625" i="3" a="1"/>
  <c r="B625" i="3" s="1"/>
  <c r="B626" i="3" a="1"/>
  <c r="B626" i="3" s="1"/>
  <c r="B627" i="3" a="1"/>
  <c r="B627" i="3" s="1"/>
  <c r="B628" i="3" a="1"/>
  <c r="B628" i="3" s="1"/>
  <c r="B629" i="3" a="1"/>
  <c r="B629" i="3" s="1"/>
  <c r="B660" i="3" a="1"/>
  <c r="B660" i="3" s="1"/>
  <c r="B661" i="3" a="1"/>
  <c r="B661" i="3" s="1"/>
  <c r="B662" i="3" a="1"/>
  <c r="B662" i="3" s="1"/>
  <c r="B663" i="3" a="1"/>
  <c r="B663" i="3" s="1"/>
  <c r="B664" i="3" a="1"/>
  <c r="B664" i="3" s="1"/>
  <c r="B665" i="3" a="1"/>
  <c r="B665" i="3" s="1"/>
  <c r="B666" i="3" a="1"/>
  <c r="B666" i="3" s="1"/>
  <c r="B667" i="3" a="1"/>
  <c r="B667" i="3" s="1"/>
  <c r="B668" i="3" a="1"/>
  <c r="B668" i="3" s="1"/>
  <c r="B669" i="3" a="1"/>
  <c r="B669" i="3" s="1"/>
  <c r="B670" i="3" a="1"/>
  <c r="B670" i="3" s="1"/>
  <c r="B4" i="3" a="1"/>
  <c r="B4" i="3" s="1"/>
  <c r="B59" i="3" l="1" a="1"/>
  <c r="B59"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<sst xmlns="http://schemas.openxmlformats.org/spreadsheetml/2006/main" count="6688" uniqueCount="4182">
  <si>
    <t>id</t>
  </si>
  <si>
    <t>CN</t>
  </si>
  <si>
    <t>EN</t>
  </si>
  <si>
    <t>string key</t>
  </si>
  <si>
    <t>string</t>
  </si>
  <si>
    <t>key</t>
  </si>
  <si>
    <t>备注2</t>
  </si>
  <si>
    <r>
      <rPr>
        <b/>
        <sz val="11"/>
        <color theme="1"/>
        <rFont val="等线"/>
        <family val="3"/>
        <charset val="134"/>
        <scheme val="minor"/>
      </rPr>
      <t xml:space="preserve">简体中文
</t>
    </r>
    <r>
      <rPr>
        <i/>
        <sz val="11"/>
        <color theme="1"/>
        <rFont val="等线"/>
        <family val="3"/>
        <charset val="134"/>
        <scheme val="minor"/>
      </rPr>
      <t>中文</t>
    </r>
  </si>
  <si>
    <r>
      <rPr>
        <b/>
        <sz val="11"/>
        <color theme="1"/>
        <rFont val="等线"/>
        <family val="3"/>
        <charset val="134"/>
        <scheme val="minor"/>
      </rPr>
      <t xml:space="preserve">English
</t>
    </r>
    <r>
      <rPr>
        <i/>
        <sz val="11"/>
        <color theme="1"/>
        <rFont val="等线"/>
        <family val="3"/>
        <charset val="134"/>
        <scheme val="minor"/>
      </rPr>
      <t>英语</t>
    </r>
  </si>
  <si>
    <t>弓箭</t>
  </si>
  <si>
    <t>简易篷车</t>
  </si>
  <si>
    <t>车体 - 名称</t>
    <phoneticPr fontId="8" type="noConversion"/>
  </si>
  <si>
    <t>device_name_1311101_executioner_baton</t>
  </si>
  <si>
    <t>device_name_1311102_executioner_halberd</t>
  </si>
  <si>
    <t>执刑木棍</t>
  </si>
  <si>
    <t>执刑斧钺</t>
  </si>
  <si>
    <t>device_name_1320101_bow</t>
  </si>
  <si>
    <t>device_name_1320103_shotgun</t>
  </si>
  <si>
    <t>device_name_1320104_volley_gun</t>
  </si>
  <si>
    <t>device_name_1320105_rapid_fire_quiver</t>
  </si>
  <si>
    <t>单发火枪</t>
  </si>
  <si>
    <t>百子连珠炮</t>
  </si>
  <si>
    <t>机关箭匣</t>
  </si>
  <si>
    <t>device_name_1330101_catapult</t>
  </si>
  <si>
    <t>device_name_1330102_war_drum</t>
  </si>
  <si>
    <t>车载投石器</t>
  </si>
  <si>
    <t>慑敌战鼓</t>
  </si>
  <si>
    <t>device_name_1340101_buckler</t>
  </si>
  <si>
    <t>device_catapult</t>
  </si>
  <si>
    <t>device_9999_gu</t>
  </si>
  <si>
    <t>device_name_1210101_wheel_wooden</t>
  </si>
  <si>
    <t>carbody_name_100101</t>
  </si>
  <si>
    <t>carbody_name_101101</t>
  </si>
  <si>
    <t>carbody_name_101102</t>
  </si>
  <si>
    <t>捕奴囚笼</t>
  </si>
  <si>
    <t>镇暴装甲</t>
  </si>
  <si>
    <t>火箭爆弹</t>
  </si>
  <si>
    <t>device_name_1320106_rocket_bomb</t>
  </si>
  <si>
    <t>device_name_1320107_homemade_rocket_bomb</t>
  </si>
  <si>
    <t>device_name_1321101_anti_riot_revolver</t>
  </si>
  <si>
    <t>device_name_1321102_anti_riot_shotgun</t>
  </si>
  <si>
    <t>喇叭霰弹枪</t>
  </si>
  <si>
    <t>土制火箭爆弹</t>
  </si>
  <si>
    <t>镇暴左轮</t>
  </si>
  <si>
    <t>镇暴霰弹枪</t>
  </si>
  <si>
    <t>device_name_1350101_hookrope</t>
  </si>
  <si>
    <t>device_name_1350102_merchant_crane</t>
  </si>
  <si>
    <t>device_name_1350103_merchant_tower_crane</t>
  </si>
  <si>
    <t>device_name_1351101_slave_hookrope</t>
  </si>
  <si>
    <t>device_name_1351102_executioner_hookrope</t>
  </si>
  <si>
    <t>拖曳钩索</t>
  </si>
  <si>
    <t>货运吊臂</t>
  </si>
  <si>
    <t>商队塔吊</t>
  </si>
  <si>
    <t>捕奴肉钩</t>
  </si>
  <si>
    <t>执刑人挂钩</t>
  </si>
  <si>
    <t>device_name_1310101_dagger</t>
  </si>
  <si>
    <t>device_name_1310102_machete</t>
  </si>
  <si>
    <t>device_name_1310103_claymore</t>
  </si>
  <si>
    <t>device_name_1310104_spear</t>
  </si>
  <si>
    <t>短匕</t>
  </si>
  <si>
    <t>砍刀</t>
  </si>
  <si>
    <t>大剑</t>
  </si>
  <si>
    <t>长矛</t>
  </si>
  <si>
    <t>device_name_1210102_wheel_track</t>
  </si>
  <si>
    <t>硬木车轮</t>
    <phoneticPr fontId="8" type="noConversion"/>
  </si>
  <si>
    <t>履带</t>
    <phoneticPr fontId="8" type="noConversion"/>
  </si>
  <si>
    <t>device_9999_hua</t>
  </si>
  <si>
    <t>捕兽草</t>
    <phoneticPr fontId="8" type="noConversion"/>
  </si>
  <si>
    <t>device_name_1330103_catching_flower</t>
  </si>
  <si>
    <t>world_4001</t>
  </si>
  <si>
    <t>world_4002</t>
  </si>
  <si>
    <t>world_4003</t>
  </si>
  <si>
    <t>world_4004</t>
  </si>
  <si>
    <t>world_4005</t>
  </si>
  <si>
    <t>world_4006</t>
  </si>
  <si>
    <t>world_4007</t>
  </si>
  <si>
    <t>world_4008</t>
  </si>
  <si>
    <t>地宫</t>
  </si>
  <si>
    <t>云间</t>
  </si>
  <si>
    <t>密林</t>
  </si>
  <si>
    <t>树梢</t>
  </si>
  <si>
    <t>田间</t>
  </si>
  <si>
    <t>永夜</t>
  </si>
  <si>
    <t>荒漠</t>
  </si>
  <si>
    <t>大湖</t>
  </si>
  <si>
    <t>世界 - 名称</t>
    <phoneticPr fontId="8" type="noConversion"/>
  </si>
  <si>
    <t>loot_name_6000</t>
  </si>
  <si>
    <t>loot_name_6001</t>
  </si>
  <si>
    <t>loot_name_6010</t>
  </si>
  <si>
    <t>loot_name_6011</t>
  </si>
  <si>
    <t>loot_name_6012</t>
  </si>
  <si>
    <t>loot_name_6020</t>
  </si>
  <si>
    <t>loot_name_6021</t>
  </si>
  <si>
    <t>loot_name_6022</t>
  </si>
  <si>
    <t>loot_name_6023</t>
  </si>
  <si>
    <t>loot_name_6030</t>
  </si>
  <si>
    <t>loot_name_6031</t>
  </si>
  <si>
    <t>loot_name_6050</t>
  </si>
  <si>
    <t>loot_name_6051</t>
  </si>
  <si>
    <t>loot_name_6052</t>
  </si>
  <si>
    <t>loot_name_6053</t>
  </si>
  <si>
    <t>loot_name_6054</t>
  </si>
  <si>
    <t>loot_name_6055</t>
  </si>
  <si>
    <t>loot_name_6070</t>
  </si>
  <si>
    <t>loot_name_6071</t>
  </si>
  <si>
    <t>loot_name_6072</t>
  </si>
  <si>
    <t>loot_name_6073</t>
  </si>
  <si>
    <t>loot_name_6074</t>
  </si>
  <si>
    <t>金币</t>
  </si>
  <si>
    <t>灵魂</t>
  </si>
  <si>
    <t>生肉</t>
  </si>
  <si>
    <t>柔软皮毛</t>
  </si>
  <si>
    <t>植物果实</t>
  </si>
  <si>
    <t>天然木材</t>
  </si>
  <si>
    <t>金属矿石</t>
  </si>
  <si>
    <t>天然石材</t>
  </si>
  <si>
    <t>易燃粉末</t>
  </si>
  <si>
    <t>废弃木材</t>
  </si>
  <si>
    <t>废弃金属</t>
  </si>
  <si>
    <t>食物</t>
  </si>
  <si>
    <t>硬化兽皮</t>
  </si>
  <si>
    <t>木制零件</t>
  </si>
  <si>
    <t>金属零件</t>
  </si>
  <si>
    <t>磨刀石</t>
  </si>
  <si>
    <t>爆燃火药</t>
  </si>
  <si>
    <t>大餐</t>
  </si>
  <si>
    <t>坚固皮革</t>
  </si>
  <si>
    <t>武器部件</t>
  </si>
  <si>
    <t>优质磨刀石</t>
  </si>
  <si>
    <t>烈性炸药</t>
  </si>
  <si>
    <t>dv_upgd_name_6310101_11</t>
  </si>
  <si>
    <t>dv_upgd_name_6310101_12</t>
  </si>
  <si>
    <t>dv_upgd_name_6310101_13</t>
  </si>
  <si>
    <t>dv_upgd_name_6310101_21</t>
  </si>
  <si>
    <t>dv_upgd_name_6310101_22</t>
  </si>
  <si>
    <t>dv_upgd_name_6310101_23</t>
  </si>
  <si>
    <t>dv_upgd_name_6310101_31</t>
  </si>
  <si>
    <t>dv_upgd_name_6310101_41</t>
  </si>
  <si>
    <t>dv_upgd_name_6310101_51</t>
  </si>
  <si>
    <t>dv_upgd_name_6310101_52</t>
  </si>
  <si>
    <t>dv_upgd_name_6310101_91</t>
  </si>
  <si>
    <t>锋利</t>
  </si>
  <si>
    <t>切断肌肉</t>
  </si>
  <si>
    <t>切断血管</t>
  </si>
  <si>
    <t>精确</t>
  </si>
  <si>
    <t>暴起</t>
  </si>
  <si>
    <t>自锐</t>
  </si>
  <si>
    <t>背刺</t>
  </si>
  <si>
    <t>折射</t>
  </si>
  <si>
    <t>锐利</t>
  </si>
  <si>
    <t>刃返</t>
  </si>
  <si>
    <t>刃灵附着</t>
  </si>
  <si>
    <t>前缀</t>
    <phoneticPr fontId="8" type="noConversion"/>
  </si>
  <si>
    <t>说明</t>
    <phoneticPr fontId="8" type="noConversion"/>
  </si>
  <si>
    <t>loot_name</t>
    <phoneticPr fontId="8" type="noConversion"/>
  </si>
  <si>
    <t>dv_upgd_name</t>
    <phoneticPr fontId="8" type="noConversion"/>
  </si>
  <si>
    <t>设备升级 - 名称</t>
    <phoneticPr fontId="8" type="noConversion"/>
  </si>
  <si>
    <t>物品 - 名称</t>
  </si>
  <si>
    <t>world</t>
    <phoneticPr fontId="8" type="noConversion"/>
  </si>
  <si>
    <t>carbody_name</t>
    <phoneticPr fontId="8" type="noConversion"/>
  </si>
  <si>
    <t>device_name</t>
    <phoneticPr fontId="8" type="noConversion"/>
  </si>
  <si>
    <t>设备 - 名称</t>
    <phoneticPr fontId="8" type="noConversion"/>
  </si>
  <si>
    <t>备注1
公式生成</t>
    <phoneticPr fontId="8" type="noConversion"/>
  </si>
  <si>
    <t>dv_upgd_desc_6310101_12</t>
  </si>
  <si>
    <t>dv_upgd_desc_6310101_13</t>
  </si>
  <si>
    <t>dv_upgd_desc_6310101_21</t>
  </si>
  <si>
    <t>dv_upgd_desc_6310101_22</t>
  </si>
  <si>
    <t>dv_upgd_desc_6310101_23</t>
  </si>
  <si>
    <t>dv_upgd_desc_6310101_31</t>
  </si>
  <si>
    <t>dv_upgd_desc_6310101_41</t>
  </si>
  <si>
    <t>dv_upgd_desc_6310101_51</t>
  </si>
  <si>
    <t>dv_upgd_desc_6310101_52</t>
  </si>
  <si>
    <t>dv_upgd_desc_6310101_91</t>
  </si>
  <si>
    <t>伤害+20%</t>
  </si>
  <si>
    <t>使目标移动速度与攻击速度降低50%，持续10秒</t>
  </si>
  <si>
    <t>使目标流血，每秒损失10%最大生命值，持续3秒</t>
  </si>
  <si>
    <t>概率暴击。爆伤=300%，暴击率 = 已增加伤害。</t>
  </si>
  <si>
    <t>攻击速度+100%</t>
  </si>
  <si>
    <t>每次命中目标，会使攻击伤害叠加20%，持续10秒。</t>
  </si>
  <si>
    <t>从背后攻击目标时，伤害额外+200%</t>
  </si>
  <si>
    <t>命中自身的远程弹药有50%概率被弹开</t>
  </si>
  <si>
    <t>破甲+100%，攻击方式改为戳刺。</t>
  </si>
  <si>
    <t>伤害 -25%，对命中的敌人造成两次伤害。</t>
  </si>
  <si>
    <t>使其自动索敌、自动攻击</t>
  </si>
  <si>
    <t>dv_upgd_desc_6310101_11</t>
    <phoneticPr fontId="8" type="noConversion"/>
  </si>
  <si>
    <t>dv_upgd_desc</t>
    <phoneticPr fontId="8" type="noConversion"/>
  </si>
  <si>
    <t>设备升级 - 描述</t>
    <phoneticPr fontId="8" type="noConversion"/>
  </si>
  <si>
    <t>dv_upgd_name_6310103_11</t>
  </si>
  <si>
    <t>dv_upgd_name_6310103_21</t>
  </si>
  <si>
    <t>dv_upgd_name_6310103_22</t>
  </si>
  <si>
    <t>dv_upgd_name_6310103_31</t>
  </si>
  <si>
    <t>dv_upgd_name_6310103_32</t>
  </si>
  <si>
    <t>dv_upgd_name_6310103_91</t>
  </si>
  <si>
    <t>锋利剑刃</t>
  </si>
  <si>
    <t>灵活剑身</t>
  </si>
  <si>
    <t>优化剑柄</t>
  </si>
  <si>
    <t>厚重剑身</t>
  </si>
  <si>
    <t>千钧之力</t>
  </si>
  <si>
    <t>剑灵附着</t>
  </si>
  <si>
    <t>dv_upgd_desc_6310103_11</t>
  </si>
  <si>
    <t>dv_upgd_desc_6310103_21</t>
  </si>
  <si>
    <t>dv_upgd_desc_6310103_22</t>
  </si>
  <si>
    <t>dv_upgd_desc_6310103_31</t>
  </si>
  <si>
    <t>dv_upgd_desc_6310103_32</t>
  </si>
  <si>
    <t>dv_upgd_desc_6310103_91</t>
  </si>
  <si>
    <t>攻击伤害 + 30%，破甲 + 30%</t>
  </si>
  <si>
    <t>伤害 - 20%，攻击速度 + 75%</t>
  </si>
  <si>
    <t>现在大剑可以连续攻击</t>
  </si>
  <si>
    <t>攻击速度 - 20%，伤害 + 55%，击退+20%</t>
  </si>
  <si>
    <t>伤害 + 40%，击退 + 80%</t>
  </si>
  <si>
    <t>大剑</t>
    <phoneticPr fontId="8" type="noConversion"/>
  </si>
  <si>
    <t>dv_upgd_name_6320104_11</t>
  </si>
  <si>
    <t>dv_upgd_name_6320104_21</t>
  </si>
  <si>
    <t>dv_upgd_name_6320104_22</t>
  </si>
  <si>
    <t>dv_upgd_name_6320104_23</t>
  </si>
  <si>
    <t>dv_upgd_name_6320104_31</t>
  </si>
  <si>
    <t>dv_upgd_name_6320104_32</t>
  </si>
  <si>
    <t>dv_upgd_name_6320104_33</t>
  </si>
  <si>
    <t>dv_upgd_name_6320104_41</t>
  </si>
  <si>
    <t>dv_upgd_name_6320104_42</t>
  </si>
  <si>
    <t>dv_upgd_name_6320104_91</t>
  </si>
  <si>
    <t>dv_upgd_name_6320104_92</t>
  </si>
  <si>
    <t>破甲弹头</t>
  </si>
  <si>
    <t>爆炸弹头</t>
  </si>
  <si>
    <t>爆炸燃烧弹</t>
  </si>
  <si>
    <t>高爆弹</t>
  </si>
  <si>
    <t>大弹鼓</t>
  </si>
  <si>
    <t>更大的弹鼓</t>
  </si>
  <si>
    <t>过于沉重的弹鼓</t>
  </si>
  <si>
    <t>快速复装</t>
  </si>
  <si>
    <t>复装流程优化</t>
  </si>
  <si>
    <t>装填自动化</t>
  </si>
  <si>
    <t>射击自动化</t>
  </si>
  <si>
    <t>dv_upgd_desc_6320104_11</t>
  </si>
  <si>
    <t>dv_upgd_desc_6320104_21</t>
  </si>
  <si>
    <t>dv_upgd_desc_6320104_22</t>
  </si>
  <si>
    <t>dv_upgd_desc_6320104_23</t>
  </si>
  <si>
    <t>dv_upgd_desc_6320104_31</t>
  </si>
  <si>
    <t>dv_upgd_desc_6320104_32</t>
  </si>
  <si>
    <t>dv_upgd_desc_6320104_33</t>
  </si>
  <si>
    <t>dv_upgd_desc_6320104_41</t>
  </si>
  <si>
    <t>dv_upgd_desc_6320104_42</t>
  </si>
  <si>
    <t>dv_upgd_desc_6320104_91</t>
  </si>
  <si>
    <t>dv_upgd_desc_6320104_92</t>
  </si>
  <si>
    <t>伤害 + 20%，破甲 + 40%</t>
  </si>
  <si>
    <t>弹无法再穿过目标，但命中后可引起小范围爆炸。</t>
  </si>
  <si>
    <t>弹药爆炸后点燃范围内目标</t>
  </si>
  <si>
    <t>爆炸范围 + 20%</t>
  </si>
  <si>
    <t>弹匣容量 + 60%</t>
  </si>
  <si>
    <t>弹匣容量 + 100%，装填所需阶段数 + 1</t>
  </si>
  <si>
    <t>弹匣容量 + 200%，装填所需阶段数 + 1</t>
  </si>
  <si>
    <t>装填所需时间 - 20%</t>
  </si>
  <si>
    <t>装填所需阶段数 - 1</t>
  </si>
  <si>
    <t>使其自动装填</t>
  </si>
  <si>
    <t>使其自动瞄准、自动开火</t>
  </si>
  <si>
    <t>dv_upgd_name_6330102_11</t>
  </si>
  <si>
    <t>dv_upgd_name_6330102_12</t>
  </si>
  <si>
    <t>dv_upgd_name_6330102_13</t>
  </si>
  <si>
    <t>dv_upgd_name_6330102_21</t>
  </si>
  <si>
    <t>dv_upgd_name_6330102_22</t>
  </si>
  <si>
    <t>dv_upgd_name_6330102_91</t>
  </si>
  <si>
    <t>dv_upgd_name_6330102_92</t>
  </si>
  <si>
    <t>dv_upgd_name_6330102_93</t>
  </si>
  <si>
    <t>dv_upgd_name_6330102_94</t>
  </si>
  <si>
    <t>大鼓</t>
  </si>
  <si>
    <t>巨鼓</t>
  </si>
  <si>
    <t>震地鼓</t>
  </si>
  <si>
    <t>鼓架支撑</t>
  </si>
  <si>
    <t>鼓架加固</t>
  </si>
  <si>
    <t>鼓灵萦绕</t>
  </si>
  <si>
    <t>不安鼓灵</t>
  </si>
  <si>
    <t>坚毅鼓灵</t>
  </si>
  <si>
    <t>鼓灵附着</t>
  </si>
  <si>
    <t>dv_upgd_desc_6330102_11</t>
  </si>
  <si>
    <t>dv_upgd_desc_6330102_12</t>
  </si>
  <si>
    <t>dv_upgd_desc_6330102_13</t>
  </si>
  <si>
    <t>dv_upgd_desc_6330102_21</t>
  </si>
  <si>
    <t>dv_upgd_desc_6330102_22</t>
  </si>
  <si>
    <t>dv_upgd_desc_6330102_91</t>
  </si>
  <si>
    <t>dv_upgd_desc_6330102_92</t>
  </si>
  <si>
    <t>dv_upgd_desc_6330102_93</t>
  </si>
  <si>
    <t>dv_upgd_desc_6330102_94</t>
  </si>
  <si>
    <t>伤害范围+10%，击退+10%，伤害+25%，耐久-20%</t>
  </si>
  <si>
    <t>伤害范围+10%，击退+10%，伤害+50%，耐久-20%</t>
  </si>
  <si>
    <t>伤害范围+10%，击退+10%，伤害+75%，耐久-20%</t>
  </si>
  <si>
    <t>耐久+30%，护甲+1</t>
  </si>
  <si>
    <t>耐久+40%，护甲+1</t>
  </si>
  <si>
    <t>你可以听到内心的鼓声（使用战鼓时出现bgm）</t>
  </si>
  <si>
    <t>改变其敲击节奏，提升敲击速度</t>
  </si>
  <si>
    <t>降低误击惩罚</t>
  </si>
  <si>
    <t>使其自动攻击</t>
  </si>
  <si>
    <t>dv_upgd_name_6210101_1</t>
  </si>
  <si>
    <t>dv_upgd_name_6210101_2</t>
  </si>
  <si>
    <t>dv_upgd_name_6210101_3</t>
  </si>
  <si>
    <t>dv_upgd_name_6210101_11</t>
  </si>
  <si>
    <t>dv_upgd_name_6210101_12</t>
  </si>
  <si>
    <t>dv_upgd_name_6210101_21</t>
  </si>
  <si>
    <t>dv_upgd_name_6210101_22</t>
  </si>
  <si>
    <t>硬木车轮</t>
  </si>
  <si>
    <t>结构优化</t>
  </si>
  <si>
    <t>结构强化</t>
  </si>
  <si>
    <t>结构硬化</t>
  </si>
  <si>
    <t>镶钉车轮</t>
  </si>
  <si>
    <t>爆燃动力</t>
  </si>
  <si>
    <t>机械动力</t>
  </si>
  <si>
    <t>器灵附着</t>
  </si>
  <si>
    <t>dv_upgd_desc_6210101_1</t>
  </si>
  <si>
    <t>dv_upgd_desc_6210101_2</t>
  </si>
  <si>
    <t>dv_upgd_desc_6210101_3</t>
  </si>
  <si>
    <t>dv_upgd_desc_6210101_11</t>
  </si>
  <si>
    <t>dv_upgd_desc_6210101_12</t>
  </si>
  <si>
    <t>dv_upgd_desc_6210101_21</t>
  </si>
  <si>
    <t>dv_upgd_desc_6210101_22</t>
  </si>
  <si>
    <t>动力+15%</t>
  </si>
  <si>
    <t>使车辆自动驾驶（自动维持动力杆挡位）</t>
  </si>
  <si>
    <t>dv_upgd_name_6210102_11</t>
  </si>
  <si>
    <t>dv_upgd_name_6210102_12</t>
  </si>
  <si>
    <t>dv_upgd_name_6210102_21</t>
  </si>
  <si>
    <t>dv_upgd_name_6210102_22</t>
  </si>
  <si>
    <t>dv_upgd_name_6210102_31</t>
  </si>
  <si>
    <t>dv_upgd_name_6210102_91</t>
  </si>
  <si>
    <t>履带</t>
  </si>
  <si>
    <t>轻型履带</t>
  </si>
  <si>
    <t>超轻型履带</t>
  </si>
  <si>
    <t>重型履带</t>
  </si>
  <si>
    <t>超重型履带</t>
  </si>
  <si>
    <t>动力澎湃</t>
  </si>
  <si>
    <t>dv_upgd_desc_6210102_11</t>
  </si>
  <si>
    <t>dv_upgd_desc_6210102_12</t>
  </si>
  <si>
    <t>dv_upgd_desc_6210102_21</t>
  </si>
  <si>
    <t>dv_upgd_desc_6210102_22</t>
  </si>
  <si>
    <t>dv_upgd_desc_6210102_31</t>
  </si>
  <si>
    <t>dv_upgd_desc_6210102_91</t>
  </si>
  <si>
    <t>重量-20%</t>
  </si>
  <si>
    <t>重量-15%</t>
  </si>
  <si>
    <t>重量+10%；耐久+20%</t>
  </si>
  <si>
    <t>重量+10%；耐久+30%</t>
  </si>
  <si>
    <t>loot_name_6013</t>
  </si>
  <si>
    <t>loot_name_6014</t>
  </si>
  <si>
    <t>纤维</t>
  </si>
  <si>
    <t>胶</t>
  </si>
  <si>
    <t>loot_name_6056</t>
  </si>
  <si>
    <t>device_name_1320108_musket</t>
    <phoneticPr fontId="8" type="noConversion"/>
  </si>
  <si>
    <t>防身手枪</t>
    <phoneticPr fontId="8" type="noConversion"/>
  </si>
  <si>
    <t>device_name_1320102_pistol</t>
    <phoneticPr fontId="8" type="noConversion"/>
  </si>
  <si>
    <t>device_name_1320109_fortune_pistol</t>
  </si>
  <si>
    <t>命运手枪</t>
    <phoneticPr fontId="8" type="noConversion"/>
  </si>
  <si>
    <t>绑线</t>
  </si>
  <si>
    <t>绑线</t>
    <phoneticPr fontId="8" type="noConversion"/>
  </si>
  <si>
    <t>撞角</t>
    <phoneticPr fontId="8" type="noConversion"/>
  </si>
  <si>
    <t>device_name_1330104_gyroscope</t>
    <phoneticPr fontId="8" type="noConversion"/>
  </si>
  <si>
    <t>飞针陀螺</t>
    <phoneticPr fontId="8" type="noConversion"/>
  </si>
  <si>
    <t>刺矛撞角</t>
  </si>
  <si>
    <t>金属铲斗</t>
  </si>
  <si>
    <t>蘑菇挡板</t>
  </si>
  <si>
    <t>device_name_1360102_metal_ram</t>
  </si>
  <si>
    <t>device_name_1360103_bouncing_mushroom</t>
  </si>
  <si>
    <t>device_name_1360101_spear_ram</t>
  </si>
  <si>
    <r>
      <t xml:space="preserve">日本語
</t>
    </r>
    <r>
      <rPr>
        <i/>
        <sz val="11"/>
        <color theme="1"/>
        <rFont val="等线"/>
        <family val="3"/>
        <charset val="134"/>
        <scheme val="minor"/>
      </rPr>
      <t>日语</t>
    </r>
    <phoneticPr fontId="8" type="noConversion"/>
  </si>
  <si>
    <t>JA</t>
    <phoneticPr fontId="8" type="noConversion"/>
  </si>
  <si>
    <t>RU</t>
    <phoneticPr fontId="8" type="noConversion"/>
  </si>
  <si>
    <r>
      <t xml:space="preserve">Русский
</t>
    </r>
    <r>
      <rPr>
        <i/>
        <sz val="11"/>
        <color theme="1"/>
        <rFont val="等线"/>
        <family val="3"/>
        <charset val="134"/>
        <scheme val="minor"/>
      </rPr>
      <t>俄语</t>
    </r>
    <phoneticPr fontId="8" type="noConversion"/>
  </si>
  <si>
    <r>
      <rPr>
        <b/>
        <sz val="11"/>
        <color theme="1"/>
        <rFont val="Malgun Gothic"/>
        <family val="3"/>
        <charset val="129"/>
      </rPr>
      <t>한국어</t>
    </r>
    <r>
      <rPr>
        <b/>
        <sz val="11"/>
        <color theme="1"/>
        <rFont val="等线"/>
        <family val="3"/>
        <charset val="134"/>
        <scheme val="minor"/>
      </rPr>
      <t xml:space="preserve">
</t>
    </r>
    <r>
      <rPr>
        <i/>
        <sz val="11"/>
        <color theme="1"/>
        <rFont val="等线"/>
        <family val="3"/>
        <charset val="134"/>
        <scheme val="minor"/>
      </rPr>
      <t>韩语</t>
    </r>
    <phoneticPr fontId="8" type="noConversion"/>
  </si>
  <si>
    <t>KO</t>
    <phoneticPr fontId="8" type="noConversion"/>
  </si>
  <si>
    <t>ES</t>
    <phoneticPr fontId="8" type="noConversion"/>
  </si>
  <si>
    <r>
      <t xml:space="preserve">Español
</t>
    </r>
    <r>
      <rPr>
        <i/>
        <sz val="11"/>
        <color theme="1"/>
        <rFont val="等线"/>
        <family val="3"/>
        <charset val="134"/>
        <scheme val="minor"/>
      </rPr>
      <t>西班牙语</t>
    </r>
    <phoneticPr fontId="8" type="noConversion"/>
  </si>
  <si>
    <t>CHT</t>
    <phoneticPr fontId="8" type="noConversion"/>
  </si>
  <si>
    <r>
      <t xml:space="preserve">繁體中文
</t>
    </r>
    <r>
      <rPr>
        <i/>
        <sz val="11"/>
        <color theme="1"/>
        <rFont val="等线"/>
        <family val="3"/>
        <charset val="134"/>
        <scheme val="minor"/>
      </rPr>
      <t>繁体中文</t>
    </r>
    <phoneticPr fontId="8" type="noConversion"/>
  </si>
  <si>
    <t>relic_name_300011</t>
  </si>
  <si>
    <t>relic_name_300012</t>
  </si>
  <si>
    <t>relic_name_300013</t>
  </si>
  <si>
    <t/>
  </si>
  <si>
    <t>relic_name_300021</t>
  </si>
  <si>
    <t>relic_name_300022</t>
  </si>
  <si>
    <t>relic_name_300023</t>
  </si>
  <si>
    <t>relic_name_300031</t>
  </si>
  <si>
    <t>relic_name_300032</t>
  </si>
  <si>
    <t>relic_name_300033</t>
  </si>
  <si>
    <t>relic_name_300041</t>
  </si>
  <si>
    <t>relic_name_300042</t>
  </si>
  <si>
    <t>relic_name_300043</t>
  </si>
  <si>
    <t>relic_name_300051</t>
  </si>
  <si>
    <t>relic_name_300052</t>
  </si>
  <si>
    <t>relic_name_300053</t>
  </si>
  <si>
    <t>relic_name_300061</t>
  </si>
  <si>
    <t>relic_name_300062</t>
  </si>
  <si>
    <t>relic_name_300063</t>
  </si>
  <si>
    <t>relic_name_300071</t>
  </si>
  <si>
    <t>relic_name_300072</t>
  </si>
  <si>
    <t>relic_name_300073</t>
  </si>
  <si>
    <t>relic_name_300081</t>
  </si>
  <si>
    <t>relic_name_300082</t>
  </si>
  <si>
    <t>relic_name_300083</t>
  </si>
  <si>
    <t>relic_name_300091</t>
  </si>
  <si>
    <t>relic_name_300092</t>
  </si>
  <si>
    <t>relic_name_300093</t>
  </si>
  <si>
    <t>relic_name_301011</t>
  </si>
  <si>
    <t>relic_name_301012</t>
  </si>
  <si>
    <t>relic_name_301013</t>
  </si>
  <si>
    <t>relic_name_301021</t>
  </si>
  <si>
    <t>relic_name_301022</t>
  </si>
  <si>
    <t>relic_name_301023</t>
  </si>
  <si>
    <t>relic_name_301031</t>
  </si>
  <si>
    <t>relic_name_301032</t>
  </si>
  <si>
    <t>relic_name_301033</t>
  </si>
  <si>
    <t>relic_name_301041</t>
  </si>
  <si>
    <t>relic_name_301042</t>
  </si>
  <si>
    <t>relic_name_301043</t>
  </si>
  <si>
    <t>relic_name_301051</t>
  </si>
  <si>
    <t>relic_name_301052</t>
  </si>
  <si>
    <t>relic_name_301053</t>
  </si>
  <si>
    <t>relic_name_301061</t>
  </si>
  <si>
    <t>relic_name_301062</t>
  </si>
  <si>
    <t>relic_name_301063</t>
  </si>
  <si>
    <t>relic_name_301211</t>
  </si>
  <si>
    <t>relic_name_301212</t>
  </si>
  <si>
    <t>relic_name_301213</t>
  </si>
  <si>
    <t>relic_name_301221</t>
  </si>
  <si>
    <t>relic_name_301222</t>
  </si>
  <si>
    <t>relic_name_301223</t>
  </si>
  <si>
    <t>relic_name_301231</t>
  </si>
  <si>
    <t>relic_name_301232</t>
  </si>
  <si>
    <t>relic_name_301233</t>
  </si>
  <si>
    <t>relic_name_302011</t>
  </si>
  <si>
    <t>relic_name_302012</t>
  </si>
  <si>
    <t>relic_name_302013</t>
  </si>
  <si>
    <t>relic_name_302021</t>
  </si>
  <si>
    <t>relic_name_302022</t>
  </si>
  <si>
    <t>relic_name_302023</t>
  </si>
  <si>
    <t>relic_name_302031</t>
  </si>
  <si>
    <t>relic_name_302032</t>
  </si>
  <si>
    <t>relic_name_302033</t>
  </si>
  <si>
    <t>relic_name_302041</t>
  </si>
  <si>
    <t>relic_name_302042</t>
  </si>
  <si>
    <t>relic_name_302043</t>
  </si>
  <si>
    <t>relic_name_302051</t>
  </si>
  <si>
    <t>relic_name_302052</t>
  </si>
  <si>
    <t>relic_name_302053</t>
  </si>
  <si>
    <t>relic_name_302061</t>
  </si>
  <si>
    <t>relic_name_302062</t>
  </si>
  <si>
    <t>relic_name_302063</t>
  </si>
  <si>
    <t>relic_name_302211</t>
  </si>
  <si>
    <t>relic_name_302212</t>
  </si>
  <si>
    <t>relic_name_302213</t>
  </si>
  <si>
    <t>relic_name_302221</t>
  </si>
  <si>
    <t>relic_name_302222</t>
  </si>
  <si>
    <t>relic_name_302223</t>
  </si>
  <si>
    <t>relic_name_302231</t>
  </si>
  <si>
    <t>relic_name_302232</t>
  </si>
  <si>
    <t>relic_name_302233</t>
  </si>
  <si>
    <t>relic_name_302311</t>
  </si>
  <si>
    <t>relic_name_302312</t>
  </si>
  <si>
    <t>relic_name_302313</t>
  </si>
  <si>
    <t>relic_name_302321</t>
  </si>
  <si>
    <t>relic_name_302322</t>
  </si>
  <si>
    <t>relic_name_302323</t>
  </si>
  <si>
    <t>relic_name_303211</t>
  </si>
  <si>
    <t>relic_name_303212</t>
  </si>
  <si>
    <t>relic_name_303213</t>
  </si>
  <si>
    <t>relic_name_303221</t>
  </si>
  <si>
    <t>relic_name_303222</t>
  </si>
  <si>
    <t>relic_name_303223</t>
  </si>
  <si>
    <t>relic_name_303231</t>
  </si>
  <si>
    <t>relic_name_303232</t>
  </si>
  <si>
    <t>relic_name_303233</t>
  </si>
  <si>
    <t>relic_name_303241</t>
  </si>
  <si>
    <t>relic_name_303242</t>
  </si>
  <si>
    <t>relic_name_303243</t>
  </si>
  <si>
    <t>relic_name_306211</t>
  </si>
  <si>
    <t>relic_name_306212</t>
  </si>
  <si>
    <t>relic_name_306213</t>
  </si>
  <si>
    <t>relic_name_306221</t>
  </si>
  <si>
    <t>relic_name_306222</t>
  </si>
  <si>
    <t>relic_name_306223</t>
  </si>
  <si>
    <t>relic_name_306231</t>
  </si>
  <si>
    <t>relic_name_306232</t>
  </si>
  <si>
    <t>relic_name_306233</t>
  </si>
  <si>
    <t>relic_name</t>
    <phoneticPr fontId="8" type="noConversion"/>
  </si>
  <si>
    <t>遗物 - 名称</t>
    <phoneticPr fontId="8" type="noConversion"/>
  </si>
  <si>
    <t xml:space="preserve"> 全局 伤害百分比 + 10%</t>
  </si>
  <si>
    <t xml:space="preserve"> 全局 伤害百分比 + 20%</t>
  </si>
  <si>
    <t xml:space="preserve"> 全局 伤害百分比 + 30%</t>
  </si>
  <si>
    <t xml:space="preserve"> 全局 伤害附加值 + 1</t>
  </si>
  <si>
    <t xml:space="preserve"> 全局 伤害附加值 + 2</t>
  </si>
  <si>
    <t xml:space="preserve"> 全局 伤害附加值 + 3</t>
  </si>
  <si>
    <t xml:space="preserve"> 全局 暴击附加值 + 5%</t>
  </si>
  <si>
    <t xml:space="preserve"> 全局 暴击附加值 + 10%</t>
  </si>
  <si>
    <t xml:space="preserve"> 全局 暴击附加值 + 15%</t>
  </si>
  <si>
    <t xml:space="preserve"> 全局 暴伤附加值 + 10%</t>
  </si>
  <si>
    <t xml:space="preserve"> 全局 暴伤附加值 + 20%</t>
  </si>
  <si>
    <t xml:space="preserve"> 全局 暴伤附加值 + 30%</t>
  </si>
  <si>
    <t xml:space="preserve"> 全局 击退百分比 + 5%</t>
  </si>
  <si>
    <t xml:space="preserve"> 全局 击退百分比 + 10%</t>
  </si>
  <si>
    <t xml:space="preserve"> 全局 击退百分比 + 15%</t>
  </si>
  <si>
    <t xml:space="preserve"> 全局 破甲附加值 + 100</t>
  </si>
  <si>
    <t xml:space="preserve"> 全局 破甲附加值 + 200</t>
  </si>
  <si>
    <t xml:space="preserve"> 全局 破甲附加值 + 300</t>
  </si>
  <si>
    <t xml:space="preserve"> 全局 护甲附加值 + 1</t>
  </si>
  <si>
    <t xml:space="preserve"> 全局 护甲附加值 + 2</t>
  </si>
  <si>
    <t xml:space="preserve"> 全局 护甲附加值 + 3</t>
  </si>
  <si>
    <t xml:space="preserve"> 全局 耐久百分比 + 10%</t>
  </si>
  <si>
    <t xml:space="preserve"> 全局 耐久百分比 + 20%</t>
  </si>
  <si>
    <t xml:space="preserve"> 全局 耐久百分比 + 30%</t>
  </si>
  <si>
    <t xml:space="preserve"> 全局 耐久附加值 + 6</t>
  </si>
  <si>
    <t xml:space="preserve"> 全局 耐久附加值 + 12</t>
  </si>
  <si>
    <t xml:space="preserve"> 全局 耐久附加值 + 18</t>
  </si>
  <si>
    <t xml:space="preserve"> 近战武器 伤害百分比 + 25%</t>
  </si>
  <si>
    <t xml:space="preserve"> 近战武器 伤害百分比 + 50%</t>
  </si>
  <si>
    <t xml:space="preserve"> 近战武器 伤害百分比 + 75%</t>
  </si>
  <si>
    <t xml:space="preserve"> 近战武器 伤害附加值 + 2</t>
  </si>
  <si>
    <t xml:space="preserve"> 近战武器 伤害附加值 + 4</t>
  </si>
  <si>
    <t xml:space="preserve"> 近战武器 伤害附加值 + 6</t>
  </si>
  <si>
    <t xml:space="preserve"> 近战武器 暴击附加值 + 10%</t>
  </si>
  <si>
    <t xml:space="preserve"> 近战武器 暴击附加值 + 20%</t>
  </si>
  <si>
    <t xml:space="preserve"> 近战武器 暴击附加值 + 30%</t>
  </si>
  <si>
    <t xml:space="preserve"> 近战武器 暴伤附加值 + 20%</t>
  </si>
  <si>
    <t xml:space="preserve"> 近战武器 暴伤附加值 + 40%</t>
  </si>
  <si>
    <t xml:space="preserve"> 近战武器 暴伤附加值 + 60%</t>
  </si>
  <si>
    <t xml:space="preserve"> 近战武器 击退百分比 + 10%</t>
  </si>
  <si>
    <t xml:space="preserve"> 近战武器 击退百分比 + 20%</t>
  </si>
  <si>
    <t xml:space="preserve"> 近战武器 击退百分比 + 30%</t>
  </si>
  <si>
    <t xml:space="preserve"> 近战武器 破甲附加值 + 200</t>
  </si>
  <si>
    <t xml:space="preserve"> 近战武器 破甲附加值 + 400</t>
  </si>
  <si>
    <t xml:space="preserve"> 近战武器 破甲附加值 + 600</t>
  </si>
  <si>
    <t xml:space="preserve"> 近战武器 锋利度耐久 + 20%</t>
  </si>
  <si>
    <t xml:space="preserve"> 近战武器 锋利度耐久 + 40%</t>
  </si>
  <si>
    <t xml:space="preserve"> 近战武器 锋利度耐久 + 60%</t>
  </si>
  <si>
    <t xml:space="preserve"> 近战武器 锋利度上限 + 15%</t>
  </si>
  <si>
    <t xml:space="preserve"> 近战武器 锋利度上限 + 30%</t>
  </si>
  <si>
    <t xml:space="preserve"> 近战武器 锋利度上限 + 45%</t>
  </si>
  <si>
    <t xml:space="preserve"> 近战武器 磨刀速率 + 20%</t>
  </si>
  <si>
    <t xml:space="preserve"> 近战武器 磨刀速率 + 40%</t>
  </si>
  <si>
    <t xml:space="preserve"> 近战武器 磨刀速率 + 60%</t>
  </si>
  <si>
    <t xml:space="preserve"> 飞射物 伤害百分比 + 25%</t>
  </si>
  <si>
    <t xml:space="preserve"> 飞射物 伤害百分比 + 50%</t>
  </si>
  <si>
    <t xml:space="preserve"> 飞射物 伤害百分比 + 75%</t>
  </si>
  <si>
    <t xml:space="preserve"> 飞射物 伤害附加值 + 2</t>
  </si>
  <si>
    <t xml:space="preserve"> 飞射物 伤害附加值 + 4</t>
  </si>
  <si>
    <t xml:space="preserve"> 飞射物 伤害附加值 + 6</t>
  </si>
  <si>
    <t xml:space="preserve"> 飞射物 暴击附加值 + 10%</t>
  </si>
  <si>
    <t xml:space="preserve"> 飞射物 暴击附加值 + 20%</t>
  </si>
  <si>
    <t xml:space="preserve"> 飞射物 暴击附加值 + 30%</t>
  </si>
  <si>
    <t xml:space="preserve"> 飞射物 暴伤附加值 + 20%</t>
  </si>
  <si>
    <t xml:space="preserve"> 飞射物 暴伤附加值 + 40%</t>
  </si>
  <si>
    <t xml:space="preserve"> 飞射物 暴伤附加值 + 60%</t>
  </si>
  <si>
    <t xml:space="preserve"> 飞射物 击退百分比 + 10%</t>
  </si>
  <si>
    <t xml:space="preserve"> 飞射物 击退百分比 + 20%</t>
  </si>
  <si>
    <t xml:space="preserve"> 飞射物 击退百分比 + 30%</t>
  </si>
  <si>
    <t xml:space="preserve"> 飞射物 破甲附加值 + 200</t>
  </si>
  <si>
    <t xml:space="preserve"> 飞射物 破甲附加值 + 400</t>
  </si>
  <si>
    <t xml:space="preserve"> 飞射物 破甲附加值 + 600</t>
  </si>
  <si>
    <t xml:space="preserve"> 远程武器 装填速率 + 20%</t>
  </si>
  <si>
    <t xml:space="preserve"> 远程武器 装填速率 + 40%</t>
  </si>
  <si>
    <t xml:space="preserve"> 远程武器 装填速率 + 60%</t>
  </si>
  <si>
    <t xml:space="preserve"> 远程武器 弹匣容量 + 20%</t>
  </si>
  <si>
    <t xml:space="preserve"> 远程武器 弹匣容量 + 40%</t>
  </si>
  <si>
    <t xml:space="preserve"> 远程武器 弹匣容量 + 60%</t>
  </si>
  <si>
    <t xml:space="preserve"> 远程武器 齐发数量 + 1</t>
  </si>
  <si>
    <t xml:space="preserve"> 远程武器 齐发数量 + 2</t>
  </si>
  <si>
    <t xml:space="preserve"> 远程武器 齐发数量 + 3</t>
  </si>
  <si>
    <t xml:space="preserve"> 远程武器 暴击时弹药恢复 + 1</t>
  </si>
  <si>
    <t xml:space="preserve"> 远程武器 暴击时弹药恢复 + 2</t>
  </si>
  <si>
    <t xml:space="preserve"> 远程武器 暴击时弹药恢复 + 3</t>
  </si>
  <si>
    <t xml:space="preserve"> 飞射物 体积增大 + 50%</t>
  </si>
  <si>
    <t xml:space="preserve"> 飞射物 体积增大 + 100%</t>
  </si>
  <si>
    <t xml:space="preserve"> 飞射物 体积增大 + 150%</t>
  </si>
  <si>
    <t xml:space="preserve"> 车轮 冲刺可用次数 + 1</t>
  </si>
  <si>
    <t xml:space="preserve"> 车轮 冲刺可用次数 + 2</t>
  </si>
  <si>
    <t xml:space="preserve"> 车轮 冲刺可用次数 + 3</t>
  </si>
  <si>
    <t xml:space="preserve"> 车轮 冲刺效果提升 + 15%</t>
  </si>
  <si>
    <t xml:space="preserve"> 车轮 冲刺效果提升 + 30%</t>
  </si>
  <si>
    <t xml:space="preserve"> 车轮 冲刺效果提升 + 45%</t>
  </si>
  <si>
    <t xml:space="preserve"> 车轮 冲刺能量恢复 + 12%</t>
  </si>
  <si>
    <t xml:space="preserve"> 车轮 冲刺能量恢复 + 24%</t>
  </si>
  <si>
    <t xml:space="preserve"> 车轮 冲刺能量恢复 + 36%</t>
  </si>
  <si>
    <t xml:space="preserve"> 车轮 动力增强 + 8%</t>
  </si>
  <si>
    <t xml:space="preserve"> 车轮 动力增强 + 16%</t>
  </si>
  <si>
    <t xml:space="preserve"> 车轮 动力增强 + 24%</t>
  </si>
  <si>
    <t xml:space="preserve"> 撞角 稳定性 + 30%</t>
  </si>
  <si>
    <t xml:space="preserve"> 撞角 稳定性 + 60%</t>
  </si>
  <si>
    <t xml:space="preserve"> 撞角 稳定性 + 90%</t>
  </si>
  <si>
    <t xml:space="preserve"> 撞角 操纵性 + 15%</t>
  </si>
  <si>
    <t xml:space="preserve"> 撞角 操纵性 + 30%</t>
  </si>
  <si>
    <t xml:space="preserve"> 撞角 操纵性 + 45%</t>
  </si>
  <si>
    <t xml:space="preserve"> 撞角 速度伤害附加 + 20%</t>
  </si>
  <si>
    <t xml:space="preserve"> 撞角 速度伤害附加 + 40%</t>
  </si>
  <si>
    <t xml:space="preserve"> 撞角 速度伤害附加 + 60%</t>
  </si>
  <si>
    <t>硬木車輪</t>
  </si>
  <si>
    <t>Hardwood wheels</t>
  </si>
  <si>
    <t>Ruedas de madera dura</t>
  </si>
  <si>
    <t>広葉樹ホイール</t>
  </si>
  <si>
    <t>Колеса из твердой древесины</t>
  </si>
  <si>
    <t>경재 바퀴</t>
  </si>
  <si>
    <t>履帶</t>
  </si>
  <si>
    <t>track</t>
  </si>
  <si>
    <t>pista</t>
  </si>
  <si>
    <t>トラック</t>
  </si>
  <si>
    <t>дорожка</t>
  </si>
  <si>
    <t>추적하다</t>
  </si>
  <si>
    <t>Short dagger</t>
  </si>
  <si>
    <t>Daga corta</t>
  </si>
  <si>
    <t>ショートダガー</t>
  </si>
  <si>
    <t>Короткий кинжал</t>
  </si>
  <si>
    <t>짧은 단검</t>
  </si>
  <si>
    <t>Machetes</t>
  </si>
  <si>
    <t>山刀</t>
  </si>
  <si>
    <t>Мачете</t>
  </si>
  <si>
    <t>마체테</t>
  </si>
  <si>
    <t>大劍</t>
  </si>
  <si>
    <t>Greatsword</t>
  </si>
  <si>
    <t>Espadón</t>
  </si>
  <si>
    <t>グレートソード</t>
  </si>
  <si>
    <t>Двуручный меч</t>
  </si>
  <si>
    <t>대검</t>
  </si>
  <si>
    <t>長矛</t>
  </si>
  <si>
    <t>spear</t>
  </si>
  <si>
    <t>lanza</t>
  </si>
  <si>
    <t>槍</t>
  </si>
  <si>
    <t>копьё</t>
  </si>
  <si>
    <t>창</t>
  </si>
  <si>
    <t>執刑木棍</t>
  </si>
  <si>
    <t>Execution sticks</t>
  </si>
  <si>
    <t>Palos de ejecución</t>
  </si>
  <si>
    <t>実行スティック</t>
  </si>
  <si>
    <t>Палочки для казни</t>
  </si>
  <si>
    <t>실행 스틱</t>
  </si>
  <si>
    <t>執刑斧鉞</t>
  </si>
  <si>
    <t>Execution axe</t>
  </si>
  <si>
    <t>Hacha de ejecución</t>
  </si>
  <si>
    <t>実行斧</t>
  </si>
  <si>
    <t>Топор для казни</t>
  </si>
  <si>
    <t>실행 도끼</t>
  </si>
  <si>
    <t>bow and arrow</t>
  </si>
  <si>
    <t>Arco y flecha</t>
  </si>
  <si>
    <t>弓と矢</t>
  </si>
  <si>
    <t>лук и стрелы</t>
  </si>
  <si>
    <t>활과 화살</t>
  </si>
  <si>
    <t>防身手槍</t>
  </si>
  <si>
    <t>Self-defense pistols</t>
  </si>
  <si>
    <t>Pistolas de defensa personal</t>
  </si>
  <si>
    <t>護身用ピストル</t>
  </si>
  <si>
    <t>Пистолеты для самообороны</t>
  </si>
  <si>
    <t>호신용 권총</t>
  </si>
  <si>
    <t>喇叭霰彈槍</t>
  </si>
  <si>
    <t>Horn shotgun</t>
  </si>
  <si>
    <t>Escopeta de cuerno</t>
  </si>
  <si>
    <t>ホーンショットガン</t>
  </si>
  <si>
    <t>Рупорный дробовик</t>
  </si>
  <si>
    <t>경적 산탄총</t>
  </si>
  <si>
    <t>百子連珠炮</t>
  </si>
  <si>
    <t>Hundreds of sons</t>
  </si>
  <si>
    <t>Centenares de hijos</t>
  </si>
  <si>
    <t>何百人もの息子たち</t>
  </si>
  <si>
    <t>Сотни сыновей</t>
  </si>
  <si>
    <t>수백 명의 아들</t>
  </si>
  <si>
    <t>機關箭匣</t>
  </si>
  <si>
    <t>Trap Arrow Case</t>
  </si>
  <si>
    <t>Estuche Trap Arrow</t>
  </si>
  <si>
    <t>トラップアローケース</t>
  </si>
  <si>
    <t>Чехол для стрелы-ловушки</t>
  </si>
  <si>
    <t>트랩 화살표 케이스</t>
  </si>
  <si>
    <t>火箭爆彈</t>
  </si>
  <si>
    <t>Rocket blasts</t>
  </si>
  <si>
    <t>Explosiones de cohetes</t>
  </si>
  <si>
    <t>ロケット弾の爆発</t>
  </si>
  <si>
    <t>Взрывы ракет</t>
  </si>
  <si>
    <t>로켓 폭발</t>
  </si>
  <si>
    <t>土製火箭爆彈</t>
  </si>
  <si>
    <t>Homemade rocket blasts</t>
  </si>
  <si>
    <t>Explosiones de cohetes caseras</t>
  </si>
  <si>
    <t>自家製ロケットブラスト</t>
  </si>
  <si>
    <t>Самодельные взрывы ракет</t>
  </si>
  <si>
    <t>수제 로켓 폭발</t>
  </si>
  <si>
    <t>單發火槍</t>
  </si>
  <si>
    <t>Single-shot muskets</t>
  </si>
  <si>
    <t>Mosquetes de un solo tiro</t>
  </si>
  <si>
    <t>単発式マスケット銃</t>
  </si>
  <si>
    <t>Однозарядные мушкеты</t>
  </si>
  <si>
    <t>단발 머스킷</t>
  </si>
  <si>
    <t>命運手槍</t>
  </si>
  <si>
    <t>Pistol of Fate</t>
  </si>
  <si>
    <t>Pistola del destino</t>
  </si>
  <si>
    <t>運命のピストル</t>
  </si>
  <si>
    <t>Пистолет судьбы</t>
  </si>
  <si>
    <t>운명의 권총</t>
  </si>
  <si>
    <t>鎮暴左輪</t>
  </si>
  <si>
    <t>Riot Revolver</t>
  </si>
  <si>
    <t>Revólver antidisturbios</t>
  </si>
  <si>
    <t>ライオットリボルバー</t>
  </si>
  <si>
    <t>Револьвер Riot</t>
  </si>
  <si>
    <t>폭동 리볼버</t>
  </si>
  <si>
    <t>鎮暴霰彈槍</t>
  </si>
  <si>
    <t>Riot shotgun</t>
  </si>
  <si>
    <t>Escopeta antidisturbios</t>
  </si>
  <si>
    <t>ライオットショットガン</t>
  </si>
  <si>
    <t>Дробовик Riot</t>
  </si>
  <si>
    <t>폭동 산탄총</t>
  </si>
  <si>
    <t>車載投石器</t>
  </si>
  <si>
    <t>Vehicle-mounted catapults</t>
  </si>
  <si>
    <t>Catapultas montadas en vehículos</t>
  </si>
  <si>
    <t>車載カタパルト</t>
  </si>
  <si>
    <t>Катапульты, устанавливаемые на транспортном средстве</t>
  </si>
  <si>
    <t>차량 탑재 투석기</t>
  </si>
  <si>
    <t>懾敵戰鼓</t>
  </si>
  <si>
    <t>Dread the enemy war drums</t>
  </si>
  <si>
    <t>Temen los tambores de guerra enemigos</t>
  </si>
  <si>
    <t>敵の戦争の太鼓を恐れる</t>
  </si>
  <si>
    <t>Бойтесь вражеских барабанов войны</t>
  </si>
  <si>
    <t>적의 전쟁 북을 두려워하십시오</t>
  </si>
  <si>
    <t>捕獸草</t>
  </si>
  <si>
    <t>Trapping grass</t>
  </si>
  <si>
    <t>Atrapar hierba</t>
  </si>
  <si>
    <t>草の捕獲</t>
  </si>
  <si>
    <t>Ловля травы</t>
  </si>
  <si>
    <t>잔디 덫 놓기</t>
  </si>
  <si>
    <t>飛針陀螺</t>
  </si>
  <si>
    <t>Flying needle spinner</t>
  </si>
  <si>
    <t>Girador de agujas voladoras</t>
  </si>
  <si>
    <t>フライングニードルスピナー</t>
  </si>
  <si>
    <t>Спиннер с летающей иглой</t>
  </si>
  <si>
    <t>플라잉 니들 스피너</t>
  </si>
  <si>
    <t>小圓盾</t>
  </si>
  <si>
    <t>buckler</t>
  </si>
  <si>
    <t>escudo</t>
  </si>
  <si>
    <t>盾</t>
  </si>
  <si>
    <t>небольшой круглый щит</t>
  </si>
  <si>
    <t>작은 방패</t>
  </si>
  <si>
    <t>拖曳鉤索</t>
  </si>
  <si>
    <t>Towing hook and sling</t>
  </si>
  <si>
    <t>Gancho de remolque y eslinga</t>
  </si>
  <si>
    <t>牽引フックとスリング</t>
  </si>
  <si>
    <t>Буксировочный крюк и стропа</t>
  </si>
  <si>
    <t>견인 후크 및 슬링</t>
  </si>
  <si>
    <t>貨運吊臂</t>
  </si>
  <si>
    <t>Cargo boom</t>
  </si>
  <si>
    <t>Pluma de carga</t>
  </si>
  <si>
    <t>カーゴブーム</t>
  </si>
  <si>
    <t>Грузовая стрела</t>
  </si>
  <si>
    <t>카고 붐</t>
  </si>
  <si>
    <t>商隊塔吊</t>
  </si>
  <si>
    <t>Caravan tower crane</t>
  </si>
  <si>
    <t>Grúa torre para caravanas</t>
  </si>
  <si>
    <t>キャラバンタワークレーン</t>
  </si>
  <si>
    <t>Башенный кран для караванов</t>
  </si>
  <si>
    <t>캐러밴 타워 크레인</t>
  </si>
  <si>
    <t>捕奴肉鉤</t>
  </si>
  <si>
    <t>Slave Trap Meat Hook</t>
  </si>
  <si>
    <t>Gancho de carne trampa para esclavos</t>
  </si>
  <si>
    <t>スレーブトラップミートフック</t>
  </si>
  <si>
    <t>Ловушка для раба Крючок для мяса</t>
  </si>
  <si>
    <t>슬레이브 트랩 미트 훅</t>
  </si>
  <si>
    <t>執刑人掛鉤</t>
  </si>
  <si>
    <t>Executioner hook</t>
  </si>
  <si>
    <t>Gancho de verdugo</t>
  </si>
  <si>
    <t>エクセキューショナーフック</t>
  </si>
  <si>
    <t>Крюк палача</t>
  </si>
  <si>
    <t>처형자 갈고리</t>
  </si>
  <si>
    <t>Spike spear ramming horns</t>
  </si>
  <si>
    <t>Lanza de púas que embisten cuernos</t>
  </si>
  <si>
    <t>角に突き刺さるスパイクスピア</t>
  </si>
  <si>
    <t>Шиповое копье, таранное рога</t>
  </si>
  <si>
    <t>스파이크 창 부딪히는 뿔</t>
  </si>
  <si>
    <t>金屬鏟鬥</t>
  </si>
  <si>
    <t>Metal buckets</t>
  </si>
  <si>
    <t>Cubos metálicos</t>
  </si>
  <si>
    <t>金属製バケツ</t>
  </si>
  <si>
    <t>Металлические ведра</t>
  </si>
  <si>
    <t>금속 양동이</t>
  </si>
  <si>
    <t>蘑菇擋板</t>
  </si>
  <si>
    <t>Mushroom baffle</t>
  </si>
  <si>
    <t>Deflector de hongos</t>
  </si>
  <si>
    <t>マッシュルームバッフル</t>
  </si>
  <si>
    <t>Грибовидная перегородка</t>
  </si>
  <si>
    <t>버섯 배플</t>
  </si>
  <si>
    <t>全域 傷害百分比 + 10%</t>
  </si>
  <si>
    <t>Global Damage Percentage + 10%</t>
  </si>
  <si>
    <t>Porcentaje de daño global + 10%</t>
  </si>
  <si>
    <t>グローバルダメージ率 + 10%</t>
  </si>
  <si>
    <t>Общий процент урона + 10%</t>
  </si>
  <si>
    <t>전역 피해 비율 + 10%</t>
  </si>
  <si>
    <t>全域 傷害百分比 + 20%</t>
  </si>
  <si>
    <t>Global Damage Percentage + 20%</t>
  </si>
  <si>
    <t>Porcentaje de daño global + 20%</t>
  </si>
  <si>
    <t>グローバルダメージ率 + 20%</t>
  </si>
  <si>
    <t>Общий процент урона + 20%</t>
  </si>
  <si>
    <t>전역 피해 비율 + 20%</t>
  </si>
  <si>
    <t>全域 傷害百分比 + 30%</t>
  </si>
  <si>
    <t>Global Damage Percentage + 30%</t>
  </si>
  <si>
    <t>Porcentaje de daño global + 30%</t>
  </si>
  <si>
    <t>グローバルダメージ率 + 30%</t>
  </si>
  <si>
    <t>Общий процент урона + 30%</t>
  </si>
  <si>
    <t>전역 피해 비율 + 30%</t>
  </si>
  <si>
    <t>全域 傷害附加值 + 1</t>
  </si>
  <si>
    <t>Global Damage Bonus +1</t>
  </si>
  <si>
    <t>Bonificación de Daño Global +1</t>
  </si>
  <si>
    <t>グローバルダメージボーナス+1</t>
  </si>
  <si>
    <t>Общий бонус к урону +1</t>
  </si>
  <si>
    <t>전역 데미지 보너스 +1</t>
  </si>
  <si>
    <t>全域 傷害附加值 + 2</t>
  </si>
  <si>
    <t>Global Damage Bonus +2</t>
  </si>
  <si>
    <t>Bonificación de daño global +2</t>
  </si>
  <si>
    <t>グローバルダメージボーナス+2</t>
  </si>
  <si>
    <t>Общий бонус к урону +2</t>
  </si>
  <si>
    <t>일반 데미지 보너스 +2</t>
  </si>
  <si>
    <t>全域 傷害附加值 + 3</t>
  </si>
  <si>
    <t>Global Damage Bonus +3</t>
  </si>
  <si>
    <t>Bonificación de daño global +3</t>
  </si>
  <si>
    <t>グローバルダメージボーナス+3</t>
  </si>
  <si>
    <t>Общий бонус к урону +3</t>
  </si>
  <si>
    <t>일반 데미지 보너스 +3</t>
  </si>
  <si>
    <t>全域 暴擊附加值 + 5%</t>
  </si>
  <si>
    <t>Global Critical Strike Bonus + 5%</t>
  </si>
  <si>
    <t>Bonificación de Golpe Crítico Global + 5%</t>
  </si>
  <si>
    <t>グローバルクリティカルボーナス + 5%</t>
  </si>
  <si>
    <t>Глобальный бонус к критическому удару +5%</t>
  </si>
  <si>
    <t>전역 치명타 보너스 + 5%</t>
  </si>
  <si>
    <t>全域 暴擊附加值 + 10%</t>
  </si>
  <si>
    <t>Global Critical Strike Bonus + 10%</t>
  </si>
  <si>
    <t>Bonificación de golpe crítico global + 10%</t>
  </si>
  <si>
    <t>グローバルクリティカルボーナス + 10%</t>
  </si>
  <si>
    <t>Глобальный бонус к критическому удару +10%</t>
  </si>
  <si>
    <t>전역 치명타 보너스 + 10%</t>
  </si>
  <si>
    <t>全域 暴擊附加值 + 15%</t>
  </si>
  <si>
    <t>Global Critical Strike Bonus + 15%</t>
  </si>
  <si>
    <t>Bonificación de golpe crítico global + 15%</t>
  </si>
  <si>
    <t>グローバルクリティカルボーナス + 15%</t>
  </si>
  <si>
    <t>Глобальный бонус к критическому удару +15%</t>
  </si>
  <si>
    <t>전역 치명타 보너스 + 15%</t>
  </si>
  <si>
    <t>全域 暴傷附加值 + 10%</t>
  </si>
  <si>
    <t>Global Critical Damage Bonus + 10%</t>
  </si>
  <si>
    <t>Bonificación de daño crítico global + 10%</t>
  </si>
  <si>
    <t>グローバルクリティカルダメージボーナス + 10%</t>
  </si>
  <si>
    <t>Глобальный бонус к критическому урону +10%</t>
  </si>
  <si>
    <t>전체 크리티컬 데미지 보너스 + 10%</t>
  </si>
  <si>
    <t>全域 暴傷附加值 + 20%</t>
  </si>
  <si>
    <t>Global Critical Damage Bonus + 20%</t>
  </si>
  <si>
    <t>Bonificación de daño crítico global + 20%</t>
  </si>
  <si>
    <t>グローバルクリティカルダメージボーナス + 20%</t>
  </si>
  <si>
    <t>Глобальный бонус к критическому урону +20%</t>
  </si>
  <si>
    <t>전역 크리티컬 데미지 보너스 + 20%</t>
  </si>
  <si>
    <t>全域 暴傷附加值 + 30%</t>
  </si>
  <si>
    <t>Global Critical Damage Bonus + 30%</t>
  </si>
  <si>
    <t>Bonificación de daño crítico global + 30%</t>
  </si>
  <si>
    <t>グローバルクリティカルダメージボーナス + 30%</t>
  </si>
  <si>
    <t>Глобальный бонус к критическому урону +30%</t>
  </si>
  <si>
    <t>전역 크리티컬 데미지 보너스 + 30%</t>
  </si>
  <si>
    <t>全域 擊退百分比 + 5%</t>
  </si>
  <si>
    <t>Global Knockback Percentage + 5%</t>
  </si>
  <si>
    <t>Porcentaje de retroceso global + 5%</t>
  </si>
  <si>
    <t>グローバルノックバック率 + 5%</t>
  </si>
  <si>
    <t>Общий процент отбрасывания + 5%</t>
  </si>
  <si>
    <t>글로벌 넉백 비율 + 5%</t>
  </si>
  <si>
    <t>全域 擊退百分比 + 10%</t>
  </si>
  <si>
    <t>Global Knockback Percentage + 10%</t>
  </si>
  <si>
    <t>Porcentaje de retroceso global + 10%</t>
  </si>
  <si>
    <t>グローバルノックバック率 + 10%</t>
  </si>
  <si>
    <t>Общий процент отбрасывания + 10%</t>
  </si>
  <si>
    <t>글로벌 넉백 비율 + 10%</t>
  </si>
  <si>
    <t>全域 擊退百分比 + 15%</t>
  </si>
  <si>
    <t>Global Knockback Percentage + 15%</t>
  </si>
  <si>
    <t>Porcentaje de retroceso global + 15%</t>
  </si>
  <si>
    <t>グローバルノックバック率 + 15%</t>
  </si>
  <si>
    <t>Глобальный процент отбрасывания + 15%</t>
  </si>
  <si>
    <t>글로벌 넉백 비율 + 15%</t>
  </si>
  <si>
    <t>全域 破甲附加值 + 100</t>
  </si>
  <si>
    <t>Global Armor Piercing Bonus + 100</t>
  </si>
  <si>
    <t>Bonificación global de perforación de armadura + 100</t>
  </si>
  <si>
    <t>グローバル徹甲弾ボーナス + 100</t>
  </si>
  <si>
    <t>Глобальный бонус к бронепробиваемости + 100</t>
  </si>
  <si>
    <t>글로벌 아머 피어싱 보너스 + 100</t>
  </si>
  <si>
    <t>全域 破甲附加值 + 200</t>
  </si>
  <si>
    <t>Global Armor Piercing Added Value + 200</t>
  </si>
  <si>
    <t>Perforación de armadura global Valor Agregado + 200</t>
  </si>
  <si>
    <t>グローバル徹甲弾の付加価値 + 200</t>
  </si>
  <si>
    <t>Общая бронебойность + 200</t>
  </si>
  <si>
    <t>글로벌 아머 피어싱 부가 가치 + 200</t>
  </si>
  <si>
    <t>全域 破甲附加值 + 300</t>
  </si>
  <si>
    <t>Global Armor Piercing Bonus + 300</t>
  </si>
  <si>
    <t>Bonificación de perforación de armadura global + 300</t>
  </si>
  <si>
    <t>グローバル徹甲弾ボーナス + 300</t>
  </si>
  <si>
    <t>Глобальный бонус к бронебойности + 300</t>
  </si>
  <si>
    <t>글로벌 아머 피어싱 보너스 + 300</t>
  </si>
  <si>
    <t>全域 護甲附加值 + 1</t>
  </si>
  <si>
    <t>Global Armor Added Value +1</t>
  </si>
  <si>
    <t>Valor Agregado de Armadura Global +1</t>
  </si>
  <si>
    <t>グローバルアーマー付加価値 +1</t>
  </si>
  <si>
    <t>Общая броня +1</t>
  </si>
  <si>
    <t>글로벌 아머 부가 가치 +1</t>
  </si>
  <si>
    <t>全域 護甲附加值 + 2</t>
  </si>
  <si>
    <t>Global Armor Added Value + 2</t>
  </si>
  <si>
    <t>Valor Agregado de Armadura Global + 2</t>
  </si>
  <si>
    <t>グローバルアーマー付加価値 + 2</t>
  </si>
  <si>
    <t>Добавленная стоимость Global Armor + 2</t>
  </si>
  <si>
    <t>글로벌 방어구 수치 + 2</t>
  </si>
  <si>
    <t>全域 護甲附加值 + 3</t>
  </si>
  <si>
    <t>Global Armor Added Value +3</t>
  </si>
  <si>
    <t>Valor Agregado de Armadura Global +3</t>
  </si>
  <si>
    <t>グローバルアーマー付加価値 +3</t>
  </si>
  <si>
    <t>Добавленная стоимость глобальной брони +3</t>
  </si>
  <si>
    <t>글로벌 아머 가치값 +3</t>
  </si>
  <si>
    <t>全域 耐久百分比 + 10%</t>
  </si>
  <si>
    <t>Global Endurance Percentage + 10%</t>
  </si>
  <si>
    <t>Porcentaje de resistencia global + 10%</t>
  </si>
  <si>
    <t>グローバル持久力率 + 10%</t>
  </si>
  <si>
    <t>Общий процент выносливости + 10%</t>
  </si>
  <si>
    <t>글로벌 지구력 퍼센트 + 10%</t>
  </si>
  <si>
    <t>全域 耐久百分比 + 20%</t>
  </si>
  <si>
    <t>Global Endurance Percentage + 20%</t>
  </si>
  <si>
    <t>Porcentaje de resistencia global + 20%</t>
  </si>
  <si>
    <t>グローバル耐久率 + 20%</t>
  </si>
  <si>
    <t>Общий процент выносливости + 20%</t>
  </si>
  <si>
    <t>글로벌 지구력 퍼센트 + 20%</t>
  </si>
  <si>
    <t>全域 耐久百分比 + 30%</t>
  </si>
  <si>
    <t>Global Endurance Percentage + 30%</t>
  </si>
  <si>
    <t>Porcentaje de resistencia global + 30%</t>
  </si>
  <si>
    <t>グローバル持久力率 + 30%</t>
  </si>
  <si>
    <t>Общий процент выносливости + 30%</t>
  </si>
  <si>
    <t>글로벌 지구력 퍼센트 + 30%</t>
  </si>
  <si>
    <t>全域 耐久附加值 + 6</t>
  </si>
  <si>
    <t>Global Durability Added Value + 6</t>
  </si>
  <si>
    <t>Valor Agregado de Durabilidad Global + 6</t>
  </si>
  <si>
    <t>グローバル耐久度付加価値 + 6</t>
  </si>
  <si>
    <t>Глобальная добавленная стоимость долговечности + 6</t>
  </si>
  <si>
    <t>글로벌 내구성 부가가치 + 6</t>
  </si>
  <si>
    <t>全域 耐久附加值 + 12</t>
  </si>
  <si>
    <t>Global Durability Value Added + 12</t>
  </si>
  <si>
    <t>Durabilidad Global Valor Agregado + 12</t>
  </si>
  <si>
    <t>グローバル耐久力追加値 + 12</t>
  </si>
  <si>
    <t>Глобальная добавленная стоимость долговечности + 12</t>
  </si>
  <si>
    <t>글로벌 내구성 부가가치 + 12</t>
  </si>
  <si>
    <t>全域 耐久附加值 + 18</t>
  </si>
  <si>
    <t>Global Durability Value + 18</t>
  </si>
  <si>
    <t>Valor de durabilidad global + 18</t>
  </si>
  <si>
    <t>グローバル耐久力値 + 18</t>
  </si>
  <si>
    <t>Глобальное значение долговечности + 18</t>
  </si>
  <si>
    <t>전역 내구성 값 + 18</t>
  </si>
  <si>
    <t>近戰武器 傷害百分比 + 25%</t>
  </si>
  <si>
    <t>Melee Weapons Damage Percentage + 25%</t>
  </si>
  <si>
    <t>Porcentaje de daño de armas cuerpo a cuerpo + 25%</t>
  </si>
  <si>
    <t>近接武器のダメージ率 + 25%</t>
  </si>
  <si>
    <t>Урон оружия ближнего боя +25%</t>
  </si>
  <si>
    <t>근접 무기 피해 비율 + 25%</t>
  </si>
  <si>
    <t>近戰武器 傷害百分比 + 50%</t>
  </si>
  <si>
    <t>Melee Weapon Damage Percentage + 50%</t>
  </si>
  <si>
    <t>Porcentaje de daño de arma cuerpo a cuerpo + 50%</t>
  </si>
  <si>
    <t>近接武器のダメージ率 + 50%</t>
  </si>
  <si>
    <t>Урон от оружия ближнего боя +50%</t>
  </si>
  <si>
    <t>근접 무기 대미지 퍼센트 + 50%</t>
  </si>
  <si>
    <t>近戰武器 傷害百分比 + 75%</t>
  </si>
  <si>
    <t>Melee Weapon Damage Percentage + 75%</t>
  </si>
  <si>
    <t>Porcentaje de daño de arma cuerpo a cuerpo + 75%</t>
  </si>
  <si>
    <t>近接武器のダメージ率 + 75%</t>
  </si>
  <si>
    <t>Урон от оружия ближнего боя +75%</t>
  </si>
  <si>
    <t>근접 무기 대미지 퍼센트 + 75%</t>
  </si>
  <si>
    <t>近戰武器 傷害附加值 + 2</t>
  </si>
  <si>
    <t>Melee Weapons Damage Bonus +2</t>
  </si>
  <si>
    <t>Bonificación de daño de armas cuerpo a cuerpo +2</t>
  </si>
  <si>
    <t>近接武器のダメージボーナス+2</t>
  </si>
  <si>
    <t>Бонус к урону от оружия ближнего боя +2</t>
  </si>
  <si>
    <t>근접 무기 대미지 보너스 +2</t>
  </si>
  <si>
    <t>近戰武器 傷害附加值 + 4</t>
  </si>
  <si>
    <t>Melee Weapons Damage Added +4</t>
  </si>
  <si>
    <t>Daño de armas cuerpo a cuerpo añadido +4</t>
  </si>
  <si>
    <t>近接武器のダメージ+4を追加</t>
  </si>
  <si>
    <t>Урон от оружия ближнего боя добавлен +4</t>
  </si>
  <si>
    <t>근접 무기 대미지 추가 +4</t>
  </si>
  <si>
    <t>近戰武器 傷害附加值 + 6</t>
  </si>
  <si>
    <t>Melee Weapons Damage Bonus +6</t>
  </si>
  <si>
    <t>Bonificación de daño de armas cuerpo a cuerpo +6</t>
  </si>
  <si>
    <t>近接武器のダメージボーナス+6</t>
  </si>
  <si>
    <t>Бонус к урону от оружия ближнего боя +6</t>
  </si>
  <si>
    <t>근접 무기 대미지 보너스 +6</t>
  </si>
  <si>
    <t>近戰武器 暴擊附加值 + 10%</t>
  </si>
  <si>
    <t>Melee Weapon Critical Bonus +10%</t>
  </si>
  <si>
    <t>Bonificación crítica de armas cuerpo a cuerpo +10%</t>
  </si>
  <si>
    <t>近接武器クリティカルボーナス+10%</t>
  </si>
  <si>
    <t>Критический бонус к оружию ближнего боя: +10%</t>
  </si>
  <si>
    <t>근접 무기 크리티컬 보너스 +10%</t>
  </si>
  <si>
    <t>近戰武器 暴擊附加值 + 20%</t>
  </si>
  <si>
    <t>Melee Weapon Critical Bonus +20%</t>
  </si>
  <si>
    <t>Bonificación crítica de armas cuerpo a cuerpo +20%</t>
  </si>
  <si>
    <t>近接武器クリティカルボーナス+20%</t>
  </si>
  <si>
    <t>Критический бонус к оружию ближнего боя: +20%</t>
  </si>
  <si>
    <t>근접 무기 크리티컬 보너스 +20%</t>
  </si>
  <si>
    <t>近戰武器 暴擊附加值 + 30%</t>
  </si>
  <si>
    <t>Melee Critical Bonus +30%</t>
  </si>
  <si>
    <t>Bonificación crítica cuerpo a cuerpo +30%</t>
  </si>
  <si>
    <t>近接クリティカルボーナス+30%</t>
  </si>
  <si>
    <t>Критический бонус ближнего боя +30%</t>
  </si>
  <si>
    <t>근접 크리티컬 보너스 +30%</t>
  </si>
  <si>
    <t>近戰武器 暴傷附加值 + 20%</t>
  </si>
  <si>
    <t>Melee Weapon Critical Damage Bonus + 20%</t>
  </si>
  <si>
    <t>Bonificación de daño crítico de arma cuerpo a cuerpo + 20%</t>
  </si>
  <si>
    <t>近接武器のクリティカルダメージボーナス + 20%</t>
  </si>
  <si>
    <t>Бонус к критическому урону оружия ближнего боя +20%</t>
  </si>
  <si>
    <t>근접 무기 치명타 피해 보너스 + 20%</t>
  </si>
  <si>
    <t>近戰武器 暴傷附加值 + 40%</t>
  </si>
  <si>
    <t>Melee Weapon Critical Damage Bonus +40%</t>
  </si>
  <si>
    <t>Bonificación de daño crítico de arma cuerpo a cuerpo +40%</t>
  </si>
  <si>
    <t>近接武器クリティカルダメージボーナス+40%</t>
  </si>
  <si>
    <t>Оружие ближнего боя: бонус к критическому урону: +40%</t>
  </si>
  <si>
    <t>근접 무기 치명타 피해 보너스 +40%</t>
  </si>
  <si>
    <t>近戰武器 暴傷附加值 + 60%</t>
  </si>
  <si>
    <t>Melee Weapon Critical Damage Bonus +60%</t>
  </si>
  <si>
    <t>Bonificación de daño crítico de arma cuerpo a cuerpo +60%</t>
  </si>
  <si>
    <t>近接武器のクリティカルダメージボーナス+60%</t>
  </si>
  <si>
    <t>Оружие ближнего боя – бонус к критическому урону: +60%</t>
  </si>
  <si>
    <t>근접 무기 치명타 피해 보너스 +60%</t>
  </si>
  <si>
    <t>近戰武器 擊退百分比 + 10%</t>
  </si>
  <si>
    <t>Melee Weapons Knockback Percentage + 10%</t>
  </si>
  <si>
    <t>Porcentaje de retroceso de armas cuerpo a cuerpo + 10%</t>
  </si>
  <si>
    <t>近接武器のノックバック率 + 10%</t>
  </si>
  <si>
    <t>Процент отбрасывания оружия ближнего боя +10%</t>
  </si>
  <si>
    <t>근접 무기 넉백 비율 + 10%</t>
  </si>
  <si>
    <t>近戰武器 擊退百分比 + 20%</t>
  </si>
  <si>
    <t>Melee Weapons Knockback Percentage + 20%</t>
  </si>
  <si>
    <t>Porcentaje de retroceso de armas cuerpo a cuerpo + 20%</t>
  </si>
  <si>
    <t>近接武器のノックバック率 + 20%</t>
  </si>
  <si>
    <t>Процент отбрасывания оружия ближнего боя +20%</t>
  </si>
  <si>
    <t>근접 무기 넉백 퍼센트 + 20%</t>
  </si>
  <si>
    <t>近戰武器 擊退百分比 + 30%</t>
  </si>
  <si>
    <t>Melee Weapons Knockback Percentage + 30%</t>
  </si>
  <si>
    <t>Porcentaje de retroceso de armas cuerpo a cuerpo + 30%</t>
  </si>
  <si>
    <t>近接武器のノックバック率 + 30%</t>
  </si>
  <si>
    <t>Процент отбрасывания оружия ближнего боя +30%</t>
  </si>
  <si>
    <t>근접 무기 넉백 확률 + 30%</t>
  </si>
  <si>
    <t>近戰武器 破甲附加值 + 200</t>
  </si>
  <si>
    <t>Melee Weapons Armor Piercing Bonus + 200</t>
  </si>
  <si>
    <t>Armas cuerpo a cuerpo Bonificación de perforación de armadura + 200</t>
  </si>
  <si>
    <t>近接武器の徹甲弾ボーナス + 200</t>
  </si>
  <si>
    <t>Оружие ближнего боя Бонус к бронебойности + 200</t>
  </si>
  <si>
    <t>근접 무기 방어구 피어싱 보너스 + 200</t>
  </si>
  <si>
    <t>近戰武器 破甲附加值 + 400</t>
  </si>
  <si>
    <t>Melee weapons: Armor-piercing + 400</t>
  </si>
  <si>
    <t>Armas cuerpo a cuerpo: Perforante + 400</t>
  </si>
  <si>
    <t>近接武器:徹甲弾+400</t>
  </si>
  <si>
    <t>Оружие ближнего боя: Бронебойное + 400</t>
  </si>
  <si>
    <t>근접 무기: 방어구 관통 + 400</t>
  </si>
  <si>
    <t>近戰武器 破甲附加值 + 600</t>
  </si>
  <si>
    <t>Melee Weapons Armor-Piercing Bonus +600</t>
  </si>
  <si>
    <t>Armas cuerpo a cuerpo: Bonificación perforante +600</t>
  </si>
  <si>
    <t>近接武器の徹甲弾ボーナス+600</t>
  </si>
  <si>
    <t>Бронебойный бонус оружия ближнего боя +600</t>
  </si>
  <si>
    <t>근접 무기 방어구 관통 보너스 +600</t>
  </si>
  <si>
    <t>近戰武器 鋒利度耐久 + 20%</t>
  </si>
  <si>
    <t>Melee Weapon Sharpness Durability + 20%</t>
  </si>
  <si>
    <t>Durabilidad de la nitidez de las armas cuerpo a cuerpo + 20%</t>
  </si>
  <si>
    <t>近接武器の斬り方、耐久力+20%</t>
  </si>
  <si>
    <t>Острота оружия ближнего боя Прочность +20%</t>
  </si>
  <si>
    <t>근접 무기 선명도 내구력 + 20%</t>
  </si>
  <si>
    <t>近戰武器 鋒利度耐久 + 40%</t>
  </si>
  <si>
    <t>Melee Weapon Sharpness Durability + 40%</t>
  </si>
  <si>
    <t>Durabilidad de la nitidez de las armas cuerpo a cuerpo + 40%</t>
  </si>
  <si>
    <t>近接武器の斬り気、耐久力+40%</t>
  </si>
  <si>
    <t>Острота оружия ближнего боя Прочность +40%</t>
  </si>
  <si>
    <t>근접 무기 선명도 내구도 + 40%</t>
  </si>
  <si>
    <t>近戰武器 鋒利度耐久 + 60%</t>
  </si>
  <si>
    <t>Melee Weapon Sharpness Durability +60%</t>
  </si>
  <si>
    <t>Durabilidad de la nitidez de las armas cuerpo a cuerpo +60 %</t>
  </si>
  <si>
    <t>近接武器の斬り方、耐久力+60%</t>
  </si>
  <si>
    <t>Прочность оружия ближнего боя: +60%</t>
  </si>
  <si>
    <t>근접 무기 선명도 내구력 +60%</t>
  </si>
  <si>
    <t>近戰武器 鋒利度上限 + 15%</t>
  </si>
  <si>
    <t>Melee Weapons Max Sharpness +15%</t>
  </si>
  <si>
    <t>Nitidez máxima de las armas cuerpo a cuerpo +15%</t>
  </si>
  <si>
    <t>近接武器の最大斬り気味+15%</t>
  </si>
  <si>
    <t>Оружие ближнего боя: максимальная острота +15%</t>
  </si>
  <si>
    <t>근접 무기 최대 선명도 +15%</t>
  </si>
  <si>
    <t>近戰武器 鋒利度上限 + 30%</t>
  </si>
  <si>
    <t>Melee Weapons Max Sharpness +30%</t>
  </si>
  <si>
    <t>Nitidez máxima de las armas cuerpo a cuerpo +30%</t>
  </si>
  <si>
    <t>近接武器の最大斬り気+30%</t>
  </si>
  <si>
    <t>Оружие ближнего боя +30% к максимальной резкости</t>
  </si>
  <si>
    <t>근접 무기 최대 선명도 +30%</t>
  </si>
  <si>
    <t>近戰武器 鋒利度上限 + 45%</t>
  </si>
  <si>
    <t>Melee Weapons Max Sharpness +45%</t>
  </si>
  <si>
    <t>Nitidez máxima de las armas cuerpo a cuerpo +45%</t>
  </si>
  <si>
    <t>近接武器の最大斬り気味+45%</t>
  </si>
  <si>
    <t>Оружие ближнего боя +45% к максимальной резкости</t>
  </si>
  <si>
    <t>근접 무기 최대 선명도 +45%</t>
  </si>
  <si>
    <t>近戰武器 磨刀速率 + 20%</t>
  </si>
  <si>
    <t>Melee Weapon Sharpening Speed + 20%</t>
  </si>
  <si>
    <t>Velocidad de afilado de armas cuerpo a cuerpo + 20%</t>
  </si>
  <si>
    <t>近接武器の研ぎ速度 + 20%</t>
  </si>
  <si>
    <t>Скорость заточки оружия ближнего боя +20%</t>
  </si>
  <si>
    <t>근접 무기 갈기 속도 + 20%</t>
  </si>
  <si>
    <t>近戰武器 磨刀速率 + 40%</t>
  </si>
  <si>
    <t>Melee Weapon Sharpening Speed +40%</t>
  </si>
  <si>
    <t>Velocidad de afilado de armas cuerpo a cuerpo +40%</t>
  </si>
  <si>
    <t>近接武器の研ぎ速度+40%</t>
  </si>
  <si>
    <t>Скорость заточки оружия ближнего боя +40%</t>
  </si>
  <si>
    <t>근접 무기 갈기 속도 +40%</t>
  </si>
  <si>
    <t>近戰武器 磨刀速率 + 60%</t>
  </si>
  <si>
    <t>Melee Weapon Sharpening Speed +60%</t>
  </si>
  <si>
    <t>Velocidad de afilado de armas cuerpo a cuerpo +60%</t>
  </si>
  <si>
    <t>近接武器の研ぎ速度 +60%</t>
  </si>
  <si>
    <t>Скорость заточки оружия ближнего боя +60%</t>
  </si>
  <si>
    <t>근접 무기 갈기 속도 +60%</t>
  </si>
  <si>
    <t>飛射物 傷害百分比 + 25%</t>
  </si>
  <si>
    <t>Projectile Damage Percentage + 25%</t>
  </si>
  <si>
    <t>Porcentaje de daño de proyectiles + 25%</t>
  </si>
  <si>
    <t>投射物のダメージ率 + 25%</t>
  </si>
  <si>
    <t>Процент урона снарядов + 25%</t>
  </si>
  <si>
    <t>투사체 피해 비율 + 25%</t>
  </si>
  <si>
    <t>飛射物 傷害百分比 + 50%</t>
  </si>
  <si>
    <t>Projectile Damage Percentage + 50%</t>
  </si>
  <si>
    <t>Porcentaje de daño de proyectiles + 50%</t>
  </si>
  <si>
    <t>投射物のダメージ率 + 50%</t>
  </si>
  <si>
    <t>Процент урона снарядов + 50%</t>
  </si>
  <si>
    <t>투사체 피해 비율 + 50%</t>
  </si>
  <si>
    <t>飛射物 傷害百分比 + 75%</t>
  </si>
  <si>
    <t>Projectile Damage Percentage + 75%</t>
  </si>
  <si>
    <t>Porcentaje de daño de proyectiles + 75%</t>
  </si>
  <si>
    <t>投射物のダメージ率 + 75%</t>
  </si>
  <si>
    <t>Процент урона снарядов + 75%</t>
  </si>
  <si>
    <t>투사체 피해 비율 + 75%</t>
  </si>
  <si>
    <t>飛射物 傷害附加值 + 2</t>
  </si>
  <si>
    <t>Projectile Damage Bonus +2</t>
  </si>
  <si>
    <t>Bonificación de daño de proyectiles +2</t>
  </si>
  <si>
    <t>投射物ダメージボーナス+2</t>
  </si>
  <si>
    <t>Бонус к урону снаряда +2</t>
  </si>
  <si>
    <t>투사체 피해 보너스 +2</t>
  </si>
  <si>
    <t>飛射物 傷害附加值 + 4</t>
  </si>
  <si>
    <t>Projectile Damage Bonus +4</t>
  </si>
  <si>
    <t>Bonificación de daño de proyectiles +4</t>
  </si>
  <si>
    <t>投射物ダメージボーナス+4</t>
  </si>
  <si>
    <t>Бонус к урону снаряда +4</t>
  </si>
  <si>
    <t>투사체 피해 보너스 +4</t>
  </si>
  <si>
    <t>飛射物 傷害附加值 + 6</t>
  </si>
  <si>
    <t>Projectile Damage Bonus +6</t>
  </si>
  <si>
    <t>Bonificación de daño de proyectiles +6</t>
  </si>
  <si>
    <t>投射物ダメージボーナス+6</t>
  </si>
  <si>
    <t>Бонус к урону от снарядов +6</t>
  </si>
  <si>
    <t>투사체 피해 보너스 +6</t>
  </si>
  <si>
    <t>飛射物 暴擊附加值 + 10%</t>
  </si>
  <si>
    <t>Projectile Critical Bonus +10%</t>
  </si>
  <si>
    <t>Bonificación Crítica de Proyectiles +10%</t>
  </si>
  <si>
    <t>投射物クリティカルボーナス+10%</t>
  </si>
  <si>
    <t>Бонус к критическому урону снаряда: +10%</t>
  </si>
  <si>
    <t>투사체 크리티컬 보너스 +10%</t>
  </si>
  <si>
    <t>飛射物 暴擊附加值 + 20%</t>
  </si>
  <si>
    <t>Projectile Critical Bonus + 20%</t>
  </si>
  <si>
    <t>Bonificación crítica de proyectiles + 20%</t>
  </si>
  <si>
    <t>投射物クリティカルボーナス + 20%</t>
  </si>
  <si>
    <t>Бонус к критическому урону снаряда +20%</t>
  </si>
  <si>
    <t>투사체 크리티컬 보너스 + 20%</t>
  </si>
  <si>
    <t>飛射物 暴擊附加值 + 30%</t>
  </si>
  <si>
    <t>Projectile Critical Bonus + 30%</t>
  </si>
  <si>
    <t>Bonificación crítica de proyectiles + 30%</t>
  </si>
  <si>
    <t>投射物クリティカルボーナス + 30%</t>
  </si>
  <si>
    <t>Бонус к критическому урону снаряда +30%</t>
  </si>
  <si>
    <t>투사체 크리티컬 보너스 + 30%</t>
  </si>
  <si>
    <t>飛射物 暴傷附加值 + 20%</t>
  </si>
  <si>
    <t>Projectile Critical Damage Bonus + 20%</t>
  </si>
  <si>
    <t>Bonificación de daño crítico de proyectiles + 20%</t>
  </si>
  <si>
    <t>投射物クリティカルダメージボーナス + 20%</t>
  </si>
  <si>
    <t>투사체 크리티컬 데미지 보너스 + 20%</t>
  </si>
  <si>
    <t>飛射物 暴傷附加值 + 40%</t>
  </si>
  <si>
    <t>Projectile Critical Damage Bonus +40%</t>
  </si>
  <si>
    <t>Bonificación de daño crítico de proyectiles +40%</t>
  </si>
  <si>
    <t>投射物クリティカルダメージボーナス+40%</t>
  </si>
  <si>
    <t>Бонус к критическому урону снаряда +40%</t>
  </si>
  <si>
    <t>투사체 크리티컬 데미지 보너스 +40%</t>
  </si>
  <si>
    <t>飛射物 暴傷附加值 + 60%</t>
  </si>
  <si>
    <t>Projectile Critical Damage Bonus + 60%</t>
  </si>
  <si>
    <t>Bonificación de daño crítico de proyectiles + 60%</t>
  </si>
  <si>
    <t>投射物クリティカルダメージボーナス + 60%</t>
  </si>
  <si>
    <t>Бонус к критическому урону снаряда +60%</t>
  </si>
  <si>
    <t>투사체 크리티컬 데미지 보너스 + 60%</t>
  </si>
  <si>
    <t>飛射物 擊退百分比 + 10%</t>
  </si>
  <si>
    <t>Projectile Knockback Percentage + 10%</t>
  </si>
  <si>
    <t>Porcentaje de retroceso de proyectiles + 10%</t>
  </si>
  <si>
    <t>投射物ノックバック率 + 10%</t>
  </si>
  <si>
    <t>Процент отбрасывания снаряда + 10%</t>
  </si>
  <si>
    <t>투사체 넉백 비율 + 10%</t>
  </si>
  <si>
    <t>飛射物 擊退百分比 + 20%</t>
  </si>
  <si>
    <t>Projectile Knockback Percentage + 20%</t>
  </si>
  <si>
    <t>Porcentaje de retroceso de proyectiles + 20%</t>
  </si>
  <si>
    <t>投射物ノックバック率 + 20%</t>
  </si>
  <si>
    <t>Процент отбрасывания снарядов + 20%</t>
  </si>
  <si>
    <t>투사체 넉백 퍼센트 + 20%</t>
  </si>
  <si>
    <t>飛射物 擊退百分比 + 30%</t>
  </si>
  <si>
    <t>Projectile Knockback Percentage + 30%</t>
  </si>
  <si>
    <t>Porcentaje de retroceso de proyectiles + 30%</t>
  </si>
  <si>
    <t>投射物ノックバック率 + 30%</t>
  </si>
  <si>
    <t>Процент отбрасывания снаряда + 30%</t>
  </si>
  <si>
    <t>투사체 넉백 비율 + 30%</t>
  </si>
  <si>
    <t>飛射物 破甲附加值 + 200</t>
  </si>
  <si>
    <t>Projectile Armor-piercing bonus + 200</t>
  </si>
  <si>
    <t>Bonificación de perforación de armadura de proyectiles + 200</t>
  </si>
  <si>
    <t>投射物徹甲弾ボーナス + 200</t>
  </si>
  <si>
    <t>Бонус к бронебойности снаряда + 200</t>
  </si>
  <si>
    <t>투사체 갑옷 관통 보너스 + 200</t>
  </si>
  <si>
    <t>飛射物 破甲附加值 + 400</t>
  </si>
  <si>
    <t>Projectile Armor-piercing value + 400</t>
  </si>
  <si>
    <t>Proyectil Valor perforante + 400</t>
  </si>
  <si>
    <t>投射物の徹甲弾数 + 400</t>
  </si>
  <si>
    <t>Показатель бронебойности снаряда + 400</t>
  </si>
  <si>
    <t>투사체 장갑 관통 수치 + 400</t>
  </si>
  <si>
    <t>飛射物 破甲附加值 + 600</t>
  </si>
  <si>
    <t>Projectile Armor-piercing value + 600</t>
  </si>
  <si>
    <t>Proyectil Valor perforante + 600</t>
  </si>
  <si>
    <t>投射物の徹甲弾値 + 600</t>
  </si>
  <si>
    <t>Бронебойность снаряда + 600</t>
  </si>
  <si>
    <t>투사체 장갑 관통 수치 + 600</t>
  </si>
  <si>
    <t>遠端武器 裝填速率 + 20%</t>
  </si>
  <si>
    <t>Ranged Weapons Reload Speed + 20%</t>
  </si>
  <si>
    <t>Velocidad de recarga de armas a distancia + 20%</t>
  </si>
  <si>
    <t>遠隔武器のリロード速度 + 20%</t>
  </si>
  <si>
    <t>Скорость перезарядки оружия дальнего боя +20%</t>
  </si>
  <si>
    <t>원거리 무기 재장전 속도 + 20%</t>
  </si>
  <si>
    <t>遠端武器 裝填速率 + 40%</t>
  </si>
  <si>
    <t>Ranged Weapons Reload Speed + 40%</t>
  </si>
  <si>
    <t>Velocidad de recarga de armas a distancia + 40%</t>
  </si>
  <si>
    <t>遠隔武器のリロード速度 + 40%</t>
  </si>
  <si>
    <t>Скорость перезарядки оружия дальнего боя +40%</t>
  </si>
  <si>
    <t>원거리 무기 재장전 속도 + 40%</t>
  </si>
  <si>
    <t>遠端武器 裝填速率 + 60%</t>
  </si>
  <si>
    <t>Ranged Weapons Reload Speed +60%</t>
  </si>
  <si>
    <t>Velocidad de recarga de armas a distancia +60%</t>
  </si>
  <si>
    <t>遠隔武器のリロード速度 +60%</t>
  </si>
  <si>
    <t>Скорость перезарядки оружия дальнего боя +60%</t>
  </si>
  <si>
    <t>원거리 무기 재장전 속도 +60%</t>
  </si>
  <si>
    <t>遠端武器 彈匣容量 + 20%</t>
  </si>
  <si>
    <t>Ranged Weapons Clip Resize +20%</t>
  </si>
  <si>
    <t>Redimensionamiento del cargador de armas a distancia +20%</t>
  </si>
  <si>
    <t>遠隔武器クリップのサイズ変更+20%</t>
  </si>
  <si>
    <t>Оружие дальнего боя – уменьшение размера обоймы +20%</t>
  </si>
  <si>
    <t>원거리 무기 클립 크기 조정 +20%</t>
  </si>
  <si>
    <t>遠端武器 彈匣容量 + 40%</t>
  </si>
  <si>
    <t>Ranged Weapons Clip Resize +40%</t>
  </si>
  <si>
    <t>Clip de armas a distancia Redimensionado +40%</t>
  </si>
  <si>
    <t>遠隔武器クリップのサイズ変更+40%</t>
  </si>
  <si>
    <t>Оружие дальнего боя – уменьшение размера обоймы +40%</t>
  </si>
  <si>
    <t>원거리 무기 클립 크기 조정 +40%</t>
  </si>
  <si>
    <t>遠端武器 彈匣容量 + 60%</t>
  </si>
  <si>
    <t>Ranged Weapons Clip Resize +60%</t>
  </si>
  <si>
    <t>Redimensionamiento del cargador de armas a distancia +60%</t>
  </si>
  <si>
    <t>遠隔武器クリップのサイズ変更+60%</t>
  </si>
  <si>
    <t>Урон обоймы для оружия дальнего боя +60%</t>
  </si>
  <si>
    <t>원거리 무기 클립 크기 조정 +60%</t>
  </si>
  <si>
    <t>遠端武器 齊發數量 + 1</t>
  </si>
  <si>
    <t>Ranged weapons: Salvo + 1</t>
  </si>
  <si>
    <t>Armas a distancia: Salva + 1</t>
  </si>
  <si>
    <t>遠距離武器:サルボ+1</t>
  </si>
  <si>
    <t>Оружие дальнего боя: Залп + 1</t>
  </si>
  <si>
    <t>원거리 무기: 일제 사격 + 1</t>
  </si>
  <si>
    <t>遠端武器 齊發數量 + 2</t>
  </si>
  <si>
    <t>Ranged weapons salvo + 2</t>
  </si>
  <si>
    <t>Salva de armas a distancia + 2</t>
  </si>
  <si>
    <t>遠隔武器一斉射撃+2</t>
  </si>
  <si>
    <t>Залп дальнобойного оружия + 2</t>
  </si>
  <si>
    <t>원거리 무기 일제 사격 + 2</t>
  </si>
  <si>
    <t>遠端武器 齊發數量 + 3</t>
  </si>
  <si>
    <t>Ranged weapons: Salvo + 3</t>
  </si>
  <si>
    <t>Armas a distancia: Salva + 3</t>
  </si>
  <si>
    <t>遠距離武器:サルボ+3</t>
  </si>
  <si>
    <t>Оружие дальнего боя: Залп + 3</t>
  </si>
  <si>
    <t>원거리 무기: 일제 사격 + 3</t>
  </si>
  <si>
    <t>遠端武器 暴擊時彈藥恢復 + 1</t>
  </si>
  <si>
    <t>Ranged Weapons: Ammo regeneration +1 on critical hits</t>
  </si>
  <si>
    <t>Armas a distancia: Regeneración de munición +1 en golpes críticos</t>
  </si>
  <si>
    <t>遠隔武器:クリティカルヒット時に弾薬自動回復+1</t>
  </si>
  <si>
    <t>Оружие дальнего боя: регенерация боеприпасов +1 при критическом попадании</t>
  </si>
  <si>
    <t>원거리 무기: 치명타 시 탄약 재생 +1</t>
  </si>
  <si>
    <t>遠端武器 暴擊時彈藥恢復 + 2</t>
  </si>
  <si>
    <t>Ranged Weapons: Ammo regeneration +2 on critical hits</t>
  </si>
  <si>
    <t>Armas a distancia: Regeneración de munición +2 en golpes críticos</t>
  </si>
  <si>
    <t>遠隔武器:クリティカルヒット時に弾薬自動回復+2</t>
  </si>
  <si>
    <t>Оружие дальнего боя: регенерация боеприпасов +2 при критическом попадании</t>
  </si>
  <si>
    <t>원거리 무기: 치명타 적중 시 탄약 재생 +2</t>
  </si>
  <si>
    <t>遠端武器 暴擊時彈藥恢復 + 3</t>
  </si>
  <si>
    <t>Ranged weapons: Ammo regeneration +3 on critical hits</t>
  </si>
  <si>
    <t>Armas a distancia: Regeneración de munición +3 en golpes críticos</t>
  </si>
  <si>
    <t>遠隔武器:クリティカルヒット時に弾薬自動回復+3</t>
  </si>
  <si>
    <t>Оружие дальнего боя: регенерация боеприпасов +3 при критическом попадании</t>
  </si>
  <si>
    <t>원거리 무기: 치명타 시 탄약 재생 +3</t>
  </si>
  <si>
    <t>飛射物 體積增大 + 50%</t>
  </si>
  <si>
    <t>Projectile Size Increase + 50%</t>
  </si>
  <si>
    <t>Aumento del tamaño del proyectil + 50%</t>
  </si>
  <si>
    <t>発射体サイズの増加 + 50%</t>
  </si>
  <si>
    <t>Увеличение размера снаряда +50%</t>
  </si>
  <si>
    <t>투사체 크기 증가 + 50%</t>
  </si>
  <si>
    <t>飛射物 體積增大 + 100%</t>
  </si>
  <si>
    <t>Projectile Volume Increase + 100%</t>
  </si>
  <si>
    <t>Aumento del volumen de proyectiles + 100%</t>
  </si>
  <si>
    <t>発射物の量の増加 + 100%</t>
  </si>
  <si>
    <t>Увеличение объема снарядов +100%</t>
  </si>
  <si>
    <t>투사체 볼륨 증가 + 100%</t>
  </si>
  <si>
    <t>飛射物 體積增大 + 150%</t>
  </si>
  <si>
    <t>Projectile Volume Increase + 150%</t>
  </si>
  <si>
    <t>Aumento del volumen de proyectiles + 150%</t>
  </si>
  <si>
    <t>発射物の量の増加 + 150%</t>
  </si>
  <si>
    <t>Увеличение объема снарядов +150%</t>
  </si>
  <si>
    <t>투사체 볼륨 증가 + 150%</t>
  </si>
  <si>
    <t>車輪 衝刺可用次數 + 1</t>
  </si>
  <si>
    <t>Wheels: Sprints available + 1</t>
  </si>
  <si>
    <t>Ruedas: Sprints disponibles + 1</t>
  </si>
  <si>
    <t>ホイール:スプリント可能 + 1</t>
  </si>
  <si>
    <t>Колеса: Доступны спринты + 1</t>
  </si>
  <si>
    <t>휠: 스프린트 사용 가능 + 1</t>
  </si>
  <si>
    <t>車輪 衝刺可用次數 + 2</t>
  </si>
  <si>
    <t>Wheels: Number of sprints available + 2</t>
  </si>
  <si>
    <t>Ruedas: Número de sprints disponibles + 2</t>
  </si>
  <si>
    <t>ホイール: 利用可能なスプリント数 + 2</t>
  </si>
  <si>
    <t>Колеса: Количество доступных спринтов + 2</t>
  </si>
  <si>
    <t>휠: 사용 가능한 스프린트 수 + 2</t>
  </si>
  <si>
    <t>車輪 衝刺可用次數 + 3</t>
  </si>
  <si>
    <t>Wheels Sprints Available + 3</t>
  </si>
  <si>
    <t>Ruedas Sprints disponibles + 3</t>
  </si>
  <si>
    <t>ホイールスプリント可能 + 3</t>
  </si>
  <si>
    <t>Доступны спринты на колесах + 3</t>
  </si>
  <si>
    <t>휠 스프린트 사용 가능 + 3</t>
  </si>
  <si>
    <t>車輪 衝刺效果提升 + 15%</t>
  </si>
  <si>
    <t>Wheel Sprint Effect Increase +15%</t>
  </si>
  <si>
    <t>Aumento del efecto de sprint de la rueda +15%</t>
  </si>
  <si>
    <t>ホイールスプリント効果増加+15%</t>
  </si>
  <si>
    <t>Увеличение эффекта разбега колесом +15%</t>
  </si>
  <si>
    <t>휠 질주 효과 증가 +15%</t>
  </si>
  <si>
    <t>車輪 衝刺效果提升 + 30%</t>
  </si>
  <si>
    <t>Wheel Sprint Effect increased +30%</t>
  </si>
  <si>
    <t>Se ha aumentado el efecto de Sprint de la rueda +30%.</t>
  </si>
  <si>
    <t>ホイールスプリント効果が+30%増加</t>
  </si>
  <si>
    <t>Wheel Sprint: эффект увеличен на +30%</t>
  </si>
  <si>
    <t>바퀴 질주 효과 +30% 증가</t>
  </si>
  <si>
    <t>車輪 衝刺效果提升 + 45%</t>
  </si>
  <si>
    <t>Wheels Sprint Effect Increase +45%</t>
  </si>
  <si>
    <t>Aumento del efecto de sprint de las ruedas +45%</t>
  </si>
  <si>
    <t>ホイールダッシュ効果増加+45%</t>
  </si>
  <si>
    <t>Увеличение эффекта спринта колес +45%</t>
  </si>
  <si>
    <t>휠 질주 효과 증가 +45%</t>
  </si>
  <si>
    <t>車輪 衝刺能量恢復 + 12%</t>
  </si>
  <si>
    <t>Wheel Sprint Energy Regen +12%</t>
  </si>
  <si>
    <t>Regeneración de energía de Sprint de rueda +12%</t>
  </si>
  <si>
    <t>ホイールスプリントエネルギー自動回復 +12%</t>
  </si>
  <si>
    <t>Регенерация энергии при спринте колесами +12%</t>
  </si>
  <si>
    <t>휠 질주 에너지 재생 +12%</t>
  </si>
  <si>
    <t>車輪 衝刺能量恢復 + 24%</t>
  </si>
  <si>
    <t>Wheels Sprint Energy Regen +24%</t>
  </si>
  <si>
    <t>Ruedas Sprint Energy Regen +24%</t>
  </si>
  <si>
    <t>ホイールスプリントエネルギー回復 +24%</t>
  </si>
  <si>
    <t>Колеса Спринт Регенерация энергии +24%</t>
  </si>
  <si>
    <t>휠 질주 에너지 재생 +24%</t>
  </si>
  <si>
    <t>車輪 衝刺能量恢復 + 36%</t>
  </si>
  <si>
    <t>Wheels Sprint Energy Regen +36%</t>
  </si>
  <si>
    <t>Ruedas Sprint Energy Regen +36%</t>
  </si>
  <si>
    <t>ホイールスプリントエネルギー回復 +36%</t>
  </si>
  <si>
    <t>Рекуперация энергии спринта +36%</t>
  </si>
  <si>
    <t>휠 스프린트 에너지 재생 +36%</t>
  </si>
  <si>
    <t>車輪 動力增強 + 8%</t>
  </si>
  <si>
    <t>Wheels Power Boost +8%</t>
  </si>
  <si>
    <t>Aumento de potencia de las ruedas +8%</t>
  </si>
  <si>
    <t>ホイールのパワーブースト+8%</t>
  </si>
  <si>
    <t>Увеличение мощности колес +8%</t>
  </si>
  <si>
    <t>휠 파워 부스트 +8%</t>
  </si>
  <si>
    <t>車輪 動力增強 + 16%</t>
  </si>
  <si>
    <t>Wheels Power Boost +16%</t>
  </si>
  <si>
    <t>Aumento de potencia de las ruedas +16%</t>
  </si>
  <si>
    <t>ホイールパワーブースト+16%</t>
  </si>
  <si>
    <t>Увеличение мощности колес +16%</t>
  </si>
  <si>
    <t>휠 파워 부스트 +16%</t>
  </si>
  <si>
    <t>車輪 動力增強 + 24%</t>
  </si>
  <si>
    <t>Wheel Power Boost + 24%</t>
  </si>
  <si>
    <t>Aumento de potencia de la rueda + 24%</t>
  </si>
  <si>
    <t>ホイールパワーブースト + 24%</t>
  </si>
  <si>
    <t>Увеличение мощности на колесе + 24%</t>
  </si>
  <si>
    <t>휠 파워 부스트 + 24%</t>
  </si>
  <si>
    <t>撞角 穩定性 + 30%</t>
  </si>
  <si>
    <t>Bump Angle Stability + 30%</t>
  </si>
  <si>
    <t>Estabilidad del ángulo de protuberancia + 30%</t>
  </si>
  <si>
    <t>バンプ角度の安定性 + 30%</t>
  </si>
  <si>
    <t>Стабильность угла удара + 30%</t>
  </si>
  <si>
    <t>범프 각도 안정성 + 30%</t>
  </si>
  <si>
    <t>撞角 穩定性 + 60%</t>
  </si>
  <si>
    <t>Ramming Stability + 60%</t>
  </si>
  <si>
    <t>Estabilidad de embestida + 60%</t>
  </si>
  <si>
    <t>ラミング安定性+ 60%</t>
  </si>
  <si>
    <t>Стабильность тарана +60%</t>
  </si>
  <si>
    <t>래밍 안정성 + 60%</t>
  </si>
  <si>
    <t>撞角 穩定性 + 90%</t>
  </si>
  <si>
    <t>Impact Angle Stability + 90%</t>
  </si>
  <si>
    <t>Estabilidad del ángulo de impacto + 90%</t>
  </si>
  <si>
    <t>衝撃角安定性+ 90%</t>
  </si>
  <si>
    <t>Стабильность угла удара + 90%</t>
  </si>
  <si>
    <t>충격 각도 안정성 + 90%</t>
  </si>
  <si>
    <t>撞角 操縱性 + 15%</t>
  </si>
  <si>
    <t>Ramming Angle Maneuverability + 15%</t>
  </si>
  <si>
    <t>Maniobrabilidad del ángulo de embestida + 15%</t>
  </si>
  <si>
    <t>ラミング角度の機動性 + 15%</t>
  </si>
  <si>
    <t>Угол тарана Маневренность +15%</t>
  </si>
  <si>
    <t>충돌 각도 기동성 + 15%</t>
  </si>
  <si>
    <t>撞角 操縱性 + 30%</t>
  </si>
  <si>
    <t>Bump Angle Maneuverability + 30%</t>
  </si>
  <si>
    <t>Maniobrabilidad del ángulo de protuberancia + 30%</t>
  </si>
  <si>
    <t>バンプ角度の機動性 + 30%</t>
  </si>
  <si>
    <t>Угол неровностей маневренности + 30%</t>
  </si>
  <si>
    <t>범프 각도 기동성 + 30%</t>
  </si>
  <si>
    <t>撞角 操縱性 + 45%</t>
  </si>
  <si>
    <t>Knock Angle Maneuverability + 45%</t>
  </si>
  <si>
    <t>Maniobrabilidad del ángulo de detonación + 45%</t>
  </si>
  <si>
    <t>ノック角度の機動性 + 45%</t>
  </si>
  <si>
    <t>Угол детонации Маневренность +45%</t>
  </si>
  <si>
    <t>노크 각도 기동성 + 45%</t>
  </si>
  <si>
    <t>撞角 速度傷害附加 + 20%</t>
  </si>
  <si>
    <t>Angle of Impact Speed Damage Bonus + 20%</t>
  </si>
  <si>
    <t>Ángulo de impacto Velocidad Bonificación de daño + 20%</t>
  </si>
  <si>
    <t>衝撃角速度ダメージボーナス + 20%</t>
  </si>
  <si>
    <t>Скорость угла попадания Бонус к урону +20%</t>
  </si>
  <si>
    <t>임팩트 각도 속도 데미지 보너스 + 20%</t>
  </si>
  <si>
    <t>撞角 速度傷害附加 + 40%</t>
  </si>
  <si>
    <t>Angle of Impact: Speed Damage Bonus +40%</t>
  </si>
  <si>
    <t>Ángulo de impacto: Bonificación de daño de velocidad +40%</t>
  </si>
  <si>
    <t>着弾角度:速度ダメージボーナス+40%</t>
  </si>
  <si>
    <t>Угол попадания: Скорость Бонус к урону +40%</t>
  </si>
  <si>
    <t>충격 각도 : 속도 데미지 보너스 +40%</t>
  </si>
  <si>
    <t>撞角 速度傷害附加 + 60%</t>
  </si>
  <si>
    <t>Impact Bonus Speed Damage + 60%</t>
  </si>
  <si>
    <t>Daño de velocidad adicional de impacto + 60%</t>
  </si>
  <si>
    <t>衝撃ボーナス速度ダメージ + 60%</t>
  </si>
  <si>
    <t>Дополнительная скорость удара + 60%</t>
  </si>
  <si>
    <t>충격 보너스 속도 데미지 + 60%</t>
  </si>
  <si>
    <t>地宮</t>
  </si>
  <si>
    <t>Underground Palace</t>
  </si>
  <si>
    <t>Palacio Subterráneo</t>
  </si>
  <si>
    <t>地下宮殿</t>
  </si>
  <si>
    <t>Подземный дворец</t>
  </si>
  <si>
    <t>지하 궁전</t>
  </si>
  <si>
    <t>雲間</t>
  </si>
  <si>
    <t>Between the clouds</t>
  </si>
  <si>
    <t>Entre las nubes</t>
  </si>
  <si>
    <t>雲の間</t>
  </si>
  <si>
    <t>Между облаками</t>
  </si>
  <si>
    <t>구름 사이</t>
  </si>
  <si>
    <t>jungle</t>
  </si>
  <si>
    <t>jungla</t>
  </si>
  <si>
    <t>ジャングル</t>
  </si>
  <si>
    <t>джунгли</t>
  </si>
  <si>
    <t>밀림</t>
  </si>
  <si>
    <t>樹梢</t>
  </si>
  <si>
    <t>treetop</t>
  </si>
  <si>
    <t>copa</t>
  </si>
  <si>
    <t>梢</t>
  </si>
  <si>
    <t>верхушка дерева</t>
  </si>
  <si>
    <t>나무 꼭대기</t>
  </si>
  <si>
    <t>田間</t>
  </si>
  <si>
    <t>field</t>
  </si>
  <si>
    <t>campo</t>
  </si>
  <si>
    <t>畑</t>
  </si>
  <si>
    <t>поле</t>
  </si>
  <si>
    <t>밭</t>
  </si>
  <si>
    <t>Eternal Night</t>
  </si>
  <si>
    <t>Noche eterna</t>
  </si>
  <si>
    <t>エターナルナイト</t>
  </si>
  <si>
    <t>Вечная ночь</t>
  </si>
  <si>
    <t>영원한 밤</t>
  </si>
  <si>
    <t>desert</t>
  </si>
  <si>
    <t>desierto</t>
  </si>
  <si>
    <t>砂漠</t>
  </si>
  <si>
    <t>пустыня</t>
  </si>
  <si>
    <t>사막</t>
  </si>
  <si>
    <t>Great Lake</t>
  </si>
  <si>
    <t>Gran Lago</t>
  </si>
  <si>
    <t>五大湖</t>
  </si>
  <si>
    <t>Великое озеро</t>
  </si>
  <si>
    <t>그레이트 레이크</t>
  </si>
  <si>
    <t>金幣</t>
  </si>
  <si>
    <t>Gold</t>
  </si>
  <si>
    <t>Oro</t>
  </si>
  <si>
    <t>金</t>
  </si>
  <si>
    <t>Золото</t>
  </si>
  <si>
    <t>금</t>
  </si>
  <si>
    <t>靈魂</t>
  </si>
  <si>
    <t>soul</t>
  </si>
  <si>
    <t>alma</t>
  </si>
  <si>
    <t>魂</t>
  </si>
  <si>
    <t>душа</t>
  </si>
  <si>
    <t>영혼</t>
  </si>
  <si>
    <t>raw meat</t>
  </si>
  <si>
    <t>Carne cruda</t>
  </si>
  <si>
    <t>Сырое мясо</t>
  </si>
  <si>
    <t>날고기</t>
  </si>
  <si>
    <t>柔軟皮毛</t>
  </si>
  <si>
    <t>Soft fur</t>
  </si>
  <si>
    <t>Pelaje suave</t>
  </si>
  <si>
    <t>やわらかい毛皮</t>
  </si>
  <si>
    <t>Мягкий мех</t>
  </si>
  <si>
    <t>부드러운 털</t>
  </si>
  <si>
    <t>植物果實</t>
  </si>
  <si>
    <t>Plant fruits</t>
  </si>
  <si>
    <t>Frutas de plantas</t>
  </si>
  <si>
    <t>植物果実</t>
  </si>
  <si>
    <t>Плоды растения</t>
  </si>
  <si>
    <t>식물 과일</t>
  </si>
  <si>
    <t>纖維</t>
  </si>
  <si>
    <t>fibre</t>
  </si>
  <si>
    <t>fibra</t>
  </si>
  <si>
    <t>繊維</t>
  </si>
  <si>
    <t>волокно</t>
  </si>
  <si>
    <t>파이버</t>
  </si>
  <si>
    <t>膠</t>
  </si>
  <si>
    <t>glue</t>
  </si>
  <si>
    <t>cola</t>
  </si>
  <si>
    <t>клей</t>
  </si>
  <si>
    <t>풀</t>
  </si>
  <si>
    <t>Natural wood</t>
  </si>
  <si>
    <t>Madera natural</t>
  </si>
  <si>
    <t>天然木</t>
  </si>
  <si>
    <t>Натуральное дерево</t>
  </si>
  <si>
    <t>천연 나무</t>
  </si>
  <si>
    <t>金屬礦石</t>
  </si>
  <si>
    <t>Metal ores</t>
  </si>
  <si>
    <t>Minerales metálicos</t>
  </si>
  <si>
    <t>金属鉱石</t>
  </si>
  <si>
    <t>Металлические руды</t>
  </si>
  <si>
    <t>금속 광석</t>
  </si>
  <si>
    <t>natural stone</t>
  </si>
  <si>
    <t>Piedra natural</t>
  </si>
  <si>
    <t>天然石</t>
  </si>
  <si>
    <t>природный камень</t>
  </si>
  <si>
    <t>천연석</t>
  </si>
  <si>
    <t>Flammable powder</t>
  </si>
  <si>
    <t>Polvo inflamable</t>
  </si>
  <si>
    <t>可燃性粉末</t>
  </si>
  <si>
    <t>Легковоспламеняющийся порошок</t>
  </si>
  <si>
    <t>가연성 분말</t>
  </si>
  <si>
    <t>廢棄木材</t>
  </si>
  <si>
    <t>Waste wood</t>
  </si>
  <si>
    <t>Residuos de madera</t>
  </si>
  <si>
    <t>廃材</t>
  </si>
  <si>
    <t>Древесные отходы</t>
  </si>
  <si>
    <t>폐목재</t>
  </si>
  <si>
    <t>廢棄金屬</t>
  </si>
  <si>
    <t>Scrap metal</t>
  </si>
  <si>
    <t>Chatarra</t>
  </si>
  <si>
    <t>金属くず</t>
  </si>
  <si>
    <t>Металлолом</t>
  </si>
  <si>
    <t>고철</t>
  </si>
  <si>
    <t>food</t>
  </si>
  <si>
    <t>víveres</t>
  </si>
  <si>
    <t>食べ物</t>
  </si>
  <si>
    <t>пища</t>
  </si>
  <si>
    <t>음식</t>
  </si>
  <si>
    <t>硬化獸皮</t>
  </si>
  <si>
    <t>Hardened hides</t>
  </si>
  <si>
    <t>Pieles endurecidas</t>
  </si>
  <si>
    <t>硬化した皮</t>
  </si>
  <si>
    <t>Закаленные шкуры</t>
  </si>
  <si>
    <t>경화 가죽</t>
  </si>
  <si>
    <t>木製零件</t>
  </si>
  <si>
    <t>Wooden parts</t>
  </si>
  <si>
    <t>Piezas de madera</t>
  </si>
  <si>
    <t>木製部品</t>
  </si>
  <si>
    <t>Деревянные детали</t>
  </si>
  <si>
    <t>나무 부품</t>
  </si>
  <si>
    <t>金屬零件</t>
  </si>
  <si>
    <t>Metal parts</t>
  </si>
  <si>
    <t>Piezas metálicas</t>
  </si>
  <si>
    <t>金属部品</t>
  </si>
  <si>
    <t>Металлические детали</t>
  </si>
  <si>
    <t>금속 부품</t>
  </si>
  <si>
    <t>whetstone</t>
  </si>
  <si>
    <t>piedra de afilar</t>
  </si>
  <si>
    <t>砥石</t>
  </si>
  <si>
    <t>точильный камень</t>
  </si>
  <si>
    <t>숫돌</t>
  </si>
  <si>
    <t>爆燃火藥</t>
  </si>
  <si>
    <t>Deflagration of gunpowder</t>
  </si>
  <si>
    <t>Deflagración de la pólvora</t>
  </si>
  <si>
    <t>火薬の爆燃</t>
  </si>
  <si>
    <t>Дефлаграция пороха</t>
  </si>
  <si>
    <t>화약의 폭연</t>
  </si>
  <si>
    <t>綁線</t>
  </si>
  <si>
    <t>Tie the thread</t>
  </si>
  <si>
    <t>Ata el hilo</t>
  </si>
  <si>
    <t>糸を結ぶ</t>
  </si>
  <si>
    <t>Завяжите нитку</t>
  </si>
  <si>
    <t>실을 묶으십시오</t>
  </si>
  <si>
    <t>banquet</t>
  </si>
  <si>
    <t>banquete</t>
  </si>
  <si>
    <t>宴会</t>
  </si>
  <si>
    <t>банкет</t>
  </si>
  <si>
    <t>연회</t>
  </si>
  <si>
    <t>堅固皮革</t>
  </si>
  <si>
    <t>Sturdy leather</t>
  </si>
  <si>
    <t>Cuero resistente</t>
  </si>
  <si>
    <t>丈夫なレザー</t>
  </si>
  <si>
    <t>Прочная кожа</t>
  </si>
  <si>
    <t>튼튼한 가죽</t>
  </si>
  <si>
    <t>Weapon parts</t>
  </si>
  <si>
    <t>Partes de armas</t>
  </si>
  <si>
    <t>ウェポンパーツ</t>
  </si>
  <si>
    <t>Детали оружия</t>
  </si>
  <si>
    <t>무기 부품</t>
  </si>
  <si>
    <t>優質磨刀石</t>
  </si>
  <si>
    <t>High-quality whetstones</t>
  </si>
  <si>
    <t>Piedras de afilar de alta calidad</t>
  </si>
  <si>
    <t>高品質な砥石</t>
  </si>
  <si>
    <t>Высококачественные точильные камни</t>
  </si>
  <si>
    <t>고품질 숫돌</t>
  </si>
  <si>
    <t>烈性炸藥</t>
  </si>
  <si>
    <t>Pyrotechnics</t>
  </si>
  <si>
    <t>Pirotecnia</t>
  </si>
  <si>
    <t>パイロテクニクス</t>
  </si>
  <si>
    <t>Пиротехника</t>
  </si>
  <si>
    <t>불꽃놀이</t>
  </si>
  <si>
    <t>結構強化</t>
  </si>
  <si>
    <t>Structural strengthening</t>
  </si>
  <si>
    <t>Fortalecimiento estructural</t>
  </si>
  <si>
    <t>構造強化</t>
  </si>
  <si>
    <t>Укрепление конструкций</t>
  </si>
  <si>
    <t>구조적 강화</t>
  </si>
  <si>
    <t>結構硬化</t>
  </si>
  <si>
    <t>Structural hardening</t>
  </si>
  <si>
    <t>Endurecimiento estructural</t>
  </si>
  <si>
    <t>構造硬化</t>
  </si>
  <si>
    <t>Упрочнение конструкций</t>
  </si>
  <si>
    <t>구조적 경화</t>
  </si>
  <si>
    <t>荊棘車輪</t>
  </si>
  <si>
    <t>Thorn wheels</t>
  </si>
  <si>
    <t>Ruedas de espinas</t>
  </si>
  <si>
    <t>とげのある車輪</t>
  </si>
  <si>
    <t>Колючие колеса</t>
  </si>
  <si>
    <t>가시 바퀴</t>
  </si>
  <si>
    <t>鑲釘車輪</t>
  </si>
  <si>
    <t>Studded wheels</t>
  </si>
  <si>
    <t>Ruedas con clavos</t>
  </si>
  <si>
    <t>スタッズ付きホイール</t>
  </si>
  <si>
    <t>Шипованные диски</t>
  </si>
  <si>
    <t>스터드 휠</t>
  </si>
  <si>
    <t>爆燃動力</t>
  </si>
  <si>
    <t>Deflagration power</t>
  </si>
  <si>
    <t>Poder de deflagración</t>
  </si>
  <si>
    <t>爆燃力</t>
  </si>
  <si>
    <t>Дефлаграционная мощность</t>
  </si>
  <si>
    <t>폭연 전력</t>
  </si>
  <si>
    <t>機械動力</t>
  </si>
  <si>
    <t>Mechanical power</t>
  </si>
  <si>
    <t>Potencia mecánica</t>
  </si>
  <si>
    <t>機械力</t>
  </si>
  <si>
    <t>Механическая энергия</t>
  </si>
  <si>
    <t>기계적 동력</t>
  </si>
  <si>
    <t>器靈附著</t>
  </si>
  <si>
    <t>Machine spirit attached</t>
  </si>
  <si>
    <t>Espíritu de máquina adjunto</t>
  </si>
  <si>
    <t>マシンスピリット付属</t>
  </si>
  <si>
    <t>Прикрепленный дух машины</t>
  </si>
  <si>
    <t>기계 영혼 부착</t>
  </si>
  <si>
    <t>輕型履帶</t>
  </si>
  <si>
    <t>Lightweight tracks</t>
  </si>
  <si>
    <t>Orugas ligeras</t>
  </si>
  <si>
    <t>軽量トラック</t>
  </si>
  <si>
    <t>Легкие гусеницы</t>
  </si>
  <si>
    <t>경량 트랙</t>
  </si>
  <si>
    <t>超輕型履帶</t>
  </si>
  <si>
    <t>Ultralight tracks</t>
  </si>
  <si>
    <t>Orugas ultraligeras</t>
  </si>
  <si>
    <t>ウルトラライトトラック</t>
  </si>
  <si>
    <t>Сверхлегкие гусеницы</t>
  </si>
  <si>
    <t>초경량 트랙</t>
  </si>
  <si>
    <t>重型履帶</t>
  </si>
  <si>
    <t>Heavy duty tracks</t>
  </si>
  <si>
    <t>Orugas de servicio pesado</t>
  </si>
  <si>
    <t>ヘビーデューティトラック</t>
  </si>
  <si>
    <t>Гусеницы для тяжелых условий эксплуатации</t>
  </si>
  <si>
    <t>헤비 듀티 트랙</t>
  </si>
  <si>
    <t>超重型履帶</t>
  </si>
  <si>
    <t>Super heavy duty tracks</t>
  </si>
  <si>
    <t>Orugas de servicio súper pesado</t>
  </si>
  <si>
    <t>超ヘビーデューティートラック</t>
  </si>
  <si>
    <t>Гусеницы для сверхтяжелых условий эксплуатации</t>
  </si>
  <si>
    <t>슈퍼 헤비 듀티 트랙</t>
  </si>
  <si>
    <t>動力澎湃</t>
  </si>
  <si>
    <t>Powerful and powerful</t>
  </si>
  <si>
    <t>Potente y potente</t>
  </si>
  <si>
    <t>パワフルでパワフル</t>
  </si>
  <si>
    <t>Мощный и мощный</t>
  </si>
  <si>
    <t>강력하고 강력한</t>
  </si>
  <si>
    <t>鋒利</t>
  </si>
  <si>
    <t>sharp</t>
  </si>
  <si>
    <t>afilado</t>
  </si>
  <si>
    <t>鋭い</t>
  </si>
  <si>
    <t>острый</t>
  </si>
  <si>
    <t>날카로운</t>
  </si>
  <si>
    <t>切斷肌肉</t>
  </si>
  <si>
    <t>Cut off the muscles</t>
  </si>
  <si>
    <t>Cortar los músculos</t>
  </si>
  <si>
    <t>筋肉を切り落とす</t>
  </si>
  <si>
    <t>Отрежьте мышцы</t>
  </si>
  <si>
    <t>근육을 잘라 버려</t>
  </si>
  <si>
    <t>切斷血管</t>
  </si>
  <si>
    <t>Cut blood vessels</t>
  </si>
  <si>
    <t>Cortar los vasos sanguíneos</t>
  </si>
  <si>
    <t>血管を切る</t>
  </si>
  <si>
    <t>Перерезание кровеносных сосудов</t>
  </si>
  <si>
    <t>혈관 절단</t>
  </si>
  <si>
    <t>精確</t>
  </si>
  <si>
    <t>precise</t>
  </si>
  <si>
    <t>preciso</t>
  </si>
  <si>
    <t>正確</t>
  </si>
  <si>
    <t>точный</t>
  </si>
  <si>
    <t>정확한</t>
  </si>
  <si>
    <t>Eruption</t>
  </si>
  <si>
    <t>Erupción</t>
  </si>
  <si>
    <t>噴火</t>
  </si>
  <si>
    <t>Извержение</t>
  </si>
  <si>
    <t>분화</t>
  </si>
  <si>
    <t>自銳</t>
  </si>
  <si>
    <t>Self-sharpening</t>
  </si>
  <si>
    <t>Autoafilable</t>
  </si>
  <si>
    <t>セルフシャープニング</t>
  </si>
  <si>
    <t>Самозаточка</t>
  </si>
  <si>
    <t>자체 연마</t>
  </si>
  <si>
    <t>Backstabbing</t>
  </si>
  <si>
    <t>Apuñalando</t>
  </si>
  <si>
    <t>中傷</t>
  </si>
  <si>
    <t>Предательства</t>
  </si>
  <si>
    <t>모 략</t>
  </si>
  <si>
    <t>refraction</t>
  </si>
  <si>
    <t>refracción</t>
  </si>
  <si>
    <t>屈折</t>
  </si>
  <si>
    <t>преломление</t>
  </si>
  <si>
    <t>굴절</t>
  </si>
  <si>
    <t>銳利</t>
  </si>
  <si>
    <t>Blade back</t>
  </si>
  <si>
    <t>Espalda de la hoja</t>
  </si>
  <si>
    <t>ブレードバック</t>
  </si>
  <si>
    <t>Задняя часть клинка</t>
  </si>
  <si>
    <t>블레이드 백</t>
  </si>
  <si>
    <t>刃靈附著</t>
  </si>
  <si>
    <t>Blade Spirit Attached</t>
  </si>
  <si>
    <t>Espíritu de la espada adjunto</t>
  </si>
  <si>
    <t>ブレードスピリット付属</t>
  </si>
  <si>
    <t>Прикрепленный дух клинка</t>
  </si>
  <si>
    <t>블레이드 스피릿 부착</t>
  </si>
  <si>
    <t>鋒利劍刃</t>
  </si>
  <si>
    <t>Sharp blades</t>
  </si>
  <si>
    <t>Cuchillas afiladas</t>
  </si>
  <si>
    <t>鋭利な刃物</t>
  </si>
  <si>
    <t>Острые лезвия</t>
  </si>
  <si>
    <t>날카로운 칼날</t>
  </si>
  <si>
    <t>靈活劍身</t>
  </si>
  <si>
    <t>Flexible blade</t>
  </si>
  <si>
    <t>Cuchilla flexible</t>
  </si>
  <si>
    <t>フレキシブルブレード</t>
  </si>
  <si>
    <t>Гибкое лезвие</t>
  </si>
  <si>
    <t>유연한 블레이드</t>
  </si>
  <si>
    <t>優化劍柄</t>
  </si>
  <si>
    <t>Optimized the hilt</t>
  </si>
  <si>
    <t>Se ha optimizado la empuñadura.</t>
  </si>
  <si>
    <t>柄を最適化しました</t>
  </si>
  <si>
    <t>Оптимизирована рукоять</t>
  </si>
  <si>
    <t>칼자루를 최적화했습니다.</t>
  </si>
  <si>
    <t>厚重劍身</t>
  </si>
  <si>
    <t>Thick sword body</t>
  </si>
  <si>
    <t>Cuerpo de espada grueso</t>
  </si>
  <si>
    <t>太い剣体</t>
  </si>
  <si>
    <t>Толстый корпус меча</t>
  </si>
  <si>
    <t>두꺼운 검 몸체</t>
  </si>
  <si>
    <t>千鈞之力</t>
  </si>
  <si>
    <t>The power of a thousand pounds</t>
  </si>
  <si>
    <t>El poder de mil libras</t>
  </si>
  <si>
    <t>千ポンドの力</t>
  </si>
  <si>
    <t>Сила в тысячу фунтов стерлингов</t>
  </si>
  <si>
    <t>천 파운드의 힘</t>
  </si>
  <si>
    <t>劍靈附著</t>
  </si>
  <si>
    <t>Sword Spirit Attached</t>
  </si>
  <si>
    <t>Espíritu de espada adjunto</t>
  </si>
  <si>
    <t>ソードスピリット付属</t>
  </si>
  <si>
    <t>Прикреплен Дух Меча</t>
  </si>
  <si>
    <t>소드 스피릿 부착</t>
  </si>
  <si>
    <t>破甲彈頭</t>
  </si>
  <si>
    <t>Armor-piercing warheads</t>
  </si>
  <si>
    <t>Ojivas perforantes</t>
  </si>
  <si>
    <t>徹甲弾頭</t>
  </si>
  <si>
    <t>Бронебойные боевые части</t>
  </si>
  <si>
    <t>갑옷을 관통하는 탄두</t>
  </si>
  <si>
    <t>爆炸彈頭</t>
  </si>
  <si>
    <t>Explosive warheads</t>
  </si>
  <si>
    <t>Ojivas explosivas</t>
  </si>
  <si>
    <t>爆発性弾頭</t>
  </si>
  <si>
    <t>Взрывчатые боеголовки</t>
  </si>
  <si>
    <t>폭발성 탄두</t>
  </si>
  <si>
    <t>爆炸燃燒彈</t>
  </si>
  <si>
    <t>Exploding incendiary bombs</t>
  </si>
  <si>
    <t>Explosión de bombas incendiarias</t>
  </si>
  <si>
    <t>炸裂する焼夷弾</t>
  </si>
  <si>
    <t>Взрывающиеся зажигательные бомбы</t>
  </si>
  <si>
    <t>폭발하는 소이탄</t>
  </si>
  <si>
    <t>高爆彈</t>
  </si>
  <si>
    <t>High-explosive shells</t>
  </si>
  <si>
    <t>Proyectiles altamente explosivos</t>
  </si>
  <si>
    <t>榴弾</t>
  </si>
  <si>
    <t>Фугасные снаряды</t>
  </si>
  <si>
    <t>고폭탄</t>
  </si>
  <si>
    <t>大彈鼓</t>
  </si>
  <si>
    <t>Big drums</t>
  </si>
  <si>
    <t>Grandes tambores</t>
  </si>
  <si>
    <t>ビッグドラム</t>
  </si>
  <si>
    <t>Большие барабаны</t>
  </si>
  <si>
    <t>큰 드럼</t>
  </si>
  <si>
    <t>更大的彈鼓</t>
  </si>
  <si>
    <t>Bigger drums</t>
  </si>
  <si>
    <t>Tambores más grandes</t>
  </si>
  <si>
    <t>より大きなドラム</t>
  </si>
  <si>
    <t>더 커진 드럼</t>
  </si>
  <si>
    <t>過於沉重的彈鼓</t>
  </si>
  <si>
    <t>Overly heavy drums</t>
  </si>
  <si>
    <t>Batería demasiado pesada</t>
  </si>
  <si>
    <t>過度に重いドラム</t>
  </si>
  <si>
    <t>Слишком тяжелые барабаны</t>
  </si>
  <si>
    <t>지나치게 무거운 드럼</t>
  </si>
  <si>
    <t>快速復裝</t>
  </si>
  <si>
    <t>Quick reassembly</t>
  </si>
  <si>
    <t>Remontaje rápido</t>
  </si>
  <si>
    <t>迅速な再組み立て</t>
  </si>
  <si>
    <t>Быстрая сборка</t>
  </si>
  <si>
    <t>빠른 재조립</t>
  </si>
  <si>
    <t>複裝流程優化</t>
  </si>
  <si>
    <t>Optimization of the reassembly process</t>
  </si>
  <si>
    <t>Optimización del proceso de reensamblaje</t>
  </si>
  <si>
    <t>再組み立てプロセスの最適化</t>
  </si>
  <si>
    <t>Оптимизация процесса повторной сборки</t>
  </si>
  <si>
    <t>재조립 공정의 최적화</t>
  </si>
  <si>
    <t>裝填自動化</t>
  </si>
  <si>
    <t>Loading automation</t>
  </si>
  <si>
    <t>Automatización de carga</t>
  </si>
  <si>
    <t>読み込みの自動化</t>
  </si>
  <si>
    <t>Автоматизация погрузки</t>
  </si>
  <si>
    <t>로딩 자동화</t>
  </si>
  <si>
    <t>射擊自動化</t>
  </si>
  <si>
    <t>Shooting automation</t>
  </si>
  <si>
    <t>Automatización de tomas</t>
  </si>
  <si>
    <t>撮影の自動化</t>
  </si>
  <si>
    <t>Автоматизация съемки</t>
  </si>
  <si>
    <t>촬영 자동화</t>
  </si>
  <si>
    <t>Drum</t>
  </si>
  <si>
    <t>Tambor</t>
  </si>
  <si>
    <t>太鼓</t>
  </si>
  <si>
    <t>Барабан</t>
  </si>
  <si>
    <t>북</t>
  </si>
  <si>
    <t>Giant drums</t>
  </si>
  <si>
    <t>Tambores gigantes</t>
  </si>
  <si>
    <t>ジャイアントドラム</t>
  </si>
  <si>
    <t>Гигантские барабаны</t>
  </si>
  <si>
    <t>거대한 드럼</t>
  </si>
  <si>
    <t>Ground shaking drums</t>
  </si>
  <si>
    <t>Tambores que hacen temblar el suelo</t>
  </si>
  <si>
    <t>地面を揺らすドラム</t>
  </si>
  <si>
    <t>Барабаны для встряхивания земли</t>
  </si>
  <si>
    <t>땅을 흔드는 드럼</t>
  </si>
  <si>
    <t>鼓架支撐</t>
  </si>
  <si>
    <t>Drum stand support</t>
  </si>
  <si>
    <t>Soporte de soporte de batería</t>
  </si>
  <si>
    <t>ドラムスタンドサポート</t>
  </si>
  <si>
    <t>Опора для подставки для барабана</t>
  </si>
  <si>
    <t>드럼 스탠드 지지대</t>
  </si>
  <si>
    <t>Drum rack reinforcement</t>
  </si>
  <si>
    <t>Refuerzo de la cremallera del tambor</t>
  </si>
  <si>
    <t>ドラムラック補強</t>
  </si>
  <si>
    <t>Усиление барабанной стойки</t>
  </si>
  <si>
    <t>드럼 랙 보강</t>
  </si>
  <si>
    <t>鼓靈縈繞</t>
  </si>
  <si>
    <t>The spirit of the drums lingers</t>
  </si>
  <si>
    <t>El espíritu de los tambores perdura</t>
  </si>
  <si>
    <t>ドラムのスピリットが残る</t>
  </si>
  <si>
    <t>Дух барабанов не стихает</t>
  </si>
  <si>
    <t>북의 정신이 여운을 남깁니다</t>
  </si>
  <si>
    <t>不安鼓靈</t>
  </si>
  <si>
    <t>Restless drummers</t>
  </si>
  <si>
    <t>Bateristas inquietos</t>
  </si>
  <si>
    <t>落ち着きのないドラマー</t>
  </si>
  <si>
    <t>Неугомонные барабанщики</t>
  </si>
  <si>
    <t>쉴 틈 없는 드러머</t>
  </si>
  <si>
    <t>堅毅鼓靈</t>
  </si>
  <si>
    <t>Perseverance</t>
  </si>
  <si>
    <t>Perseverancia</t>
  </si>
  <si>
    <t>根気</t>
  </si>
  <si>
    <t>Настойчивость</t>
  </si>
  <si>
    <t>인내</t>
  </si>
  <si>
    <t>鼓靈附著</t>
  </si>
  <si>
    <t>The drum spirit is attached</t>
  </si>
  <si>
    <t>El espíritu del tambor está unido</t>
  </si>
  <si>
    <t>太鼓のスピリットがついています</t>
  </si>
  <si>
    <t>Барабанный спирт прилагается</t>
  </si>
  <si>
    <t>드럼 스피릿이 붙어 있습니다</t>
  </si>
  <si>
    <t>動力+15%</t>
  </si>
  <si>
    <t>Power +15%</t>
  </si>
  <si>
    <t>Potencia +15%</t>
  </si>
  <si>
    <t>戦力+15%</t>
  </si>
  <si>
    <t>Сила: +15%</t>
  </si>
  <si>
    <t>파워 +15%</t>
  </si>
  <si>
    <t>使車輛自動駕駛（自動維持動力桿擋位）</t>
  </si>
  <si>
    <t>Enables the vehicle to drive itself autonomously (automatically maintains the power lever gear)</t>
  </si>
  <si>
    <t>Permite que el vehículo se conduzca de forma autónoma (mantiene automáticamente la palanca de cambios asistida)</t>
  </si>
  <si>
    <t>車両が自律的に走行することを可能にする(パワーレバーギアを自動的に維持する)</t>
  </si>
  <si>
    <t>Позволяет автомобилю двигаться самостоятельно (автоматически поддерживает переключение передач с помощью рычага электропривода)</t>
  </si>
  <si>
    <t>차량이 자율적으로 주행할 수 있도록 합니다(파워 레버 기어를 자동으로 유지).</t>
  </si>
  <si>
    <t>Weight - 20%</t>
  </si>
  <si>
    <t>Peso - 20%</t>
  </si>
  <si>
    <t>重さ - 20%</t>
  </si>
  <si>
    <t>Вес - 20%</t>
  </si>
  <si>
    <t>무게 - 20%</t>
  </si>
  <si>
    <t>Weight -15%</t>
  </si>
  <si>
    <t>Peso -15%</t>
  </si>
  <si>
    <t>重量 -15%</t>
  </si>
  <si>
    <t>Вес -15%</t>
  </si>
  <si>
    <t>무게 -15%</t>
  </si>
  <si>
    <t>重量+10%; 耐久+20%</t>
  </si>
  <si>
    <t>Weight +10%; Durability +20%</t>
  </si>
  <si>
    <t>Peso +10%; Durabilidad +20%</t>
  </si>
  <si>
    <t>重量+ 10%; 耐久力+20%</t>
  </si>
  <si>
    <t>Вес +10%; Прочность: +20%</t>
  </si>
  <si>
    <t>체중 +10%; 내구력 +20%</t>
  </si>
  <si>
    <t>重量+10%; 耐久+30%</t>
  </si>
  <si>
    <t>Weight +10%; Durability +30%</t>
  </si>
  <si>
    <t>Peso +10%; Durabilidad +30%</t>
  </si>
  <si>
    <t>重量+ 10%; 耐久力+30%</t>
  </si>
  <si>
    <t>Вес +10%; Прочность: +30%</t>
  </si>
  <si>
    <t>체중 +10%; 내구력 +30%</t>
  </si>
  <si>
    <t>傷害+20%</t>
  </si>
  <si>
    <t>Damage +20%</t>
  </si>
  <si>
    <t>Daño +20%</t>
  </si>
  <si>
    <t>ダメージ+20%</t>
  </si>
  <si>
    <t>Урон: +20%</t>
  </si>
  <si>
    <t>대미지 +20%</t>
  </si>
  <si>
    <t>使目標移動速度與攻擊速度降低50%，持續10秒</t>
  </si>
  <si>
    <t>Slows the target's movement speed and attack speed by 50% for 10 seconds</t>
  </si>
  <si>
    <t>Reduce la velocidad de movimiento y la velocidad de ataque del objetivo un 50% durante 10 segundos</t>
  </si>
  <si>
    <t>10秒間、対象の移動速度と攻撃速度を50%遅くする</t>
  </si>
  <si>
    <t>Замедляет скорость передвижения и атаки цели на 50% на 10 секунд</t>
  </si>
  <si>
    <t>10초 동안 대상의 이동 속도와 공격 속도를 50% 감소시킵니다.</t>
  </si>
  <si>
    <t>使目標流血，每秒損失10%最大生命值，持續3秒</t>
  </si>
  <si>
    <t>Bleeds the target, losing 10% of their maximum health per second for 3 seconds</t>
  </si>
  <si>
    <t>Sangra al objetivo, perdiendo un 10% de su salud máxima por segundo durante 3 segundos</t>
  </si>
  <si>
    <t>ターゲットを出血させ、3秒間、毎秒の最大体力の10%を失う</t>
  </si>
  <si>
    <t>Цель истекает кровью, теряя 10% от максимального запаса здоровья в секунду в течение 3 секунд</t>
  </si>
  <si>
    <t>대상에게 출혈을 일으켜 3초 동안 초당 최대 생명력의 10%를 잃게 합니다.</t>
  </si>
  <si>
    <t>概率暴擊。 爆傷=300%，暴擊率 = 已增加傷害。</t>
  </si>
  <si>
    <t>Probability of critical hits. Critical Damage = 300%, Critical Strike Chance = Increased Damage.</t>
  </si>
  <si>
    <t>Probabilidad de impactos críticos. Daño crítico = 300%, Probabilidad de golpe crítico = Daño aumentado.</t>
  </si>
  <si>
    <t>クリティカル ヒットの確率。 クリティカルダメージ= 300%、クリティカル率=ダメージが増加します。</t>
  </si>
  <si>
    <t>Вероятность критических попаданий. Критический урон = 300%, шанс критического удара = увеличенный урон.</t>
  </si>
  <si>
    <t>치명타 확률입니다. 치명타 피해량 = 300%, 치명타 확률 = 피해량 증가.</t>
  </si>
  <si>
    <t>攻擊速度+100%</t>
  </si>
  <si>
    <t>Attack Speed +100%</t>
  </si>
  <si>
    <t>Velocidad de ataque +100%</t>
  </si>
  <si>
    <t>攻撃速度+100%</t>
  </si>
  <si>
    <t>Скорость атаки +100%</t>
  </si>
  <si>
    <t>공격속도 +100%</t>
  </si>
  <si>
    <t>每次命中目標，會使攻擊傷害疊加20%，持續10秒。</t>
  </si>
  <si>
    <t>Each time the target is hit, the attack damage stacks by 20% for 10 seconds.</t>
  </si>
  <si>
    <t>Cada vez que se golpea al objetivo, el daño de ataque se acumula un 20% durante 10 segundos.</t>
  </si>
  <si>
    <t>ターゲットが命中するたびに、攻撃ダメージは10秒間20%スタックします。</t>
  </si>
  <si>
    <t>Каждый раз, когда цель поражена, урон от атаки суммируется на 20% в течение 10 секунд.</t>
  </si>
  <si>
    <t>대상에게 적중할 때마다 10초 동안 공격 피해가 20% 중첩됩니다.</t>
  </si>
  <si>
    <t>從背後攻擊目標時，傷害額外+200%</t>
  </si>
  <si>
    <t>When attacking a target from behind, gain +200% more damage</t>
  </si>
  <si>
    <t>Al atacar a un objetivo por detrás, obtiene +200% más de daño</t>
  </si>
  <si>
    <t>ターゲットを背後から攻撃すると、+200%のダメージを獲得</t>
  </si>
  <si>
    <t>При атаке цели сзади дает +200 % к урону.</t>
  </si>
  <si>
    <t>뒤에서 대상을 공격할 때 대미지 +200% 증가</t>
  </si>
  <si>
    <t>命中自身的遠端彈藥有50%概率被彈開</t>
  </si>
  <si>
    <t>Ranged ammo that hits you has a 50% chance of being deflected</t>
  </si>
  <si>
    <t>La munición a distancia que te golpea tiene un 50% de probabilidad de ser desviada</t>
  </si>
  <si>
    <t>あなたに命中した射撃兵の弾薬は50%の確率で跳ね返る</t>
  </si>
  <si>
    <t>Дальнобойные боеприпасы, попавшие в вас, с вероятностью 50% могут быть отражены</t>
  </si>
  <si>
    <t>원거리 탄약이 자신에게 명중하면 50% 확률로 반사됩니다.</t>
  </si>
  <si>
    <t>破甲+100%，攻擊方式改為戳刺。</t>
  </si>
  <si>
    <t>Gain +100% Armor Piercing, and change your attack method to Stabbing.</t>
  </si>
  <si>
    <t>Obtienes +100% de perforación de armadura y cambias tu método de ataque a Apuñalamiento.</t>
  </si>
  <si>
    <t>+100%の徹甲弾を獲得し、攻撃方法を「刺す」に変更する。</t>
  </si>
  <si>
    <t>● Дает +100 % к бронебойности и меняет метод атаки на Колющий удар.</t>
  </si>
  <si>
    <t>방어력 관통 +100%를 얻고 공격 방법을 찌르기로 변경합니다.</t>
  </si>
  <si>
    <t>傷害 -25%，對命中的敵人造成兩次傷害。</t>
  </si>
  <si>
    <t>-25% damage and deals damage twice to enemies hit.</t>
  </si>
  <si>
    <t>-25% de daño e inflige daño dos veces a los enemigos golpeados.</t>
  </si>
  <si>
    <t>ダメージ -25% で、命中した敵に 2 回ダメージを与える。</t>
  </si>
  <si>
    <t>-25% урона и наносит двойной урон пораженным врагам.</t>
  </si>
  <si>
    <t>-25% 피해를 입히고 적중한 적에게 두 번 피해를 줍니다.</t>
  </si>
  <si>
    <t>使其自動索敵、自動攻擊</t>
  </si>
  <si>
    <t>Make it automatically seek enemies and attack automatically</t>
  </si>
  <si>
    <t>Haz que busque enemigos automáticamente y ataque automáticamente</t>
  </si>
  <si>
    <t>自動で敵を探して自動攻撃させる</t>
  </si>
  <si>
    <t>Сделайте так, чтобы он автоматически искал врагов и автоматически атаковал</t>
  </si>
  <si>
    <t>자동으로 적을 찾아 자동으로 공격하게 만듭니다.</t>
  </si>
  <si>
    <t>攻擊傷害 + 30%，破甲 + 30%</t>
  </si>
  <si>
    <t>Attack Damage +30%, Armor Piercing +30%</t>
  </si>
  <si>
    <t>Daño de ataque +30%, Perforación de armadura +30%</t>
  </si>
  <si>
    <t>攻撃力+30%、徹甲弾+30%</t>
  </si>
  <si>
    <t>Урон от силы атаки +30%, Бронебойность +30%</t>
  </si>
  <si>
    <t>공격력 +30%, 방어력 관통 +30%</t>
  </si>
  <si>
    <t>傷害 - 20%，攻擊速度 + 75%</t>
  </si>
  <si>
    <t>Damage - 20%, Attack Speed + 75%</t>
  </si>
  <si>
    <t>Daño - 20%, Velocidad de ataque + 75%</t>
  </si>
  <si>
    <t>ダメージ - 20%、攻撃速度+ 75%</t>
  </si>
  <si>
    <t>Урон - 20%, Скорость атаки +75%</t>
  </si>
  <si>
    <t>데미지 - 20%, 공격 속도 + 75%</t>
  </si>
  <si>
    <t>現在大劍可以連續攻擊</t>
  </si>
  <si>
    <t>Greatsword can now attack continuously</t>
  </si>
  <si>
    <t>El mandoble ahora puede atacar continuamente.</t>
  </si>
  <si>
    <t>グレートソードが連続して攻撃できるようになった</t>
  </si>
  <si>
    <t>Двуручный меч теперь может атаковать непрерывно.</t>
  </si>
  <si>
    <t>이제 대검이 계속 공격할 수 있습니다.</t>
  </si>
  <si>
    <t>攻擊速度 - 20%，傷害 + 55%，擊退+20%</t>
  </si>
  <si>
    <t>Attack Speed -20%, Damage +55%, Knockback +20%</t>
  </si>
  <si>
    <t>Velocidad de ataque -20%, Daño +55%, Retroceso +20%</t>
  </si>
  <si>
    <t>攻撃速度-20%、ダメージ+55%、ノックバック+20%</t>
  </si>
  <si>
    <t>Скорость атаки -20%, Урон +55%, Отбрасывание +20%</t>
  </si>
  <si>
    <t>공격 속도 -20%, 데미지 +55%, 넉백 +20%</t>
  </si>
  <si>
    <t>傷害 + 40%，擊退 + 80%</t>
  </si>
  <si>
    <t>Damage +40%, Knockback +80%</t>
  </si>
  <si>
    <t>Daño +40%, Retroceso +80%</t>
  </si>
  <si>
    <t>ダメージ+40%、ノックバック+80%</t>
  </si>
  <si>
    <t>Урон +40%, Отбрасывание +80%</t>
  </si>
  <si>
    <t>피해량 +40%, 넉백 +80%</t>
  </si>
  <si>
    <t>傷害 + 20%，破甲 + 40%</t>
  </si>
  <si>
    <t>Damage +20%, Piercing +40%</t>
  </si>
  <si>
    <t>Daño +20%, Perforación +40%</t>
  </si>
  <si>
    <t>ダメージ+20%、貫通+40%</t>
  </si>
  <si>
    <t>Урон +20%, Проникающий +40%</t>
  </si>
  <si>
    <t>대미지 +20%, 피어싱 +40%</t>
  </si>
  <si>
    <t>彈無法再穿過目標，但命中后可引起小範圍爆炸。</t>
  </si>
  <si>
    <t>The projectile can no longer pass through the target, but can cause a small explosion when hit.</t>
  </si>
  <si>
    <t>El proyectil ya no puede atravesar el objetivo, pero puede causar una pequeña explosión cuando es golpeado.</t>
  </si>
  <si>
    <t>投射物はターゲットを通過できなくなりましたが、命中すると小さな爆発を引き起こす可能性があります。</t>
  </si>
  <si>
    <t>Снаряд уже не может пройти сквозь цель, но может вызвать небольшой взрыв при попадании.</t>
  </si>
  <si>
    <t>투사체가 더 이상 대상을 통과할 수 없지만, 명중 시 작은 폭발을 일으킬 수 있습니다.</t>
  </si>
  <si>
    <t>彈藥爆炸後點燃範圍內目標</t>
  </si>
  <si>
    <t>Ignition of targets within range after the ammunition explodes</t>
  </si>
  <si>
    <t>Ignición de objetivos dentro del alcance después de que explote la munición</t>
  </si>
  <si>
    <t>弾薬が爆発した後の範囲内のターゲットの点火</t>
  </si>
  <si>
    <t>Воспламенение целей в радиусе действия после взрыва боеприпаса</t>
  </si>
  <si>
    <t>탄약이 폭발한 후 범위 내에 있는 목표물의 점화</t>
  </si>
  <si>
    <t>爆炸範圍 + 20%</t>
  </si>
  <si>
    <t>Explosion Radius +20%</t>
  </si>
  <si>
    <t>Radio de explosión +20%</t>
  </si>
  <si>
    <t>爆発半径+20%</t>
  </si>
  <si>
    <t>Радиус взрыва: +20%</t>
  </si>
  <si>
    <t>폭발 반경 +20%</t>
  </si>
  <si>
    <t>彈匣容量 + 60%</t>
  </si>
  <si>
    <t>Clip size + 60%</t>
  </si>
  <si>
    <t>Tamaño del clip + 60%</t>
  </si>
  <si>
    <t>クリップサイズ+ 60%</t>
  </si>
  <si>
    <t>Размер клипа + 60%</t>
  </si>
  <si>
    <t>장탄수 + 60%</t>
  </si>
  <si>
    <t>彈匣容量 + 100%，裝填所需階段數 + 1</t>
  </si>
  <si>
    <t>Magazine size + 100%, number of stages required to reload + 1</t>
  </si>
  <si>
    <t>Tamaño del cargador + 100%, número de etapas necesarias para recargar + 1</t>
  </si>
  <si>
    <t>マガジンサイズ+100%、リロードに必要なステージ数+1</t>
  </si>
  <si>
    <t>Размер магазина + 100%, количество необходимых ступеней для перезарядки + 1</t>
  </si>
  <si>
    <t>탄창 크기 + 100%, 재장전에 필요한 스테이지 수 + 1</t>
  </si>
  <si>
    <t>彈匣容量 + 200%，裝填所需階段數 + 1</t>
  </si>
  <si>
    <t>Magazine size + 200%, number of stages required to reload + 1</t>
  </si>
  <si>
    <t>Tamaño del cargador + 200%, número de etapas necesarias para recargar + 1</t>
  </si>
  <si>
    <t>マガジンサイズ+200%、リロードに必要なステージ数+1</t>
  </si>
  <si>
    <t>Размер магазина + 200%, количество ступеней, необходимых для перезарядки + 1</t>
  </si>
  <si>
    <t>탄창 크기 + 200%, 재장전에 필요한 스테이지 수 + 1</t>
  </si>
  <si>
    <t>裝填所需時間 - 20%</t>
  </si>
  <si>
    <t>Time required to reload - 20%</t>
  </si>
  <si>
    <t>Tiempo requerido para recargar: 20%</t>
  </si>
  <si>
    <t>リロードに必要な時間 - 20%</t>
  </si>
  <si>
    <t>Время на перезарядку - 20%</t>
  </si>
  <si>
    <t>재장전하는 데 필요한 시간 - 20%</t>
  </si>
  <si>
    <t>裝填所需階段數 - 1</t>
  </si>
  <si>
    <t>The number of stages required for reloading - 1</t>
  </si>
  <si>
    <t>El número de etapas necesarias para la recarga: 1</t>
  </si>
  <si>
    <t>リロードに必要なステージ数 - 1</t>
  </si>
  <si>
    <t>Количество ступеней, необходимых для перезарядки - 1</t>
  </si>
  <si>
    <t>재장전에 필요한 스테이지 수 - 1</t>
  </si>
  <si>
    <t>使其自動裝填</t>
  </si>
  <si>
    <t>Make it autoload</t>
  </si>
  <si>
    <t>Haz que se cargue automáticamente</t>
  </si>
  <si>
    <t>自動読み込みにする</t>
  </si>
  <si>
    <t>Сделайте его автозагрузкой</t>
  </si>
  <si>
    <t>자동 로드로 설정</t>
  </si>
  <si>
    <t>使其自動瞄準、自動開火</t>
  </si>
  <si>
    <t>Make it auto-aim and auto-fire</t>
  </si>
  <si>
    <t>Haz que apunte y dispare automáticamente</t>
  </si>
  <si>
    <t>自動照準と自動発射にする</t>
  </si>
  <si>
    <t>Сделайте его автоприцеливанием и автострельбой</t>
  </si>
  <si>
    <t>자동 조준 및 자동 발사로 설정</t>
  </si>
  <si>
    <t>傷害範圍+10%，擊退+10%，傷害+25%，耐久-20%</t>
  </si>
  <si>
    <t>Damage +10%, Knockback +10%, Damage +25%, Durability -20%</t>
  </si>
  <si>
    <t>Daño +10%, Retroceso +10%, Daño +25%, Durabilidad -20%</t>
  </si>
  <si>
    <t>ダメージ+10%、ノックバック+10%、ダメージ+25%、耐久力-20%</t>
  </si>
  <si>
    <t>Урон +10%, Отбрасывание +10%, Урон +25%, Прочность -20%</t>
  </si>
  <si>
    <t>피해량 +10%, 넉백 +10%, 피해량 +25%, 내구력 -20%</t>
  </si>
  <si>
    <t>傷害範圍+10%，擊退+10%，傷害+50%，耐久-20%</t>
  </si>
  <si>
    <t>Damage +10%, Knockback +10%, Damage +50%, Durability -20%</t>
  </si>
  <si>
    <t>Daño +10%, Retroceso +10%, Daño +50%, Durabilidad -20%</t>
  </si>
  <si>
    <t>ダメージ+10%、ノックバック+10%、ダメージ+50%、耐久力-20%</t>
  </si>
  <si>
    <t>Урон +10%, Отбрасывание +10%, Урон +50%, Прочность -20%</t>
  </si>
  <si>
    <t>대미지 +10%, 넉백 +10%, 대미지 +50%, 내구력 -20%</t>
  </si>
  <si>
    <t>傷害範圍+10%，擊退+10%，傷害+75%，耐久-20%</t>
  </si>
  <si>
    <t>Damage +10%, Knockback +10%, Damage +75%, Durability -20%</t>
  </si>
  <si>
    <t>Daño +10%, Empuje +10%, Daño +75%, Durabilidad -20%</t>
  </si>
  <si>
    <t>ダメージ+10%、ノックバック+10%、ダメージ+75%、耐久力ー20%</t>
  </si>
  <si>
    <t>Урон +10%, Отбрасывание +10%, Урон +75%, Прочность -20%</t>
  </si>
  <si>
    <t>대미지 +10%, 넉백 +10%, 대미지 +75%, 내구력 -20%</t>
  </si>
  <si>
    <t>耐久+30%，護甲+1</t>
  </si>
  <si>
    <t>Durability +30%, Armor +1</t>
  </si>
  <si>
    <t>Durabilidad +30%, Armadura +1</t>
  </si>
  <si>
    <t>耐久力+30%、アーマー+1</t>
  </si>
  <si>
    <t>Прочность +30%, Броня +1</t>
  </si>
  <si>
    <t>내구력 +30%, 방어력 +1</t>
  </si>
  <si>
    <t>耐久+40%，護甲+1</t>
  </si>
  <si>
    <t>Durability +40%, Armor +1</t>
  </si>
  <si>
    <t>Durabilidad +40%, Armadura +1</t>
  </si>
  <si>
    <t>耐久力+40%、アーマー+1</t>
  </si>
  <si>
    <t>Прочность +40%, Броня +1</t>
  </si>
  <si>
    <t>내구력 +40%, 방어력 +1</t>
  </si>
  <si>
    <t>你可以聽到內心的鼓聲（使用戰鼓時出現bgm）</t>
  </si>
  <si>
    <t>You can hear the inner drum (BGM appears when using the war drums)</t>
  </si>
  <si>
    <t>Puedes escuchar el tambor interior (la música de fondo aparece cuando se usan los tambores de guerra)</t>
  </si>
  <si>
    <t>内側の太鼓が聞こえます(軍太鼓を使用するとBGMが入ります)</t>
  </si>
  <si>
    <t>Вы можете слышать внутренний барабан (фоновая музыка появляется при использовании военных барабанов)</t>
  </si>
  <si>
    <t>내부 드럼을들을 수 있습니다 (전쟁 드럼을 사용하면 BGM이 나옵니다)</t>
  </si>
  <si>
    <t>改變其敲擊節奏，提升敲擊速度</t>
  </si>
  <si>
    <t>Change the rhythm of its tapping to increase the speed of its tapping</t>
  </si>
  <si>
    <t>Cambia el ritmo de su golpeteo para aumentar la velocidad de su golpeteo</t>
  </si>
  <si>
    <t>タッピングのリズムを変更して、タッピングの速度を上げます</t>
  </si>
  <si>
    <t>Изменяйте ритм его постукивания, чтобы увеличить скорость его постукивания</t>
  </si>
  <si>
    <t>두드리는 리듬을 변경하여 두드리는 속도를 높입니다.</t>
  </si>
  <si>
    <t>降低誤擊懲罰</t>
  </si>
  <si>
    <t>Reduced false hit penalty</t>
  </si>
  <si>
    <t>Se ha reducido la penalización por golpes falsos.</t>
  </si>
  <si>
    <t>誤命のペナルティを減少</t>
  </si>
  <si>
    <t>Уменьшен штраф за ложные попадания</t>
  </si>
  <si>
    <t>거짓 히트 페널티가 감소했습니다.</t>
  </si>
  <si>
    <t>使其自動攻擊</t>
  </si>
  <si>
    <t>Make it attack automatically</t>
  </si>
  <si>
    <t>Haz que ataque automáticamente</t>
  </si>
  <si>
    <t>自動で攻撃させる</t>
  </si>
  <si>
    <t>Заставьте его атаковать автоматически</t>
  </si>
  <si>
    <t>자동으로 공격하게 만들기</t>
  </si>
  <si>
    <t>relic_desc</t>
    <phoneticPr fontId="8" type="noConversion"/>
  </si>
  <si>
    <t>遗物 - 描述</t>
    <phoneticPr fontId="8" type="noConversion"/>
  </si>
  <si>
    <t>relic_desc_300011</t>
  </si>
  <si>
    <t>relic_desc_300012</t>
  </si>
  <si>
    <t>relic_desc_300013</t>
  </si>
  <si>
    <t>relic_desc_300021</t>
  </si>
  <si>
    <t>relic_desc_300022</t>
  </si>
  <si>
    <t>relic_desc_300023</t>
  </si>
  <si>
    <t>relic_desc_300031</t>
  </si>
  <si>
    <t>relic_desc_300032</t>
  </si>
  <si>
    <t>relic_desc_300033</t>
  </si>
  <si>
    <t>relic_desc_300041</t>
  </si>
  <si>
    <t>relic_desc_300042</t>
  </si>
  <si>
    <t>relic_desc_300043</t>
  </si>
  <si>
    <t>relic_desc_300051</t>
  </si>
  <si>
    <t>relic_desc_300052</t>
  </si>
  <si>
    <t>relic_desc_300053</t>
  </si>
  <si>
    <t>relic_desc_300061</t>
  </si>
  <si>
    <t>relic_desc_300062</t>
  </si>
  <si>
    <t>relic_desc_300063</t>
  </si>
  <si>
    <t>relic_desc_300071</t>
  </si>
  <si>
    <t>relic_desc_300072</t>
  </si>
  <si>
    <t>relic_desc_300073</t>
  </si>
  <si>
    <t>relic_desc_300081</t>
  </si>
  <si>
    <t>relic_desc_300082</t>
  </si>
  <si>
    <t>relic_desc_300083</t>
  </si>
  <si>
    <t>relic_desc_300091</t>
  </si>
  <si>
    <t>relic_desc_300092</t>
  </si>
  <si>
    <t>relic_desc_300093</t>
  </si>
  <si>
    <t>relic_desc_301011</t>
  </si>
  <si>
    <t>relic_desc_301012</t>
  </si>
  <si>
    <t>relic_desc_301013</t>
  </si>
  <si>
    <t>relic_desc_301021</t>
  </si>
  <si>
    <t>relic_desc_301022</t>
  </si>
  <si>
    <t>relic_desc_301023</t>
  </si>
  <si>
    <t>relic_desc_301031</t>
  </si>
  <si>
    <t>relic_desc_301032</t>
  </si>
  <si>
    <t>relic_desc_301033</t>
  </si>
  <si>
    <t>relic_desc_301041</t>
  </si>
  <si>
    <t>relic_desc_301042</t>
  </si>
  <si>
    <t>relic_desc_301043</t>
  </si>
  <si>
    <t>relic_desc_301051</t>
  </si>
  <si>
    <t>relic_desc_301052</t>
  </si>
  <si>
    <t>relic_desc_301053</t>
  </si>
  <si>
    <t>relic_desc_301061</t>
  </si>
  <si>
    <t>relic_desc_301062</t>
  </si>
  <si>
    <t>relic_desc_301063</t>
  </si>
  <si>
    <t>relic_desc_301211</t>
  </si>
  <si>
    <t>relic_desc_301212</t>
  </si>
  <si>
    <t>relic_desc_301213</t>
  </si>
  <si>
    <t>relic_desc_301221</t>
  </si>
  <si>
    <t>relic_desc_301222</t>
  </si>
  <si>
    <t>relic_desc_301223</t>
  </si>
  <si>
    <t>relic_desc_301231</t>
  </si>
  <si>
    <t>relic_desc_301232</t>
  </si>
  <si>
    <t>relic_desc_301233</t>
  </si>
  <si>
    <t>relic_desc_302011</t>
  </si>
  <si>
    <t>relic_desc_302012</t>
  </si>
  <si>
    <t>relic_desc_302013</t>
  </si>
  <si>
    <t>relic_desc_302021</t>
  </si>
  <si>
    <t>relic_desc_302022</t>
  </si>
  <si>
    <t>relic_desc_302023</t>
  </si>
  <si>
    <t>relic_desc_302031</t>
  </si>
  <si>
    <t>relic_desc_302032</t>
  </si>
  <si>
    <t>relic_desc_302033</t>
  </si>
  <si>
    <t>relic_desc_302041</t>
  </si>
  <si>
    <t>relic_desc_302042</t>
  </si>
  <si>
    <t>relic_desc_302043</t>
  </si>
  <si>
    <t>relic_desc_302051</t>
  </si>
  <si>
    <t>relic_desc_302052</t>
  </si>
  <si>
    <t>relic_desc_302053</t>
  </si>
  <si>
    <t>relic_desc_302061</t>
  </si>
  <si>
    <t>relic_desc_302062</t>
  </si>
  <si>
    <t>relic_desc_302063</t>
  </si>
  <si>
    <t>relic_desc_302211</t>
  </si>
  <si>
    <t>relic_desc_302212</t>
  </si>
  <si>
    <t>relic_desc_302213</t>
  </si>
  <si>
    <t>relic_desc_302221</t>
  </si>
  <si>
    <t>relic_desc_302222</t>
  </si>
  <si>
    <t>relic_desc_302223</t>
  </si>
  <si>
    <t>relic_desc_302231</t>
  </si>
  <si>
    <t>relic_desc_302232</t>
  </si>
  <si>
    <t>relic_desc_302233</t>
  </si>
  <si>
    <t>relic_desc_302311</t>
  </si>
  <si>
    <t>relic_desc_302312</t>
  </si>
  <si>
    <t>relic_desc_302313</t>
  </si>
  <si>
    <t>relic_desc_302321</t>
  </si>
  <si>
    <t>relic_desc_302322</t>
  </si>
  <si>
    <t>relic_desc_302323</t>
  </si>
  <si>
    <t>relic_desc_303211</t>
  </si>
  <si>
    <t>relic_desc_303212</t>
  </si>
  <si>
    <t>relic_desc_303213</t>
  </si>
  <si>
    <t>relic_desc_303221</t>
  </si>
  <si>
    <t>relic_desc_303222</t>
  </si>
  <si>
    <t>relic_desc_303223</t>
  </si>
  <si>
    <t>relic_desc_303231</t>
  </si>
  <si>
    <t>relic_desc_303232</t>
  </si>
  <si>
    <t>relic_desc_303233</t>
  </si>
  <si>
    <t>relic_desc_303241</t>
  </si>
  <si>
    <t>relic_desc_303242</t>
  </si>
  <si>
    <t>relic_desc_303243</t>
  </si>
  <si>
    <t>relic_desc_306211</t>
  </si>
  <si>
    <t>relic_desc_306212</t>
  </si>
  <si>
    <t>relic_desc_306213</t>
  </si>
  <si>
    <t>relic_desc_306221</t>
  </si>
  <si>
    <t>relic_desc_306222</t>
  </si>
  <si>
    <t>relic_desc_306223</t>
  </si>
  <si>
    <t>relic_desc_306231</t>
  </si>
  <si>
    <t>relic_desc_306232</t>
  </si>
  <si>
    <t>relic_desc_306233</t>
  </si>
  <si>
    <t>id前缀</t>
    <phoneticPr fontId="8" type="noConversion"/>
  </si>
  <si>
    <t>62;63</t>
    <phoneticPr fontId="8" type="noConversion"/>
  </si>
  <si>
    <t>12;13</t>
    <phoneticPr fontId="8" type="noConversion"/>
  </si>
  <si>
    <t>role</t>
    <phoneticPr fontId="8" type="noConversion"/>
  </si>
  <si>
    <t>角色 - 名称</t>
    <phoneticPr fontId="8" type="noConversion"/>
  </si>
  <si>
    <t>role_15001</t>
  </si>
  <si>
    <t>role_15002</t>
  </si>
  <si>
    <t>role_15003</t>
  </si>
  <si>
    <t>role_15004</t>
  </si>
  <si>
    <t>role_15005</t>
  </si>
  <si>
    <t>role_15006</t>
  </si>
  <si>
    <t>role_15007</t>
  </si>
  <si>
    <t>role_15008</t>
  </si>
  <si>
    <t>role_15009</t>
  </si>
  <si>
    <t>role_15010</t>
  </si>
  <si>
    <t>铁锈疤</t>
  </si>
  <si>
    <t>碎骨</t>
  </si>
  <si>
    <t>锈斑莉莉</t>
  </si>
  <si>
    <t>霓虹鸢</t>
  </si>
  <si>
    <t>艾吉奥</t>
  </si>
  <si>
    <t>RX-47</t>
  </si>
  <si>
    <t>老酒</t>
  </si>
  <si>
    <t>玛格丽特</t>
  </si>
  <si>
    <t>玄青子</t>
  </si>
  <si>
    <t>灰鼠</t>
  </si>
  <si>
    <t>鐵銹疤</t>
  </si>
  <si>
    <t>Rust scars</t>
  </si>
  <si>
    <t>Cicatrices de óxido</t>
  </si>
  <si>
    <t>錆び跡</t>
  </si>
  <si>
    <t>Рубцы от ржавчины</t>
  </si>
  <si>
    <t>녹 흉터</t>
  </si>
  <si>
    <t>Crushed bones</t>
  </si>
  <si>
    <t>Huesos triturados</t>
  </si>
  <si>
    <t>砕けた骨</t>
  </si>
  <si>
    <t>Дробленые кости</t>
  </si>
  <si>
    <t>으스러진 뼈</t>
  </si>
  <si>
    <t>鏽斑莉莉</t>
  </si>
  <si>
    <t>Rusty Lily</t>
  </si>
  <si>
    <t>Lirio oxidado</t>
  </si>
  <si>
    <t>錆びたリリー</t>
  </si>
  <si>
    <t>Ржавая лилия</t>
  </si>
  <si>
    <t>러스티 릴리</t>
  </si>
  <si>
    <t>霓虹鳶</t>
  </si>
  <si>
    <t>Neon kites</t>
  </si>
  <si>
    <t>Cometas de neón</t>
  </si>
  <si>
    <t>ネオンカイト</t>
  </si>
  <si>
    <t>Неоновые воздушные змеи</t>
  </si>
  <si>
    <t>네온 연</t>
  </si>
  <si>
    <t>艾吉奧</t>
  </si>
  <si>
    <t>Ezio</t>
  </si>
  <si>
    <t>エツィオ</t>
  </si>
  <si>
    <t>Эцио</t>
  </si>
  <si>
    <t>에지오</t>
  </si>
  <si>
    <t>RX-47 시리즈</t>
  </si>
  <si>
    <t>Wine</t>
  </si>
  <si>
    <t>Vino</t>
  </si>
  <si>
    <t>ワイン</t>
  </si>
  <si>
    <t>Вино</t>
  </si>
  <si>
    <t>포도주</t>
  </si>
  <si>
    <t>瑪格麗特</t>
  </si>
  <si>
    <t>Margaret</t>
  </si>
  <si>
    <t>マーガレット</t>
  </si>
  <si>
    <t>Маргарет</t>
  </si>
  <si>
    <t>마가렛</t>
  </si>
  <si>
    <t>Xuan Qingzi</t>
  </si>
  <si>
    <t>スアン・チンジ</t>
  </si>
  <si>
    <t>Сюань Цинцзы</t>
  </si>
  <si>
    <t>쉬안 칭쯔(Xuan Qingzi)</t>
  </si>
  <si>
    <t>squirrel</t>
  </si>
  <si>
    <t>ardilla</t>
  </si>
  <si>
    <t>栗鼠</t>
  </si>
  <si>
    <t>белка</t>
  </si>
  <si>
    <t>다람쥐</t>
  </si>
  <si>
    <t>trait_name</t>
  </si>
  <si>
    <t>角色特性 - 名称</t>
    <phoneticPr fontId="8" type="noConversion"/>
  </si>
  <si>
    <t>trait_name_1600101</t>
  </si>
  <si>
    <t>trait_name_1600102</t>
  </si>
  <si>
    <t>trait_name_1600103</t>
  </si>
  <si>
    <t>trait_name_1600104</t>
  </si>
  <si>
    <t>trait_name_1600105</t>
  </si>
  <si>
    <t>trait_name_1600106</t>
  </si>
  <si>
    <t>trait_name_1600107</t>
  </si>
  <si>
    <t>trait_name_1600108</t>
  </si>
  <si>
    <t>trait_name_1600109</t>
  </si>
  <si>
    <t>trait_name_1600201</t>
  </si>
  <si>
    <t>trait_name_1600202</t>
  </si>
  <si>
    <t>trait_name_1600203</t>
  </si>
  <si>
    <t>trait_name_1600204</t>
  </si>
  <si>
    <t>trait_name_1600205</t>
  </si>
  <si>
    <t>trait_name_1600206</t>
  </si>
  <si>
    <t>trait_name_1600207</t>
  </si>
  <si>
    <t>trait_name_1600208</t>
  </si>
  <si>
    <t>trait_name_1600209</t>
  </si>
  <si>
    <t>trait_name_1600210</t>
  </si>
  <si>
    <t>trait_name_1600211</t>
  </si>
  <si>
    <t>trait_name_1600301</t>
  </si>
  <si>
    <t>trait_name_1600302</t>
  </si>
  <si>
    <t>trait_name_1600303</t>
  </si>
  <si>
    <t>trait_name_1600304</t>
  </si>
  <si>
    <t>trait_name_1600305</t>
  </si>
  <si>
    <t>trait_name_1600306</t>
  </si>
  <si>
    <t>trait_name_1600307</t>
  </si>
  <si>
    <t>trait_name_1600308</t>
  </si>
  <si>
    <t>trait_name_1600309</t>
  </si>
  <si>
    <t>trait_name_1600310</t>
  </si>
  <si>
    <t>trait_name_1600311</t>
  </si>
  <si>
    <t>trait_name_1600401</t>
  </si>
  <si>
    <t>trait_name_1600402</t>
  </si>
  <si>
    <t>trait_name_1600501</t>
  </si>
  <si>
    <t>trait_name_1600502</t>
  </si>
  <si>
    <t>trait_name_1600601</t>
  </si>
  <si>
    <t>trait_name_1600602</t>
  </si>
  <si>
    <t>trait_name_1600701</t>
  </si>
  <si>
    <t>trait_name_1600702</t>
  </si>
  <si>
    <t>trait_name_1600703</t>
  </si>
  <si>
    <t>trait_name_1600704</t>
  </si>
  <si>
    <t>trait_name_1600801</t>
  </si>
  <si>
    <t>trait_name_1600802</t>
  </si>
  <si>
    <t>trait_name_1600803</t>
  </si>
  <si>
    <t>trait_name_1601001</t>
  </si>
  <si>
    <t>trait_name_1601002</t>
  </si>
  <si>
    <t>trait_name_1601003</t>
  </si>
  <si>
    <t>trait_name_1601101</t>
  </si>
  <si>
    <t>trait_name_1601102</t>
  </si>
  <si>
    <t>trait_name_1601103</t>
  </si>
  <si>
    <t>trait_name_1601201</t>
  </si>
  <si>
    <t>trait_name_1601202</t>
  </si>
  <si>
    <t>trait_name_1601203</t>
  </si>
  <si>
    <t>trait_name_1602001</t>
  </si>
  <si>
    <t>trait_name_1602002</t>
  </si>
  <si>
    <t>trait_name_1602003</t>
  </si>
  <si>
    <t>trait_name_1602101</t>
  </si>
  <si>
    <t>trait_name_1602102</t>
  </si>
  <si>
    <t>trait_name_1602103</t>
  </si>
  <si>
    <t>trait_name_1690001</t>
  </si>
  <si>
    <t>trait_name_1690002</t>
  </si>
  <si>
    <t>trait_name_1690003</t>
  </si>
  <si>
    <t>trait_name_1690004</t>
  </si>
  <si>
    <t>trait_name_1690005</t>
  </si>
  <si>
    <t>trait_name_1690006</t>
  </si>
  <si>
    <t>trait_name_1690007</t>
  </si>
  <si>
    <t>trait_name_1690008</t>
  </si>
  <si>
    <t>trait_name_1690009</t>
  </si>
  <si>
    <t>trait_name_1690010</t>
  </si>
  <si>
    <t>职业杀手</t>
  </si>
  <si>
    <t>猎人</t>
  </si>
  <si>
    <t>防暴队员</t>
  </si>
  <si>
    <t>士兵</t>
  </si>
  <si>
    <t>古代士兵</t>
  </si>
  <si>
    <t>兵击格斗家</t>
  </si>
  <si>
    <t>强壮格斗家</t>
  </si>
  <si>
    <t>近战武器大师</t>
  </si>
  <si>
    <t>远程武器大师</t>
  </si>
  <si>
    <t>刀剑笨拙</t>
  </si>
  <si>
    <t>长矛笨拙</t>
  </si>
  <si>
    <t>棍棒笨拙</t>
  </si>
  <si>
    <t>斧钺笨拙</t>
  </si>
  <si>
    <t>手枪笨拙</t>
  </si>
  <si>
    <t>霰弹枪笨拙</t>
  </si>
  <si>
    <t>大型枪械笨拙</t>
  </si>
  <si>
    <t>弓箭笨拙</t>
  </si>
  <si>
    <t>盾牌笨拙</t>
  </si>
  <si>
    <t>钩索笨拙</t>
  </si>
  <si>
    <t>撞角笨拙</t>
  </si>
  <si>
    <t>刀剑白痴</t>
  </si>
  <si>
    <t>长矛白痴</t>
  </si>
  <si>
    <t>棍棒白痴</t>
  </si>
  <si>
    <t>斧钺白痴</t>
  </si>
  <si>
    <t>手枪白痴</t>
  </si>
  <si>
    <t>霰弹枪白痴</t>
  </si>
  <si>
    <t>大型枪械白痴</t>
  </si>
  <si>
    <t>弓箭白痴</t>
  </si>
  <si>
    <t>盾牌白痴</t>
  </si>
  <si>
    <t>钩索白痴</t>
  </si>
  <si>
    <t>撞角白痴</t>
  </si>
  <si>
    <t>和平主义者</t>
  </si>
  <si>
    <t>暴力狂</t>
  </si>
  <si>
    <t>怠惰</t>
  </si>
  <si>
    <t>习惯工作</t>
  </si>
  <si>
    <t>度假爱好者</t>
  </si>
  <si>
    <t>充满干劲</t>
  </si>
  <si>
    <t>大胃王</t>
  </si>
  <si>
    <t>大胃王 2</t>
  </si>
  <si>
    <t>超级大胃王</t>
  </si>
  <si>
    <t>超级大胃王 2</t>
  </si>
  <si>
    <t>节约食物</t>
  </si>
  <si>
    <t>节约食物 2</t>
  </si>
  <si>
    <t>节约食物 3</t>
  </si>
  <si>
    <t>高速代谢</t>
  </si>
  <si>
    <t>高速代谢 2</t>
  </si>
  <si>
    <t>高速代谢 3</t>
  </si>
  <si>
    <t>慢速代谢</t>
  </si>
  <si>
    <t>慢速代谢 2</t>
  </si>
  <si>
    <t>慢速代谢 3</t>
  </si>
  <si>
    <t>极慢代谢</t>
  </si>
  <si>
    <t>极慢代谢 2</t>
  </si>
  <si>
    <t>极慢代谢 3</t>
  </si>
  <si>
    <t>孤僻症</t>
  </si>
  <si>
    <t>孤僻症 2</t>
  </si>
  <si>
    <t>孤僻症 3</t>
  </si>
  <si>
    <t>社交爱好者</t>
  </si>
  <si>
    <t>社交爱好者 2</t>
  </si>
  <si>
    <t>社交爱好者 3</t>
  </si>
  <si>
    <t>特殊:机关傀儡</t>
  </si>
  <si>
    <t>特殊:窃贼</t>
  </si>
  <si>
    <t>特殊:工匠</t>
  </si>
  <si>
    <t>特殊:孩童</t>
  </si>
  <si>
    <t>特殊:工头</t>
  </si>
  <si>
    <t>特殊:亚当</t>
  </si>
  <si>
    <t>特殊:夏娃</t>
  </si>
  <si>
    <t>特殊:量产型小绿人</t>
  </si>
  <si>
    <t>特殊:人贩子</t>
  </si>
  <si>
    <t>職業殺手</t>
  </si>
  <si>
    <t>Professional killer</t>
  </si>
  <si>
    <t>Asesino profesional</t>
  </si>
  <si>
    <t>プロの殺し屋</t>
  </si>
  <si>
    <t>Профессиональный киллер</t>
  </si>
  <si>
    <t>전문 킬러</t>
  </si>
  <si>
    <t>獵人</t>
  </si>
  <si>
    <t>hunter</t>
  </si>
  <si>
    <t>cazador</t>
  </si>
  <si>
    <t>ハンター</t>
  </si>
  <si>
    <t>охотник</t>
  </si>
  <si>
    <t>사냥꾼</t>
  </si>
  <si>
    <t>防暴隊員</t>
  </si>
  <si>
    <t>Riot police officers</t>
  </si>
  <si>
    <t>Agentes de la policía antidisturbios</t>
  </si>
  <si>
    <t>機動隊員</t>
  </si>
  <si>
    <t>Сотрудники ОМОНа</t>
  </si>
  <si>
    <t>시위 진압 경찰관</t>
  </si>
  <si>
    <t>soldier</t>
  </si>
  <si>
    <t>soldado</t>
  </si>
  <si>
    <t>兵士</t>
  </si>
  <si>
    <t>солдат</t>
  </si>
  <si>
    <t>군인</t>
  </si>
  <si>
    <t>Ancient soldiers</t>
  </si>
  <si>
    <t>Soldados de la antigüedad</t>
  </si>
  <si>
    <t>古代の兵士</t>
  </si>
  <si>
    <t>Древние воины</t>
  </si>
  <si>
    <t>고대 병사</t>
  </si>
  <si>
    <t>兵擊格鬥家</t>
  </si>
  <si>
    <t>Soldier Fighter</t>
  </si>
  <si>
    <t>Soldado luchador</t>
  </si>
  <si>
    <t>ソルジャーファイター</t>
  </si>
  <si>
    <t>Боец Солдат</t>
  </si>
  <si>
    <t>솔저 파이터</t>
  </si>
  <si>
    <t>強壯格鬥家</t>
  </si>
  <si>
    <t>Strong martial artist</t>
  </si>
  <si>
    <t>Fuerte artista marcial</t>
  </si>
  <si>
    <t>強い武道家</t>
  </si>
  <si>
    <t>Сильный мастер боевых искусств</t>
  </si>
  <si>
    <t>강한 무술가</t>
  </si>
  <si>
    <t>近戰武器大師</t>
  </si>
  <si>
    <t>Master of melee weapons</t>
  </si>
  <si>
    <t>Maestro de las armas cuerpo a cuerpo</t>
  </si>
  <si>
    <t>近接武器の達人</t>
  </si>
  <si>
    <t>Мастер холодного боя</t>
  </si>
  <si>
    <t>근접 무기의 달인</t>
  </si>
  <si>
    <t>遠端武器大師</t>
  </si>
  <si>
    <t>Master of ranged weapons</t>
  </si>
  <si>
    <t>Maestro de las armas a distancia</t>
  </si>
  <si>
    <t>遠距離武器の達人</t>
  </si>
  <si>
    <t>Мастер стрелкового оружия</t>
  </si>
  <si>
    <t>원거리 무기의 달인</t>
  </si>
  <si>
    <t>刀劍笨拙</t>
  </si>
  <si>
    <t>The sword is clumsy</t>
  </si>
  <si>
    <t>La espada es torpe</t>
  </si>
  <si>
    <t>剣が不器用です</t>
  </si>
  <si>
    <t>Меч неповоротлив</t>
  </si>
  <si>
    <t>검이 서투르다</t>
  </si>
  <si>
    <t>長矛笨拙</t>
  </si>
  <si>
    <t>The spear is clumsy</t>
  </si>
  <si>
    <t>La lanza es torpe</t>
  </si>
  <si>
    <t>槍が不器用です</t>
  </si>
  <si>
    <t>Копье неповоротливое</t>
  </si>
  <si>
    <t>창이 서투르다</t>
  </si>
  <si>
    <t>Sticks are clumsy</t>
  </si>
  <si>
    <t>Los palos son torpes</t>
  </si>
  <si>
    <t>棒は不器用です</t>
  </si>
  <si>
    <t>Палки неповоротливы</t>
  </si>
  <si>
    <t>막대기가 서투르다.</t>
  </si>
  <si>
    <t>The axe is clumsy</t>
  </si>
  <si>
    <t>El hacha es torpe</t>
  </si>
  <si>
    <t>斧が不器用です</t>
  </si>
  <si>
    <t>Топор неповоротлив</t>
  </si>
  <si>
    <t>도끼가 서투르다</t>
  </si>
  <si>
    <t>手槍笨拙</t>
  </si>
  <si>
    <t>The pistol is clumsy</t>
  </si>
  <si>
    <t>La pistola es torpe</t>
  </si>
  <si>
    <t>ピストルは不器用です</t>
  </si>
  <si>
    <t>Пистолет корявый</t>
  </si>
  <si>
    <t>권총이 서투르다</t>
  </si>
  <si>
    <t>霰彈槍笨拙</t>
  </si>
  <si>
    <t>Shotguns are clumsy</t>
  </si>
  <si>
    <t>Las escopetas son torpes</t>
  </si>
  <si>
    <t>ショットガンは不器用です</t>
  </si>
  <si>
    <t>Дробовики неповоротливы</t>
  </si>
  <si>
    <t>산탄총은 서투르다.</t>
  </si>
  <si>
    <t>大型槍械笨拙</t>
  </si>
  <si>
    <t>Large firearms are clumsy</t>
  </si>
  <si>
    <t>Las armas de fuego grandes son torpes</t>
  </si>
  <si>
    <t>大型の銃器は不器用です</t>
  </si>
  <si>
    <t>Крупное огнестрельное оружие неповоротливо</t>
  </si>
  <si>
    <t>큰 총기는 서투르다.</t>
  </si>
  <si>
    <t>Bow and arrow clumsy</t>
  </si>
  <si>
    <t>Arco y flecha torpes</t>
  </si>
  <si>
    <t>弓矢の不器用さ</t>
  </si>
  <si>
    <t>Лук и стрелы неповоротливы</t>
  </si>
  <si>
    <t>활과 화살이 서투른</t>
  </si>
  <si>
    <t>The shield is clumsy</t>
  </si>
  <si>
    <t>El escudo es torpe</t>
  </si>
  <si>
    <t>シールドが不器用です</t>
  </si>
  <si>
    <t>Щит неповоротлив</t>
  </si>
  <si>
    <t>방패가 서투르다</t>
  </si>
  <si>
    <t>鉤索笨拙</t>
  </si>
  <si>
    <t>The hook is clumsy</t>
  </si>
  <si>
    <t>El gancho es torpe</t>
  </si>
  <si>
    <t>フックが不器用です</t>
  </si>
  <si>
    <t>Крючок неповоротливый</t>
  </si>
  <si>
    <t>훅이 서투르다</t>
  </si>
  <si>
    <t>Clumsy ramming</t>
  </si>
  <si>
    <t>Embestir torpe</t>
  </si>
  <si>
    <t>不器用な体当たり</t>
  </si>
  <si>
    <t>Неуклюжий таран</t>
  </si>
  <si>
    <t>서투른 충돌하기</t>
  </si>
  <si>
    <t>刀劍白癡</t>
  </si>
  <si>
    <t>Sword idiot</t>
  </si>
  <si>
    <t>Idiota de la espada</t>
  </si>
  <si>
    <t>剣のバカ</t>
  </si>
  <si>
    <t>Идиот с мечом</t>
  </si>
  <si>
    <t>검 바보</t>
  </si>
  <si>
    <t>長矛白癡</t>
  </si>
  <si>
    <t>Spear idiot</t>
  </si>
  <si>
    <t>Idiota de lanza</t>
  </si>
  <si>
    <t>ヤリバカ</t>
  </si>
  <si>
    <t>Копейщик-идиот</t>
  </si>
  <si>
    <t>창 바보</t>
  </si>
  <si>
    <t>棍棒白癡</t>
  </si>
  <si>
    <t>Stick idiot</t>
  </si>
  <si>
    <t>Idiota de palo</t>
  </si>
  <si>
    <t>棒バカ</t>
  </si>
  <si>
    <t>Палочный идиот</t>
  </si>
  <si>
    <t>스틱 바보</t>
  </si>
  <si>
    <t>斧鉞白癡</t>
  </si>
  <si>
    <t>Axe idiot</t>
  </si>
  <si>
    <t>Hacha idiota</t>
  </si>
  <si>
    <t>斧バカ</t>
  </si>
  <si>
    <t>Идиот с топором</t>
  </si>
  <si>
    <t>도끼 바보</t>
  </si>
  <si>
    <t>手槍白癡</t>
  </si>
  <si>
    <t>Pistol idiot</t>
  </si>
  <si>
    <t>Pistola idiota</t>
  </si>
  <si>
    <t>ピストルのバカ</t>
  </si>
  <si>
    <t>Пистолетный идиот</t>
  </si>
  <si>
    <t>권총 바보</t>
  </si>
  <si>
    <t>霰彈槍白癡</t>
  </si>
  <si>
    <t>Shotgun idiots</t>
  </si>
  <si>
    <t>Idiotas de escopeta</t>
  </si>
  <si>
    <t>ショットガンのバカ</t>
  </si>
  <si>
    <t>Идиоты с дробовиком</t>
  </si>
  <si>
    <t>산탄총 바보들</t>
  </si>
  <si>
    <t>大型槍械白癡</t>
  </si>
  <si>
    <t>Big guns idiot</t>
  </si>
  <si>
    <t>Idiota de los grandes</t>
  </si>
  <si>
    <t>大物銃のバカ</t>
  </si>
  <si>
    <t>Идиот с большими пушками</t>
  </si>
  <si>
    <t>큰 총, 바보</t>
  </si>
  <si>
    <t>弓箭白癡</t>
  </si>
  <si>
    <t>Bow and arrow idiots</t>
  </si>
  <si>
    <t>Idiotas del arco y la flecha</t>
  </si>
  <si>
    <t>弓矢のバカ</t>
  </si>
  <si>
    <t>Идиоты с луком и стрелами</t>
  </si>
  <si>
    <t>활과 화살 바보</t>
  </si>
  <si>
    <t>盾牌白癡</t>
  </si>
  <si>
    <t>Shield idiot</t>
  </si>
  <si>
    <t>Escudo idiota</t>
  </si>
  <si>
    <t>シールドバカ</t>
  </si>
  <si>
    <t>Щитовой идиот</t>
  </si>
  <si>
    <t>방패 바보</t>
  </si>
  <si>
    <t>鉤索白癡</t>
  </si>
  <si>
    <t>Hook idiot</t>
  </si>
  <si>
    <t>Gancho idiota</t>
  </si>
  <si>
    <t>フックバカ</t>
  </si>
  <si>
    <t>Крючок идиот</t>
  </si>
  <si>
    <t>훅 바보</t>
  </si>
  <si>
    <t>撞角白癡</t>
  </si>
  <si>
    <t>Crashing idiots</t>
  </si>
  <si>
    <t>Idiotas estrellantes</t>
  </si>
  <si>
    <t>クラッシュするバカ</t>
  </si>
  <si>
    <t>Разбивающиеся идиоты</t>
  </si>
  <si>
    <t>추락하는 바보들</t>
  </si>
  <si>
    <t>和平主義者</t>
  </si>
  <si>
    <t>pacifist</t>
  </si>
  <si>
    <t>pacifista</t>
  </si>
  <si>
    <t>平和主義者</t>
  </si>
  <si>
    <t>пацифист</t>
  </si>
  <si>
    <t>평화주의자</t>
  </si>
  <si>
    <t>Violent maniac</t>
  </si>
  <si>
    <t>Maníaco violento</t>
  </si>
  <si>
    <t>暴力的なマニアック</t>
  </si>
  <si>
    <t>Жестокий маньяк</t>
  </si>
  <si>
    <t>폭력적인 미치광이</t>
  </si>
  <si>
    <t>lazy</t>
  </si>
  <si>
    <t>perezoso</t>
  </si>
  <si>
    <t>ленивый</t>
  </si>
  <si>
    <t>게으른</t>
  </si>
  <si>
    <t>習慣工作</t>
  </si>
  <si>
    <t>Get used to work</t>
  </si>
  <si>
    <t>Acostúmbrate al trabajo</t>
  </si>
  <si>
    <t>仕事に慣れる</t>
  </si>
  <si>
    <t>Привыкайте к работе</t>
  </si>
  <si>
    <t>업무에 익숙해지기</t>
  </si>
  <si>
    <t>度假愛好者</t>
  </si>
  <si>
    <t>Vacation lovers</t>
  </si>
  <si>
    <t>Amantes de las vacaciones</t>
  </si>
  <si>
    <t>バケーション愛好家</t>
  </si>
  <si>
    <t>Любители отдыха</t>
  </si>
  <si>
    <t>휴가를 좋아하는 사람들</t>
  </si>
  <si>
    <t>充滿幹勁</t>
  </si>
  <si>
    <t>Be motivated</t>
  </si>
  <si>
    <t>Estar motivado</t>
  </si>
  <si>
    <t>やる気を出す</t>
  </si>
  <si>
    <t>Будьте мотивированы</t>
  </si>
  <si>
    <t>동기 부여</t>
  </si>
  <si>
    <t>Big Stomach King</t>
  </si>
  <si>
    <t>Rey del Gran Estómago</t>
  </si>
  <si>
    <t>ビッグ胃の王様</t>
  </si>
  <si>
    <t>Король Большого Желудка</t>
  </si>
  <si>
    <t>빅 스톰 킹</t>
  </si>
  <si>
    <t>Big Stomach King 2</t>
  </si>
  <si>
    <t>Rey del Estómago Grande 2</t>
  </si>
  <si>
    <t>ビッグ胃王2</t>
  </si>
  <si>
    <t>Большой Живот Король 2</t>
  </si>
  <si>
    <t>큰 배의 왕 2</t>
  </si>
  <si>
    <t>超級大胃王</t>
  </si>
  <si>
    <t>Super big stomach</t>
  </si>
  <si>
    <t>Estómago súper grande</t>
  </si>
  <si>
    <t>超デカいお腹</t>
  </si>
  <si>
    <t>Супер большой живот</t>
  </si>
  <si>
    <t>매우 큰 배</t>
  </si>
  <si>
    <t>超級大胃王 2</t>
  </si>
  <si>
    <t>Super Big Stomach 2</t>
  </si>
  <si>
    <t>Estómago Súper Grande 2</t>
  </si>
  <si>
    <t>スーパービッグ胃2</t>
  </si>
  <si>
    <t>Супер Большой Живот 2</t>
  </si>
  <si>
    <t>슈퍼 큰 배 2</t>
  </si>
  <si>
    <t>節約食物</t>
  </si>
  <si>
    <t>Save food</t>
  </si>
  <si>
    <t>Guardar alimentos</t>
  </si>
  <si>
    <t>食べ物を節約する</t>
  </si>
  <si>
    <t>Экономьте продукты питания</t>
  </si>
  <si>
    <t>음식을 저장하십시오</t>
  </si>
  <si>
    <t>節約食物 2</t>
  </si>
  <si>
    <t>Save Food 2</t>
  </si>
  <si>
    <t>Guardar comida 2</t>
  </si>
  <si>
    <t>食品を節約2</t>
  </si>
  <si>
    <t>Сохранить еду 2</t>
  </si>
  <si>
    <t>저장 음식 2</t>
  </si>
  <si>
    <t>節約食物 3</t>
  </si>
  <si>
    <t>Save food 3</t>
  </si>
  <si>
    <t>Ahorra comida 3</t>
  </si>
  <si>
    <t>食べ物を節約する3</t>
  </si>
  <si>
    <t>Экономить еду 3</t>
  </si>
  <si>
    <t>저장 음식 3</t>
  </si>
  <si>
    <t>高速代謝</t>
  </si>
  <si>
    <t>High-speed metabolism</t>
  </si>
  <si>
    <t>Metabolismo de alta velocidad</t>
  </si>
  <si>
    <t>Высокая скорость метаболизма</t>
  </si>
  <si>
    <t>고속 신진대사</t>
  </si>
  <si>
    <t>高速代謝 2</t>
  </si>
  <si>
    <t>High-speed metabolism 2</t>
  </si>
  <si>
    <t>Metabolismo de alta velocidad 2</t>
  </si>
  <si>
    <t>高速代謝2</t>
  </si>
  <si>
    <t>Высокоскоростной метаболизм 2</t>
  </si>
  <si>
    <t>고속 신진대사 2</t>
  </si>
  <si>
    <t>高速代謝 3</t>
  </si>
  <si>
    <t>High-speed metabolism 3</t>
  </si>
  <si>
    <t>Metabolismo de alta velocidad 3</t>
  </si>
  <si>
    <t>高速代謝3</t>
  </si>
  <si>
    <t>Высокоскоростной метаболизм 3</t>
  </si>
  <si>
    <t>고속 신진대사 3</t>
  </si>
  <si>
    <t>慢速代謝</t>
  </si>
  <si>
    <t>Slow metabolism</t>
  </si>
  <si>
    <t>Metabolismo lento</t>
  </si>
  <si>
    <t>代謝が遅い</t>
  </si>
  <si>
    <t>Медленный обмен веществ</t>
  </si>
  <si>
    <t>느린 신진대사</t>
  </si>
  <si>
    <t>慢速代謝 2</t>
  </si>
  <si>
    <t>Slow metabolism 2</t>
  </si>
  <si>
    <t>Metabolismo lento 2</t>
  </si>
  <si>
    <t>代謝が遅い2</t>
  </si>
  <si>
    <t>Медленный метаболизм 2</t>
  </si>
  <si>
    <t>느린 신진대사 2</t>
  </si>
  <si>
    <t>慢速代謝 3</t>
  </si>
  <si>
    <t>Slow metabolism 3</t>
  </si>
  <si>
    <t>Metabolismo lento 3</t>
  </si>
  <si>
    <t>代謝が遅い3</t>
  </si>
  <si>
    <t>Медленный метаболизм 3</t>
  </si>
  <si>
    <t>느린 신진대사 3</t>
  </si>
  <si>
    <t>極慢代謝</t>
  </si>
  <si>
    <t>Extremely slow metabolism</t>
  </si>
  <si>
    <t>Metabolismo extremadamente lento</t>
  </si>
  <si>
    <t>代謝が極端に遅い</t>
  </si>
  <si>
    <t>Чрезвычайно медленный метаболизм</t>
  </si>
  <si>
    <t>신진대사가 매우 느림</t>
  </si>
  <si>
    <t>極慢代謝 2</t>
  </si>
  <si>
    <t>Extremely slow metabolism 2</t>
  </si>
  <si>
    <t>Metabolismo extremadamente lento 2</t>
  </si>
  <si>
    <t>代謝が極端に遅い2</t>
  </si>
  <si>
    <t>Чрезвычайно медленный метаболизм 2</t>
  </si>
  <si>
    <t>매우 느린 신진대사 2</t>
  </si>
  <si>
    <t>極慢代謝 3</t>
  </si>
  <si>
    <t>Extremely slow metabolism 3</t>
  </si>
  <si>
    <t>Metabolismo extremadamente lento 3</t>
  </si>
  <si>
    <t>代謝が極端に遅い3</t>
  </si>
  <si>
    <t>Чрезвычайно медленный метаболизм 3</t>
  </si>
  <si>
    <t>매우 느린 신진대사 3</t>
  </si>
  <si>
    <t>Autism</t>
  </si>
  <si>
    <t>Autismo</t>
  </si>
  <si>
    <t>自閉症</t>
  </si>
  <si>
    <t>Аутизм</t>
  </si>
  <si>
    <t>자폐증</t>
  </si>
  <si>
    <t>Autism 2</t>
  </si>
  <si>
    <t>Autismo 2</t>
  </si>
  <si>
    <t>自閉症2</t>
  </si>
  <si>
    <t>Аутизм 2</t>
  </si>
  <si>
    <t>자폐증 2</t>
  </si>
  <si>
    <t>Autism 3</t>
  </si>
  <si>
    <t>Autismo 3</t>
  </si>
  <si>
    <t>自閉症3</t>
  </si>
  <si>
    <t>Аутизм 3</t>
  </si>
  <si>
    <t>자폐증 3</t>
  </si>
  <si>
    <t>社交愛好者</t>
  </si>
  <si>
    <t>Social enthusiasts</t>
  </si>
  <si>
    <t>Entusiastas de las redes sociales</t>
  </si>
  <si>
    <t>ソーシャル愛好家</t>
  </si>
  <si>
    <t>Социальные энтузиасты</t>
  </si>
  <si>
    <t>소셜 애호가</t>
  </si>
  <si>
    <t>社交愛好者 2</t>
  </si>
  <si>
    <t>Social Lovers 2</t>
  </si>
  <si>
    <t>Amantes sociales 2</t>
  </si>
  <si>
    <t>ソーシャルラバーズ2</t>
  </si>
  <si>
    <t>Любители общения 2</t>
  </si>
  <si>
    <t>사교 애호가 2</t>
  </si>
  <si>
    <t>社交愛好者 3</t>
  </si>
  <si>
    <t>Social Lovers 3</t>
  </si>
  <si>
    <t>Amantes sociales 3</t>
  </si>
  <si>
    <t>ソーシャルラバーズ3</t>
  </si>
  <si>
    <t>Любители общения 3</t>
  </si>
  <si>
    <t>사교 애호가 3</t>
  </si>
  <si>
    <t>特殊：機關傀儡</t>
  </si>
  <si>
    <t>Special - Trap Golems</t>
  </si>
  <si>
    <t>Especial - Golems trampa</t>
  </si>
  <si>
    <t>特殊能力―トラップゴーレム</t>
  </si>
  <si>
    <t>Особая способность — Големы-ловушки</t>
  </si>
  <si>
    <t>특수 능력 - 트랩 골렘</t>
  </si>
  <si>
    <t>特殊：竊賊</t>
  </si>
  <si>
    <t>Special: Burglar</t>
  </si>
  <si>
    <t>Especial: Ladrón</t>
  </si>
  <si>
    <t>スペシャル:泥棒</t>
  </si>
  <si>
    <t>Специальность: Взломщик</t>
  </si>
  <si>
    <t>특수: 도둑</t>
  </si>
  <si>
    <t>特殊：工匠</t>
  </si>
  <si>
    <t>Special: Artisan</t>
  </si>
  <si>
    <t>Especial: Artesano</t>
  </si>
  <si>
    <t>スペシャル:職人</t>
  </si>
  <si>
    <t>Специальность: Ремесленник</t>
  </si>
  <si>
    <t>스페셜: 장인</t>
  </si>
  <si>
    <t>特殊：孩童</t>
  </si>
  <si>
    <t>Special: Children</t>
  </si>
  <si>
    <t>Especial: Niños</t>
  </si>
  <si>
    <t>スペシャル:子供</t>
  </si>
  <si>
    <t>Специальные: Дети</t>
  </si>
  <si>
    <t>스페셜 : 어린이</t>
  </si>
  <si>
    <t>特殊：工頭</t>
  </si>
  <si>
    <t>Special: Foreman</t>
  </si>
  <si>
    <t>Especial: Capataz</t>
  </si>
  <si>
    <t>スペシャル:フォアマン</t>
  </si>
  <si>
    <t>Специальность: Бригадир</t>
  </si>
  <si>
    <t>스페셜: 감독</t>
  </si>
  <si>
    <t>特殊：亞當</t>
  </si>
  <si>
    <t>Special: Adam</t>
  </si>
  <si>
    <t>Especial: Adán</t>
  </si>
  <si>
    <t>スペシャル:アダム</t>
  </si>
  <si>
    <t>Специальный: Адам</t>
  </si>
  <si>
    <t>스페셜: 아담</t>
  </si>
  <si>
    <t>特殊：夏娃</t>
  </si>
  <si>
    <t>Special: Eve</t>
  </si>
  <si>
    <t>Especial: Eva</t>
  </si>
  <si>
    <t>スペシャル:イブ</t>
  </si>
  <si>
    <t>Специальный: Ева</t>
  </si>
  <si>
    <t>스페셜: 이브</t>
  </si>
  <si>
    <t>特殊：量產型小綠人</t>
  </si>
  <si>
    <t>Special: Mass-produced little green men</t>
  </si>
  <si>
    <t>Especial: Hombrecitos verdes producidos en masa</t>
  </si>
  <si>
    <t>スペシャル:大量生産された小さな緑の男たち</t>
  </si>
  <si>
    <t>Особенность: Маленькие зеленые человечки массового производства</t>
  </si>
  <si>
    <t>스페셜 : 대량 생산 된 작은 녹색 남자</t>
  </si>
  <si>
    <t>特殊：人販子</t>
  </si>
  <si>
    <t>Special: Human traffickers</t>
  </si>
  <si>
    <t>Especial: Traficantes de personas</t>
  </si>
  <si>
    <t>特集:人身売買業者</t>
  </si>
  <si>
    <t>Специальный: Торговцы людьми</t>
  </si>
  <si>
    <t>특집: 인신매매범</t>
  </si>
  <si>
    <t>role_15011</t>
  </si>
  <si>
    <t>role_15012</t>
  </si>
  <si>
    <t>role_15013</t>
  </si>
  <si>
    <t>role_15014</t>
  </si>
  <si>
    <t>role_15015</t>
  </si>
  <si>
    <t>role_15016</t>
  </si>
  <si>
    <t>role_15017</t>
  </si>
  <si>
    <t>role_15018</t>
  </si>
  <si>
    <t>role_15019</t>
  </si>
  <si>
    <t>role_15020</t>
  </si>
  <si>
    <t>role_15021</t>
  </si>
  <si>
    <t>role_15022</t>
  </si>
  <si>
    <t>role_15023</t>
  </si>
  <si>
    <t>role_15024</t>
  </si>
  <si>
    <t>role_15025</t>
  </si>
  <si>
    <t>role_15026</t>
  </si>
  <si>
    <t>role_15027</t>
  </si>
  <si>
    <t>role_15028</t>
  </si>
  <si>
    <t>role_15029</t>
  </si>
  <si>
    <t>role_15030</t>
  </si>
  <si>
    <t>role_15031</t>
  </si>
  <si>
    <t>焦油指</t>
  </si>
  <si>
    <t>铁舌张</t>
  </si>
  <si>
    <t>渡鸦骨</t>
  </si>
  <si>
    <t>脉冲</t>
  </si>
  <si>
    <t>青蚨子</t>
  </si>
  <si>
    <t>锡罐吉姆</t>
  </si>
  <si>
    <t>琉璃蝎</t>
  </si>
  <si>
    <t>触须之拥</t>
  </si>
  <si>
    <t>线偶玛莎</t>
  </si>
  <si>
    <t>三瞳薇奥拉</t>
  </si>
  <si>
    <t>骨哨</t>
  </si>
  <si>
    <t>镜渊</t>
  </si>
  <si>
    <t>阿努比斯</t>
  </si>
  <si>
    <t>密教信徒</t>
  </si>
  <si>
    <t>bug-092</t>
  </si>
  <si>
    <t>柴刀巫女</t>
  </si>
  <si>
    <t>实验体λ</t>
  </si>
  <si>
    <t>波波</t>
  </si>
  <si>
    <t>黑山羊</t>
  </si>
  <si>
    <t>小町</t>
  </si>
  <si>
    <t>NO.666</t>
  </si>
  <si>
    <t>Tar fingers</t>
  </si>
  <si>
    <t>Dedos de alquitrán</t>
  </si>
  <si>
    <t>タールフィンガー</t>
  </si>
  <si>
    <t>Смоляные пальцы</t>
  </si>
  <si>
    <t>타르 핑거</t>
  </si>
  <si>
    <t>鐵舌張</t>
  </si>
  <si>
    <t>Iron tongue</t>
  </si>
  <si>
    <t>Lengüeta de hierro</t>
  </si>
  <si>
    <t>鉄の舌</t>
  </si>
  <si>
    <t>Железный язычок</t>
  </si>
  <si>
    <t>철설 혀</t>
  </si>
  <si>
    <t>渡鴉骨</t>
  </si>
  <si>
    <t>Raven bones</t>
  </si>
  <si>
    <t>Huesos de cuervo</t>
  </si>
  <si>
    <t>カラスの骨</t>
  </si>
  <si>
    <t>Кости ворона</t>
  </si>
  <si>
    <t>까마귀 뼈</t>
  </si>
  <si>
    <t>脈衝</t>
  </si>
  <si>
    <t>pulse</t>
  </si>
  <si>
    <t>pulso</t>
  </si>
  <si>
    <t>脈拍</t>
  </si>
  <si>
    <t>пульс</t>
  </si>
  <si>
    <t>맥박</t>
  </si>
  <si>
    <t>Green worms</t>
  </si>
  <si>
    <t>Gusanos verdes</t>
  </si>
  <si>
    <t>グリーンワーム</t>
  </si>
  <si>
    <t>Зеленые черви</t>
  </si>
  <si>
    <t>녹색 벌레</t>
  </si>
  <si>
    <t>錫罐吉姆</t>
  </si>
  <si>
    <t>Tin can Jim</t>
  </si>
  <si>
    <t>Lata Jim</t>
  </si>
  <si>
    <t>ブリキ缶ジム</t>
  </si>
  <si>
    <t>Жестяная банка Джим</t>
  </si>
  <si>
    <t>깡통 짐</t>
  </si>
  <si>
    <t>Glass scorpion</t>
  </si>
  <si>
    <t>Escorpión de cristal</t>
  </si>
  <si>
    <t>ガラスのサソリ</t>
  </si>
  <si>
    <t>Стеклянный скорпион</t>
  </si>
  <si>
    <t>유리 전갈</t>
  </si>
  <si>
    <t>觸須之擁</t>
  </si>
  <si>
    <t>The embrace of tentacles</t>
  </si>
  <si>
    <t>El abrazo de los tentáculos</t>
  </si>
  <si>
    <t>触手の抱擁</t>
  </si>
  <si>
    <t>Объятия щупалец</t>
  </si>
  <si>
    <t>촉수의 포옹</t>
  </si>
  <si>
    <t>線偶瑪莎</t>
  </si>
  <si>
    <t>Line puppet Martha</t>
  </si>
  <si>
    <t>Títere de línea Martha</t>
  </si>
  <si>
    <t>ライン人形マーサ</t>
  </si>
  <si>
    <t>Линейная кукла Марта</t>
  </si>
  <si>
    <t>라인 퍼펫 마사</t>
  </si>
  <si>
    <t>三瞳薇奧拉</t>
  </si>
  <si>
    <t>Three-eyed Viola</t>
  </si>
  <si>
    <t>Viola de tres ojos</t>
  </si>
  <si>
    <t>三つ目のビオラ</t>
  </si>
  <si>
    <t>Трехглазая виола</t>
  </si>
  <si>
    <t>세 눈 비올라</t>
  </si>
  <si>
    <t>Bone whistle</t>
  </si>
  <si>
    <t>Silbato de hueso</t>
  </si>
  <si>
    <t>ボーンホイッスル</t>
  </si>
  <si>
    <t>Костяной свисток</t>
  </si>
  <si>
    <t>뼈 휘파람</t>
  </si>
  <si>
    <t>鏡淵</t>
  </si>
  <si>
    <t>Mirror Abyss</t>
  </si>
  <si>
    <t>Abismo de los Espejos</t>
  </si>
  <si>
    <t>ミラーアビス</t>
  </si>
  <si>
    <t>Зеркальная бездна</t>
  </si>
  <si>
    <t>거울 심연</t>
  </si>
  <si>
    <t>Anubis</t>
  </si>
  <si>
    <t>アヌビス</t>
  </si>
  <si>
    <t>Анубис</t>
  </si>
  <si>
    <t>아 누비 스</t>
  </si>
  <si>
    <t>Esoteric believers</t>
  </si>
  <si>
    <t>Creyentes esotéricos</t>
  </si>
  <si>
    <t>難解な信者</t>
  </si>
  <si>
    <t>Эзотерические верующие</t>
  </si>
  <si>
    <t>밀교 신자들</t>
  </si>
  <si>
    <t>error-092</t>
  </si>
  <si>
    <t>バグ-092</t>
  </si>
  <si>
    <t>Ошибка-092</t>
  </si>
  <si>
    <t>버그-092</t>
  </si>
  <si>
    <t>Wood knife shrine maiden</t>
  </si>
  <si>
    <t>Cuchillo de madera doncella del santuario</t>
  </si>
  <si>
    <t>木刀巫女</t>
  </si>
  <si>
    <t>Деревянный нож для жрицы</t>
  </si>
  <si>
    <t>나무 칼 무녀</t>
  </si>
  <si>
    <t>實驗體λ</t>
  </si>
  <si>
    <t>Subject λ</t>
  </si>
  <si>
    <t>Sujeto λ</t>
  </si>
  <si>
    <t>被験者λ</t>
  </si>
  <si>
    <t>Тема λ</t>
  </si>
  <si>
    <t>제목λ</t>
  </si>
  <si>
    <t>Wave</t>
  </si>
  <si>
    <t>Ola</t>
  </si>
  <si>
    <t>波</t>
  </si>
  <si>
    <t>Волна</t>
  </si>
  <si>
    <t>물결</t>
  </si>
  <si>
    <t>Black goat</t>
  </si>
  <si>
    <t>Cabra negra</t>
  </si>
  <si>
    <t>黒ヤギ</t>
  </si>
  <si>
    <t>Черная коза</t>
  </si>
  <si>
    <t>흑염소</t>
  </si>
  <si>
    <t>Komachi</t>
  </si>
  <si>
    <t>こまち</t>
  </si>
  <si>
    <t>Комачи</t>
  </si>
  <si>
    <t>코마치</t>
  </si>
  <si>
    <t>trait_desc_1600101</t>
  </si>
  <si>
    <t>trait_desc_1600102</t>
  </si>
  <si>
    <t>trait_desc_1600103</t>
  </si>
  <si>
    <t>trait_desc_1600104</t>
  </si>
  <si>
    <t>trait_desc_1600105</t>
  </si>
  <si>
    <t>trait_desc_1600106</t>
  </si>
  <si>
    <t>trait_desc_1600107</t>
  </si>
  <si>
    <t>trait_desc_1600108</t>
  </si>
  <si>
    <t>trait_desc_1600109</t>
  </si>
  <si>
    <t>trait_desc_1600201</t>
  </si>
  <si>
    <t>trait_desc_1600202</t>
  </si>
  <si>
    <t>trait_desc_1600203</t>
  </si>
  <si>
    <t>trait_desc_1600204</t>
  </si>
  <si>
    <t>trait_desc_1600205</t>
  </si>
  <si>
    <t>trait_desc_1600206</t>
  </si>
  <si>
    <t>trait_desc_1600207</t>
  </si>
  <si>
    <t>trait_desc_1600208</t>
  </si>
  <si>
    <t>trait_desc_1600209</t>
  </si>
  <si>
    <t>trait_desc_1600210</t>
  </si>
  <si>
    <t>trait_desc_1600211</t>
  </si>
  <si>
    <t>trait_desc_1600301</t>
  </si>
  <si>
    <t>trait_desc_1600302</t>
  </si>
  <si>
    <t>trait_desc_1600303</t>
  </si>
  <si>
    <t>trait_desc_1600304</t>
  </si>
  <si>
    <t>trait_desc_1600305</t>
  </si>
  <si>
    <t>trait_desc_1600306</t>
  </si>
  <si>
    <t>trait_desc_1600307</t>
  </si>
  <si>
    <t>trait_desc_1600308</t>
  </si>
  <si>
    <t>trait_desc_1600309</t>
  </si>
  <si>
    <t>trait_desc_1600310</t>
  </si>
  <si>
    <t>trait_desc_1600311</t>
  </si>
  <si>
    <t>trait_desc_1600401</t>
  </si>
  <si>
    <t>//特性描述待配置</t>
  </si>
  <si>
    <t>trait_desc_1600402</t>
  </si>
  <si>
    <t>trait_desc_1600501</t>
  </si>
  <si>
    <t>trait_desc_1600502</t>
  </si>
  <si>
    <t>trait_desc_1600601</t>
  </si>
  <si>
    <t>trait_desc_1600602</t>
  </si>
  <si>
    <t>trait_desc_1600701</t>
  </si>
  <si>
    <t>每次进食消耗2份食物，但进食后心情+10</t>
  </si>
  <si>
    <t>trait_desc_1600702</t>
  </si>
  <si>
    <t>每次进食消耗2份食物，但进食后心情+20</t>
  </si>
  <si>
    <t>trait_desc_1600703</t>
  </si>
  <si>
    <t>每次进食消耗3份食物，但进食后心情+20</t>
  </si>
  <si>
    <t>trait_desc_1600704</t>
  </si>
  <si>
    <t>每次进食消耗3份食物，但进食后心情+30</t>
  </si>
  <si>
    <t>trait_desc_1600801</t>
  </si>
  <si>
    <t>每次进食有25%的概率不消耗食物</t>
  </si>
  <si>
    <t>trait_desc_1600802</t>
  </si>
  <si>
    <t>每次进食有50%的概率不消耗食物</t>
  </si>
  <si>
    <t>trait_desc_1600803</t>
  </si>
  <si>
    <t>每次进食有75%的概率不消耗食物</t>
  </si>
  <si>
    <t>trait_desc_1601001</t>
  </si>
  <si>
    <t>trait_desc_1601002</t>
  </si>
  <si>
    <t>trait_desc_1601003</t>
  </si>
  <si>
    <t>trait_desc_1601101</t>
  </si>
  <si>
    <t>trait_desc_1601102</t>
  </si>
  <si>
    <t>trait_desc_1601103</t>
  </si>
  <si>
    <t>trait_desc_1601201</t>
  </si>
  <si>
    <t>trait_desc_1601202</t>
  </si>
  <si>
    <t>trait_desc_1601203</t>
  </si>
  <si>
    <t>trait_desc_1602001</t>
  </si>
  <si>
    <t>trait_desc_1602002</t>
  </si>
  <si>
    <t>trait_desc_1602003</t>
  </si>
  <si>
    <t>trait_desc_1602101</t>
  </si>
  <si>
    <t>trait_desc_1602102</t>
  </si>
  <si>
    <t>trait_desc_1602103</t>
  </si>
  <si>
    <t>trait_desc_1690001</t>
  </si>
  <si>
    <t>trait_desc_1690002</t>
  </si>
  <si>
    <t>trait_desc_1690003</t>
  </si>
  <si>
    <t>trait_desc_1690004</t>
  </si>
  <si>
    <t>trait_desc_1690005</t>
  </si>
  <si>
    <t>trait_desc_1690006</t>
  </si>
  <si>
    <t>trait_desc_1690007</t>
  </si>
  <si>
    <t>trait_desc_1690008</t>
  </si>
  <si>
    <t>trait_desc_1690009</t>
  </si>
  <si>
    <t>trait_desc_1690010</t>
  </si>
  <si>
    <t>trait_desc</t>
    <phoneticPr fontId="8" type="noConversion"/>
  </si>
  <si>
    <t>角色特性 - 描述</t>
    <phoneticPr fontId="8" type="noConversion"/>
  </si>
  <si>
    <t>特性描述待配置</t>
  </si>
  <si>
    <t>The feature description needs to be configured</t>
  </si>
  <si>
    <t>Es necesario configurar la descripción de la función</t>
  </si>
  <si>
    <t>機能の説明を構成する必要があります</t>
  </si>
  <si>
    <t>Описание функции необходимо настроить</t>
  </si>
  <si>
    <t>기능 설명을 구성해야 합니다.</t>
  </si>
  <si>
    <t>特殊:大厨</t>
  </si>
  <si>
    <t>特殊：大廚</t>
  </si>
  <si>
    <t>Special: Chef</t>
  </si>
  <si>
    <t>Especial: Chef</t>
  </si>
  <si>
    <t>スペシャル:シェフ</t>
  </si>
  <si>
    <t>Специальный: Шеф-повар</t>
  </si>
  <si>
    <t>스페셜: 셰프</t>
  </si>
  <si>
    <t>전투 효율 -30 다음 장비 운용 시 곤&lt;br&gt;봉</t>
  </si>
  <si>
    <t>다음 장치는 작동할 수 없습니다. 스&lt;br&gt;피어</t>
  </si>
  <si>
    <t>다음 장치는 작동할 수 없습니다&lt;br&gt;.</t>
  </si>
  <si>
    <t>다음 장치는 작동할 수 없습니다. &lt;br&gt;</t>
  </si>
  <si>
    <t>작동할 수 없는 장치는 다음과 같습니다.&lt;br&gt;산탄총</t>
  </si>
  <si>
    <t>다음 장비는 작동할 수 없습니다.&lt;br&gt;대형 화기</t>
  </si>
  <si>
    <t>다음 장치는 작동할 수 없습니다. 방패 &lt;br&gt;</t>
  </si>
  <si>
    <t>다음 장치는 작동할 수 없습니다. 후크 &lt;br&gt;</t>
  </si>
  <si>
    <t>每次進食消耗2份食物，但進食后心情+10</t>
  </si>
  <si>
    <t>Consumes 2 servings of food per meal, but has +10 mood after eating</t>
  </si>
  <si>
    <t>Consume 2 porciones de comida por comida, pero tiene +10 de estado de ánimo después de comer</t>
  </si>
  <si>
    <t>1食につき2食分の食事を消費するが、食後の気分は+10になる</t>
  </si>
  <si>
    <t>Употребляет 2 порции еды за один прием пищи, но имеет +10 к настроению после еды</t>
  </si>
  <si>
    <t>한 끼에 2인분의 음식을 섭취하지만, 식사 후 기분이 +10</t>
  </si>
  <si>
    <t>每次進食消耗2份食物，但進食后心情+20</t>
  </si>
  <si>
    <t>Consumes 2 servings of food per meal, but has +20 mood after eating</t>
  </si>
  <si>
    <t>Consume 2 porciones de comida por comida, pero tiene +20 de estado de ánimo después de comer</t>
  </si>
  <si>
    <t>1食につき2食分の食事を消費するが、食後の気分は+20</t>
  </si>
  <si>
    <t>Потребляет 2 порции еды за один прием пищи, но имеет +20 к настроению после еды</t>
  </si>
  <si>
    <t>한 끼에 2인분의 음식을 섭취하지만, 식사 후 기분이 +20</t>
  </si>
  <si>
    <t>每次進食消耗3份食物，但進食后心情+20</t>
  </si>
  <si>
    <t>Consumes 3 servings of food per meal, but has +20 mood after eating</t>
  </si>
  <si>
    <t>Consume 3 porciones de comida por comida, pero tiene +20 de estado de ánimo después de comer</t>
  </si>
  <si>
    <t>1食につき3食分の食事を消費するが、食後の気分は+20</t>
  </si>
  <si>
    <t>Употребляет 3 порции еды за один прием пищи, но имеет +20 к настроению после еды</t>
  </si>
  <si>
    <t>한 끼에 3인분의 음식을 섭취하지만 식사 후 기분이 +20</t>
  </si>
  <si>
    <t>每次進食消耗3份食物，但進食后心情+30</t>
  </si>
  <si>
    <t>Consumes 3 servings of food per meal, but has +30 mood after eating</t>
  </si>
  <si>
    <t>Consume 3 porciones de comida por comida, pero tiene +30 de estado de ánimo después de comer</t>
  </si>
  <si>
    <t>1食につき3食分の食事を消費するが、食後の気分は+30</t>
  </si>
  <si>
    <t>Потребляет 3 порции еды за один прием пищи, но имеет +30 к настроению после еды</t>
  </si>
  <si>
    <t>한 끼에 3인분의 음식을 섭취하지만 식사 후 기분이 +30</t>
  </si>
  <si>
    <t>每次進食有25%的概率不消耗食物</t>
  </si>
  <si>
    <t>There is a 25% chance that no food will be consumed at a time</t>
  </si>
  <si>
    <t>Hay un 25% de posibilidades de que no se consuma ningún alimento a la vez</t>
  </si>
  <si>
    <t>一度に食べ物が消費されない可能性は25%あります</t>
  </si>
  <si>
    <t>Существует 25% вероятность того, что за один раз не будет употреблена пища</t>
  </si>
  <si>
    <t>한 번에 음식을 섭취하지 않을 확률은 25%입니다.</t>
  </si>
  <si>
    <t>每次進食有50%的概率不消耗食物</t>
  </si>
  <si>
    <t>There is a 50% chance that no food will be consumed at any time you eat</t>
  </si>
  <si>
    <t>Hay un 50% de posibilidades de que no se consuma ningún alimento en ningún momento que coma</t>
  </si>
  <si>
    <t>50%の確率で、どの食事でも食べ物が消費されません</t>
  </si>
  <si>
    <t>Существует 50% вероятность того, что вы не будете употреблять пищу во время еды</t>
  </si>
  <si>
    <t>50%의 확률로 음식을 먹을 때 음식이 섭취되지 않습니다.</t>
  </si>
  <si>
    <t>每次進食有75%的概率不消耗食物</t>
  </si>
  <si>
    <t>There is a 75% chance that no food will be consumed at any time</t>
  </si>
  <si>
    <t>Hay un 75% de posibilidades de que no se consuma ningún alimento en ningún momento</t>
  </si>
  <si>
    <t>75%の確率で、いつでも食べ物が消費されません</t>
  </si>
  <si>
    <t>Вероятность того, что пища не будет употребляться в любое время, составляет 75%</t>
  </si>
  <si>
    <t>75%의 확률로 음식이 섭취되지 않습니다.</t>
  </si>
  <si>
    <t>device_tag</t>
    <phoneticPr fontId="8" type="noConversion"/>
  </si>
  <si>
    <t>设备标签 - 名称</t>
    <phoneticPr fontId="8" type="noConversion"/>
  </si>
  <si>
    <t>device_tag_1410100</t>
  </si>
  <si>
    <t>device_tag_1420100</t>
  </si>
  <si>
    <t>device_tag_1420101</t>
  </si>
  <si>
    <t>device_tag_1420102</t>
  </si>
  <si>
    <t>device_tag_1420103</t>
  </si>
  <si>
    <t>device_tag_1420104</t>
  </si>
  <si>
    <t>device_tag_1420200</t>
  </si>
  <si>
    <t>device_tag_1420210</t>
  </si>
  <si>
    <t>device_tag_1420211</t>
  </si>
  <si>
    <t>device_tag_1420212</t>
  </si>
  <si>
    <t>device_tag_1420213</t>
  </si>
  <si>
    <t>device_tag_1420221</t>
  </si>
  <si>
    <t>device_tag_1420222</t>
  </si>
  <si>
    <t>device_tag_1420300</t>
  </si>
  <si>
    <t>device_tag_1420400</t>
  </si>
  <si>
    <t>device_tag_1420500</t>
  </si>
  <si>
    <t>device_tag_1420600</t>
  </si>
  <si>
    <t>device_tag_1430001</t>
  </si>
  <si>
    <t>device_tag_1430002</t>
  </si>
  <si>
    <t>车轮</t>
  </si>
  <si>
    <t>近战武器</t>
  </si>
  <si>
    <t>刀剑</t>
  </si>
  <si>
    <t>棍棒</t>
  </si>
  <si>
    <t>斧钺</t>
  </si>
  <si>
    <t>远程武器</t>
  </si>
  <si>
    <t>枪械</t>
  </si>
  <si>
    <t>手枪</t>
  </si>
  <si>
    <t>霰弹枪</t>
  </si>
  <si>
    <t>大型枪械</t>
  </si>
  <si>
    <t>弩</t>
  </si>
  <si>
    <t>独特设备</t>
  </si>
  <si>
    <t>盾牌</t>
  </si>
  <si>
    <t>钩索</t>
  </si>
  <si>
    <t>撞角</t>
  </si>
  <si>
    <t>冷兵器</t>
  </si>
  <si>
    <t>热兵器</t>
  </si>
  <si>
    <t>車輪</t>
  </si>
  <si>
    <t>wheels</t>
  </si>
  <si>
    <t>ruedas</t>
  </si>
  <si>
    <t>Колеса</t>
  </si>
  <si>
    <t>바퀴</t>
  </si>
  <si>
    <t>近戰武器</t>
  </si>
  <si>
    <t>Melee weapons</t>
  </si>
  <si>
    <t>Armas cuerpo a cuerpo</t>
  </si>
  <si>
    <t>近接武器</t>
  </si>
  <si>
    <t>Оружие ближнего боя</t>
  </si>
  <si>
    <t>근접 무기</t>
  </si>
  <si>
    <t>刀劍</t>
  </si>
  <si>
    <t>Swords</t>
  </si>
  <si>
    <t>Espadas</t>
  </si>
  <si>
    <t>刀剣</t>
  </si>
  <si>
    <t>Мечи</t>
  </si>
  <si>
    <t>칼</t>
  </si>
  <si>
    <t>cudgel</t>
  </si>
  <si>
    <t>garrote</t>
  </si>
  <si>
    <t>дубина</t>
  </si>
  <si>
    <t>곤봉</t>
  </si>
  <si>
    <t>斧鉞</t>
  </si>
  <si>
    <t>Axe</t>
  </si>
  <si>
    <t>Hacha</t>
  </si>
  <si>
    <t>斧</t>
  </si>
  <si>
    <t>Топор</t>
  </si>
  <si>
    <t>도끼</t>
  </si>
  <si>
    <t>遠端武器</t>
  </si>
  <si>
    <t>Ranged weapons</t>
  </si>
  <si>
    <t>Armas a distancia</t>
  </si>
  <si>
    <t>遠距離武器</t>
  </si>
  <si>
    <t>Оружие дальнего боя</t>
  </si>
  <si>
    <t>원거리 무기</t>
  </si>
  <si>
    <t>槍械</t>
  </si>
  <si>
    <t>Firearms</t>
  </si>
  <si>
    <t>Armas</t>
  </si>
  <si>
    <t>火器</t>
  </si>
  <si>
    <t>Огнестрельного оружия</t>
  </si>
  <si>
    <t>총기</t>
  </si>
  <si>
    <t>手槍</t>
  </si>
  <si>
    <t>pistol</t>
  </si>
  <si>
    <t>pistola</t>
  </si>
  <si>
    <t>ピストル</t>
  </si>
  <si>
    <t>пистолет</t>
  </si>
  <si>
    <t>권총</t>
  </si>
  <si>
    <t>霰彈槍</t>
  </si>
  <si>
    <t>shotgun</t>
  </si>
  <si>
    <t>escopeta</t>
  </si>
  <si>
    <t>ショットガン</t>
  </si>
  <si>
    <t>дробовик</t>
  </si>
  <si>
    <t>산탄총</t>
  </si>
  <si>
    <t>大型槍械</t>
  </si>
  <si>
    <t>Large firearms</t>
  </si>
  <si>
    <t>Armas de fuego grandes</t>
  </si>
  <si>
    <t>大型銃器</t>
  </si>
  <si>
    <t>Крупногабаритное огнестрельное оружие</t>
  </si>
  <si>
    <t>대형 총기</t>
  </si>
  <si>
    <t>crossbow</t>
  </si>
  <si>
    <t>ballesta</t>
  </si>
  <si>
    <t>石弓</t>
  </si>
  <si>
    <t>арбалет</t>
  </si>
  <si>
    <t>석궁</t>
  </si>
  <si>
    <t>獨特設備</t>
  </si>
  <si>
    <t>Unique equipment</t>
  </si>
  <si>
    <t>Equipamiento único</t>
  </si>
  <si>
    <t>ユニークな機器</t>
  </si>
  <si>
    <t>Уникальное оборудование</t>
  </si>
  <si>
    <t>특유 장비</t>
  </si>
  <si>
    <t>shield</t>
  </si>
  <si>
    <t>щит</t>
  </si>
  <si>
    <t>방패</t>
  </si>
  <si>
    <t>鉤索</t>
  </si>
  <si>
    <t>Hook rope</t>
  </si>
  <si>
    <t>Cuerda de gancho</t>
  </si>
  <si>
    <t>フックロープ</t>
  </si>
  <si>
    <t>Крюковый трос</t>
  </si>
  <si>
    <t>훅 로프</t>
  </si>
  <si>
    <t>Knock angle</t>
  </si>
  <si>
    <t>Ángulo de detonación</t>
  </si>
  <si>
    <t>ノック角度</t>
  </si>
  <si>
    <t>Угол детонации</t>
  </si>
  <si>
    <t>노크 각도</t>
  </si>
  <si>
    <t>cold weapon</t>
  </si>
  <si>
    <t>Arma fría</t>
  </si>
  <si>
    <t>コールドウェポン</t>
  </si>
  <si>
    <t>холодное оружие</t>
  </si>
  <si>
    <t>냉기 병기</t>
  </si>
  <si>
    <t>熱兵器</t>
  </si>
  <si>
    <t>Thermal weapons</t>
  </si>
  <si>
    <t>Armas térmicas</t>
  </si>
  <si>
    <t>Тепловое оружие</t>
  </si>
  <si>
    <t>열병기</t>
  </si>
  <si>
    <t>阿菊</t>
  </si>
  <si>
    <t>火星蝶</t>
  </si>
  <si>
    <t>肌肉金轮草</t>
  </si>
  <si>
    <t>托利莲</t>
  </si>
  <si>
    <t>紫水晶</t>
  </si>
  <si>
    <t>粉水晶</t>
  </si>
  <si>
    <t>黄水晶</t>
  </si>
  <si>
    <t>国王骰子</t>
  </si>
  <si>
    <t>守护符</t>
  </si>
  <si>
    <t>文护符</t>
  </si>
  <si>
    <t>礼护符</t>
  </si>
  <si>
    <t>稿子</t>
  </si>
  <si>
    <t>锄头</t>
  </si>
  <si>
    <t>斧头</t>
  </si>
  <si>
    <t>扳手</t>
  </si>
  <si>
    <t>起子</t>
  </si>
  <si>
    <t>钳子</t>
  </si>
  <si>
    <t>麻辣蟹钳</t>
  </si>
  <si>
    <t>蒜蓉蟹钳</t>
  </si>
  <si>
    <t>十三香蟹钳</t>
  </si>
  <si>
    <t>机械义肢</t>
  </si>
  <si>
    <t>开锁工具</t>
  </si>
  <si>
    <t>无蛋黄</t>
  </si>
  <si>
    <t>花雕怪味鱼</t>
  </si>
  <si>
    <t>天地一口香</t>
  </si>
  <si>
    <t>子母春茧</t>
  </si>
  <si>
    <t>义结金兰</t>
  </si>
  <si>
    <t>猴儿酒</t>
  </si>
  <si>
    <t>工头喇叭</t>
  </si>
  <si>
    <t>典狱长徽章</t>
  </si>
  <si>
    <t>太阳勋章</t>
  </si>
  <si>
    <t>箱子</t>
  </si>
  <si>
    <t>屋顶羊</t>
  </si>
  <si>
    <t>赵日天原件</t>
  </si>
  <si>
    <t>赵日天号</t>
  </si>
  <si>
    <t>赵日天能量球</t>
  </si>
  <si>
    <t>赵日天核心</t>
  </si>
  <si>
    <t>警官帽</t>
  </si>
  <si>
    <t>花洒</t>
  </si>
  <si>
    <t>牢房门</t>
  </si>
  <si>
    <t>Chrysanthemum</t>
  </si>
  <si>
    <t>Crisantemo</t>
  </si>
  <si>
    <t>菊</t>
  </si>
  <si>
    <t>Хризантема</t>
  </si>
  <si>
    <t>국화</t>
  </si>
  <si>
    <t>Martian butterfly</t>
  </si>
  <si>
    <t>Mariposa marciana</t>
  </si>
  <si>
    <t>火星の蝶</t>
  </si>
  <si>
    <t>Марсианская бабочка</t>
  </si>
  <si>
    <t>화성 나비</t>
  </si>
  <si>
    <t>肌肉金輪草</t>
  </si>
  <si>
    <t>Muscle Waghara vulgaris</t>
  </si>
  <si>
    <t>Músculo Waghara vulgaris</t>
  </si>
  <si>
    <t>マッスルワガラ尋常性</t>
  </si>
  <si>
    <t>Мускулистый Waghara vulgaris</t>
  </si>
  <si>
    <t>근육 Waghara vulgaris</t>
  </si>
  <si>
    <t>托利蓮</t>
  </si>
  <si>
    <t>Torily Lotus</t>
  </si>
  <si>
    <t>Loto Torily</t>
  </si>
  <si>
    <t>トリリーロータス</t>
  </si>
  <si>
    <t>Торили Лотос</t>
  </si>
  <si>
    <t>토리 로터스</t>
  </si>
  <si>
    <t>amethyst</t>
  </si>
  <si>
    <t>amatista</t>
  </si>
  <si>
    <t>アメシスト</t>
  </si>
  <si>
    <t>аметист</t>
  </si>
  <si>
    <t>보라 빛</t>
  </si>
  <si>
    <t>Pink crystal</t>
  </si>
  <si>
    <t>Cristal rosa</t>
  </si>
  <si>
    <t>ピンククリスタル</t>
  </si>
  <si>
    <t>Розовый кристалл</t>
  </si>
  <si>
    <t>핑크 크리스탈</t>
  </si>
  <si>
    <t>黃水晶</t>
  </si>
  <si>
    <t>citrine</t>
  </si>
  <si>
    <t>citrino</t>
  </si>
  <si>
    <t>シトリン</t>
  </si>
  <si>
    <t>цитрин</t>
  </si>
  <si>
    <t>시트린</t>
  </si>
  <si>
    <t>國王骰子</t>
  </si>
  <si>
    <t>King dice</t>
  </si>
  <si>
    <t>Dados de rey</t>
  </si>
  <si>
    <t>キングサイコロ</t>
  </si>
  <si>
    <t>Королевские игральные кости</t>
  </si>
  <si>
    <t>킹 주사위</t>
  </si>
  <si>
    <t>守護符</t>
  </si>
  <si>
    <t>Guardians</t>
  </si>
  <si>
    <t>Guardianes</t>
  </si>
  <si>
    <t>保護者</t>
  </si>
  <si>
    <t>Опекунов</t>
  </si>
  <si>
    <t>보호자</t>
  </si>
  <si>
    <t>文護符</t>
  </si>
  <si>
    <t>Wen Talisman</t>
  </si>
  <si>
    <t>Wen Talismán</t>
  </si>
  <si>
    <t>ウェン・タリスマン</t>
  </si>
  <si>
    <t>Талисман Вэнь</t>
  </si>
  <si>
    <t>웬 부적</t>
  </si>
  <si>
    <t>禮護符</t>
  </si>
  <si>
    <t>Gift amulet</t>
  </si>
  <si>
    <t>Amuleto de regalo</t>
  </si>
  <si>
    <t>ギフトアミュレット</t>
  </si>
  <si>
    <t>Подарочный амулет</t>
  </si>
  <si>
    <t>선물 부적</t>
  </si>
  <si>
    <t>manuscript</t>
  </si>
  <si>
    <t>manuscrito</t>
  </si>
  <si>
    <t>稿</t>
  </si>
  <si>
    <t>рукопись</t>
  </si>
  <si>
    <t>원고</t>
  </si>
  <si>
    <t>鋤頭</t>
  </si>
  <si>
    <t>hoe</t>
  </si>
  <si>
    <t>azada</t>
  </si>
  <si>
    <t>鍬</t>
  </si>
  <si>
    <t>мотыга</t>
  </si>
  <si>
    <t>괭이</t>
  </si>
  <si>
    <t>斧頭</t>
  </si>
  <si>
    <t>hatchet</t>
  </si>
  <si>
    <t>hacha</t>
  </si>
  <si>
    <t>топорик</t>
  </si>
  <si>
    <t>자귀</t>
  </si>
  <si>
    <t>wrench</t>
  </si>
  <si>
    <t>llave inglesa</t>
  </si>
  <si>
    <t>レンチ</t>
  </si>
  <si>
    <t>гаечный ключ</t>
  </si>
  <si>
    <t>렌치</t>
  </si>
  <si>
    <t>screwdriver</t>
  </si>
  <si>
    <t>destornillador</t>
  </si>
  <si>
    <t>スクリュードライバー</t>
  </si>
  <si>
    <t>отвёртка</t>
  </si>
  <si>
    <t>드라이버</t>
  </si>
  <si>
    <t>鉗子</t>
  </si>
  <si>
    <t>pincers</t>
  </si>
  <si>
    <t>pinzas</t>
  </si>
  <si>
    <t>やっとこ</t>
  </si>
  <si>
    <t>клещи</t>
  </si>
  <si>
    <t>집게</t>
  </si>
  <si>
    <t>麻辣蟹鉗</t>
  </si>
  <si>
    <t>Spicy crab claws</t>
  </si>
  <si>
    <t>Pinzas de cangrejo picantes</t>
  </si>
  <si>
    <t>スパイシーなカニの爪</t>
  </si>
  <si>
    <t>Острые клешни краба</t>
  </si>
  <si>
    <t>매운 게 집게발</t>
  </si>
  <si>
    <t>蒜蓉蟹鉗</t>
  </si>
  <si>
    <t>Garlic crab claws</t>
  </si>
  <si>
    <t>Pinzas de cangrejo al ajillo</t>
  </si>
  <si>
    <t>ニンニククラブの爪</t>
  </si>
  <si>
    <t>Клешневые клешни краба</t>
  </si>
  <si>
    <t>마늘 게 집게발</t>
  </si>
  <si>
    <t>十三香蟹鉗</t>
  </si>
  <si>
    <t>Thirteen spiced crab claws</t>
  </si>
  <si>
    <t>Trece pinzas de cangrejo especiadas</t>
  </si>
  <si>
    <t>13のスパイスの効いたカニの爪</t>
  </si>
  <si>
    <t>Тринадцать пряных клешней краба</t>
  </si>
  <si>
    <t>13개의 매운 게 집게발</t>
  </si>
  <si>
    <t>機械義肢</t>
  </si>
  <si>
    <t>Mechanical prosthetics</t>
  </si>
  <si>
    <t>Prótesis mecánicas</t>
  </si>
  <si>
    <t>機械式補綴物</t>
  </si>
  <si>
    <t>Механическое протезирование</t>
  </si>
  <si>
    <t>기계 보철물</t>
  </si>
  <si>
    <t>開鎖工具</t>
  </si>
  <si>
    <t>Lockpicking tool</t>
  </si>
  <si>
    <t>Herramienta de ganzúa</t>
  </si>
  <si>
    <t>ピッキングツール</t>
  </si>
  <si>
    <t>Инструмент для взлома замков</t>
  </si>
  <si>
    <t>자물쇠 따기 도구</t>
  </si>
  <si>
    <t>無蛋黃</t>
  </si>
  <si>
    <t>No egg yolk</t>
  </si>
  <si>
    <t>Sin yema de huevo</t>
  </si>
  <si>
    <t>卵黄なし</t>
  </si>
  <si>
    <t>Без яичного желтка</t>
  </si>
  <si>
    <t>달걀 노른자 없음</t>
  </si>
  <si>
    <t>花雕怪味魚</t>
  </si>
  <si>
    <t>Flower carving strange fish</t>
  </si>
  <si>
    <t>Tallado de flores peces extraños</t>
  </si>
  <si>
    <t>奇妙な魚の花の彫刻</t>
  </si>
  <si>
    <t>Резьба по цветам диковинных рыб</t>
  </si>
  <si>
    <t>꽃 조각 이상한 물고기</t>
  </si>
  <si>
    <t>Heaven and earth are fragrant</t>
  </si>
  <si>
    <t>El cielo y la tierra son fragantes</t>
  </si>
  <si>
    <t>天と地は香り高い</t>
  </si>
  <si>
    <t>Небо и земля благоухают</t>
  </si>
  <si>
    <t>하늘과 땅은 향기롭다</t>
  </si>
  <si>
    <t>子母春繭</t>
  </si>
  <si>
    <t>Spring cocoons of children and mothers</t>
  </si>
  <si>
    <t>Capullos primaverales de niños y madres</t>
  </si>
  <si>
    <t>子供と母親の春の繭</t>
  </si>
  <si>
    <t>Весенние коконы детей и мам</t>
  </si>
  <si>
    <t>아이와 엄마의 봄 고치</t>
  </si>
  <si>
    <t>義結金蘭</t>
  </si>
  <si>
    <t>Righteous knot Jin Lan</t>
  </si>
  <si>
    <t>Nudo justo Jin Lan</t>
  </si>
  <si>
    <t>ライチャスノットジンラン</t>
  </si>
  <si>
    <t>Праведный узел Цзинь Лань</t>
  </si>
  <si>
    <t>의로운 매듭 진 란</t>
  </si>
  <si>
    <t>猴兒酒</t>
  </si>
  <si>
    <t>Monkey wine</t>
  </si>
  <si>
    <t>Vino de mono</t>
  </si>
  <si>
    <t>モンキーワイン</t>
  </si>
  <si>
    <t>Обезьянье вино</t>
  </si>
  <si>
    <t>원숭이 와인</t>
  </si>
  <si>
    <t>工頭喇叭</t>
  </si>
  <si>
    <t>Foreman horn</t>
  </si>
  <si>
    <t>Bocina de capataz</t>
  </si>
  <si>
    <t>フォアマンホーン</t>
  </si>
  <si>
    <t>Горн бригадира</t>
  </si>
  <si>
    <t>감독 경적</t>
  </si>
  <si>
    <t>典獄長徽章</t>
  </si>
  <si>
    <t>Warden Badge</t>
  </si>
  <si>
    <t>Insignia de guardián</t>
  </si>
  <si>
    <t>ウォーデンバッジ</t>
  </si>
  <si>
    <t>Значок надзирателя</t>
  </si>
  <si>
    <t>감시관 배지</t>
  </si>
  <si>
    <t>太陽勳章</t>
  </si>
  <si>
    <t>Order of the Sun</t>
  </si>
  <si>
    <t>Orden del Sol</t>
  </si>
  <si>
    <t>太陽の騎士団</t>
  </si>
  <si>
    <t>Орден Солнца</t>
  </si>
  <si>
    <t>태양의 기사단</t>
  </si>
  <si>
    <t>box</t>
  </si>
  <si>
    <t>caja</t>
  </si>
  <si>
    <t>箱</t>
  </si>
  <si>
    <t>коробка</t>
  </si>
  <si>
    <t>상자</t>
  </si>
  <si>
    <t>屋頂羊</t>
  </si>
  <si>
    <t>Roof sheep</t>
  </si>
  <si>
    <t>Ovejas de techo</t>
  </si>
  <si>
    <t>屋根の羊</t>
  </si>
  <si>
    <t>Кровельные овцы</t>
  </si>
  <si>
    <t>지붕 양</t>
  </si>
  <si>
    <t>趙日天原件</t>
  </si>
  <si>
    <t>Zhao Ritian original</t>
  </si>
  <si>
    <t>趙 立天 オリジナル</t>
  </si>
  <si>
    <t>Чжао Ритянь оригинальный</t>
  </si>
  <si>
    <t>Zhao Ritian 원본</t>
  </si>
  <si>
    <t>趙日天號</t>
  </si>
  <si>
    <t>Zhao Ritian</t>
  </si>
  <si>
    <t>趙 立田</t>
  </si>
  <si>
    <t>Чжао Ритянь</t>
  </si>
  <si>
    <t>자오리톈</t>
  </si>
  <si>
    <t>趙日天能量球</t>
  </si>
  <si>
    <t>Zhao Ritian energy ball</t>
  </si>
  <si>
    <t>Bola de energía Zhao Ritian</t>
  </si>
  <si>
    <t>趙立田エネルギーボール</t>
  </si>
  <si>
    <t>Энергетический шар Чжао Ритянь</t>
  </si>
  <si>
    <t>Zhao Ritian 에너지 볼</t>
  </si>
  <si>
    <t>趙日天核心</t>
  </si>
  <si>
    <t>Zhao Ritian core</t>
  </si>
  <si>
    <t>Núcleo de Zhao Ritian</t>
  </si>
  <si>
    <t>趙Ritianコア</t>
  </si>
  <si>
    <t>Ядро Чжао Ритянь</t>
  </si>
  <si>
    <t>자오리톈 코어</t>
  </si>
  <si>
    <t>Officer hat</t>
  </si>
  <si>
    <t>Sombrero de oficial</t>
  </si>
  <si>
    <t>オフィサーハット</t>
  </si>
  <si>
    <t>Офицерский колпак</t>
  </si>
  <si>
    <t>장교 모자</t>
  </si>
  <si>
    <t>花灑</t>
  </si>
  <si>
    <t>Showerhead</t>
  </si>
  <si>
    <t>Ducha</t>
  </si>
  <si>
    <t>シャワー</t>
  </si>
  <si>
    <t>Душ</t>
  </si>
  <si>
    <t>샤워기</t>
  </si>
  <si>
    <t>牢房門</t>
  </si>
  <si>
    <t>Cell doors</t>
  </si>
  <si>
    <t>Puertas de celdas</t>
  </si>
  <si>
    <t>セルドア</t>
  </si>
  <si>
    <t>Двери камер</t>
  </si>
  <si>
    <t>감방 문</t>
  </si>
  <si>
    <t>长钉车轮</t>
  </si>
  <si>
    <t>捕奴囚籠</t>
  </si>
  <si>
    <t>Slave cages</t>
  </si>
  <si>
    <t>Jaulas de esclavos</t>
  </si>
  <si>
    <t>スレーブケージ</t>
  </si>
  <si>
    <t>Вольничьи клетки</t>
  </si>
  <si>
    <t>슬레이브 케이지</t>
  </si>
  <si>
    <t>鎮暴裝甲</t>
  </si>
  <si>
    <t>Riot Suppression Armor</t>
  </si>
  <si>
    <t>Armadura de supresión de disturbios</t>
  </si>
  <si>
    <t>ライオット・サプレッション・アーマー</t>
  </si>
  <si>
    <t>Броня для подавления беспорядков</t>
  </si>
  <si>
    <t>폭동 진압 갑옷</t>
  </si>
  <si>
    <t>基础重量-5</t>
  </si>
  <si>
    <t>基础耐久+40</t>
  </si>
  <si>
    <t>基础护甲+3</t>
  </si>
  <si>
    <t>【未实装】碾压伤害+1；重量+5%</t>
  </si>
  <si>
    <t>【未实装】碾压伤害+2；重量+5%</t>
  </si>
  <si>
    <t>基础动力+360</t>
  </si>
  <si>
    <t>基礎耐久+40</t>
  </si>
  <si>
    <t>Base Durability +40</t>
  </si>
  <si>
    <t>Durabilidad base +40</t>
  </si>
  <si>
    <t>基本耐久度+40</t>
  </si>
  <si>
    <t>Прочность базы +40</t>
  </si>
  <si>
    <t>기본 내구력 +40</t>
  </si>
  <si>
    <t>基礎護甲+3</t>
  </si>
  <si>
    <t>Base armor +3</t>
  </si>
  <si>
    <t>Armadura básica +3</t>
  </si>
  <si>
    <t>基本アーマー+3</t>
  </si>
  <si>
    <t>Базовая броня +3</t>
  </si>
  <si>
    <t>기본 방어력 +3</t>
  </si>
  <si>
    <t>【未實裝】碾壓傷害+1;重量+5%</t>
  </si>
  <si>
    <t>[Unimplemented] Crush Damage +1;Weight +5%</t>
  </si>
  <si>
    <t>[No implementado] Daño por aplastamiento +1;Peso +5%</t>
  </si>
  <si>
    <t>[未実装] クラッシュダメージ+1;重量+5%</t>
  </si>
  <si>
    <t>[Не реализовано] Сокрушительный урон +1;Вес +5%</t>
  </si>
  <si>
    <t>[미구현] 크러쉬 데미지 +1;무게 +5%</t>
  </si>
  <si>
    <t>【未實裝】碾壓傷害+2;重量+5%</t>
  </si>
  <si>
    <t>[Unimplemented] Crush Damage +2;Weight +5%</t>
  </si>
  <si>
    <t>[No implementado] Daño por aplastamiento +2;Peso +5%</t>
  </si>
  <si>
    <t>[未実装] クラッシュダメージ+2;重量+5%</t>
  </si>
  <si>
    <t>[Не реализовано] Сокрушительный урон +2;Вес +5%</t>
  </si>
  <si>
    <t>[미구현] 크러쉬 데미지 +2;무게 +5%</t>
  </si>
  <si>
    <t>基礎動力+360</t>
  </si>
  <si>
    <t>Base power +360</t>
  </si>
  <si>
    <t>Potencia base +360</t>
  </si>
  <si>
    <t>基本戦力+360</t>
  </si>
  <si>
    <t>Базовая мощность +360</t>
  </si>
  <si>
    <t>기본 전력 +360</t>
  </si>
  <si>
    <t>设备 - alt信息</t>
    <phoneticPr fontId="8" type="noConversion"/>
  </si>
  <si>
    <t>device_alt</t>
    <phoneticPr fontId="8" type="noConversion"/>
  </si>
  <si>
    <t>—</t>
    <phoneticPr fontId="8" type="noConversion"/>
  </si>
  <si>
    <t>device_alt_wheel</t>
  </si>
  <si>
    <t>device_alt_melee</t>
  </si>
  <si>
    <t>device_alt_ranged</t>
  </si>
  <si>
    <t>device_alt_unique</t>
  </si>
  <si>
    <t>device_alt_shield</t>
  </si>
  <si>
    <t>device_alt_hook</t>
  </si>
  <si>
    <t>device_alt_ram</t>
  </si>
  <si>
    <t>车轮</t>
    <phoneticPr fontId="8" type="noConversion"/>
  </si>
  <si>
    <t>近战</t>
    <phoneticPr fontId="8" type="noConversion"/>
  </si>
  <si>
    <t>远程</t>
    <phoneticPr fontId="8" type="noConversion"/>
  </si>
  <si>
    <t>特殊</t>
    <phoneticPr fontId="8" type="noConversion"/>
  </si>
  <si>
    <t>盾牌</t>
    <phoneticPr fontId="8" type="noConversion"/>
  </si>
  <si>
    <t>钩索</t>
    <phoneticPr fontId="8" type="noConversion"/>
  </si>
  <si>
    <t>近战武器可以点击按钮手动切换武器状态。&lt;br&gt;&lt;br&gt;[1.攻击状态]: 该状态下会自动攻击周围的敌人，每次攻击会消耗锋利度。&lt;br&gt;&lt;br&gt;锋利度降低后，武器伤害会随之降低。&lt;br&gt;&lt;br&gt;[2.待机状态]: 该状态下无法攻击敌人，但玩家可以在磨刀石上手动磨砺武器，以恢复武器锋利度。</t>
    <phoneticPr fontId="8" type="noConversion"/>
  </si>
  <si>
    <t>特殊设备效果各异，请自行探索。</t>
    <phoneticPr fontId="8" type="noConversion"/>
  </si>
  <si>
    <t>撞角可以对正面迎来的敌人造成高额伤害，且这一伤害享受速度加成。&lt;br&gt;&lt;br&gt;撞角撞到敌人后方向会发生偏离，最终完全指向正上方。&lt;br&gt;&lt;br&gt;玩家可以摇动转轮，以将撞角朝向调整至正确朝向。</t>
    <phoneticPr fontId="8" type="noConversion"/>
  </si>
  <si>
    <t>近戰武器可以點擊按鈕手動切換武器狀態。 &lt;br&gt;&lt;br&gt;[1.攻擊狀態]： 該狀態下會自動攻擊周圍的敵人，每次攻擊會消耗鋒利度。 &lt;br&gt;&lt;br&gt;鋒利度降低后，武器傷害會隨之降低。 &lt;br&gt;&lt;br&gt;[2.待機狀態]： 該狀態下無法攻擊敵人，但玩家可以在磨刀石上手動磨礪武器，以恢復武器鋒利度。</t>
  </si>
  <si>
    <t>Melee weapons can be manually switched with the click of a button. &lt;br&gt;&lt;br&gt;[1. Attack Status]: In this state, it will automatically attack nearby enemies, and each attack will consume sharpness. &lt;br&gt;&lt;br&gt;When the sharpness is reduced, the weapon damage is reduced. &lt;br&gt;&lt;br&gt;[2. Standby]: This state cannot attack enemies, but the player can manually sharpen their weapons on the whetstone to restore their sharpness.</t>
  </si>
  <si>
    <t>Las armas cuerpo a cuerpo se pueden cambiar manualmente con solo hacer clic en un botón. &lt;br&gt;&lt;br&gt;[1. Estado de ataque]: En este estado, atacará automáticamente a los enemigos cercanos y cada ataque consumirá nitidez. &lt;br&gt;&lt;br&gt;Cuando se reduce la nitidez, se reduce el daño del arma. &lt;br&gt;&lt;br&gt;[2. Standby]: Este estado no puede atacar a los enemigos, pero el jugador puede afilar manualmente sus armas en la piedra de afilar para restaurar su filo.</t>
  </si>
  <si>
    <t>近接武器はボタンをクリックするだけで手動で切り替えることができます。 &lt;br&gt;&lt;br&gt;【1.攻撃状態】:この状態では、周囲の敵を自動的に攻撃し、攻撃するたびに斬り気を消費する。 &lt;br&gt;&lt;br&gt;斬れが下がると、武器のダメージが減少します。 &lt;br&gt;&lt;br&gt;[2.スタンバイ]:この状態では敵を攻撃することはできませんが、プレイヤーは手動で砥石で武器を研ぎ、鋭さを回復することができます。</t>
  </si>
  <si>
    <t>Оружие ближнего боя можно переключать вручную одним нажатием кнопки. &lt;br&gt;&lt;br&gt;[1. Статус атаки]: В этом состоянии он автоматически атакует ближайших врагов, и каждая атака расходует остроту. &lt;br&gt;&lt;br&gt;Когда резкость снижается, урон оружия уменьшается. &lt;br&gt;&lt;br&gt;[2. Режим ожидания]: Это состояние не может атаковать врагов, но игрок может вручную заточить свое оружие на точильном камне, чтобы восстановить его остроту.</t>
  </si>
  <si>
    <t>근접 무기는 버튼 클릭으로 수동으로 전환할 수 있습니다. &lt;br&gt;&lt;br&gt;[1. 공격 상태]: 이 상태에서는 자동으로 주변 적을 공격하며, 공격할 때마다 날카로움을 소모합니다. &lt;br&gt;&lt;br&gt;선명도가 감소하면 무기 피해가 감소합니다. &lt;br&gt;&lt;br&gt;[2. 대기]: 이 상태는 적을 공격할 수 없지만, 숫돌에서 수동으로 무기를 갈고 날카로움을 회복할 수 있습니다.</t>
  </si>
  <si>
    <t>遠端武器攻擊前需要手動鎖定敵人。 &lt;br&gt;&lt;br&gt;拖動準星至敵人身上，鬆開滑鼠即可完成鎖定。 &lt;br&gt;&lt;br&gt;當射程記憶體在已鎖定的敵人時，遠端武器會自動向目標射擊。 &lt;br&gt;&lt;br&gt;子彈不足時無法射擊，需要手動裝填。 &lt;br&gt;&lt;br&gt;注意： 遠端武器存在最小射程限制。</t>
  </si>
  <si>
    <t>Ranged weapons need to manually lock on to enemies before attacking. &lt;br&gt;&lt;br&gt;Drag the crosshair over the enemy and release the mouse to lock on. &lt;br&gt;&lt;br&gt;When there is a locked enemy within range, the ranged weapon will automatically fire at the target. &lt;br&gt;&lt;br&gt;Cannot shoot when running out of bullets, it needs to be reloaded manually. &lt;br&gt;&lt;br&gt;Note: There is a minimum range limit for ranged weapons.</t>
  </si>
  <si>
    <t>Las armas a distancia deben fijarse manualmente a los enemigos antes de atacar. &lt;br&gt;&lt;br&gt;Arrastra el punto de mira sobre el enemigo y suelta el ratón para bloquearlo. &lt;br&gt;&lt;br&gt;Cuando hay un enemigo bloqueado dentro del alcance, el arma a distancia disparará automáticamente al objetivo. &lt;br&gt;&lt;br&gt;No puede disparar cuando se está quedando sin balas, debe recargarse manualmente. &lt;br&gt;&lt;br&gt;Nota: Hay un límite mínimo de alcance para las armas a distancia.</t>
  </si>
  <si>
    <t>遠隔武器は、攻撃する前に手動で敵をロックオンする必要があります。 &lt;br&gt;&lt;br&gt;十字線を敵の上にドラッグし、マウスを離してロックオンします。 &lt;br&gt;&lt;br&gt;範囲内にロックされた敵がいると、遠距離武器は自動的にターゲットに向けて発砲します。 &lt;br&gt;&lt;br&gt;弾丸がなくなると撃つことができないため、手動で再装填する必要があります。 &lt;br&gt;&lt;br&gt;注: 遠隔武器には最低射程制限があります。</t>
  </si>
  <si>
    <t>Оружие дальнего боя должно вручную наводиться на врагов перед атакой. &lt;br&gt;&lt;br&gt;Наведите прицел на врага и отпустите мышь, чтобы захватить цель. &lt;br&gt;&lt;br&gt;Когда в пределах досягаемости находится заблокированный враг, оружие дальнего боя автоматически выстрелит в цель. &lt;br&gt;&lt;br&gt;Не может стрелять, когда заканчиваются патроны, его нужно перезаряжать вручную. &lt;br&gt;&lt;br&gt;Примечание: Существует минимальный предел дальности стрельбы для оружия дальнего боя.</t>
  </si>
  <si>
    <t>원거리 무기는 공격하기 전에 수동으로 적을 조준해야 합니다. &lt;br&gt;&lt;br&gt;적 위로 십자선을 드래그하고 마우스를 놓으면 고정됩니다. &lt;br&gt;&lt;br&gt;사정거리 내에 잠긴 적이 있을 경우, 원거리 무기가 자동으로 대상을 향해 발사합니다. &lt;br&gt;&lt;br&gt;총알이 떨어지면 쏠 수 없으며 수동으로 재장전해야 합니다. &lt;br&gt;&lt;br&gt;참고: 원거리 무기에는 최소 사거리 제한이 있습니다.</t>
  </si>
  <si>
    <t>特殊設備效果各異，請自行探索。</t>
  </si>
  <si>
    <t>Special equipment has different effects, so please explore it yourself.</t>
  </si>
  <si>
    <t>El equipo especial tiene diferentes efectos, así que explóralo tú mismo.</t>
  </si>
  <si>
    <t>特殊装備は効果が異なりますので、ぜひご自身で探索してみてください。</t>
  </si>
  <si>
    <t>Специальное оборудование имеет разные эффекты, поэтому, пожалуйста, изучите его самостоятельно.</t>
  </si>
  <si>
    <t>특수 장비는 효과가 다르기 때문에 직접 탐색해 보세요.</t>
  </si>
  <si>
    <t>撞角可以對正面迎來的敵人造成高額傷害，且這一傷害享受速度加成。 &lt;br&gt;&lt;br&gt;撞角撞到敵人後方向會發生偏離，最終完全指向正上方。 &lt;br&gt;&lt;br&gt;玩家可以搖動轉輪，以將撞角朝向調整至正確朝向。</t>
  </si>
  <si>
    <t>Ramming Horns deals high damage to enemies facing them, and this damage is given a speed bonus. &lt;br&gt;&lt;br&gt;The angle of collision will deviate from the direction of the enemy after hitting it, and eventually point completely upward. &lt;br&gt;&lt;br&gt;The player can shake the wheel to adjust the angle of impact to the correct direction.</t>
  </si>
  <si>
    <t>Embestida de cuernos inflige mucho daño a los enemigos que se enfrentan a ellos, y este daño recibe una bonificación de velocidad. &lt;br&gt;&lt;br&gt;El ángulo de colisión se desviará de la dirección del enemigo después de golpearlo y, finalmente, apuntará completamente hacia arriba. &lt;br&gt;&lt;br&gt;El jugador puede agitar la rueda para ajustar el ángulo de impacto en la dirección correcta.</t>
  </si>
  <si>
    <t>「角笛の体当たり」は、対峙する敵に高いダメージを与え、このダメージには速度ボーナスが付与されます。 &lt;br&gt;&lt;br&gt;衝突角度は、敵に当たった後、敵の方向からずれ、最終的には完全に上を向きます。 &lt;br&gt;&lt;br&gt;プレイヤーはホイールを振って、衝撃の角度を正しい方向に調整できます。</t>
  </si>
  <si>
    <t>Таранные рога наносят большой урон врагам перед собой, и этот урон дает бонус к скорости. &lt;br&gt;&lt;br&gt;Угол столкновения будет отклоняться от направления противника после попадания в него, и в конечном итоге будет направлен полностью вверх. &lt;br&gt;&lt;br&gt;Игрок может встряхивать колесо, чтобы отрегулировать угол удара в правильном направлении.</t>
  </si>
  <si>
    <t>뿔피리를 들이치면 마주하고 있는 적에게 큰 피해를 입히며, 이 피해는 속도 보너스로 제공됩니다. &lt;br&gt;&lt;br&gt;충돌 각도는 적에 부딪힌 후 적의 방향에서 벗어나 결국 완전히 위쪽을 향하게 됩니다. &lt;br&gt;&lt;br&gt;플레이어는 휠을 흔들어 충격 각도를 올바른 방향으로 조정할 수 있습니다.</t>
  </si>
  <si>
    <t>dv_upgd_name_temp_991</t>
  </si>
  <si>
    <t>dv_upgd_name_temp_992</t>
  </si>
  <si>
    <t>dv_upgd_name_temp_993</t>
  </si>
  <si>
    <t>dv_upgd_name_temp_994</t>
  </si>
  <si>
    <t>dv_upgd_name_temp_995</t>
  </si>
  <si>
    <t>dv_upgd_name_temp_996</t>
  </si>
  <si>
    <t>dv_upgd_desc_temp_991</t>
  </si>
  <si>
    <t>dv_upgd_desc_temp_992</t>
  </si>
  <si>
    <t>dv_upgd_desc_temp_993</t>
  </si>
  <si>
    <t>dv_upgd_desc_temp_994</t>
  </si>
  <si>
    <t>dv_upgd_desc_temp_995</t>
  </si>
  <si>
    <t>dv_upgd_desc_temp_996</t>
  </si>
  <si>
    <t>强化伤害1</t>
  </si>
  <si>
    <t>强化伤害2</t>
  </si>
  <si>
    <t>强化破甲1</t>
  </si>
  <si>
    <t>强化破甲2</t>
  </si>
  <si>
    <t>强化耐久1</t>
  </si>
  <si>
    <t>强化耐久2</t>
  </si>
  <si>
    <t>简单增加一下攻击力</t>
  </si>
  <si>
    <t>简单增加一下破甲</t>
  </si>
  <si>
    <t>简单增加一下耐久</t>
  </si>
  <si>
    <t>強化傷害1</t>
  </si>
  <si>
    <t>Enhanced damage 1</t>
  </si>
  <si>
    <t>Daño mejorado 1</t>
  </si>
  <si>
    <t>強化ダメージ1</t>
  </si>
  <si>
    <t>Увеличенный урон 1</t>
  </si>
  <si>
    <t>강화 데미지 1</t>
  </si>
  <si>
    <t>強化傷害2</t>
  </si>
  <si>
    <t>Enhanced damage 2</t>
  </si>
  <si>
    <t>Daño mejorado 2</t>
  </si>
  <si>
    <t>強化ダメージ2</t>
  </si>
  <si>
    <t>Увеличенный урон 2</t>
  </si>
  <si>
    <t>강화 데미지 2</t>
  </si>
  <si>
    <t>強化破甲1</t>
  </si>
  <si>
    <t>Enhanced Armor Piercing 1</t>
  </si>
  <si>
    <t>Perforación de armadura mejorada 1</t>
  </si>
  <si>
    <t>強化型徹甲弾1</t>
  </si>
  <si>
    <t>Улучшенный бронебойность 1</t>
  </si>
  <si>
    <t>강화 갑옷 피어싱 1</t>
  </si>
  <si>
    <t>強化破甲2</t>
  </si>
  <si>
    <t>Enhanced Armor Piercing 2</t>
  </si>
  <si>
    <t>Perforación de armadura mejorada 2</t>
  </si>
  <si>
    <t>強化型徹甲弾2</t>
  </si>
  <si>
    <t>Улучшенный бронебойность 2</t>
  </si>
  <si>
    <t>강화 갑옷 피어싱 2</t>
  </si>
  <si>
    <t>強化耐久1</t>
  </si>
  <si>
    <t>Enhanced durability 1</t>
  </si>
  <si>
    <t>Durabilidad mejorada 1</t>
  </si>
  <si>
    <t>耐久性の向上1</t>
  </si>
  <si>
    <t>Повышенная прочность 1</t>
  </si>
  <si>
    <t>향상된 내구성 1</t>
  </si>
  <si>
    <t>強化耐久2</t>
  </si>
  <si>
    <t>Enhanced durability 2</t>
  </si>
  <si>
    <t>Durabilidad mejorada 2</t>
  </si>
  <si>
    <t>耐久性の向上2</t>
  </si>
  <si>
    <t>Повышенная прочность 2</t>
  </si>
  <si>
    <t>향상된 내구성 2</t>
  </si>
  <si>
    <t>dv_upgd_name_common_91</t>
  </si>
  <si>
    <t>dv_upgd_name_common_92</t>
  </si>
  <si>
    <t>人器合一</t>
  </si>
  <si>
    <t>Human-machine unity</t>
  </si>
  <si>
    <t>Unidad hombre-máquina</t>
  </si>
  <si>
    <t>人間と機械の一体性</t>
  </si>
  <si>
    <t>Человеко-машинное единство</t>
  </si>
  <si>
    <t>인간-기계 통일</t>
  </si>
  <si>
    <t>dv_upgd_desc_common_91</t>
  </si>
  <si>
    <t>dv_upgd_desc_common_92</t>
  </si>
  <si>
    <t>可自动运作，但无人操作时战斗效率-50</t>
  </si>
  <si>
    <t>有人操作时，战斗效率额外+25</t>
  </si>
  <si>
    <t>可自動運作，但無人操作時戰鬥效率-50</t>
  </si>
  <si>
    <t>It can be operated automatically, but the combat efficiency when unmanned is -50</t>
  </si>
  <si>
    <t>Puede ser operado automáticamente, pero la eficiencia de combate cuando no está tripulado es de -50</t>
  </si>
  <si>
    <t>自動で操作することもできますが、無人時の戦闘効率は-50です</t>
  </si>
  <si>
    <t>Он может работать в автоматическом режиме, но боевая эффективность при беспилотном полете составляет -50</t>
  </si>
  <si>
    <t>자동 운용이 가능하지만 무인일 때의 전투효율은 -50이다</t>
  </si>
  <si>
    <t>有人操作時，戰鬥效率額外+25</t>
  </si>
  <si>
    <t>When manned, gain an additional +25 combat efficiency</t>
  </si>
  <si>
    <t>Cuando está tripulado, obtiene +25 de eficiencia de combate adicional</t>
  </si>
  <si>
    <t>騎兵の場合、さらに戦闘効率が+25上昇する</t>
  </si>
  <si>
    <t>Когда пилотируемый, дает дополнительные +25 к боевой эффективности</t>
  </si>
  <si>
    <t>유인 상태일 때 전투 효율 +25 추가 획득</t>
  </si>
  <si>
    <t>dv_upgd_desc_temp_997</t>
  </si>
  <si>
    <t>dv_upgd_desc_temp_998</t>
  </si>
  <si>
    <t>简单降低一下攻击间隔</t>
  </si>
  <si>
    <t>基础攻击力+7</t>
  </si>
  <si>
    <t>基础攻击间隔-20%</t>
  </si>
  <si>
    <t>基础破甲+25%</t>
  </si>
  <si>
    <t>基础耐久+15</t>
  </si>
  <si>
    <t>基礎攻擊力+7</t>
  </si>
  <si>
    <t>Base Attack +7</t>
  </si>
  <si>
    <t>Ataque base +7</t>
  </si>
  <si>
    <t>基本攻撃力+7</t>
  </si>
  <si>
    <t>Базовая атака +7</t>
  </si>
  <si>
    <t>기본 공격력 +7</t>
  </si>
  <si>
    <t>基礎攻擊間隔-20%</t>
  </si>
  <si>
    <t>-20% Base Attack Time</t>
  </si>
  <si>
    <t>-20% Tiempo de Ataque Base</t>
  </si>
  <si>
    <t>基本攻撃時間 -20%</t>
  </si>
  <si>
    <t>Базовое время атаки: -20%</t>
  </si>
  <si>
    <t>기본 공격 시간 -20%</t>
  </si>
  <si>
    <t>基礎破甲+25%</t>
  </si>
  <si>
    <t>Base Piercing +25%</t>
  </si>
  <si>
    <t>Piercing en la base +25%</t>
  </si>
  <si>
    <t>ベースピアス+25%</t>
  </si>
  <si>
    <t>Базовый пирсинг +25%</t>
  </si>
  <si>
    <t>관통 기지 +25%</t>
  </si>
  <si>
    <t>基礎耐久+15</t>
  </si>
  <si>
    <t>Base Durability +15</t>
  </si>
  <si>
    <t>Durabilidad base +15</t>
  </si>
  <si>
    <t>基本耐久力+15</t>
  </si>
  <si>
    <t>Прочность базы +15</t>
  </si>
  <si>
    <t>기본 내구력 +15</t>
  </si>
  <si>
    <t>dv_upgd_name_temp_997</t>
  </si>
  <si>
    <t>dv_upgd_name_temp_998</t>
  </si>
  <si>
    <t>强化攻速1</t>
  </si>
  <si>
    <t>强化攻速2</t>
  </si>
  <si>
    <t>強化攻速1</t>
  </si>
  <si>
    <t>Enhanced Attack Speed 1</t>
  </si>
  <si>
    <t>Velocidad de ataque mejorada 1</t>
  </si>
  <si>
    <t>攻撃速度強化1</t>
  </si>
  <si>
    <t>Повышенная скорость атаки 1</t>
  </si>
  <si>
    <t>향상된 공격 속도 1</t>
  </si>
  <si>
    <t>dv_upgd_story</t>
    <phoneticPr fontId="8" type="noConversion"/>
  </si>
  <si>
    <t>dv_upgd_story_temp_991</t>
  </si>
  <si>
    <t>dv_upgd_story_temp_992</t>
  </si>
  <si>
    <t>dv_upgd_story_temp_993</t>
  </si>
  <si>
    <t>dv_upgd_story_temp_994</t>
  </si>
  <si>
    <t>dv_upgd_story_temp_995</t>
  </si>
  <si>
    <t>dv_upgd_story_temp_996</t>
  </si>
  <si>
    <t>dv_upgd_story_temp_997</t>
  </si>
  <si>
    <t>dv_upgd_story_temp_998</t>
  </si>
  <si>
    <t>是尚处于测试阶段的初步改装</t>
  </si>
  <si>
    <t>设备升级 - 设定</t>
    <phoneticPr fontId="8" type="noConversion"/>
  </si>
  <si>
    <t>是尚處於測試階段的初步改裝</t>
  </si>
  <si>
    <t>It is a preliminary modification that is still in the testing stage</t>
  </si>
  <si>
    <t>Se trata de una modificación preliminar que aún se encuentra en fase de pruebas</t>
  </si>
  <si>
    <t>これはまだテスト段階にある予備的な変更です</t>
  </si>
  <si>
    <t>Это предварительная модификация, которая все еще находится на стадии испытаний</t>
  </si>
  <si>
    <t>아직 테스트 단계에 있는 예비 수정 사항입니다</t>
  </si>
  <si>
    <t>车轮可以不断收集氮气。&lt;br&gt;&lt;br&gt;点击冲刺按钮发动冲刺，冲刺效果受当前氮气量影响，满氮气时冲刺效果达到最大。&lt;br&gt;&lt;br&gt;氮气集满后可以累积冲刺点数，以连续发动多次冲刺。此时每次冲刺效果都等同于满氮气冲刺效果。&lt;br&gt;&lt;br&gt;提示: 当车子卡在上坡动弹不得时，可以尝试连续使用冲刺技能进行脱困。</t>
    <phoneticPr fontId="8" type="noConversion"/>
  </si>
  <si>
    <t>远程武器攻击前需要手动锁定敌人。拖动准星至敌人身上，松开鼠标即可完成锁定。&lt;br&gt;&lt;br&gt;当射程内存在已锁定的敌人时，远程武器会自动向目标射击。&lt;br&gt;&lt;br&gt;子弹不足时无法射击，需要手动装填。&lt;br&gt;&lt;br&gt;注意: 远程武器存在最小射程限制。</t>
    <phoneticPr fontId="8" type="noConversion"/>
  </si>
  <si>
    <t>攻击前需要手动锁定敌人。拖动准星至敌人身上，松开鼠标即可完成锁定。&lt;br&gt;&lt;br&gt;当射程内存在已锁定的敌人时，会自动向目标射击，并尝试钩住目标。&lt;br&gt;&lt;br&gt;射出钩索时及钩住敌人时，均会消耗“弹性蓄积量”&lt;br&gt;&lt;br&gt;“弹性蓄积量”不足时，钩索无法正常使用。&lt;br&gt;&lt;br&gt;手动摇动转轮，可以恢复设备的“弹性蓄积量”。&lt;br&gt;&lt;br&gt;提示: 钩索可以快速拆分合体类敌人。</t>
    <phoneticPr fontId="8" type="noConversion"/>
  </si>
  <si>
    <t>攻擊前需要手動鎖定敵人。 拖動準星至敵人身上，鬆開滑鼠即可完成鎖定。 &lt;br&gt;&lt;br&gt;當射程記憶體在已鎖定的敵人時，會自動向目標射擊，並嘗試鉤住目標。 &lt;br&gt;&lt;br&gt;射出鉤索時及鉤住敵人時，均會消耗“彈性蓄積量”&lt;br&gt;&lt;br&gt;“彈性蓄積量”不足時，鉤索無法正常使用。 &lt;br&gt;&lt;br&gt;手動搖動轉輪，可以恢復設備的“彈性蓄積量”。 &lt;br&gt;&lt;br&gt;提示： 鉤索可以快速拆分合體類敵人。</t>
  </si>
  <si>
    <t>You need to manually lock on to the enemy before attacking. Drag the crosshair over the enemy and release the mouse to lock on. &lt;br&gt;&lt;br&gt;When there is a locked enemy within range, it will automatically shoot at the target and try to hook the target. &lt;br&gt;&lt;br&gt;When shooting a hook or hooking an enemy, it consumes "Elastic Accumulation&lt;br&gt;&lt;br&gt;", and if the "Elastic Accumulation" is insufficient, the Hook will not be used properly. &lt;br&gt;&lt;br&gt;By shaking the runner by hand, the "elastic volume" of the equipment can be restored. &lt;br&gt;&lt;br&gt;Tip: Hooks can quickly split merge-type enemies.</t>
  </si>
  <si>
    <t>Debes fijar manualmente al enemigo antes de atacar. Arrastra el punto de mira sobre el enemigo y suelta el ratón para bloquearlo. &lt;br&gt;&lt;br&gt;Cuando hay un enemigo bloqueado dentro del alcance, disparará automáticamente al objetivo e intentará enganchar al objetivo. &lt;br&gt;&lt;br&gt;Al disparar un gancho o enganchar a un enemigo, consume "Acumulación elástica&lt;br&gt;&lt;br&gt;", y si la "Acumulación elástica" es insuficiente, el gancho no se usará correctamente. &lt;br&gt;&lt;br&gt;Al agitar el corredor con la mano, se puede restaurar el "volumen elástico" del equipo. &lt;br&gt;&lt;br&gt;Consejo: Los ganchos pueden dividir rápidamente a los enemigos de tipo fusión.</t>
  </si>
  <si>
    <t>攻撃する前に、手動で敵にロックオンする必要があります。 十字線を敵の上にドラッグし、マウスを離してロックオンします。 &lt;br&gt;&lt;br&gt;範囲内にロックされた敵がいると、自動的にターゲットを撃ち、ターゲットを引っ掛けようとします。 &lt;br&gt;&lt;br&gt;フックを撃ったり敵をフックしたりする際には「エラスティック・アキュムレーション」を消費し、「&lt;br&gt;&lt;br&gt;エラスティック・アキュムレーション」が足りないとフックがまともに使えなくなります。 &lt;br&gt;&lt;br&gt;ランナーを手で振ることで、機器の「弾性ボリューム」を回復させることができます。 &lt;br&gt;&lt;br&gt;ヒント:フックは合体タイプの敵をすばやく分割できます。</t>
  </si>
  <si>
    <t>Вам нужно вручную нацелиться на врага перед атакой. Наведите прицел на врага и отпустите мышь, чтобы захватить цель. &lt;br&gt;&lt;br&gt;Когда в пределах досягаемости находится заблокированный враг, он автоматически выстрелит в цель и попытается зацепить цель. &lt;br&gt;&lt;br&gt;При выстреле в крюк или зацеплении врага он расходует "Упругое накопление&lt;br&gt;&lt;br&gt;", и если "Упругого накопления" недостаточно, то крюк не будет использован должным образом. &lt;br&gt;&lt;br&gt;Встряхивая бегунок рукой, можно восстановить «эластичный объем» оборудования. &lt;br&gt;&lt;br&gt;Совет: Крюки могут быстро раскалывать врагов типа слияния.</t>
  </si>
  <si>
    <t>공격하기 전에 수동으로 적을 조준해야 합니다. 적 위로 십자선을 드래그하고 마우스를 놓으면 고정됩니다. &lt;br&gt;&lt;br&gt;사정거리 내에 잠긴 적이 있으면 자동으로 목표물을 향해 쏘고 갈고리를 시도합니다. &lt;br&gt;&lt;br&gt;훅을 쏘거나 적을 훅할 때는 「탄력 축적」을 소모&lt;br&gt;&lt;br&gt;해, 「탄력 축적」이 부족하면 훅을 제대로 사용할 수 없게 됩니다. &lt;br&gt;&lt;br&gt;러너를 손으로 흔드는 것으로, 장비의 "탄성 볼륨"을 회복할 수 있습니다. &lt;br&gt;&lt;br&gt;팁: 갈고리는 병합 타입의 적을 빠르게 분할할 수 있습니다.</t>
  </si>
  <si>
    <t>盾牌可以反射敌人射来的子弹。&lt;br&gt;&lt;br&gt;拖动准星至某一方向，可以使盾牌开启守护模式，主动守护此处。&lt;br&gt;&lt;br&gt;守护模式下的盾牌还可以推开碰到的敌人，不过拥有冷却时间。&lt;br&gt;&lt;br&gt;反射子弹及推开敌人均消耗能量，能量不足时盾牌会退出守护模式。</t>
    <phoneticPr fontId="8" type="noConversion"/>
  </si>
  <si>
    <t>盾牌可以反射敵人射來的子彈。 &lt;br&gt;&lt;br&gt;拖動準星至某一方向，可以使盾牌開啟守護模式，主動守護此處。 &lt;br&gt;&lt;br&gt;守護模式下的盾牌還可以推開碰到的敵人，不過擁有冷卻時間。 &lt;br&gt;&lt;br&gt;反射子彈及推開敵人均消耗能量，能量不足時盾牌會退出守護模式。</t>
  </si>
  <si>
    <t>The shield reflects bullets fired by enemies. &lt;br&gt;&lt;br&gt;Drag the crosshair in a certain direction to turn on the shield and actively guard the area. &lt;br&gt;&lt;br&gt;The shield in ward mode can also push away enemies it encounters, but it has a cooldown. &lt;br&gt;&lt;br&gt;Reflecting bullets and pushing enemies away consumes energy, and the shield exits wards when energy is low.</t>
  </si>
  <si>
    <t>El escudo refleja las balas disparadas por los enemigos. &lt;br&gt;&lt;br&gt;Arrastre la cruz en una dirección determinada para encender el escudo y proteger activamente el área. &lt;br&gt;&lt;br&gt;El escudo en el modo centinela también puede ahuyentar a los enemigos que encuentre, pero tiene un tiempo de reutilización. &lt;br&gt;&lt;br&gt;Reflejar las balas y alejar a los enemigos consume energía, y el escudo sale de las salas cuando la energía es baja.</t>
  </si>
  <si>
    <t>シールドは敵が発射した弾丸を反射します。 &lt;br&gt;&lt;br&gt;十字線を特定の方向にドラッグしてシールドをオンにし、エリアを積極的に保護します。 &lt;br&gt;&lt;br&gt;ワードモードのシールドは、遭遇した敵を押しのけることもできますが、クールダウンがあります。 &lt;br&gt;&lt;br&gt;弾丸を反射して敵を押しのけるとエネルギーが消費され、エネルギーが少なくなるとシールドはワードから出ます。</t>
  </si>
  <si>
    <t>Щит отражает пули, выпущенные врагами. &lt;br&gt;&lt;br&gt;Перетащите перекрестие в определенном направлении, чтобы включить щит и активно охранять территорию. &lt;br&gt;&lt;br&gt;Щит в режиме защиты также может отталкивать врагов, с которыми сталкивается, но у него есть перезарядка. &lt;br&gt;&lt;br&gt;Отражение пуль и отталкивание врагов потребляет энергию, а щит выходит из вардов, когда энергия заканчивается.</t>
  </si>
  <si>
    <t>방패는 적이 발사한 총알을 반사합니다. &lt;br&gt;&lt;br&gt;십자선을 특정 방향으로 드래그하여 방패를 켜고 해당 지역을 적극적으로 보호하세요. &lt;br&gt;&lt;br&gt;와드 모드의 방패는 마주치는 적을 밀어낼 수도 있지만 재사용 대기시간이 있습니다. &lt;br&gt;&lt;br&gt;총알을 반사하고 적을 밀어내면 에너지가 소모되며, 에너지가 부족할 때 방패가 와드를 빠져나갑니다.</t>
  </si>
  <si>
    <t>dv_upgd_name_6330101_11</t>
  </si>
  <si>
    <t>dv_upgd_name_6330101_12</t>
  </si>
  <si>
    <t>dv_upgd_name_6330101_13</t>
  </si>
  <si>
    <t>dv_upgd_name_6330101_14</t>
  </si>
  <si>
    <t>dv_upgd_name_6330101_21</t>
  </si>
  <si>
    <t>dv_upgd_name_6330101_22</t>
  </si>
  <si>
    <t>dv_upgd_name_6330101_23</t>
  </si>
  <si>
    <t>草率装填1</t>
  </si>
  <si>
    <t>草率装填2</t>
  </si>
  <si>
    <t>草率装填3</t>
  </si>
  <si>
    <t>草率装填4</t>
  </si>
  <si>
    <t>超载装填1</t>
  </si>
  <si>
    <t>超载装填2</t>
  </si>
  <si>
    <t>超载装填3</t>
  </si>
  <si>
    <t>草率裝填1</t>
  </si>
  <si>
    <t>Sloppy reload 1</t>
  </si>
  <si>
    <t>Recarga descuidada 1</t>
  </si>
  <si>
    <t>ずさんなリロード1</t>
  </si>
  <si>
    <t>Небрежная перезарядка 1</t>
  </si>
  <si>
    <t>엉성한 재장전 1</t>
  </si>
  <si>
    <t>草率裝填2</t>
  </si>
  <si>
    <t>Sloppy reload 2</t>
  </si>
  <si>
    <t>Recarga descuidada 2</t>
  </si>
  <si>
    <t>ずさんなリロード2</t>
  </si>
  <si>
    <t>Небрежная перезарядка 2</t>
  </si>
  <si>
    <t>엉성한 재장전 2</t>
  </si>
  <si>
    <t>草率裝填3</t>
  </si>
  <si>
    <t>Sloppy reload 3</t>
  </si>
  <si>
    <t>Recarga descuidada 3</t>
  </si>
  <si>
    <t>ずさんなリロード3</t>
  </si>
  <si>
    <t>Небрежная перезарядка 3</t>
  </si>
  <si>
    <t>엉성한 재장전 3</t>
  </si>
  <si>
    <t>草率裝填4</t>
  </si>
  <si>
    <t>Sloppy reload 4</t>
  </si>
  <si>
    <t>Recarga descuidada 4</t>
  </si>
  <si>
    <t>ずさんなリロード4</t>
  </si>
  <si>
    <t>Небрежная перезарядка 4</t>
  </si>
  <si>
    <t>엉성한 재장전 4</t>
  </si>
  <si>
    <t>超載裝填1</t>
  </si>
  <si>
    <t>Overload 1</t>
  </si>
  <si>
    <t>Sobrecarga 1</t>
  </si>
  <si>
    <t>オーバーロード 1</t>
  </si>
  <si>
    <t>Перегрузка 1</t>
  </si>
  <si>
    <t>과부하 1</t>
  </si>
  <si>
    <t>超載裝填2</t>
  </si>
  <si>
    <t>Overload 2</t>
  </si>
  <si>
    <t>Sobrecarga 2</t>
  </si>
  <si>
    <t>オーバーロード 2</t>
  </si>
  <si>
    <t>Перегрузка 2</t>
  </si>
  <si>
    <t>과부하 2</t>
  </si>
  <si>
    <t>超載裝填3</t>
  </si>
  <si>
    <t>Overload 3</t>
  </si>
  <si>
    <t>Sobrecarga 3</t>
  </si>
  <si>
    <t>オーバーロード 3</t>
  </si>
  <si>
    <t>Перегрузка 3</t>
  </si>
  <si>
    <t>과부하 3</t>
  </si>
  <si>
    <t>dv_upgd_desc_6330101_11</t>
  </si>
  <si>
    <t>dv_upgd_desc_6330101_12</t>
  </si>
  <si>
    <t>dv_upgd_desc_6330101_13</t>
  </si>
  <si>
    <t>dv_upgd_desc_6330101_14</t>
  </si>
  <si>
    <t>dv_upgd_desc_6330101_21</t>
  </si>
  <si>
    <t>dv_upgd_desc_6330101_22</t>
  </si>
  <si>
    <t>dv_upgd_desc_6330101_23</t>
  </si>
  <si>
    <t>基础散布角+10%; 基础装填阶段-1</t>
  </si>
  <si>
    <t>基础子弹数量+1; 基础装填速率-10%</t>
  </si>
  <si>
    <t>基礎散佈角+10%; 基礎裝填階段-1</t>
  </si>
  <si>
    <t>+10% base spread; Base Reload Phase -1</t>
  </si>
  <si>
    <t>+10% de spread base; Fase de recarga base -1</t>
  </si>
  <si>
    <t>+10%の基本スプレッド。 基本リロードフェーズ-1</t>
  </si>
  <si>
    <t>+10% к базовому спреду; Базовая перезарядка, фаза -1</t>
  </si>
  <si>
    <t>+10% 기본 퍼짐; 기본 재장전 단계 -1</t>
  </si>
  <si>
    <t>基礎子彈數量+1; 基礎裝填速率-10%</t>
  </si>
  <si>
    <t>+1 base bullet count; -10% base reload speed</t>
  </si>
  <si>
    <t>+1 conteo de balas base; -10% de velocidad de recarga base</t>
  </si>
  <si>
    <t>基本弾数+1; 基本リロード速度 -10%</t>
  </si>
  <si>
    <t>+1 к базовому количеству пуль; Базовая скорость перезарядки: -10%</t>
  </si>
  <si>
    <t>+1 기본 총알 수; 기본 재장전 속도 -10%</t>
  </si>
  <si>
    <t>小圆盾</t>
  </si>
  <si>
    <t>木盾</t>
  </si>
  <si>
    <t>长阔盾</t>
  </si>
  <si>
    <t>硬皮盾</t>
  </si>
  <si>
    <t>金属板</t>
  </si>
  <si>
    <t>尖刺格斗盾</t>
  </si>
  <si>
    <t>藤牌</t>
  </si>
  <si>
    <t>格斗短剑</t>
  </si>
  <si>
    <t>device_name_1340102_wooden_shield</t>
  </si>
  <si>
    <t>device_name_1340103_testudo</t>
  </si>
  <si>
    <t>device_name_1340104_leather_shield</t>
  </si>
  <si>
    <t>device_name_1340105_metal_plate</t>
  </si>
  <si>
    <t>device_name_1340106_spiked_shield</t>
  </si>
  <si>
    <t>device_name_1340107_vine_shield</t>
  </si>
  <si>
    <t>device_name_1340108_protective_short_sword</t>
  </si>
  <si>
    <t>Wooden shield</t>
  </si>
  <si>
    <t>Escudo de madera</t>
  </si>
  <si>
    <t>木製の盾</t>
  </si>
  <si>
    <t>Деревянный щит</t>
  </si>
  <si>
    <t>나무 방패</t>
  </si>
  <si>
    <t>長闊盾</t>
  </si>
  <si>
    <t>Long and broad shields</t>
  </si>
  <si>
    <t>Escudos largos y anchos</t>
  </si>
  <si>
    <t>長くて広いシールド</t>
  </si>
  <si>
    <t>Длинные и широкие щиты</t>
  </si>
  <si>
    <t>길고 넓은 방패</t>
  </si>
  <si>
    <t>Crusty shield</t>
  </si>
  <si>
    <t>Escudo crujiente</t>
  </si>
  <si>
    <t>クラスティシールド</t>
  </si>
  <si>
    <t>Хрустящий щит</t>
  </si>
  <si>
    <t>딱딱한 방패</t>
  </si>
  <si>
    <t>金屬板</t>
  </si>
  <si>
    <t>Sheet metal</t>
  </si>
  <si>
    <t>Hojalata</t>
  </si>
  <si>
    <t>板金</t>
  </si>
  <si>
    <t>Жесть</t>
  </si>
  <si>
    <t>판금</t>
  </si>
  <si>
    <t>尖刺格鬥盾</t>
  </si>
  <si>
    <t>Spiked fighting shield</t>
  </si>
  <si>
    <t>Escudo de combate con púas</t>
  </si>
  <si>
    <t>スパイク付きファイティングシールド</t>
  </si>
  <si>
    <t>Боевой щит с шипами</t>
  </si>
  <si>
    <t>가시 돋친 전투 방패</t>
  </si>
  <si>
    <t>Rattan</t>
  </si>
  <si>
    <t>Ratán</t>
  </si>
  <si>
    <t>藤</t>
  </si>
  <si>
    <t>Ротанг</t>
  </si>
  <si>
    <t>등나무</t>
  </si>
  <si>
    <t>格鬥短劍</t>
  </si>
  <si>
    <t>Fighting daggers</t>
  </si>
  <si>
    <t>Dagas de lucha</t>
  </si>
  <si>
    <t>ファイティングダガー</t>
  </si>
  <si>
    <t>Боевые кинжалы</t>
  </si>
  <si>
    <t>전투 단검</t>
  </si>
  <si>
    <t>操作以下设备时，战斗效率+30: &lt;br&gt;手枪</t>
  </si>
  <si>
    <t>操作以下設備時，戰鬥效率+30: &lt;br&gt;手槍</t>
  </si>
  <si>
    <t>+30 combat efficiency when operating the following equipment:  &lt;br&gt;Pistols</t>
  </si>
  <si>
    <t>+30 de eficiencia en combate al operar el siguiente equipo:  &lt;br&gt;Pistolas</t>
  </si>
  <si>
    <t>次の拡張パーツの操作時の戦闘効率+30: &lt;br&gt;ピストル</t>
  </si>
  <si>
    <t>+30 к боевой эффективности при работе со следующим оборудованием:  &lt;br&gt;Пистолеты</t>
  </si>
  <si>
    <t>다음 장비를 운용할 때 전투 효율 +30:  &lt;br&gt;권총</t>
  </si>
  <si>
    <t>操作以下设备时，战斗效率+30: &lt;br&gt;长矛, &lt;br&gt;弓箭</t>
  </si>
  <si>
    <t>操作以下設備時，戰鬥效率+30: &lt;br&gt;長矛， &lt;br&gt;弓箭</t>
  </si>
  <si>
    <t>+30 combat efficiency when operating the following devices&lt;br&gt;:  spears, &lt;br&gt;bows and arrows</t>
  </si>
  <si>
    <t>+30 de eficiencia de combate al operar los siguientes dispositivos&lt;br&gt;:  lanzas, &lt;br&gt;arcos y flechas</t>
  </si>
  <si>
    <t>次のデバイスの操作時の戦闘効率+30&lt;br&gt;: 槍、&lt;br&gt;弓、矢</t>
  </si>
  <si>
    <t>+30 к боевой эффективности при работе со следующими устройствами&lt;br&gt;:  копья, &lt;br&gt;луки и стрелы</t>
  </si>
  <si>
    <t>다음 장치 작동 시 +30 전투 효율:  &lt;br&gt;창, &lt;br&gt;활, 화살</t>
  </si>
  <si>
    <t>操作以下设备时，战斗效率+30: &lt;br&gt;霰弹枪, &lt;br&gt;盾牌</t>
  </si>
  <si>
    <t>操作以下設備時，戰鬥效率+30: &lt;br&gt;霰彈槍， &lt;br&gt;盾牌</t>
  </si>
  <si>
    <t>+30 combat efficiency when operating the following devices:  &lt;br&gt;Shotguns, &lt;br&gt;Shields</t>
  </si>
  <si>
    <t>+30 de eficiencia de combate al operar los siguientes dispositivos:  &lt;br&gt;Escopetas, &lt;br&gt;Escudos</t>
  </si>
  <si>
    <t>次のデバイスの操作時の戦闘効率+30: &lt;br&gt;ショットガン、&lt;br&gt;シールド</t>
  </si>
  <si>
    <t>+30 к боевой эффективности при использовании следующих устройств:  &lt;br&gt;Дробовики, &lt;br&gt;Щиты</t>
  </si>
  <si>
    <t>다음 장치를 작동할 때 +30 전투 효율:  &lt;br&gt;산탄총, &lt;br&gt;방패</t>
  </si>
  <si>
    <t>操作以下设备时，战斗效率+30: &lt;br&gt;霰弹枪, &lt;br&gt;大型枪械</t>
  </si>
  <si>
    <t>操作以下設備時，戰鬥效率+30: &lt;br&gt;霰彈槍， &lt;br&gt;大型槍械</t>
  </si>
  <si>
    <t>+30 combat efficiency when operating the following devices:  &lt;br&gt;Shotguns, &lt;br&gt;Large Firearms</t>
  </si>
  <si>
    <t>+30 de eficiencia de combate al operar los siguientes dispositivos:  &lt;br&gt;escopetas, &lt;br&gt;armas de fuego grandes</t>
  </si>
  <si>
    <t>次のデバイスの操作時の戦闘効率+30: &lt;br&gt;ショットガン、&lt;br&gt;大型火器</t>
  </si>
  <si>
    <t>+30 к боевой эффективности при работе со следующими устройствами:  &lt;br&gt;Дробовики, &lt;br&gt;Крупногабаритное огнестрельное оружие</t>
  </si>
  <si>
    <t>다음 장치를 조작할 때 +30 전투 효율:  &lt;br&gt;산탄총, &lt;br&gt;대형 총기</t>
  </si>
  <si>
    <t>操作以下设备时，战斗效率+30: &lt;br&gt;长矛, &lt;br&gt;盾牌</t>
  </si>
  <si>
    <t>操作以下設備時，戰鬥效率+30: &lt;br&gt;長矛， &lt;br&gt;盾牌</t>
  </si>
  <si>
    <t>+30 combat efficiency when operating the following devices&lt;br&gt;:  Spear, &lt;br&gt;Shield</t>
  </si>
  <si>
    <t>+30 de eficiencia de combate al operar los siguientes dispositivos&lt;br&gt;:  Lanza, &lt;br&gt;Escudo</t>
  </si>
  <si>
    <t>次のデバイスの操作時の戦闘効率+30&lt;br&gt;: スピア、&lt;br&gt;シールド</t>
  </si>
  <si>
    <t>+30 к боевой эффективности при работе следующих устройств&lt;br&gt;:  Копье, &lt;br&gt;Щит</t>
  </si>
  <si>
    <t>다음 장치를 조작할 때 +30 전투 효율:  &lt;br&gt;창, &lt;br&gt;방패</t>
  </si>
  <si>
    <t>操作以下设备时，战斗效率+30: &lt;br&gt;刀剑, &lt;br&gt;长矛, &lt;br&gt;棍棒</t>
  </si>
  <si>
    <t>操作以下設備時，戰鬥效率+30: &lt;br&gt;刀劍， &lt;br&gt;長矛， &lt;br&gt;棍棒</t>
  </si>
  <si>
    <t>+30 combat efficiency when operating the following devices&lt;br&gt;:  Swords, &lt;br&gt;Spears, &lt;br&gt;Clubs</t>
  </si>
  <si>
    <t>+30 de eficiencia de combate al operar los siguientes dispositivos&lt;br&gt;:  Espadas, &lt;br&gt;Lanzas, &lt;br&gt;Tréboles</t>
  </si>
  <si>
    <t>次のデバイスの操作時の戦闘効率+30&lt;br&gt;: 剣、&lt;br&gt;槍、&lt;br&gt;クラブ</t>
  </si>
  <si>
    <t>+30 к боевой эффективности при работе со следующими устройствами&lt;br&gt;:  Мечи, &lt;br&gt;Копья, &lt;br&gt;Дубины</t>
  </si>
  <si>
    <t>다음 장치를 작동할 때 +30 전투 효율:  &lt;br&gt;검, &lt;br&gt;창, &lt;br&gt;곤봉</t>
  </si>
  <si>
    <t>操作以下设备时，战斗效率+30: &lt;br&gt;长矛, &lt;br&gt;棍棒, &lt;br&gt;斧钺</t>
  </si>
  <si>
    <t>操作以下設備時，戰鬥效率+30: &lt;br&gt;長矛， &lt;br&gt;棍棒， &lt;br&gt;斧鉞</t>
  </si>
  <si>
    <t>+30 combat efficiency when operating the following devices&lt;br&gt;:  spears&lt;br&gt;, clubs, &lt;br&gt;axes</t>
  </si>
  <si>
    <t>+30 de eficiencia en combate al operar los siguientes dispositivos&lt;br&gt;:  lanzas&lt;br&gt;, &lt;br&gt;garrotes, hachas</t>
  </si>
  <si>
    <t>次のデバイスを操作する際の戦闘効率+30&lt;br&gt;: 槍&lt;br&gt;、クラブ、&lt;br&gt;斧</t>
  </si>
  <si>
    <t>+30 к боевой эффективности при работе со следующими устройствами&lt;br&gt;:  копья&lt;br&gt;, дубины, &lt;br&gt;топоры</t>
  </si>
  <si>
    <t>다음 장치 작동 시 +30 전투 효율:  &lt;br&gt;창&lt;br&gt;, 곤봉, &lt;br&gt;도끼</t>
  </si>
  <si>
    <t>操作以下设备时，战斗效率+60: &lt;br&gt;近战武器</t>
  </si>
  <si>
    <t>操作以下設備時，戰鬥效率+60: &lt;br&gt;近戰武器</t>
  </si>
  <si>
    <t>+60 Combat Efficiency when operating the following devices:  &lt;br&gt;Melee Weapons</t>
  </si>
  <si>
    <t>+60 de eficiencia de combate al operar los siguientes dispositivos:  &lt;br&gt;Armas cuerpo a cuerpo</t>
  </si>
  <si>
    <t>以下のデバイスの操作時の戦闘効率+60: &lt;br&gt;近接武器</t>
  </si>
  <si>
    <t>+60 к боевой эффективности при использовании следующих устройств:  &lt;br&gt;Оружие ближнего боя</t>
  </si>
  <si>
    <t>다음 장치를 작동할 때 +60 전투 효율:  &lt;br&gt;근접 무기</t>
  </si>
  <si>
    <t>操作以下设备时，战斗效率+60: &lt;br&gt;远程武器</t>
  </si>
  <si>
    <t>操作以下設備時，戰鬥效率+60: &lt;br&gt;遠端武器</t>
  </si>
  <si>
    <t>+60 combat efficiency when operating the following equipment:  &lt;br&gt;ranged weapons</t>
  </si>
  <si>
    <t>+60 de eficiencia de combate al operar el siguiente equipo:  &lt;br&gt;armas a distancia</t>
  </si>
  <si>
    <t>次の装備を操作する際の戦闘効率+60: &lt;br&gt;遠距離武器</t>
  </si>
  <si>
    <t>+60 к боевой эффективности при работе со следующей техникой:  &lt;br&gt;оружие дальнего боя</t>
  </si>
  <si>
    <t>다음 장비를 운용할 때 +60 전투 효율:  &lt;br&gt;원거리 무기</t>
  </si>
  <si>
    <t>操作以下设备时，战斗效率-30: &lt;br&gt;刀剑</t>
  </si>
  <si>
    <t>操作以下設備時，戰鬥效率-30: &lt;br&gt;刀劍</t>
  </si>
  <si>
    <t>Combat efficiency -30 when operating the following equipment:  &lt;br&gt;Sword</t>
  </si>
  <si>
    <t>Eficiencia de combate -30 cuando se maneja el siguiente equipo:  &lt;br&gt;Espada</t>
  </si>
  <si>
    <t>次の装備を操作する場合の戦闘効率-30: &lt;br&gt;ソード</t>
  </si>
  <si>
    <t>Боевая эффективность -30 при эксплуатации следующего оборудования:  &lt;br&gt;Меч</t>
  </si>
  <si>
    <t>다음 장비 운용 시 전투 효율 -30:  &lt;br&gt;검</t>
  </si>
  <si>
    <t>操作以下设备时，战斗效率-30: &lt;br&gt;长矛</t>
  </si>
  <si>
    <t>操作以下設備時，戰鬥效率-30: &lt;br&gt;長矛</t>
  </si>
  <si>
    <t>Combat efficiency -30 when operating the following equipment:  &lt;br&gt;spears</t>
  </si>
  <si>
    <t>Eficiencia de combate -30 al operar el siguiente equipo:  &lt;br&gt;lanzas</t>
  </si>
  <si>
    <t>次の機器を操作する場合の戦闘効率-30: &lt;br&gt;槍</t>
  </si>
  <si>
    <t>Боевая эффективность -30 при эксплуатации следующего оборудования:  &lt;br&gt;копья</t>
  </si>
  <si>
    <t>전투 효율 -30 다음 장비 운용 시 획득:  &lt;br&gt;창</t>
  </si>
  <si>
    <t>操作以下设备时，战斗效率-30: &lt;br&gt;棍棒</t>
  </si>
  <si>
    <t>操作以下設備時，戰鬥效率-30: &lt;br&gt;棍棒</t>
  </si>
  <si>
    <t>Combat efficiency -30 when operating the following equipment:  &lt;br&gt;clubs</t>
  </si>
  <si>
    <t>Eficiencia de combate -30 cuando se maneja el siguiente equipo:  &lt;br&gt;tréboles</t>
  </si>
  <si>
    <t>次の機器を操作する場合の戦闘効率-30: &lt;br&gt;クラブ</t>
  </si>
  <si>
    <t>Боевая эффективность -30 при эксплуатации следующего оборудования:  &lt;br&gt;дубинки</t>
  </si>
  <si>
    <t>操作以下设备时，战斗效率-30: &lt;br&gt;斧钺</t>
  </si>
  <si>
    <t>操作以下設備時，戰鬥效率-30: &lt;br&gt;斧鉞</t>
  </si>
  <si>
    <t>-30 combat efficiency when operating the following equipment:  &lt;br&gt;Axe</t>
  </si>
  <si>
    <t>-30 de eficiencia de combate al operar el siguiente equipo:  &lt;br&gt;Hacha</t>
  </si>
  <si>
    <t>●以下の装備を運用した際の戦闘効率は30: &lt;br&gt;アックス</t>
  </si>
  <si>
    <t>-30 боевой эффективности при работе со следующей техникой:  &lt;br&gt;Топор</t>
  </si>
  <si>
    <t>다음 장비를 운용할 때 -30 전투 효율:  &lt;br&gt;도끼</t>
  </si>
  <si>
    <t>操作以下设备时，战斗效率-30: &lt;br&gt;手枪</t>
  </si>
  <si>
    <t>操作以下設備時，戰鬥效率-30: &lt;br&gt;手槍</t>
  </si>
  <si>
    <t>Combat efficiency -30 when operating the following equipment:  &lt;br&gt;pistols</t>
  </si>
  <si>
    <t>Eficiencia de combate -30 cuando se maneja el siguiente equipo:  &lt;br&gt;pistolas</t>
  </si>
  <si>
    <t>次の機器を操作する場合の戦闘効率-30: &lt;br&gt;ピストル</t>
  </si>
  <si>
    <t>Боевая эффективность -30 при эксплуатации следующей техники:  &lt;br&gt;пистолеты</t>
  </si>
  <si>
    <t>다음 장비 운용 시 전투 효율 -30:  &lt;br&gt;권총</t>
  </si>
  <si>
    <t>操作以下设备时，战斗效率-30: &lt;br&gt;霰弹枪</t>
  </si>
  <si>
    <t>操作以下設備時，戰鬥效率-30: &lt;br&gt;霰彈槍</t>
  </si>
  <si>
    <t>Combat efficiency -30 when operating the following equipment:  &lt;br&gt;shotguns</t>
  </si>
  <si>
    <t>Eficiencia de combate -30 cuando se manejan los siguientes equipos:  &lt;br&gt;escopetas</t>
  </si>
  <si>
    <t>次の機器を操作する場合の戦闘効率-30: &lt;br&gt;ショットガン</t>
  </si>
  <si>
    <t>Боевая эффективность -30 при эксплуатации следующего оборудования:  &lt;br&gt;дробовики</t>
  </si>
  <si>
    <t>다음 장비를 운용할 때 전투 효율 -30:  &lt;br&gt;산탄총</t>
  </si>
  <si>
    <t>操作以下设备时，战斗效率-30: &lt;br&gt;大型枪械</t>
  </si>
  <si>
    <t>操作以下設備時，戰鬥效率-30: &lt;br&gt;大型槍械</t>
  </si>
  <si>
    <t>Combat efficiency -30 when operating the following equipment:  &lt;br&gt;large firearms</t>
  </si>
  <si>
    <t>Eficiencia de combate -30 cuando se manejan los siguientes equipos:  &lt;br&gt;armas de fuego grandes</t>
  </si>
  <si>
    <t>次の機器を操作する場合の戦闘効率-30: &lt;br&gt;大型火器</t>
  </si>
  <si>
    <t>Боевая эффективность -30 при эксплуатации следующей техники:  &lt;br&gt;крупногабаритное огнестрельное оружие</t>
  </si>
  <si>
    <t>다음 장비 운용 시 전투 효율 -30:  &lt;br&gt;대형 화기</t>
  </si>
  <si>
    <t>操作以下设备时，战斗效率-30: &lt;br&gt;弓箭</t>
  </si>
  <si>
    <t>操作以下設備時，戰鬥效率-30: &lt;br&gt;弓箭</t>
  </si>
  <si>
    <t>Combat efficiency -30 when operating the following equipment:  &lt;br&gt;Bow and arrow</t>
  </si>
  <si>
    <t>Eficiencia de combate -30 cuando se opera el siguiente equipo:  &lt;br&gt;Arco y flecha</t>
  </si>
  <si>
    <t>次の拡張パーツを操作する場合の戦闘効率-30: &lt;br&gt;弓矢</t>
  </si>
  <si>
    <t>Боевая эффективность -30 при эксплуатации следующего оборудования:  &lt;br&gt;Лук и стрелы</t>
  </si>
  <si>
    <t>다음 장비 운용 시 전투 효율 -30:  &lt;br&gt;활과 화살</t>
  </si>
  <si>
    <t>操作以下设备时，战斗效率-30: &lt;br&gt;盾牌</t>
  </si>
  <si>
    <t>操作以下設備時，戰鬥效率-30: &lt;br&gt;盾牌</t>
  </si>
  <si>
    <t>Combat efficiency -30 when operating the following equipment:  &lt;br&gt;Shield</t>
  </si>
  <si>
    <t>Eficiencia de combate -30 al operar el siguiente equipo:  &lt;br&gt;Escudo</t>
  </si>
  <si>
    <t>次の拡張パーツを操作する場合の戦闘効率-30: &lt;br&gt;シールド</t>
  </si>
  <si>
    <t>Боевая эффективность -30 при эксплуатации следующей техники:  &lt;br&gt;Щит</t>
  </si>
  <si>
    <t>다음 장비 운용 시 전투 효율 -30:  &lt;br&gt;방패</t>
  </si>
  <si>
    <t>操作以下设备时，战斗效率-30: &lt;br&gt;钩索</t>
  </si>
  <si>
    <t>操作以下設備時，戰鬥效率-30: &lt;br&gt;鉤索</t>
  </si>
  <si>
    <t>Combat efficiency -30 when operating the following equipment:  &lt;br&gt;Hook</t>
  </si>
  <si>
    <t>Eficiencia de combate -30 cuando se opera el siguiente equipo:  &lt;br&gt;Gancho</t>
  </si>
  <si>
    <t>次の機器を操作する場合の戦闘効率-30: &lt;br&gt;フック</t>
  </si>
  <si>
    <t>Боевая эффективность -30 при эксплуатации следующего оборудования:  &lt;br&gt;Крюк</t>
  </si>
  <si>
    <t>다음 장비 운용 시 전투 효율 -30:  &lt;br&gt;갈고리</t>
  </si>
  <si>
    <t>操作以下设备时，战斗效率-30: &lt;br&gt;撞角</t>
  </si>
  <si>
    <t>操作以下設備時，戰鬥效率-30: &lt;br&gt;撞角</t>
  </si>
  <si>
    <t>Combat efficiency -30 when operating the following equipment:  &lt;br&gt;ramming angles</t>
  </si>
  <si>
    <t>Eficiencia de combate -30 cuando se opera el siguiente equipo:  &lt;br&gt;ángulos de embestida</t>
  </si>
  <si>
    <t>次の拡張パーツを操作する場合の戦闘効率-30: &lt;br&gt;体当たり角度</t>
  </si>
  <si>
    <t>Боевая эффективность -30 при эксплуатации следующей техники:  &lt;br&gt;углы тарана</t>
  </si>
  <si>
    <t>다음 장비 운용 시 전투 효율 -30:  &lt;br&gt;충돌각</t>
  </si>
  <si>
    <t>无法操作以下设备: &lt;br&gt;刀剑</t>
  </si>
  <si>
    <t>無法操作以下設備: &lt;br&gt;刀劍</t>
  </si>
  <si>
    <t>The following devices cannot be operated:  &lt;br&gt;Swords</t>
  </si>
  <si>
    <t>Los siguientes dispositivos no pueden ser operados:  &lt;br&gt;Espadas</t>
  </si>
  <si>
    <t>次のデバイスは操作できません: &lt;br&gt;剣</t>
  </si>
  <si>
    <t>Нельзя работать со следующими устройствами:  &lt;br&gt;Мечи</t>
  </si>
  <si>
    <t>다음 장치는 작동할 수 없습니다:  &lt;br&gt;검</t>
  </si>
  <si>
    <t>无法操作以下设备: &lt;br&gt;长矛</t>
  </si>
  <si>
    <t>無法操作以下設備: &lt;br&gt;長矛</t>
  </si>
  <si>
    <t>The following devices cannot be operated:  &lt;br&gt;Spear</t>
  </si>
  <si>
    <t>Los siguientes dispositivos no pueden ser operados:  &lt;br&gt;Lanza</t>
  </si>
  <si>
    <t>次のデバイスは操作できません: &lt;br&gt;スピア</t>
  </si>
  <si>
    <t>Нельзя эксплуатировать следующие устройства:  &lt;br&gt;Копье</t>
  </si>
  <si>
    <t>无法操作以下设备: &lt;br&gt;棍棒</t>
  </si>
  <si>
    <t>無法操作以下設備: &lt;br&gt;棍棒</t>
  </si>
  <si>
    <t>The following devices cannot be operated:  &lt;br&gt;Sticks</t>
  </si>
  <si>
    <t>Los siguientes dispositivos no pueden ser operados:  &lt;br&gt;Palos</t>
  </si>
  <si>
    <t>次のデバイスは操作できません: &lt;br&gt;スティック</t>
  </si>
  <si>
    <t>Следующие устройства не могут быть &lt;br&gt;использованы:  Палочки</t>
  </si>
  <si>
    <t>无法操作以下设备: &lt;br&gt;斧钺</t>
  </si>
  <si>
    <t>無法操作以下設備: &lt;br&gt;斧鉞</t>
  </si>
  <si>
    <t>The following devices cannot be operated:  &lt;br&gt;Axe</t>
  </si>
  <si>
    <t>Los siguientes dispositivos no pueden ser operados:  &lt;br&gt;Hacha</t>
  </si>
  <si>
    <t>次のデバイスは操作できません: &lt;br&gt;斧</t>
  </si>
  <si>
    <t>Следующие устройства не могут быть использованы:  &lt;br&gt;Axe</t>
  </si>
  <si>
    <t>无法操作以下设备: &lt;br&gt;手枪</t>
  </si>
  <si>
    <t>無法操作以下設備: &lt;br&gt;手槍</t>
  </si>
  <si>
    <t>The following equipment cannot be operated:  &lt;br&gt;pistols</t>
  </si>
  <si>
    <t>No se pueden operar los siguientes equipos:  &lt;br&gt;pistolas</t>
  </si>
  <si>
    <t>次の機器は操作できません: &lt;br&gt;ピストル</t>
  </si>
  <si>
    <t>Нельзя эксплуатировать следующее оборудование:  &lt;br&gt;пистолеты</t>
  </si>
  <si>
    <t>다음 장비는 작동할 수 없습니다:  &lt;br&gt;권총</t>
  </si>
  <si>
    <t>无法操作以下设备: &lt;br&gt;霰弹枪</t>
  </si>
  <si>
    <t>無法操作以下設備: &lt;br&gt;霰彈槍</t>
  </si>
  <si>
    <t>The following devices cannot be operated:  &lt;br&gt;Shotguns</t>
  </si>
  <si>
    <t>No se pueden utilizar los siguientes dispositivos:  &lt;br&gt;Escopetas</t>
  </si>
  <si>
    <t>以下のデバイスは操作できません: &lt;br&gt;ショットガン</t>
  </si>
  <si>
    <t>Нельзя использовать следующие устройства:  &lt;br&gt;Дробовики</t>
  </si>
  <si>
    <t>无法操作以下设备: &lt;br&gt;大型枪械</t>
  </si>
  <si>
    <t>無法操作以下設備: &lt;br&gt;大型槍械</t>
  </si>
  <si>
    <t>The following equipment cannot be operated:  &lt;br&gt;Large firearms</t>
  </si>
  <si>
    <t>No se pueden utilizar los siguientes equipos:  &lt;br&gt;Armas de fuego grandes</t>
  </si>
  <si>
    <t>以下の装備は操作できません: &lt;br&gt;大型火器類</t>
  </si>
  <si>
    <t>Нельзя эксплуатировать следующее оборудование:  &lt;br&gt;Крупногабаритное огнестрельное оружие</t>
  </si>
  <si>
    <t>无法操作以下设备: &lt;br&gt;弓箭</t>
  </si>
  <si>
    <t>無法操作以下設備: &lt;br&gt;弓箭</t>
  </si>
  <si>
    <t>The following devices cannot be operated:  &lt;br&gt;Bow and arrow</t>
  </si>
  <si>
    <t>Los siguientes dispositivos no pueden ser operados:  &lt;br&gt;Arco y flecha</t>
  </si>
  <si>
    <t>次のデバイスは操作できません: &lt;br&gt;弓と矢</t>
  </si>
  <si>
    <t>Нельзя использовать следующие устройства:  &lt;br&gt;лук и стрелы</t>
  </si>
  <si>
    <t>다음 장치는 작동할 수 없습니다:  &lt;br&gt;활과 화살</t>
  </si>
  <si>
    <t>无法操作以下设备: &lt;br&gt;盾牌</t>
  </si>
  <si>
    <t>無法操作以下設備: &lt;br&gt;盾牌</t>
  </si>
  <si>
    <t>The following devices cannot be operated:  &lt;br&gt;Shield</t>
  </si>
  <si>
    <t>Los siguientes dispositivos no pueden ser operados:  &lt;br&gt;Shield</t>
  </si>
  <si>
    <t>次のデバイスは操作できません: &lt;br&gt;シールド</t>
  </si>
  <si>
    <t>Следующие устройства не могут быть использованы:  &lt;br&gt;Shield</t>
  </si>
  <si>
    <t>无法操作以下设备: &lt;br&gt;钩索</t>
  </si>
  <si>
    <t>無法操作以下設備: &lt;br&gt;鉤索</t>
  </si>
  <si>
    <t>The following devices cannot be operated:  &lt;br&gt;Hooks</t>
  </si>
  <si>
    <t>Los siguientes dispositivos no pueden ser operados:  &lt;br&gt;Ganchos</t>
  </si>
  <si>
    <t>次のデバイスは操作できません: &lt;br&gt;フック</t>
  </si>
  <si>
    <t>Нельзя эксплуатировать следующие устройства:  &lt;br&gt;Крюки</t>
  </si>
  <si>
    <t>无法操作以下设备: &lt;br&gt;撞角</t>
  </si>
  <si>
    <t>無法操作以下設備: &lt;br&gt;撞角</t>
  </si>
  <si>
    <t>The following equipment cannot be operated:  &lt;br&gt;Angle of impact</t>
  </si>
  <si>
    <t>No se pueden operar los siguientes equipos:  &lt;br&gt;Ángulo de impacto</t>
  </si>
  <si>
    <t>次の機器は操作できません: &lt;br&gt;衝撃角度</t>
  </si>
  <si>
    <t>Нельзя эксплуатировать следующее оборудование:  &lt;br&gt;Угол падения</t>
  </si>
  <si>
    <t>다음 장비는 작동할 수 없습니다:  &lt;br&gt;충격각</t>
  </si>
  <si>
    <t>device_name_1330107</t>
  </si>
  <si>
    <t>device_name_1330109</t>
  </si>
  <si>
    <t>device_name_1330110</t>
  </si>
  <si>
    <t>device_name_1330111</t>
  </si>
  <si>
    <t>device_name_1330112</t>
  </si>
  <si>
    <t>device_name_1330113</t>
  </si>
  <si>
    <t>黑洞发射器</t>
  </si>
  <si>
    <t>回收者</t>
  </si>
  <si>
    <t>气球枪</t>
  </si>
  <si>
    <t>铅球枪</t>
  </si>
  <si>
    <t>磁铁</t>
  </si>
  <si>
    <t>黑洞發射器</t>
  </si>
  <si>
    <t>Black hole emitter</t>
  </si>
  <si>
    <t>Emisor de agujero negro</t>
  </si>
  <si>
    <t>ブラックホールエミッター</t>
  </si>
  <si>
    <t>Излучатель черных дыр</t>
  </si>
  <si>
    <t>블랙홀 이미터</t>
  </si>
  <si>
    <t>Recyclers</t>
  </si>
  <si>
    <t>Recicladores</t>
  </si>
  <si>
    <t>リサイクル業者</t>
  </si>
  <si>
    <t>Переработчики</t>
  </si>
  <si>
    <t>재활용업체</t>
  </si>
  <si>
    <t>氣球槍</t>
  </si>
  <si>
    <t>Balloon guns</t>
  </si>
  <si>
    <t>Pistolas de globos</t>
  </si>
  <si>
    <t>バルーンガン</t>
  </si>
  <si>
    <t>Аэростатные пушки</t>
  </si>
  <si>
    <t>풍선 총</t>
  </si>
  <si>
    <t>鉛球槍</t>
  </si>
  <si>
    <t>Shot gun</t>
  </si>
  <si>
    <t>Escopeta</t>
  </si>
  <si>
    <t>Дробовик</t>
  </si>
  <si>
    <t>샷 건</t>
  </si>
  <si>
    <t>磁鐵</t>
  </si>
  <si>
    <t>magnet</t>
  </si>
  <si>
    <t>imán</t>
  </si>
  <si>
    <t>磁石</t>
  </si>
  <si>
    <t>магнит</t>
  </si>
  <si>
    <t>자석</t>
  </si>
  <si>
    <t>loot_name_6002</t>
    <phoneticPr fontId="8" type="noConversion"/>
  </si>
  <si>
    <t>loot_name_6003</t>
  </si>
  <si>
    <t>loot_name_6004</t>
  </si>
  <si>
    <t>木材</t>
  </si>
  <si>
    <t>金属</t>
  </si>
  <si>
    <t>大百变怪</t>
    <phoneticPr fontId="8" type="noConversion"/>
  </si>
  <si>
    <t>device_name_1330108</t>
    <phoneticPr fontId="8" type="noConversion"/>
  </si>
  <si>
    <t>小百变怪</t>
    <phoneticPr fontId="8" type="noConversion"/>
  </si>
  <si>
    <t>大百變怪</t>
    <phoneticPr fontId="8" type="noConversion"/>
  </si>
  <si>
    <t>小百變怪</t>
    <phoneticPr fontId="8" type="noConversion"/>
  </si>
  <si>
    <t>BigDitto</t>
    <phoneticPr fontId="8" type="noConversion"/>
  </si>
  <si>
    <t>SmallDitto</t>
    <phoneticPr fontId="8" type="noConversion"/>
  </si>
  <si>
    <t>Grande Cambiable</t>
    <phoneticPr fontId="8" type="noConversion"/>
  </si>
  <si>
    <t>Pequeño Cambiable</t>
    <phoneticPr fontId="8" type="noConversion"/>
  </si>
  <si>
    <t>小さな異変</t>
    <phoneticPr fontId="8" type="noConversion"/>
  </si>
  <si>
    <t>大きな異変</t>
    <phoneticPr fontId="8" type="noConversion"/>
  </si>
  <si>
    <t>Маленькие странники</t>
    <phoneticPr fontId="8" type="noConversion"/>
  </si>
  <si>
    <t>Большие перемены</t>
    <phoneticPr fontId="8" type="noConversion"/>
  </si>
  <si>
    <r>
      <rPr>
        <sz val="11"/>
        <color theme="1"/>
        <rFont val="Malgun Gothic"/>
        <family val="2"/>
        <charset val="129"/>
      </rPr>
      <t>큰</t>
    </r>
    <r>
      <rPr>
        <sz val="11"/>
        <color theme="1"/>
        <rFont val="Calibri"/>
        <family val="2"/>
      </rPr>
      <t xml:space="preserve"> </t>
    </r>
    <r>
      <rPr>
        <sz val="11"/>
        <color theme="1"/>
        <rFont val="Malgun Gothic"/>
        <family val="2"/>
        <charset val="129"/>
      </rPr>
      <t>메타몽</t>
    </r>
    <phoneticPr fontId="8" type="noConversion"/>
  </si>
  <si>
    <r>
      <rPr>
        <sz val="11"/>
        <color theme="1"/>
        <rFont val="Malgun Gothic"/>
        <family val="2"/>
        <charset val="129"/>
      </rPr>
      <t>작은</t>
    </r>
    <r>
      <rPr>
        <sz val="11"/>
        <color theme="1"/>
        <rFont val="Calibri"/>
        <family val="2"/>
      </rPr>
      <t xml:space="preserve"> </t>
    </r>
    <r>
      <rPr>
        <sz val="11"/>
        <color theme="1"/>
        <rFont val="Malgun Gothic"/>
        <family val="2"/>
        <charset val="129"/>
      </rPr>
      <t>메타몽</t>
    </r>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</si>
</sst>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charset val="134"/>
      <scheme val="minor"/>
    </font>
    <font>
      <sz val="11"/>
      <color theme="0"/>
      <name val="等线"/>
      <family val="3"/>
      <charset val="134"/>
      <scheme val="minor"/>
    </font>
    <font>
      <sz val="11"/>
      <color theme="5"/>
      <name val="等线"/>
      <family val="3"/>
      <charset val="134"/>
      <scheme val="minor"/>
    </font>
    <font>
      <i/>
      <sz val="11"/>
      <color theme="1" tint="0.499984740745262"/>
      <name val="等线"/>
      <family val="3"/>
      <charset val="134"/>
      <scheme val="minor"/>
    </font>
    <font>
      <b/>
      <sz val="11"/>
      <color theme="1"/>
      <name val="等线"/>
      <family val="3"/>
      <charset val="134"/>
      <scheme val="minor"/>
    </font>
    <font>
      <sz val="11"/>
      <color theme="1"/>
      <name val="等线"/>
      <family val="3"/>
      <charset val="134"/>
      <scheme val="minor"/>
    </font>
    <font>
      <i/>
      <sz val="11"/>
      <color theme="1"/>
      <name val="等线"/>
      <family val="3"/>
      <charset val="134"/>
      <scheme val="minor"/>
    </font>
    <font>
      <sz val="11"/>
      <color theme="1"/>
      <name val="等线"/>
      <family val="3"/>
      <charset val="134"/>
      <scheme val="minor"/>
    </font>
    <font>
      <sz val="9"/>
      <name val="等线"/>
      <family val="3"/>
      <charset val="134"/>
      <scheme val="minor"/>
    </font>
    <font>
      <i/>
      <sz val="11"/>
      <color theme="5"/>
      <name val="等线"/>
      <family val="3"/>
      <charset val="134"/>
      <scheme val="minor"/>
    </font>
    <font>
      <b/>
      <sz val="11"/>
      <color theme="1"/>
      <name val="Malgun Gothic"/>
      <family val="3"/>
      <charset val="129"/>
    </font>
    <font>
      <b/>
      <sz val="11"/>
      <color theme="1"/>
      <name val="等线"/>
      <family val="3"/>
      <charset val="129"/>
      <scheme val="minor"/>
    </font>
    <font>
      <sz val="11"/>
      <color theme="1"/>
      <name val="Malgun Gothic"/>
      <family val="2"/>
      <charset val="129"/>
    </font>
    <font>
      <sz val="11"/>
      <color theme="1"/>
      <name val="Calibri"/>
      <family val="2"/>
    </font>
    <font>
      <sz val="11"/>
      <color theme="1"/>
      <name val="等线"/>
      <family val="2"/>
      <charset val="129"/>
    </font>
  </fonts>
  <fills count="6">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tint="0.79998168889431442"/>
        <bgColor indexed="64"/>
      </patternFill>
    </fill>
  </fills>
  <borders count="1">
    <border>
      <left/>
      <right/>
      <top/>
      <bottom/>
      <diagonal/>
    </border>
  </borders>
  <cellStyleXfs count="3">
    <xf numFmtId="0" fontId="0" fillId="0" borderId="0"/>
    <xf numFmtId="0" fontId="7" fillId="0" borderId="0"/>
    <xf numFmtId="0" fontId="7" fillId="0" borderId="0"/>
  </cellStyleXfs>
  <cellXfs count="32">
    <xf numFmtId="0" fontId="0" fillId="0" borderId="0" xfId="0"/>
    <xf numFmtId="0" fontId="1" fillId="2" borderId="0" xfId="0" applyFont="1" applyFill="1" applyAlignment="1">
      <alignment horizontal="center" vertical="center"/>
    </xf>
    <xf numFmtId="0" fontId="2" fillId="2" borderId="0" xfId="0" applyFont="1" applyFill="1" applyAlignment="1">
      <alignment horizontal="center"/>
    </xf>
    <xf numFmtId="0" fontId="0" fillId="3" borderId="0" xfId="0" applyFill="1" applyAlignment="1">
      <alignment horizontal="center" vertical="center"/>
    </xf>
    <xf numFmtId="0" fontId="3" fillId="0" borderId="0" xfId="0" applyFont="1"/>
    <xf numFmtId="0" fontId="0" fillId="0" borderId="0" xfId="0" applyAlignment="1">
      <alignment horizontal="center"/>
    </xf>
    <xf numFmtId="0" fontId="3" fillId="2" borderId="0" xfId="0" applyFont="1" applyFill="1" applyAlignment="1">
      <alignment horizontal="center" vertical="center"/>
    </xf>
    <xf numFmtId="0" fontId="3" fillId="2" borderId="0" xfId="0" applyFont="1" applyFill="1" applyAlignment="1">
      <alignment horizontal="center"/>
    </xf>
    <xf numFmtId="0" fontId="4" fillId="3" borderId="0" xfId="0" applyFont="1" applyFill="1" applyAlignment="1">
      <alignment horizontal="center" vertical="center"/>
    </xf>
    <xf numFmtId="0" fontId="3" fillId="3" borderId="0" xfId="0" applyFont="1" applyFill="1" applyAlignment="1">
      <alignment horizontal="center" vertical="center" wrapText="1"/>
    </xf>
    <xf numFmtId="0" fontId="4" fillId="3" borderId="0" xfId="0" applyFont="1" applyFill="1" applyAlignment="1">
      <alignment horizontal="center" vertical="center" wrapText="1"/>
    </xf>
    <xf numFmtId="0" fontId="5" fillId="0" borderId="0" xfId="0" applyFont="1" applyAlignment="1">
      <alignment horizontal="center"/>
    </xf>
    <xf numFmtId="0" fontId="5" fillId="0" borderId="0" xfId="0" applyFont="1"/>
    <xf numFmtId="0" fontId="9" fillId="2" borderId="0" xfId="0" applyFont="1" applyFill="1" applyAlignment="1">
      <alignment horizontal="center" vertical="center"/>
    </xf>
    <xf numFmtId="0" fontId="9" fillId="2" borderId="0" xfId="0" applyFont="1" applyFill="1" applyAlignment="1">
      <alignment horizontal="center"/>
    </xf>
    <xf numFmtId="0" fontId="9" fillId="3" borderId="0" xfId="0" applyFont="1" applyFill="1" applyAlignment="1">
      <alignment horizontal="center" vertical="center" wrapText="1"/>
    </xf>
    <xf numFmtId="0" fontId="9" fillId="0" borderId="0" xfId="0" applyFont="1"/>
    <xf numFmtId="0" fontId="0" fillId="0" borderId="0" xfId="0" applyAlignment="1">
      <alignment horizontal="left"/>
    </xf>
    <xf numFmtId="0" fontId="7" fillId="0" borderId="0" xfId="2" applyAlignment="1">
      <alignment vertical="center"/>
    </xf>
    <xf numFmtId="0" fontId="11" fillId="3" borderId="0" xfId="0" applyFont="1" applyFill="1" applyAlignment="1">
      <alignment horizontal="center" vertical="center" wrapText="1"/>
    </xf>
    <xf numFmtId="0" fontId="0" fillId="4" borderId="0" xfId="0" applyFill="1" applyAlignment="1">
      <alignment horizontal="center"/>
    </xf>
    <xf numFmtId="0" fontId="4" fillId="0" borderId="0" xfId="0" applyFont="1" applyAlignment="1">
      <alignment vertical="center"/>
    </xf>
    <xf numFmtId="0" fontId="4" fillId="0" borderId="0" xfId="0" applyFont="1" applyAlignment="1">
      <alignment horizontal="center" vertical="center"/>
    </xf>
    <xf numFmtId="0" fontId="0" fillId="0" borderId="0" xfId="0" applyAlignment="1">
      <alignment vertical="center"/>
    </xf>
    <xf numFmtId="0" fontId="5" fillId="0" borderId="0" xfId="0" applyFont="1" applyAlignment="1">
      <alignment vertical="center"/>
    </xf>
    <xf numFmtId="0" fontId="0" fillId="0" borderId="0" xfId="0" applyAlignment="1">
      <alignment horizontal="center" vertical="center"/>
    </xf>
    <xf numFmtId="0" fontId="5" fillId="0" borderId="0" xfId="0" applyFont="1" applyAlignment="1">
      <alignment horizontal="center" vertical="center"/>
    </xf>
    <xf numFmtId="0" fontId="0" fillId="5" borderId="0" xfId="0" applyFill="1"/>
    <xf numFmtId="0" fontId="9" fillId="5" borderId="0" xfId="0" applyFont="1" applyFill="1"/>
    <xf numFmtId="0" fontId="3" fillId="5" borderId="0" xfId="0" applyFont="1" applyFill="1"/>
    <xf numFmtId="0" fontId="0" fillId="5" borderId="0" xfId="0" applyFill="1" applyAlignment="1">
      <alignment horizontal="center"/>
    </xf>
    <xf numFmtId="0" fontId="14" fillId="0" borderId="0" xfId="0" applyFont="1" applyAlignment="1">
      <alignment horizontal="center"/>
    </xf>
  </cellXfs>
  <cellStyles count="3">
    <cellStyle name="常规" xfId="0" builtinId="0"/>
    <cellStyle name="常规 2" xfId="1" xr:uid="{00000000-0005-0000-0000-000031000000}"/>
    <cellStyle name="常规 2 2" xfId="2" xr:uid="{00000000-0005-0000-0000-000032000000}"/>
  </cellStyles>
  <dxfs count="6">
    <dxf>
      <fill>
        <patternFill>
          <bgColor rgb="FFFF0000"/>
        </patternFill>
      </fill>
    </dxf>
    <dxf>
      <alignment horizontal="center" vertical="center" textRotation="0" wrapText="0" indent="0" justifyLastLine="0" shrinkToFit="0" readingOrder="0"/>
    </dxf>
    <dxf>
      <alignment vertical="center" textRotation="0" wrapText="0" indent="0" justifyLastLine="0" shrinkToFit="0" readingOrder="0"/>
    </dxf>
    <dxf>
      <font>
        <b val="0"/>
        <i val="0"/>
        <strike val="0"/>
        <condense val="0"/>
        <extend val="0"/>
        <outline val="0"/>
        <shadow val="0"/>
        <u val="none"/>
        <vertAlign val="baseline"/>
        <sz val="11"/>
        <color theme="1"/>
        <name val="等线"/>
        <family val="3"/>
        <charset val="134"/>
        <scheme val="minor"/>
      </font>
      <alignment vertical="center" textRotation="0" wrapText="0" indent="0" justifyLastLine="0" shrinkToFit="0" readingOrder="0"/>
    </dxf>
    <dxf>
      <alignment vertical="center" textRotation="0" wrapText="0" indent="0" justifyLastLine="0" shrinkToFit="0" readingOrder="0"/>
    </dxf>
    <dxf>
      <font>
        <b/>
        <i val="0"/>
        <strike val="0"/>
        <condense val="0"/>
        <extend val="0"/>
        <outline val="0"/>
        <shadow val="0"/>
        <u val="none"/>
        <vertAlign val="baseline"/>
        <sz val="11"/>
        <color theme="1"/>
        <name val="等线"/>
        <family val="3"/>
        <charset val="134"/>
        <scheme val="minor"/>
      </font>
      <alignmen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9E71F8-0985-4AAD-BA14-F89641A210CC}" name="table_prefix" displayName="table_prefix" ref="A1:C15" totalsRowShown="0" headerRowDxfId="5" dataDxfId="4">
  <autoFilter ref="A1:C15" xr:uid="{019E71F8-0985-4AAD-BA14-F89641A210CC}"/>
  <tableColumns count="3">
    <tableColumn id="1" xr3:uid="{942227D0-52B5-4DC2-8BC4-4B82A9F87995}" name="前缀" dataDxfId="3"/>
    <tableColumn id="2" xr3:uid="{B99E70FF-4493-429C-947D-9A289135F9F2}" name="说明" dataDxfId="2"/>
    <tableColumn id="3" xr3:uid="{642DFD60-EF62-4338-B5E4-3996CBE6B7A1}" name="id前缀" dataDxfId="1"/>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02"/>
  <sheetViews>
    <sheetView tabSelected="1" workbookViewId="0">
      <pane ySplit="3" topLeftCell="A26" activePane="bottomLeft" state="frozen"/>
      <selection pane="bottomLeft" activeCell="A36" sqref="A36:A42"/>
    </sheetView>
  </sheetViews>
  <sheetFormatPr defaultColWidth="9.125" defaultRowHeight="14.25" x14ac:dyDescent="0.2"/>
  <cols>
    <col min="1" max="1" width="45.25" bestFit="1" customWidth="1"/>
    <col min="2" max="2" width="15.75" style="16" bestFit="1" customWidth="1"/>
    <col min="3" max="3" width="24.625" style="4" customWidth="1"/>
    <col min="4" max="4" width="45" style="5" customWidth="1"/>
    <col min="5" max="7" width="25" style="5" customWidth="1"/>
    <col min="8" max="10" width="25" customWidth="1"/>
  </cols>
  <sheetData>
    <row r="1" spans="1:12" s="1" customFormat="1" x14ac:dyDescent="0.2">
      <c r="A1" s="1" t="s">
        <v>0</v>
      </c>
      <c r="B1" s="13"/>
      <c r="C1" s="6"/>
      <c r="D1" s="1" t="s">
        <v>1</v>
      </c>
      <c r="E1" s="1" t="s">
        <v>366</v>
      </c>
      <c r="F1" s="1" t="s">
        <v>2</v>
      </c>
      <c r="G1" s="1" t="s">
        <v>364</v>
      </c>
      <c r="H1" s="1" t="s">
        <v>359</v>
      </c>
      <c r="I1" s="1" t="s">
        <v>360</v>
      </c>
      <c r="J1" s="1" t="s">
        <v>363</v>
      </c>
    </row>
    <row r="2" spans="1:12" s="2" customFormat="1" x14ac:dyDescent="0.2">
      <c r="A2" s="2" t="s">
        <v>3</v>
      </c>
      <c r="B2" s="14"/>
      <c r="C2" s="7"/>
      <c r="D2" s="2" t="s">
        <v>4</v>
      </c>
      <c r="E2" s="2" t="s">
        <v>4</v>
      </c>
      <c r="F2" s="2" t="s">
        <v>4</v>
      </c>
      <c r="G2" s="2" t="s">
        <v>4</v>
      </c>
      <c r="H2" s="2" t="s">
        <v>4</v>
      </c>
      <c r="I2" s="2" t="s">
        <v>4</v>
      </c>
      <c r="J2" s="2" t="s">
        <v>4</v>
      </c>
    </row>
    <row r="3" spans="1:12" s="3" customFormat="1" ht="30.75" x14ac:dyDescent="0.2">
      <c r="A3" s="8" t="s">
        <v>5</v>
      </c>
      <c r="B3" s="15" t="s">
        <v>162</v>
      </c>
      <c r="C3" s="9" t="s">
        <v>6</v>
      </c>
      <c r="D3" s="10" t="s">
        <v>7</v>
      </c>
      <c r="E3" s="10" t="s">
        <v>367</v>
      </c>
      <c r="F3" s="10" t="s">
        <v>8</v>
      </c>
      <c r="G3" s="10" t="s">
        <v>365</v>
      </c>
      <c r="H3" s="10" t="s">
        <v>358</v>
      </c>
      <c r="I3" s="10" t="s">
        <v>361</v>
      </c>
      <c r="J3" s="19" t="s">
        <v>362</v>
      </c>
    </row>
    <row r="4" spans="1:12" x14ac:dyDescent="0.2">
      <c r="A4" t="s">
        <v>31</v>
      </c>
      <c r="B4" s="16" t="str" cm="1">
        <f t="array" ref="B4">_xlfn.TEXTJOIN(,1,IF(IFERROR(FIND(table_prefix[前缀],table_l10n!A4),FALSE),TEXT(table_prefix[说明],""),""))</f>
        <v>车体 - 名称</v>
      </c>
      <c r="C4" s="4" t="s">
        <v>10</v>
      </c>
      <c r="D4" s="11" t="s">
        <v>10</v>
      </c>
      <c r="E4" s="20" t="str">
        <f>_xlfn.TRANSLATE($D4,"zh-chs","zh-cht")</f>
        <v>簡易篷車</v>
      </c>
      <c r="F4" s="20" t="str">
        <f>_xlfn.TRANSLATE($D4,"zh-chs","en")</f>
        <v>Simple caravans</v>
      </c>
      <c r="G4" s="20" t="str">
        <f>_xlfn.TRANSLATE($D4,"zh-chs","es")</f>
        <v>Caravanas sencillas</v>
      </c>
      <c r="H4" s="20" t="str">
        <f>_xlfn.TRANSLATE($D4,"zh-chs","ja")</f>
        <v>シンプルなキャラバン</v>
      </c>
      <c r="I4" s="20" t="str">
        <f>_xlfn.TRANSLATE($D4,"zh-chs","ru")</f>
        <v>Простые караваны</v>
      </c>
      <c r="J4" s="20" t="str">
        <f>_xlfn.TRANSLATE($D4,"zh-chs","ko")</f>
        <v>간단한 캐러밴</v>
      </c>
    </row>
    <row r="5" spans="1:12" x14ac:dyDescent="0.2">
      <c r="B5" s="16" t="str" cm="1">
        <f t="array" ref="B5">_xlfn.TEXTJOIN(,1,IF(IFERROR(FIND(table_prefix[前缀],table_l10n!A5),FALSE),TEXT(table_prefix[说明],""),""))</f>
        <v/>
      </c>
      <c r="D5" s="11"/>
      <c r="E5" s="5" t="str">
        <f t="shared" ref="E5:E9" si="0">_xlfn.TRANSLATE($D5,"zh-chs","zh-cht")</f>
        <v/>
      </c>
      <c r="F5" s="5" t="str">
        <f>_xlfn.TRANSLATE($D5,"zh-chs","en")</f>
        <v/>
      </c>
      <c r="G5" s="5" t="str">
        <f t="shared" ref="G5:G9" si="1">_xlfn.TRANSLATE($D5,"zh-chs","es")</f>
        <v/>
      </c>
      <c r="H5" s="5" t="str">
        <f>_xlfn.TRANSLATE($D5,"zh-chs","ja")</f>
        <v/>
      </c>
      <c r="I5" s="5" t="str">
        <f>_xlfn.TRANSLATE($D5,"zh-chs","ru")</f>
        <v/>
      </c>
      <c r="J5" s="5" t="str">
        <f t="shared" ref="J5:J9" si="2">_xlfn.TRANSLATE($D5,"zh-chs","ko")</f>
        <v/>
      </c>
      <c r="L5" s="12"/>
    </row>
    <row r="6" spans="1:12" x14ac:dyDescent="0.2">
      <c r="A6" t="s">
        <v>32</v>
      </c>
      <c r="B6" s="16" t="str" cm="1">
        <f t="array" ref="B6">_xlfn.TEXTJOIN(,1,IF(IFERROR(FIND(table_prefix[前缀],table_l10n!A6),FALSE),TEXT(table_prefix[说明],""),""))</f>
        <v>车体 - 名称</v>
      </c>
      <c r="C6" s="4" t="s">
        <v>34</v>
      </c>
      <c r="D6" s="5" t="s">
        <v>34</v>
      </c>
      <c r="E6" s="5" t="s">
        <v>3537</v>
      </c>
      <c r="F6" s="5" t="s">
        <v>3538</v>
      </c>
      <c r="G6" s="5" t="s">
        <v>3539</v>
      </c>
      <c r="H6" s="5" t="s">
        <v>3540</v>
      </c>
      <c r="I6" s="5" t="s">
        <v>3541</v>
      </c>
      <c r="J6" s="5" t="s">
        <v>3542</v>
      </c>
    </row>
    <row r="7" spans="1:12" x14ac:dyDescent="0.2">
      <c r="A7" t="s">
        <v>33</v>
      </c>
      <c r="B7" s="16" t="str" cm="1">
        <f t="array" ref="B7">_xlfn.TEXTJOIN(,1,IF(IFERROR(FIND(table_prefix[前缀],table_l10n!A7),FALSE),TEXT(table_prefix[说明],""),""))</f>
        <v>车体 - 名称</v>
      </c>
      <c r="C7" s="4" t="s">
        <v>35</v>
      </c>
      <c r="D7" s="5" t="s">
        <v>35</v>
      </c>
      <c r="E7" s="5" t="s">
        <v>3543</v>
      </c>
      <c r="F7" s="5" t="s">
        <v>3544</v>
      </c>
      <c r="G7" s="5" t="s">
        <v>3545</v>
      </c>
      <c r="H7" s="5" t="s">
        <v>3546</v>
      </c>
      <c r="I7" s="5" t="s">
        <v>3547</v>
      </c>
      <c r="J7" s="5" t="s">
        <v>3548</v>
      </c>
    </row>
    <row r="8" spans="1:12" x14ac:dyDescent="0.2">
      <c r="B8" s="16" t="str" cm="1">
        <f t="array" ref="B8">_xlfn.TEXTJOIN(,1,IF(IFERROR(FIND(table_prefix[前缀],table_l10n!A8),FALSE),TEXT(table_prefix[说明],""),""))</f>
        <v/>
      </c>
      <c r="E8" s="5" t="str">
        <f t="shared" si="0"/>
        <v/>
      </c>
      <c r="F8" s="5" t="str">
        <f t="shared" ref="F8:F9" si="3">_xlfn.TRANSLATE($D8,"zh-chs","en")</f>
        <v/>
      </c>
      <c r="G8" s="5" t="str">
        <f t="shared" si="1"/>
        <v/>
      </c>
      <c r="H8" s="5" t="str">
        <f t="shared" ref="H8:H9" si="4">_xlfn.TRANSLATE($D8,"zh-chs","ja")</f>
        <v/>
      </c>
      <c r="I8" s="5" t="str">
        <f t="shared" ref="I8:I9" si="5">_xlfn.TRANSLATE($D8,"zh-chs","ru")</f>
        <v/>
      </c>
      <c r="J8" s="5" t="str">
        <f t="shared" si="2"/>
        <v/>
      </c>
    </row>
    <row r="9" spans="1:12" x14ac:dyDescent="0.2">
      <c r="B9" s="16" t="str" cm="1">
        <f t="array" ref="B9">_xlfn.TEXTJOIN(,1,IF(IFERROR(FIND(table_prefix[前缀],table_l10n!A9),FALSE),TEXT(table_prefix[说明],""),""))</f>
        <v/>
      </c>
      <c r="E9" s="5" t="str">
        <f t="shared" si="0"/>
        <v/>
      </c>
      <c r="F9" s="5" t="str">
        <f t="shared" si="3"/>
        <v/>
      </c>
      <c r="G9" s="5" t="str">
        <f t="shared" si="1"/>
        <v/>
      </c>
      <c r="H9" s="5" t="str">
        <f t="shared" si="4"/>
        <v/>
      </c>
      <c r="I9" s="5" t="str">
        <f t="shared" si="5"/>
        <v/>
      </c>
      <c r="J9" s="5" t="str">
        <f t="shared" si="2"/>
        <v/>
      </c>
    </row>
    <row r="10" spans="1:12" x14ac:dyDescent="0.2">
      <c r="A10" t="s">
        <v>30</v>
      </c>
      <c r="B10" s="16" t="str" cm="1">
        <f t="array" ref="B10">_xlfn.TEXTJOIN(,1,IF(IFERROR(FIND(table_prefix[前缀],table_l10n!A10),FALSE),TEXT(table_prefix[说明],""),""))</f>
        <v>设备 - 名称</v>
      </c>
      <c r="C10" s="4" t="s">
        <v>3595</v>
      </c>
      <c r="D10" s="11" t="s">
        <v>64</v>
      </c>
      <c r="E10" s="5" t="s">
        <v>587</v>
      </c>
      <c r="F10" s="5" t="s">
        <v>588</v>
      </c>
      <c r="G10" s="5" t="s">
        <v>589</v>
      </c>
      <c r="H10" s="5" t="s">
        <v>590</v>
      </c>
      <c r="I10" s="5" t="s">
        <v>591</v>
      </c>
      <c r="J10" s="5" t="s">
        <v>592</v>
      </c>
    </row>
    <row r="11" spans="1:12" x14ac:dyDescent="0.2">
      <c r="A11" t="s">
        <v>63</v>
      </c>
      <c r="B11" s="16" t="str" cm="1">
        <f t="array" ref="B11">_xlfn.TEXTJOIN(,1,IF(IFERROR(FIND(table_prefix[前缀],table_l10n!A11),FALSE),TEXT(table_prefix[说明],""),""))</f>
        <v>设备 - 名称</v>
      </c>
      <c r="C11" s="4" t="s">
        <v>3595</v>
      </c>
      <c r="D11" s="11" t="s">
        <v>65</v>
      </c>
      <c r="E11" s="5" t="s">
        <v>593</v>
      </c>
      <c r="F11" s="5" t="s">
        <v>594</v>
      </c>
      <c r="G11" s="5" t="s">
        <v>595</v>
      </c>
      <c r="H11" s="5" t="s">
        <v>596</v>
      </c>
      <c r="I11" s="5" t="s">
        <v>597</v>
      </c>
      <c r="J11" s="5" t="s">
        <v>598</v>
      </c>
    </row>
    <row r="12" spans="1:12" x14ac:dyDescent="0.2">
      <c r="B12" s="16" t="str" cm="1">
        <f t="array" ref="B12">_xlfn.TEXTJOIN(,1,IF(IFERROR(FIND(table_prefix[前缀],table_l10n!A12),FALSE),TEXT(table_prefix[说明],""),""))</f>
        <v/>
      </c>
      <c r="E12" s="5" t="s">
        <v>371</v>
      </c>
      <c r="F12" s="5" t="s">
        <v>371</v>
      </c>
      <c r="G12" s="5" t="s">
        <v>371</v>
      </c>
      <c r="H12" s="5" t="s">
        <v>371</v>
      </c>
      <c r="I12" s="5" t="s">
        <v>371</v>
      </c>
      <c r="J12" s="5" t="s">
        <v>371</v>
      </c>
    </row>
    <row r="13" spans="1:12" x14ac:dyDescent="0.2">
      <c r="A13" t="s">
        <v>55</v>
      </c>
      <c r="B13" s="16" t="str" cm="1">
        <f t="array" ref="B13">_xlfn.TEXTJOIN(,1,IF(IFERROR(FIND(table_prefix[前缀],table_l10n!A13),FALSE),TEXT(table_prefix[说明],""),""))</f>
        <v>设备 - 名称</v>
      </c>
      <c r="C13" s="4" t="s">
        <v>3596</v>
      </c>
      <c r="D13" s="5" t="s">
        <v>59</v>
      </c>
      <c r="E13" s="5" t="s">
        <v>59</v>
      </c>
      <c r="F13" s="5" t="s">
        <v>599</v>
      </c>
      <c r="G13" s="5" t="s">
        <v>600</v>
      </c>
      <c r="H13" s="5" t="s">
        <v>601</v>
      </c>
      <c r="I13" s="5" t="s">
        <v>602</v>
      </c>
      <c r="J13" s="5" t="s">
        <v>603</v>
      </c>
    </row>
    <row r="14" spans="1:12" x14ac:dyDescent="0.2">
      <c r="A14" t="s">
        <v>56</v>
      </c>
      <c r="B14" s="16" t="str" cm="1">
        <f t="array" ref="B14">_xlfn.TEXTJOIN(,1,IF(IFERROR(FIND(table_prefix[前缀],table_l10n!A14),FALSE),TEXT(table_prefix[说明],""),""))</f>
        <v>设备 - 名称</v>
      </c>
      <c r="C14" s="4" t="s">
        <v>3596</v>
      </c>
      <c r="D14" s="5" t="s">
        <v>60</v>
      </c>
      <c r="E14" s="5" t="s">
        <v>60</v>
      </c>
      <c r="F14" s="5" t="s">
        <v>604</v>
      </c>
      <c r="G14" s="5" t="s">
        <v>604</v>
      </c>
      <c r="H14" s="5" t="s">
        <v>605</v>
      </c>
      <c r="I14" s="5" t="s">
        <v>606</v>
      </c>
      <c r="J14" s="5" t="s">
        <v>607</v>
      </c>
    </row>
    <row r="15" spans="1:12" x14ac:dyDescent="0.2">
      <c r="A15" t="s">
        <v>57</v>
      </c>
      <c r="B15" s="16" t="str" cm="1">
        <f t="array" ref="B15">_xlfn.TEXTJOIN(,1,IF(IFERROR(FIND(table_prefix[前缀],table_l10n!A15),FALSE),TEXT(table_prefix[说明],""),""))</f>
        <v>设备 - 名称</v>
      </c>
      <c r="C15" s="4" t="s">
        <v>3596</v>
      </c>
      <c r="D15" s="5" t="s">
        <v>61</v>
      </c>
      <c r="E15" s="5" t="s">
        <v>608</v>
      </c>
      <c r="F15" s="5" t="s">
        <v>609</v>
      </c>
      <c r="G15" s="5" t="s">
        <v>610</v>
      </c>
      <c r="H15" s="5" t="s">
        <v>611</v>
      </c>
      <c r="I15" s="5" t="s">
        <v>612</v>
      </c>
      <c r="J15" s="5" t="s">
        <v>613</v>
      </c>
    </row>
    <row r="16" spans="1:12" x14ac:dyDescent="0.2">
      <c r="A16" t="s">
        <v>58</v>
      </c>
      <c r="B16" s="16" t="str" cm="1">
        <f t="array" ref="B16">_xlfn.TEXTJOIN(,1,IF(IFERROR(FIND(table_prefix[前缀],table_l10n!A16),FALSE),TEXT(table_prefix[说明],""),""))</f>
        <v>设备 - 名称</v>
      </c>
      <c r="C16" s="4" t="s">
        <v>3596</v>
      </c>
      <c r="D16" s="5" t="s">
        <v>62</v>
      </c>
      <c r="E16" s="5" t="s">
        <v>614</v>
      </c>
      <c r="F16" s="5" t="s">
        <v>615</v>
      </c>
      <c r="G16" s="5" t="s">
        <v>616</v>
      </c>
      <c r="H16" s="5" t="s">
        <v>617</v>
      </c>
      <c r="I16" s="5" t="s">
        <v>618</v>
      </c>
      <c r="J16" s="5" t="s">
        <v>619</v>
      </c>
    </row>
    <row r="17" spans="1:10" x14ac:dyDescent="0.2">
      <c r="A17" t="s">
        <v>12</v>
      </c>
      <c r="B17" s="16" t="str" cm="1">
        <f t="array" ref="B17">_xlfn.TEXTJOIN(,1,IF(IFERROR(FIND(table_prefix[前缀],table_l10n!A17),FALSE),TEXT(table_prefix[说明],""),""))</f>
        <v>设备 - 名称</v>
      </c>
      <c r="C17" s="4" t="s">
        <v>3596</v>
      </c>
      <c r="D17" s="5" t="s">
        <v>14</v>
      </c>
      <c r="E17" s="5" t="s">
        <v>620</v>
      </c>
      <c r="F17" s="5" t="s">
        <v>621</v>
      </c>
      <c r="G17" s="5" t="s">
        <v>622</v>
      </c>
      <c r="H17" s="5" t="s">
        <v>623</v>
      </c>
      <c r="I17" s="5" t="s">
        <v>624</v>
      </c>
      <c r="J17" s="5" t="s">
        <v>625</v>
      </c>
    </row>
    <row r="18" spans="1:10" x14ac:dyDescent="0.2">
      <c r="A18" t="s">
        <v>13</v>
      </c>
      <c r="B18" s="16" t="str" cm="1">
        <f t="array" ref="B18">_xlfn.TEXTJOIN(,1,IF(IFERROR(FIND(table_prefix[前缀],table_l10n!A18),FALSE),TEXT(table_prefix[说明],""),""))</f>
        <v>设备 - 名称</v>
      </c>
      <c r="C18" s="4" t="s">
        <v>3596</v>
      </c>
      <c r="D18" s="5" t="s">
        <v>15</v>
      </c>
      <c r="E18" s="5" t="s">
        <v>626</v>
      </c>
      <c r="F18" s="5" t="s">
        <v>627</v>
      </c>
      <c r="G18" s="5" t="s">
        <v>628</v>
      </c>
      <c r="H18" s="5" t="s">
        <v>629</v>
      </c>
      <c r="I18" s="5" t="s">
        <v>630</v>
      </c>
      <c r="J18" s="5" t="s">
        <v>631</v>
      </c>
    </row>
    <row r="19" spans="1:10" x14ac:dyDescent="0.2">
      <c r="B19" s="16" t="str" cm="1">
        <f t="array" ref="B19">_xlfn.TEXTJOIN(,1,IF(IFERROR(FIND(table_prefix[前缀],table_l10n!A19),FALSE),TEXT(table_prefix[说明],""),""))</f>
        <v/>
      </c>
      <c r="E19" s="5" t="s">
        <v>371</v>
      </c>
      <c r="F19" s="5" t="s">
        <v>371</v>
      </c>
      <c r="G19" s="5" t="s">
        <v>371</v>
      </c>
      <c r="H19" s="5" t="s">
        <v>371</v>
      </c>
      <c r="I19" s="5" t="s">
        <v>371</v>
      </c>
      <c r="J19" s="5" t="s">
        <v>371</v>
      </c>
    </row>
    <row r="20" spans="1:10" x14ac:dyDescent="0.2">
      <c r="A20" t="s">
        <v>16</v>
      </c>
      <c r="B20" s="16" t="str" cm="1">
        <f t="array" ref="B20">_xlfn.TEXTJOIN(,1,IF(IFERROR(FIND(table_prefix[前缀],table_l10n!A20),FALSE),TEXT(table_prefix[说明],""),""))</f>
        <v>设备 - 名称</v>
      </c>
      <c r="C20" s="4" t="s">
        <v>3597</v>
      </c>
      <c r="D20" s="5" t="s">
        <v>9</v>
      </c>
      <c r="E20" s="5" t="s">
        <v>9</v>
      </c>
      <c r="F20" s="5" t="s">
        <v>632</v>
      </c>
      <c r="G20" s="5" t="s">
        <v>633</v>
      </c>
      <c r="H20" s="5" t="s">
        <v>634</v>
      </c>
      <c r="I20" s="5" t="s">
        <v>635</v>
      </c>
      <c r="J20" s="5" t="s">
        <v>636</v>
      </c>
    </row>
    <row r="21" spans="1:10" x14ac:dyDescent="0.2">
      <c r="A21" s="12" t="s">
        <v>344</v>
      </c>
      <c r="B21" s="16" t="str" cm="1">
        <f t="array" ref="B21">_xlfn.TEXTJOIN(,1,IF(IFERROR(FIND(table_prefix[前缀],table_l10n!A21),FALSE),TEXT(table_prefix[说明],""),""))</f>
        <v>设备 - 名称</v>
      </c>
      <c r="C21" s="4" t="s">
        <v>3597</v>
      </c>
      <c r="D21" s="11" t="s">
        <v>343</v>
      </c>
      <c r="E21" s="5" t="s">
        <v>637</v>
      </c>
      <c r="F21" s="5" t="s">
        <v>638</v>
      </c>
      <c r="G21" s="5" t="s">
        <v>639</v>
      </c>
      <c r="H21" s="5" t="s">
        <v>640</v>
      </c>
      <c r="I21" s="5" t="s">
        <v>641</v>
      </c>
      <c r="J21" s="5" t="s">
        <v>642</v>
      </c>
    </row>
    <row r="22" spans="1:10" x14ac:dyDescent="0.2">
      <c r="A22" s="12" t="s">
        <v>17</v>
      </c>
      <c r="B22" s="16" t="str" cm="1">
        <f t="array" ref="B22">_xlfn.TEXTJOIN(,1,IF(IFERROR(FIND(table_prefix[前缀],table_l10n!A22),FALSE),TEXT(table_prefix[说明],""),""))</f>
        <v>设备 - 名称</v>
      </c>
      <c r="C22" s="4" t="s">
        <v>3597</v>
      </c>
      <c r="D22" s="11" t="s">
        <v>41</v>
      </c>
      <c r="E22" s="5" t="s">
        <v>643</v>
      </c>
      <c r="F22" s="5" t="s">
        <v>644</v>
      </c>
      <c r="G22" s="5" t="s">
        <v>645</v>
      </c>
      <c r="H22" s="5" t="s">
        <v>646</v>
      </c>
      <c r="I22" s="5" t="s">
        <v>647</v>
      </c>
      <c r="J22" s="5" t="s">
        <v>648</v>
      </c>
    </row>
    <row r="23" spans="1:10" x14ac:dyDescent="0.2">
      <c r="A23" t="s">
        <v>18</v>
      </c>
      <c r="B23" s="16" t="str" cm="1">
        <f t="array" ref="B23">_xlfn.TEXTJOIN(,1,IF(IFERROR(FIND(table_prefix[前缀],table_l10n!A23),FALSE),TEXT(table_prefix[说明],""),""))</f>
        <v>设备 - 名称</v>
      </c>
      <c r="C23" s="4" t="s">
        <v>3597</v>
      </c>
      <c r="D23" s="11" t="s">
        <v>21</v>
      </c>
      <c r="E23" s="5" t="s">
        <v>649</v>
      </c>
      <c r="F23" s="5" t="s">
        <v>650</v>
      </c>
      <c r="G23" s="5" t="s">
        <v>651</v>
      </c>
      <c r="H23" s="5" t="s">
        <v>652</v>
      </c>
      <c r="I23" s="5" t="s">
        <v>653</v>
      </c>
      <c r="J23" s="5" t="s">
        <v>654</v>
      </c>
    </row>
    <row r="24" spans="1:10" x14ac:dyDescent="0.2">
      <c r="A24" t="s">
        <v>19</v>
      </c>
      <c r="B24" s="16" t="str" cm="1">
        <f t="array" ref="B24">_xlfn.TEXTJOIN(,1,IF(IFERROR(FIND(table_prefix[前缀],table_l10n!A24),FALSE),TEXT(table_prefix[说明],""),""))</f>
        <v>设备 - 名称</v>
      </c>
      <c r="C24" s="4" t="s">
        <v>3597</v>
      </c>
      <c r="D24" s="11" t="s">
        <v>22</v>
      </c>
      <c r="E24" s="5" t="s">
        <v>655</v>
      </c>
      <c r="F24" s="5" t="s">
        <v>656</v>
      </c>
      <c r="G24" s="5" t="s">
        <v>657</v>
      </c>
      <c r="H24" s="5" t="s">
        <v>658</v>
      </c>
      <c r="I24" s="5" t="s">
        <v>659</v>
      </c>
      <c r="J24" s="5" t="s">
        <v>660</v>
      </c>
    </row>
    <row r="25" spans="1:10" x14ac:dyDescent="0.2">
      <c r="A25" s="12" t="s">
        <v>37</v>
      </c>
      <c r="B25" s="16" t="str" cm="1">
        <f t="array" ref="B25">_xlfn.TEXTJOIN(,1,IF(IFERROR(FIND(table_prefix[前缀],table_l10n!A25),FALSE),TEXT(table_prefix[说明],""),""))</f>
        <v>设备 - 名称</v>
      </c>
      <c r="C25" s="4" t="s">
        <v>3597</v>
      </c>
      <c r="D25" s="11" t="s">
        <v>36</v>
      </c>
      <c r="E25" s="5" t="s">
        <v>661</v>
      </c>
      <c r="F25" s="5" t="s">
        <v>662</v>
      </c>
      <c r="G25" s="5" t="s">
        <v>663</v>
      </c>
      <c r="H25" s="5" t="s">
        <v>664</v>
      </c>
      <c r="I25" s="5" t="s">
        <v>665</v>
      </c>
      <c r="J25" s="5" t="s">
        <v>666</v>
      </c>
    </row>
    <row r="26" spans="1:10" x14ac:dyDescent="0.2">
      <c r="A26" s="12" t="s">
        <v>38</v>
      </c>
      <c r="B26" s="16" t="str" cm="1">
        <f t="array" ref="B26">_xlfn.TEXTJOIN(,1,IF(IFERROR(FIND(table_prefix[前缀],table_l10n!A26),FALSE),TEXT(table_prefix[说明],""),""))</f>
        <v>设备 - 名称</v>
      </c>
      <c r="C26" s="4" t="s">
        <v>3597</v>
      </c>
      <c r="D26" s="11" t="s">
        <v>42</v>
      </c>
      <c r="E26" s="5" t="s">
        <v>667</v>
      </c>
      <c r="F26" s="5" t="s">
        <v>668</v>
      </c>
      <c r="G26" s="5" t="s">
        <v>669</v>
      </c>
      <c r="H26" s="5" t="s">
        <v>670</v>
      </c>
      <c r="I26" s="5" t="s">
        <v>671</v>
      </c>
      <c r="J26" s="5" t="s">
        <v>672</v>
      </c>
    </row>
    <row r="27" spans="1:10" x14ac:dyDescent="0.2">
      <c r="A27" s="12" t="s">
        <v>342</v>
      </c>
      <c r="B27" s="16" t="str" cm="1">
        <f t="array" ref="B27">_xlfn.TEXTJOIN(,1,IF(IFERROR(FIND(table_prefix[前缀],table_l10n!A27),FALSE),TEXT(table_prefix[说明],""),""))</f>
        <v>设备 - 名称</v>
      </c>
      <c r="C27" s="4" t="s">
        <v>3597</v>
      </c>
      <c r="D27" s="5" t="s">
        <v>20</v>
      </c>
      <c r="E27" s="5" t="s">
        <v>673</v>
      </c>
      <c r="F27" s="5" t="s">
        <v>674</v>
      </c>
      <c r="G27" s="5" t="s">
        <v>675</v>
      </c>
      <c r="H27" s="5" t="s">
        <v>676</v>
      </c>
      <c r="I27" s="5" t="s">
        <v>677</v>
      </c>
      <c r="J27" s="5" t="s">
        <v>678</v>
      </c>
    </row>
    <row r="28" spans="1:10" x14ac:dyDescent="0.2">
      <c r="A28" s="12" t="s">
        <v>345</v>
      </c>
      <c r="B28" s="16" t="str" cm="1">
        <f t="array" ref="B28">_xlfn.TEXTJOIN(,1,IF(IFERROR(FIND(table_prefix[前缀],table_l10n!A28),FALSE),TEXT(table_prefix[说明],""),""))</f>
        <v>设备 - 名称</v>
      </c>
      <c r="C28" s="4" t="s">
        <v>3597</v>
      </c>
      <c r="D28" s="11" t="s">
        <v>346</v>
      </c>
      <c r="E28" s="5" t="s">
        <v>679</v>
      </c>
      <c r="F28" s="5" t="s">
        <v>680</v>
      </c>
      <c r="G28" s="5" t="s">
        <v>681</v>
      </c>
      <c r="H28" s="5" t="s">
        <v>682</v>
      </c>
      <c r="I28" s="5" t="s">
        <v>683</v>
      </c>
      <c r="J28" s="5" t="s">
        <v>684</v>
      </c>
    </row>
    <row r="29" spans="1:10" x14ac:dyDescent="0.2">
      <c r="A29" t="s">
        <v>39</v>
      </c>
      <c r="B29" s="16" t="str" cm="1">
        <f t="array" ref="B29">_xlfn.TEXTJOIN(,1,IF(IFERROR(FIND(table_prefix[前缀],table_l10n!A29),FALSE),TEXT(table_prefix[说明],""),""))</f>
        <v>设备 - 名称</v>
      </c>
      <c r="C29" s="4" t="s">
        <v>3597</v>
      </c>
      <c r="D29" s="5" t="s">
        <v>43</v>
      </c>
      <c r="E29" s="5" t="s">
        <v>685</v>
      </c>
      <c r="F29" s="5" t="s">
        <v>686</v>
      </c>
      <c r="G29" s="5" t="s">
        <v>687</v>
      </c>
      <c r="H29" s="5" t="s">
        <v>688</v>
      </c>
      <c r="I29" s="5" t="s">
        <v>689</v>
      </c>
      <c r="J29" s="5" t="s">
        <v>690</v>
      </c>
    </row>
    <row r="30" spans="1:10" x14ac:dyDescent="0.2">
      <c r="A30" t="s">
        <v>40</v>
      </c>
      <c r="B30" s="16" t="str" cm="1">
        <f t="array" ref="B30">_xlfn.TEXTJOIN(,1,IF(IFERROR(FIND(table_prefix[前缀],table_l10n!A30),FALSE),TEXT(table_prefix[说明],""),""))</f>
        <v>设备 - 名称</v>
      </c>
      <c r="C30" s="4" t="s">
        <v>3597</v>
      </c>
      <c r="D30" s="5" t="s">
        <v>44</v>
      </c>
      <c r="E30" s="5" t="s">
        <v>691</v>
      </c>
      <c r="F30" s="5" t="s">
        <v>692</v>
      </c>
      <c r="G30" s="5" t="s">
        <v>693</v>
      </c>
      <c r="H30" s="5" t="s">
        <v>694</v>
      </c>
      <c r="I30" s="5" t="s">
        <v>695</v>
      </c>
      <c r="J30" s="5" t="s">
        <v>696</v>
      </c>
    </row>
    <row r="31" spans="1:10" x14ac:dyDescent="0.2">
      <c r="B31" s="16" t="str" cm="1">
        <f t="array" ref="B31">_xlfn.TEXTJOIN(,1,IF(IFERROR(FIND(table_prefix[前缀],table_l10n!A31),FALSE),TEXT(table_prefix[说明],""),""))</f>
        <v/>
      </c>
      <c r="E31" s="5" t="s">
        <v>371</v>
      </c>
      <c r="F31" s="5" t="s">
        <v>371</v>
      </c>
      <c r="G31" s="5" t="s">
        <v>371</v>
      </c>
      <c r="H31" s="5" t="s">
        <v>371</v>
      </c>
      <c r="I31" s="5" t="s">
        <v>371</v>
      </c>
      <c r="J31" s="5" t="s">
        <v>371</v>
      </c>
    </row>
    <row r="32" spans="1:10" x14ac:dyDescent="0.2">
      <c r="A32" t="s">
        <v>23</v>
      </c>
      <c r="B32" s="16" t="str" cm="1">
        <f t="array" ref="B32">_xlfn.TEXTJOIN(,1,IF(IFERROR(FIND(table_prefix[前缀],table_l10n!A32),FALSE),TEXT(table_prefix[说明],""),""))</f>
        <v>设备 - 名称</v>
      </c>
      <c r="C32" s="4" t="s">
        <v>28</v>
      </c>
      <c r="D32" s="11" t="s">
        <v>25</v>
      </c>
      <c r="E32" s="5" t="s">
        <v>697</v>
      </c>
      <c r="F32" s="5" t="s">
        <v>698</v>
      </c>
      <c r="G32" s="5" t="s">
        <v>699</v>
      </c>
      <c r="H32" s="5" t="s">
        <v>700</v>
      </c>
      <c r="I32" s="5" t="s">
        <v>701</v>
      </c>
      <c r="J32" s="5" t="s">
        <v>702</v>
      </c>
    </row>
    <row r="33" spans="1:10" x14ac:dyDescent="0.2">
      <c r="A33" t="s">
        <v>24</v>
      </c>
      <c r="B33" s="16" t="str" cm="1">
        <f t="array" ref="B33">_xlfn.TEXTJOIN(,1,IF(IFERROR(FIND(table_prefix[前缀],table_l10n!A33),FALSE),TEXT(table_prefix[说明],""),""))</f>
        <v>设备 - 名称</v>
      </c>
      <c r="C33" s="4" t="s">
        <v>29</v>
      </c>
      <c r="D33" s="5" t="s">
        <v>26</v>
      </c>
      <c r="E33" s="5" t="s">
        <v>703</v>
      </c>
      <c r="F33" s="5" t="s">
        <v>704</v>
      </c>
      <c r="G33" s="5" t="s">
        <v>705</v>
      </c>
      <c r="H33" s="5" t="s">
        <v>706</v>
      </c>
      <c r="I33" s="5" t="s">
        <v>707</v>
      </c>
      <c r="J33" s="5" t="s">
        <v>708</v>
      </c>
    </row>
    <row r="34" spans="1:10" x14ac:dyDescent="0.2">
      <c r="A34" t="s">
        <v>68</v>
      </c>
      <c r="B34" s="16" t="str" cm="1">
        <f t="array" ref="B34">_xlfn.TEXTJOIN(,1,IF(IFERROR(FIND(table_prefix[前缀],table_l10n!A34),FALSE),TEXT(table_prefix[说明],""),""))</f>
        <v>设备 - 名称</v>
      </c>
      <c r="C34" s="4" t="s">
        <v>66</v>
      </c>
      <c r="D34" s="11" t="s">
        <v>67</v>
      </c>
      <c r="E34" s="5" t="s">
        <v>709</v>
      </c>
      <c r="F34" s="5" t="s">
        <v>710</v>
      </c>
      <c r="G34" s="5" t="s">
        <v>711</v>
      </c>
      <c r="H34" s="5" t="s">
        <v>712</v>
      </c>
      <c r="I34" s="5" t="s">
        <v>713</v>
      </c>
      <c r="J34" s="5" t="s">
        <v>714</v>
      </c>
    </row>
    <row r="35" spans="1:10" x14ac:dyDescent="0.2">
      <c r="A35" s="12" t="s">
        <v>350</v>
      </c>
      <c r="B35" s="16" t="str" cm="1">
        <f t="array" ref="B35">_xlfn.TEXTJOIN(,1,IF(IFERROR(FIND(table_prefix[前缀],table_l10n!A35),FALSE),TEXT(table_prefix[说明],""),""))</f>
        <v>设备 - 名称</v>
      </c>
      <c r="D35" s="11" t="s">
        <v>351</v>
      </c>
      <c r="E35" s="5" t="s">
        <v>715</v>
      </c>
      <c r="F35" s="5" t="s">
        <v>716</v>
      </c>
      <c r="G35" s="5" t="s">
        <v>717</v>
      </c>
      <c r="H35" s="5" t="s">
        <v>718</v>
      </c>
      <c r="I35" s="5" t="s">
        <v>719</v>
      </c>
      <c r="J35" s="5" t="s">
        <v>720</v>
      </c>
    </row>
    <row r="36" spans="1:10" x14ac:dyDescent="0.2">
      <c r="A36" t="s">
        <v>4123</v>
      </c>
      <c r="B36" s="16" t="str" cm="1">
        <f t="array" ref="B36">_xlfn.TEXTJOIN(,1,IF(IFERROR(FIND(table_prefix[前缀],table_l10n!A36),FALSE),TEXT(table_prefix[说明],""),""))</f>
        <v>设备 - 名称</v>
      </c>
      <c r="C36" s="4" t="s">
        <v>4129</v>
      </c>
      <c r="D36" s="5" t="s">
        <v>4129</v>
      </c>
      <c r="E36" s="5" t="s">
        <v>4134</v>
      </c>
      <c r="F36" s="5" t="s">
        <v>4135</v>
      </c>
      <c r="G36" s="5" t="s">
        <v>4136</v>
      </c>
      <c r="H36" s="5" t="s">
        <v>4137</v>
      </c>
      <c r="I36" s="5" t="s">
        <v>4138</v>
      </c>
      <c r="J36" s="5" t="s">
        <v>4139</v>
      </c>
    </row>
    <row r="37" spans="1:10" x14ac:dyDescent="0.2">
      <c r="A37" s="12" t="s">
        <v>4168</v>
      </c>
      <c r="B37" s="16" t="str" cm="1">
        <f t="array" ref="B37">_xlfn.TEXTJOIN(,1,IF(IFERROR(FIND(table_prefix[前缀],table_l10n!A37),FALSE),TEXT(table_prefix[说明],""),""))</f>
        <v>设备 - 名称</v>
      </c>
      <c r="C37" s="4" t="s">
        <v>4133</v>
      </c>
      <c r="D37" s="5" t="s">
        <v>4133</v>
      </c>
      <c r="E37" s="5" t="s">
        <v>4156</v>
      </c>
      <c r="F37" s="5" t="s">
        <v>4157</v>
      </c>
      <c r="G37" s="5" t="s">
        <v>4158</v>
      </c>
      <c r="H37" s="5" t="s">
        <v>4159</v>
      </c>
      <c r="I37" s="5" t="s">
        <v>4160</v>
      </c>
      <c r="J37" s="5" t="s">
        <v>4161</v>
      </c>
    </row>
    <row r="38" spans="1:10" x14ac:dyDescent="0.2">
      <c r="A38" t="s">
        <v>4124</v>
      </c>
      <c r="B38" s="16" t="str" cm="1">
        <f t="array" ref="B38">_xlfn.TEXTJOIN(,1,IF(IFERROR(FIND(table_prefix[前缀],table_l10n!A38),FALSE),TEXT(table_prefix[说明],""),""))</f>
        <v>设备 - 名称</v>
      </c>
      <c r="C38" s="4" t="s">
        <v>4130</v>
      </c>
      <c r="D38" s="5" t="s">
        <v>4130</v>
      </c>
      <c r="E38" s="5" t="s">
        <v>4130</v>
      </c>
      <c r="F38" s="5" t="s">
        <v>4140</v>
      </c>
      <c r="G38" s="5" t="s">
        <v>4141</v>
      </c>
      <c r="H38" s="5" t="s">
        <v>4142</v>
      </c>
      <c r="I38" s="5" t="s">
        <v>4143</v>
      </c>
      <c r="J38" s="5" t="s">
        <v>4144</v>
      </c>
    </row>
    <row r="39" spans="1:10" ht="16.5" x14ac:dyDescent="0.3">
      <c r="A39" s="12" t="s">
        <v>4125</v>
      </c>
      <c r="B39" s="16" t="str" cm="1">
        <f t="array" ref="B39">_xlfn.TEXTJOIN(,1,IF(IFERROR(FIND(table_prefix[前缀],table_l10n!A39),FALSE),TEXT(table_prefix[说明],""),""))</f>
        <v>设备 - 名称</v>
      </c>
      <c r="C39" s="4" t="s">
        <v>4167</v>
      </c>
      <c r="D39" s="11" t="s">
        <v>4167</v>
      </c>
      <c r="E39" s="11" t="s">
        <v>4170</v>
      </c>
      <c r="F39" s="11" t="s">
        <v>4172</v>
      </c>
      <c r="G39" s="11" t="s">
        <v>4174</v>
      </c>
      <c r="H39" s="11" t="s">
        <v>4177</v>
      </c>
      <c r="I39" s="11" t="s">
        <v>4179</v>
      </c>
      <c r="J39" s="31" t="s">
        <v>4180</v>
      </c>
    </row>
    <row r="40" spans="1:10" ht="16.5" x14ac:dyDescent="0.3">
      <c r="A40" t="s">
        <v>4126</v>
      </c>
      <c r="B40" s="16" t="str" cm="1">
        <f t="array" ref="B40">_xlfn.TEXTJOIN(,1,IF(IFERROR(FIND(table_prefix[前缀],table_l10n!A40),FALSE),TEXT(table_prefix[说明],""),""))</f>
        <v>设备 - 名称</v>
      </c>
      <c r="C40" s="4" t="s">
        <v>4169</v>
      </c>
      <c r="D40" s="11" t="s">
        <v>4169</v>
      </c>
      <c r="E40" s="11" t="s">
        <v>4171</v>
      </c>
      <c r="F40" s="11" t="s">
        <v>4173</v>
      </c>
      <c r="G40" s="11" t="s">
        <v>4175</v>
      </c>
      <c r="H40" s="11" t="s">
        <v>4176</v>
      </c>
      <c r="I40" s="11" t="s">
        <v>4178</v>
      </c>
      <c r="J40" s="31" t="s">
        <v>4181</v>
      </c>
    </row>
    <row r="41" spans="1:10" x14ac:dyDescent="0.2">
      <c r="A41" s="12" t="s">
        <v>4127</v>
      </c>
      <c r="B41" s="16" t="str" cm="1">
        <f t="array" ref="B41">_xlfn.TEXTJOIN(,1,IF(IFERROR(FIND(table_prefix[前缀],table_l10n!A41),FALSE),TEXT(table_prefix[说明],""),""))</f>
        <v>设备 - 名称</v>
      </c>
      <c r="C41" s="4" t="s">
        <v>4131</v>
      </c>
      <c r="D41" s="5" t="s">
        <v>4131</v>
      </c>
      <c r="E41" s="5" t="s">
        <v>4145</v>
      </c>
      <c r="F41" s="5" t="s">
        <v>4146</v>
      </c>
      <c r="G41" s="5" t="s">
        <v>4147</v>
      </c>
      <c r="H41" s="5" t="s">
        <v>4148</v>
      </c>
      <c r="I41" s="5" t="s">
        <v>4149</v>
      </c>
      <c r="J41" s="5" t="s">
        <v>4150</v>
      </c>
    </row>
    <row r="42" spans="1:10" x14ac:dyDescent="0.2">
      <c r="A42" t="s">
        <v>4128</v>
      </c>
      <c r="B42" s="16" t="str" cm="1">
        <f t="array" ref="B42">_xlfn.TEXTJOIN(,1,IF(IFERROR(FIND(table_prefix[前缀],table_l10n!A42),FALSE),TEXT(table_prefix[说明],""),""))</f>
        <v>设备 - 名称</v>
      </c>
      <c r="C42" s="4" t="s">
        <v>4132</v>
      </c>
      <c r="D42" s="5" t="s">
        <v>4132</v>
      </c>
      <c r="E42" s="5" t="s">
        <v>4151</v>
      </c>
      <c r="F42" s="5" t="s">
        <v>4152</v>
      </c>
      <c r="G42" s="5" t="s">
        <v>4153</v>
      </c>
      <c r="H42" s="5" t="s">
        <v>3225</v>
      </c>
      <c r="I42" s="5" t="s">
        <v>4154</v>
      </c>
      <c r="J42" s="5" t="s">
        <v>4155</v>
      </c>
    </row>
    <row r="44" spans="1:10" x14ac:dyDescent="0.2">
      <c r="A44" t="s">
        <v>27</v>
      </c>
      <c r="B44" s="16" t="str" cm="1">
        <f t="array" ref="B44">_xlfn.TEXTJOIN(,1,IF(IFERROR(FIND(table_prefix[前缀],table_l10n!A44),FALSE),TEXT(table_prefix[说明],""),""))</f>
        <v>设备 - 名称</v>
      </c>
      <c r="C44" s="4" t="s">
        <v>3599</v>
      </c>
      <c r="D44" s="11" t="s">
        <v>3860</v>
      </c>
      <c r="E44" s="5" t="s">
        <v>721</v>
      </c>
      <c r="F44" s="5" t="s">
        <v>722</v>
      </c>
      <c r="G44" s="5" t="s">
        <v>723</v>
      </c>
      <c r="H44" s="5" t="s">
        <v>724</v>
      </c>
      <c r="I44" s="5" t="s">
        <v>725</v>
      </c>
      <c r="J44" s="5" t="s">
        <v>726</v>
      </c>
    </row>
    <row r="45" spans="1:10" x14ac:dyDescent="0.2">
      <c r="A45" t="s">
        <v>3868</v>
      </c>
      <c r="B45" s="16" t="str" cm="1">
        <f t="array" ref="B45">_xlfn.TEXTJOIN(,1,IF(IFERROR(FIND(table_prefix[前缀],table_l10n!A45),FALSE),TEXT(table_prefix[说明],""),""))</f>
        <v>设备 - 名称</v>
      </c>
      <c r="C45" s="4" t="s">
        <v>3599</v>
      </c>
      <c r="D45" s="11" t="s">
        <v>3861</v>
      </c>
      <c r="E45" s="5" t="s">
        <v>3861</v>
      </c>
      <c r="F45" s="5" t="s">
        <v>3875</v>
      </c>
      <c r="G45" s="5" t="s">
        <v>3876</v>
      </c>
      <c r="H45" s="5" t="s">
        <v>3877</v>
      </c>
      <c r="I45" s="5" t="s">
        <v>3878</v>
      </c>
      <c r="J45" s="5" t="s">
        <v>3879</v>
      </c>
    </row>
    <row r="46" spans="1:10" x14ac:dyDescent="0.2">
      <c r="A46" t="s">
        <v>3869</v>
      </c>
      <c r="B46" s="16" t="str" cm="1">
        <f t="array" ref="B46">_xlfn.TEXTJOIN(,1,IF(IFERROR(FIND(table_prefix[前缀],table_l10n!A46),FALSE),TEXT(table_prefix[说明],""),""))</f>
        <v>设备 - 名称</v>
      </c>
      <c r="C46" s="4" t="s">
        <v>3599</v>
      </c>
      <c r="D46" s="11" t="s">
        <v>3862</v>
      </c>
      <c r="E46" s="5" t="s">
        <v>3880</v>
      </c>
      <c r="F46" s="5" t="s">
        <v>3881</v>
      </c>
      <c r="G46" s="5" t="s">
        <v>3882</v>
      </c>
      <c r="H46" s="5" t="s">
        <v>3883</v>
      </c>
      <c r="I46" s="5" t="s">
        <v>3884</v>
      </c>
      <c r="J46" s="5" t="s">
        <v>3885</v>
      </c>
    </row>
    <row r="47" spans="1:10" x14ac:dyDescent="0.2">
      <c r="A47" t="s">
        <v>3870</v>
      </c>
      <c r="B47" s="16" t="str" cm="1">
        <f t="array" ref="B47">_xlfn.TEXTJOIN(,1,IF(IFERROR(FIND(table_prefix[前缀],table_l10n!A47),FALSE),TEXT(table_prefix[说明],""),""))</f>
        <v>设备 - 名称</v>
      </c>
      <c r="C47" s="4" t="s">
        <v>3599</v>
      </c>
      <c r="D47" s="11" t="s">
        <v>3863</v>
      </c>
      <c r="E47" s="5" t="s">
        <v>3863</v>
      </c>
      <c r="F47" s="5" t="s">
        <v>3886</v>
      </c>
      <c r="G47" s="5" t="s">
        <v>3887</v>
      </c>
      <c r="H47" s="5" t="s">
        <v>3888</v>
      </c>
      <c r="I47" s="5" t="s">
        <v>3889</v>
      </c>
      <c r="J47" s="5" t="s">
        <v>3890</v>
      </c>
    </row>
    <row r="48" spans="1:10" x14ac:dyDescent="0.2">
      <c r="A48" t="s">
        <v>3871</v>
      </c>
      <c r="B48" s="16" t="str" cm="1">
        <f t="array" ref="B48">_xlfn.TEXTJOIN(,1,IF(IFERROR(FIND(table_prefix[前缀],table_l10n!A48),FALSE),TEXT(table_prefix[说明],""),""))</f>
        <v>设备 - 名称</v>
      </c>
      <c r="C48" s="4" t="s">
        <v>3599</v>
      </c>
      <c r="D48" s="11" t="s">
        <v>3864</v>
      </c>
      <c r="E48" s="5" t="s">
        <v>3891</v>
      </c>
      <c r="F48" s="5" t="s">
        <v>3892</v>
      </c>
      <c r="G48" s="5" t="s">
        <v>3893</v>
      </c>
      <c r="H48" s="5" t="s">
        <v>3894</v>
      </c>
      <c r="I48" s="5" t="s">
        <v>3895</v>
      </c>
      <c r="J48" s="5" t="s">
        <v>3896</v>
      </c>
    </row>
    <row r="49" spans="1:10" x14ac:dyDescent="0.2">
      <c r="A49" t="s">
        <v>3872</v>
      </c>
      <c r="B49" s="16" t="str" cm="1">
        <f t="array" ref="B49">_xlfn.TEXTJOIN(,1,IF(IFERROR(FIND(table_prefix[前缀],table_l10n!A49),FALSE),TEXT(table_prefix[说明],""),""))</f>
        <v>设备 - 名称</v>
      </c>
      <c r="C49" s="4" t="s">
        <v>3599</v>
      </c>
      <c r="D49" s="11" t="s">
        <v>3865</v>
      </c>
      <c r="E49" s="5" t="s">
        <v>3897</v>
      </c>
      <c r="F49" s="5" t="s">
        <v>3898</v>
      </c>
      <c r="G49" s="5" t="s">
        <v>3899</v>
      </c>
      <c r="H49" s="5" t="s">
        <v>3900</v>
      </c>
      <c r="I49" s="5" t="s">
        <v>3901</v>
      </c>
      <c r="J49" s="5" t="s">
        <v>3902</v>
      </c>
    </row>
    <row r="50" spans="1:10" x14ac:dyDescent="0.2">
      <c r="A50" t="s">
        <v>3873</v>
      </c>
      <c r="B50" s="16" t="str" cm="1">
        <f t="array" ref="B50">_xlfn.TEXTJOIN(,1,IF(IFERROR(FIND(table_prefix[前缀],table_l10n!A50),FALSE),TEXT(table_prefix[说明],""),""))</f>
        <v>设备 - 名称</v>
      </c>
      <c r="C50" s="4" t="s">
        <v>3599</v>
      </c>
      <c r="D50" s="11" t="s">
        <v>3866</v>
      </c>
      <c r="E50" s="5" t="s">
        <v>3866</v>
      </c>
      <c r="F50" s="5" t="s">
        <v>3903</v>
      </c>
      <c r="G50" s="5" t="s">
        <v>3904</v>
      </c>
      <c r="H50" s="5" t="s">
        <v>3905</v>
      </c>
      <c r="I50" s="5" t="s">
        <v>3906</v>
      </c>
      <c r="J50" s="5" t="s">
        <v>3907</v>
      </c>
    </row>
    <row r="51" spans="1:10" x14ac:dyDescent="0.2">
      <c r="A51" t="s">
        <v>3874</v>
      </c>
      <c r="B51" s="16" t="str" cm="1">
        <f t="array" ref="B51">_xlfn.TEXTJOIN(,1,IF(IFERROR(FIND(table_prefix[前缀],table_l10n!A51),FALSE),TEXT(table_prefix[说明],""),""))</f>
        <v>设备 - 名称</v>
      </c>
      <c r="C51" s="4" t="s">
        <v>3599</v>
      </c>
      <c r="D51" s="11" t="s">
        <v>3867</v>
      </c>
      <c r="E51" s="5" t="s">
        <v>3908</v>
      </c>
      <c r="F51" s="5" t="s">
        <v>3909</v>
      </c>
      <c r="G51" s="5" t="s">
        <v>3910</v>
      </c>
      <c r="H51" s="5" t="s">
        <v>3911</v>
      </c>
      <c r="I51" s="5" t="s">
        <v>3912</v>
      </c>
      <c r="J51" s="5" t="s">
        <v>3913</v>
      </c>
    </row>
    <row r="53" spans="1:10" x14ac:dyDescent="0.2">
      <c r="A53" t="s">
        <v>45</v>
      </c>
      <c r="B53" s="16" t="str" cm="1">
        <f t="array" ref="B53">_xlfn.TEXTJOIN(,1,IF(IFERROR(FIND(table_prefix[前缀],table_l10n!A53),FALSE),TEXT(table_prefix[说明],""),""))</f>
        <v>设备 - 名称</v>
      </c>
      <c r="C53" s="4" t="s">
        <v>3600</v>
      </c>
      <c r="D53" s="5" t="s">
        <v>50</v>
      </c>
      <c r="E53" s="5" t="s">
        <v>727</v>
      </c>
      <c r="F53" s="5" t="s">
        <v>728</v>
      </c>
      <c r="G53" s="5" t="s">
        <v>729</v>
      </c>
      <c r="H53" s="5" t="s">
        <v>730</v>
      </c>
      <c r="I53" s="5" t="s">
        <v>731</v>
      </c>
      <c r="J53" s="5" t="s">
        <v>732</v>
      </c>
    </row>
    <row r="54" spans="1:10" x14ac:dyDescent="0.2">
      <c r="A54" t="s">
        <v>46</v>
      </c>
      <c r="B54" s="16" t="str" cm="1">
        <f t="array" ref="B54">_xlfn.TEXTJOIN(,1,IF(IFERROR(FIND(table_prefix[前缀],table_l10n!A54),FALSE),TEXT(table_prefix[说明],""),""))</f>
        <v>设备 - 名称</v>
      </c>
      <c r="C54" s="4" t="s">
        <v>3600</v>
      </c>
      <c r="D54" s="5" t="s">
        <v>51</v>
      </c>
      <c r="E54" s="5" t="s">
        <v>733</v>
      </c>
      <c r="F54" s="5" t="s">
        <v>734</v>
      </c>
      <c r="G54" s="5" t="s">
        <v>735</v>
      </c>
      <c r="H54" s="5" t="s">
        <v>736</v>
      </c>
      <c r="I54" s="5" t="s">
        <v>737</v>
      </c>
      <c r="J54" s="5" t="s">
        <v>738</v>
      </c>
    </row>
    <row r="55" spans="1:10" x14ac:dyDescent="0.2">
      <c r="A55" t="s">
        <v>47</v>
      </c>
      <c r="B55" s="16" t="str" cm="1">
        <f t="array" ref="B55">_xlfn.TEXTJOIN(,1,IF(IFERROR(FIND(table_prefix[前缀],table_l10n!A55),FALSE),TEXT(table_prefix[说明],""),""))</f>
        <v>设备 - 名称</v>
      </c>
      <c r="C55" s="4" t="s">
        <v>3600</v>
      </c>
      <c r="D55" s="5" t="s">
        <v>52</v>
      </c>
      <c r="E55" s="5" t="s">
        <v>739</v>
      </c>
      <c r="F55" s="5" t="s">
        <v>740</v>
      </c>
      <c r="G55" s="5" t="s">
        <v>741</v>
      </c>
      <c r="H55" s="5" t="s">
        <v>742</v>
      </c>
      <c r="I55" s="5" t="s">
        <v>743</v>
      </c>
      <c r="J55" s="5" t="s">
        <v>744</v>
      </c>
    </row>
    <row r="56" spans="1:10" x14ac:dyDescent="0.2">
      <c r="A56" t="s">
        <v>48</v>
      </c>
      <c r="B56" s="16" t="str" cm="1">
        <f t="array" ref="B56">_xlfn.TEXTJOIN(,1,IF(IFERROR(FIND(table_prefix[前缀],table_l10n!A56),FALSE),TEXT(table_prefix[说明],""),""))</f>
        <v>设备 - 名称</v>
      </c>
      <c r="C56" s="4" t="s">
        <v>3600</v>
      </c>
      <c r="D56" s="5" t="s">
        <v>53</v>
      </c>
      <c r="E56" s="5" t="s">
        <v>745</v>
      </c>
      <c r="F56" s="5" t="s">
        <v>746</v>
      </c>
      <c r="G56" s="5" t="s">
        <v>747</v>
      </c>
      <c r="H56" s="5" t="s">
        <v>748</v>
      </c>
      <c r="I56" s="5" t="s">
        <v>749</v>
      </c>
      <c r="J56" s="5" t="s">
        <v>750</v>
      </c>
    </row>
    <row r="57" spans="1:10" x14ac:dyDescent="0.2">
      <c r="A57" t="s">
        <v>49</v>
      </c>
      <c r="B57" s="16" t="str" cm="1">
        <f t="array" ref="B57">_xlfn.TEXTJOIN(,1,IF(IFERROR(FIND(table_prefix[前缀],table_l10n!A57),FALSE),TEXT(table_prefix[说明],""),""))</f>
        <v>设备 - 名称</v>
      </c>
      <c r="C57" s="4" t="s">
        <v>3600</v>
      </c>
      <c r="D57" s="5" t="s">
        <v>54</v>
      </c>
      <c r="E57" s="5" t="s">
        <v>751</v>
      </c>
      <c r="F57" s="5" t="s">
        <v>752</v>
      </c>
      <c r="G57" s="5" t="s">
        <v>753</v>
      </c>
      <c r="H57" s="5" t="s">
        <v>754</v>
      </c>
      <c r="I57" s="5" t="s">
        <v>755</v>
      </c>
      <c r="J57" s="5" t="s">
        <v>756</v>
      </c>
    </row>
    <row r="58" spans="1:10" x14ac:dyDescent="0.2">
      <c r="B58" s="16" t="str" cm="1">
        <f t="array" ref="B58">_xlfn.TEXTJOIN(,1,IF(IFERROR(FIND(table_prefix[前缀],table_l10n!A58),FALSE),TEXT(table_prefix[说明],""),""))</f>
        <v/>
      </c>
      <c r="E58" s="5" t="s">
        <v>371</v>
      </c>
      <c r="F58" s="5" t="s">
        <v>371</v>
      </c>
      <c r="G58" s="5" t="s">
        <v>371</v>
      </c>
      <c r="H58" s="5" t="s">
        <v>371</v>
      </c>
      <c r="I58" s="5" t="s">
        <v>371</v>
      </c>
      <c r="J58" s="5" t="s">
        <v>371</v>
      </c>
    </row>
    <row r="59" spans="1:10" x14ac:dyDescent="0.2">
      <c r="A59" s="18" t="s">
        <v>357</v>
      </c>
      <c r="B59" s="16" t="str" cm="1">
        <f t="array" ref="B59">_xlfn.TEXTJOIN(,1,IF(IFERROR(FIND(table_prefix[前缀],table_l10n!A59),FALSE),TEXT(table_prefix[说明],""),""))</f>
        <v>设备 - 名称</v>
      </c>
      <c r="C59" s="4" t="s">
        <v>349</v>
      </c>
      <c r="D59" s="11" t="s">
        <v>352</v>
      </c>
      <c r="E59" s="5" t="s">
        <v>352</v>
      </c>
      <c r="F59" s="5" t="s">
        <v>757</v>
      </c>
      <c r="G59" s="5" t="s">
        <v>758</v>
      </c>
      <c r="H59" s="5" t="s">
        <v>759</v>
      </c>
      <c r="I59" s="5" t="s">
        <v>760</v>
      </c>
      <c r="J59" s="5" t="s">
        <v>761</v>
      </c>
    </row>
    <row r="60" spans="1:10" x14ac:dyDescent="0.2">
      <c r="A60" t="s">
        <v>355</v>
      </c>
      <c r="B60" s="16" t="str" cm="1">
        <f t="array" ref="B60">_xlfn.TEXTJOIN(,1,IF(IFERROR(FIND(table_prefix[前缀],table_l10n!A60),FALSE),TEXT(table_prefix[说明],""),""))</f>
        <v>设备 - 名称</v>
      </c>
      <c r="C60" s="4" t="s">
        <v>349</v>
      </c>
      <c r="D60" s="11" t="s">
        <v>353</v>
      </c>
      <c r="E60" s="5" t="s">
        <v>762</v>
      </c>
      <c r="F60" s="5" t="s">
        <v>763</v>
      </c>
      <c r="G60" s="5" t="s">
        <v>764</v>
      </c>
      <c r="H60" s="5" t="s">
        <v>765</v>
      </c>
      <c r="I60" s="5" t="s">
        <v>766</v>
      </c>
      <c r="J60" s="5" t="s">
        <v>767</v>
      </c>
    </row>
    <row r="61" spans="1:10" x14ac:dyDescent="0.2">
      <c r="A61" t="s">
        <v>356</v>
      </c>
      <c r="B61" s="16" t="str" cm="1">
        <f t="array" ref="B61">_xlfn.TEXTJOIN(,1,IF(IFERROR(FIND(table_prefix[前缀],table_l10n!A61),FALSE),TEXT(table_prefix[说明],""),""))</f>
        <v>设备 - 名称</v>
      </c>
      <c r="C61" s="4" t="s">
        <v>349</v>
      </c>
      <c r="D61" s="11" t="s">
        <v>354</v>
      </c>
      <c r="E61" s="5" t="s">
        <v>768</v>
      </c>
      <c r="F61" s="5" t="s">
        <v>769</v>
      </c>
      <c r="G61" s="5" t="s">
        <v>770</v>
      </c>
      <c r="H61" s="5" t="s">
        <v>771</v>
      </c>
      <c r="I61" s="5" t="s">
        <v>772</v>
      </c>
      <c r="J61" s="5" t="s">
        <v>773</v>
      </c>
    </row>
    <row r="62" spans="1:10" x14ac:dyDescent="0.2">
      <c r="B62" s="16" t="str" cm="1">
        <f t="array" ref="B62">_xlfn.TEXTJOIN(,1,IF(IFERROR(FIND(table_prefix[前缀],table_l10n!A62),FALSE),TEXT(table_prefix[说明],""),""))</f>
        <v/>
      </c>
      <c r="E62" s="5" t="s">
        <v>371</v>
      </c>
      <c r="F62" s="5" t="s">
        <v>371</v>
      </c>
      <c r="G62" s="5" t="s">
        <v>371</v>
      </c>
      <c r="H62" s="5" t="s">
        <v>371</v>
      </c>
      <c r="I62" s="5" t="s">
        <v>371</v>
      </c>
      <c r="J62" s="5" t="s">
        <v>371</v>
      </c>
    </row>
    <row r="63" spans="1:10" x14ac:dyDescent="0.2">
      <c r="A63" t="s">
        <v>3588</v>
      </c>
      <c r="B63" s="16" t="str" cm="1">
        <f t="array" ref="B63">_xlfn.TEXTJOIN(,1,IF(IFERROR(FIND(table_prefix[前缀],table_l10n!A63),FALSE),TEXT(table_prefix[说明],""),""))</f>
        <v>设备 - alt信息</v>
      </c>
      <c r="C63" s="4" t="s">
        <v>3595</v>
      </c>
      <c r="D63" s="11" t="s">
        <v>3767</v>
      </c>
      <c r="E63" s="20" t="str">
        <f>_xlfn.TRANSLATE($D63,"zh-chs","zh-cht")</f>
        <v>車輪可以不斷收集氮氣。 &lt;br&gt;&lt;br&gt;點擊衝刺按鈕發動衝刺，衝刺效果受當前氮氣量影響，滿氮氣時衝刺效果達到最大。 &lt;br&gt;&lt;br&gt;氮氣集滿后可以累積衝刺點數，以連續發動多次衝刺。 此時每次衝刺效果都等同於滿氮氣衝刺效果。 &lt;br&gt;&lt;br&gt;提示： 當車子卡在上坡動彈不得時，可以嘗試連續使用衝刺技能進行脫困。</v>
      </c>
      <c r="F63" s="20" t="str">
        <f>_xlfn.TRANSLATE($D63,"zh-chs","en")</f>
        <v>The wheels can continuously collect nitrogen. &lt;br&gt;&lt;br&gt;Click the sprint button to start a sprint, the sprint effect is affected by the current nitrogen amount, and the sprint effect is maxed out when the nitrogen is full. &lt;br&gt;&lt;br&gt;When nitrogen is full, you can accumulate sprint points to launch multiple sprints in a row. At this point, each dash effect is equivalent to a full nitrogen dash effect. &lt;br&gt;&lt;br&gt;Tip: When the car is stuck uphill and unable to move, you can try to use the sprint skill continuously to get out of trouble.</v>
      </c>
      <c r="G63" s="20" t="str">
        <f>_xlfn.TRANSLATE($D63,"zh-chs","es")</f>
        <v>Las ruedas pueden acumular nitrógeno continuamente. &lt;br&gt;&lt;br&gt;Haga clic en el botón de sprint para iniciar un sprint, el efecto de sprint se ve afectado por la cantidad de nitrógeno actual y el efecto de sprint se maximiza cuando el nitrógeno está lleno. &lt;br&gt;&lt;br&gt;Cuando el nitrógeno está lleno, puedes acumular puntos de sprint para lanzar varios sprints seguidos. En este punto, cada efecto de deslizamiento es equivalente a un efecto de guión de nitrógeno completo. &lt;br&gt;&lt;br&gt;Consejo: Cuando el automóvil está atascado cuesta arriba y no puede moverse, puede intentar usar la habilidad de correr continuamente para salir de problemas.</v>
      </c>
      <c r="H63" s="20" t="str">
        <f>_xlfn.TRANSLATE($D63,"zh-chs","ja")</f>
        <v>ホイールは窒素を連続的に収集できます。 &lt;br&gt;&lt;br&gt;スプリントボタンをクリックすると、スプリントが開始され、スプリント効果は現在の窒素量の影響を受け、窒素がいっぱいになるとスプリント効果が最大になります。 &lt;br&gt;&lt;br&gt;窒素がいっぱいになると、スプリントポイントを貯めて、複数のスプリントを連続して開始できます。 この時点で、各ダッシュ効果は全窒素ダッシュ効果と同等です。 &lt;br&gt;&lt;br&gt;ヒント:車が上り坂で立ち往生して動けなくなった場合は、スプリントスキルを継続的に使用してトラブルから抜け出すことができます。</v>
      </c>
      <c r="I63" s="20" t="str">
        <f>_xlfn.TRANSLATE($D63,"zh-chs","ru")</f>
        <v>Колеса могут непрерывно собирать азот. &lt;br&gt;&lt;br&gt;Нажмите кнопку спринта, чтобы начать спринт, на эффект спринта влияет текущее количество азота, а эффект спринта достигает максимума, когда азот полный. &lt;br&gt;&lt;br&gt;Когда азот полный, вы можете накапливать очки спринта, чтобы начать несколько спринтов подряд. На этом этапе каждый эффект тире эквивалентен полному эффекту тире с азотом. &lt;br&gt;&lt;br&gt;Совет: Когда машина застряла в горе и не может двигаться, вы можете попытаться постоянно использовать навык спринта, чтобы избежать неприятностей.</v>
      </c>
      <c r="J63" s="20" t="str">
        <f>_xlfn.TRANSLATE($D63,"zh-chs","ko")</f>
        <v>바퀴는 지속적으로 질소를 수집할 수 있습니다. &lt;br&gt;&lt;br&gt;스프린트 버튼을 클릭하여 스프린트를 시작하고, 스프린트 효과는 현재 질소 양의 영향을 받으며, 질소가 가득 차면 스프린트 효과가 최대가 됩니다. &lt;br&gt;&lt;br&gt;질소가 가득 차면 스프린트 포인트를 축적하여 여러 스프린트를 연속으로 시작할 수 있습니다. 이 시점에서 각 대시 효과는 전체 질소 대시 효과와 동일합니다. &lt;br&gt;&lt;br&gt;팁: 차가 오르막길에 갇혀 움직일 수 없을 때 스프린트 스킬을 계속 사용하여 문제를 해결할 수 있습니다.</v>
      </c>
    </row>
    <row r="64" spans="1:10" x14ac:dyDescent="0.2">
      <c r="A64" t="s">
        <v>3589</v>
      </c>
      <c r="B64" s="16" t="str" cm="1">
        <f t="array" ref="B64">_xlfn.TEXTJOIN(,1,IF(IFERROR(FIND(table_prefix[前缀],table_l10n!A64),FALSE),TEXT(table_prefix[说明],""),""))</f>
        <v>设备 - alt信息</v>
      </c>
      <c r="C64" s="4" t="s">
        <v>3596</v>
      </c>
      <c r="D64" s="11" t="s">
        <v>3601</v>
      </c>
      <c r="E64" s="5" t="s">
        <v>3604</v>
      </c>
      <c r="F64" s="5" t="s">
        <v>3605</v>
      </c>
      <c r="G64" s="5" t="s">
        <v>3606</v>
      </c>
      <c r="H64" s="5" t="s">
        <v>3607</v>
      </c>
      <c r="I64" s="5" t="s">
        <v>3608</v>
      </c>
      <c r="J64" s="5" t="s">
        <v>3609</v>
      </c>
    </row>
    <row r="65" spans="1:10" x14ac:dyDescent="0.2">
      <c r="A65" t="s">
        <v>3590</v>
      </c>
      <c r="B65" s="16" t="str" cm="1">
        <f t="array" ref="B65">_xlfn.TEXTJOIN(,1,IF(IFERROR(FIND(table_prefix[前缀],table_l10n!A65),FALSE),TEXT(table_prefix[说明],""),""))</f>
        <v>设备 - alt信息</v>
      </c>
      <c r="C65" s="4" t="s">
        <v>3597</v>
      </c>
      <c r="D65" s="11" t="s">
        <v>3768</v>
      </c>
      <c r="E65" s="5" t="s">
        <v>3610</v>
      </c>
      <c r="F65" s="5" t="s">
        <v>3611</v>
      </c>
      <c r="G65" s="5" t="s">
        <v>3612</v>
      </c>
      <c r="H65" s="5" t="s">
        <v>3613</v>
      </c>
      <c r="I65" s="5" t="s">
        <v>3614</v>
      </c>
      <c r="J65" s="5" t="s">
        <v>3615</v>
      </c>
    </row>
    <row r="66" spans="1:10" x14ac:dyDescent="0.2">
      <c r="A66" t="s">
        <v>3591</v>
      </c>
      <c r="B66" s="16" t="str" cm="1">
        <f t="array" ref="B66">_xlfn.TEXTJOIN(,1,IF(IFERROR(FIND(table_prefix[前缀],table_l10n!A66),FALSE),TEXT(table_prefix[说明],""),""))</f>
        <v>设备 - alt信息</v>
      </c>
      <c r="C66" s="4" t="s">
        <v>3598</v>
      </c>
      <c r="D66" s="11" t="s">
        <v>3602</v>
      </c>
      <c r="E66" s="5" t="s">
        <v>3616</v>
      </c>
      <c r="F66" s="5" t="s">
        <v>3617</v>
      </c>
      <c r="G66" s="5" t="s">
        <v>3618</v>
      </c>
      <c r="H66" s="5" t="s">
        <v>3619</v>
      </c>
      <c r="I66" s="5" t="s">
        <v>3620</v>
      </c>
      <c r="J66" s="5" t="s">
        <v>3621</v>
      </c>
    </row>
    <row r="67" spans="1:10" x14ac:dyDescent="0.2">
      <c r="A67" t="s">
        <v>3592</v>
      </c>
      <c r="B67" s="16" t="str" cm="1">
        <f t="array" ref="B67">_xlfn.TEXTJOIN(,1,IF(IFERROR(FIND(table_prefix[前缀],table_l10n!A67),FALSE),TEXT(table_prefix[说明],""),""))</f>
        <v>设备 - alt信息</v>
      </c>
      <c r="C67" s="4" t="s">
        <v>3599</v>
      </c>
      <c r="D67" s="11" t="s">
        <v>3776</v>
      </c>
      <c r="E67" s="5" t="s">
        <v>3777</v>
      </c>
      <c r="F67" s="5" t="s">
        <v>3778</v>
      </c>
      <c r="G67" s="5" t="s">
        <v>3779</v>
      </c>
      <c r="H67" s="5" t="s">
        <v>3780</v>
      </c>
      <c r="I67" s="5" t="s">
        <v>3781</v>
      </c>
      <c r="J67" s="5" t="s">
        <v>3782</v>
      </c>
    </row>
    <row r="68" spans="1:10" x14ac:dyDescent="0.2">
      <c r="A68" t="s">
        <v>3593</v>
      </c>
      <c r="B68" s="16" t="str" cm="1">
        <f t="array" ref="B68">_xlfn.TEXTJOIN(,1,IF(IFERROR(FIND(table_prefix[前缀],table_l10n!A68),FALSE),TEXT(table_prefix[说明],""),""))</f>
        <v>设备 - alt信息</v>
      </c>
      <c r="C68" s="4" t="s">
        <v>3600</v>
      </c>
      <c r="D68" s="11" t="s">
        <v>3769</v>
      </c>
      <c r="E68" s="5" t="s">
        <v>3770</v>
      </c>
      <c r="F68" s="5" t="s">
        <v>3771</v>
      </c>
      <c r="G68" s="5" t="s">
        <v>3772</v>
      </c>
      <c r="H68" s="5" t="s">
        <v>3773</v>
      </c>
      <c r="I68" s="5" t="s">
        <v>3774</v>
      </c>
      <c r="J68" s="5" t="s">
        <v>3775</v>
      </c>
    </row>
    <row r="69" spans="1:10" x14ac:dyDescent="0.2">
      <c r="A69" t="s">
        <v>3594</v>
      </c>
      <c r="B69" s="16" t="str" cm="1">
        <f t="array" ref="B69">_xlfn.TEXTJOIN(,1,IF(IFERROR(FIND(table_prefix[前缀],table_l10n!A69),FALSE),TEXT(table_prefix[说明],""),""))</f>
        <v>设备 - alt信息</v>
      </c>
      <c r="C69" s="4" t="s">
        <v>349</v>
      </c>
      <c r="D69" s="11" t="s">
        <v>3603</v>
      </c>
      <c r="E69" s="5" t="s">
        <v>3622</v>
      </c>
      <c r="F69" s="5" t="s">
        <v>3623</v>
      </c>
      <c r="G69" s="5" t="s">
        <v>3624</v>
      </c>
      <c r="H69" s="5" t="s">
        <v>3625</v>
      </c>
      <c r="I69" s="5" t="s">
        <v>3626</v>
      </c>
      <c r="J69" s="5" t="s">
        <v>3627</v>
      </c>
    </row>
    <row r="72" spans="1:10" x14ac:dyDescent="0.2">
      <c r="A72" t="s">
        <v>3141</v>
      </c>
      <c r="B72" s="16" t="str" cm="1">
        <f t="array" ref="B72">_xlfn.TEXTJOIN(,1,IF(IFERROR(FIND(table_prefix[前缀],table_l10n!A72),FALSE),TEXT(table_prefix[说明],""),""))</f>
        <v>设备标签 - 名称</v>
      </c>
      <c r="C72" s="4" t="s">
        <v>3160</v>
      </c>
      <c r="D72" s="5" t="s">
        <v>3160</v>
      </c>
      <c r="E72" s="5" t="s">
        <v>3177</v>
      </c>
      <c r="F72" s="5" t="s">
        <v>3178</v>
      </c>
      <c r="G72" s="5" t="s">
        <v>3179</v>
      </c>
      <c r="H72" s="5" t="s">
        <v>3177</v>
      </c>
      <c r="I72" s="5" t="s">
        <v>3180</v>
      </c>
      <c r="J72" s="5" t="s">
        <v>3181</v>
      </c>
    </row>
    <row r="73" spans="1:10" x14ac:dyDescent="0.2">
      <c r="B73" s="16" t="str" cm="1">
        <f t="array" ref="B73">_xlfn.TEXTJOIN(,1,IF(IFERROR(FIND(table_prefix[前缀],table_l10n!A73),FALSE),TEXT(table_prefix[说明],""),""))</f>
        <v/>
      </c>
      <c r="E73" s="5" t="s">
        <v>371</v>
      </c>
      <c r="F73" s="5" t="s">
        <v>371</v>
      </c>
      <c r="G73" s="5" t="s">
        <v>371</v>
      </c>
      <c r="H73" s="5" t="s">
        <v>371</v>
      </c>
      <c r="I73" s="5" t="s">
        <v>371</v>
      </c>
      <c r="J73" s="5" t="s">
        <v>371</v>
      </c>
    </row>
    <row r="74" spans="1:10" x14ac:dyDescent="0.2">
      <c r="A74" t="s">
        <v>3142</v>
      </c>
      <c r="B74" s="16" t="str" cm="1">
        <f t="array" ref="B74">_xlfn.TEXTJOIN(,1,IF(IFERROR(FIND(table_prefix[前缀],table_l10n!A74),FALSE),TEXT(table_prefix[说明],""),""))</f>
        <v>设备标签 - 名称</v>
      </c>
      <c r="C74" s="4" t="s">
        <v>3161</v>
      </c>
      <c r="D74" s="5" t="s">
        <v>3161</v>
      </c>
      <c r="E74" s="5" t="s">
        <v>3182</v>
      </c>
      <c r="F74" s="5" t="s">
        <v>3183</v>
      </c>
      <c r="G74" s="5" t="s">
        <v>3184</v>
      </c>
      <c r="H74" s="5" t="s">
        <v>3185</v>
      </c>
      <c r="I74" s="5" t="s">
        <v>3186</v>
      </c>
      <c r="J74" s="5" t="s">
        <v>3187</v>
      </c>
    </row>
    <row r="75" spans="1:10" x14ac:dyDescent="0.2">
      <c r="A75" t="s">
        <v>3143</v>
      </c>
      <c r="B75" s="16" t="str" cm="1">
        <f t="array" ref="B75">_xlfn.TEXTJOIN(,1,IF(IFERROR(FIND(table_prefix[前缀],table_l10n!A75),FALSE),TEXT(table_prefix[说明],""),""))</f>
        <v>设备标签 - 名称</v>
      </c>
      <c r="C75" s="4" t="s">
        <v>3162</v>
      </c>
      <c r="D75" s="5" t="s">
        <v>3162</v>
      </c>
      <c r="E75" s="5" t="s">
        <v>3188</v>
      </c>
      <c r="F75" s="5" t="s">
        <v>3189</v>
      </c>
      <c r="G75" s="5" t="s">
        <v>3190</v>
      </c>
      <c r="H75" s="5" t="s">
        <v>3191</v>
      </c>
      <c r="I75" s="5" t="s">
        <v>3192</v>
      </c>
      <c r="J75" s="5" t="s">
        <v>3193</v>
      </c>
    </row>
    <row r="76" spans="1:10" x14ac:dyDescent="0.2">
      <c r="A76" t="s">
        <v>3144</v>
      </c>
      <c r="B76" s="16" t="str" cm="1">
        <f t="array" ref="B76">_xlfn.TEXTJOIN(,1,IF(IFERROR(FIND(table_prefix[前缀],table_l10n!A76),FALSE),TEXT(table_prefix[说明],""),""))</f>
        <v>设备标签 - 名称</v>
      </c>
      <c r="C76" s="4" t="s">
        <v>62</v>
      </c>
      <c r="D76" s="5" t="s">
        <v>62</v>
      </c>
      <c r="E76" s="5" t="s">
        <v>614</v>
      </c>
      <c r="F76" s="5" t="s">
        <v>615</v>
      </c>
      <c r="G76" s="5" t="s">
        <v>616</v>
      </c>
      <c r="H76" s="5" t="s">
        <v>617</v>
      </c>
      <c r="I76" s="5" t="s">
        <v>618</v>
      </c>
      <c r="J76" s="5" t="s">
        <v>619</v>
      </c>
    </row>
    <row r="77" spans="1:10" x14ac:dyDescent="0.2">
      <c r="A77" t="s">
        <v>3145</v>
      </c>
      <c r="B77" s="16" t="str" cm="1">
        <f t="array" ref="B77">_xlfn.TEXTJOIN(,1,IF(IFERROR(FIND(table_prefix[前缀],table_l10n!A77),FALSE),TEXT(table_prefix[说明],""),""))</f>
        <v>设备标签 - 名称</v>
      </c>
      <c r="C77" s="4" t="s">
        <v>3163</v>
      </c>
      <c r="D77" s="5" t="s">
        <v>3163</v>
      </c>
      <c r="E77" s="5" t="s">
        <v>3163</v>
      </c>
      <c r="F77" s="5" t="s">
        <v>3194</v>
      </c>
      <c r="G77" s="5" t="s">
        <v>3195</v>
      </c>
      <c r="H77" s="5" t="s">
        <v>3163</v>
      </c>
      <c r="I77" s="5" t="s">
        <v>3196</v>
      </c>
      <c r="J77" s="5" t="s">
        <v>3197</v>
      </c>
    </row>
    <row r="78" spans="1:10" x14ac:dyDescent="0.2">
      <c r="A78" t="s">
        <v>3146</v>
      </c>
      <c r="B78" s="16" t="str" cm="1">
        <f t="array" ref="B78">_xlfn.TEXTJOIN(,1,IF(IFERROR(FIND(table_prefix[前缀],table_l10n!A78),FALSE),TEXT(table_prefix[说明],""),""))</f>
        <v>设备标签 - 名称</v>
      </c>
      <c r="C78" s="4" t="s">
        <v>3164</v>
      </c>
      <c r="D78" s="5" t="s">
        <v>3164</v>
      </c>
      <c r="E78" s="5" t="s">
        <v>3198</v>
      </c>
      <c r="F78" s="5" t="s">
        <v>3199</v>
      </c>
      <c r="G78" s="5" t="s">
        <v>3200</v>
      </c>
      <c r="H78" s="5" t="s">
        <v>3201</v>
      </c>
      <c r="I78" s="5" t="s">
        <v>3202</v>
      </c>
      <c r="J78" s="5" t="s">
        <v>3203</v>
      </c>
    </row>
    <row r="79" spans="1:10" x14ac:dyDescent="0.2">
      <c r="B79" s="16" t="str" cm="1">
        <f t="array" ref="B79">_xlfn.TEXTJOIN(,1,IF(IFERROR(FIND(table_prefix[前缀],table_l10n!A79),FALSE),TEXT(table_prefix[说明],""),""))</f>
        <v/>
      </c>
      <c r="E79" s="5" t="s">
        <v>371</v>
      </c>
      <c r="F79" s="5" t="s">
        <v>371</v>
      </c>
      <c r="G79" s="5" t="s">
        <v>371</v>
      </c>
      <c r="H79" s="5" t="s">
        <v>371</v>
      </c>
      <c r="I79" s="5" t="s">
        <v>371</v>
      </c>
      <c r="J79" s="5" t="s">
        <v>371</v>
      </c>
    </row>
    <row r="80" spans="1:10" x14ac:dyDescent="0.2">
      <c r="A80" t="s">
        <v>3147</v>
      </c>
      <c r="B80" s="16" t="str" cm="1">
        <f t="array" ref="B80">_xlfn.TEXTJOIN(,1,IF(IFERROR(FIND(table_prefix[前缀],table_l10n!A80),FALSE),TEXT(table_prefix[说明],""),""))</f>
        <v>设备标签 - 名称</v>
      </c>
      <c r="C80" s="4" t="s">
        <v>3165</v>
      </c>
      <c r="D80" s="5" t="s">
        <v>3165</v>
      </c>
      <c r="E80" s="5" t="s">
        <v>3204</v>
      </c>
      <c r="F80" s="5" t="s">
        <v>3205</v>
      </c>
      <c r="G80" s="5" t="s">
        <v>3206</v>
      </c>
      <c r="H80" s="5" t="s">
        <v>3207</v>
      </c>
      <c r="I80" s="5" t="s">
        <v>3208</v>
      </c>
      <c r="J80" s="5" t="s">
        <v>3209</v>
      </c>
    </row>
    <row r="81" spans="1:10" x14ac:dyDescent="0.2">
      <c r="A81" t="s">
        <v>3148</v>
      </c>
      <c r="B81" s="16" t="str" cm="1">
        <f t="array" ref="B81">_xlfn.TEXTJOIN(,1,IF(IFERROR(FIND(table_prefix[前缀],table_l10n!A81),FALSE),TEXT(table_prefix[说明],""),""))</f>
        <v>设备标签 - 名称</v>
      </c>
      <c r="C81" s="4" t="s">
        <v>3166</v>
      </c>
      <c r="D81" s="5" t="s">
        <v>3166</v>
      </c>
      <c r="E81" s="5" t="s">
        <v>3210</v>
      </c>
      <c r="F81" s="5" t="s">
        <v>3211</v>
      </c>
      <c r="G81" s="5" t="s">
        <v>3212</v>
      </c>
      <c r="H81" s="5" t="s">
        <v>3213</v>
      </c>
      <c r="I81" s="5" t="s">
        <v>3214</v>
      </c>
      <c r="J81" s="5" t="s">
        <v>3215</v>
      </c>
    </row>
    <row r="82" spans="1:10" x14ac:dyDescent="0.2">
      <c r="A82" t="s">
        <v>3149</v>
      </c>
      <c r="B82" s="16" t="str" cm="1">
        <f t="array" ref="B82">_xlfn.TEXTJOIN(,1,IF(IFERROR(FIND(table_prefix[前缀],table_l10n!A82),FALSE),TEXT(table_prefix[说明],""),""))</f>
        <v>设备标签 - 名称</v>
      </c>
      <c r="C82" s="4" t="s">
        <v>3167</v>
      </c>
      <c r="D82" s="5" t="s">
        <v>3167</v>
      </c>
      <c r="E82" s="5" t="s">
        <v>3216</v>
      </c>
      <c r="F82" s="5" t="s">
        <v>3217</v>
      </c>
      <c r="G82" s="5" t="s">
        <v>3218</v>
      </c>
      <c r="H82" s="5" t="s">
        <v>3219</v>
      </c>
      <c r="I82" s="5" t="s">
        <v>3220</v>
      </c>
      <c r="J82" s="5" t="s">
        <v>3221</v>
      </c>
    </row>
    <row r="83" spans="1:10" x14ac:dyDescent="0.2">
      <c r="A83" t="s">
        <v>3150</v>
      </c>
      <c r="B83" s="16" t="str" cm="1">
        <f t="array" ref="B83">_xlfn.TEXTJOIN(,1,IF(IFERROR(FIND(table_prefix[前缀],table_l10n!A83),FALSE),TEXT(table_prefix[说明],""),""))</f>
        <v>设备标签 - 名称</v>
      </c>
      <c r="C83" s="4" t="s">
        <v>3168</v>
      </c>
      <c r="D83" s="5" t="s">
        <v>3168</v>
      </c>
      <c r="E83" s="5" t="s">
        <v>3222</v>
      </c>
      <c r="F83" s="5" t="s">
        <v>3223</v>
      </c>
      <c r="G83" s="5" t="s">
        <v>3224</v>
      </c>
      <c r="H83" s="5" t="s">
        <v>3225</v>
      </c>
      <c r="I83" s="5" t="s">
        <v>3226</v>
      </c>
      <c r="J83" s="5" t="s">
        <v>3227</v>
      </c>
    </row>
    <row r="84" spans="1:10" x14ac:dyDescent="0.2">
      <c r="A84" t="s">
        <v>3151</v>
      </c>
      <c r="B84" s="16" t="str" cm="1">
        <f t="array" ref="B84">_xlfn.TEXTJOIN(,1,IF(IFERROR(FIND(table_prefix[前缀],table_l10n!A84),FALSE),TEXT(table_prefix[说明],""),""))</f>
        <v>设备标签 - 名称</v>
      </c>
      <c r="C84" s="4" t="s">
        <v>3169</v>
      </c>
      <c r="D84" s="5" t="s">
        <v>3169</v>
      </c>
      <c r="E84" s="5" t="s">
        <v>3228</v>
      </c>
      <c r="F84" s="5" t="s">
        <v>3229</v>
      </c>
      <c r="G84" s="5" t="s">
        <v>3230</v>
      </c>
      <c r="H84" s="5" t="s">
        <v>3231</v>
      </c>
      <c r="I84" s="5" t="s">
        <v>3232</v>
      </c>
      <c r="J84" s="5" t="s">
        <v>3233</v>
      </c>
    </row>
    <row r="85" spans="1:10" x14ac:dyDescent="0.2">
      <c r="A85" t="s">
        <v>3152</v>
      </c>
      <c r="B85" s="16" t="str" cm="1">
        <f t="array" ref="B85">_xlfn.TEXTJOIN(,1,IF(IFERROR(FIND(table_prefix[前缀],table_l10n!A85),FALSE),TEXT(table_prefix[说明],""),""))</f>
        <v>设备标签 - 名称</v>
      </c>
      <c r="C85" s="4" t="s">
        <v>9</v>
      </c>
      <c r="D85" s="5" t="s">
        <v>9</v>
      </c>
      <c r="E85" s="5" t="s">
        <v>9</v>
      </c>
      <c r="F85" s="5" t="s">
        <v>632</v>
      </c>
      <c r="G85" s="5" t="s">
        <v>633</v>
      </c>
      <c r="H85" s="5" t="s">
        <v>634</v>
      </c>
      <c r="I85" s="5" t="s">
        <v>635</v>
      </c>
      <c r="J85" s="5" t="s">
        <v>636</v>
      </c>
    </row>
    <row r="86" spans="1:10" x14ac:dyDescent="0.2">
      <c r="A86" t="s">
        <v>3153</v>
      </c>
      <c r="B86" s="16" t="str" cm="1">
        <f t="array" ref="B86">_xlfn.TEXTJOIN(,1,IF(IFERROR(FIND(table_prefix[前缀],table_l10n!A86),FALSE),TEXT(table_prefix[说明],""),""))</f>
        <v>设备标签 - 名称</v>
      </c>
      <c r="C86" s="4" t="s">
        <v>3170</v>
      </c>
      <c r="D86" s="5" t="s">
        <v>3170</v>
      </c>
      <c r="E86" s="5" t="s">
        <v>3170</v>
      </c>
      <c r="F86" s="5" t="s">
        <v>3234</v>
      </c>
      <c r="G86" s="5" t="s">
        <v>3235</v>
      </c>
      <c r="H86" s="5" t="s">
        <v>3236</v>
      </c>
      <c r="I86" s="5" t="s">
        <v>3237</v>
      </c>
      <c r="J86" s="5" t="s">
        <v>3238</v>
      </c>
    </row>
    <row r="87" spans="1:10" x14ac:dyDescent="0.2">
      <c r="B87" s="16" t="str" cm="1">
        <f t="array" ref="B87">_xlfn.TEXTJOIN(,1,IF(IFERROR(FIND(table_prefix[前缀],table_l10n!A87),FALSE),TEXT(table_prefix[说明],""),""))</f>
        <v/>
      </c>
      <c r="E87" s="5" t="s">
        <v>371</v>
      </c>
      <c r="F87" s="5" t="s">
        <v>371</v>
      </c>
      <c r="G87" s="5" t="s">
        <v>371</v>
      </c>
      <c r="H87" s="5" t="s">
        <v>371</v>
      </c>
      <c r="I87" s="5" t="s">
        <v>371</v>
      </c>
      <c r="J87" s="5" t="s">
        <v>371</v>
      </c>
    </row>
    <row r="88" spans="1:10" x14ac:dyDescent="0.2">
      <c r="A88" t="s">
        <v>3154</v>
      </c>
      <c r="B88" s="16" t="str" cm="1">
        <f t="array" ref="B88">_xlfn.TEXTJOIN(,1,IF(IFERROR(FIND(table_prefix[前缀],table_l10n!A88),FALSE),TEXT(table_prefix[说明],""),""))</f>
        <v>设备标签 - 名称</v>
      </c>
      <c r="C88" s="4" t="s">
        <v>3171</v>
      </c>
      <c r="D88" s="5" t="s">
        <v>3171</v>
      </c>
      <c r="E88" s="5" t="s">
        <v>3239</v>
      </c>
      <c r="F88" s="5" t="s">
        <v>3240</v>
      </c>
      <c r="G88" s="5" t="s">
        <v>3241</v>
      </c>
      <c r="H88" s="5" t="s">
        <v>3242</v>
      </c>
      <c r="I88" s="5" t="s">
        <v>3243</v>
      </c>
      <c r="J88" s="5" t="s">
        <v>3244</v>
      </c>
    </row>
    <row r="89" spans="1:10" x14ac:dyDescent="0.2">
      <c r="B89" s="16" t="str" cm="1">
        <f t="array" ref="B89">_xlfn.TEXTJOIN(,1,IF(IFERROR(FIND(table_prefix[前缀],table_l10n!A89),FALSE),TEXT(table_prefix[说明],""),""))</f>
        <v/>
      </c>
      <c r="E89" s="5" t="s">
        <v>371</v>
      </c>
      <c r="F89" s="5" t="s">
        <v>371</v>
      </c>
      <c r="G89" s="5" t="s">
        <v>371</v>
      </c>
      <c r="H89" s="5" t="s">
        <v>371</v>
      </c>
      <c r="I89" s="5" t="s">
        <v>371</v>
      </c>
      <c r="J89" s="5" t="s">
        <v>371</v>
      </c>
    </row>
    <row r="90" spans="1:10" x14ac:dyDescent="0.2">
      <c r="A90" t="s">
        <v>3155</v>
      </c>
      <c r="B90" s="16" t="str" cm="1">
        <f t="array" ref="B90">_xlfn.TEXTJOIN(,1,IF(IFERROR(FIND(table_prefix[前缀],table_l10n!A90),FALSE),TEXT(table_prefix[说明],""),""))</f>
        <v>设备标签 - 名称</v>
      </c>
      <c r="C90" s="4" t="s">
        <v>3172</v>
      </c>
      <c r="D90" s="5" t="s">
        <v>3172</v>
      </c>
      <c r="E90" s="5" t="s">
        <v>3172</v>
      </c>
      <c r="F90" s="5" t="s">
        <v>3245</v>
      </c>
      <c r="G90" s="5" t="s">
        <v>723</v>
      </c>
      <c r="H90" s="5" t="s">
        <v>724</v>
      </c>
      <c r="I90" s="5" t="s">
        <v>3246</v>
      </c>
      <c r="J90" s="5" t="s">
        <v>3247</v>
      </c>
    </row>
    <row r="91" spans="1:10" x14ac:dyDescent="0.2">
      <c r="B91" s="16" t="str" cm="1">
        <f t="array" ref="B91">_xlfn.TEXTJOIN(,1,IF(IFERROR(FIND(table_prefix[前缀],table_l10n!A91),FALSE),TEXT(table_prefix[说明],""),""))</f>
        <v/>
      </c>
      <c r="E91" s="5" t="s">
        <v>371</v>
      </c>
      <c r="F91" s="5" t="s">
        <v>371</v>
      </c>
      <c r="G91" s="5" t="s">
        <v>371</v>
      </c>
      <c r="H91" s="5" t="s">
        <v>371</v>
      </c>
      <c r="I91" s="5" t="s">
        <v>371</v>
      </c>
      <c r="J91" s="5" t="s">
        <v>371</v>
      </c>
    </row>
    <row r="92" spans="1:10" x14ac:dyDescent="0.2">
      <c r="A92" t="s">
        <v>3156</v>
      </c>
      <c r="B92" s="16" t="str" cm="1">
        <f t="array" ref="B92">_xlfn.TEXTJOIN(,1,IF(IFERROR(FIND(table_prefix[前缀],table_l10n!A92),FALSE),TEXT(table_prefix[说明],""),""))</f>
        <v>设备标签 - 名称</v>
      </c>
      <c r="C92" s="4" t="s">
        <v>3173</v>
      </c>
      <c r="D92" s="5" t="s">
        <v>3173</v>
      </c>
      <c r="E92" s="5" t="s">
        <v>3248</v>
      </c>
      <c r="F92" s="5" t="s">
        <v>3249</v>
      </c>
      <c r="G92" s="5" t="s">
        <v>3250</v>
      </c>
      <c r="H92" s="5" t="s">
        <v>3251</v>
      </c>
      <c r="I92" s="5" t="s">
        <v>3252</v>
      </c>
      <c r="J92" s="5" t="s">
        <v>3253</v>
      </c>
    </row>
    <row r="93" spans="1:10" x14ac:dyDescent="0.2">
      <c r="B93" s="16" t="str" cm="1">
        <f t="array" ref="B93">_xlfn.TEXTJOIN(,1,IF(IFERROR(FIND(table_prefix[前缀],table_l10n!A93),FALSE),TEXT(table_prefix[说明],""),""))</f>
        <v/>
      </c>
      <c r="E93" s="5" t="s">
        <v>371</v>
      </c>
      <c r="F93" s="5" t="s">
        <v>371</v>
      </c>
      <c r="G93" s="5" t="s">
        <v>371</v>
      </c>
      <c r="H93" s="5" t="s">
        <v>371</v>
      </c>
      <c r="I93" s="5" t="s">
        <v>371</v>
      </c>
      <c r="J93" s="5" t="s">
        <v>371</v>
      </c>
    </row>
    <row r="94" spans="1:10" x14ac:dyDescent="0.2">
      <c r="A94" t="s">
        <v>3157</v>
      </c>
      <c r="B94" s="16" t="str" cm="1">
        <f t="array" ref="B94">_xlfn.TEXTJOIN(,1,IF(IFERROR(FIND(table_prefix[前缀],table_l10n!A94),FALSE),TEXT(table_prefix[说明],""),""))</f>
        <v>设备标签 - 名称</v>
      </c>
      <c r="C94" s="4" t="s">
        <v>3174</v>
      </c>
      <c r="D94" s="5" t="s">
        <v>3174</v>
      </c>
      <c r="E94" s="5" t="s">
        <v>3174</v>
      </c>
      <c r="F94" s="5" t="s">
        <v>3254</v>
      </c>
      <c r="G94" s="5" t="s">
        <v>3255</v>
      </c>
      <c r="H94" s="5" t="s">
        <v>3256</v>
      </c>
      <c r="I94" s="5" t="s">
        <v>3257</v>
      </c>
      <c r="J94" s="5" t="s">
        <v>3258</v>
      </c>
    </row>
    <row r="95" spans="1:10" x14ac:dyDescent="0.2">
      <c r="B95" s="16" t="str" cm="1">
        <f t="array" ref="B95">_xlfn.TEXTJOIN(,1,IF(IFERROR(FIND(table_prefix[前缀],table_l10n!A95),FALSE),TEXT(table_prefix[说明],""),""))</f>
        <v/>
      </c>
      <c r="E95" s="5" t="s">
        <v>371</v>
      </c>
      <c r="F95" s="5" t="s">
        <v>371</v>
      </c>
      <c r="G95" s="5" t="s">
        <v>371</v>
      </c>
      <c r="H95" s="5" t="s">
        <v>371</v>
      </c>
      <c r="I95" s="5" t="s">
        <v>371</v>
      </c>
      <c r="J95" s="5" t="s">
        <v>371</v>
      </c>
    </row>
    <row r="96" spans="1:10" x14ac:dyDescent="0.2">
      <c r="A96" t="s">
        <v>3158</v>
      </c>
      <c r="B96" s="16" t="str" cm="1">
        <f t="array" ref="B96">_xlfn.TEXTJOIN(,1,IF(IFERROR(FIND(table_prefix[前缀],table_l10n!A96),FALSE),TEXT(table_prefix[说明],""),""))</f>
        <v>设备标签 - 名称</v>
      </c>
      <c r="C96" s="4" t="s">
        <v>3175</v>
      </c>
      <c r="D96" s="5" t="s">
        <v>3175</v>
      </c>
      <c r="E96" s="5" t="s">
        <v>3175</v>
      </c>
      <c r="F96" s="5" t="s">
        <v>3259</v>
      </c>
      <c r="G96" s="5" t="s">
        <v>3260</v>
      </c>
      <c r="H96" s="5" t="s">
        <v>3261</v>
      </c>
      <c r="I96" s="5" t="s">
        <v>3262</v>
      </c>
      <c r="J96" s="5" t="s">
        <v>3263</v>
      </c>
    </row>
    <row r="97" spans="1:10" x14ac:dyDescent="0.2">
      <c r="A97" t="s">
        <v>3159</v>
      </c>
      <c r="B97" s="16" t="str" cm="1">
        <f t="array" ref="B97">_xlfn.TEXTJOIN(,1,IF(IFERROR(FIND(table_prefix[前缀],table_l10n!A97),FALSE),TEXT(table_prefix[说明],""),""))</f>
        <v>设备标签 - 名称</v>
      </c>
      <c r="C97" s="4" t="s">
        <v>3176</v>
      </c>
      <c r="D97" s="5" t="s">
        <v>3176</v>
      </c>
      <c r="E97" s="5" t="s">
        <v>3264</v>
      </c>
      <c r="F97" s="5" t="s">
        <v>3265</v>
      </c>
      <c r="G97" s="5" t="s">
        <v>3266</v>
      </c>
      <c r="H97" s="5" t="s">
        <v>3264</v>
      </c>
      <c r="I97" s="5" t="s">
        <v>3267</v>
      </c>
      <c r="J97" s="5" t="s">
        <v>3268</v>
      </c>
    </row>
    <row r="101" spans="1:10" x14ac:dyDescent="0.2">
      <c r="A101" t="s">
        <v>2250</v>
      </c>
      <c r="B101" s="16" t="str" cm="1">
        <f t="array" ref="B101">_xlfn.TEXTJOIN(,1,IF(IFERROR(FIND(table_prefix[前缀],table_l10n!A101),FALSE),TEXT(table_prefix[说明],""),""))</f>
        <v>角色 - 名称</v>
      </c>
      <c r="C101" s="4" t="s">
        <v>2260</v>
      </c>
      <c r="D101" s="5" t="s">
        <v>2260</v>
      </c>
      <c r="E101" s="5" t="s">
        <v>2270</v>
      </c>
      <c r="F101" s="5" t="s">
        <v>2271</v>
      </c>
      <c r="G101" s="5" t="s">
        <v>2272</v>
      </c>
      <c r="H101" s="5" t="s">
        <v>2273</v>
      </c>
      <c r="I101" s="5" t="s">
        <v>2274</v>
      </c>
      <c r="J101" s="5" t="s">
        <v>2275</v>
      </c>
    </row>
    <row r="102" spans="1:10" x14ac:dyDescent="0.2">
      <c r="A102" t="s">
        <v>2251</v>
      </c>
      <c r="B102" s="16" t="str" cm="1">
        <f t="array" ref="B102">_xlfn.TEXTJOIN(,1,IF(IFERROR(FIND(table_prefix[前缀],table_l10n!A102),FALSE),TEXT(table_prefix[说明],""),""))</f>
        <v>角色 - 名称</v>
      </c>
      <c r="C102" s="4" t="s">
        <v>2261</v>
      </c>
      <c r="D102" s="5" t="s">
        <v>2261</v>
      </c>
      <c r="E102" s="5" t="s">
        <v>2261</v>
      </c>
      <c r="F102" s="5" t="s">
        <v>2276</v>
      </c>
      <c r="G102" s="5" t="s">
        <v>2277</v>
      </c>
      <c r="H102" s="5" t="s">
        <v>2278</v>
      </c>
      <c r="I102" s="5" t="s">
        <v>2279</v>
      </c>
      <c r="J102" s="5" t="s">
        <v>2280</v>
      </c>
    </row>
    <row r="103" spans="1:10" x14ac:dyDescent="0.2">
      <c r="A103" t="s">
        <v>2252</v>
      </c>
      <c r="B103" s="16" t="str" cm="1">
        <f t="array" ref="B103">_xlfn.TEXTJOIN(,1,IF(IFERROR(FIND(table_prefix[前缀],table_l10n!A103),FALSE),TEXT(table_prefix[说明],""),""))</f>
        <v>角色 - 名称</v>
      </c>
      <c r="C103" s="4" t="s">
        <v>2262</v>
      </c>
      <c r="D103" s="5" t="s">
        <v>2262</v>
      </c>
      <c r="E103" s="5" t="s">
        <v>2281</v>
      </c>
      <c r="F103" s="5" t="s">
        <v>2282</v>
      </c>
      <c r="G103" s="5" t="s">
        <v>2283</v>
      </c>
      <c r="H103" s="5" t="s">
        <v>2284</v>
      </c>
      <c r="I103" s="5" t="s">
        <v>2285</v>
      </c>
      <c r="J103" s="5" t="s">
        <v>2286</v>
      </c>
    </row>
    <row r="104" spans="1:10" x14ac:dyDescent="0.2">
      <c r="A104" t="s">
        <v>2253</v>
      </c>
      <c r="B104" s="16" t="str" cm="1">
        <f t="array" ref="B104">_xlfn.TEXTJOIN(,1,IF(IFERROR(FIND(table_prefix[前缀],table_l10n!A104),FALSE),TEXT(table_prefix[说明],""),""))</f>
        <v>角色 - 名称</v>
      </c>
      <c r="C104" s="4" t="s">
        <v>2263</v>
      </c>
      <c r="D104" s="5" t="s">
        <v>2263</v>
      </c>
      <c r="E104" s="5" t="s">
        <v>2287</v>
      </c>
      <c r="F104" s="5" t="s">
        <v>2288</v>
      </c>
      <c r="G104" s="5" t="s">
        <v>2289</v>
      </c>
      <c r="H104" s="5" t="s">
        <v>2290</v>
      </c>
      <c r="I104" s="5" t="s">
        <v>2291</v>
      </c>
      <c r="J104" s="5" t="s">
        <v>2292</v>
      </c>
    </row>
    <row r="105" spans="1:10" x14ac:dyDescent="0.2">
      <c r="A105" t="s">
        <v>2254</v>
      </c>
      <c r="B105" s="16" t="str" cm="1">
        <f t="array" ref="B105">_xlfn.TEXTJOIN(,1,IF(IFERROR(FIND(table_prefix[前缀],table_l10n!A105),FALSE),TEXT(table_prefix[说明],""),""))</f>
        <v>角色 - 名称</v>
      </c>
      <c r="C105" s="4" t="s">
        <v>2264</v>
      </c>
      <c r="D105" s="5" t="s">
        <v>2264</v>
      </c>
      <c r="E105" s="5" t="s">
        <v>2293</v>
      </c>
      <c r="F105" s="5" t="s">
        <v>2294</v>
      </c>
      <c r="G105" s="5" t="s">
        <v>2294</v>
      </c>
      <c r="H105" s="5" t="s">
        <v>2295</v>
      </c>
      <c r="I105" s="5" t="s">
        <v>2296</v>
      </c>
      <c r="J105" s="5" t="s">
        <v>2297</v>
      </c>
    </row>
    <row r="106" spans="1:10" x14ac:dyDescent="0.2">
      <c r="A106" t="s">
        <v>2255</v>
      </c>
      <c r="B106" s="16" t="str" cm="1">
        <f t="array" ref="B106">_xlfn.TEXTJOIN(,1,IF(IFERROR(FIND(table_prefix[前缀],table_l10n!A106),FALSE),TEXT(table_prefix[说明],""),""))</f>
        <v>角色 - 名称</v>
      </c>
      <c r="C106" s="4" t="s">
        <v>2265</v>
      </c>
      <c r="D106" s="5" t="s">
        <v>2265</v>
      </c>
      <c r="E106" s="5" t="s">
        <v>2265</v>
      </c>
      <c r="F106" s="5" t="s">
        <v>2265</v>
      </c>
      <c r="G106" s="5" t="s">
        <v>2265</v>
      </c>
      <c r="H106" s="5" t="s">
        <v>2265</v>
      </c>
      <c r="I106" s="5" t="s">
        <v>2265</v>
      </c>
      <c r="J106" s="5" t="s">
        <v>2298</v>
      </c>
    </row>
    <row r="107" spans="1:10" x14ac:dyDescent="0.2">
      <c r="A107" t="s">
        <v>2256</v>
      </c>
      <c r="B107" s="16" t="str" cm="1">
        <f t="array" ref="B107">_xlfn.TEXTJOIN(,1,IF(IFERROR(FIND(table_prefix[前缀],table_l10n!A107),FALSE),TEXT(table_prefix[说明],""),""))</f>
        <v>角色 - 名称</v>
      </c>
      <c r="C107" s="4" t="s">
        <v>2266</v>
      </c>
      <c r="D107" s="5" t="s">
        <v>2266</v>
      </c>
      <c r="E107" s="5" t="s">
        <v>2266</v>
      </c>
      <c r="F107" s="5" t="s">
        <v>2299</v>
      </c>
      <c r="G107" s="5" t="s">
        <v>2300</v>
      </c>
      <c r="H107" s="5" t="s">
        <v>2301</v>
      </c>
      <c r="I107" s="5" t="s">
        <v>2302</v>
      </c>
      <c r="J107" s="5" t="s">
        <v>2303</v>
      </c>
    </row>
    <row r="108" spans="1:10" x14ac:dyDescent="0.2">
      <c r="A108" t="s">
        <v>2257</v>
      </c>
      <c r="B108" s="16" t="str" cm="1">
        <f t="array" ref="B108">_xlfn.TEXTJOIN(,1,IF(IFERROR(FIND(table_prefix[前缀],table_l10n!A108),FALSE),TEXT(table_prefix[说明],""),""))</f>
        <v>角色 - 名称</v>
      </c>
      <c r="C108" s="4" t="s">
        <v>2267</v>
      </c>
      <c r="D108" s="5" t="s">
        <v>2267</v>
      </c>
      <c r="E108" s="5" t="s">
        <v>2304</v>
      </c>
      <c r="F108" s="5" t="s">
        <v>2305</v>
      </c>
      <c r="G108" s="5" t="s">
        <v>2305</v>
      </c>
      <c r="H108" s="5" t="s">
        <v>2306</v>
      </c>
      <c r="I108" s="5" t="s">
        <v>2307</v>
      </c>
      <c r="J108" s="5" t="s">
        <v>2308</v>
      </c>
    </row>
    <row r="109" spans="1:10" x14ac:dyDescent="0.2">
      <c r="A109" t="s">
        <v>2258</v>
      </c>
      <c r="B109" s="16" t="str" cm="1">
        <f t="array" ref="B109">_xlfn.TEXTJOIN(,1,IF(IFERROR(FIND(table_prefix[前缀],table_l10n!A109),FALSE),TEXT(table_prefix[说明],""),""))</f>
        <v>角色 - 名称</v>
      </c>
      <c r="C109" s="4" t="s">
        <v>2268</v>
      </c>
      <c r="D109" s="5" t="s">
        <v>2268</v>
      </c>
      <c r="E109" s="5" t="s">
        <v>2268</v>
      </c>
      <c r="F109" s="5" t="s">
        <v>2309</v>
      </c>
      <c r="G109" s="5" t="s">
        <v>2309</v>
      </c>
      <c r="H109" s="5" t="s">
        <v>2310</v>
      </c>
      <c r="I109" s="5" t="s">
        <v>2311</v>
      </c>
      <c r="J109" s="5" t="s">
        <v>2312</v>
      </c>
    </row>
    <row r="110" spans="1:10" x14ac:dyDescent="0.2">
      <c r="A110" t="s">
        <v>2259</v>
      </c>
      <c r="B110" s="16" t="str" cm="1">
        <f t="array" ref="B110">_xlfn.TEXTJOIN(,1,IF(IFERROR(FIND(table_prefix[前缀],table_l10n!A110),FALSE),TEXT(table_prefix[说明],""),""))</f>
        <v>角色 - 名称</v>
      </c>
      <c r="C110" s="4" t="s">
        <v>2269</v>
      </c>
      <c r="D110" s="5" t="s">
        <v>2269</v>
      </c>
      <c r="E110" s="5" t="s">
        <v>2269</v>
      </c>
      <c r="F110" s="5" t="s">
        <v>2313</v>
      </c>
      <c r="G110" s="5" t="s">
        <v>2314</v>
      </c>
      <c r="H110" s="5" t="s">
        <v>2315</v>
      </c>
      <c r="I110" s="5" t="s">
        <v>2316</v>
      </c>
      <c r="J110" s="5" t="s">
        <v>2317</v>
      </c>
    </row>
    <row r="111" spans="1:10" x14ac:dyDescent="0.2">
      <c r="A111" t="s">
        <v>2849</v>
      </c>
      <c r="B111" s="16" t="str" cm="1">
        <f t="array" ref="B111">_xlfn.TEXTJOIN(,1,IF(IFERROR(FIND(table_prefix[前缀],table_l10n!A111),FALSE),TEXT(table_prefix[说明],""),""))</f>
        <v>角色 - 名称</v>
      </c>
      <c r="C111" s="4" t="s">
        <v>2870</v>
      </c>
      <c r="D111" s="5" t="s">
        <v>2870</v>
      </c>
      <c r="E111" s="5" t="s">
        <v>2870</v>
      </c>
      <c r="F111" s="5" t="s">
        <v>2891</v>
      </c>
      <c r="G111" s="5" t="s">
        <v>2892</v>
      </c>
      <c r="H111" s="5" t="s">
        <v>2893</v>
      </c>
      <c r="I111" s="5" t="s">
        <v>2894</v>
      </c>
      <c r="J111" s="5" t="s">
        <v>2895</v>
      </c>
    </row>
    <row r="112" spans="1:10" x14ac:dyDescent="0.2">
      <c r="A112" t="s">
        <v>2850</v>
      </c>
      <c r="B112" s="16" t="str" cm="1">
        <f t="array" ref="B112">_xlfn.TEXTJOIN(,1,IF(IFERROR(FIND(table_prefix[前缀],table_l10n!A112),FALSE),TEXT(table_prefix[说明],""),""))</f>
        <v>角色 - 名称</v>
      </c>
      <c r="C112" s="4" t="s">
        <v>2871</v>
      </c>
      <c r="D112" s="5" t="s">
        <v>2871</v>
      </c>
      <c r="E112" s="5" t="s">
        <v>2896</v>
      </c>
      <c r="F112" s="5" t="s">
        <v>2897</v>
      </c>
      <c r="G112" s="5" t="s">
        <v>2898</v>
      </c>
      <c r="H112" s="5" t="s">
        <v>2899</v>
      </c>
      <c r="I112" s="5" t="s">
        <v>2900</v>
      </c>
      <c r="J112" s="5" t="s">
        <v>2901</v>
      </c>
    </row>
    <row r="113" spans="1:10" x14ac:dyDescent="0.2">
      <c r="A113" t="s">
        <v>2851</v>
      </c>
      <c r="B113" s="16" t="str" cm="1">
        <f t="array" ref="B113">_xlfn.TEXTJOIN(,1,IF(IFERROR(FIND(table_prefix[前缀],table_l10n!A113),FALSE),TEXT(table_prefix[说明],""),""))</f>
        <v>角色 - 名称</v>
      </c>
      <c r="C113" s="4" t="s">
        <v>2872</v>
      </c>
      <c r="D113" s="5" t="s">
        <v>2872</v>
      </c>
      <c r="E113" s="5" t="s">
        <v>2902</v>
      </c>
      <c r="F113" s="5" t="s">
        <v>2903</v>
      </c>
      <c r="G113" s="5" t="s">
        <v>2904</v>
      </c>
      <c r="H113" s="5" t="s">
        <v>2905</v>
      </c>
      <c r="I113" s="5" t="s">
        <v>2906</v>
      </c>
      <c r="J113" s="5" t="s">
        <v>2907</v>
      </c>
    </row>
    <row r="114" spans="1:10" x14ac:dyDescent="0.2">
      <c r="A114" t="s">
        <v>2852</v>
      </c>
      <c r="B114" s="16" t="str" cm="1">
        <f t="array" ref="B114">_xlfn.TEXTJOIN(,1,IF(IFERROR(FIND(table_prefix[前缀],table_l10n!A114),FALSE),TEXT(table_prefix[说明],""),""))</f>
        <v>角色 - 名称</v>
      </c>
      <c r="C114" s="4" t="s">
        <v>2873</v>
      </c>
      <c r="D114" s="5" t="s">
        <v>2873</v>
      </c>
      <c r="E114" s="5" t="s">
        <v>2908</v>
      </c>
      <c r="F114" s="5" t="s">
        <v>2909</v>
      </c>
      <c r="G114" s="5" t="s">
        <v>2910</v>
      </c>
      <c r="H114" s="5" t="s">
        <v>2911</v>
      </c>
      <c r="I114" s="5" t="s">
        <v>2912</v>
      </c>
      <c r="J114" s="5" t="s">
        <v>2913</v>
      </c>
    </row>
    <row r="115" spans="1:10" x14ac:dyDescent="0.2">
      <c r="A115" t="s">
        <v>2853</v>
      </c>
      <c r="B115" s="16" t="str" cm="1">
        <f t="array" ref="B115">_xlfn.TEXTJOIN(,1,IF(IFERROR(FIND(table_prefix[前缀],table_l10n!A115),FALSE),TEXT(table_prefix[说明],""),""))</f>
        <v>角色 - 名称</v>
      </c>
      <c r="C115" s="4" t="s">
        <v>2874</v>
      </c>
      <c r="D115" s="5" t="s">
        <v>2874</v>
      </c>
      <c r="E115" s="5" t="s">
        <v>2874</v>
      </c>
      <c r="F115" s="5" t="s">
        <v>2914</v>
      </c>
      <c r="G115" s="5" t="s">
        <v>2915</v>
      </c>
      <c r="H115" s="5" t="s">
        <v>2916</v>
      </c>
      <c r="I115" s="5" t="s">
        <v>2917</v>
      </c>
      <c r="J115" s="5" t="s">
        <v>2918</v>
      </c>
    </row>
    <row r="116" spans="1:10" x14ac:dyDescent="0.2">
      <c r="A116" t="s">
        <v>2854</v>
      </c>
      <c r="B116" s="16" t="str" cm="1">
        <f t="array" ref="B116">_xlfn.TEXTJOIN(,1,IF(IFERROR(FIND(table_prefix[前缀],table_l10n!A116),FALSE),TEXT(table_prefix[说明],""),""))</f>
        <v>角色 - 名称</v>
      </c>
      <c r="C116" s="4" t="s">
        <v>2875</v>
      </c>
      <c r="D116" s="5" t="s">
        <v>2875</v>
      </c>
      <c r="E116" s="5" t="s">
        <v>2919</v>
      </c>
      <c r="F116" s="5" t="s">
        <v>2920</v>
      </c>
      <c r="G116" s="5" t="s">
        <v>2921</v>
      </c>
      <c r="H116" s="5" t="s">
        <v>2922</v>
      </c>
      <c r="I116" s="5" t="s">
        <v>2923</v>
      </c>
      <c r="J116" s="5" t="s">
        <v>2924</v>
      </c>
    </row>
    <row r="117" spans="1:10" x14ac:dyDescent="0.2">
      <c r="A117" t="s">
        <v>2855</v>
      </c>
      <c r="B117" s="16" t="str" cm="1">
        <f t="array" ref="B117">_xlfn.TEXTJOIN(,1,IF(IFERROR(FIND(table_prefix[前缀],table_l10n!A117),FALSE),TEXT(table_prefix[说明],""),""))</f>
        <v>角色 - 名称</v>
      </c>
      <c r="C117" s="4" t="s">
        <v>2876</v>
      </c>
      <c r="D117" s="5" t="s">
        <v>2876</v>
      </c>
      <c r="E117" s="5" t="s">
        <v>2876</v>
      </c>
      <c r="F117" s="5" t="s">
        <v>2925</v>
      </c>
      <c r="G117" s="5" t="s">
        <v>2926</v>
      </c>
      <c r="H117" s="5" t="s">
        <v>2927</v>
      </c>
      <c r="I117" s="5" t="s">
        <v>2928</v>
      </c>
      <c r="J117" s="5" t="s">
        <v>2929</v>
      </c>
    </row>
    <row r="118" spans="1:10" x14ac:dyDescent="0.2">
      <c r="A118" t="s">
        <v>2856</v>
      </c>
      <c r="B118" s="16" t="str" cm="1">
        <f t="array" ref="B118">_xlfn.TEXTJOIN(,1,IF(IFERROR(FIND(table_prefix[前缀],table_l10n!A118),FALSE),TEXT(table_prefix[说明],""),""))</f>
        <v>角色 - 名称</v>
      </c>
      <c r="C118" s="4" t="s">
        <v>2877</v>
      </c>
      <c r="D118" s="5" t="s">
        <v>2877</v>
      </c>
      <c r="E118" s="5" t="s">
        <v>2930</v>
      </c>
      <c r="F118" s="5" t="s">
        <v>2931</v>
      </c>
      <c r="G118" s="5" t="s">
        <v>2932</v>
      </c>
      <c r="H118" s="5" t="s">
        <v>2933</v>
      </c>
      <c r="I118" s="5" t="s">
        <v>2934</v>
      </c>
      <c r="J118" s="5" t="s">
        <v>2935</v>
      </c>
    </row>
    <row r="119" spans="1:10" x14ac:dyDescent="0.2">
      <c r="A119" t="s">
        <v>2857</v>
      </c>
      <c r="B119" s="16" t="str" cm="1">
        <f t="array" ref="B119">_xlfn.TEXTJOIN(,1,IF(IFERROR(FIND(table_prefix[前缀],table_l10n!A119),FALSE),TEXT(table_prefix[说明],""),""))</f>
        <v>角色 - 名称</v>
      </c>
      <c r="C119" s="4" t="s">
        <v>2878</v>
      </c>
      <c r="D119" s="5" t="s">
        <v>2878</v>
      </c>
      <c r="E119" s="5" t="s">
        <v>2936</v>
      </c>
      <c r="F119" s="5" t="s">
        <v>2937</v>
      </c>
      <c r="G119" s="5" t="s">
        <v>2938</v>
      </c>
      <c r="H119" s="5" t="s">
        <v>2939</v>
      </c>
      <c r="I119" s="5" t="s">
        <v>2940</v>
      </c>
      <c r="J119" s="5" t="s">
        <v>2941</v>
      </c>
    </row>
    <row r="120" spans="1:10" x14ac:dyDescent="0.2">
      <c r="A120" t="s">
        <v>2858</v>
      </c>
      <c r="B120" s="16" t="str" cm="1">
        <f t="array" ref="B120">_xlfn.TEXTJOIN(,1,IF(IFERROR(FIND(table_prefix[前缀],table_l10n!A120),FALSE),TEXT(table_prefix[说明],""),""))</f>
        <v>角色 - 名称</v>
      </c>
      <c r="C120" s="4" t="s">
        <v>2879</v>
      </c>
      <c r="D120" s="5" t="s">
        <v>2879</v>
      </c>
      <c r="E120" s="5" t="s">
        <v>2942</v>
      </c>
      <c r="F120" s="5" t="s">
        <v>2943</v>
      </c>
      <c r="G120" s="5" t="s">
        <v>2944</v>
      </c>
      <c r="H120" s="5" t="s">
        <v>2945</v>
      </c>
      <c r="I120" s="5" t="s">
        <v>2946</v>
      </c>
      <c r="J120" s="5" t="s">
        <v>2947</v>
      </c>
    </row>
    <row r="121" spans="1:10" x14ac:dyDescent="0.2">
      <c r="A121" t="s">
        <v>2859</v>
      </c>
      <c r="B121" s="16" t="str" cm="1">
        <f t="array" ref="B121">_xlfn.TEXTJOIN(,1,IF(IFERROR(FIND(table_prefix[前缀],table_l10n!A121),FALSE),TEXT(table_prefix[说明],""),""))</f>
        <v>角色 - 名称</v>
      </c>
      <c r="C121" s="4" t="s">
        <v>2880</v>
      </c>
      <c r="D121" s="5" t="s">
        <v>2880</v>
      </c>
      <c r="E121" s="5" t="s">
        <v>2880</v>
      </c>
      <c r="F121" s="5" t="s">
        <v>2948</v>
      </c>
      <c r="G121" s="5" t="s">
        <v>2949</v>
      </c>
      <c r="H121" s="5" t="s">
        <v>2950</v>
      </c>
      <c r="I121" s="5" t="s">
        <v>2951</v>
      </c>
      <c r="J121" s="5" t="s">
        <v>2952</v>
      </c>
    </row>
    <row r="122" spans="1:10" x14ac:dyDescent="0.2">
      <c r="A122" t="s">
        <v>2860</v>
      </c>
      <c r="B122" s="16" t="str" cm="1">
        <f t="array" ref="B122">_xlfn.TEXTJOIN(,1,IF(IFERROR(FIND(table_prefix[前缀],table_l10n!A122),FALSE),TEXT(table_prefix[说明],""),""))</f>
        <v>角色 - 名称</v>
      </c>
      <c r="C122" s="4" t="s">
        <v>2881</v>
      </c>
      <c r="D122" s="5" t="s">
        <v>2881</v>
      </c>
      <c r="E122" s="5" t="s">
        <v>2953</v>
      </c>
      <c r="F122" s="5" t="s">
        <v>2954</v>
      </c>
      <c r="G122" s="5" t="s">
        <v>2955</v>
      </c>
      <c r="H122" s="5" t="s">
        <v>2956</v>
      </c>
      <c r="I122" s="5" t="s">
        <v>2957</v>
      </c>
      <c r="J122" s="5" t="s">
        <v>2958</v>
      </c>
    </row>
    <row r="123" spans="1:10" x14ac:dyDescent="0.2">
      <c r="A123" t="s">
        <v>2861</v>
      </c>
      <c r="B123" s="16" t="str" cm="1">
        <f t="array" ref="B123">_xlfn.TEXTJOIN(,1,IF(IFERROR(FIND(table_prefix[前缀],table_l10n!A123),FALSE),TEXT(table_prefix[说明],""),""))</f>
        <v>角色 - 名称</v>
      </c>
      <c r="C123" s="4" t="s">
        <v>2882</v>
      </c>
      <c r="D123" s="5" t="s">
        <v>2882</v>
      </c>
      <c r="E123" s="5" t="s">
        <v>2882</v>
      </c>
      <c r="F123" s="5" t="s">
        <v>2959</v>
      </c>
      <c r="G123" s="5" t="s">
        <v>2959</v>
      </c>
      <c r="H123" s="5" t="s">
        <v>2960</v>
      </c>
      <c r="I123" s="5" t="s">
        <v>2961</v>
      </c>
      <c r="J123" s="5" t="s">
        <v>2962</v>
      </c>
    </row>
    <row r="124" spans="1:10" x14ac:dyDescent="0.2">
      <c r="A124" t="s">
        <v>2862</v>
      </c>
      <c r="B124" s="16" t="str" cm="1">
        <f t="array" ref="B124">_xlfn.TEXTJOIN(,1,IF(IFERROR(FIND(table_prefix[前缀],table_l10n!A124),FALSE),TEXT(table_prefix[说明],""),""))</f>
        <v>角色 - 名称</v>
      </c>
      <c r="C124" s="4" t="s">
        <v>2883</v>
      </c>
      <c r="D124" s="5" t="s">
        <v>2883</v>
      </c>
      <c r="E124" s="5" t="s">
        <v>2883</v>
      </c>
      <c r="F124" s="5" t="s">
        <v>2963</v>
      </c>
      <c r="G124" s="5" t="s">
        <v>2964</v>
      </c>
      <c r="H124" s="5" t="s">
        <v>2965</v>
      </c>
      <c r="I124" s="5" t="s">
        <v>2966</v>
      </c>
      <c r="J124" s="5" t="s">
        <v>2967</v>
      </c>
    </row>
    <row r="125" spans="1:10" x14ac:dyDescent="0.2">
      <c r="A125" t="s">
        <v>2863</v>
      </c>
      <c r="B125" s="16" t="str" cm="1">
        <f t="array" ref="B125">_xlfn.TEXTJOIN(,1,IF(IFERROR(FIND(table_prefix[前缀],table_l10n!A125),FALSE),TEXT(table_prefix[说明],""),""))</f>
        <v>角色 - 名称</v>
      </c>
      <c r="C125" s="4" t="s">
        <v>2884</v>
      </c>
      <c r="D125" s="5" t="s">
        <v>2884</v>
      </c>
      <c r="E125" s="5" t="s">
        <v>2884</v>
      </c>
      <c r="F125" s="5" t="s">
        <v>2884</v>
      </c>
      <c r="G125" s="5" t="s">
        <v>2968</v>
      </c>
      <c r="H125" s="5" t="s">
        <v>2969</v>
      </c>
      <c r="I125" s="5" t="s">
        <v>2970</v>
      </c>
      <c r="J125" s="5" t="s">
        <v>2971</v>
      </c>
    </row>
    <row r="126" spans="1:10" x14ac:dyDescent="0.2">
      <c r="A126" t="s">
        <v>2864</v>
      </c>
      <c r="B126" s="16" t="str" cm="1">
        <f t="array" ref="B126">_xlfn.TEXTJOIN(,1,IF(IFERROR(FIND(table_prefix[前缀],table_l10n!A126),FALSE),TEXT(table_prefix[说明],""),""))</f>
        <v>角色 - 名称</v>
      </c>
      <c r="C126" s="4" t="s">
        <v>2885</v>
      </c>
      <c r="D126" s="5" t="s">
        <v>2885</v>
      </c>
      <c r="E126" s="5" t="s">
        <v>2885</v>
      </c>
      <c r="F126" s="5" t="s">
        <v>2972</v>
      </c>
      <c r="G126" s="5" t="s">
        <v>2973</v>
      </c>
      <c r="H126" s="5" t="s">
        <v>2974</v>
      </c>
      <c r="I126" s="5" t="s">
        <v>2975</v>
      </c>
      <c r="J126" s="5" t="s">
        <v>2976</v>
      </c>
    </row>
    <row r="127" spans="1:10" x14ac:dyDescent="0.2">
      <c r="A127" t="s">
        <v>2865</v>
      </c>
      <c r="B127" s="16" t="str" cm="1">
        <f t="array" ref="B127">_xlfn.TEXTJOIN(,1,IF(IFERROR(FIND(table_prefix[前缀],table_l10n!A127),FALSE),TEXT(table_prefix[说明],""),""))</f>
        <v>角色 - 名称</v>
      </c>
      <c r="C127" s="4" t="s">
        <v>2886</v>
      </c>
      <c r="D127" s="5" t="s">
        <v>2886</v>
      </c>
      <c r="E127" s="5" t="s">
        <v>2977</v>
      </c>
      <c r="F127" s="5" t="s">
        <v>2978</v>
      </c>
      <c r="G127" s="5" t="s">
        <v>2979</v>
      </c>
      <c r="H127" s="5" t="s">
        <v>2980</v>
      </c>
      <c r="I127" s="5" t="s">
        <v>2981</v>
      </c>
      <c r="J127" s="5" t="s">
        <v>2982</v>
      </c>
    </row>
    <row r="128" spans="1:10" x14ac:dyDescent="0.2">
      <c r="A128" t="s">
        <v>2866</v>
      </c>
      <c r="B128" s="16" t="str" cm="1">
        <f t="array" ref="B128">_xlfn.TEXTJOIN(,1,IF(IFERROR(FIND(table_prefix[前缀],table_l10n!A128),FALSE),TEXT(table_prefix[说明],""),""))</f>
        <v>角色 - 名称</v>
      </c>
      <c r="C128" s="4" t="s">
        <v>2887</v>
      </c>
      <c r="D128" s="5" t="s">
        <v>2887</v>
      </c>
      <c r="E128" s="5" t="s">
        <v>2887</v>
      </c>
      <c r="F128" s="5" t="s">
        <v>2983</v>
      </c>
      <c r="G128" s="5" t="s">
        <v>2984</v>
      </c>
      <c r="H128" s="5" t="s">
        <v>2985</v>
      </c>
      <c r="I128" s="5" t="s">
        <v>2986</v>
      </c>
      <c r="J128" s="5" t="s">
        <v>2987</v>
      </c>
    </row>
    <row r="129" spans="1:10" x14ac:dyDescent="0.2">
      <c r="A129" t="s">
        <v>2867</v>
      </c>
      <c r="B129" s="16" t="str" cm="1">
        <f t="array" ref="B129">_xlfn.TEXTJOIN(,1,IF(IFERROR(FIND(table_prefix[前缀],table_l10n!A129),FALSE),TEXT(table_prefix[说明],""),""))</f>
        <v>角色 - 名称</v>
      </c>
      <c r="C129" s="4" t="s">
        <v>2888</v>
      </c>
      <c r="D129" s="5" t="s">
        <v>2888</v>
      </c>
      <c r="E129" s="5" t="s">
        <v>2888</v>
      </c>
      <c r="F129" s="5" t="s">
        <v>2988</v>
      </c>
      <c r="G129" s="5" t="s">
        <v>2989</v>
      </c>
      <c r="H129" s="5" t="s">
        <v>2990</v>
      </c>
      <c r="I129" s="5" t="s">
        <v>2991</v>
      </c>
      <c r="J129" s="5" t="s">
        <v>2992</v>
      </c>
    </row>
    <row r="130" spans="1:10" x14ac:dyDescent="0.2">
      <c r="A130" t="s">
        <v>2868</v>
      </c>
      <c r="B130" s="16" t="str" cm="1">
        <f t="array" ref="B130">_xlfn.TEXTJOIN(,1,IF(IFERROR(FIND(table_prefix[前缀],table_l10n!A130),FALSE),TEXT(table_prefix[说明],""),""))</f>
        <v>角色 - 名称</v>
      </c>
      <c r="C130" s="4" t="s">
        <v>2889</v>
      </c>
      <c r="D130" s="5" t="s">
        <v>2889</v>
      </c>
      <c r="E130" s="5" t="s">
        <v>2889</v>
      </c>
      <c r="F130" s="5" t="s">
        <v>2993</v>
      </c>
      <c r="G130" s="5" t="s">
        <v>2993</v>
      </c>
      <c r="H130" s="5" t="s">
        <v>2994</v>
      </c>
      <c r="I130" s="5" t="s">
        <v>2995</v>
      </c>
      <c r="J130" s="5" t="s">
        <v>2996</v>
      </c>
    </row>
    <row r="131" spans="1:10" x14ac:dyDescent="0.2">
      <c r="A131" t="s">
        <v>2869</v>
      </c>
      <c r="B131" s="16" t="str" cm="1">
        <f t="array" ref="B131">_xlfn.TEXTJOIN(,1,IF(IFERROR(FIND(table_prefix[前缀],table_l10n!A131),FALSE),TEXT(table_prefix[说明],""),""))</f>
        <v>角色 - 名称</v>
      </c>
      <c r="C131" s="4" t="s">
        <v>2890</v>
      </c>
      <c r="D131" s="5" t="s">
        <v>2890</v>
      </c>
      <c r="E131" s="5" t="s">
        <v>2890</v>
      </c>
      <c r="F131" s="5" t="s">
        <v>2890</v>
      </c>
      <c r="G131" s="5" t="s">
        <v>2890</v>
      </c>
      <c r="H131" s="5" t="s">
        <v>2890</v>
      </c>
      <c r="I131" s="5" t="s">
        <v>2890</v>
      </c>
      <c r="J131" s="5" t="s">
        <v>2890</v>
      </c>
    </row>
    <row r="132" spans="1:10" x14ac:dyDescent="0.2">
      <c r="B132" s="16" t="str" cm="1">
        <f t="array" ref="B132">_xlfn.TEXTJOIN(,1,IF(IFERROR(FIND(table_prefix[前缀],table_l10n!A132),FALSE),TEXT(table_prefix[说明],""),""))</f>
        <v/>
      </c>
    </row>
    <row r="134" spans="1:10" x14ac:dyDescent="0.2">
      <c r="A134" t="s">
        <v>2320</v>
      </c>
      <c r="B134" s="16" t="str" cm="1">
        <f t="array" ref="B134">_xlfn.TEXTJOIN(,1,IF(IFERROR(FIND(table_prefix[前缀],table_l10n!A134),FALSE),TEXT(table_prefix[说明],""),""))</f>
        <v>角色特性 - 名称</v>
      </c>
      <c r="C134" s="4" t="s">
        <v>2389</v>
      </c>
      <c r="D134" s="5" t="s">
        <v>2389</v>
      </c>
      <c r="E134" s="5" t="s">
        <v>2457</v>
      </c>
      <c r="F134" s="5" t="s">
        <v>2458</v>
      </c>
      <c r="G134" s="5" t="s">
        <v>2459</v>
      </c>
      <c r="H134" s="5" t="s">
        <v>2460</v>
      </c>
      <c r="I134" s="5" t="s">
        <v>2461</v>
      </c>
      <c r="J134" s="5" t="s">
        <v>2462</v>
      </c>
    </row>
    <row r="135" spans="1:10" x14ac:dyDescent="0.2">
      <c r="A135" t="s">
        <v>2321</v>
      </c>
      <c r="B135" s="16" t="str" cm="1">
        <f t="array" ref="B135">_xlfn.TEXTJOIN(,1,IF(IFERROR(FIND(table_prefix[前缀],table_l10n!A135),FALSE),TEXT(table_prefix[说明],""),""))</f>
        <v>角色特性 - 名称</v>
      </c>
      <c r="C135" s="4" t="s">
        <v>2390</v>
      </c>
      <c r="D135" s="5" t="s">
        <v>2390</v>
      </c>
      <c r="E135" s="5" t="s">
        <v>2463</v>
      </c>
      <c r="F135" s="5" t="s">
        <v>2464</v>
      </c>
      <c r="G135" s="5" t="s">
        <v>2465</v>
      </c>
      <c r="H135" s="5" t="s">
        <v>2466</v>
      </c>
      <c r="I135" s="5" t="s">
        <v>2467</v>
      </c>
      <c r="J135" s="5" t="s">
        <v>2468</v>
      </c>
    </row>
    <row r="136" spans="1:10" x14ac:dyDescent="0.2">
      <c r="A136" t="s">
        <v>2322</v>
      </c>
      <c r="B136" s="16" t="str" cm="1">
        <f t="array" ref="B136">_xlfn.TEXTJOIN(,1,IF(IFERROR(FIND(table_prefix[前缀],table_l10n!A136),FALSE),TEXT(table_prefix[说明],""),""))</f>
        <v>角色特性 - 名称</v>
      </c>
      <c r="C136" s="4" t="s">
        <v>2391</v>
      </c>
      <c r="D136" s="5" t="s">
        <v>2391</v>
      </c>
      <c r="E136" s="5" t="s">
        <v>2469</v>
      </c>
      <c r="F136" s="5" t="s">
        <v>2470</v>
      </c>
      <c r="G136" s="5" t="s">
        <v>2471</v>
      </c>
      <c r="H136" s="5" t="s">
        <v>2472</v>
      </c>
      <c r="I136" s="5" t="s">
        <v>2473</v>
      </c>
      <c r="J136" s="5" t="s">
        <v>2474</v>
      </c>
    </row>
    <row r="137" spans="1:10" x14ac:dyDescent="0.2">
      <c r="A137" t="s">
        <v>2323</v>
      </c>
      <c r="B137" s="16" t="str" cm="1">
        <f t="array" ref="B137">_xlfn.TEXTJOIN(,1,IF(IFERROR(FIND(table_prefix[前缀],table_l10n!A137),FALSE),TEXT(table_prefix[说明],""),""))</f>
        <v>角色特性 - 名称</v>
      </c>
      <c r="C137" s="4" t="s">
        <v>2392</v>
      </c>
      <c r="D137" s="5" t="s">
        <v>2392</v>
      </c>
      <c r="E137" s="5" t="s">
        <v>2392</v>
      </c>
      <c r="F137" s="5" t="s">
        <v>2475</v>
      </c>
      <c r="G137" s="5" t="s">
        <v>2476</v>
      </c>
      <c r="H137" s="5" t="s">
        <v>2477</v>
      </c>
      <c r="I137" s="5" t="s">
        <v>2478</v>
      </c>
      <c r="J137" s="5" t="s">
        <v>2479</v>
      </c>
    </row>
    <row r="138" spans="1:10" x14ac:dyDescent="0.2">
      <c r="A138" t="s">
        <v>2324</v>
      </c>
      <c r="B138" s="16" t="str" cm="1">
        <f t="array" ref="B138">_xlfn.TEXTJOIN(,1,IF(IFERROR(FIND(table_prefix[前缀],table_l10n!A138),FALSE),TEXT(table_prefix[说明],""),""))</f>
        <v>角色特性 - 名称</v>
      </c>
      <c r="C138" s="4" t="s">
        <v>2393</v>
      </c>
      <c r="D138" s="5" t="s">
        <v>2393</v>
      </c>
      <c r="E138" s="5" t="s">
        <v>2393</v>
      </c>
      <c r="F138" s="5" t="s">
        <v>2480</v>
      </c>
      <c r="G138" s="5" t="s">
        <v>2481</v>
      </c>
      <c r="H138" s="5" t="s">
        <v>2482</v>
      </c>
      <c r="I138" s="5" t="s">
        <v>2483</v>
      </c>
      <c r="J138" s="5" t="s">
        <v>2484</v>
      </c>
    </row>
    <row r="139" spans="1:10" x14ac:dyDescent="0.2">
      <c r="A139" t="s">
        <v>2325</v>
      </c>
      <c r="B139" s="16" t="str" cm="1">
        <f t="array" ref="B139">_xlfn.TEXTJOIN(,1,IF(IFERROR(FIND(table_prefix[前缀],table_l10n!A139),FALSE),TEXT(table_prefix[说明],""),""))</f>
        <v>角色特性 - 名称</v>
      </c>
      <c r="C139" s="4" t="s">
        <v>2394</v>
      </c>
      <c r="D139" s="5" t="s">
        <v>2394</v>
      </c>
      <c r="E139" s="5" t="s">
        <v>2485</v>
      </c>
      <c r="F139" s="5" t="s">
        <v>2486</v>
      </c>
      <c r="G139" s="5" t="s">
        <v>2487</v>
      </c>
      <c r="H139" s="5" t="s">
        <v>2488</v>
      </c>
      <c r="I139" s="5" t="s">
        <v>2489</v>
      </c>
      <c r="J139" s="5" t="s">
        <v>2490</v>
      </c>
    </row>
    <row r="140" spans="1:10" x14ac:dyDescent="0.2">
      <c r="A140" t="s">
        <v>2326</v>
      </c>
      <c r="B140" s="16" t="str" cm="1">
        <f t="array" ref="B140">_xlfn.TEXTJOIN(,1,IF(IFERROR(FIND(table_prefix[前缀],table_l10n!A140),FALSE),TEXT(table_prefix[说明],""),""))</f>
        <v>角色特性 - 名称</v>
      </c>
      <c r="C140" s="4" t="s">
        <v>2395</v>
      </c>
      <c r="D140" s="5" t="s">
        <v>2395</v>
      </c>
      <c r="E140" s="5" t="s">
        <v>2491</v>
      </c>
      <c r="F140" s="5" t="s">
        <v>2492</v>
      </c>
      <c r="G140" s="5" t="s">
        <v>2493</v>
      </c>
      <c r="H140" s="5" t="s">
        <v>2494</v>
      </c>
      <c r="I140" s="5" t="s">
        <v>2495</v>
      </c>
      <c r="J140" s="5" t="s">
        <v>2496</v>
      </c>
    </row>
    <row r="141" spans="1:10" x14ac:dyDescent="0.2">
      <c r="A141" t="s">
        <v>2327</v>
      </c>
      <c r="B141" s="16" t="str" cm="1">
        <f t="array" ref="B141">_xlfn.TEXTJOIN(,1,IF(IFERROR(FIND(table_prefix[前缀],table_l10n!A141),FALSE),TEXT(table_prefix[说明],""),""))</f>
        <v>角色特性 - 名称</v>
      </c>
      <c r="C141" s="4" t="s">
        <v>2396</v>
      </c>
      <c r="D141" s="5" t="s">
        <v>2396</v>
      </c>
      <c r="E141" s="5" t="s">
        <v>2497</v>
      </c>
      <c r="F141" s="5" t="s">
        <v>2498</v>
      </c>
      <c r="G141" s="5" t="s">
        <v>2499</v>
      </c>
      <c r="H141" s="5" t="s">
        <v>2500</v>
      </c>
      <c r="I141" s="5" t="s">
        <v>2501</v>
      </c>
      <c r="J141" s="5" t="s">
        <v>2502</v>
      </c>
    </row>
    <row r="142" spans="1:10" x14ac:dyDescent="0.2">
      <c r="A142" t="s">
        <v>2328</v>
      </c>
      <c r="B142" s="16" t="str" cm="1">
        <f t="array" ref="B142">_xlfn.TEXTJOIN(,1,IF(IFERROR(FIND(table_prefix[前缀],table_l10n!A142),FALSE),TEXT(table_prefix[说明],""),""))</f>
        <v>角色特性 - 名称</v>
      </c>
      <c r="C142" s="4" t="s">
        <v>2397</v>
      </c>
      <c r="D142" s="5" t="s">
        <v>2397</v>
      </c>
      <c r="E142" s="5" t="s">
        <v>2503</v>
      </c>
      <c r="F142" s="5" t="s">
        <v>2504</v>
      </c>
      <c r="G142" s="5" t="s">
        <v>2505</v>
      </c>
      <c r="H142" s="5" t="s">
        <v>2506</v>
      </c>
      <c r="I142" s="5" t="s">
        <v>2507</v>
      </c>
      <c r="J142" s="5" t="s">
        <v>2508</v>
      </c>
    </row>
    <row r="143" spans="1:10" x14ac:dyDescent="0.2">
      <c r="B143" s="16" t="str" cm="1">
        <f t="array" ref="B143">_xlfn.TEXTJOIN(,1,IF(IFERROR(FIND(table_prefix[前缀],table_l10n!A143),FALSE),TEXT(table_prefix[说明],""),""))</f>
        <v/>
      </c>
      <c r="E143" s="5" t="s">
        <v>371</v>
      </c>
      <c r="F143" s="5" t="s">
        <v>371</v>
      </c>
      <c r="G143" s="5" t="s">
        <v>371</v>
      </c>
      <c r="H143" s="5" t="s">
        <v>371</v>
      </c>
      <c r="I143" s="5" t="s">
        <v>371</v>
      </c>
      <c r="J143" s="5" t="s">
        <v>371</v>
      </c>
    </row>
    <row r="144" spans="1:10" x14ac:dyDescent="0.2">
      <c r="A144" t="s">
        <v>2329</v>
      </c>
      <c r="B144" s="16" t="str" cm="1">
        <f t="array" ref="B144">_xlfn.TEXTJOIN(,1,IF(IFERROR(FIND(table_prefix[前缀],table_l10n!A144),FALSE),TEXT(table_prefix[说明],""),""))</f>
        <v>角色特性 - 名称</v>
      </c>
      <c r="C144" s="4" t="s">
        <v>2398</v>
      </c>
      <c r="D144" s="5" t="s">
        <v>2398</v>
      </c>
      <c r="E144" s="5" t="s">
        <v>2509</v>
      </c>
      <c r="F144" s="5" t="s">
        <v>2510</v>
      </c>
      <c r="G144" s="5" t="s">
        <v>2511</v>
      </c>
      <c r="H144" s="5" t="s">
        <v>2512</v>
      </c>
      <c r="I144" s="5" t="s">
        <v>2513</v>
      </c>
      <c r="J144" s="5" t="s">
        <v>2514</v>
      </c>
    </row>
    <row r="145" spans="1:10" x14ac:dyDescent="0.2">
      <c r="A145" t="s">
        <v>2330</v>
      </c>
      <c r="B145" s="16" t="str" cm="1">
        <f t="array" ref="B145">_xlfn.TEXTJOIN(,1,IF(IFERROR(FIND(table_prefix[前缀],table_l10n!A145),FALSE),TEXT(table_prefix[说明],""),""))</f>
        <v>角色特性 - 名称</v>
      </c>
      <c r="C145" s="4" t="s">
        <v>2399</v>
      </c>
      <c r="D145" s="5" t="s">
        <v>2399</v>
      </c>
      <c r="E145" s="5" t="s">
        <v>2515</v>
      </c>
      <c r="F145" s="5" t="s">
        <v>2516</v>
      </c>
      <c r="G145" s="5" t="s">
        <v>2517</v>
      </c>
      <c r="H145" s="5" t="s">
        <v>2518</v>
      </c>
      <c r="I145" s="5" t="s">
        <v>2519</v>
      </c>
      <c r="J145" s="5" t="s">
        <v>2520</v>
      </c>
    </row>
    <row r="146" spans="1:10" x14ac:dyDescent="0.2">
      <c r="A146" t="s">
        <v>2331</v>
      </c>
      <c r="B146" s="16" t="str" cm="1">
        <f t="array" ref="B146">_xlfn.TEXTJOIN(,1,IF(IFERROR(FIND(table_prefix[前缀],table_l10n!A146),FALSE),TEXT(table_prefix[说明],""),""))</f>
        <v>角色特性 - 名称</v>
      </c>
      <c r="C146" s="4" t="s">
        <v>2400</v>
      </c>
      <c r="D146" s="5" t="s">
        <v>2400</v>
      </c>
      <c r="E146" s="5" t="s">
        <v>2400</v>
      </c>
      <c r="F146" s="5" t="s">
        <v>2521</v>
      </c>
      <c r="G146" s="5" t="s">
        <v>2522</v>
      </c>
      <c r="H146" s="5" t="s">
        <v>2523</v>
      </c>
      <c r="I146" s="5" t="s">
        <v>2524</v>
      </c>
      <c r="J146" s="5" t="s">
        <v>2525</v>
      </c>
    </row>
    <row r="147" spans="1:10" x14ac:dyDescent="0.2">
      <c r="A147" t="s">
        <v>2332</v>
      </c>
      <c r="B147" s="16" t="str" cm="1">
        <f t="array" ref="B147">_xlfn.TEXTJOIN(,1,IF(IFERROR(FIND(table_prefix[前缀],table_l10n!A147),FALSE),TEXT(table_prefix[说明],""),""))</f>
        <v>角色特性 - 名称</v>
      </c>
      <c r="C147" s="4" t="s">
        <v>2401</v>
      </c>
      <c r="D147" s="5" t="s">
        <v>2401</v>
      </c>
      <c r="E147" s="5" t="s">
        <v>2401</v>
      </c>
      <c r="F147" s="5" t="s">
        <v>2526</v>
      </c>
      <c r="G147" s="5" t="s">
        <v>2527</v>
      </c>
      <c r="H147" s="5" t="s">
        <v>2528</v>
      </c>
      <c r="I147" s="5" t="s">
        <v>2529</v>
      </c>
      <c r="J147" s="5" t="s">
        <v>2530</v>
      </c>
    </row>
    <row r="148" spans="1:10" x14ac:dyDescent="0.2">
      <c r="A148" t="s">
        <v>2333</v>
      </c>
      <c r="B148" s="16" t="str" cm="1">
        <f t="array" ref="B148">_xlfn.TEXTJOIN(,1,IF(IFERROR(FIND(table_prefix[前缀],table_l10n!A148),FALSE),TEXT(table_prefix[说明],""),""))</f>
        <v>角色特性 - 名称</v>
      </c>
      <c r="C148" s="4" t="s">
        <v>2402</v>
      </c>
      <c r="D148" s="5" t="s">
        <v>2402</v>
      </c>
      <c r="E148" s="5" t="s">
        <v>2531</v>
      </c>
      <c r="F148" s="5" t="s">
        <v>2532</v>
      </c>
      <c r="G148" s="5" t="s">
        <v>2533</v>
      </c>
      <c r="H148" s="5" t="s">
        <v>2534</v>
      </c>
      <c r="I148" s="5" t="s">
        <v>2535</v>
      </c>
      <c r="J148" s="5" t="s">
        <v>2536</v>
      </c>
    </row>
    <row r="149" spans="1:10" x14ac:dyDescent="0.2">
      <c r="A149" t="s">
        <v>2334</v>
      </c>
      <c r="B149" s="16" t="str" cm="1">
        <f t="array" ref="B149">_xlfn.TEXTJOIN(,1,IF(IFERROR(FIND(table_prefix[前缀],table_l10n!A149),FALSE),TEXT(table_prefix[说明],""),""))</f>
        <v>角色特性 - 名称</v>
      </c>
      <c r="C149" s="4" t="s">
        <v>2403</v>
      </c>
      <c r="D149" s="5" t="s">
        <v>2403</v>
      </c>
      <c r="E149" s="5" t="s">
        <v>2537</v>
      </c>
      <c r="F149" s="5" t="s">
        <v>2538</v>
      </c>
      <c r="G149" s="5" t="s">
        <v>2539</v>
      </c>
      <c r="H149" s="5" t="s">
        <v>2540</v>
      </c>
      <c r="I149" s="5" t="s">
        <v>2541</v>
      </c>
      <c r="J149" s="5" t="s">
        <v>2542</v>
      </c>
    </row>
    <row r="150" spans="1:10" x14ac:dyDescent="0.2">
      <c r="A150" t="s">
        <v>2335</v>
      </c>
      <c r="B150" s="16" t="str" cm="1">
        <f t="array" ref="B150">_xlfn.TEXTJOIN(,1,IF(IFERROR(FIND(table_prefix[前缀],table_l10n!A150),FALSE),TEXT(table_prefix[说明],""),""))</f>
        <v>角色特性 - 名称</v>
      </c>
      <c r="C150" s="4" t="s">
        <v>2404</v>
      </c>
      <c r="D150" s="5" t="s">
        <v>2404</v>
      </c>
      <c r="E150" s="5" t="s">
        <v>2543</v>
      </c>
      <c r="F150" s="5" t="s">
        <v>2544</v>
      </c>
      <c r="G150" s="5" t="s">
        <v>2545</v>
      </c>
      <c r="H150" s="5" t="s">
        <v>2546</v>
      </c>
      <c r="I150" s="5" t="s">
        <v>2547</v>
      </c>
      <c r="J150" s="5" t="s">
        <v>2548</v>
      </c>
    </row>
    <row r="151" spans="1:10" x14ac:dyDescent="0.2">
      <c r="A151" t="s">
        <v>2336</v>
      </c>
      <c r="B151" s="16" t="str" cm="1">
        <f t="array" ref="B151">_xlfn.TEXTJOIN(,1,IF(IFERROR(FIND(table_prefix[前缀],table_l10n!A151),FALSE),TEXT(table_prefix[说明],""),""))</f>
        <v>角色特性 - 名称</v>
      </c>
      <c r="C151" s="4" t="s">
        <v>2405</v>
      </c>
      <c r="D151" s="5" t="s">
        <v>2405</v>
      </c>
      <c r="E151" s="5" t="s">
        <v>2405</v>
      </c>
      <c r="F151" s="5" t="s">
        <v>2549</v>
      </c>
      <c r="G151" s="5" t="s">
        <v>2550</v>
      </c>
      <c r="H151" s="5" t="s">
        <v>2551</v>
      </c>
      <c r="I151" s="5" t="s">
        <v>2552</v>
      </c>
      <c r="J151" s="5" t="s">
        <v>2553</v>
      </c>
    </row>
    <row r="152" spans="1:10" x14ac:dyDescent="0.2">
      <c r="A152" t="s">
        <v>2337</v>
      </c>
      <c r="B152" s="16" t="str" cm="1">
        <f t="array" ref="B152">_xlfn.TEXTJOIN(,1,IF(IFERROR(FIND(table_prefix[前缀],table_l10n!A152),FALSE),TEXT(table_prefix[说明],""),""))</f>
        <v>角色特性 - 名称</v>
      </c>
      <c r="C152" s="4" t="s">
        <v>2406</v>
      </c>
      <c r="D152" s="5" t="s">
        <v>2406</v>
      </c>
      <c r="E152" s="5" t="s">
        <v>2406</v>
      </c>
      <c r="F152" s="5" t="s">
        <v>2554</v>
      </c>
      <c r="G152" s="5" t="s">
        <v>2555</v>
      </c>
      <c r="H152" s="5" t="s">
        <v>2556</v>
      </c>
      <c r="I152" s="5" t="s">
        <v>2557</v>
      </c>
      <c r="J152" s="5" t="s">
        <v>2558</v>
      </c>
    </row>
    <row r="153" spans="1:10" x14ac:dyDescent="0.2">
      <c r="A153" t="s">
        <v>2338</v>
      </c>
      <c r="B153" s="16" t="str" cm="1">
        <f t="array" ref="B153">_xlfn.TEXTJOIN(,1,IF(IFERROR(FIND(table_prefix[前缀],table_l10n!A153),FALSE),TEXT(table_prefix[说明],""),""))</f>
        <v>角色特性 - 名称</v>
      </c>
      <c r="C153" s="4" t="s">
        <v>2407</v>
      </c>
      <c r="D153" s="5" t="s">
        <v>2407</v>
      </c>
      <c r="E153" s="5" t="s">
        <v>2559</v>
      </c>
      <c r="F153" s="5" t="s">
        <v>2560</v>
      </c>
      <c r="G153" s="5" t="s">
        <v>2561</v>
      </c>
      <c r="H153" s="5" t="s">
        <v>2562</v>
      </c>
      <c r="I153" s="5" t="s">
        <v>2563</v>
      </c>
      <c r="J153" s="5" t="s">
        <v>2564</v>
      </c>
    </row>
    <row r="154" spans="1:10" x14ac:dyDescent="0.2">
      <c r="A154" t="s">
        <v>2339</v>
      </c>
      <c r="B154" s="16" t="str" cm="1">
        <f t="array" ref="B154">_xlfn.TEXTJOIN(,1,IF(IFERROR(FIND(table_prefix[前缀],table_l10n!A154),FALSE),TEXT(table_prefix[说明],""),""))</f>
        <v>角色特性 - 名称</v>
      </c>
      <c r="C154" s="4" t="s">
        <v>2408</v>
      </c>
      <c r="D154" s="5" t="s">
        <v>2408</v>
      </c>
      <c r="E154" s="5" t="s">
        <v>2408</v>
      </c>
      <c r="F154" s="5" t="s">
        <v>2565</v>
      </c>
      <c r="G154" s="5" t="s">
        <v>2566</v>
      </c>
      <c r="H154" s="5" t="s">
        <v>2567</v>
      </c>
      <c r="I154" s="5" t="s">
        <v>2568</v>
      </c>
      <c r="J154" s="5" t="s">
        <v>2569</v>
      </c>
    </row>
    <row r="155" spans="1:10" x14ac:dyDescent="0.2">
      <c r="B155" s="16" t="str" cm="1">
        <f t="array" ref="B155">_xlfn.TEXTJOIN(,1,IF(IFERROR(FIND(table_prefix[前缀],table_l10n!A155),FALSE),TEXT(table_prefix[说明],""),""))</f>
        <v/>
      </c>
      <c r="E155" s="5" t="s">
        <v>371</v>
      </c>
      <c r="F155" s="5" t="s">
        <v>371</v>
      </c>
      <c r="G155" s="5" t="s">
        <v>371</v>
      </c>
      <c r="H155" s="5" t="s">
        <v>371</v>
      </c>
      <c r="I155" s="5" t="s">
        <v>371</v>
      </c>
      <c r="J155" s="5" t="s">
        <v>371</v>
      </c>
    </row>
    <row r="156" spans="1:10" x14ac:dyDescent="0.2">
      <c r="A156" t="s">
        <v>2340</v>
      </c>
      <c r="B156" s="16" t="str" cm="1">
        <f t="array" ref="B156">_xlfn.TEXTJOIN(,1,IF(IFERROR(FIND(table_prefix[前缀],table_l10n!A156),FALSE),TEXT(table_prefix[说明],""),""))</f>
        <v>角色特性 - 名称</v>
      </c>
      <c r="C156" s="4" t="s">
        <v>2409</v>
      </c>
      <c r="D156" s="5" t="s">
        <v>2409</v>
      </c>
      <c r="E156" s="5" t="s">
        <v>2570</v>
      </c>
      <c r="F156" s="5" t="s">
        <v>2571</v>
      </c>
      <c r="G156" s="5" t="s">
        <v>2572</v>
      </c>
      <c r="H156" s="5" t="s">
        <v>2573</v>
      </c>
      <c r="I156" s="5" t="s">
        <v>2574</v>
      </c>
      <c r="J156" s="5" t="s">
        <v>2575</v>
      </c>
    </row>
    <row r="157" spans="1:10" x14ac:dyDescent="0.2">
      <c r="A157" t="s">
        <v>2341</v>
      </c>
      <c r="B157" s="16" t="str" cm="1">
        <f t="array" ref="B157">_xlfn.TEXTJOIN(,1,IF(IFERROR(FIND(table_prefix[前缀],table_l10n!A157),FALSE),TEXT(table_prefix[说明],""),""))</f>
        <v>角色特性 - 名称</v>
      </c>
      <c r="C157" s="4" t="s">
        <v>2410</v>
      </c>
      <c r="D157" s="5" t="s">
        <v>2410</v>
      </c>
      <c r="E157" s="5" t="s">
        <v>2576</v>
      </c>
      <c r="F157" s="5" t="s">
        <v>2577</v>
      </c>
      <c r="G157" s="5" t="s">
        <v>2578</v>
      </c>
      <c r="H157" s="5" t="s">
        <v>2579</v>
      </c>
      <c r="I157" s="5" t="s">
        <v>2580</v>
      </c>
      <c r="J157" s="5" t="s">
        <v>2581</v>
      </c>
    </row>
    <row r="158" spans="1:10" x14ac:dyDescent="0.2">
      <c r="A158" t="s">
        <v>2342</v>
      </c>
      <c r="B158" s="16" t="str" cm="1">
        <f t="array" ref="B158">_xlfn.TEXTJOIN(,1,IF(IFERROR(FIND(table_prefix[前缀],table_l10n!A158),FALSE),TEXT(table_prefix[说明],""),""))</f>
        <v>角色特性 - 名称</v>
      </c>
      <c r="C158" s="4" t="s">
        <v>2411</v>
      </c>
      <c r="D158" s="5" t="s">
        <v>2411</v>
      </c>
      <c r="E158" s="5" t="s">
        <v>2582</v>
      </c>
      <c r="F158" s="5" t="s">
        <v>2583</v>
      </c>
      <c r="G158" s="5" t="s">
        <v>2584</v>
      </c>
      <c r="H158" s="5" t="s">
        <v>2585</v>
      </c>
      <c r="I158" s="5" t="s">
        <v>2586</v>
      </c>
      <c r="J158" s="5" t="s">
        <v>2587</v>
      </c>
    </row>
    <row r="159" spans="1:10" x14ac:dyDescent="0.2">
      <c r="A159" t="s">
        <v>2343</v>
      </c>
      <c r="B159" s="16" t="str" cm="1">
        <f t="array" ref="B159">_xlfn.TEXTJOIN(,1,IF(IFERROR(FIND(table_prefix[前缀],table_l10n!A159),FALSE),TEXT(table_prefix[说明],""),""))</f>
        <v>角色特性 - 名称</v>
      </c>
      <c r="C159" s="4" t="s">
        <v>2412</v>
      </c>
      <c r="D159" s="5" t="s">
        <v>2412</v>
      </c>
      <c r="E159" s="5" t="s">
        <v>2588</v>
      </c>
      <c r="F159" s="5" t="s">
        <v>2589</v>
      </c>
      <c r="G159" s="5" t="s">
        <v>2590</v>
      </c>
      <c r="H159" s="5" t="s">
        <v>2591</v>
      </c>
      <c r="I159" s="5" t="s">
        <v>2592</v>
      </c>
      <c r="J159" s="5" t="s">
        <v>2593</v>
      </c>
    </row>
    <row r="160" spans="1:10" x14ac:dyDescent="0.2">
      <c r="A160" t="s">
        <v>2344</v>
      </c>
      <c r="B160" s="16" t="str" cm="1">
        <f t="array" ref="B160">_xlfn.TEXTJOIN(,1,IF(IFERROR(FIND(table_prefix[前缀],table_l10n!A160),FALSE),TEXT(table_prefix[说明],""),""))</f>
        <v>角色特性 - 名称</v>
      </c>
      <c r="C160" s="4" t="s">
        <v>2413</v>
      </c>
      <c r="D160" s="5" t="s">
        <v>2413</v>
      </c>
      <c r="E160" s="5" t="s">
        <v>2594</v>
      </c>
      <c r="F160" s="5" t="s">
        <v>2595</v>
      </c>
      <c r="G160" s="5" t="s">
        <v>2596</v>
      </c>
      <c r="H160" s="5" t="s">
        <v>2597</v>
      </c>
      <c r="I160" s="5" t="s">
        <v>2598</v>
      </c>
      <c r="J160" s="5" t="s">
        <v>2599</v>
      </c>
    </row>
    <row r="161" spans="1:10" x14ac:dyDescent="0.2">
      <c r="A161" t="s">
        <v>2345</v>
      </c>
      <c r="B161" s="16" t="str" cm="1">
        <f t="array" ref="B161">_xlfn.TEXTJOIN(,1,IF(IFERROR(FIND(table_prefix[前缀],table_l10n!A161),FALSE),TEXT(table_prefix[说明],""),""))</f>
        <v>角色特性 - 名称</v>
      </c>
      <c r="C161" s="4" t="s">
        <v>2414</v>
      </c>
      <c r="D161" s="5" t="s">
        <v>2414</v>
      </c>
      <c r="E161" s="5" t="s">
        <v>2600</v>
      </c>
      <c r="F161" s="5" t="s">
        <v>2601</v>
      </c>
      <c r="G161" s="5" t="s">
        <v>2602</v>
      </c>
      <c r="H161" s="5" t="s">
        <v>2603</v>
      </c>
      <c r="I161" s="5" t="s">
        <v>2604</v>
      </c>
      <c r="J161" s="5" t="s">
        <v>2605</v>
      </c>
    </row>
    <row r="162" spans="1:10" x14ac:dyDescent="0.2">
      <c r="A162" t="s">
        <v>2346</v>
      </c>
      <c r="B162" s="16" t="str" cm="1">
        <f t="array" ref="B162">_xlfn.TEXTJOIN(,1,IF(IFERROR(FIND(table_prefix[前缀],table_l10n!A162),FALSE),TEXT(table_prefix[说明],""),""))</f>
        <v>角色特性 - 名称</v>
      </c>
      <c r="C162" s="4" t="s">
        <v>2415</v>
      </c>
      <c r="D162" s="5" t="s">
        <v>2415</v>
      </c>
      <c r="E162" s="5" t="s">
        <v>2606</v>
      </c>
      <c r="F162" s="5" t="s">
        <v>2607</v>
      </c>
      <c r="G162" s="5" t="s">
        <v>2608</v>
      </c>
      <c r="H162" s="5" t="s">
        <v>2609</v>
      </c>
      <c r="I162" s="5" t="s">
        <v>2610</v>
      </c>
      <c r="J162" s="5" t="s">
        <v>2611</v>
      </c>
    </row>
    <row r="163" spans="1:10" x14ac:dyDescent="0.2">
      <c r="A163" t="s">
        <v>2347</v>
      </c>
      <c r="B163" s="16" t="str" cm="1">
        <f t="array" ref="B163">_xlfn.TEXTJOIN(,1,IF(IFERROR(FIND(table_prefix[前缀],table_l10n!A163),FALSE),TEXT(table_prefix[说明],""),""))</f>
        <v>角色特性 - 名称</v>
      </c>
      <c r="C163" s="4" t="s">
        <v>2416</v>
      </c>
      <c r="D163" s="5" t="s">
        <v>2416</v>
      </c>
      <c r="E163" s="5" t="s">
        <v>2612</v>
      </c>
      <c r="F163" s="5" t="s">
        <v>2613</v>
      </c>
      <c r="G163" s="5" t="s">
        <v>2614</v>
      </c>
      <c r="H163" s="5" t="s">
        <v>2615</v>
      </c>
      <c r="I163" s="5" t="s">
        <v>2616</v>
      </c>
      <c r="J163" s="5" t="s">
        <v>2617</v>
      </c>
    </row>
    <row r="164" spans="1:10" x14ac:dyDescent="0.2">
      <c r="A164" t="s">
        <v>2348</v>
      </c>
      <c r="B164" s="16" t="str" cm="1">
        <f t="array" ref="B164">_xlfn.TEXTJOIN(,1,IF(IFERROR(FIND(table_prefix[前缀],table_l10n!A164),FALSE),TEXT(table_prefix[说明],""),""))</f>
        <v>角色特性 - 名称</v>
      </c>
      <c r="C164" s="4" t="s">
        <v>2417</v>
      </c>
      <c r="D164" s="5" t="s">
        <v>2417</v>
      </c>
      <c r="E164" s="5" t="s">
        <v>2618</v>
      </c>
      <c r="F164" s="5" t="s">
        <v>2619</v>
      </c>
      <c r="G164" s="5" t="s">
        <v>2620</v>
      </c>
      <c r="H164" s="5" t="s">
        <v>2621</v>
      </c>
      <c r="I164" s="5" t="s">
        <v>2622</v>
      </c>
      <c r="J164" s="5" t="s">
        <v>2623</v>
      </c>
    </row>
    <row r="165" spans="1:10" x14ac:dyDescent="0.2">
      <c r="A165" t="s">
        <v>2349</v>
      </c>
      <c r="B165" s="16" t="str" cm="1">
        <f t="array" ref="B165">_xlfn.TEXTJOIN(,1,IF(IFERROR(FIND(table_prefix[前缀],table_l10n!A165),FALSE),TEXT(table_prefix[说明],""),""))</f>
        <v>角色特性 - 名称</v>
      </c>
      <c r="C165" s="4" t="s">
        <v>2418</v>
      </c>
      <c r="D165" s="5" t="s">
        <v>2418</v>
      </c>
      <c r="E165" s="5" t="s">
        <v>2624</v>
      </c>
      <c r="F165" s="5" t="s">
        <v>2625</v>
      </c>
      <c r="G165" s="5" t="s">
        <v>2626</v>
      </c>
      <c r="H165" s="5" t="s">
        <v>2627</v>
      </c>
      <c r="I165" s="5" t="s">
        <v>2628</v>
      </c>
      <c r="J165" s="5" t="s">
        <v>2629</v>
      </c>
    </row>
    <row r="166" spans="1:10" x14ac:dyDescent="0.2">
      <c r="A166" t="s">
        <v>2350</v>
      </c>
      <c r="B166" s="16" t="str" cm="1">
        <f t="array" ref="B166">_xlfn.TEXTJOIN(,1,IF(IFERROR(FIND(table_prefix[前缀],table_l10n!A166),FALSE),TEXT(table_prefix[说明],""),""))</f>
        <v>角色特性 - 名称</v>
      </c>
      <c r="C166" s="4" t="s">
        <v>2419</v>
      </c>
      <c r="D166" s="5" t="s">
        <v>2419</v>
      </c>
      <c r="E166" s="5" t="s">
        <v>2630</v>
      </c>
      <c r="F166" s="5" t="s">
        <v>2631</v>
      </c>
      <c r="G166" s="5" t="s">
        <v>2632</v>
      </c>
      <c r="H166" s="5" t="s">
        <v>2633</v>
      </c>
      <c r="I166" s="5" t="s">
        <v>2634</v>
      </c>
      <c r="J166" s="5" t="s">
        <v>2635</v>
      </c>
    </row>
    <row r="167" spans="1:10" x14ac:dyDescent="0.2">
      <c r="B167" s="16" t="str" cm="1">
        <f t="array" ref="B167">_xlfn.TEXTJOIN(,1,IF(IFERROR(FIND(table_prefix[前缀],table_l10n!A167),FALSE),TEXT(table_prefix[说明],""),""))</f>
        <v/>
      </c>
      <c r="E167" s="5" t="s">
        <v>371</v>
      </c>
      <c r="F167" s="5" t="s">
        <v>371</v>
      </c>
      <c r="G167" s="5" t="s">
        <v>371</v>
      </c>
      <c r="H167" s="5" t="s">
        <v>371</v>
      </c>
      <c r="I167" s="5" t="s">
        <v>371</v>
      </c>
      <c r="J167" s="5" t="s">
        <v>371</v>
      </c>
    </row>
    <row r="168" spans="1:10" x14ac:dyDescent="0.2">
      <c r="A168" t="s">
        <v>2351</v>
      </c>
      <c r="B168" s="16" t="str" cm="1">
        <f t="array" ref="B168">_xlfn.TEXTJOIN(,1,IF(IFERROR(FIND(table_prefix[前缀],table_l10n!A168),FALSE),TEXT(table_prefix[说明],""),""))</f>
        <v>角色特性 - 名称</v>
      </c>
      <c r="C168" s="4" t="s">
        <v>2420</v>
      </c>
      <c r="D168" s="5" t="s">
        <v>2420</v>
      </c>
      <c r="E168" s="5" t="s">
        <v>2636</v>
      </c>
      <c r="F168" s="5" t="s">
        <v>2637</v>
      </c>
      <c r="G168" s="5" t="s">
        <v>2638</v>
      </c>
      <c r="H168" s="5" t="s">
        <v>2639</v>
      </c>
      <c r="I168" s="5" t="s">
        <v>2640</v>
      </c>
      <c r="J168" s="5" t="s">
        <v>2641</v>
      </c>
    </row>
    <row r="169" spans="1:10" x14ac:dyDescent="0.2">
      <c r="A169" t="s">
        <v>2352</v>
      </c>
      <c r="B169" s="16" t="str" cm="1">
        <f t="array" ref="B169">_xlfn.TEXTJOIN(,1,IF(IFERROR(FIND(table_prefix[前缀],table_l10n!A169),FALSE),TEXT(table_prefix[说明],""),""))</f>
        <v>角色特性 - 名称</v>
      </c>
      <c r="C169" s="4" t="s">
        <v>2421</v>
      </c>
      <c r="D169" s="5" t="s">
        <v>2421</v>
      </c>
      <c r="E169" s="5" t="s">
        <v>2421</v>
      </c>
      <c r="F169" s="5" t="s">
        <v>2642</v>
      </c>
      <c r="G169" s="5" t="s">
        <v>2643</v>
      </c>
      <c r="H169" s="5" t="s">
        <v>2644</v>
      </c>
      <c r="I169" s="5" t="s">
        <v>2645</v>
      </c>
      <c r="J169" s="5" t="s">
        <v>2646</v>
      </c>
    </row>
    <row r="170" spans="1:10" x14ac:dyDescent="0.2">
      <c r="B170" s="16" t="str" cm="1">
        <f t="array" ref="B170">_xlfn.TEXTJOIN(,1,IF(IFERROR(FIND(table_prefix[前缀],table_l10n!A170),FALSE),TEXT(table_prefix[说明],""),""))</f>
        <v/>
      </c>
      <c r="E170" s="5" t="s">
        <v>371</v>
      </c>
      <c r="F170" s="5" t="s">
        <v>371</v>
      </c>
      <c r="G170" s="5" t="s">
        <v>371</v>
      </c>
      <c r="H170" s="5" t="s">
        <v>371</v>
      </c>
      <c r="I170" s="5" t="s">
        <v>371</v>
      </c>
      <c r="J170" s="5" t="s">
        <v>371</v>
      </c>
    </row>
    <row r="171" spans="1:10" x14ac:dyDescent="0.2">
      <c r="A171" t="s">
        <v>2353</v>
      </c>
      <c r="B171" s="16" t="str" cm="1">
        <f t="array" ref="B171">_xlfn.TEXTJOIN(,1,IF(IFERROR(FIND(table_prefix[前缀],table_l10n!A171),FALSE),TEXT(table_prefix[说明],""),""))</f>
        <v>角色特性 - 名称</v>
      </c>
      <c r="C171" s="4" t="s">
        <v>2422</v>
      </c>
      <c r="D171" s="5" t="s">
        <v>2422</v>
      </c>
      <c r="E171" s="5" t="s">
        <v>2422</v>
      </c>
      <c r="F171" s="5" t="s">
        <v>2647</v>
      </c>
      <c r="G171" s="5" t="s">
        <v>2648</v>
      </c>
      <c r="H171" s="5" t="s">
        <v>2422</v>
      </c>
      <c r="I171" s="5" t="s">
        <v>2649</v>
      </c>
      <c r="J171" s="5" t="s">
        <v>2650</v>
      </c>
    </row>
    <row r="172" spans="1:10" x14ac:dyDescent="0.2">
      <c r="A172" t="s">
        <v>2354</v>
      </c>
      <c r="B172" s="16" t="str" cm="1">
        <f t="array" ref="B172">_xlfn.TEXTJOIN(,1,IF(IFERROR(FIND(table_prefix[前缀],table_l10n!A172),FALSE),TEXT(table_prefix[说明],""),""))</f>
        <v>角色特性 - 名称</v>
      </c>
      <c r="C172" s="4" t="s">
        <v>2423</v>
      </c>
      <c r="D172" s="5" t="s">
        <v>2423</v>
      </c>
      <c r="E172" s="5" t="s">
        <v>2651</v>
      </c>
      <c r="F172" s="5" t="s">
        <v>2652</v>
      </c>
      <c r="G172" s="5" t="s">
        <v>2653</v>
      </c>
      <c r="H172" s="5" t="s">
        <v>2654</v>
      </c>
      <c r="I172" s="5" t="s">
        <v>2655</v>
      </c>
      <c r="J172" s="5" t="s">
        <v>2656</v>
      </c>
    </row>
    <row r="173" spans="1:10" x14ac:dyDescent="0.2">
      <c r="B173" s="16" t="str" cm="1">
        <f t="array" ref="B173">_xlfn.TEXTJOIN(,1,IF(IFERROR(FIND(table_prefix[前缀],table_l10n!A173),FALSE),TEXT(table_prefix[说明],""),""))</f>
        <v/>
      </c>
      <c r="E173" s="5" t="s">
        <v>371</v>
      </c>
      <c r="F173" s="5" t="s">
        <v>371</v>
      </c>
      <c r="G173" s="5" t="s">
        <v>371</v>
      </c>
      <c r="H173" s="5" t="s">
        <v>371</v>
      </c>
      <c r="I173" s="5" t="s">
        <v>371</v>
      </c>
      <c r="J173" s="5" t="s">
        <v>371</v>
      </c>
    </row>
    <row r="174" spans="1:10" x14ac:dyDescent="0.2">
      <c r="A174" t="s">
        <v>2355</v>
      </c>
      <c r="B174" s="16" t="str" cm="1">
        <f t="array" ref="B174">_xlfn.TEXTJOIN(,1,IF(IFERROR(FIND(table_prefix[前缀],table_l10n!A174),FALSE),TEXT(table_prefix[说明],""),""))</f>
        <v>角色特性 - 名称</v>
      </c>
      <c r="C174" s="4" t="s">
        <v>2424</v>
      </c>
      <c r="D174" s="5" t="s">
        <v>2424</v>
      </c>
      <c r="E174" s="5" t="s">
        <v>2657</v>
      </c>
      <c r="F174" s="5" t="s">
        <v>2658</v>
      </c>
      <c r="G174" s="5" t="s">
        <v>2659</v>
      </c>
      <c r="H174" s="5" t="s">
        <v>2660</v>
      </c>
      <c r="I174" s="5" t="s">
        <v>2661</v>
      </c>
      <c r="J174" s="5" t="s">
        <v>2662</v>
      </c>
    </row>
    <row r="175" spans="1:10" x14ac:dyDescent="0.2">
      <c r="A175" t="s">
        <v>2356</v>
      </c>
      <c r="B175" s="16" t="str" cm="1">
        <f t="array" ref="B175">_xlfn.TEXTJOIN(,1,IF(IFERROR(FIND(table_prefix[前缀],table_l10n!A175),FALSE),TEXT(table_prefix[说明],""),""))</f>
        <v>角色特性 - 名称</v>
      </c>
      <c r="C175" s="4" t="s">
        <v>2425</v>
      </c>
      <c r="D175" s="5" t="s">
        <v>2425</v>
      </c>
      <c r="E175" s="5" t="s">
        <v>2663</v>
      </c>
      <c r="F175" s="5" t="s">
        <v>2664</v>
      </c>
      <c r="G175" s="5" t="s">
        <v>2665</v>
      </c>
      <c r="H175" s="5" t="s">
        <v>2666</v>
      </c>
      <c r="I175" s="5" t="s">
        <v>2667</v>
      </c>
      <c r="J175" s="5" t="s">
        <v>2668</v>
      </c>
    </row>
    <row r="176" spans="1:10" x14ac:dyDescent="0.2">
      <c r="B176" s="16" t="str" cm="1">
        <f t="array" ref="B176">_xlfn.TEXTJOIN(,1,IF(IFERROR(FIND(table_prefix[前缀],table_l10n!A176),FALSE),TEXT(table_prefix[说明],""),""))</f>
        <v/>
      </c>
      <c r="E176" s="5" t="s">
        <v>371</v>
      </c>
      <c r="F176" s="5" t="s">
        <v>371</v>
      </c>
      <c r="G176" s="5" t="s">
        <v>371</v>
      </c>
      <c r="H176" s="5" t="s">
        <v>371</v>
      </c>
      <c r="I176" s="5" t="s">
        <v>371</v>
      </c>
      <c r="J176" s="5" t="s">
        <v>371</v>
      </c>
    </row>
    <row r="177" spans="1:10" x14ac:dyDescent="0.2">
      <c r="A177" t="s">
        <v>2357</v>
      </c>
      <c r="B177" s="16" t="str" cm="1">
        <f t="array" ref="B177">_xlfn.TEXTJOIN(,1,IF(IFERROR(FIND(table_prefix[前缀],table_l10n!A177),FALSE),TEXT(table_prefix[说明],""),""))</f>
        <v>角色特性 - 名称</v>
      </c>
      <c r="C177" s="4" t="s">
        <v>2426</v>
      </c>
      <c r="D177" s="5" t="s">
        <v>2426</v>
      </c>
      <c r="E177" s="5" t="s">
        <v>2426</v>
      </c>
      <c r="F177" s="5" t="s">
        <v>2669</v>
      </c>
      <c r="G177" s="5" t="s">
        <v>2670</v>
      </c>
      <c r="H177" s="5" t="s">
        <v>2671</v>
      </c>
      <c r="I177" s="5" t="s">
        <v>2672</v>
      </c>
      <c r="J177" s="5" t="s">
        <v>2673</v>
      </c>
    </row>
    <row r="178" spans="1:10" x14ac:dyDescent="0.2">
      <c r="A178" t="s">
        <v>2358</v>
      </c>
      <c r="B178" s="16" t="str" cm="1">
        <f t="array" ref="B178">_xlfn.TEXTJOIN(,1,IF(IFERROR(FIND(table_prefix[前缀],table_l10n!A178),FALSE),TEXT(table_prefix[说明],""),""))</f>
        <v>角色特性 - 名称</v>
      </c>
      <c r="C178" s="4" t="s">
        <v>2427</v>
      </c>
      <c r="D178" s="5" t="s">
        <v>2427</v>
      </c>
      <c r="E178" s="5" t="s">
        <v>2427</v>
      </c>
      <c r="F178" s="5" t="s">
        <v>2674</v>
      </c>
      <c r="G178" s="5" t="s">
        <v>2675</v>
      </c>
      <c r="H178" s="5" t="s">
        <v>2676</v>
      </c>
      <c r="I178" s="5" t="s">
        <v>2677</v>
      </c>
      <c r="J178" s="5" t="s">
        <v>2678</v>
      </c>
    </row>
    <row r="179" spans="1:10" x14ac:dyDescent="0.2">
      <c r="A179" t="s">
        <v>2359</v>
      </c>
      <c r="B179" s="16" t="str" cm="1">
        <f t="array" ref="B179">_xlfn.TEXTJOIN(,1,IF(IFERROR(FIND(table_prefix[前缀],table_l10n!A179),FALSE),TEXT(table_prefix[说明],""),""))</f>
        <v>角色特性 - 名称</v>
      </c>
      <c r="C179" s="4" t="s">
        <v>2428</v>
      </c>
      <c r="D179" s="5" t="s">
        <v>2428</v>
      </c>
      <c r="E179" s="5" t="s">
        <v>2679</v>
      </c>
      <c r="F179" s="5" t="s">
        <v>2680</v>
      </c>
      <c r="G179" s="5" t="s">
        <v>2681</v>
      </c>
      <c r="H179" s="5" t="s">
        <v>2682</v>
      </c>
      <c r="I179" s="5" t="s">
        <v>2683</v>
      </c>
      <c r="J179" s="5" t="s">
        <v>2684</v>
      </c>
    </row>
    <row r="180" spans="1:10" x14ac:dyDescent="0.2">
      <c r="A180" t="s">
        <v>2360</v>
      </c>
      <c r="B180" s="16" t="str" cm="1">
        <f t="array" ref="B180">_xlfn.TEXTJOIN(,1,IF(IFERROR(FIND(table_prefix[前缀],table_l10n!A180),FALSE),TEXT(table_prefix[说明],""),""))</f>
        <v>角色特性 - 名称</v>
      </c>
      <c r="C180" s="4" t="s">
        <v>2429</v>
      </c>
      <c r="D180" s="5" t="s">
        <v>2429</v>
      </c>
      <c r="E180" s="5" t="s">
        <v>2685</v>
      </c>
      <c r="F180" s="5" t="s">
        <v>2686</v>
      </c>
      <c r="G180" s="5" t="s">
        <v>2687</v>
      </c>
      <c r="H180" s="5" t="s">
        <v>2688</v>
      </c>
      <c r="I180" s="5" t="s">
        <v>2689</v>
      </c>
      <c r="J180" s="5" t="s">
        <v>2690</v>
      </c>
    </row>
    <row r="181" spans="1:10" x14ac:dyDescent="0.2">
      <c r="B181" s="16" t="str" cm="1">
        <f t="array" ref="B181">_xlfn.TEXTJOIN(,1,IF(IFERROR(FIND(table_prefix[前缀],table_l10n!A181),FALSE),TEXT(table_prefix[说明],""),""))</f>
        <v/>
      </c>
      <c r="E181" s="5" t="s">
        <v>371</v>
      </c>
      <c r="F181" s="5" t="s">
        <v>371</v>
      </c>
      <c r="G181" s="5" t="s">
        <v>371</v>
      </c>
      <c r="H181" s="5" t="s">
        <v>371</v>
      </c>
      <c r="I181" s="5" t="s">
        <v>371</v>
      </c>
      <c r="J181" s="5" t="s">
        <v>371</v>
      </c>
    </row>
    <row r="182" spans="1:10" x14ac:dyDescent="0.2">
      <c r="A182" t="s">
        <v>2361</v>
      </c>
      <c r="B182" s="16" t="str" cm="1">
        <f t="array" ref="B182">_xlfn.TEXTJOIN(,1,IF(IFERROR(FIND(table_prefix[前缀],table_l10n!A182),FALSE),TEXT(table_prefix[说明],""),""))</f>
        <v>角色特性 - 名称</v>
      </c>
      <c r="C182" s="4" t="s">
        <v>2430</v>
      </c>
      <c r="D182" s="5" t="s">
        <v>2430</v>
      </c>
      <c r="E182" s="5" t="s">
        <v>2691</v>
      </c>
      <c r="F182" s="5" t="s">
        <v>2692</v>
      </c>
      <c r="G182" s="5" t="s">
        <v>2693</v>
      </c>
      <c r="H182" s="5" t="s">
        <v>2694</v>
      </c>
      <c r="I182" s="5" t="s">
        <v>2695</v>
      </c>
      <c r="J182" s="5" t="s">
        <v>2696</v>
      </c>
    </row>
    <row r="183" spans="1:10" x14ac:dyDescent="0.2">
      <c r="A183" t="s">
        <v>2362</v>
      </c>
      <c r="B183" s="16" t="str" cm="1">
        <f t="array" ref="B183">_xlfn.TEXTJOIN(,1,IF(IFERROR(FIND(table_prefix[前缀],table_l10n!A183),FALSE),TEXT(table_prefix[说明],""),""))</f>
        <v>角色特性 - 名称</v>
      </c>
      <c r="C183" s="4" t="s">
        <v>2431</v>
      </c>
      <c r="D183" s="5" t="s">
        <v>2431</v>
      </c>
      <c r="E183" s="5" t="s">
        <v>2697</v>
      </c>
      <c r="F183" s="5" t="s">
        <v>2698</v>
      </c>
      <c r="G183" s="5" t="s">
        <v>2699</v>
      </c>
      <c r="H183" s="5" t="s">
        <v>2700</v>
      </c>
      <c r="I183" s="5" t="s">
        <v>2701</v>
      </c>
      <c r="J183" s="5" t="s">
        <v>2702</v>
      </c>
    </row>
    <row r="184" spans="1:10" x14ac:dyDescent="0.2">
      <c r="A184" t="s">
        <v>2363</v>
      </c>
      <c r="B184" s="16" t="str" cm="1">
        <f t="array" ref="B184">_xlfn.TEXTJOIN(,1,IF(IFERROR(FIND(table_prefix[前缀],table_l10n!A184),FALSE),TEXT(table_prefix[说明],""),""))</f>
        <v>角色特性 - 名称</v>
      </c>
      <c r="C184" s="4" t="s">
        <v>2432</v>
      </c>
      <c r="D184" s="5" t="s">
        <v>2432</v>
      </c>
      <c r="E184" s="5" t="s">
        <v>2703</v>
      </c>
      <c r="F184" s="5" t="s">
        <v>2704</v>
      </c>
      <c r="G184" s="5" t="s">
        <v>2705</v>
      </c>
      <c r="H184" s="5" t="s">
        <v>2706</v>
      </c>
      <c r="I184" s="5" t="s">
        <v>2707</v>
      </c>
      <c r="J184" s="5" t="s">
        <v>2708</v>
      </c>
    </row>
    <row r="185" spans="1:10" x14ac:dyDescent="0.2">
      <c r="B185" s="16" t="str" cm="1">
        <f t="array" ref="B185">_xlfn.TEXTJOIN(,1,IF(IFERROR(FIND(table_prefix[前缀],table_l10n!A185),FALSE),TEXT(table_prefix[说明],""),""))</f>
        <v/>
      </c>
      <c r="E185" s="5" t="s">
        <v>371</v>
      </c>
      <c r="F185" s="5" t="s">
        <v>371</v>
      </c>
      <c r="G185" s="5" t="s">
        <v>371</v>
      </c>
      <c r="H185" s="5" t="s">
        <v>371</v>
      </c>
      <c r="I185" s="5" t="s">
        <v>371</v>
      </c>
      <c r="J185" s="5" t="s">
        <v>371</v>
      </c>
    </row>
    <row r="186" spans="1:10" x14ac:dyDescent="0.2">
      <c r="A186" t="s">
        <v>2364</v>
      </c>
      <c r="B186" s="16" t="str" cm="1">
        <f t="array" ref="B186">_xlfn.TEXTJOIN(,1,IF(IFERROR(FIND(table_prefix[前缀],table_l10n!A186),FALSE),TEXT(table_prefix[说明],""),""))</f>
        <v>角色特性 - 名称</v>
      </c>
      <c r="C186" s="4" t="s">
        <v>2433</v>
      </c>
      <c r="D186" s="5" t="s">
        <v>2433</v>
      </c>
      <c r="E186" s="5" t="s">
        <v>2709</v>
      </c>
      <c r="F186" s="5" t="s">
        <v>2710</v>
      </c>
      <c r="G186" s="5" t="s">
        <v>2711</v>
      </c>
      <c r="H186" s="5" t="s">
        <v>2709</v>
      </c>
      <c r="I186" s="5" t="s">
        <v>2712</v>
      </c>
      <c r="J186" s="5" t="s">
        <v>2713</v>
      </c>
    </row>
    <row r="187" spans="1:10" x14ac:dyDescent="0.2">
      <c r="A187" t="s">
        <v>2365</v>
      </c>
      <c r="B187" s="16" t="str" cm="1">
        <f t="array" ref="B187">_xlfn.TEXTJOIN(,1,IF(IFERROR(FIND(table_prefix[前缀],table_l10n!A187),FALSE),TEXT(table_prefix[说明],""),""))</f>
        <v>角色特性 - 名称</v>
      </c>
      <c r="C187" s="4" t="s">
        <v>2434</v>
      </c>
      <c r="D187" s="5" t="s">
        <v>2434</v>
      </c>
      <c r="E187" s="5" t="s">
        <v>2714</v>
      </c>
      <c r="F187" s="5" t="s">
        <v>2715</v>
      </c>
      <c r="G187" s="5" t="s">
        <v>2716</v>
      </c>
      <c r="H187" s="5" t="s">
        <v>2717</v>
      </c>
      <c r="I187" s="5" t="s">
        <v>2718</v>
      </c>
      <c r="J187" s="5" t="s">
        <v>2719</v>
      </c>
    </row>
    <row r="188" spans="1:10" x14ac:dyDescent="0.2">
      <c r="A188" t="s">
        <v>2366</v>
      </c>
      <c r="B188" s="16" t="str" cm="1">
        <f t="array" ref="B188">_xlfn.TEXTJOIN(,1,IF(IFERROR(FIND(table_prefix[前缀],table_l10n!A188),FALSE),TEXT(table_prefix[说明],""),""))</f>
        <v>角色特性 - 名称</v>
      </c>
      <c r="C188" s="4" t="s">
        <v>2435</v>
      </c>
      <c r="D188" s="5" t="s">
        <v>2435</v>
      </c>
      <c r="E188" s="5" t="s">
        <v>2720</v>
      </c>
      <c r="F188" s="5" t="s">
        <v>2721</v>
      </c>
      <c r="G188" s="5" t="s">
        <v>2722</v>
      </c>
      <c r="H188" s="5" t="s">
        <v>2723</v>
      </c>
      <c r="I188" s="5" t="s">
        <v>2724</v>
      </c>
      <c r="J188" s="5" t="s">
        <v>2725</v>
      </c>
    </row>
    <row r="189" spans="1:10" x14ac:dyDescent="0.2">
      <c r="B189" s="16" t="str" cm="1">
        <f t="array" ref="B189">_xlfn.TEXTJOIN(,1,IF(IFERROR(FIND(table_prefix[前缀],table_l10n!A189),FALSE),TEXT(table_prefix[说明],""),""))</f>
        <v/>
      </c>
      <c r="E189" s="5" t="s">
        <v>371</v>
      </c>
      <c r="F189" s="5" t="s">
        <v>371</v>
      </c>
      <c r="G189" s="5" t="s">
        <v>371</v>
      </c>
      <c r="H189" s="5" t="s">
        <v>371</v>
      </c>
      <c r="I189" s="5" t="s">
        <v>371</v>
      </c>
      <c r="J189" s="5" t="s">
        <v>371</v>
      </c>
    </row>
    <row r="190" spans="1:10" x14ac:dyDescent="0.2">
      <c r="A190" t="s">
        <v>2367</v>
      </c>
      <c r="B190" s="16" t="str" cm="1">
        <f t="array" ref="B190">_xlfn.TEXTJOIN(,1,IF(IFERROR(FIND(table_prefix[前缀],table_l10n!A190),FALSE),TEXT(table_prefix[说明],""),""))</f>
        <v>角色特性 - 名称</v>
      </c>
      <c r="C190" s="4" t="s">
        <v>2436</v>
      </c>
      <c r="D190" s="5" t="s">
        <v>2436</v>
      </c>
      <c r="E190" s="5" t="s">
        <v>2726</v>
      </c>
      <c r="F190" s="5" t="s">
        <v>2727</v>
      </c>
      <c r="G190" s="5" t="s">
        <v>2728</v>
      </c>
      <c r="H190" s="5" t="s">
        <v>2729</v>
      </c>
      <c r="I190" s="5" t="s">
        <v>2730</v>
      </c>
      <c r="J190" s="5" t="s">
        <v>2731</v>
      </c>
    </row>
    <row r="191" spans="1:10" x14ac:dyDescent="0.2">
      <c r="A191" t="s">
        <v>2368</v>
      </c>
      <c r="B191" s="16" t="str" cm="1">
        <f t="array" ref="B191">_xlfn.TEXTJOIN(,1,IF(IFERROR(FIND(table_prefix[前缀],table_l10n!A191),FALSE),TEXT(table_prefix[说明],""),""))</f>
        <v>角色特性 - 名称</v>
      </c>
      <c r="C191" s="4" t="s">
        <v>2437</v>
      </c>
      <c r="D191" s="5" t="s">
        <v>2437</v>
      </c>
      <c r="E191" s="5" t="s">
        <v>2732</v>
      </c>
      <c r="F191" s="5" t="s">
        <v>2733</v>
      </c>
      <c r="G191" s="5" t="s">
        <v>2734</v>
      </c>
      <c r="H191" s="5" t="s">
        <v>2735</v>
      </c>
      <c r="I191" s="5" t="s">
        <v>2736</v>
      </c>
      <c r="J191" s="5" t="s">
        <v>2737</v>
      </c>
    </row>
    <row r="192" spans="1:10" x14ac:dyDescent="0.2">
      <c r="A192" t="s">
        <v>2369</v>
      </c>
      <c r="B192" s="16" t="str" cm="1">
        <f t="array" ref="B192">_xlfn.TEXTJOIN(,1,IF(IFERROR(FIND(table_prefix[前缀],table_l10n!A192),FALSE),TEXT(table_prefix[说明],""),""))</f>
        <v>角色特性 - 名称</v>
      </c>
      <c r="C192" s="4" t="s">
        <v>2438</v>
      </c>
      <c r="D192" s="5" t="s">
        <v>2438</v>
      </c>
      <c r="E192" s="5" t="s">
        <v>2738</v>
      </c>
      <c r="F192" s="5" t="s">
        <v>2739</v>
      </c>
      <c r="G192" s="5" t="s">
        <v>2740</v>
      </c>
      <c r="H192" s="5" t="s">
        <v>2741</v>
      </c>
      <c r="I192" s="5" t="s">
        <v>2742</v>
      </c>
      <c r="J192" s="5" t="s">
        <v>2743</v>
      </c>
    </row>
    <row r="193" spans="1:10" x14ac:dyDescent="0.2">
      <c r="B193" s="16" t="str" cm="1">
        <f t="array" ref="B193">_xlfn.TEXTJOIN(,1,IF(IFERROR(FIND(table_prefix[前缀],table_l10n!A193),FALSE),TEXT(table_prefix[说明],""),""))</f>
        <v/>
      </c>
      <c r="E193" s="5" t="s">
        <v>371</v>
      </c>
      <c r="F193" s="5" t="s">
        <v>371</v>
      </c>
      <c r="G193" s="5" t="s">
        <v>371</v>
      </c>
      <c r="H193" s="5" t="s">
        <v>371</v>
      </c>
      <c r="I193" s="5" t="s">
        <v>371</v>
      </c>
      <c r="J193" s="5" t="s">
        <v>371</v>
      </c>
    </row>
    <row r="194" spans="1:10" x14ac:dyDescent="0.2">
      <c r="A194" t="s">
        <v>2370</v>
      </c>
      <c r="B194" s="16" t="str" cm="1">
        <f t="array" ref="B194">_xlfn.TEXTJOIN(,1,IF(IFERROR(FIND(table_prefix[前缀],table_l10n!A194),FALSE),TEXT(table_prefix[说明],""),""))</f>
        <v>角色特性 - 名称</v>
      </c>
      <c r="C194" s="4" t="s">
        <v>2439</v>
      </c>
      <c r="D194" s="5" t="s">
        <v>2439</v>
      </c>
      <c r="E194" s="5" t="s">
        <v>2744</v>
      </c>
      <c r="F194" s="5" t="s">
        <v>2745</v>
      </c>
      <c r="G194" s="5" t="s">
        <v>2746</v>
      </c>
      <c r="H194" s="5" t="s">
        <v>2747</v>
      </c>
      <c r="I194" s="5" t="s">
        <v>2748</v>
      </c>
      <c r="J194" s="5" t="s">
        <v>2749</v>
      </c>
    </row>
    <row r="195" spans="1:10" x14ac:dyDescent="0.2">
      <c r="A195" t="s">
        <v>2371</v>
      </c>
      <c r="B195" s="16" t="str" cm="1">
        <f t="array" ref="B195">_xlfn.TEXTJOIN(,1,IF(IFERROR(FIND(table_prefix[前缀],table_l10n!A195),FALSE),TEXT(table_prefix[说明],""),""))</f>
        <v>角色特性 - 名称</v>
      </c>
      <c r="C195" s="4" t="s">
        <v>2440</v>
      </c>
      <c r="D195" s="5" t="s">
        <v>2440</v>
      </c>
      <c r="E195" s="5" t="s">
        <v>2750</v>
      </c>
      <c r="F195" s="5" t="s">
        <v>2751</v>
      </c>
      <c r="G195" s="5" t="s">
        <v>2752</v>
      </c>
      <c r="H195" s="5" t="s">
        <v>2753</v>
      </c>
      <c r="I195" s="5" t="s">
        <v>2754</v>
      </c>
      <c r="J195" s="5" t="s">
        <v>2755</v>
      </c>
    </row>
    <row r="196" spans="1:10" x14ac:dyDescent="0.2">
      <c r="A196" t="s">
        <v>2372</v>
      </c>
      <c r="B196" s="16" t="str" cm="1">
        <f t="array" ref="B196">_xlfn.TEXTJOIN(,1,IF(IFERROR(FIND(table_prefix[前缀],table_l10n!A196),FALSE),TEXT(table_prefix[说明],""),""))</f>
        <v>角色特性 - 名称</v>
      </c>
      <c r="C196" s="4" t="s">
        <v>2441</v>
      </c>
      <c r="D196" s="5" t="s">
        <v>2441</v>
      </c>
      <c r="E196" s="5" t="s">
        <v>2756</v>
      </c>
      <c r="F196" s="5" t="s">
        <v>2757</v>
      </c>
      <c r="G196" s="5" t="s">
        <v>2758</v>
      </c>
      <c r="H196" s="5" t="s">
        <v>2759</v>
      </c>
      <c r="I196" s="5" t="s">
        <v>2760</v>
      </c>
      <c r="J196" s="5" t="s">
        <v>2761</v>
      </c>
    </row>
    <row r="197" spans="1:10" x14ac:dyDescent="0.2">
      <c r="B197" s="16" t="str" cm="1">
        <f t="array" ref="B197">_xlfn.TEXTJOIN(,1,IF(IFERROR(FIND(table_prefix[前缀],table_l10n!A197),FALSE),TEXT(table_prefix[说明],""),""))</f>
        <v/>
      </c>
      <c r="E197" s="5" t="s">
        <v>371</v>
      </c>
      <c r="F197" s="5" t="s">
        <v>371</v>
      </c>
      <c r="G197" s="5" t="s">
        <v>371</v>
      </c>
      <c r="H197" s="5" t="s">
        <v>371</v>
      </c>
      <c r="I197" s="5" t="s">
        <v>371</v>
      </c>
      <c r="J197" s="5" t="s">
        <v>371</v>
      </c>
    </row>
    <row r="198" spans="1:10" x14ac:dyDescent="0.2">
      <c r="A198" t="s">
        <v>2373</v>
      </c>
      <c r="B198" s="16" t="str" cm="1">
        <f t="array" ref="B198">_xlfn.TEXTJOIN(,1,IF(IFERROR(FIND(table_prefix[前缀],table_l10n!A198),FALSE),TEXT(table_prefix[说明],""),""))</f>
        <v>角色特性 - 名称</v>
      </c>
      <c r="C198" s="4" t="s">
        <v>2442</v>
      </c>
      <c r="D198" s="5" t="s">
        <v>2442</v>
      </c>
      <c r="E198" s="5" t="s">
        <v>2442</v>
      </c>
      <c r="F198" s="5" t="s">
        <v>2762</v>
      </c>
      <c r="G198" s="5" t="s">
        <v>2763</v>
      </c>
      <c r="H198" s="5" t="s">
        <v>2764</v>
      </c>
      <c r="I198" s="5" t="s">
        <v>2765</v>
      </c>
      <c r="J198" s="5" t="s">
        <v>2766</v>
      </c>
    </row>
    <row r="199" spans="1:10" x14ac:dyDescent="0.2">
      <c r="A199" t="s">
        <v>2374</v>
      </c>
      <c r="B199" s="16" t="str" cm="1">
        <f t="array" ref="B199">_xlfn.TEXTJOIN(,1,IF(IFERROR(FIND(table_prefix[前缀],table_l10n!A199),FALSE),TEXT(table_prefix[说明],""),""))</f>
        <v>角色特性 - 名称</v>
      </c>
      <c r="C199" s="4" t="s">
        <v>2443</v>
      </c>
      <c r="D199" s="5" t="s">
        <v>2443</v>
      </c>
      <c r="E199" s="5" t="s">
        <v>2443</v>
      </c>
      <c r="F199" s="5" t="s">
        <v>2767</v>
      </c>
      <c r="G199" s="5" t="s">
        <v>2768</v>
      </c>
      <c r="H199" s="5" t="s">
        <v>2769</v>
      </c>
      <c r="I199" s="5" t="s">
        <v>2770</v>
      </c>
      <c r="J199" s="5" t="s">
        <v>2771</v>
      </c>
    </row>
    <row r="200" spans="1:10" x14ac:dyDescent="0.2">
      <c r="A200" t="s">
        <v>2375</v>
      </c>
      <c r="B200" s="16" t="str" cm="1">
        <f t="array" ref="B200">_xlfn.TEXTJOIN(,1,IF(IFERROR(FIND(table_prefix[前缀],table_l10n!A200),FALSE),TEXT(table_prefix[说明],""),""))</f>
        <v>角色特性 - 名称</v>
      </c>
      <c r="C200" s="4" t="s">
        <v>2444</v>
      </c>
      <c r="D200" s="5" t="s">
        <v>2444</v>
      </c>
      <c r="E200" s="5" t="s">
        <v>2444</v>
      </c>
      <c r="F200" s="5" t="s">
        <v>2772</v>
      </c>
      <c r="G200" s="5" t="s">
        <v>2773</v>
      </c>
      <c r="H200" s="5" t="s">
        <v>2774</v>
      </c>
      <c r="I200" s="5" t="s">
        <v>2775</v>
      </c>
      <c r="J200" s="5" t="s">
        <v>2776</v>
      </c>
    </row>
    <row r="201" spans="1:10" x14ac:dyDescent="0.2">
      <c r="B201" s="16" t="str" cm="1">
        <f t="array" ref="B201">_xlfn.TEXTJOIN(,1,IF(IFERROR(FIND(table_prefix[前缀],table_l10n!A201),FALSE),TEXT(table_prefix[说明],""),""))</f>
        <v/>
      </c>
      <c r="E201" s="5" t="s">
        <v>371</v>
      </c>
      <c r="F201" s="5" t="s">
        <v>371</v>
      </c>
      <c r="G201" s="5" t="s">
        <v>371</v>
      </c>
      <c r="H201" s="5" t="s">
        <v>371</v>
      </c>
      <c r="I201" s="5" t="s">
        <v>371</v>
      </c>
      <c r="J201" s="5" t="s">
        <v>371</v>
      </c>
    </row>
    <row r="202" spans="1:10" x14ac:dyDescent="0.2">
      <c r="A202" t="s">
        <v>2376</v>
      </c>
      <c r="B202" s="16" t="str" cm="1">
        <f t="array" ref="B202">_xlfn.TEXTJOIN(,1,IF(IFERROR(FIND(table_prefix[前缀],table_l10n!A202),FALSE),TEXT(table_prefix[说明],""),""))</f>
        <v>角色特性 - 名称</v>
      </c>
      <c r="C202" s="4" t="s">
        <v>2445</v>
      </c>
      <c r="D202" s="5" t="s">
        <v>2445</v>
      </c>
      <c r="E202" s="5" t="s">
        <v>2777</v>
      </c>
      <c r="F202" s="5" t="s">
        <v>2778</v>
      </c>
      <c r="G202" s="5" t="s">
        <v>2779</v>
      </c>
      <c r="H202" s="5" t="s">
        <v>2780</v>
      </c>
      <c r="I202" s="5" t="s">
        <v>2781</v>
      </c>
      <c r="J202" s="5" t="s">
        <v>2782</v>
      </c>
    </row>
    <row r="203" spans="1:10" x14ac:dyDescent="0.2">
      <c r="A203" t="s">
        <v>2377</v>
      </c>
      <c r="B203" s="16" t="str" cm="1">
        <f t="array" ref="B203">_xlfn.TEXTJOIN(,1,IF(IFERROR(FIND(table_prefix[前缀],table_l10n!A203),FALSE),TEXT(table_prefix[说明],""),""))</f>
        <v>角色特性 - 名称</v>
      </c>
      <c r="C203" s="4" t="s">
        <v>2446</v>
      </c>
      <c r="D203" s="5" t="s">
        <v>2446</v>
      </c>
      <c r="E203" s="5" t="s">
        <v>2783</v>
      </c>
      <c r="F203" s="5" t="s">
        <v>2784</v>
      </c>
      <c r="G203" s="5" t="s">
        <v>2785</v>
      </c>
      <c r="H203" s="5" t="s">
        <v>2786</v>
      </c>
      <c r="I203" s="5" t="s">
        <v>2787</v>
      </c>
      <c r="J203" s="5" t="s">
        <v>2788</v>
      </c>
    </row>
    <row r="204" spans="1:10" x14ac:dyDescent="0.2">
      <c r="A204" t="s">
        <v>2378</v>
      </c>
      <c r="B204" s="16" t="str" cm="1">
        <f t="array" ref="B204">_xlfn.TEXTJOIN(,1,IF(IFERROR(FIND(table_prefix[前缀],table_l10n!A204),FALSE),TEXT(table_prefix[说明],""),""))</f>
        <v>角色特性 - 名称</v>
      </c>
      <c r="C204" s="4" t="s">
        <v>2447</v>
      </c>
      <c r="D204" s="5" t="s">
        <v>2447</v>
      </c>
      <c r="E204" s="5" t="s">
        <v>2789</v>
      </c>
      <c r="F204" s="5" t="s">
        <v>2790</v>
      </c>
      <c r="G204" s="5" t="s">
        <v>2791</v>
      </c>
      <c r="H204" s="5" t="s">
        <v>2792</v>
      </c>
      <c r="I204" s="5" t="s">
        <v>2793</v>
      </c>
      <c r="J204" s="5" t="s">
        <v>2794</v>
      </c>
    </row>
    <row r="205" spans="1:10" x14ac:dyDescent="0.2">
      <c r="B205" s="16" t="str" cm="1">
        <f t="array" ref="B205">_xlfn.TEXTJOIN(,1,IF(IFERROR(FIND(table_prefix[前缀],table_l10n!A205),FALSE),TEXT(table_prefix[说明],""),""))</f>
        <v/>
      </c>
      <c r="E205" s="5" t="s">
        <v>371</v>
      </c>
      <c r="F205" s="5" t="s">
        <v>371</v>
      </c>
      <c r="G205" s="5" t="s">
        <v>371</v>
      </c>
      <c r="H205" s="5" t="s">
        <v>371</v>
      </c>
      <c r="I205" s="5" t="s">
        <v>371</v>
      </c>
      <c r="J205" s="5" t="s">
        <v>371</v>
      </c>
    </row>
    <row r="206" spans="1:10" x14ac:dyDescent="0.2">
      <c r="A206" t="s">
        <v>2379</v>
      </c>
      <c r="B206" s="16" t="str" cm="1">
        <f t="array" ref="B206">_xlfn.TEXTJOIN(,1,IF(IFERROR(FIND(table_prefix[前缀],table_l10n!A206),FALSE),TEXT(table_prefix[说明],""),""))</f>
        <v>角色特性 - 名称</v>
      </c>
      <c r="C206" s="4" t="s">
        <v>2448</v>
      </c>
      <c r="D206" s="5" t="s">
        <v>2448</v>
      </c>
      <c r="E206" s="5" t="s">
        <v>2795</v>
      </c>
      <c r="F206" s="5" t="s">
        <v>2796</v>
      </c>
      <c r="G206" s="5" t="s">
        <v>2797</v>
      </c>
      <c r="H206" s="5" t="s">
        <v>2798</v>
      </c>
      <c r="I206" s="5" t="s">
        <v>2799</v>
      </c>
      <c r="J206" s="5" t="s">
        <v>2800</v>
      </c>
    </row>
    <row r="207" spans="1:10" x14ac:dyDescent="0.2">
      <c r="A207" t="s">
        <v>2380</v>
      </c>
      <c r="B207" s="16" t="str" cm="1">
        <f t="array" ref="B207">_xlfn.TEXTJOIN(,1,IF(IFERROR(FIND(table_prefix[前缀],table_l10n!A207),FALSE),TEXT(table_prefix[说明],""),""))</f>
        <v>角色特性 - 名称</v>
      </c>
      <c r="C207" s="4" t="s">
        <v>2449</v>
      </c>
      <c r="D207" s="5" t="s">
        <v>2449</v>
      </c>
      <c r="E207" s="5" t="s">
        <v>2801</v>
      </c>
      <c r="F207" s="5" t="s">
        <v>2802</v>
      </c>
      <c r="G207" s="5" t="s">
        <v>2803</v>
      </c>
      <c r="H207" s="5" t="s">
        <v>2804</v>
      </c>
      <c r="I207" s="5" t="s">
        <v>2805</v>
      </c>
      <c r="J207" s="5" t="s">
        <v>2806</v>
      </c>
    </row>
    <row r="208" spans="1:10" x14ac:dyDescent="0.2">
      <c r="A208" t="s">
        <v>2381</v>
      </c>
      <c r="B208" s="16" t="str" cm="1">
        <f t="array" ref="B208">_xlfn.TEXTJOIN(,1,IF(IFERROR(FIND(table_prefix[前缀],table_l10n!A208),FALSE),TEXT(table_prefix[说明],""),""))</f>
        <v>角色特性 - 名称</v>
      </c>
      <c r="C208" s="4" t="s">
        <v>2450</v>
      </c>
      <c r="D208" s="5" t="s">
        <v>2450</v>
      </c>
      <c r="E208" s="5" t="s">
        <v>2807</v>
      </c>
      <c r="F208" s="5" t="s">
        <v>2808</v>
      </c>
      <c r="G208" s="5" t="s">
        <v>2809</v>
      </c>
      <c r="H208" s="5" t="s">
        <v>2810</v>
      </c>
      <c r="I208" s="5" t="s">
        <v>2811</v>
      </c>
      <c r="J208" s="5" t="s">
        <v>2812</v>
      </c>
    </row>
    <row r="209" spans="1:10" x14ac:dyDescent="0.2">
      <c r="A209" t="s">
        <v>2382</v>
      </c>
      <c r="B209" s="16" t="str" cm="1">
        <f t="array" ref="B209">_xlfn.TEXTJOIN(,1,IF(IFERROR(FIND(table_prefix[前缀],table_l10n!A209),FALSE),TEXT(table_prefix[说明],""),""))</f>
        <v>角色特性 - 名称</v>
      </c>
      <c r="C209" s="4" t="s">
        <v>2451</v>
      </c>
      <c r="D209" s="5" t="s">
        <v>2451</v>
      </c>
      <c r="E209" s="5" t="s">
        <v>2813</v>
      </c>
      <c r="F209" s="5" t="s">
        <v>2814</v>
      </c>
      <c r="G209" s="5" t="s">
        <v>2815</v>
      </c>
      <c r="H209" s="5" t="s">
        <v>2816</v>
      </c>
      <c r="I209" s="5" t="s">
        <v>2817</v>
      </c>
      <c r="J209" s="5" t="s">
        <v>2818</v>
      </c>
    </row>
    <row r="210" spans="1:10" x14ac:dyDescent="0.2">
      <c r="A210" t="s">
        <v>2383</v>
      </c>
      <c r="B210" s="16" t="str" cm="1">
        <f t="array" ref="B210">_xlfn.TEXTJOIN(,1,IF(IFERROR(FIND(table_prefix[前缀],table_l10n!A210),FALSE),TEXT(table_prefix[说明],""),""))</f>
        <v>角色特性 - 名称</v>
      </c>
      <c r="C210" s="4" t="s">
        <v>2452</v>
      </c>
      <c r="D210" s="5" t="s">
        <v>2452</v>
      </c>
      <c r="E210" s="5" t="s">
        <v>2819</v>
      </c>
      <c r="F210" s="5" t="s">
        <v>2820</v>
      </c>
      <c r="G210" s="5" t="s">
        <v>2821</v>
      </c>
      <c r="H210" s="5" t="s">
        <v>2822</v>
      </c>
      <c r="I210" s="5" t="s">
        <v>2823</v>
      </c>
      <c r="J210" s="5" t="s">
        <v>2824</v>
      </c>
    </row>
    <row r="211" spans="1:10" x14ac:dyDescent="0.2">
      <c r="A211" t="s">
        <v>2384</v>
      </c>
      <c r="B211" s="16" t="str" cm="1">
        <f t="array" ref="B211">_xlfn.TEXTJOIN(,1,IF(IFERROR(FIND(table_prefix[前缀],table_l10n!A211),FALSE),TEXT(table_prefix[说明],""),""))</f>
        <v>角色特性 - 名称</v>
      </c>
      <c r="C211" s="4" t="s">
        <v>2453</v>
      </c>
      <c r="D211" s="5" t="s">
        <v>2453</v>
      </c>
      <c r="E211" s="5" t="s">
        <v>2825</v>
      </c>
      <c r="F211" s="5" t="s">
        <v>2826</v>
      </c>
      <c r="G211" s="5" t="s">
        <v>2827</v>
      </c>
      <c r="H211" s="5" t="s">
        <v>2828</v>
      </c>
      <c r="I211" s="5" t="s">
        <v>2829</v>
      </c>
      <c r="J211" s="5" t="s">
        <v>2830</v>
      </c>
    </row>
    <row r="212" spans="1:10" x14ac:dyDescent="0.2">
      <c r="A212" t="s">
        <v>2385</v>
      </c>
      <c r="B212" s="16" t="str" cm="1">
        <f t="array" ref="B212">_xlfn.TEXTJOIN(,1,IF(IFERROR(FIND(table_prefix[前缀],table_l10n!A212),FALSE),TEXT(table_prefix[说明],""),""))</f>
        <v>角色特性 - 名称</v>
      </c>
      <c r="C212" s="4" t="s">
        <v>2454</v>
      </c>
      <c r="D212" s="5" t="s">
        <v>2454</v>
      </c>
      <c r="E212" s="5" t="s">
        <v>2831</v>
      </c>
      <c r="F212" s="5" t="s">
        <v>2832</v>
      </c>
      <c r="G212" s="5" t="s">
        <v>2833</v>
      </c>
      <c r="H212" s="5" t="s">
        <v>2834</v>
      </c>
      <c r="I212" s="5" t="s">
        <v>2835</v>
      </c>
      <c r="J212" s="5" t="s">
        <v>2836</v>
      </c>
    </row>
    <row r="213" spans="1:10" x14ac:dyDescent="0.2">
      <c r="A213" t="s">
        <v>2386</v>
      </c>
      <c r="B213" s="16" t="str" cm="1">
        <f t="array" ref="B213">_xlfn.TEXTJOIN(,1,IF(IFERROR(FIND(table_prefix[前缀],table_l10n!A213),FALSE),TEXT(table_prefix[说明],""),""))</f>
        <v>角色特性 - 名称</v>
      </c>
      <c r="C213" s="4" t="s">
        <v>2455</v>
      </c>
      <c r="D213" s="5" t="s">
        <v>2455</v>
      </c>
      <c r="E213" s="5" t="s">
        <v>2837</v>
      </c>
      <c r="F213" s="5" t="s">
        <v>2838</v>
      </c>
      <c r="G213" s="5" t="s">
        <v>2839</v>
      </c>
      <c r="H213" s="5" t="s">
        <v>2840</v>
      </c>
      <c r="I213" s="5" t="s">
        <v>2841</v>
      </c>
      <c r="J213" s="5" t="s">
        <v>2842</v>
      </c>
    </row>
    <row r="214" spans="1:10" x14ac:dyDescent="0.2">
      <c r="A214" t="s">
        <v>2387</v>
      </c>
      <c r="B214" s="16" t="str" cm="1">
        <f t="array" ref="B214">_xlfn.TEXTJOIN(,1,IF(IFERROR(FIND(table_prefix[前缀],table_l10n!A214),FALSE),TEXT(table_prefix[说明],""),""))</f>
        <v>角色特性 - 名称</v>
      </c>
      <c r="C214" s="4" t="s">
        <v>3082</v>
      </c>
      <c r="D214" s="5" t="s">
        <v>3082</v>
      </c>
      <c r="E214" s="5" t="s">
        <v>3083</v>
      </c>
      <c r="F214" s="5" t="s">
        <v>3084</v>
      </c>
      <c r="G214" s="5" t="s">
        <v>3085</v>
      </c>
      <c r="H214" s="5" t="s">
        <v>3086</v>
      </c>
      <c r="I214" s="5" t="s">
        <v>3087</v>
      </c>
      <c r="J214" s="5" t="s">
        <v>3088</v>
      </c>
    </row>
    <row r="215" spans="1:10" x14ac:dyDescent="0.2">
      <c r="A215" t="s">
        <v>2388</v>
      </c>
      <c r="B215" s="16" t="str" cm="1">
        <f t="array" ref="B215">_xlfn.TEXTJOIN(,1,IF(IFERROR(FIND(table_prefix[前缀],table_l10n!A215),FALSE),TEXT(table_prefix[说明],""),""))</f>
        <v>角色特性 - 名称</v>
      </c>
      <c r="C215" s="4" t="s">
        <v>2456</v>
      </c>
      <c r="D215" s="5" t="s">
        <v>2456</v>
      </c>
      <c r="E215" s="5" t="s">
        <v>2843</v>
      </c>
      <c r="F215" s="5" t="s">
        <v>2844</v>
      </c>
      <c r="G215" s="5" t="s">
        <v>2845</v>
      </c>
      <c r="H215" s="5" t="s">
        <v>2846</v>
      </c>
      <c r="I215" s="5" t="s">
        <v>2847</v>
      </c>
      <c r="J215" s="5" t="s">
        <v>2848</v>
      </c>
    </row>
    <row r="216" spans="1:10" x14ac:dyDescent="0.2">
      <c r="B216" s="16" t="str" cm="1">
        <f t="array" ref="B216">_xlfn.TEXTJOIN(,1,IF(IFERROR(FIND(table_prefix[前缀],table_l10n!A216),FALSE),TEXT(table_prefix[说明],""),""))</f>
        <v/>
      </c>
    </row>
    <row r="217" spans="1:10" x14ac:dyDescent="0.2">
      <c r="B217" s="16" t="str" cm="1">
        <f t="array" ref="B217">_xlfn.TEXTJOIN(,1,IF(IFERROR(FIND(table_prefix[前缀],table_l10n!A217),FALSE),TEXT(table_prefix[说明],""),""))</f>
        <v/>
      </c>
    </row>
    <row r="218" spans="1:10" x14ac:dyDescent="0.2">
      <c r="A218" t="s">
        <v>2997</v>
      </c>
      <c r="B218" s="16" t="str" cm="1">
        <f t="array" ref="B218">_xlfn.TEXTJOIN(,1,IF(IFERROR(FIND(table_prefix[前缀],table_l10n!A218),FALSE),TEXT(table_prefix[说明],""),""))</f>
        <v>角色特性 - 描述</v>
      </c>
      <c r="C218" s="4" t="s">
        <v>3914</v>
      </c>
      <c r="D218" s="11" t="s">
        <v>3914</v>
      </c>
      <c r="E218" s="5" t="s">
        <v>3915</v>
      </c>
      <c r="F218" s="5" t="s">
        <v>3916</v>
      </c>
      <c r="G218" s="5" t="s">
        <v>3917</v>
      </c>
      <c r="H218" s="5" t="s">
        <v>3918</v>
      </c>
      <c r="I218" s="5" t="s">
        <v>3919</v>
      </c>
      <c r="J218" s="5" t="s">
        <v>3920</v>
      </c>
    </row>
    <row r="219" spans="1:10" x14ac:dyDescent="0.2">
      <c r="A219" t="s">
        <v>2998</v>
      </c>
      <c r="B219" s="16" t="str" cm="1">
        <f t="array" ref="B219">_xlfn.TEXTJOIN(,1,IF(IFERROR(FIND(table_prefix[前缀],table_l10n!A219),FALSE),TEXT(table_prefix[说明],""),""))</f>
        <v>角色特性 - 描述</v>
      </c>
      <c r="C219" s="4" t="s">
        <v>3921</v>
      </c>
      <c r="D219" s="5" t="s">
        <v>3921</v>
      </c>
      <c r="E219" s="5" t="s">
        <v>3922</v>
      </c>
      <c r="F219" s="5" t="s">
        <v>3923</v>
      </c>
      <c r="G219" s="5" t="s">
        <v>3924</v>
      </c>
      <c r="H219" s="5" t="s">
        <v>3925</v>
      </c>
      <c r="I219" s="5" t="s">
        <v>3926</v>
      </c>
      <c r="J219" s="5" t="s">
        <v>3927</v>
      </c>
    </row>
    <row r="220" spans="1:10" x14ac:dyDescent="0.2">
      <c r="A220" t="s">
        <v>2999</v>
      </c>
      <c r="B220" s="16" t="str" cm="1">
        <f t="array" ref="B220">_xlfn.TEXTJOIN(,1,IF(IFERROR(FIND(table_prefix[前缀],table_l10n!A220),FALSE),TEXT(table_prefix[说明],""),""))</f>
        <v>角色特性 - 描述</v>
      </c>
      <c r="C220" s="4" t="s">
        <v>3928</v>
      </c>
      <c r="D220" s="5" t="s">
        <v>3928</v>
      </c>
      <c r="E220" s="5" t="s">
        <v>3929</v>
      </c>
      <c r="F220" s="5" t="s">
        <v>3930</v>
      </c>
      <c r="G220" s="5" t="s">
        <v>3931</v>
      </c>
      <c r="H220" s="5" t="s">
        <v>3932</v>
      </c>
      <c r="I220" s="5" t="s">
        <v>3933</v>
      </c>
      <c r="J220" s="5" t="s">
        <v>3934</v>
      </c>
    </row>
    <row r="221" spans="1:10" x14ac:dyDescent="0.2">
      <c r="A221" t="s">
        <v>3000</v>
      </c>
      <c r="B221" s="16" t="str" cm="1">
        <f t="array" ref="B221">_xlfn.TEXTJOIN(,1,IF(IFERROR(FIND(table_prefix[前缀],table_l10n!A221),FALSE),TEXT(table_prefix[说明],""),""))</f>
        <v>角色特性 - 描述</v>
      </c>
      <c r="C221" s="4" t="s">
        <v>3935</v>
      </c>
      <c r="D221" s="5" t="s">
        <v>3935</v>
      </c>
      <c r="E221" s="5" t="s">
        <v>3936</v>
      </c>
      <c r="F221" s="5" t="s">
        <v>3937</v>
      </c>
      <c r="G221" s="5" t="s">
        <v>3938</v>
      </c>
      <c r="H221" s="5" t="s">
        <v>3939</v>
      </c>
      <c r="I221" s="5" t="s">
        <v>3940</v>
      </c>
      <c r="J221" s="5" t="s">
        <v>3941</v>
      </c>
    </row>
    <row r="222" spans="1:10" x14ac:dyDescent="0.2">
      <c r="A222" t="s">
        <v>3001</v>
      </c>
      <c r="B222" s="16" t="str" cm="1">
        <f t="array" ref="B222">_xlfn.TEXTJOIN(,1,IF(IFERROR(FIND(table_prefix[前缀],table_l10n!A222),FALSE),TEXT(table_prefix[说明],""),""))</f>
        <v>角色特性 - 描述</v>
      </c>
      <c r="C222" s="4" t="s">
        <v>3942</v>
      </c>
      <c r="D222" s="5" t="s">
        <v>3942</v>
      </c>
      <c r="E222" s="5" t="s">
        <v>3943</v>
      </c>
      <c r="F222" s="5" t="s">
        <v>3944</v>
      </c>
      <c r="G222" s="5" t="s">
        <v>3945</v>
      </c>
      <c r="H222" s="5" t="s">
        <v>3946</v>
      </c>
      <c r="I222" s="5" t="s">
        <v>3947</v>
      </c>
      <c r="J222" s="5" t="s">
        <v>3948</v>
      </c>
    </row>
    <row r="223" spans="1:10" x14ac:dyDescent="0.2">
      <c r="A223" t="s">
        <v>3002</v>
      </c>
      <c r="B223" s="16" t="str" cm="1">
        <f t="array" ref="B223">_xlfn.TEXTJOIN(,1,IF(IFERROR(FIND(table_prefix[前缀],table_l10n!A223),FALSE),TEXT(table_prefix[说明],""),""))</f>
        <v>角色特性 - 描述</v>
      </c>
      <c r="C223" s="4" t="s">
        <v>3949</v>
      </c>
      <c r="D223" s="5" t="s">
        <v>3949</v>
      </c>
      <c r="E223" s="5" t="s">
        <v>3950</v>
      </c>
      <c r="F223" s="5" t="s">
        <v>3951</v>
      </c>
      <c r="G223" s="5" t="s">
        <v>3952</v>
      </c>
      <c r="H223" s="5" t="s">
        <v>3953</v>
      </c>
      <c r="I223" s="5" t="s">
        <v>3954</v>
      </c>
      <c r="J223" s="5" t="s">
        <v>3955</v>
      </c>
    </row>
    <row r="224" spans="1:10" x14ac:dyDescent="0.2">
      <c r="A224" t="s">
        <v>3003</v>
      </c>
      <c r="B224" s="16" t="str" cm="1">
        <f t="array" ref="B224">_xlfn.TEXTJOIN(,1,IF(IFERROR(FIND(table_prefix[前缀],table_l10n!A224),FALSE),TEXT(table_prefix[说明],""),""))</f>
        <v>角色特性 - 描述</v>
      </c>
      <c r="C224" s="4" t="s">
        <v>3956</v>
      </c>
      <c r="D224" s="5" t="s">
        <v>3956</v>
      </c>
      <c r="E224" s="5" t="s">
        <v>3957</v>
      </c>
      <c r="F224" s="5" t="s">
        <v>3958</v>
      </c>
      <c r="G224" s="5" t="s">
        <v>3959</v>
      </c>
      <c r="H224" s="5" t="s">
        <v>3960</v>
      </c>
      <c r="I224" s="5" t="s">
        <v>3961</v>
      </c>
      <c r="J224" s="5" t="s">
        <v>3962</v>
      </c>
    </row>
    <row r="225" spans="1:10" x14ac:dyDescent="0.2">
      <c r="A225" t="s">
        <v>3004</v>
      </c>
      <c r="B225" s="16" t="str" cm="1">
        <f t="array" ref="B225">_xlfn.TEXTJOIN(,1,IF(IFERROR(FIND(table_prefix[前缀],table_l10n!A225),FALSE),TEXT(table_prefix[说明],""),""))</f>
        <v>角色特性 - 描述</v>
      </c>
      <c r="C225" s="4" t="s">
        <v>3963</v>
      </c>
      <c r="D225" s="5" t="s">
        <v>3963</v>
      </c>
      <c r="E225" s="5" t="s">
        <v>3964</v>
      </c>
      <c r="F225" s="5" t="s">
        <v>3965</v>
      </c>
      <c r="G225" s="5" t="s">
        <v>3966</v>
      </c>
      <c r="H225" s="5" t="s">
        <v>3967</v>
      </c>
      <c r="I225" s="5" t="s">
        <v>3968</v>
      </c>
      <c r="J225" s="5" t="s">
        <v>3969</v>
      </c>
    </row>
    <row r="226" spans="1:10" x14ac:dyDescent="0.2">
      <c r="A226" t="s">
        <v>3005</v>
      </c>
      <c r="B226" s="16" t="str" cm="1">
        <f t="array" ref="B226">_xlfn.TEXTJOIN(,1,IF(IFERROR(FIND(table_prefix[前缀],table_l10n!A226),FALSE),TEXT(table_prefix[说明],""),""))</f>
        <v>角色特性 - 描述</v>
      </c>
      <c r="C226" s="4" t="s">
        <v>3970</v>
      </c>
      <c r="D226" s="5" t="s">
        <v>3970</v>
      </c>
      <c r="E226" s="5" t="s">
        <v>3971</v>
      </c>
      <c r="F226" s="5" t="s">
        <v>3972</v>
      </c>
      <c r="G226" s="5" t="s">
        <v>3973</v>
      </c>
      <c r="H226" s="5" t="s">
        <v>3974</v>
      </c>
      <c r="I226" s="5" t="s">
        <v>3975</v>
      </c>
      <c r="J226" s="5" t="s">
        <v>3976</v>
      </c>
    </row>
    <row r="227" spans="1:10" x14ac:dyDescent="0.2">
      <c r="B227" s="16" t="str" cm="1">
        <f t="array" ref="B227">_xlfn.TEXTJOIN(,1,IF(IFERROR(FIND(table_prefix[前缀],table_l10n!A227),FALSE),TEXT(table_prefix[说明],""),""))</f>
        <v/>
      </c>
      <c r="C227" s="4" t="s">
        <v>371</v>
      </c>
      <c r="D227" s="5" t="s">
        <v>371</v>
      </c>
      <c r="E227" s="5" t="s">
        <v>371</v>
      </c>
      <c r="F227" s="5" t="s">
        <v>371</v>
      </c>
      <c r="G227" s="5" t="s">
        <v>371</v>
      </c>
      <c r="H227" s="5" t="s">
        <v>371</v>
      </c>
      <c r="I227" s="5" t="s">
        <v>371</v>
      </c>
      <c r="J227" s="5" t="s">
        <v>371</v>
      </c>
    </row>
    <row r="228" spans="1:10" x14ac:dyDescent="0.2">
      <c r="A228" t="s">
        <v>3006</v>
      </c>
      <c r="B228" s="16" t="str" cm="1">
        <f t="array" ref="B228">_xlfn.TEXTJOIN(,1,IF(IFERROR(FIND(table_prefix[前缀],table_l10n!A228),FALSE),TEXT(table_prefix[说明],""),""))</f>
        <v>角色特性 - 描述</v>
      </c>
      <c r="C228" s="4" t="s">
        <v>3977</v>
      </c>
      <c r="D228" s="5" t="s">
        <v>3977</v>
      </c>
      <c r="E228" s="5" t="s">
        <v>3978</v>
      </c>
      <c r="F228" s="5" t="s">
        <v>3979</v>
      </c>
      <c r="G228" s="5" t="s">
        <v>3980</v>
      </c>
      <c r="H228" s="5" t="s">
        <v>3981</v>
      </c>
      <c r="I228" s="5" t="s">
        <v>3982</v>
      </c>
      <c r="J228" s="5" t="s">
        <v>3983</v>
      </c>
    </row>
    <row r="229" spans="1:10" x14ac:dyDescent="0.2">
      <c r="A229" t="s">
        <v>3007</v>
      </c>
      <c r="B229" s="16" t="str" cm="1">
        <f t="array" ref="B229">_xlfn.TEXTJOIN(,1,IF(IFERROR(FIND(table_prefix[前缀],table_l10n!A229),FALSE),TEXT(table_prefix[说明],""),""))</f>
        <v>角色特性 - 描述</v>
      </c>
      <c r="C229" s="4" t="s">
        <v>3984</v>
      </c>
      <c r="D229" s="5" t="s">
        <v>3984</v>
      </c>
      <c r="E229" s="5" t="s">
        <v>3985</v>
      </c>
      <c r="F229" s="5" t="s">
        <v>3986</v>
      </c>
      <c r="G229" s="5" t="s">
        <v>3987</v>
      </c>
      <c r="H229" s="5" t="s">
        <v>3988</v>
      </c>
      <c r="I229" s="5" t="s">
        <v>3989</v>
      </c>
      <c r="J229" s="5" t="s">
        <v>3990</v>
      </c>
    </row>
    <row r="230" spans="1:10" x14ac:dyDescent="0.2">
      <c r="A230" t="s">
        <v>3008</v>
      </c>
      <c r="B230" s="16" t="str" cm="1">
        <f t="array" ref="B230">_xlfn.TEXTJOIN(,1,IF(IFERROR(FIND(table_prefix[前缀],table_l10n!A230),FALSE),TEXT(table_prefix[说明],""),""))</f>
        <v>角色特性 - 描述</v>
      </c>
      <c r="C230" s="4" t="s">
        <v>3991</v>
      </c>
      <c r="D230" s="5" t="s">
        <v>3991</v>
      </c>
      <c r="E230" s="5" t="s">
        <v>3992</v>
      </c>
      <c r="F230" s="5" t="s">
        <v>3993</v>
      </c>
      <c r="G230" s="5" t="s">
        <v>3994</v>
      </c>
      <c r="H230" s="5" t="s">
        <v>3995</v>
      </c>
      <c r="I230" s="5" t="s">
        <v>3996</v>
      </c>
      <c r="J230" s="5" t="s">
        <v>3089</v>
      </c>
    </row>
    <row r="231" spans="1:10" x14ac:dyDescent="0.2">
      <c r="A231" t="s">
        <v>3009</v>
      </c>
      <c r="B231" s="16" t="str" cm="1">
        <f t="array" ref="B231">_xlfn.TEXTJOIN(,1,IF(IFERROR(FIND(table_prefix[前缀],table_l10n!A231),FALSE),TEXT(table_prefix[说明],""),""))</f>
        <v>角色特性 - 描述</v>
      </c>
      <c r="C231" s="4" t="s">
        <v>3997</v>
      </c>
      <c r="D231" s="5" t="s">
        <v>3997</v>
      </c>
      <c r="E231" s="5" t="s">
        <v>3998</v>
      </c>
      <c r="F231" s="5" t="s">
        <v>3999</v>
      </c>
      <c r="G231" s="5" t="s">
        <v>4000</v>
      </c>
      <c r="H231" s="5" t="s">
        <v>4001</v>
      </c>
      <c r="I231" s="5" t="s">
        <v>4002</v>
      </c>
      <c r="J231" s="5" t="s">
        <v>4003</v>
      </c>
    </row>
    <row r="232" spans="1:10" x14ac:dyDescent="0.2">
      <c r="A232" t="s">
        <v>3010</v>
      </c>
      <c r="B232" s="16" t="str" cm="1">
        <f t="array" ref="B232">_xlfn.TEXTJOIN(,1,IF(IFERROR(FIND(table_prefix[前缀],table_l10n!A232),FALSE),TEXT(table_prefix[说明],""),""))</f>
        <v>角色特性 - 描述</v>
      </c>
      <c r="C232" s="4" t="s">
        <v>4004</v>
      </c>
      <c r="D232" s="5" t="s">
        <v>4004</v>
      </c>
      <c r="E232" s="5" t="s">
        <v>4005</v>
      </c>
      <c r="F232" s="5" t="s">
        <v>4006</v>
      </c>
      <c r="G232" s="5" t="s">
        <v>4007</v>
      </c>
      <c r="H232" s="5" t="s">
        <v>4008</v>
      </c>
      <c r="I232" s="5" t="s">
        <v>4009</v>
      </c>
      <c r="J232" s="5" t="s">
        <v>4010</v>
      </c>
    </row>
    <row r="233" spans="1:10" x14ac:dyDescent="0.2">
      <c r="A233" t="s">
        <v>3011</v>
      </c>
      <c r="B233" s="16" t="str" cm="1">
        <f t="array" ref="B233">_xlfn.TEXTJOIN(,1,IF(IFERROR(FIND(table_prefix[前缀],table_l10n!A233),FALSE),TEXT(table_prefix[说明],""),""))</f>
        <v>角色特性 - 描述</v>
      </c>
      <c r="C233" s="4" t="s">
        <v>4011</v>
      </c>
      <c r="D233" s="5" t="s">
        <v>4011</v>
      </c>
      <c r="E233" s="5" t="s">
        <v>4012</v>
      </c>
      <c r="F233" s="5" t="s">
        <v>4013</v>
      </c>
      <c r="G233" s="5" t="s">
        <v>4014</v>
      </c>
      <c r="H233" s="5" t="s">
        <v>4015</v>
      </c>
      <c r="I233" s="5" t="s">
        <v>4016</v>
      </c>
      <c r="J233" s="5" t="s">
        <v>4017</v>
      </c>
    </row>
    <row r="234" spans="1:10" x14ac:dyDescent="0.2">
      <c r="A234" t="s">
        <v>3012</v>
      </c>
      <c r="B234" s="16" t="str" cm="1">
        <f t="array" ref="B234">_xlfn.TEXTJOIN(,1,IF(IFERROR(FIND(table_prefix[前缀],table_l10n!A234),FALSE),TEXT(table_prefix[说明],""),""))</f>
        <v>角色特性 - 描述</v>
      </c>
      <c r="C234" s="4" t="s">
        <v>4018</v>
      </c>
      <c r="D234" s="5" t="s">
        <v>4018</v>
      </c>
      <c r="E234" s="5" t="s">
        <v>4019</v>
      </c>
      <c r="F234" s="5" t="s">
        <v>4020</v>
      </c>
      <c r="G234" s="5" t="s">
        <v>4021</v>
      </c>
      <c r="H234" s="5" t="s">
        <v>4022</v>
      </c>
      <c r="I234" s="5" t="s">
        <v>4023</v>
      </c>
      <c r="J234" s="5" t="s">
        <v>4024</v>
      </c>
    </row>
    <row r="235" spans="1:10" x14ac:dyDescent="0.2">
      <c r="A235" t="s">
        <v>3013</v>
      </c>
      <c r="B235" s="16" t="str" cm="1">
        <f t="array" ref="B235">_xlfn.TEXTJOIN(,1,IF(IFERROR(FIND(table_prefix[前缀],table_l10n!A235),FALSE),TEXT(table_prefix[说明],""),""))</f>
        <v>角色特性 - 描述</v>
      </c>
      <c r="C235" s="4" t="s">
        <v>4025</v>
      </c>
      <c r="D235" s="5" t="s">
        <v>4025</v>
      </c>
      <c r="E235" s="5" t="s">
        <v>4026</v>
      </c>
      <c r="F235" s="5" t="s">
        <v>4027</v>
      </c>
      <c r="G235" s="5" t="s">
        <v>4028</v>
      </c>
      <c r="H235" s="5" t="s">
        <v>4029</v>
      </c>
      <c r="I235" s="5" t="s">
        <v>4030</v>
      </c>
      <c r="J235" s="5" t="s">
        <v>4031</v>
      </c>
    </row>
    <row r="236" spans="1:10" x14ac:dyDescent="0.2">
      <c r="A236" t="s">
        <v>3014</v>
      </c>
      <c r="B236" s="16" t="str" cm="1">
        <f t="array" ref="B236">_xlfn.TEXTJOIN(,1,IF(IFERROR(FIND(table_prefix[前缀],table_l10n!A236),FALSE),TEXT(table_prefix[说明],""),""))</f>
        <v>角色特性 - 描述</v>
      </c>
      <c r="C236" s="4" t="s">
        <v>4032</v>
      </c>
      <c r="D236" s="5" t="s">
        <v>4032</v>
      </c>
      <c r="E236" s="5" t="s">
        <v>4033</v>
      </c>
      <c r="F236" s="5" t="s">
        <v>4034</v>
      </c>
      <c r="G236" s="5" t="s">
        <v>4035</v>
      </c>
      <c r="H236" s="5" t="s">
        <v>4036</v>
      </c>
      <c r="I236" s="5" t="s">
        <v>4037</v>
      </c>
      <c r="J236" s="5" t="s">
        <v>4038</v>
      </c>
    </row>
    <row r="237" spans="1:10" x14ac:dyDescent="0.2">
      <c r="A237" t="s">
        <v>3015</v>
      </c>
      <c r="B237" s="16" t="str" cm="1">
        <f t="array" ref="B237">_xlfn.TEXTJOIN(,1,IF(IFERROR(FIND(table_prefix[前缀],table_l10n!A237),FALSE),TEXT(table_prefix[说明],""),""))</f>
        <v>角色特性 - 描述</v>
      </c>
      <c r="C237" s="4" t="s">
        <v>4039</v>
      </c>
      <c r="D237" s="5" t="s">
        <v>4039</v>
      </c>
      <c r="E237" s="5" t="s">
        <v>4040</v>
      </c>
      <c r="F237" s="5" t="s">
        <v>4041</v>
      </c>
      <c r="G237" s="5" t="s">
        <v>4042</v>
      </c>
      <c r="H237" s="5" t="s">
        <v>4043</v>
      </c>
      <c r="I237" s="5" t="s">
        <v>4044</v>
      </c>
      <c r="J237" s="5" t="s">
        <v>4045</v>
      </c>
    </row>
    <row r="238" spans="1:10" x14ac:dyDescent="0.2">
      <c r="A238" t="s">
        <v>3016</v>
      </c>
      <c r="B238" s="16" t="str" cm="1">
        <f t="array" ref="B238">_xlfn.TEXTJOIN(,1,IF(IFERROR(FIND(table_prefix[前缀],table_l10n!A238),FALSE),TEXT(table_prefix[说明],""),""))</f>
        <v>角色特性 - 描述</v>
      </c>
      <c r="C238" s="4" t="s">
        <v>4046</v>
      </c>
      <c r="D238" s="5" t="s">
        <v>4046</v>
      </c>
      <c r="E238" s="5" t="s">
        <v>4047</v>
      </c>
      <c r="F238" s="5" t="s">
        <v>4048</v>
      </c>
      <c r="G238" s="5" t="s">
        <v>4049</v>
      </c>
      <c r="H238" s="5" t="s">
        <v>4050</v>
      </c>
      <c r="I238" s="5" t="s">
        <v>4051</v>
      </c>
      <c r="J238" s="5" t="s">
        <v>4052</v>
      </c>
    </row>
    <row r="239" spans="1:10" x14ac:dyDescent="0.2">
      <c r="B239" s="16" t="str" cm="1">
        <f t="array" ref="B239">_xlfn.TEXTJOIN(,1,IF(IFERROR(FIND(table_prefix[前缀],table_l10n!A239),FALSE),TEXT(table_prefix[说明],""),""))</f>
        <v/>
      </c>
      <c r="C239" s="4" t="s">
        <v>371</v>
      </c>
      <c r="D239" s="5" t="s">
        <v>371</v>
      </c>
      <c r="E239" s="5" t="s">
        <v>371</v>
      </c>
      <c r="F239" s="5" t="s">
        <v>371</v>
      </c>
      <c r="G239" s="5" t="s">
        <v>371</v>
      </c>
      <c r="H239" s="5" t="s">
        <v>371</v>
      </c>
      <c r="I239" s="5" t="s">
        <v>371</v>
      </c>
      <c r="J239" s="5" t="s">
        <v>371</v>
      </c>
    </row>
    <row r="240" spans="1:10" x14ac:dyDescent="0.2">
      <c r="A240" t="s">
        <v>3017</v>
      </c>
      <c r="B240" s="16" t="str" cm="1">
        <f t="array" ref="B240">_xlfn.TEXTJOIN(,1,IF(IFERROR(FIND(table_prefix[前缀],table_l10n!A240),FALSE),TEXT(table_prefix[说明],""),""))</f>
        <v>角色特性 - 描述</v>
      </c>
      <c r="C240" s="4" t="s">
        <v>4053</v>
      </c>
      <c r="D240" s="5" t="s">
        <v>4053</v>
      </c>
      <c r="E240" s="5" t="s">
        <v>4054</v>
      </c>
      <c r="F240" s="5" t="s">
        <v>4055</v>
      </c>
      <c r="G240" s="5" t="s">
        <v>4056</v>
      </c>
      <c r="H240" s="5" t="s">
        <v>4057</v>
      </c>
      <c r="I240" s="5" t="s">
        <v>4058</v>
      </c>
      <c r="J240" s="5" t="s">
        <v>4059</v>
      </c>
    </row>
    <row r="241" spans="1:10" x14ac:dyDescent="0.2">
      <c r="A241" t="s">
        <v>3018</v>
      </c>
      <c r="B241" s="16" t="str" cm="1">
        <f t="array" ref="B241">_xlfn.TEXTJOIN(,1,IF(IFERROR(FIND(table_prefix[前缀],table_l10n!A241),FALSE),TEXT(table_prefix[说明],""),""))</f>
        <v>角色特性 - 描述</v>
      </c>
      <c r="C241" s="4" t="s">
        <v>4060</v>
      </c>
      <c r="D241" s="5" t="s">
        <v>4060</v>
      </c>
      <c r="E241" s="5" t="s">
        <v>4061</v>
      </c>
      <c r="F241" s="5" t="s">
        <v>4062</v>
      </c>
      <c r="G241" s="5" t="s">
        <v>4063</v>
      </c>
      <c r="H241" s="5" t="s">
        <v>4064</v>
      </c>
      <c r="I241" s="5" t="s">
        <v>4065</v>
      </c>
      <c r="J241" s="5" t="s">
        <v>3090</v>
      </c>
    </row>
    <row r="242" spans="1:10" x14ac:dyDescent="0.2">
      <c r="A242" t="s">
        <v>3019</v>
      </c>
      <c r="B242" s="16" t="str" cm="1">
        <f t="array" ref="B242">_xlfn.TEXTJOIN(,1,IF(IFERROR(FIND(table_prefix[前缀],table_l10n!A242),FALSE),TEXT(table_prefix[说明],""),""))</f>
        <v>角色特性 - 描述</v>
      </c>
      <c r="C242" s="4" t="s">
        <v>4066</v>
      </c>
      <c r="D242" s="5" t="s">
        <v>4066</v>
      </c>
      <c r="E242" s="5" t="s">
        <v>4067</v>
      </c>
      <c r="F242" s="5" t="s">
        <v>4068</v>
      </c>
      <c r="G242" s="5" t="s">
        <v>4069</v>
      </c>
      <c r="H242" s="5" t="s">
        <v>4070</v>
      </c>
      <c r="I242" s="5" t="s">
        <v>4071</v>
      </c>
      <c r="J242" s="5" t="s">
        <v>3091</v>
      </c>
    </row>
    <row r="243" spans="1:10" x14ac:dyDescent="0.2">
      <c r="A243" t="s">
        <v>3020</v>
      </c>
      <c r="B243" s="16" t="str" cm="1">
        <f t="array" ref="B243">_xlfn.TEXTJOIN(,1,IF(IFERROR(FIND(table_prefix[前缀],table_l10n!A243),FALSE),TEXT(table_prefix[说明],""),""))</f>
        <v>角色特性 - 描述</v>
      </c>
      <c r="C243" s="4" t="s">
        <v>4072</v>
      </c>
      <c r="D243" s="5" t="s">
        <v>4072</v>
      </c>
      <c r="E243" s="5" t="s">
        <v>4073</v>
      </c>
      <c r="F243" s="5" t="s">
        <v>4074</v>
      </c>
      <c r="G243" s="5" t="s">
        <v>4075</v>
      </c>
      <c r="H243" s="5" t="s">
        <v>4076</v>
      </c>
      <c r="I243" s="5" t="s">
        <v>4077</v>
      </c>
      <c r="J243" s="5" t="s">
        <v>3092</v>
      </c>
    </row>
    <row r="244" spans="1:10" x14ac:dyDescent="0.2">
      <c r="A244" t="s">
        <v>3021</v>
      </c>
      <c r="B244" s="16" t="str" cm="1">
        <f t="array" ref="B244">_xlfn.TEXTJOIN(,1,IF(IFERROR(FIND(table_prefix[前缀],table_l10n!A244),FALSE),TEXT(table_prefix[说明],""),""))</f>
        <v>角色特性 - 描述</v>
      </c>
      <c r="C244" s="4" t="s">
        <v>4078</v>
      </c>
      <c r="D244" s="5" t="s">
        <v>4078</v>
      </c>
      <c r="E244" s="5" t="s">
        <v>4079</v>
      </c>
      <c r="F244" s="5" t="s">
        <v>4080</v>
      </c>
      <c r="G244" s="5" t="s">
        <v>4081</v>
      </c>
      <c r="H244" s="5" t="s">
        <v>4082</v>
      </c>
      <c r="I244" s="5" t="s">
        <v>4083</v>
      </c>
      <c r="J244" s="5" t="s">
        <v>4084</v>
      </c>
    </row>
    <row r="245" spans="1:10" x14ac:dyDescent="0.2">
      <c r="A245" t="s">
        <v>3022</v>
      </c>
      <c r="B245" s="16" t="str" cm="1">
        <f t="array" ref="B245">_xlfn.TEXTJOIN(,1,IF(IFERROR(FIND(table_prefix[前缀],table_l10n!A245),FALSE),TEXT(table_prefix[说明],""),""))</f>
        <v>角色特性 - 描述</v>
      </c>
      <c r="C245" s="4" t="s">
        <v>4085</v>
      </c>
      <c r="D245" s="5" t="s">
        <v>4085</v>
      </c>
      <c r="E245" s="5" t="s">
        <v>4086</v>
      </c>
      <c r="F245" s="5" t="s">
        <v>4087</v>
      </c>
      <c r="G245" s="5" t="s">
        <v>4088</v>
      </c>
      <c r="H245" s="5" t="s">
        <v>4089</v>
      </c>
      <c r="I245" s="5" t="s">
        <v>4090</v>
      </c>
      <c r="J245" s="5" t="s">
        <v>3093</v>
      </c>
    </row>
    <row r="246" spans="1:10" x14ac:dyDescent="0.2">
      <c r="A246" t="s">
        <v>3023</v>
      </c>
      <c r="B246" s="16" t="str" cm="1">
        <f t="array" ref="B246">_xlfn.TEXTJOIN(,1,IF(IFERROR(FIND(table_prefix[前缀],table_l10n!A246),FALSE),TEXT(table_prefix[说明],""),""))</f>
        <v>角色特性 - 描述</v>
      </c>
      <c r="C246" s="4" t="s">
        <v>4091</v>
      </c>
      <c r="D246" s="5" t="s">
        <v>4091</v>
      </c>
      <c r="E246" s="5" t="s">
        <v>4092</v>
      </c>
      <c r="F246" s="5" t="s">
        <v>4093</v>
      </c>
      <c r="G246" s="5" t="s">
        <v>4094</v>
      </c>
      <c r="H246" s="5" t="s">
        <v>4095</v>
      </c>
      <c r="I246" s="5" t="s">
        <v>4096</v>
      </c>
      <c r="J246" s="5" t="s">
        <v>3094</v>
      </c>
    </row>
    <row r="247" spans="1:10" x14ac:dyDescent="0.2">
      <c r="A247" t="s">
        <v>3024</v>
      </c>
      <c r="B247" s="16" t="str" cm="1">
        <f t="array" ref="B247">_xlfn.TEXTJOIN(,1,IF(IFERROR(FIND(table_prefix[前缀],table_l10n!A247),FALSE),TEXT(table_prefix[说明],""),""))</f>
        <v>角色特性 - 描述</v>
      </c>
      <c r="C247" s="4" t="s">
        <v>4097</v>
      </c>
      <c r="D247" s="5" t="s">
        <v>4097</v>
      </c>
      <c r="E247" s="5" t="s">
        <v>4098</v>
      </c>
      <c r="F247" s="5" t="s">
        <v>4099</v>
      </c>
      <c r="G247" s="5" t="s">
        <v>4100</v>
      </c>
      <c r="H247" s="5" t="s">
        <v>4101</v>
      </c>
      <c r="I247" s="5" t="s">
        <v>4102</v>
      </c>
      <c r="J247" s="5" t="s">
        <v>4103</v>
      </c>
    </row>
    <row r="248" spans="1:10" x14ac:dyDescent="0.2">
      <c r="A248" t="s">
        <v>3025</v>
      </c>
      <c r="B248" s="16" t="str" cm="1">
        <f t="array" ref="B248">_xlfn.TEXTJOIN(,1,IF(IFERROR(FIND(table_prefix[前缀],table_l10n!A248),FALSE),TEXT(table_prefix[说明],""),""))</f>
        <v>角色特性 - 描述</v>
      </c>
      <c r="C248" s="4" t="s">
        <v>4104</v>
      </c>
      <c r="D248" s="5" t="s">
        <v>4104</v>
      </c>
      <c r="E248" s="5" t="s">
        <v>4105</v>
      </c>
      <c r="F248" s="5" t="s">
        <v>4106</v>
      </c>
      <c r="G248" s="5" t="s">
        <v>4107</v>
      </c>
      <c r="H248" s="5" t="s">
        <v>4108</v>
      </c>
      <c r="I248" s="5" t="s">
        <v>4109</v>
      </c>
      <c r="J248" s="5" t="s">
        <v>3095</v>
      </c>
    </row>
    <row r="249" spans="1:10" x14ac:dyDescent="0.2">
      <c r="A249" t="s">
        <v>3026</v>
      </c>
      <c r="B249" s="16" t="str" cm="1">
        <f t="array" ref="B249">_xlfn.TEXTJOIN(,1,IF(IFERROR(FIND(table_prefix[前缀],table_l10n!A249),FALSE),TEXT(table_prefix[说明],""),""))</f>
        <v>角色特性 - 描述</v>
      </c>
      <c r="C249" s="4" t="s">
        <v>4110</v>
      </c>
      <c r="D249" s="5" t="s">
        <v>4110</v>
      </c>
      <c r="E249" s="5" t="s">
        <v>4111</v>
      </c>
      <c r="F249" s="5" t="s">
        <v>4112</v>
      </c>
      <c r="G249" s="5" t="s">
        <v>4113</v>
      </c>
      <c r="H249" s="5" t="s">
        <v>4114</v>
      </c>
      <c r="I249" s="5" t="s">
        <v>4115</v>
      </c>
      <c r="J249" s="5" t="s">
        <v>3096</v>
      </c>
    </row>
    <row r="250" spans="1:10" x14ac:dyDescent="0.2">
      <c r="A250" t="s">
        <v>3027</v>
      </c>
      <c r="B250" s="16" t="str" cm="1">
        <f t="array" ref="B250">_xlfn.TEXTJOIN(,1,IF(IFERROR(FIND(table_prefix[前缀],table_l10n!A250),FALSE),TEXT(table_prefix[说明],""),""))</f>
        <v>角色特性 - 描述</v>
      </c>
      <c r="C250" s="4" t="s">
        <v>4116</v>
      </c>
      <c r="D250" s="5" t="s">
        <v>4116</v>
      </c>
      <c r="E250" s="5" t="s">
        <v>4117</v>
      </c>
      <c r="F250" s="5" t="s">
        <v>4118</v>
      </c>
      <c r="G250" s="5" t="s">
        <v>4119</v>
      </c>
      <c r="H250" s="5" t="s">
        <v>4120</v>
      </c>
      <c r="I250" s="5" t="s">
        <v>4121</v>
      </c>
      <c r="J250" s="5" t="s">
        <v>4122</v>
      </c>
    </row>
    <row r="251" spans="1:10" x14ac:dyDescent="0.2">
      <c r="B251" s="16" t="str" cm="1">
        <f t="array" ref="B251">_xlfn.TEXTJOIN(,1,IF(IFERROR(FIND(table_prefix[前缀],table_l10n!A251),FALSE),TEXT(table_prefix[说明],""),""))</f>
        <v/>
      </c>
      <c r="C251" s="4" t="s">
        <v>371</v>
      </c>
      <c r="D251" s="5" t="s">
        <v>371</v>
      </c>
      <c r="E251" s="5" t="s">
        <v>371</v>
      </c>
      <c r="F251" s="5" t="s">
        <v>371</v>
      </c>
      <c r="G251" s="5" t="s">
        <v>371</v>
      </c>
      <c r="H251" s="5" t="s">
        <v>371</v>
      </c>
      <c r="I251" s="5" t="s">
        <v>371</v>
      </c>
      <c r="J251" s="5" t="s">
        <v>371</v>
      </c>
    </row>
    <row r="252" spans="1:10" x14ac:dyDescent="0.2">
      <c r="A252" t="s">
        <v>3028</v>
      </c>
      <c r="B252" s="16" t="str" cm="1">
        <f t="array" ref="B252">_xlfn.TEXTJOIN(,1,IF(IFERROR(FIND(table_prefix[前缀],table_l10n!A252),FALSE),TEXT(table_prefix[说明],""),""))</f>
        <v>角色特性 - 描述</v>
      </c>
      <c r="C252" s="4" t="s">
        <v>3029</v>
      </c>
      <c r="D252" s="5" t="s">
        <v>3029</v>
      </c>
      <c r="E252" s="5" t="s">
        <v>3076</v>
      </c>
      <c r="F252" s="5" t="s">
        <v>3077</v>
      </c>
      <c r="G252" s="5" t="s">
        <v>3078</v>
      </c>
      <c r="H252" s="5" t="s">
        <v>3079</v>
      </c>
      <c r="I252" s="5" t="s">
        <v>3080</v>
      </c>
      <c r="J252" s="5" t="s">
        <v>3081</v>
      </c>
    </row>
    <row r="253" spans="1:10" x14ac:dyDescent="0.2">
      <c r="A253" t="s">
        <v>3030</v>
      </c>
      <c r="B253" s="16" t="str" cm="1">
        <f t="array" ref="B253">_xlfn.TEXTJOIN(,1,IF(IFERROR(FIND(table_prefix[前缀],table_l10n!A253),FALSE),TEXT(table_prefix[说明],""),""))</f>
        <v>角色特性 - 描述</v>
      </c>
      <c r="C253" s="4" t="s">
        <v>3029</v>
      </c>
      <c r="D253" s="5" t="s">
        <v>3029</v>
      </c>
      <c r="E253" s="5" t="s">
        <v>3076</v>
      </c>
      <c r="F253" s="5" t="s">
        <v>3077</v>
      </c>
      <c r="G253" s="5" t="s">
        <v>3078</v>
      </c>
      <c r="H253" s="5" t="s">
        <v>3079</v>
      </c>
      <c r="I253" s="5" t="s">
        <v>3080</v>
      </c>
      <c r="J253" s="5" t="s">
        <v>3081</v>
      </c>
    </row>
    <row r="254" spans="1:10" x14ac:dyDescent="0.2">
      <c r="B254" s="16" t="str" cm="1">
        <f t="array" ref="B254">_xlfn.TEXTJOIN(,1,IF(IFERROR(FIND(table_prefix[前缀],table_l10n!A254),FALSE),TEXT(table_prefix[说明],""),""))</f>
        <v/>
      </c>
      <c r="C254" s="4" t="s">
        <v>371</v>
      </c>
      <c r="D254" s="5" t="s">
        <v>371</v>
      </c>
      <c r="E254" s="5" t="s">
        <v>371</v>
      </c>
      <c r="F254" s="5" t="s">
        <v>371</v>
      </c>
      <c r="G254" s="5" t="s">
        <v>371</v>
      </c>
      <c r="H254" s="5" t="s">
        <v>371</v>
      </c>
      <c r="I254" s="5" t="s">
        <v>371</v>
      </c>
      <c r="J254" s="5" t="s">
        <v>371</v>
      </c>
    </row>
    <row r="255" spans="1:10" x14ac:dyDescent="0.2">
      <c r="A255" t="s">
        <v>3031</v>
      </c>
      <c r="B255" s="16" t="str" cm="1">
        <f t="array" ref="B255">_xlfn.TEXTJOIN(,1,IF(IFERROR(FIND(table_prefix[前缀],table_l10n!A255),FALSE),TEXT(table_prefix[说明],""),""))</f>
        <v>角色特性 - 描述</v>
      </c>
      <c r="C255" s="4" t="s">
        <v>3029</v>
      </c>
      <c r="D255" s="5" t="s">
        <v>3029</v>
      </c>
      <c r="E255" s="5" t="s">
        <v>3076</v>
      </c>
      <c r="F255" s="5" t="s">
        <v>3077</v>
      </c>
      <c r="G255" s="5" t="s">
        <v>3078</v>
      </c>
      <c r="H255" s="5" t="s">
        <v>3079</v>
      </c>
      <c r="I255" s="5" t="s">
        <v>3080</v>
      </c>
      <c r="J255" s="5" t="s">
        <v>3081</v>
      </c>
    </row>
    <row r="256" spans="1:10" x14ac:dyDescent="0.2">
      <c r="A256" t="s">
        <v>3032</v>
      </c>
      <c r="B256" s="16" t="str" cm="1">
        <f t="array" ref="B256">_xlfn.TEXTJOIN(,1,IF(IFERROR(FIND(table_prefix[前缀],table_l10n!A256),FALSE),TEXT(table_prefix[说明],""),""))</f>
        <v>角色特性 - 描述</v>
      </c>
      <c r="C256" s="4" t="s">
        <v>3029</v>
      </c>
      <c r="D256" s="5" t="s">
        <v>3029</v>
      </c>
      <c r="E256" s="5" t="s">
        <v>3076</v>
      </c>
      <c r="F256" s="5" t="s">
        <v>3077</v>
      </c>
      <c r="G256" s="5" t="s">
        <v>3078</v>
      </c>
      <c r="H256" s="5" t="s">
        <v>3079</v>
      </c>
      <c r="I256" s="5" t="s">
        <v>3080</v>
      </c>
      <c r="J256" s="5" t="s">
        <v>3081</v>
      </c>
    </row>
    <row r="257" spans="1:10" x14ac:dyDescent="0.2">
      <c r="B257" s="16" t="str" cm="1">
        <f t="array" ref="B257">_xlfn.TEXTJOIN(,1,IF(IFERROR(FIND(table_prefix[前缀],table_l10n!A257),FALSE),TEXT(table_prefix[说明],""),""))</f>
        <v/>
      </c>
      <c r="C257" s="4" t="s">
        <v>371</v>
      </c>
      <c r="D257" s="5" t="s">
        <v>371</v>
      </c>
      <c r="E257" s="5" t="s">
        <v>371</v>
      </c>
      <c r="F257" s="5" t="s">
        <v>371</v>
      </c>
      <c r="G257" s="5" t="s">
        <v>371</v>
      </c>
      <c r="H257" s="5" t="s">
        <v>371</v>
      </c>
      <c r="I257" s="5" t="s">
        <v>371</v>
      </c>
      <c r="J257" s="5" t="s">
        <v>371</v>
      </c>
    </row>
    <row r="258" spans="1:10" x14ac:dyDescent="0.2">
      <c r="A258" t="s">
        <v>3033</v>
      </c>
      <c r="B258" s="16" t="str" cm="1">
        <f t="array" ref="B258">_xlfn.TEXTJOIN(,1,IF(IFERROR(FIND(table_prefix[前缀],table_l10n!A258),FALSE),TEXT(table_prefix[说明],""),""))</f>
        <v>角色特性 - 描述</v>
      </c>
      <c r="C258" s="4" t="s">
        <v>3029</v>
      </c>
      <c r="D258" s="5" t="s">
        <v>3029</v>
      </c>
      <c r="E258" s="5" t="s">
        <v>3076</v>
      </c>
      <c r="F258" s="5" t="s">
        <v>3077</v>
      </c>
      <c r="G258" s="5" t="s">
        <v>3078</v>
      </c>
      <c r="H258" s="5" t="s">
        <v>3079</v>
      </c>
      <c r="I258" s="5" t="s">
        <v>3080</v>
      </c>
      <c r="J258" s="5" t="s">
        <v>3081</v>
      </c>
    </row>
    <row r="259" spans="1:10" x14ac:dyDescent="0.2">
      <c r="A259" t="s">
        <v>3034</v>
      </c>
      <c r="B259" s="16" t="str" cm="1">
        <f t="array" ref="B259">_xlfn.TEXTJOIN(,1,IF(IFERROR(FIND(table_prefix[前缀],table_l10n!A259),FALSE),TEXT(table_prefix[说明],""),""))</f>
        <v>角色特性 - 描述</v>
      </c>
      <c r="C259" s="4" t="s">
        <v>3029</v>
      </c>
      <c r="D259" s="5" t="s">
        <v>3029</v>
      </c>
      <c r="E259" s="5" t="s">
        <v>3076</v>
      </c>
      <c r="F259" s="5" t="s">
        <v>3077</v>
      </c>
      <c r="G259" s="5" t="s">
        <v>3078</v>
      </c>
      <c r="H259" s="5" t="s">
        <v>3079</v>
      </c>
      <c r="I259" s="5" t="s">
        <v>3080</v>
      </c>
      <c r="J259" s="5" t="s">
        <v>3081</v>
      </c>
    </row>
    <row r="260" spans="1:10" x14ac:dyDescent="0.2">
      <c r="B260" s="16" t="str" cm="1">
        <f t="array" ref="B260">_xlfn.TEXTJOIN(,1,IF(IFERROR(FIND(table_prefix[前缀],table_l10n!A260),FALSE),TEXT(table_prefix[说明],""),""))</f>
        <v/>
      </c>
      <c r="C260" s="4" t="s">
        <v>371</v>
      </c>
      <c r="D260" s="5" t="s">
        <v>371</v>
      </c>
      <c r="E260" s="5" t="s">
        <v>371</v>
      </c>
      <c r="F260" s="5" t="s">
        <v>371</v>
      </c>
      <c r="G260" s="5" t="s">
        <v>371</v>
      </c>
      <c r="H260" s="5" t="s">
        <v>371</v>
      </c>
      <c r="I260" s="5" t="s">
        <v>371</v>
      </c>
      <c r="J260" s="5" t="s">
        <v>371</v>
      </c>
    </row>
    <row r="261" spans="1:10" x14ac:dyDescent="0.2">
      <c r="A261" t="s">
        <v>3035</v>
      </c>
      <c r="B261" s="16" t="str" cm="1">
        <f t="array" ref="B261">_xlfn.TEXTJOIN(,1,IF(IFERROR(FIND(table_prefix[前缀],table_l10n!A261),FALSE),TEXT(table_prefix[说明],""),""))</f>
        <v>角色特性 - 描述</v>
      </c>
      <c r="C261" s="4" t="s">
        <v>3036</v>
      </c>
      <c r="D261" s="5" t="s">
        <v>3036</v>
      </c>
      <c r="E261" s="5" t="s">
        <v>3097</v>
      </c>
      <c r="F261" s="5" t="s">
        <v>3098</v>
      </c>
      <c r="G261" s="5" t="s">
        <v>3099</v>
      </c>
      <c r="H261" s="5" t="s">
        <v>3100</v>
      </c>
      <c r="I261" s="5" t="s">
        <v>3101</v>
      </c>
      <c r="J261" s="5" t="s">
        <v>3102</v>
      </c>
    </row>
    <row r="262" spans="1:10" x14ac:dyDescent="0.2">
      <c r="A262" t="s">
        <v>3037</v>
      </c>
      <c r="B262" s="16" t="str" cm="1">
        <f t="array" ref="B262">_xlfn.TEXTJOIN(,1,IF(IFERROR(FIND(table_prefix[前缀],table_l10n!A262),FALSE),TEXT(table_prefix[说明],""),""))</f>
        <v>角色特性 - 描述</v>
      </c>
      <c r="C262" s="4" t="s">
        <v>3038</v>
      </c>
      <c r="D262" s="5" t="s">
        <v>3038</v>
      </c>
      <c r="E262" s="5" t="s">
        <v>3103</v>
      </c>
      <c r="F262" s="5" t="s">
        <v>3104</v>
      </c>
      <c r="G262" s="5" t="s">
        <v>3105</v>
      </c>
      <c r="H262" s="5" t="s">
        <v>3106</v>
      </c>
      <c r="I262" s="5" t="s">
        <v>3107</v>
      </c>
      <c r="J262" s="5" t="s">
        <v>3108</v>
      </c>
    </row>
    <row r="263" spans="1:10" x14ac:dyDescent="0.2">
      <c r="A263" t="s">
        <v>3039</v>
      </c>
      <c r="B263" s="16" t="str" cm="1">
        <f t="array" ref="B263">_xlfn.TEXTJOIN(,1,IF(IFERROR(FIND(table_prefix[前缀],table_l10n!A263),FALSE),TEXT(table_prefix[说明],""),""))</f>
        <v>角色特性 - 描述</v>
      </c>
      <c r="C263" s="4" t="s">
        <v>3040</v>
      </c>
      <c r="D263" s="5" t="s">
        <v>3040</v>
      </c>
      <c r="E263" s="5" t="s">
        <v>3109</v>
      </c>
      <c r="F263" s="5" t="s">
        <v>3110</v>
      </c>
      <c r="G263" s="5" t="s">
        <v>3111</v>
      </c>
      <c r="H263" s="5" t="s">
        <v>3112</v>
      </c>
      <c r="I263" s="5" t="s">
        <v>3113</v>
      </c>
      <c r="J263" s="5" t="s">
        <v>3114</v>
      </c>
    </row>
    <row r="264" spans="1:10" x14ac:dyDescent="0.2">
      <c r="A264" t="s">
        <v>3041</v>
      </c>
      <c r="B264" s="16" t="str" cm="1">
        <f t="array" ref="B264">_xlfn.TEXTJOIN(,1,IF(IFERROR(FIND(table_prefix[前缀],table_l10n!A264),FALSE),TEXT(table_prefix[说明],""),""))</f>
        <v>角色特性 - 描述</v>
      </c>
      <c r="C264" s="4" t="s">
        <v>3042</v>
      </c>
      <c r="D264" s="5" t="s">
        <v>3042</v>
      </c>
      <c r="E264" s="5" t="s">
        <v>3115</v>
      </c>
      <c r="F264" s="5" t="s">
        <v>3116</v>
      </c>
      <c r="G264" s="5" t="s">
        <v>3117</v>
      </c>
      <c r="H264" s="5" t="s">
        <v>3118</v>
      </c>
      <c r="I264" s="5" t="s">
        <v>3119</v>
      </c>
      <c r="J264" s="5" t="s">
        <v>3120</v>
      </c>
    </row>
    <row r="265" spans="1:10" x14ac:dyDescent="0.2">
      <c r="B265" s="16" t="str" cm="1">
        <f t="array" ref="B265">_xlfn.TEXTJOIN(,1,IF(IFERROR(FIND(table_prefix[前缀],table_l10n!A265),FALSE),TEXT(table_prefix[说明],""),""))</f>
        <v/>
      </c>
      <c r="C265" s="4" t="s">
        <v>371</v>
      </c>
      <c r="D265" s="5" t="s">
        <v>371</v>
      </c>
      <c r="E265" s="5" t="s">
        <v>371</v>
      </c>
      <c r="F265" s="5" t="s">
        <v>371</v>
      </c>
      <c r="G265" s="5" t="s">
        <v>371</v>
      </c>
      <c r="H265" s="5" t="s">
        <v>371</v>
      </c>
      <c r="I265" s="5" t="s">
        <v>371</v>
      </c>
      <c r="J265" s="5" t="s">
        <v>371</v>
      </c>
    </row>
    <row r="266" spans="1:10" x14ac:dyDescent="0.2">
      <c r="A266" t="s">
        <v>3043</v>
      </c>
      <c r="B266" s="16" t="str" cm="1">
        <f t="array" ref="B266">_xlfn.TEXTJOIN(,1,IF(IFERROR(FIND(table_prefix[前缀],table_l10n!A266),FALSE),TEXT(table_prefix[说明],""),""))</f>
        <v>角色特性 - 描述</v>
      </c>
      <c r="C266" s="4" t="s">
        <v>3044</v>
      </c>
      <c r="D266" s="5" t="s">
        <v>3044</v>
      </c>
      <c r="E266" s="5" t="s">
        <v>3121</v>
      </c>
      <c r="F266" s="5" t="s">
        <v>3122</v>
      </c>
      <c r="G266" s="5" t="s">
        <v>3123</v>
      </c>
      <c r="H266" s="5" t="s">
        <v>3124</v>
      </c>
      <c r="I266" s="5" t="s">
        <v>3125</v>
      </c>
      <c r="J266" s="5" t="s">
        <v>3126</v>
      </c>
    </row>
    <row r="267" spans="1:10" x14ac:dyDescent="0.2">
      <c r="A267" t="s">
        <v>3045</v>
      </c>
      <c r="B267" s="16" t="str" cm="1">
        <f t="array" ref="B267">_xlfn.TEXTJOIN(,1,IF(IFERROR(FIND(table_prefix[前缀],table_l10n!A267),FALSE),TEXT(table_prefix[说明],""),""))</f>
        <v>角色特性 - 描述</v>
      </c>
      <c r="C267" s="4" t="s">
        <v>3046</v>
      </c>
      <c r="D267" s="5" t="s">
        <v>3046</v>
      </c>
      <c r="E267" s="5" t="s">
        <v>3127</v>
      </c>
      <c r="F267" s="5" t="s">
        <v>3128</v>
      </c>
      <c r="G267" s="5" t="s">
        <v>3129</v>
      </c>
      <c r="H267" s="5" t="s">
        <v>3130</v>
      </c>
      <c r="I267" s="5" t="s">
        <v>3131</v>
      </c>
      <c r="J267" s="5" t="s">
        <v>3132</v>
      </c>
    </row>
    <row r="268" spans="1:10" x14ac:dyDescent="0.2">
      <c r="A268" t="s">
        <v>3047</v>
      </c>
      <c r="B268" s="16" t="str" cm="1">
        <f t="array" ref="B268">_xlfn.TEXTJOIN(,1,IF(IFERROR(FIND(table_prefix[前缀],table_l10n!A268),FALSE),TEXT(table_prefix[说明],""),""))</f>
        <v>角色特性 - 描述</v>
      </c>
      <c r="C268" s="4" t="s">
        <v>3048</v>
      </c>
      <c r="D268" s="5" t="s">
        <v>3048</v>
      </c>
      <c r="E268" s="5" t="s">
        <v>3133</v>
      </c>
      <c r="F268" s="5" t="s">
        <v>3134</v>
      </c>
      <c r="G268" s="5" t="s">
        <v>3135</v>
      </c>
      <c r="H268" s="5" t="s">
        <v>3136</v>
      </c>
      <c r="I268" s="5" t="s">
        <v>3137</v>
      </c>
      <c r="J268" s="5" t="s">
        <v>3138</v>
      </c>
    </row>
    <row r="269" spans="1:10" x14ac:dyDescent="0.2">
      <c r="B269" s="16" t="str" cm="1">
        <f t="array" ref="B269">_xlfn.TEXTJOIN(,1,IF(IFERROR(FIND(table_prefix[前缀],table_l10n!A269),FALSE),TEXT(table_prefix[说明],""),""))</f>
        <v/>
      </c>
      <c r="C269" s="4" t="s">
        <v>371</v>
      </c>
      <c r="D269" s="5" t="s">
        <v>371</v>
      </c>
      <c r="E269" s="5" t="s">
        <v>371</v>
      </c>
      <c r="F269" s="5" t="s">
        <v>371</v>
      </c>
      <c r="G269" s="5" t="s">
        <v>371</v>
      </c>
      <c r="H269" s="5" t="s">
        <v>371</v>
      </c>
      <c r="I269" s="5" t="s">
        <v>371</v>
      </c>
      <c r="J269" s="5" t="s">
        <v>371</v>
      </c>
    </row>
    <row r="270" spans="1:10" x14ac:dyDescent="0.2">
      <c r="A270" t="s">
        <v>3049</v>
      </c>
      <c r="B270" s="16" t="str" cm="1">
        <f t="array" ref="B270">_xlfn.TEXTJOIN(,1,IF(IFERROR(FIND(table_prefix[前缀],table_l10n!A270),FALSE),TEXT(table_prefix[说明],""),""))</f>
        <v>角色特性 - 描述</v>
      </c>
      <c r="C270" s="4" t="s">
        <v>3029</v>
      </c>
      <c r="D270" s="5" t="s">
        <v>3029</v>
      </c>
      <c r="E270" s="5" t="s">
        <v>3076</v>
      </c>
      <c r="F270" s="5" t="s">
        <v>3077</v>
      </c>
      <c r="G270" s="5" t="s">
        <v>3078</v>
      </c>
      <c r="H270" s="5" t="s">
        <v>3079</v>
      </c>
      <c r="I270" s="5" t="s">
        <v>3080</v>
      </c>
      <c r="J270" s="5" t="s">
        <v>3081</v>
      </c>
    </row>
    <row r="271" spans="1:10" x14ac:dyDescent="0.2">
      <c r="A271" t="s">
        <v>3050</v>
      </c>
      <c r="B271" s="16" t="str" cm="1">
        <f t="array" ref="B271">_xlfn.TEXTJOIN(,1,IF(IFERROR(FIND(table_prefix[前缀],table_l10n!A271),FALSE),TEXT(table_prefix[说明],""),""))</f>
        <v>角色特性 - 描述</v>
      </c>
      <c r="C271" s="4" t="s">
        <v>3029</v>
      </c>
      <c r="D271" s="5" t="s">
        <v>3029</v>
      </c>
      <c r="E271" s="5" t="s">
        <v>3076</v>
      </c>
      <c r="F271" s="5" t="s">
        <v>3077</v>
      </c>
      <c r="G271" s="5" t="s">
        <v>3078</v>
      </c>
      <c r="H271" s="5" t="s">
        <v>3079</v>
      </c>
      <c r="I271" s="5" t="s">
        <v>3080</v>
      </c>
      <c r="J271" s="5" t="s">
        <v>3081</v>
      </c>
    </row>
    <row r="272" spans="1:10" x14ac:dyDescent="0.2">
      <c r="A272" t="s">
        <v>3051</v>
      </c>
      <c r="B272" s="16" t="str" cm="1">
        <f t="array" ref="B272">_xlfn.TEXTJOIN(,1,IF(IFERROR(FIND(table_prefix[前缀],table_l10n!A272),FALSE),TEXT(table_prefix[说明],""),""))</f>
        <v>角色特性 - 描述</v>
      </c>
      <c r="C272" s="4" t="s">
        <v>3029</v>
      </c>
      <c r="D272" s="5" t="s">
        <v>3029</v>
      </c>
      <c r="E272" s="5" t="s">
        <v>3076</v>
      </c>
      <c r="F272" s="5" t="s">
        <v>3077</v>
      </c>
      <c r="G272" s="5" t="s">
        <v>3078</v>
      </c>
      <c r="H272" s="5" t="s">
        <v>3079</v>
      </c>
      <c r="I272" s="5" t="s">
        <v>3080</v>
      </c>
      <c r="J272" s="5" t="s">
        <v>3081</v>
      </c>
    </row>
    <row r="273" spans="1:10" x14ac:dyDescent="0.2">
      <c r="B273" s="16" t="str" cm="1">
        <f t="array" ref="B273">_xlfn.TEXTJOIN(,1,IF(IFERROR(FIND(table_prefix[前缀],table_l10n!A273),FALSE),TEXT(table_prefix[说明],""),""))</f>
        <v/>
      </c>
      <c r="C273" s="4" t="s">
        <v>371</v>
      </c>
      <c r="D273" s="5" t="s">
        <v>371</v>
      </c>
      <c r="E273" s="5" t="s">
        <v>371</v>
      </c>
      <c r="F273" s="5" t="s">
        <v>371</v>
      </c>
      <c r="G273" s="5" t="s">
        <v>371</v>
      </c>
      <c r="H273" s="5" t="s">
        <v>371</v>
      </c>
      <c r="I273" s="5" t="s">
        <v>371</v>
      </c>
      <c r="J273" s="5" t="s">
        <v>371</v>
      </c>
    </row>
    <row r="274" spans="1:10" x14ac:dyDescent="0.2">
      <c r="A274" t="s">
        <v>3052</v>
      </c>
      <c r="B274" s="16" t="str" cm="1">
        <f t="array" ref="B274">_xlfn.TEXTJOIN(,1,IF(IFERROR(FIND(table_prefix[前缀],table_l10n!A274),FALSE),TEXT(table_prefix[说明],""),""))</f>
        <v>角色特性 - 描述</v>
      </c>
      <c r="C274" s="4" t="s">
        <v>3029</v>
      </c>
      <c r="D274" s="5" t="s">
        <v>3029</v>
      </c>
      <c r="E274" s="5" t="s">
        <v>3076</v>
      </c>
      <c r="F274" s="5" t="s">
        <v>3077</v>
      </c>
      <c r="G274" s="5" t="s">
        <v>3078</v>
      </c>
      <c r="H274" s="5" t="s">
        <v>3079</v>
      </c>
      <c r="I274" s="5" t="s">
        <v>3080</v>
      </c>
      <c r="J274" s="5" t="s">
        <v>3081</v>
      </c>
    </row>
    <row r="275" spans="1:10" x14ac:dyDescent="0.2">
      <c r="A275" t="s">
        <v>3053</v>
      </c>
      <c r="B275" s="16" t="str" cm="1">
        <f t="array" ref="B275">_xlfn.TEXTJOIN(,1,IF(IFERROR(FIND(table_prefix[前缀],table_l10n!A275),FALSE),TEXT(table_prefix[说明],""),""))</f>
        <v>角色特性 - 描述</v>
      </c>
      <c r="C275" s="4" t="s">
        <v>3029</v>
      </c>
      <c r="D275" s="5" t="s">
        <v>3029</v>
      </c>
      <c r="E275" s="5" t="s">
        <v>3076</v>
      </c>
      <c r="F275" s="5" t="s">
        <v>3077</v>
      </c>
      <c r="G275" s="5" t="s">
        <v>3078</v>
      </c>
      <c r="H275" s="5" t="s">
        <v>3079</v>
      </c>
      <c r="I275" s="5" t="s">
        <v>3080</v>
      </c>
      <c r="J275" s="5" t="s">
        <v>3081</v>
      </c>
    </row>
    <row r="276" spans="1:10" x14ac:dyDescent="0.2">
      <c r="A276" t="s">
        <v>3054</v>
      </c>
      <c r="B276" s="16" t="str" cm="1">
        <f t="array" ref="B276">_xlfn.TEXTJOIN(,1,IF(IFERROR(FIND(table_prefix[前缀],table_l10n!A276),FALSE),TEXT(table_prefix[说明],""),""))</f>
        <v>角色特性 - 描述</v>
      </c>
      <c r="C276" s="4" t="s">
        <v>3029</v>
      </c>
      <c r="D276" s="5" t="s">
        <v>3029</v>
      </c>
      <c r="E276" s="5" t="s">
        <v>3076</v>
      </c>
      <c r="F276" s="5" t="s">
        <v>3077</v>
      </c>
      <c r="G276" s="5" t="s">
        <v>3078</v>
      </c>
      <c r="H276" s="5" t="s">
        <v>3079</v>
      </c>
      <c r="I276" s="5" t="s">
        <v>3080</v>
      </c>
      <c r="J276" s="5" t="s">
        <v>3081</v>
      </c>
    </row>
    <row r="277" spans="1:10" x14ac:dyDescent="0.2">
      <c r="B277" s="16" t="str" cm="1">
        <f t="array" ref="B277">_xlfn.TEXTJOIN(,1,IF(IFERROR(FIND(table_prefix[前缀],table_l10n!A277),FALSE),TEXT(table_prefix[说明],""),""))</f>
        <v/>
      </c>
      <c r="C277" s="4" t="s">
        <v>371</v>
      </c>
      <c r="D277" s="5" t="s">
        <v>371</v>
      </c>
      <c r="E277" s="5" t="s">
        <v>371</v>
      </c>
      <c r="F277" s="5" t="s">
        <v>371</v>
      </c>
      <c r="G277" s="5" t="s">
        <v>371</v>
      </c>
      <c r="H277" s="5" t="s">
        <v>371</v>
      </c>
      <c r="I277" s="5" t="s">
        <v>371</v>
      </c>
      <c r="J277" s="5" t="s">
        <v>371</v>
      </c>
    </row>
    <row r="278" spans="1:10" x14ac:dyDescent="0.2">
      <c r="A278" t="s">
        <v>3055</v>
      </c>
      <c r="B278" s="16" t="str" cm="1">
        <f t="array" ref="B278">_xlfn.TEXTJOIN(,1,IF(IFERROR(FIND(table_prefix[前缀],table_l10n!A278),FALSE),TEXT(table_prefix[说明],""),""))</f>
        <v>角色特性 - 描述</v>
      </c>
      <c r="C278" s="4" t="s">
        <v>3029</v>
      </c>
      <c r="D278" s="5" t="s">
        <v>3029</v>
      </c>
      <c r="E278" s="5" t="s">
        <v>3076</v>
      </c>
      <c r="F278" s="5" t="s">
        <v>3077</v>
      </c>
      <c r="G278" s="5" t="s">
        <v>3078</v>
      </c>
      <c r="H278" s="5" t="s">
        <v>3079</v>
      </c>
      <c r="I278" s="5" t="s">
        <v>3080</v>
      </c>
      <c r="J278" s="5" t="s">
        <v>3081</v>
      </c>
    </row>
    <row r="279" spans="1:10" x14ac:dyDescent="0.2">
      <c r="A279" t="s">
        <v>3056</v>
      </c>
      <c r="B279" s="16" t="str" cm="1">
        <f t="array" ref="B279">_xlfn.TEXTJOIN(,1,IF(IFERROR(FIND(table_prefix[前缀],table_l10n!A279),FALSE),TEXT(table_prefix[说明],""),""))</f>
        <v>角色特性 - 描述</v>
      </c>
      <c r="C279" s="4" t="s">
        <v>3029</v>
      </c>
      <c r="D279" s="5" t="s">
        <v>3029</v>
      </c>
      <c r="E279" s="5" t="s">
        <v>3076</v>
      </c>
      <c r="F279" s="5" t="s">
        <v>3077</v>
      </c>
      <c r="G279" s="5" t="s">
        <v>3078</v>
      </c>
      <c r="H279" s="5" t="s">
        <v>3079</v>
      </c>
      <c r="I279" s="5" t="s">
        <v>3080</v>
      </c>
      <c r="J279" s="5" t="s">
        <v>3081</v>
      </c>
    </row>
    <row r="280" spans="1:10" x14ac:dyDescent="0.2">
      <c r="A280" t="s">
        <v>3057</v>
      </c>
      <c r="B280" s="16" t="str" cm="1">
        <f t="array" ref="B280">_xlfn.TEXTJOIN(,1,IF(IFERROR(FIND(table_prefix[前缀],table_l10n!A280),FALSE),TEXT(table_prefix[说明],""),""))</f>
        <v>角色特性 - 描述</v>
      </c>
      <c r="C280" s="4" t="s">
        <v>3029</v>
      </c>
      <c r="D280" s="5" t="s">
        <v>3029</v>
      </c>
      <c r="E280" s="5" t="s">
        <v>3076</v>
      </c>
      <c r="F280" s="5" t="s">
        <v>3077</v>
      </c>
      <c r="G280" s="5" t="s">
        <v>3078</v>
      </c>
      <c r="H280" s="5" t="s">
        <v>3079</v>
      </c>
      <c r="I280" s="5" t="s">
        <v>3080</v>
      </c>
      <c r="J280" s="5" t="s">
        <v>3081</v>
      </c>
    </row>
    <row r="281" spans="1:10" x14ac:dyDescent="0.2">
      <c r="B281" s="16" t="str" cm="1">
        <f t="array" ref="B281">_xlfn.TEXTJOIN(,1,IF(IFERROR(FIND(table_prefix[前缀],table_l10n!A281),FALSE),TEXT(table_prefix[说明],""),""))</f>
        <v/>
      </c>
      <c r="C281" s="4" t="s">
        <v>371</v>
      </c>
      <c r="D281" s="5" t="s">
        <v>371</v>
      </c>
      <c r="E281" s="5" t="s">
        <v>371</v>
      </c>
      <c r="F281" s="5" t="s">
        <v>371</v>
      </c>
      <c r="G281" s="5" t="s">
        <v>371</v>
      </c>
      <c r="H281" s="5" t="s">
        <v>371</v>
      </c>
      <c r="I281" s="5" t="s">
        <v>371</v>
      </c>
      <c r="J281" s="5" t="s">
        <v>371</v>
      </c>
    </row>
    <row r="282" spans="1:10" x14ac:dyDescent="0.2">
      <c r="A282" t="s">
        <v>3058</v>
      </c>
      <c r="B282" s="16" t="str" cm="1">
        <f t="array" ref="B282">_xlfn.TEXTJOIN(,1,IF(IFERROR(FIND(table_prefix[前缀],table_l10n!A282),FALSE),TEXT(table_prefix[说明],""),""))</f>
        <v>角色特性 - 描述</v>
      </c>
      <c r="C282" s="4" t="s">
        <v>3029</v>
      </c>
      <c r="D282" s="5" t="s">
        <v>3029</v>
      </c>
      <c r="E282" s="5" t="s">
        <v>3076</v>
      </c>
      <c r="F282" s="5" t="s">
        <v>3077</v>
      </c>
      <c r="G282" s="5" t="s">
        <v>3078</v>
      </c>
      <c r="H282" s="5" t="s">
        <v>3079</v>
      </c>
      <c r="I282" s="5" t="s">
        <v>3080</v>
      </c>
      <c r="J282" s="5" t="s">
        <v>3081</v>
      </c>
    </row>
    <row r="283" spans="1:10" x14ac:dyDescent="0.2">
      <c r="A283" t="s">
        <v>3059</v>
      </c>
      <c r="B283" s="16" t="str" cm="1">
        <f t="array" ref="B283">_xlfn.TEXTJOIN(,1,IF(IFERROR(FIND(table_prefix[前缀],table_l10n!A283),FALSE),TEXT(table_prefix[说明],""),""))</f>
        <v>角色特性 - 描述</v>
      </c>
      <c r="C283" s="4" t="s">
        <v>3029</v>
      </c>
      <c r="D283" s="5" t="s">
        <v>3029</v>
      </c>
      <c r="E283" s="5" t="s">
        <v>3076</v>
      </c>
      <c r="F283" s="5" t="s">
        <v>3077</v>
      </c>
      <c r="G283" s="5" t="s">
        <v>3078</v>
      </c>
      <c r="H283" s="5" t="s">
        <v>3079</v>
      </c>
      <c r="I283" s="5" t="s">
        <v>3080</v>
      </c>
      <c r="J283" s="5" t="s">
        <v>3081</v>
      </c>
    </row>
    <row r="284" spans="1:10" x14ac:dyDescent="0.2">
      <c r="A284" t="s">
        <v>3060</v>
      </c>
      <c r="B284" s="16" t="str" cm="1">
        <f t="array" ref="B284">_xlfn.TEXTJOIN(,1,IF(IFERROR(FIND(table_prefix[前缀],table_l10n!A284),FALSE),TEXT(table_prefix[说明],""),""))</f>
        <v>角色特性 - 描述</v>
      </c>
      <c r="C284" s="4" t="s">
        <v>3029</v>
      </c>
      <c r="D284" s="5" t="s">
        <v>3029</v>
      </c>
      <c r="E284" s="5" t="s">
        <v>3076</v>
      </c>
      <c r="F284" s="5" t="s">
        <v>3077</v>
      </c>
      <c r="G284" s="5" t="s">
        <v>3078</v>
      </c>
      <c r="H284" s="5" t="s">
        <v>3079</v>
      </c>
      <c r="I284" s="5" t="s">
        <v>3080</v>
      </c>
      <c r="J284" s="5" t="s">
        <v>3081</v>
      </c>
    </row>
    <row r="285" spans="1:10" x14ac:dyDescent="0.2">
      <c r="B285" s="16" t="str" cm="1">
        <f t="array" ref="B285">_xlfn.TEXTJOIN(,1,IF(IFERROR(FIND(table_prefix[前缀],table_l10n!A285),FALSE),TEXT(table_prefix[说明],""),""))</f>
        <v/>
      </c>
      <c r="C285" s="4" t="s">
        <v>371</v>
      </c>
      <c r="D285" s="5" t="s">
        <v>371</v>
      </c>
      <c r="E285" s="5" t="s">
        <v>371</v>
      </c>
      <c r="F285" s="5" t="s">
        <v>371</v>
      </c>
      <c r="G285" s="5" t="s">
        <v>371</v>
      </c>
      <c r="H285" s="5" t="s">
        <v>371</v>
      </c>
      <c r="I285" s="5" t="s">
        <v>371</v>
      </c>
      <c r="J285" s="5" t="s">
        <v>371</v>
      </c>
    </row>
    <row r="286" spans="1:10" x14ac:dyDescent="0.2">
      <c r="A286" t="s">
        <v>3061</v>
      </c>
      <c r="B286" s="16" t="str" cm="1">
        <f t="array" ref="B286">_xlfn.TEXTJOIN(,1,IF(IFERROR(FIND(table_prefix[前缀],table_l10n!A286),FALSE),TEXT(table_prefix[说明],""),""))</f>
        <v>角色特性 - 描述</v>
      </c>
      <c r="C286" s="4" t="s">
        <v>3029</v>
      </c>
      <c r="D286" s="5" t="s">
        <v>3029</v>
      </c>
      <c r="E286" s="5" t="s">
        <v>3076</v>
      </c>
      <c r="F286" s="5" t="s">
        <v>3077</v>
      </c>
      <c r="G286" s="5" t="s">
        <v>3078</v>
      </c>
      <c r="H286" s="5" t="s">
        <v>3079</v>
      </c>
      <c r="I286" s="5" t="s">
        <v>3080</v>
      </c>
      <c r="J286" s="5" t="s">
        <v>3081</v>
      </c>
    </row>
    <row r="287" spans="1:10" x14ac:dyDescent="0.2">
      <c r="A287" t="s">
        <v>3062</v>
      </c>
      <c r="B287" s="16" t="str" cm="1">
        <f t="array" ref="B287">_xlfn.TEXTJOIN(,1,IF(IFERROR(FIND(table_prefix[前缀],table_l10n!A287),FALSE),TEXT(table_prefix[说明],""),""))</f>
        <v>角色特性 - 描述</v>
      </c>
      <c r="C287" s="4" t="s">
        <v>3029</v>
      </c>
      <c r="D287" s="5" t="s">
        <v>3029</v>
      </c>
      <c r="E287" s="5" t="s">
        <v>3076</v>
      </c>
      <c r="F287" s="5" t="s">
        <v>3077</v>
      </c>
      <c r="G287" s="5" t="s">
        <v>3078</v>
      </c>
      <c r="H287" s="5" t="s">
        <v>3079</v>
      </c>
      <c r="I287" s="5" t="s">
        <v>3080</v>
      </c>
      <c r="J287" s="5" t="s">
        <v>3081</v>
      </c>
    </row>
    <row r="288" spans="1:10" x14ac:dyDescent="0.2">
      <c r="A288" t="s">
        <v>3063</v>
      </c>
      <c r="B288" s="16" t="str" cm="1">
        <f t="array" ref="B288">_xlfn.TEXTJOIN(,1,IF(IFERROR(FIND(table_prefix[前缀],table_l10n!A288),FALSE),TEXT(table_prefix[说明],""),""))</f>
        <v>角色特性 - 描述</v>
      </c>
      <c r="C288" s="4" t="s">
        <v>3029</v>
      </c>
      <c r="D288" s="5" t="s">
        <v>3029</v>
      </c>
      <c r="E288" s="5" t="s">
        <v>3076</v>
      </c>
      <c r="F288" s="5" t="s">
        <v>3077</v>
      </c>
      <c r="G288" s="5" t="s">
        <v>3078</v>
      </c>
      <c r="H288" s="5" t="s">
        <v>3079</v>
      </c>
      <c r="I288" s="5" t="s">
        <v>3080</v>
      </c>
      <c r="J288" s="5" t="s">
        <v>3081</v>
      </c>
    </row>
    <row r="289" spans="1:10" x14ac:dyDescent="0.2">
      <c r="B289" s="16" t="str" cm="1">
        <f t="array" ref="B289">_xlfn.TEXTJOIN(,1,IF(IFERROR(FIND(table_prefix[前缀],table_l10n!A289),FALSE),TEXT(table_prefix[说明],""),""))</f>
        <v/>
      </c>
      <c r="C289" s="4" t="s">
        <v>371</v>
      </c>
      <c r="D289" s="5" t="s">
        <v>371</v>
      </c>
      <c r="E289" s="5" t="s">
        <v>371</v>
      </c>
      <c r="F289" s="5" t="s">
        <v>371</v>
      </c>
      <c r="G289" s="5" t="s">
        <v>371</v>
      </c>
      <c r="H289" s="5" t="s">
        <v>371</v>
      </c>
      <c r="I289" s="5" t="s">
        <v>371</v>
      </c>
      <c r="J289" s="5" t="s">
        <v>371</v>
      </c>
    </row>
    <row r="290" spans="1:10" x14ac:dyDescent="0.2">
      <c r="A290" t="s">
        <v>3064</v>
      </c>
      <c r="B290" s="16" t="str" cm="1">
        <f t="array" ref="B290">_xlfn.TEXTJOIN(,1,IF(IFERROR(FIND(table_prefix[前缀],table_l10n!A290),FALSE),TEXT(table_prefix[说明],""),""))</f>
        <v>角色特性 - 描述</v>
      </c>
      <c r="C290" s="4" t="s">
        <v>3029</v>
      </c>
      <c r="D290" s="5" t="s">
        <v>3029</v>
      </c>
      <c r="E290" s="5" t="s">
        <v>3076</v>
      </c>
      <c r="F290" s="5" t="s">
        <v>3077</v>
      </c>
      <c r="G290" s="5" t="s">
        <v>3078</v>
      </c>
      <c r="H290" s="5" t="s">
        <v>3079</v>
      </c>
      <c r="I290" s="5" t="s">
        <v>3080</v>
      </c>
      <c r="J290" s="5" t="s">
        <v>3081</v>
      </c>
    </row>
    <row r="291" spans="1:10" x14ac:dyDescent="0.2">
      <c r="A291" t="s">
        <v>3065</v>
      </c>
      <c r="B291" s="16" t="str" cm="1">
        <f t="array" ref="B291">_xlfn.TEXTJOIN(,1,IF(IFERROR(FIND(table_prefix[前缀],table_l10n!A291),FALSE),TEXT(table_prefix[说明],""),""))</f>
        <v>角色特性 - 描述</v>
      </c>
      <c r="C291" s="4" t="s">
        <v>3029</v>
      </c>
      <c r="D291" s="5" t="s">
        <v>3029</v>
      </c>
      <c r="E291" s="5" t="s">
        <v>3076</v>
      </c>
      <c r="F291" s="5" t="s">
        <v>3077</v>
      </c>
      <c r="G291" s="5" t="s">
        <v>3078</v>
      </c>
      <c r="H291" s="5" t="s">
        <v>3079</v>
      </c>
      <c r="I291" s="5" t="s">
        <v>3080</v>
      </c>
      <c r="J291" s="5" t="s">
        <v>3081</v>
      </c>
    </row>
    <row r="292" spans="1:10" x14ac:dyDescent="0.2">
      <c r="A292" t="s">
        <v>3066</v>
      </c>
      <c r="B292" s="16" t="str" cm="1">
        <f t="array" ref="B292">_xlfn.TEXTJOIN(,1,IF(IFERROR(FIND(table_prefix[前缀],table_l10n!A292),FALSE),TEXT(table_prefix[说明],""),""))</f>
        <v>角色特性 - 描述</v>
      </c>
      <c r="C292" s="4" t="s">
        <v>3029</v>
      </c>
      <c r="D292" s="5" t="s">
        <v>3029</v>
      </c>
      <c r="E292" s="5" t="s">
        <v>3076</v>
      </c>
      <c r="F292" s="5" t="s">
        <v>3077</v>
      </c>
      <c r="G292" s="5" t="s">
        <v>3078</v>
      </c>
      <c r="H292" s="5" t="s">
        <v>3079</v>
      </c>
      <c r="I292" s="5" t="s">
        <v>3080</v>
      </c>
      <c r="J292" s="5" t="s">
        <v>3081</v>
      </c>
    </row>
    <row r="293" spans="1:10" x14ac:dyDescent="0.2">
      <c r="A293" t="s">
        <v>3067</v>
      </c>
      <c r="B293" s="16" t="str" cm="1">
        <f t="array" ref="B293">_xlfn.TEXTJOIN(,1,IF(IFERROR(FIND(table_prefix[前缀],table_l10n!A293),FALSE),TEXT(table_prefix[说明],""),""))</f>
        <v>角色特性 - 描述</v>
      </c>
      <c r="C293" s="4" t="s">
        <v>3029</v>
      </c>
      <c r="D293" s="5" t="s">
        <v>3029</v>
      </c>
      <c r="E293" s="5" t="s">
        <v>3076</v>
      </c>
      <c r="F293" s="5" t="s">
        <v>3077</v>
      </c>
      <c r="G293" s="5" t="s">
        <v>3078</v>
      </c>
      <c r="H293" s="5" t="s">
        <v>3079</v>
      </c>
      <c r="I293" s="5" t="s">
        <v>3080</v>
      </c>
      <c r="J293" s="5" t="s">
        <v>3081</v>
      </c>
    </row>
    <row r="294" spans="1:10" x14ac:dyDescent="0.2">
      <c r="A294" t="s">
        <v>3068</v>
      </c>
      <c r="B294" s="16" t="str" cm="1">
        <f t="array" ref="B294">_xlfn.TEXTJOIN(,1,IF(IFERROR(FIND(table_prefix[前缀],table_l10n!A294),FALSE),TEXT(table_prefix[说明],""),""))</f>
        <v>角色特性 - 描述</v>
      </c>
      <c r="C294" s="4" t="s">
        <v>3029</v>
      </c>
      <c r="D294" s="5" t="s">
        <v>3029</v>
      </c>
      <c r="E294" s="5" t="s">
        <v>3076</v>
      </c>
      <c r="F294" s="5" t="s">
        <v>3077</v>
      </c>
      <c r="G294" s="5" t="s">
        <v>3078</v>
      </c>
      <c r="H294" s="5" t="s">
        <v>3079</v>
      </c>
      <c r="I294" s="5" t="s">
        <v>3080</v>
      </c>
      <c r="J294" s="5" t="s">
        <v>3081</v>
      </c>
    </row>
    <row r="295" spans="1:10" x14ac:dyDescent="0.2">
      <c r="A295" t="s">
        <v>3069</v>
      </c>
      <c r="B295" s="16" t="str" cm="1">
        <f t="array" ref="B295">_xlfn.TEXTJOIN(,1,IF(IFERROR(FIND(table_prefix[前缀],table_l10n!A295),FALSE),TEXT(table_prefix[说明],""),""))</f>
        <v>角色特性 - 描述</v>
      </c>
      <c r="C295" s="4" t="s">
        <v>3029</v>
      </c>
      <c r="D295" s="5" t="s">
        <v>3029</v>
      </c>
      <c r="E295" s="5" t="s">
        <v>3076</v>
      </c>
      <c r="F295" s="5" t="s">
        <v>3077</v>
      </c>
      <c r="G295" s="5" t="s">
        <v>3078</v>
      </c>
      <c r="H295" s="5" t="s">
        <v>3079</v>
      </c>
      <c r="I295" s="5" t="s">
        <v>3080</v>
      </c>
      <c r="J295" s="5" t="s">
        <v>3081</v>
      </c>
    </row>
    <row r="296" spans="1:10" x14ac:dyDescent="0.2">
      <c r="A296" t="s">
        <v>3070</v>
      </c>
      <c r="B296" s="16" t="str" cm="1">
        <f t="array" ref="B296">_xlfn.TEXTJOIN(,1,IF(IFERROR(FIND(table_prefix[前缀],table_l10n!A296),FALSE),TEXT(table_prefix[说明],""),""))</f>
        <v>角色特性 - 描述</v>
      </c>
      <c r="C296" s="4" t="s">
        <v>3029</v>
      </c>
      <c r="D296" s="5" t="s">
        <v>3029</v>
      </c>
      <c r="E296" s="5" t="s">
        <v>3076</v>
      </c>
      <c r="F296" s="5" t="s">
        <v>3077</v>
      </c>
      <c r="G296" s="5" t="s">
        <v>3078</v>
      </c>
      <c r="H296" s="5" t="s">
        <v>3079</v>
      </c>
      <c r="I296" s="5" t="s">
        <v>3080</v>
      </c>
      <c r="J296" s="5" t="s">
        <v>3081</v>
      </c>
    </row>
    <row r="297" spans="1:10" x14ac:dyDescent="0.2">
      <c r="A297" t="s">
        <v>3071</v>
      </c>
      <c r="B297" s="16" t="str" cm="1">
        <f t="array" ref="B297">_xlfn.TEXTJOIN(,1,IF(IFERROR(FIND(table_prefix[前缀],table_l10n!A297),FALSE),TEXT(table_prefix[说明],""),""))</f>
        <v>角色特性 - 描述</v>
      </c>
      <c r="C297" s="4" t="s">
        <v>3029</v>
      </c>
      <c r="D297" s="5" t="s">
        <v>3029</v>
      </c>
      <c r="E297" s="5" t="s">
        <v>3076</v>
      </c>
      <c r="F297" s="5" t="s">
        <v>3077</v>
      </c>
      <c r="G297" s="5" t="s">
        <v>3078</v>
      </c>
      <c r="H297" s="5" t="s">
        <v>3079</v>
      </c>
      <c r="I297" s="5" t="s">
        <v>3080</v>
      </c>
      <c r="J297" s="5" t="s">
        <v>3081</v>
      </c>
    </row>
    <row r="298" spans="1:10" x14ac:dyDescent="0.2">
      <c r="A298" t="s">
        <v>3072</v>
      </c>
      <c r="B298" s="16" t="str" cm="1">
        <f t="array" ref="B298">_xlfn.TEXTJOIN(,1,IF(IFERROR(FIND(table_prefix[前缀],table_l10n!A298),FALSE),TEXT(table_prefix[说明],""),""))</f>
        <v>角色特性 - 描述</v>
      </c>
      <c r="C298" s="4" t="s">
        <v>3029</v>
      </c>
      <c r="D298" s="5" t="s">
        <v>3029</v>
      </c>
      <c r="E298" s="5" t="s">
        <v>3076</v>
      </c>
      <c r="F298" s="5" t="s">
        <v>3077</v>
      </c>
      <c r="G298" s="5" t="s">
        <v>3078</v>
      </c>
      <c r="H298" s="5" t="s">
        <v>3079</v>
      </c>
      <c r="I298" s="5" t="s">
        <v>3080</v>
      </c>
      <c r="J298" s="5" t="s">
        <v>3081</v>
      </c>
    </row>
    <row r="299" spans="1:10" x14ac:dyDescent="0.2">
      <c r="A299" t="s">
        <v>3073</v>
      </c>
      <c r="B299" s="16" t="str" cm="1">
        <f t="array" ref="B299">_xlfn.TEXTJOIN(,1,IF(IFERROR(FIND(table_prefix[前缀],table_l10n!A299),FALSE),TEXT(table_prefix[说明],""),""))</f>
        <v>角色特性 - 描述</v>
      </c>
      <c r="C299" s="4" t="s">
        <v>3029</v>
      </c>
      <c r="D299" s="5" t="s">
        <v>3029</v>
      </c>
      <c r="E299" s="5" t="s">
        <v>3076</v>
      </c>
      <c r="F299" s="5" t="s">
        <v>3077</v>
      </c>
      <c r="G299" s="5" t="s">
        <v>3078</v>
      </c>
      <c r="H299" s="5" t="s">
        <v>3079</v>
      </c>
      <c r="I299" s="5" t="s">
        <v>3080</v>
      </c>
      <c r="J299" s="5" t="s">
        <v>3081</v>
      </c>
    </row>
    <row r="302" spans="1:10" x14ac:dyDescent="0.2">
      <c r="A302" t="s">
        <v>368</v>
      </c>
      <c r="B302" s="16" t="str" cm="1">
        <f t="array" ref="B302">_xlfn.TEXTJOIN(,1,IF(IFERROR(FIND(table_prefix[前缀],table_l10n!A302),FALSE),TEXT(table_prefix[说明],""),""))</f>
        <v>遗物 - 名称</v>
      </c>
      <c r="C302" s="4" t="s">
        <v>3269</v>
      </c>
      <c r="D302" s="5" t="s">
        <v>3269</v>
      </c>
      <c r="E302" s="5" t="s">
        <v>3269</v>
      </c>
      <c r="F302" s="5" t="s">
        <v>3309</v>
      </c>
      <c r="G302" s="5" t="s">
        <v>3310</v>
      </c>
      <c r="H302" s="5" t="s">
        <v>3311</v>
      </c>
      <c r="I302" s="5" t="s">
        <v>3312</v>
      </c>
      <c r="J302" s="5" t="s">
        <v>3313</v>
      </c>
    </row>
    <row r="303" spans="1:10" x14ac:dyDescent="0.2">
      <c r="A303" t="s">
        <v>369</v>
      </c>
      <c r="B303" s="16" t="str" cm="1">
        <f t="array" ref="B303">_xlfn.TEXTJOIN(,1,IF(IFERROR(FIND(table_prefix[前缀],table_l10n!A303),FALSE),TEXT(table_prefix[说明],""),""))</f>
        <v>遗物 - 名称</v>
      </c>
      <c r="C303" s="4" t="s">
        <v>3269</v>
      </c>
      <c r="D303" s="5" t="s">
        <v>3269</v>
      </c>
      <c r="E303" s="5" t="s">
        <v>3269</v>
      </c>
      <c r="F303" s="5" t="s">
        <v>3309</v>
      </c>
      <c r="G303" s="5" t="s">
        <v>3310</v>
      </c>
      <c r="H303" s="5" t="s">
        <v>3311</v>
      </c>
      <c r="I303" s="5" t="s">
        <v>3312</v>
      </c>
      <c r="J303" s="5" t="s">
        <v>3313</v>
      </c>
    </row>
    <row r="304" spans="1:10" x14ac:dyDescent="0.2">
      <c r="A304" t="s">
        <v>370</v>
      </c>
      <c r="B304" s="16" t="str" cm="1">
        <f t="array" ref="B304">_xlfn.TEXTJOIN(,1,IF(IFERROR(FIND(table_prefix[前缀],table_l10n!A304),FALSE),TEXT(table_prefix[说明],""),""))</f>
        <v>遗物 - 名称</v>
      </c>
      <c r="C304" s="4" t="s">
        <v>3269</v>
      </c>
      <c r="D304" s="5" t="s">
        <v>3269</v>
      </c>
      <c r="E304" s="5" t="s">
        <v>3269</v>
      </c>
      <c r="F304" s="5" t="s">
        <v>3309</v>
      </c>
      <c r="G304" s="5" t="s">
        <v>3310</v>
      </c>
      <c r="H304" s="5" t="s">
        <v>3311</v>
      </c>
      <c r="I304" s="5" t="s">
        <v>3312</v>
      </c>
      <c r="J304" s="5" t="s">
        <v>3313</v>
      </c>
    </row>
    <row r="305" spans="1:10" x14ac:dyDescent="0.2">
      <c r="B305" s="16" t="str" cm="1">
        <f t="array" ref="B305">_xlfn.TEXTJOIN(,1,IF(IFERROR(FIND(table_prefix[前缀],table_l10n!A305),FALSE),TEXT(table_prefix[说明],""),""))</f>
        <v/>
      </c>
      <c r="C305" s="4" t="s">
        <v>371</v>
      </c>
      <c r="D305" s="5" t="s">
        <v>371</v>
      </c>
      <c r="E305" s="5" t="s">
        <v>371</v>
      </c>
      <c r="F305" s="5" t="s">
        <v>371</v>
      </c>
      <c r="G305" s="5" t="s">
        <v>371</v>
      </c>
      <c r="H305" s="5" t="s">
        <v>371</v>
      </c>
      <c r="I305" s="5" t="s">
        <v>371</v>
      </c>
      <c r="J305" s="5" t="s">
        <v>371</v>
      </c>
    </row>
    <row r="306" spans="1:10" x14ac:dyDescent="0.2">
      <c r="A306" t="s">
        <v>372</v>
      </c>
      <c r="B306" s="16" t="str" cm="1">
        <f t="array" ref="B306">_xlfn.TEXTJOIN(,1,IF(IFERROR(FIND(table_prefix[前缀],table_l10n!A306),FALSE),TEXT(table_prefix[说明],""),""))</f>
        <v>遗物 - 名称</v>
      </c>
      <c r="C306" s="4" t="s">
        <v>3270</v>
      </c>
      <c r="D306" s="5" t="s">
        <v>3270</v>
      </c>
      <c r="E306" s="5" t="s">
        <v>3270</v>
      </c>
      <c r="F306" s="5" t="s">
        <v>3314</v>
      </c>
      <c r="G306" s="5" t="s">
        <v>3315</v>
      </c>
      <c r="H306" s="5" t="s">
        <v>3316</v>
      </c>
      <c r="I306" s="5" t="s">
        <v>3317</v>
      </c>
      <c r="J306" s="5" t="s">
        <v>3318</v>
      </c>
    </row>
    <row r="307" spans="1:10" x14ac:dyDescent="0.2">
      <c r="A307" t="s">
        <v>373</v>
      </c>
      <c r="B307" s="16" t="str" cm="1">
        <f t="array" ref="B307">_xlfn.TEXTJOIN(,1,IF(IFERROR(FIND(table_prefix[前缀],table_l10n!A307),FALSE),TEXT(table_prefix[说明],""),""))</f>
        <v>遗物 - 名称</v>
      </c>
      <c r="C307" s="4" t="s">
        <v>3270</v>
      </c>
      <c r="D307" s="5" t="s">
        <v>3270</v>
      </c>
      <c r="E307" s="5" t="s">
        <v>3270</v>
      </c>
      <c r="F307" s="5" t="s">
        <v>3314</v>
      </c>
      <c r="G307" s="5" t="s">
        <v>3315</v>
      </c>
      <c r="H307" s="5" t="s">
        <v>3316</v>
      </c>
      <c r="I307" s="5" t="s">
        <v>3317</v>
      </c>
      <c r="J307" s="5" t="s">
        <v>3318</v>
      </c>
    </row>
    <row r="308" spans="1:10" x14ac:dyDescent="0.2">
      <c r="A308" t="s">
        <v>374</v>
      </c>
      <c r="B308" s="16" t="str" cm="1">
        <f t="array" ref="B308">_xlfn.TEXTJOIN(,1,IF(IFERROR(FIND(table_prefix[前缀],table_l10n!A308),FALSE),TEXT(table_prefix[说明],""),""))</f>
        <v>遗物 - 名称</v>
      </c>
      <c r="C308" s="4" t="s">
        <v>3270</v>
      </c>
      <c r="D308" s="5" t="s">
        <v>3270</v>
      </c>
      <c r="E308" s="5" t="s">
        <v>3270</v>
      </c>
      <c r="F308" s="5" t="s">
        <v>3314</v>
      </c>
      <c r="G308" s="5" t="s">
        <v>3315</v>
      </c>
      <c r="H308" s="5" t="s">
        <v>3316</v>
      </c>
      <c r="I308" s="5" t="s">
        <v>3317</v>
      </c>
      <c r="J308" s="5" t="s">
        <v>3318</v>
      </c>
    </row>
    <row r="309" spans="1:10" x14ac:dyDescent="0.2">
      <c r="B309" s="16" t="str" cm="1">
        <f t="array" ref="B309">_xlfn.TEXTJOIN(,1,IF(IFERROR(FIND(table_prefix[前缀],table_l10n!A309),FALSE),TEXT(table_prefix[说明],""),""))</f>
        <v/>
      </c>
      <c r="C309" s="4" t="s">
        <v>371</v>
      </c>
      <c r="D309" s="5" t="s">
        <v>371</v>
      </c>
      <c r="E309" s="5" t="s">
        <v>371</v>
      </c>
      <c r="F309" s="5" t="s">
        <v>371</v>
      </c>
      <c r="G309" s="5" t="s">
        <v>371</v>
      </c>
      <c r="H309" s="5" t="s">
        <v>371</v>
      </c>
      <c r="I309" s="5" t="s">
        <v>371</v>
      </c>
      <c r="J309" s="5" t="s">
        <v>371</v>
      </c>
    </row>
    <row r="310" spans="1:10" x14ac:dyDescent="0.2">
      <c r="A310" t="s">
        <v>375</v>
      </c>
      <c r="B310" s="16" t="str" cm="1">
        <f t="array" ref="B310">_xlfn.TEXTJOIN(,1,IF(IFERROR(FIND(table_prefix[前缀],table_l10n!A310),FALSE),TEXT(table_prefix[说明],""),""))</f>
        <v>遗物 - 名称</v>
      </c>
      <c r="C310" s="4" t="s">
        <v>3271</v>
      </c>
      <c r="D310" s="5" t="s">
        <v>3271</v>
      </c>
      <c r="E310" s="5" t="s">
        <v>3319</v>
      </c>
      <c r="F310" s="5" t="s">
        <v>3320</v>
      </c>
      <c r="G310" s="5" t="s">
        <v>3321</v>
      </c>
      <c r="H310" s="5" t="s">
        <v>3322</v>
      </c>
      <c r="I310" s="5" t="s">
        <v>3323</v>
      </c>
      <c r="J310" s="5" t="s">
        <v>3324</v>
      </c>
    </row>
    <row r="311" spans="1:10" x14ac:dyDescent="0.2">
      <c r="A311" t="s">
        <v>376</v>
      </c>
      <c r="B311" s="16" t="str" cm="1">
        <f t="array" ref="B311">_xlfn.TEXTJOIN(,1,IF(IFERROR(FIND(table_prefix[前缀],table_l10n!A311),FALSE),TEXT(table_prefix[说明],""),""))</f>
        <v>遗物 - 名称</v>
      </c>
      <c r="C311" s="4" t="s">
        <v>3271</v>
      </c>
      <c r="D311" s="5" t="s">
        <v>3271</v>
      </c>
      <c r="E311" s="5" t="s">
        <v>3319</v>
      </c>
      <c r="F311" s="5" t="s">
        <v>3320</v>
      </c>
      <c r="G311" s="5" t="s">
        <v>3321</v>
      </c>
      <c r="H311" s="5" t="s">
        <v>3322</v>
      </c>
      <c r="I311" s="5" t="s">
        <v>3323</v>
      </c>
      <c r="J311" s="5" t="s">
        <v>3324</v>
      </c>
    </row>
    <row r="312" spans="1:10" x14ac:dyDescent="0.2">
      <c r="A312" t="s">
        <v>377</v>
      </c>
      <c r="B312" s="16" t="str" cm="1">
        <f t="array" ref="B312">_xlfn.TEXTJOIN(,1,IF(IFERROR(FIND(table_prefix[前缀],table_l10n!A312),FALSE),TEXT(table_prefix[说明],""),""))</f>
        <v>遗物 - 名称</v>
      </c>
      <c r="C312" s="4" t="s">
        <v>3271</v>
      </c>
      <c r="D312" s="5" t="s">
        <v>3271</v>
      </c>
      <c r="E312" s="5" t="s">
        <v>3319</v>
      </c>
      <c r="F312" s="5" t="s">
        <v>3320</v>
      </c>
      <c r="G312" s="5" t="s">
        <v>3321</v>
      </c>
      <c r="H312" s="5" t="s">
        <v>3322</v>
      </c>
      <c r="I312" s="5" t="s">
        <v>3323</v>
      </c>
      <c r="J312" s="5" t="s">
        <v>3324</v>
      </c>
    </row>
    <row r="313" spans="1:10" x14ac:dyDescent="0.2">
      <c r="B313" s="16" t="str" cm="1">
        <f t="array" ref="B313">_xlfn.TEXTJOIN(,1,IF(IFERROR(FIND(table_prefix[前缀],table_l10n!A313),FALSE),TEXT(table_prefix[说明],""),""))</f>
        <v/>
      </c>
      <c r="C313" s="4" t="s">
        <v>371</v>
      </c>
      <c r="D313" s="5" t="s">
        <v>371</v>
      </c>
      <c r="E313" s="5" t="s">
        <v>371</v>
      </c>
      <c r="F313" s="5" t="s">
        <v>371</v>
      </c>
      <c r="G313" s="5" t="s">
        <v>371</v>
      </c>
      <c r="H313" s="5" t="s">
        <v>371</v>
      </c>
      <c r="I313" s="5" t="s">
        <v>371</v>
      </c>
      <c r="J313" s="5" t="s">
        <v>371</v>
      </c>
    </row>
    <row r="314" spans="1:10" x14ac:dyDescent="0.2">
      <c r="A314" t="s">
        <v>378</v>
      </c>
      <c r="B314" s="16" t="str" cm="1">
        <f t="array" ref="B314">_xlfn.TEXTJOIN(,1,IF(IFERROR(FIND(table_prefix[前缀],table_l10n!A314),FALSE),TEXT(table_prefix[说明],""),""))</f>
        <v>遗物 - 名称</v>
      </c>
      <c r="C314" s="4" t="s">
        <v>3272</v>
      </c>
      <c r="D314" s="5" t="s">
        <v>3272</v>
      </c>
      <c r="E314" s="5" t="s">
        <v>3325</v>
      </c>
      <c r="F314" s="5" t="s">
        <v>3326</v>
      </c>
      <c r="G314" s="5" t="s">
        <v>3327</v>
      </c>
      <c r="H314" s="5" t="s">
        <v>3328</v>
      </c>
      <c r="I314" s="5" t="s">
        <v>3329</v>
      </c>
      <c r="J314" s="5" t="s">
        <v>3330</v>
      </c>
    </row>
    <row r="315" spans="1:10" x14ac:dyDescent="0.2">
      <c r="A315" t="s">
        <v>379</v>
      </c>
      <c r="B315" s="16" t="str" cm="1">
        <f t="array" ref="B315">_xlfn.TEXTJOIN(,1,IF(IFERROR(FIND(table_prefix[前缀],table_l10n!A315),FALSE),TEXT(table_prefix[说明],""),""))</f>
        <v>遗物 - 名称</v>
      </c>
      <c r="C315" s="4" t="s">
        <v>3272</v>
      </c>
      <c r="D315" s="5" t="s">
        <v>3272</v>
      </c>
      <c r="E315" s="5" t="s">
        <v>3325</v>
      </c>
      <c r="F315" s="5" t="s">
        <v>3326</v>
      </c>
      <c r="G315" s="5" t="s">
        <v>3327</v>
      </c>
      <c r="H315" s="5" t="s">
        <v>3328</v>
      </c>
      <c r="I315" s="5" t="s">
        <v>3329</v>
      </c>
      <c r="J315" s="5" t="s">
        <v>3330</v>
      </c>
    </row>
    <row r="316" spans="1:10" x14ac:dyDescent="0.2">
      <c r="A316" t="s">
        <v>380</v>
      </c>
      <c r="B316" s="16" t="str" cm="1">
        <f t="array" ref="B316">_xlfn.TEXTJOIN(,1,IF(IFERROR(FIND(table_prefix[前缀],table_l10n!A316),FALSE),TEXT(table_prefix[说明],""),""))</f>
        <v>遗物 - 名称</v>
      </c>
      <c r="C316" s="4" t="s">
        <v>3272</v>
      </c>
      <c r="D316" s="5" t="s">
        <v>3272</v>
      </c>
      <c r="E316" s="5" t="s">
        <v>3325</v>
      </c>
      <c r="F316" s="5" t="s">
        <v>3326</v>
      </c>
      <c r="G316" s="5" t="s">
        <v>3327</v>
      </c>
      <c r="H316" s="5" t="s">
        <v>3328</v>
      </c>
      <c r="I316" s="5" t="s">
        <v>3329</v>
      </c>
      <c r="J316" s="5" t="s">
        <v>3330</v>
      </c>
    </row>
    <row r="317" spans="1:10" x14ac:dyDescent="0.2">
      <c r="B317" s="16" t="str" cm="1">
        <f t="array" ref="B317">_xlfn.TEXTJOIN(,1,IF(IFERROR(FIND(table_prefix[前缀],table_l10n!A317),FALSE),TEXT(table_prefix[说明],""),""))</f>
        <v/>
      </c>
      <c r="C317" s="4" t="s">
        <v>371</v>
      </c>
      <c r="D317" s="5" t="s">
        <v>371</v>
      </c>
      <c r="E317" s="5" t="s">
        <v>371</v>
      </c>
      <c r="F317" s="5" t="s">
        <v>371</v>
      </c>
      <c r="G317" s="5" t="s">
        <v>371</v>
      </c>
      <c r="H317" s="5" t="s">
        <v>371</v>
      </c>
      <c r="I317" s="5" t="s">
        <v>371</v>
      </c>
      <c r="J317" s="5" t="s">
        <v>371</v>
      </c>
    </row>
    <row r="318" spans="1:10" x14ac:dyDescent="0.2">
      <c r="A318" t="s">
        <v>381</v>
      </c>
      <c r="B318" s="16" t="str" cm="1">
        <f t="array" ref="B318">_xlfn.TEXTJOIN(,1,IF(IFERROR(FIND(table_prefix[前缀],table_l10n!A318),FALSE),TEXT(table_prefix[说明],""),""))</f>
        <v>遗物 - 名称</v>
      </c>
      <c r="C318" s="4" t="s">
        <v>3273</v>
      </c>
      <c r="D318" s="5" t="s">
        <v>3273</v>
      </c>
      <c r="E318" s="5" t="s">
        <v>3273</v>
      </c>
      <c r="F318" s="5" t="s">
        <v>3331</v>
      </c>
      <c r="G318" s="5" t="s">
        <v>3332</v>
      </c>
      <c r="H318" s="5" t="s">
        <v>3333</v>
      </c>
      <c r="I318" s="5" t="s">
        <v>3334</v>
      </c>
      <c r="J318" s="5" t="s">
        <v>3335</v>
      </c>
    </row>
    <row r="319" spans="1:10" x14ac:dyDescent="0.2">
      <c r="A319" t="s">
        <v>382</v>
      </c>
      <c r="B319" s="16" t="str" cm="1">
        <f t="array" ref="B319">_xlfn.TEXTJOIN(,1,IF(IFERROR(FIND(table_prefix[前缀],table_l10n!A319),FALSE),TEXT(table_prefix[说明],""),""))</f>
        <v>遗物 - 名称</v>
      </c>
      <c r="C319" s="4" t="s">
        <v>3274</v>
      </c>
      <c r="D319" s="5" t="s">
        <v>3274</v>
      </c>
      <c r="E319" s="5" t="s">
        <v>3274</v>
      </c>
      <c r="F319" s="5" t="s">
        <v>3336</v>
      </c>
      <c r="G319" s="5" t="s">
        <v>3337</v>
      </c>
      <c r="H319" s="5" t="s">
        <v>3338</v>
      </c>
      <c r="I319" s="5" t="s">
        <v>3339</v>
      </c>
      <c r="J319" s="5" t="s">
        <v>3340</v>
      </c>
    </row>
    <row r="320" spans="1:10" x14ac:dyDescent="0.2">
      <c r="A320" t="s">
        <v>383</v>
      </c>
      <c r="B320" s="16" t="str" cm="1">
        <f t="array" ref="B320">_xlfn.TEXTJOIN(,1,IF(IFERROR(FIND(table_prefix[前缀],table_l10n!A320),FALSE),TEXT(table_prefix[说明],""),""))</f>
        <v>遗物 - 名称</v>
      </c>
      <c r="C320" s="4" t="s">
        <v>3275</v>
      </c>
      <c r="D320" s="5" t="s">
        <v>3275</v>
      </c>
      <c r="E320" s="5" t="s">
        <v>3341</v>
      </c>
      <c r="F320" s="5" t="s">
        <v>3342</v>
      </c>
      <c r="G320" s="5" t="s">
        <v>3343</v>
      </c>
      <c r="H320" s="5" t="s">
        <v>3344</v>
      </c>
      <c r="I320" s="5" t="s">
        <v>3345</v>
      </c>
      <c r="J320" s="5" t="s">
        <v>3346</v>
      </c>
    </row>
    <row r="321" spans="1:10" x14ac:dyDescent="0.2">
      <c r="B321" s="16" t="str" cm="1">
        <f t="array" ref="B321">_xlfn.TEXTJOIN(,1,IF(IFERROR(FIND(table_prefix[前缀],table_l10n!A321),FALSE),TEXT(table_prefix[说明],""),""))</f>
        <v/>
      </c>
      <c r="C321" s="4" t="s">
        <v>371</v>
      </c>
      <c r="D321" s="5" t="s">
        <v>371</v>
      </c>
      <c r="E321" s="5" t="s">
        <v>371</v>
      </c>
      <c r="F321" s="5" t="s">
        <v>371</v>
      </c>
      <c r="G321" s="5" t="s">
        <v>371</v>
      </c>
      <c r="H321" s="5" t="s">
        <v>371</v>
      </c>
      <c r="I321" s="5" t="s">
        <v>371</v>
      </c>
      <c r="J321" s="5" t="s">
        <v>371</v>
      </c>
    </row>
    <row r="322" spans="1:10" x14ac:dyDescent="0.2">
      <c r="A322" t="s">
        <v>384</v>
      </c>
      <c r="B322" s="16" t="str" cm="1">
        <f t="array" ref="B322">_xlfn.TEXTJOIN(,1,IF(IFERROR(FIND(table_prefix[前缀],table_l10n!A322),FALSE),TEXT(table_prefix[说明],""),""))</f>
        <v>遗物 - 名称</v>
      </c>
      <c r="C322" s="4" t="s">
        <v>3276</v>
      </c>
      <c r="D322" s="5" t="s">
        <v>3276</v>
      </c>
      <c r="E322" s="5" t="s">
        <v>3347</v>
      </c>
      <c r="F322" s="5" t="s">
        <v>3348</v>
      </c>
      <c r="G322" s="5" t="s">
        <v>3349</v>
      </c>
      <c r="H322" s="5" t="s">
        <v>3350</v>
      </c>
      <c r="I322" s="5" t="s">
        <v>3351</v>
      </c>
      <c r="J322" s="5" t="s">
        <v>3352</v>
      </c>
    </row>
    <row r="323" spans="1:10" x14ac:dyDescent="0.2">
      <c r="A323" t="s">
        <v>385</v>
      </c>
      <c r="B323" s="16" t="str" cm="1">
        <f t="array" ref="B323">_xlfn.TEXTJOIN(,1,IF(IFERROR(FIND(table_prefix[前缀],table_l10n!A323),FALSE),TEXT(table_prefix[说明],""),""))</f>
        <v>遗物 - 名称</v>
      </c>
      <c r="C323" s="4" t="s">
        <v>3276</v>
      </c>
      <c r="D323" s="5" t="s">
        <v>3276</v>
      </c>
      <c r="E323" s="5" t="s">
        <v>3347</v>
      </c>
      <c r="F323" s="5" t="s">
        <v>3348</v>
      </c>
      <c r="G323" s="5" t="s">
        <v>3349</v>
      </c>
      <c r="H323" s="5" t="s">
        <v>3350</v>
      </c>
      <c r="I323" s="5" t="s">
        <v>3351</v>
      </c>
      <c r="J323" s="5" t="s">
        <v>3352</v>
      </c>
    </row>
    <row r="324" spans="1:10" x14ac:dyDescent="0.2">
      <c r="A324" t="s">
        <v>386</v>
      </c>
      <c r="B324" s="16" t="str" cm="1">
        <f t="array" ref="B324">_xlfn.TEXTJOIN(,1,IF(IFERROR(FIND(table_prefix[前缀],table_l10n!A324),FALSE),TEXT(table_prefix[说明],""),""))</f>
        <v>遗物 - 名称</v>
      </c>
      <c r="C324" s="4" t="s">
        <v>3276</v>
      </c>
      <c r="D324" s="5" t="s">
        <v>3276</v>
      </c>
      <c r="E324" s="5" t="s">
        <v>3347</v>
      </c>
      <c r="F324" s="5" t="s">
        <v>3348</v>
      </c>
      <c r="G324" s="5" t="s">
        <v>3349</v>
      </c>
      <c r="H324" s="5" t="s">
        <v>3350</v>
      </c>
      <c r="I324" s="5" t="s">
        <v>3351</v>
      </c>
      <c r="J324" s="5" t="s">
        <v>3352</v>
      </c>
    </row>
    <row r="325" spans="1:10" x14ac:dyDescent="0.2">
      <c r="B325" s="16" t="str" cm="1">
        <f t="array" ref="B325">_xlfn.TEXTJOIN(,1,IF(IFERROR(FIND(table_prefix[前缀],table_l10n!A325),FALSE),TEXT(table_prefix[说明],""),""))</f>
        <v/>
      </c>
      <c r="C325" s="4" t="s">
        <v>371</v>
      </c>
      <c r="D325" s="5" t="s">
        <v>371</v>
      </c>
      <c r="E325" s="5" t="s">
        <v>371</v>
      </c>
      <c r="F325" s="5" t="s">
        <v>371</v>
      </c>
      <c r="G325" s="5" t="s">
        <v>371</v>
      </c>
      <c r="H325" s="5" t="s">
        <v>371</v>
      </c>
      <c r="I325" s="5" t="s">
        <v>371</v>
      </c>
      <c r="J325" s="5" t="s">
        <v>371</v>
      </c>
    </row>
    <row r="326" spans="1:10" x14ac:dyDescent="0.2">
      <c r="A326" t="s">
        <v>387</v>
      </c>
      <c r="B326" s="16" t="str" cm="1">
        <f t="array" ref="B326">_xlfn.TEXTJOIN(,1,IF(IFERROR(FIND(table_prefix[前缀],table_l10n!A326),FALSE),TEXT(table_prefix[说明],""),""))</f>
        <v>遗物 - 名称</v>
      </c>
      <c r="C326" s="4" t="s">
        <v>3277</v>
      </c>
      <c r="D326" s="5" t="s">
        <v>3277</v>
      </c>
      <c r="E326" s="5" t="s">
        <v>3353</v>
      </c>
      <c r="F326" s="5" t="s">
        <v>3354</v>
      </c>
      <c r="G326" s="5" t="s">
        <v>3355</v>
      </c>
      <c r="H326" s="5" t="s">
        <v>3356</v>
      </c>
      <c r="I326" s="5" t="s">
        <v>3357</v>
      </c>
      <c r="J326" s="5" t="s">
        <v>3358</v>
      </c>
    </row>
    <row r="327" spans="1:10" x14ac:dyDescent="0.2">
      <c r="A327" t="s">
        <v>388</v>
      </c>
      <c r="B327" s="16" t="str" cm="1">
        <f t="array" ref="B327">_xlfn.TEXTJOIN(,1,IF(IFERROR(FIND(table_prefix[前缀],table_l10n!A327),FALSE),TEXT(table_prefix[说明],""),""))</f>
        <v>遗物 - 名称</v>
      </c>
      <c r="C327" s="4" t="s">
        <v>3277</v>
      </c>
      <c r="D327" s="5" t="s">
        <v>3277</v>
      </c>
      <c r="E327" s="5" t="s">
        <v>3353</v>
      </c>
      <c r="F327" s="5" t="s">
        <v>3354</v>
      </c>
      <c r="G327" s="5" t="s">
        <v>3355</v>
      </c>
      <c r="H327" s="5" t="s">
        <v>3356</v>
      </c>
      <c r="I327" s="5" t="s">
        <v>3357</v>
      </c>
      <c r="J327" s="5" t="s">
        <v>3358</v>
      </c>
    </row>
    <row r="328" spans="1:10" x14ac:dyDescent="0.2">
      <c r="A328" t="s">
        <v>389</v>
      </c>
      <c r="B328" s="16" t="str" cm="1">
        <f t="array" ref="B328">_xlfn.TEXTJOIN(,1,IF(IFERROR(FIND(table_prefix[前缀],table_l10n!A328),FALSE),TEXT(table_prefix[说明],""),""))</f>
        <v>遗物 - 名称</v>
      </c>
      <c r="C328" s="4" t="s">
        <v>3277</v>
      </c>
      <c r="D328" s="5" t="s">
        <v>3277</v>
      </c>
      <c r="E328" s="5" t="s">
        <v>3353</v>
      </c>
      <c r="F328" s="5" t="s">
        <v>3354</v>
      </c>
      <c r="G328" s="5" t="s">
        <v>3355</v>
      </c>
      <c r="H328" s="5" t="s">
        <v>3356</v>
      </c>
      <c r="I328" s="5" t="s">
        <v>3357</v>
      </c>
      <c r="J328" s="5" t="s">
        <v>3358</v>
      </c>
    </row>
    <row r="329" spans="1:10" x14ac:dyDescent="0.2">
      <c r="B329" s="16" t="str" cm="1">
        <f t="array" ref="B329">_xlfn.TEXTJOIN(,1,IF(IFERROR(FIND(table_prefix[前缀],table_l10n!A329),FALSE),TEXT(table_prefix[说明],""),""))</f>
        <v/>
      </c>
      <c r="C329" s="4" t="s">
        <v>371</v>
      </c>
      <c r="D329" s="5" t="s">
        <v>371</v>
      </c>
      <c r="E329" s="5" t="s">
        <v>371</v>
      </c>
      <c r="F329" s="5" t="s">
        <v>371</v>
      </c>
      <c r="G329" s="5" t="s">
        <v>371</v>
      </c>
      <c r="H329" s="5" t="s">
        <v>371</v>
      </c>
      <c r="I329" s="5" t="s">
        <v>371</v>
      </c>
      <c r="J329" s="5" t="s">
        <v>371</v>
      </c>
    </row>
    <row r="330" spans="1:10" x14ac:dyDescent="0.2">
      <c r="A330" t="s">
        <v>390</v>
      </c>
      <c r="B330" s="16" t="str" cm="1">
        <f t="array" ref="B330">_xlfn.TEXTJOIN(,1,IF(IFERROR(FIND(table_prefix[前缀],table_l10n!A330),FALSE),TEXT(table_prefix[说明],""),""))</f>
        <v>遗物 - 名称</v>
      </c>
      <c r="C330" s="4" t="s">
        <v>3278</v>
      </c>
      <c r="D330" s="5" t="s">
        <v>3278</v>
      </c>
      <c r="E330" s="5" t="s">
        <v>3359</v>
      </c>
      <c r="F330" s="5" t="s">
        <v>3360</v>
      </c>
      <c r="G330" s="5" t="s">
        <v>3361</v>
      </c>
      <c r="H330" s="5" t="s">
        <v>3362</v>
      </c>
      <c r="I330" s="5" t="s">
        <v>3363</v>
      </c>
      <c r="J330" s="5" t="s">
        <v>3364</v>
      </c>
    </row>
    <row r="331" spans="1:10" x14ac:dyDescent="0.2">
      <c r="A331" t="s">
        <v>391</v>
      </c>
      <c r="B331" s="16" t="str" cm="1">
        <f t="array" ref="B331">_xlfn.TEXTJOIN(,1,IF(IFERROR(FIND(table_prefix[前缀],table_l10n!A331),FALSE),TEXT(table_prefix[说明],""),""))</f>
        <v>遗物 - 名称</v>
      </c>
      <c r="C331" s="4" t="s">
        <v>3278</v>
      </c>
      <c r="D331" s="5" t="s">
        <v>3278</v>
      </c>
      <c r="E331" s="5" t="s">
        <v>3359</v>
      </c>
      <c r="F331" s="5" t="s">
        <v>3360</v>
      </c>
      <c r="G331" s="5" t="s">
        <v>3361</v>
      </c>
      <c r="H331" s="5" t="s">
        <v>3362</v>
      </c>
      <c r="I331" s="5" t="s">
        <v>3363</v>
      </c>
      <c r="J331" s="5" t="s">
        <v>3364</v>
      </c>
    </row>
    <row r="332" spans="1:10" x14ac:dyDescent="0.2">
      <c r="A332" t="s">
        <v>392</v>
      </c>
      <c r="B332" s="16" t="str" cm="1">
        <f t="array" ref="B332">_xlfn.TEXTJOIN(,1,IF(IFERROR(FIND(table_prefix[前缀],table_l10n!A332),FALSE),TEXT(table_prefix[说明],""),""))</f>
        <v>遗物 - 名称</v>
      </c>
      <c r="C332" s="4" t="s">
        <v>3278</v>
      </c>
      <c r="D332" s="5" t="s">
        <v>3278</v>
      </c>
      <c r="E332" s="5" t="s">
        <v>3359</v>
      </c>
      <c r="F332" s="5" t="s">
        <v>3360</v>
      </c>
      <c r="G332" s="5" t="s">
        <v>3361</v>
      </c>
      <c r="H332" s="5" t="s">
        <v>3362</v>
      </c>
      <c r="I332" s="5" t="s">
        <v>3363</v>
      </c>
      <c r="J332" s="5" t="s">
        <v>3364</v>
      </c>
    </row>
    <row r="333" spans="1:10" x14ac:dyDescent="0.2">
      <c r="B333" s="16" t="str" cm="1">
        <f t="array" ref="B333">_xlfn.TEXTJOIN(,1,IF(IFERROR(FIND(table_prefix[前缀],table_l10n!A333),FALSE),TEXT(table_prefix[说明],""),""))</f>
        <v/>
      </c>
      <c r="C333" s="4" t="s">
        <v>371</v>
      </c>
      <c r="D333" s="5" t="s">
        <v>371</v>
      </c>
      <c r="E333" s="5" t="s">
        <v>371</v>
      </c>
      <c r="F333" s="5" t="s">
        <v>371</v>
      </c>
      <c r="G333" s="5" t="s">
        <v>371</v>
      </c>
      <c r="H333" s="5" t="s">
        <v>371</v>
      </c>
      <c r="I333" s="5" t="s">
        <v>371</v>
      </c>
      <c r="J333" s="5" t="s">
        <v>371</v>
      </c>
    </row>
    <row r="334" spans="1:10" x14ac:dyDescent="0.2">
      <c r="A334" t="s">
        <v>393</v>
      </c>
      <c r="B334" s="16" t="str" cm="1">
        <f t="array" ref="B334">_xlfn.TEXTJOIN(,1,IF(IFERROR(FIND(table_prefix[前缀],table_l10n!A334),FALSE),TEXT(table_prefix[说明],""),""))</f>
        <v>遗物 - 名称</v>
      </c>
      <c r="C334" s="4" t="s">
        <v>3279</v>
      </c>
      <c r="D334" s="5" t="s">
        <v>3279</v>
      </c>
      <c r="E334" s="5" t="s">
        <v>3365</v>
      </c>
      <c r="F334" s="5" t="s">
        <v>3366</v>
      </c>
      <c r="G334" s="5" t="s">
        <v>3367</v>
      </c>
      <c r="H334" s="5" t="s">
        <v>3368</v>
      </c>
      <c r="I334" s="5" t="s">
        <v>3369</v>
      </c>
      <c r="J334" s="5" t="s">
        <v>3370</v>
      </c>
    </row>
    <row r="335" spans="1:10" x14ac:dyDescent="0.2">
      <c r="A335" t="s">
        <v>394</v>
      </c>
      <c r="B335" s="16" t="str" cm="1">
        <f t="array" ref="B335">_xlfn.TEXTJOIN(,1,IF(IFERROR(FIND(table_prefix[前缀],table_l10n!A335),FALSE),TEXT(table_prefix[说明],""),""))</f>
        <v>遗物 - 名称</v>
      </c>
      <c r="C335" s="4" t="s">
        <v>3279</v>
      </c>
      <c r="D335" s="5" t="s">
        <v>3279</v>
      </c>
      <c r="E335" s="5" t="s">
        <v>3365</v>
      </c>
      <c r="F335" s="5" t="s">
        <v>3366</v>
      </c>
      <c r="G335" s="5" t="s">
        <v>3367</v>
      </c>
      <c r="H335" s="5" t="s">
        <v>3368</v>
      </c>
      <c r="I335" s="5" t="s">
        <v>3369</v>
      </c>
      <c r="J335" s="5" t="s">
        <v>3370</v>
      </c>
    </row>
    <row r="336" spans="1:10" x14ac:dyDescent="0.2">
      <c r="A336" t="s">
        <v>395</v>
      </c>
      <c r="B336" s="16" t="str" cm="1">
        <f t="array" ref="B336">_xlfn.TEXTJOIN(,1,IF(IFERROR(FIND(table_prefix[前缀],table_l10n!A336),FALSE),TEXT(table_prefix[说明],""),""))</f>
        <v>遗物 - 名称</v>
      </c>
      <c r="C336" s="4" t="s">
        <v>3279</v>
      </c>
      <c r="D336" s="5" t="s">
        <v>3279</v>
      </c>
      <c r="E336" s="5" t="s">
        <v>3365</v>
      </c>
      <c r="F336" s="5" t="s">
        <v>3366</v>
      </c>
      <c r="G336" s="5" t="s">
        <v>3367</v>
      </c>
      <c r="H336" s="5" t="s">
        <v>3368</v>
      </c>
      <c r="I336" s="5" t="s">
        <v>3369</v>
      </c>
      <c r="J336" s="5" t="s">
        <v>3370</v>
      </c>
    </row>
    <row r="337" spans="1:10" x14ac:dyDescent="0.2">
      <c r="B337" s="16" t="str" cm="1">
        <f t="array" ref="B337">_xlfn.TEXTJOIN(,1,IF(IFERROR(FIND(table_prefix[前缀],table_l10n!A337),FALSE),TEXT(table_prefix[说明],""),""))</f>
        <v/>
      </c>
      <c r="C337" s="4" t="s">
        <v>371</v>
      </c>
      <c r="D337" s="5" t="s">
        <v>371</v>
      </c>
      <c r="E337" s="5" t="s">
        <v>371</v>
      </c>
      <c r="F337" s="5" t="s">
        <v>371</v>
      </c>
      <c r="G337" s="5" t="s">
        <v>371</v>
      </c>
      <c r="H337" s="5" t="s">
        <v>371</v>
      </c>
      <c r="I337" s="5" t="s">
        <v>371</v>
      </c>
      <c r="J337" s="5" t="s">
        <v>371</v>
      </c>
    </row>
    <row r="338" spans="1:10" x14ac:dyDescent="0.2">
      <c r="A338" t="s">
        <v>396</v>
      </c>
      <c r="B338" s="16" t="str" cm="1">
        <f t="array" ref="B338">_xlfn.TEXTJOIN(,1,IF(IFERROR(FIND(table_prefix[前缀],table_l10n!A338),FALSE),TEXT(table_prefix[说明],""),""))</f>
        <v>遗物 - 名称</v>
      </c>
      <c r="C338" s="4" t="s">
        <v>3280</v>
      </c>
      <c r="D338" s="5" t="s">
        <v>3280</v>
      </c>
      <c r="E338" s="5" t="s">
        <v>3280</v>
      </c>
      <c r="F338" s="5" t="s">
        <v>3371</v>
      </c>
      <c r="G338" s="5" t="s">
        <v>3372</v>
      </c>
      <c r="H338" s="5" t="s">
        <v>3373</v>
      </c>
      <c r="I338" s="5" t="s">
        <v>3374</v>
      </c>
      <c r="J338" s="5" t="s">
        <v>3375</v>
      </c>
    </row>
    <row r="339" spans="1:10" x14ac:dyDescent="0.2">
      <c r="A339" t="s">
        <v>397</v>
      </c>
      <c r="B339" s="16" t="str" cm="1">
        <f t="array" ref="B339">_xlfn.TEXTJOIN(,1,IF(IFERROR(FIND(table_prefix[前缀],table_l10n!A339),FALSE),TEXT(table_prefix[说明],""),""))</f>
        <v>遗物 - 名称</v>
      </c>
      <c r="C339" s="4" t="s">
        <v>3280</v>
      </c>
      <c r="D339" s="5" t="s">
        <v>3280</v>
      </c>
      <c r="E339" s="5" t="s">
        <v>3280</v>
      </c>
      <c r="F339" s="5" t="s">
        <v>3371</v>
      </c>
      <c r="G339" s="5" t="s">
        <v>3372</v>
      </c>
      <c r="H339" s="5" t="s">
        <v>3373</v>
      </c>
      <c r="I339" s="5" t="s">
        <v>3374</v>
      </c>
      <c r="J339" s="5" t="s">
        <v>3375</v>
      </c>
    </row>
    <row r="340" spans="1:10" x14ac:dyDescent="0.2">
      <c r="A340" t="s">
        <v>398</v>
      </c>
      <c r="B340" s="16" t="str" cm="1">
        <f t="array" ref="B340">_xlfn.TEXTJOIN(,1,IF(IFERROR(FIND(table_prefix[前缀],table_l10n!A340),FALSE),TEXT(table_prefix[说明],""),""))</f>
        <v>遗物 - 名称</v>
      </c>
      <c r="C340" s="4" t="s">
        <v>3280</v>
      </c>
      <c r="D340" s="5" t="s">
        <v>3280</v>
      </c>
      <c r="E340" s="5" t="s">
        <v>3280</v>
      </c>
      <c r="F340" s="5" t="s">
        <v>3371</v>
      </c>
      <c r="G340" s="5" t="s">
        <v>3372</v>
      </c>
      <c r="H340" s="5" t="s">
        <v>3373</v>
      </c>
      <c r="I340" s="5" t="s">
        <v>3374</v>
      </c>
      <c r="J340" s="5" t="s">
        <v>3375</v>
      </c>
    </row>
    <row r="341" spans="1:10" x14ac:dyDescent="0.2">
      <c r="B341" s="16" t="str" cm="1">
        <f t="array" ref="B341">_xlfn.TEXTJOIN(,1,IF(IFERROR(FIND(table_prefix[前缀],table_l10n!A341),FALSE),TEXT(table_prefix[说明],""),""))</f>
        <v/>
      </c>
      <c r="C341" s="4" t="s">
        <v>371</v>
      </c>
      <c r="D341" s="5" t="s">
        <v>371</v>
      </c>
      <c r="E341" s="5" t="s">
        <v>371</v>
      </c>
      <c r="F341" s="5" t="s">
        <v>371</v>
      </c>
      <c r="G341" s="5" t="s">
        <v>371</v>
      </c>
      <c r="H341" s="5" t="s">
        <v>371</v>
      </c>
      <c r="I341" s="5" t="s">
        <v>371</v>
      </c>
      <c r="J341" s="5" t="s">
        <v>371</v>
      </c>
    </row>
    <row r="342" spans="1:10" x14ac:dyDescent="0.2">
      <c r="A342" t="s">
        <v>399</v>
      </c>
      <c r="B342" s="16" t="str" cm="1">
        <f t="array" ref="B342">_xlfn.TEXTJOIN(,1,IF(IFERROR(FIND(table_prefix[前缀],table_l10n!A342),FALSE),TEXT(table_prefix[说明],""),""))</f>
        <v>遗物 - 名称</v>
      </c>
      <c r="C342" s="4" t="s">
        <v>3281</v>
      </c>
      <c r="D342" s="5" t="s">
        <v>3281</v>
      </c>
      <c r="E342" s="5" t="s">
        <v>3376</v>
      </c>
      <c r="F342" s="5" t="s">
        <v>3377</v>
      </c>
      <c r="G342" s="5" t="s">
        <v>3378</v>
      </c>
      <c r="H342" s="5" t="s">
        <v>3379</v>
      </c>
      <c r="I342" s="5" t="s">
        <v>3380</v>
      </c>
      <c r="J342" s="5" t="s">
        <v>3381</v>
      </c>
    </row>
    <row r="343" spans="1:10" x14ac:dyDescent="0.2">
      <c r="A343" t="s">
        <v>400</v>
      </c>
      <c r="B343" s="16" t="str" cm="1">
        <f t="array" ref="B343">_xlfn.TEXTJOIN(,1,IF(IFERROR(FIND(table_prefix[前缀],table_l10n!A343),FALSE),TEXT(table_prefix[说明],""),""))</f>
        <v>遗物 - 名称</v>
      </c>
      <c r="C343" s="4" t="s">
        <v>3281</v>
      </c>
      <c r="D343" s="5" t="s">
        <v>3281</v>
      </c>
      <c r="E343" s="5" t="s">
        <v>3376</v>
      </c>
      <c r="F343" s="5" t="s">
        <v>3377</v>
      </c>
      <c r="G343" s="5" t="s">
        <v>3378</v>
      </c>
      <c r="H343" s="5" t="s">
        <v>3379</v>
      </c>
      <c r="I343" s="5" t="s">
        <v>3380</v>
      </c>
      <c r="J343" s="5" t="s">
        <v>3381</v>
      </c>
    </row>
    <row r="344" spans="1:10" x14ac:dyDescent="0.2">
      <c r="A344" t="s">
        <v>401</v>
      </c>
      <c r="B344" s="16" t="str" cm="1">
        <f t="array" ref="B344">_xlfn.TEXTJOIN(,1,IF(IFERROR(FIND(table_prefix[前缀],table_l10n!A344),FALSE),TEXT(table_prefix[说明],""),""))</f>
        <v>遗物 - 名称</v>
      </c>
      <c r="C344" s="4" t="s">
        <v>3281</v>
      </c>
      <c r="D344" s="5" t="s">
        <v>3281</v>
      </c>
      <c r="E344" s="5" t="s">
        <v>3376</v>
      </c>
      <c r="F344" s="5" t="s">
        <v>3377</v>
      </c>
      <c r="G344" s="5" t="s">
        <v>3378</v>
      </c>
      <c r="H344" s="5" t="s">
        <v>3379</v>
      </c>
      <c r="I344" s="5" t="s">
        <v>3380</v>
      </c>
      <c r="J344" s="5" t="s">
        <v>3381</v>
      </c>
    </row>
    <row r="345" spans="1:10" x14ac:dyDescent="0.2">
      <c r="B345" s="16" t="str" cm="1">
        <f t="array" ref="B345">_xlfn.TEXTJOIN(,1,IF(IFERROR(FIND(table_prefix[前缀],table_l10n!A345),FALSE),TEXT(table_prefix[说明],""),""))</f>
        <v/>
      </c>
      <c r="C345" s="4" t="s">
        <v>371</v>
      </c>
      <c r="D345" s="5" t="s">
        <v>371</v>
      </c>
      <c r="E345" s="5" t="s">
        <v>371</v>
      </c>
      <c r="F345" s="5" t="s">
        <v>371</v>
      </c>
      <c r="G345" s="5" t="s">
        <v>371</v>
      </c>
      <c r="H345" s="5" t="s">
        <v>371</v>
      </c>
      <c r="I345" s="5" t="s">
        <v>371</v>
      </c>
      <c r="J345" s="5" t="s">
        <v>371</v>
      </c>
    </row>
    <row r="346" spans="1:10" x14ac:dyDescent="0.2">
      <c r="A346" t="s">
        <v>402</v>
      </c>
      <c r="B346" s="16" t="str" cm="1">
        <f t="array" ref="B346">_xlfn.TEXTJOIN(,1,IF(IFERROR(FIND(table_prefix[前缀],table_l10n!A346),FALSE),TEXT(table_prefix[说明],""),""))</f>
        <v>遗物 - 名称</v>
      </c>
      <c r="C346" s="4" t="s">
        <v>3282</v>
      </c>
      <c r="D346" s="5" t="s">
        <v>3282</v>
      </c>
      <c r="E346" s="5" t="s">
        <v>3382</v>
      </c>
      <c r="F346" s="5" t="s">
        <v>3383</v>
      </c>
      <c r="G346" s="5" t="s">
        <v>3384</v>
      </c>
      <c r="H346" s="5" t="s">
        <v>3201</v>
      </c>
      <c r="I346" s="5" t="s">
        <v>3385</v>
      </c>
      <c r="J346" s="5" t="s">
        <v>3386</v>
      </c>
    </row>
    <row r="347" spans="1:10" x14ac:dyDescent="0.2">
      <c r="A347" t="s">
        <v>403</v>
      </c>
      <c r="B347" s="16" t="str" cm="1">
        <f t="array" ref="B347">_xlfn.TEXTJOIN(,1,IF(IFERROR(FIND(table_prefix[前缀],table_l10n!A347),FALSE),TEXT(table_prefix[说明],""),""))</f>
        <v>遗物 - 名称</v>
      </c>
      <c r="C347" s="4" t="s">
        <v>3282</v>
      </c>
      <c r="D347" s="5" t="s">
        <v>3282</v>
      </c>
      <c r="E347" s="5" t="s">
        <v>3382</v>
      </c>
      <c r="F347" s="5" t="s">
        <v>3383</v>
      </c>
      <c r="G347" s="5" t="s">
        <v>3384</v>
      </c>
      <c r="H347" s="5" t="s">
        <v>3201</v>
      </c>
      <c r="I347" s="5" t="s">
        <v>3385</v>
      </c>
      <c r="J347" s="5" t="s">
        <v>3386</v>
      </c>
    </row>
    <row r="348" spans="1:10" x14ac:dyDescent="0.2">
      <c r="A348" t="s">
        <v>404</v>
      </c>
      <c r="B348" s="16" t="str" cm="1">
        <f t="array" ref="B348">_xlfn.TEXTJOIN(,1,IF(IFERROR(FIND(table_prefix[前缀],table_l10n!A348),FALSE),TEXT(table_prefix[说明],""),""))</f>
        <v>遗物 - 名称</v>
      </c>
      <c r="C348" s="4" t="s">
        <v>3282</v>
      </c>
      <c r="D348" s="5" t="s">
        <v>3282</v>
      </c>
      <c r="E348" s="5" t="s">
        <v>3382</v>
      </c>
      <c r="F348" s="5" t="s">
        <v>3383</v>
      </c>
      <c r="G348" s="5" t="s">
        <v>3384</v>
      </c>
      <c r="H348" s="5" t="s">
        <v>3201</v>
      </c>
      <c r="I348" s="5" t="s">
        <v>3385</v>
      </c>
      <c r="J348" s="5" t="s">
        <v>3386</v>
      </c>
    </row>
    <row r="349" spans="1:10" x14ac:dyDescent="0.2">
      <c r="B349" s="16" t="str" cm="1">
        <f t="array" ref="B349">_xlfn.TEXTJOIN(,1,IF(IFERROR(FIND(table_prefix[前缀],table_l10n!A349),FALSE),TEXT(table_prefix[说明],""),""))</f>
        <v/>
      </c>
      <c r="C349" s="4" t="s">
        <v>371</v>
      </c>
      <c r="D349" s="5" t="s">
        <v>371</v>
      </c>
      <c r="E349" s="5" t="s">
        <v>371</v>
      </c>
      <c r="F349" s="5" t="s">
        <v>371</v>
      </c>
      <c r="G349" s="5" t="s">
        <v>371</v>
      </c>
      <c r="H349" s="5" t="s">
        <v>371</v>
      </c>
      <c r="I349" s="5" t="s">
        <v>371</v>
      </c>
      <c r="J349" s="5" t="s">
        <v>371</v>
      </c>
    </row>
    <row r="350" spans="1:10" x14ac:dyDescent="0.2">
      <c r="A350" t="s">
        <v>405</v>
      </c>
      <c r="B350" s="16" t="str" cm="1">
        <f t="array" ref="B350">_xlfn.TEXTJOIN(,1,IF(IFERROR(FIND(table_prefix[前缀],table_l10n!A350),FALSE),TEXT(table_prefix[说明],""),""))</f>
        <v>遗物 - 名称</v>
      </c>
      <c r="C350" s="4" t="s">
        <v>3283</v>
      </c>
      <c r="D350" s="5" t="s">
        <v>3283</v>
      </c>
      <c r="E350" s="5" t="s">
        <v>3283</v>
      </c>
      <c r="F350" s="5" t="s">
        <v>3387</v>
      </c>
      <c r="G350" s="5" t="s">
        <v>3388</v>
      </c>
      <c r="H350" s="5" t="s">
        <v>3389</v>
      </c>
      <c r="I350" s="5" t="s">
        <v>3390</v>
      </c>
      <c r="J350" s="5" t="s">
        <v>3391</v>
      </c>
    </row>
    <row r="351" spans="1:10" x14ac:dyDescent="0.2">
      <c r="A351" t="s">
        <v>406</v>
      </c>
      <c r="B351" s="16" t="str" cm="1">
        <f t="array" ref="B351">_xlfn.TEXTJOIN(,1,IF(IFERROR(FIND(table_prefix[前缀],table_l10n!A351),FALSE),TEXT(table_prefix[说明],""),""))</f>
        <v>遗物 - 名称</v>
      </c>
      <c r="C351" s="4" t="s">
        <v>3283</v>
      </c>
      <c r="D351" s="5" t="s">
        <v>3283</v>
      </c>
      <c r="E351" s="5" t="s">
        <v>3283</v>
      </c>
      <c r="F351" s="5" t="s">
        <v>3387</v>
      </c>
      <c r="G351" s="5" t="s">
        <v>3388</v>
      </c>
      <c r="H351" s="5" t="s">
        <v>3389</v>
      </c>
      <c r="I351" s="5" t="s">
        <v>3390</v>
      </c>
      <c r="J351" s="5" t="s">
        <v>3391</v>
      </c>
    </row>
    <row r="352" spans="1:10" x14ac:dyDescent="0.2">
      <c r="A352" t="s">
        <v>407</v>
      </c>
      <c r="B352" s="16" t="str" cm="1">
        <f t="array" ref="B352">_xlfn.TEXTJOIN(,1,IF(IFERROR(FIND(table_prefix[前缀],table_l10n!A352),FALSE),TEXT(table_prefix[说明],""),""))</f>
        <v>遗物 - 名称</v>
      </c>
      <c r="C352" s="4" t="s">
        <v>3283</v>
      </c>
      <c r="D352" s="5" t="s">
        <v>3283</v>
      </c>
      <c r="E352" s="5" t="s">
        <v>3283</v>
      </c>
      <c r="F352" s="5" t="s">
        <v>3387</v>
      </c>
      <c r="G352" s="5" t="s">
        <v>3388</v>
      </c>
      <c r="H352" s="5" t="s">
        <v>3389</v>
      </c>
      <c r="I352" s="5" t="s">
        <v>3390</v>
      </c>
      <c r="J352" s="5" t="s">
        <v>3391</v>
      </c>
    </row>
    <row r="353" spans="1:10" x14ac:dyDescent="0.2">
      <c r="B353" s="16" t="str" cm="1">
        <f t="array" ref="B353">_xlfn.TEXTJOIN(,1,IF(IFERROR(FIND(table_prefix[前缀],table_l10n!A353),FALSE),TEXT(table_prefix[说明],""),""))</f>
        <v/>
      </c>
      <c r="C353" s="4" t="s">
        <v>371</v>
      </c>
      <c r="D353" s="5" t="s">
        <v>371</v>
      </c>
      <c r="E353" s="5" t="s">
        <v>371</v>
      </c>
      <c r="F353" s="5" t="s">
        <v>371</v>
      </c>
      <c r="G353" s="5" t="s">
        <v>371</v>
      </c>
      <c r="H353" s="5" t="s">
        <v>371</v>
      </c>
      <c r="I353" s="5" t="s">
        <v>371</v>
      </c>
      <c r="J353" s="5" t="s">
        <v>371</v>
      </c>
    </row>
    <row r="354" spans="1:10" x14ac:dyDescent="0.2">
      <c r="A354" t="s">
        <v>408</v>
      </c>
      <c r="B354" s="16" t="str" cm="1">
        <f t="array" ref="B354">_xlfn.TEXTJOIN(,1,IF(IFERROR(FIND(table_prefix[前缀],table_l10n!A354),FALSE),TEXT(table_prefix[说明],""),""))</f>
        <v>遗物 - 名称</v>
      </c>
      <c r="C354" s="4" t="s">
        <v>3284</v>
      </c>
      <c r="D354" s="5" t="s">
        <v>3284</v>
      </c>
      <c r="E354" s="5" t="s">
        <v>3284</v>
      </c>
      <c r="F354" s="5" t="s">
        <v>3392</v>
      </c>
      <c r="G354" s="5" t="s">
        <v>3393</v>
      </c>
      <c r="H354" s="5" t="s">
        <v>3394</v>
      </c>
      <c r="I354" s="5" t="s">
        <v>3395</v>
      </c>
      <c r="J354" s="5" t="s">
        <v>3396</v>
      </c>
    </row>
    <row r="355" spans="1:10" x14ac:dyDescent="0.2">
      <c r="A355" t="s">
        <v>409</v>
      </c>
      <c r="B355" s="16" t="str" cm="1">
        <f t="array" ref="B355">_xlfn.TEXTJOIN(,1,IF(IFERROR(FIND(table_prefix[前缀],table_l10n!A355),FALSE),TEXT(table_prefix[说明],""),""))</f>
        <v>遗物 - 名称</v>
      </c>
      <c r="C355" s="4" t="s">
        <v>3284</v>
      </c>
      <c r="D355" s="5" t="s">
        <v>3284</v>
      </c>
      <c r="E355" s="5" t="s">
        <v>3284</v>
      </c>
      <c r="F355" s="5" t="s">
        <v>3392</v>
      </c>
      <c r="G355" s="5" t="s">
        <v>3393</v>
      </c>
      <c r="H355" s="5" t="s">
        <v>3394</v>
      </c>
      <c r="I355" s="5" t="s">
        <v>3395</v>
      </c>
      <c r="J355" s="5" t="s">
        <v>3396</v>
      </c>
    </row>
    <row r="356" spans="1:10" x14ac:dyDescent="0.2">
      <c r="A356" t="s">
        <v>410</v>
      </c>
      <c r="B356" s="16" t="str" cm="1">
        <f t="array" ref="B356">_xlfn.TEXTJOIN(,1,IF(IFERROR(FIND(table_prefix[前缀],table_l10n!A356),FALSE),TEXT(table_prefix[说明],""),""))</f>
        <v>遗物 - 名称</v>
      </c>
      <c r="C356" s="4" t="s">
        <v>3284</v>
      </c>
      <c r="D356" s="5" t="s">
        <v>3284</v>
      </c>
      <c r="E356" s="5" t="s">
        <v>3284</v>
      </c>
      <c r="F356" s="5" t="s">
        <v>3392</v>
      </c>
      <c r="G356" s="5" t="s">
        <v>3393</v>
      </c>
      <c r="H356" s="5" t="s">
        <v>3394</v>
      </c>
      <c r="I356" s="5" t="s">
        <v>3395</v>
      </c>
      <c r="J356" s="5" t="s">
        <v>3396</v>
      </c>
    </row>
    <row r="357" spans="1:10" x14ac:dyDescent="0.2">
      <c r="B357" s="16" t="str" cm="1">
        <f t="array" ref="B357">_xlfn.TEXTJOIN(,1,IF(IFERROR(FIND(table_prefix[前缀],table_l10n!A357),FALSE),TEXT(table_prefix[说明],""),""))</f>
        <v/>
      </c>
      <c r="C357" s="4" t="s">
        <v>371</v>
      </c>
      <c r="D357" s="5" t="s">
        <v>371</v>
      </c>
      <c r="E357" s="5" t="s">
        <v>371</v>
      </c>
      <c r="F357" s="5" t="s">
        <v>371</v>
      </c>
      <c r="G357" s="5" t="s">
        <v>371</v>
      </c>
      <c r="H357" s="5" t="s">
        <v>371</v>
      </c>
      <c r="I357" s="5" t="s">
        <v>371</v>
      </c>
      <c r="J357" s="5" t="s">
        <v>371</v>
      </c>
    </row>
    <row r="358" spans="1:10" x14ac:dyDescent="0.2">
      <c r="A358" t="s">
        <v>411</v>
      </c>
      <c r="B358" s="16" t="str" cm="1">
        <f t="array" ref="B358">_xlfn.TEXTJOIN(,1,IF(IFERROR(FIND(table_prefix[前缀],table_l10n!A358),FALSE),TEXT(table_prefix[说明],""),""))</f>
        <v>遗物 - 名称</v>
      </c>
      <c r="C358" s="4" t="s">
        <v>3285</v>
      </c>
      <c r="D358" s="5" t="s">
        <v>3285</v>
      </c>
      <c r="E358" s="5" t="s">
        <v>3397</v>
      </c>
      <c r="F358" s="5" t="s">
        <v>3398</v>
      </c>
      <c r="G358" s="5" t="s">
        <v>3399</v>
      </c>
      <c r="H358" s="5" t="s">
        <v>3400</v>
      </c>
      <c r="I358" s="5" t="s">
        <v>3401</v>
      </c>
      <c r="J358" s="5" t="s">
        <v>3402</v>
      </c>
    </row>
    <row r="359" spans="1:10" x14ac:dyDescent="0.2">
      <c r="A359" t="s">
        <v>412</v>
      </c>
      <c r="B359" s="16" t="str" cm="1">
        <f t="array" ref="B359">_xlfn.TEXTJOIN(,1,IF(IFERROR(FIND(table_prefix[前缀],table_l10n!A359),FALSE),TEXT(table_prefix[说明],""),""))</f>
        <v>遗物 - 名称</v>
      </c>
      <c r="C359" s="4" t="s">
        <v>3285</v>
      </c>
      <c r="D359" s="5" t="s">
        <v>3285</v>
      </c>
      <c r="E359" s="5" t="s">
        <v>3397</v>
      </c>
      <c r="F359" s="5" t="s">
        <v>3398</v>
      </c>
      <c r="G359" s="5" t="s">
        <v>3399</v>
      </c>
      <c r="H359" s="5" t="s">
        <v>3400</v>
      </c>
      <c r="I359" s="5" t="s">
        <v>3401</v>
      </c>
      <c r="J359" s="5" t="s">
        <v>3402</v>
      </c>
    </row>
    <row r="360" spans="1:10" x14ac:dyDescent="0.2">
      <c r="A360" t="s">
        <v>413</v>
      </c>
      <c r="B360" s="16" t="str" cm="1">
        <f t="array" ref="B360">_xlfn.TEXTJOIN(,1,IF(IFERROR(FIND(table_prefix[前缀],table_l10n!A360),FALSE),TEXT(table_prefix[说明],""),""))</f>
        <v>遗物 - 名称</v>
      </c>
      <c r="C360" s="4" t="s">
        <v>3285</v>
      </c>
      <c r="D360" s="5" t="s">
        <v>3285</v>
      </c>
      <c r="E360" s="5" t="s">
        <v>3397</v>
      </c>
      <c r="F360" s="5" t="s">
        <v>3398</v>
      </c>
      <c r="G360" s="5" t="s">
        <v>3399</v>
      </c>
      <c r="H360" s="5" t="s">
        <v>3400</v>
      </c>
      <c r="I360" s="5" t="s">
        <v>3401</v>
      </c>
      <c r="J360" s="5" t="s">
        <v>3402</v>
      </c>
    </row>
    <row r="361" spans="1:10" x14ac:dyDescent="0.2">
      <c r="B361" s="16" t="str" cm="1">
        <f t="array" ref="B361">_xlfn.TEXTJOIN(,1,IF(IFERROR(FIND(table_prefix[前缀],table_l10n!A361),FALSE),TEXT(table_prefix[说明],""),""))</f>
        <v/>
      </c>
      <c r="C361" s="4" t="s">
        <v>371</v>
      </c>
      <c r="D361" s="5" t="s">
        <v>371</v>
      </c>
      <c r="E361" s="5" t="s">
        <v>371</v>
      </c>
      <c r="F361" s="5" t="s">
        <v>371</v>
      </c>
      <c r="G361" s="5" t="s">
        <v>371</v>
      </c>
      <c r="H361" s="5" t="s">
        <v>371</v>
      </c>
      <c r="I361" s="5" t="s">
        <v>371</v>
      </c>
      <c r="J361" s="5" t="s">
        <v>371</v>
      </c>
    </row>
    <row r="362" spans="1:10" x14ac:dyDescent="0.2">
      <c r="A362" t="s">
        <v>414</v>
      </c>
      <c r="B362" s="16" t="str" cm="1">
        <f t="array" ref="B362">_xlfn.TEXTJOIN(,1,IF(IFERROR(FIND(table_prefix[前缀],table_l10n!A362),FALSE),TEXT(table_prefix[说明],""),""))</f>
        <v>遗物 - 名称</v>
      </c>
      <c r="C362" s="4" t="s">
        <v>3286</v>
      </c>
      <c r="D362" s="5" t="s">
        <v>3286</v>
      </c>
      <c r="E362" s="5" t="s">
        <v>3403</v>
      </c>
      <c r="F362" s="5" t="s">
        <v>3404</v>
      </c>
      <c r="G362" s="5" t="s">
        <v>3405</v>
      </c>
      <c r="H362" s="5" t="s">
        <v>3406</v>
      </c>
      <c r="I362" s="5" t="s">
        <v>3407</v>
      </c>
      <c r="J362" s="5" t="s">
        <v>3408</v>
      </c>
    </row>
    <row r="363" spans="1:10" x14ac:dyDescent="0.2">
      <c r="A363" t="s">
        <v>415</v>
      </c>
      <c r="B363" s="16" t="str" cm="1">
        <f t="array" ref="B363">_xlfn.TEXTJOIN(,1,IF(IFERROR(FIND(table_prefix[前缀],table_l10n!A363),FALSE),TEXT(table_prefix[说明],""),""))</f>
        <v>遗物 - 名称</v>
      </c>
      <c r="C363" s="4" t="s">
        <v>3287</v>
      </c>
      <c r="D363" s="5" t="s">
        <v>3287</v>
      </c>
      <c r="E363" s="5" t="s">
        <v>3409</v>
      </c>
      <c r="F363" s="5" t="s">
        <v>3410</v>
      </c>
      <c r="G363" s="5" t="s">
        <v>3411</v>
      </c>
      <c r="H363" s="5" t="s">
        <v>3412</v>
      </c>
      <c r="I363" s="5" t="s">
        <v>3413</v>
      </c>
      <c r="J363" s="5" t="s">
        <v>3414</v>
      </c>
    </row>
    <row r="364" spans="1:10" x14ac:dyDescent="0.2">
      <c r="A364" t="s">
        <v>416</v>
      </c>
      <c r="B364" s="16" t="str" cm="1">
        <f t="array" ref="B364">_xlfn.TEXTJOIN(,1,IF(IFERROR(FIND(table_prefix[前缀],table_l10n!A364),FALSE),TEXT(table_prefix[说明],""),""))</f>
        <v>遗物 - 名称</v>
      </c>
      <c r="C364" s="4" t="s">
        <v>3288</v>
      </c>
      <c r="D364" s="5" t="s">
        <v>3288</v>
      </c>
      <c r="E364" s="5" t="s">
        <v>3415</v>
      </c>
      <c r="F364" s="5" t="s">
        <v>3416</v>
      </c>
      <c r="G364" s="5" t="s">
        <v>3417</v>
      </c>
      <c r="H364" s="5" t="s">
        <v>3418</v>
      </c>
      <c r="I364" s="5" t="s">
        <v>3419</v>
      </c>
      <c r="J364" s="5" t="s">
        <v>3420</v>
      </c>
    </row>
    <row r="365" spans="1:10" x14ac:dyDescent="0.2">
      <c r="B365" s="16" t="str" cm="1">
        <f t="array" ref="B365">_xlfn.TEXTJOIN(,1,IF(IFERROR(FIND(table_prefix[前缀],table_l10n!A365),FALSE),TEXT(table_prefix[说明],""),""))</f>
        <v/>
      </c>
      <c r="C365" s="4" t="s">
        <v>371</v>
      </c>
      <c r="D365" s="5" t="s">
        <v>371</v>
      </c>
      <c r="E365" s="5" t="s">
        <v>371</v>
      </c>
      <c r="F365" s="5" t="s">
        <v>371</v>
      </c>
      <c r="G365" s="5" t="s">
        <v>371</v>
      </c>
      <c r="H365" s="5" t="s">
        <v>371</v>
      </c>
      <c r="I365" s="5" t="s">
        <v>371</v>
      </c>
      <c r="J365" s="5" t="s">
        <v>371</v>
      </c>
    </row>
    <row r="366" spans="1:10" x14ac:dyDescent="0.2">
      <c r="A366" t="s">
        <v>417</v>
      </c>
      <c r="B366" s="16" t="str" cm="1">
        <f t="array" ref="B366">_xlfn.TEXTJOIN(,1,IF(IFERROR(FIND(table_prefix[前缀],table_l10n!A366),FALSE),TEXT(table_prefix[说明],""),""))</f>
        <v>遗物 - 名称</v>
      </c>
      <c r="C366" s="4" t="s">
        <v>3289</v>
      </c>
      <c r="D366" s="5" t="s">
        <v>3289</v>
      </c>
      <c r="E366" s="5" t="s">
        <v>3421</v>
      </c>
      <c r="F366" s="5" t="s">
        <v>3422</v>
      </c>
      <c r="G366" s="5" t="s">
        <v>3423</v>
      </c>
      <c r="H366" s="5" t="s">
        <v>3424</v>
      </c>
      <c r="I366" s="5" t="s">
        <v>3425</v>
      </c>
      <c r="J366" s="5" t="s">
        <v>3426</v>
      </c>
    </row>
    <row r="367" spans="1:10" x14ac:dyDescent="0.2">
      <c r="A367" t="s">
        <v>418</v>
      </c>
      <c r="B367" s="16" t="str" cm="1">
        <f t="array" ref="B367">_xlfn.TEXTJOIN(,1,IF(IFERROR(FIND(table_prefix[前缀],table_l10n!A367),FALSE),TEXT(table_prefix[说明],""),""))</f>
        <v>遗物 - 名称</v>
      </c>
      <c r="C367" s="4" t="s">
        <v>3289</v>
      </c>
      <c r="D367" s="5" t="s">
        <v>3289</v>
      </c>
      <c r="E367" s="5" t="s">
        <v>3421</v>
      </c>
      <c r="F367" s="5" t="s">
        <v>3422</v>
      </c>
      <c r="G367" s="5" t="s">
        <v>3423</v>
      </c>
      <c r="H367" s="5" t="s">
        <v>3424</v>
      </c>
      <c r="I367" s="5" t="s">
        <v>3425</v>
      </c>
      <c r="J367" s="5" t="s">
        <v>3426</v>
      </c>
    </row>
    <row r="368" spans="1:10" x14ac:dyDescent="0.2">
      <c r="A368" t="s">
        <v>419</v>
      </c>
      <c r="B368" s="16" t="str" cm="1">
        <f t="array" ref="B368">_xlfn.TEXTJOIN(,1,IF(IFERROR(FIND(table_prefix[前缀],table_l10n!A368),FALSE),TEXT(table_prefix[说明],""),""))</f>
        <v>遗物 - 名称</v>
      </c>
      <c r="C368" s="4" t="s">
        <v>3289</v>
      </c>
      <c r="D368" s="5" t="s">
        <v>3289</v>
      </c>
      <c r="E368" s="5" t="s">
        <v>3421</v>
      </c>
      <c r="F368" s="5" t="s">
        <v>3422</v>
      </c>
      <c r="G368" s="5" t="s">
        <v>3423</v>
      </c>
      <c r="H368" s="5" t="s">
        <v>3424</v>
      </c>
      <c r="I368" s="5" t="s">
        <v>3425</v>
      </c>
      <c r="J368" s="5" t="s">
        <v>3426</v>
      </c>
    </row>
    <row r="369" spans="1:10" x14ac:dyDescent="0.2">
      <c r="B369" s="16" t="str" cm="1">
        <f t="array" ref="B369">_xlfn.TEXTJOIN(,1,IF(IFERROR(FIND(table_prefix[前缀],table_l10n!A369),FALSE),TEXT(table_prefix[说明],""),""))</f>
        <v/>
      </c>
      <c r="C369" s="4" t="s">
        <v>371</v>
      </c>
      <c r="D369" s="5" t="s">
        <v>371</v>
      </c>
      <c r="E369" s="5" t="s">
        <v>371</v>
      </c>
      <c r="F369" s="5" t="s">
        <v>371</v>
      </c>
      <c r="G369" s="5" t="s">
        <v>371</v>
      </c>
      <c r="H369" s="5" t="s">
        <v>371</v>
      </c>
      <c r="I369" s="5" t="s">
        <v>371</v>
      </c>
      <c r="J369" s="5" t="s">
        <v>371</v>
      </c>
    </row>
    <row r="370" spans="1:10" x14ac:dyDescent="0.2">
      <c r="A370" t="s">
        <v>420</v>
      </c>
      <c r="B370" s="16" t="str" cm="1">
        <f t="array" ref="B370">_xlfn.TEXTJOIN(,1,IF(IFERROR(FIND(table_prefix[前缀],table_l10n!A370),FALSE),TEXT(table_prefix[说明],""),""))</f>
        <v>遗物 - 名称</v>
      </c>
      <c r="C370" s="4" t="s">
        <v>3290</v>
      </c>
      <c r="D370" s="5" t="s">
        <v>3290</v>
      </c>
      <c r="E370" s="5" t="s">
        <v>3427</v>
      </c>
      <c r="F370" s="5" t="s">
        <v>3428</v>
      </c>
      <c r="G370" s="5" t="s">
        <v>3429</v>
      </c>
      <c r="H370" s="5" t="s">
        <v>3430</v>
      </c>
      <c r="I370" s="5" t="s">
        <v>3431</v>
      </c>
      <c r="J370" s="5" t="s">
        <v>3432</v>
      </c>
    </row>
    <row r="371" spans="1:10" x14ac:dyDescent="0.2">
      <c r="A371" t="s">
        <v>421</v>
      </c>
      <c r="B371" s="16" t="str" cm="1">
        <f t="array" ref="B371">_xlfn.TEXTJOIN(,1,IF(IFERROR(FIND(table_prefix[前缀],table_l10n!A371),FALSE),TEXT(table_prefix[说明],""),""))</f>
        <v>遗物 - 名称</v>
      </c>
      <c r="C371" s="4" t="s">
        <v>3290</v>
      </c>
      <c r="D371" s="5" t="s">
        <v>3290</v>
      </c>
      <c r="E371" s="5" t="s">
        <v>3427</v>
      </c>
      <c r="F371" s="5" t="s">
        <v>3428</v>
      </c>
      <c r="G371" s="5" t="s">
        <v>3429</v>
      </c>
      <c r="H371" s="5" t="s">
        <v>3430</v>
      </c>
      <c r="I371" s="5" t="s">
        <v>3431</v>
      </c>
      <c r="J371" s="5" t="s">
        <v>3432</v>
      </c>
    </row>
    <row r="372" spans="1:10" x14ac:dyDescent="0.2">
      <c r="A372" t="s">
        <v>422</v>
      </c>
      <c r="B372" s="16" t="str" cm="1">
        <f t="array" ref="B372">_xlfn.TEXTJOIN(,1,IF(IFERROR(FIND(table_prefix[前缀],table_l10n!A372),FALSE),TEXT(table_prefix[说明],""),""))</f>
        <v>遗物 - 名称</v>
      </c>
      <c r="C372" s="4" t="s">
        <v>3290</v>
      </c>
      <c r="D372" s="5" t="s">
        <v>3290</v>
      </c>
      <c r="E372" s="5" t="s">
        <v>3427</v>
      </c>
      <c r="F372" s="5" t="s">
        <v>3428</v>
      </c>
      <c r="G372" s="5" t="s">
        <v>3429</v>
      </c>
      <c r="H372" s="5" t="s">
        <v>3430</v>
      </c>
      <c r="I372" s="5" t="s">
        <v>3431</v>
      </c>
      <c r="J372" s="5" t="s">
        <v>3432</v>
      </c>
    </row>
    <row r="373" spans="1:10" x14ac:dyDescent="0.2">
      <c r="B373" s="16" t="str" cm="1">
        <f t="array" ref="B373">_xlfn.TEXTJOIN(,1,IF(IFERROR(FIND(table_prefix[前缀],table_l10n!A373),FALSE),TEXT(table_prefix[说明],""),""))</f>
        <v/>
      </c>
      <c r="C373" s="4" t="s">
        <v>371</v>
      </c>
      <c r="D373" s="5" t="s">
        <v>371</v>
      </c>
      <c r="E373" s="5" t="s">
        <v>371</v>
      </c>
      <c r="F373" s="5" t="s">
        <v>371</v>
      </c>
      <c r="G373" s="5" t="s">
        <v>371</v>
      </c>
      <c r="H373" s="5" t="s">
        <v>371</v>
      </c>
      <c r="I373" s="5" t="s">
        <v>371</v>
      </c>
      <c r="J373" s="5" t="s">
        <v>371</v>
      </c>
    </row>
    <row r="374" spans="1:10" x14ac:dyDescent="0.2">
      <c r="A374" t="s">
        <v>423</v>
      </c>
      <c r="B374" s="16" t="str" cm="1">
        <f t="array" ref="B374">_xlfn.TEXTJOIN(,1,IF(IFERROR(FIND(table_prefix[前缀],table_l10n!A374),FALSE),TEXT(table_prefix[说明],""),""))</f>
        <v>遗物 - 名称</v>
      </c>
      <c r="C374" s="4" t="s">
        <v>3291</v>
      </c>
      <c r="D374" s="5" t="s">
        <v>3291</v>
      </c>
      <c r="E374" s="5" t="s">
        <v>3433</v>
      </c>
      <c r="F374" s="5" t="s">
        <v>3434</v>
      </c>
      <c r="G374" s="5" t="s">
        <v>3435</v>
      </c>
      <c r="H374" s="5" t="s">
        <v>3436</v>
      </c>
      <c r="I374" s="5" t="s">
        <v>3437</v>
      </c>
      <c r="J374" s="5" t="s">
        <v>3438</v>
      </c>
    </row>
    <row r="375" spans="1:10" x14ac:dyDescent="0.2">
      <c r="A375" t="s">
        <v>424</v>
      </c>
      <c r="B375" s="16" t="str" cm="1">
        <f t="array" ref="B375">_xlfn.TEXTJOIN(,1,IF(IFERROR(FIND(table_prefix[前缀],table_l10n!A375),FALSE),TEXT(table_prefix[说明],""),""))</f>
        <v>遗物 - 名称</v>
      </c>
      <c r="C375" s="4" t="s">
        <v>3291</v>
      </c>
      <c r="D375" s="5" t="s">
        <v>3291</v>
      </c>
      <c r="E375" s="5" t="s">
        <v>3433</v>
      </c>
      <c r="F375" s="5" t="s">
        <v>3434</v>
      </c>
      <c r="G375" s="5" t="s">
        <v>3435</v>
      </c>
      <c r="H375" s="5" t="s">
        <v>3436</v>
      </c>
      <c r="I375" s="5" t="s">
        <v>3437</v>
      </c>
      <c r="J375" s="5" t="s">
        <v>3438</v>
      </c>
    </row>
    <row r="376" spans="1:10" x14ac:dyDescent="0.2">
      <c r="A376" t="s">
        <v>425</v>
      </c>
      <c r="B376" s="16" t="str" cm="1">
        <f t="array" ref="B376">_xlfn.TEXTJOIN(,1,IF(IFERROR(FIND(table_prefix[前缀],table_l10n!A376),FALSE),TEXT(table_prefix[说明],""),""))</f>
        <v>遗物 - 名称</v>
      </c>
      <c r="C376" s="4" t="s">
        <v>3291</v>
      </c>
      <c r="D376" s="5" t="s">
        <v>3291</v>
      </c>
      <c r="E376" s="5" t="s">
        <v>3433</v>
      </c>
      <c r="F376" s="5" t="s">
        <v>3434</v>
      </c>
      <c r="G376" s="5" t="s">
        <v>3435</v>
      </c>
      <c r="H376" s="5" t="s">
        <v>3436</v>
      </c>
      <c r="I376" s="5" t="s">
        <v>3437</v>
      </c>
      <c r="J376" s="5" t="s">
        <v>3438</v>
      </c>
    </row>
    <row r="377" spans="1:10" x14ac:dyDescent="0.2">
      <c r="B377" s="16" t="str" cm="1">
        <f t="array" ref="B377">_xlfn.TEXTJOIN(,1,IF(IFERROR(FIND(table_prefix[前缀],table_l10n!A377),FALSE),TEXT(table_prefix[说明],""),""))</f>
        <v/>
      </c>
      <c r="C377" s="4" t="s">
        <v>371</v>
      </c>
      <c r="D377" s="5" t="s">
        <v>371</v>
      </c>
      <c r="E377" s="5" t="s">
        <v>371</v>
      </c>
      <c r="F377" s="5" t="s">
        <v>371</v>
      </c>
      <c r="G377" s="5" t="s">
        <v>371</v>
      </c>
      <c r="H377" s="5" t="s">
        <v>371</v>
      </c>
      <c r="I377" s="5" t="s">
        <v>371</v>
      </c>
      <c r="J377" s="5" t="s">
        <v>371</v>
      </c>
    </row>
    <row r="378" spans="1:10" x14ac:dyDescent="0.2">
      <c r="A378" t="s">
        <v>426</v>
      </c>
      <c r="B378" s="16" t="str" cm="1">
        <f t="array" ref="B378">_xlfn.TEXTJOIN(,1,IF(IFERROR(FIND(table_prefix[前缀],table_l10n!A378),FALSE),TEXT(table_prefix[说明],""),""))</f>
        <v>遗物 - 名称</v>
      </c>
      <c r="C378" s="4" t="s">
        <v>3292</v>
      </c>
      <c r="D378" s="5" t="s">
        <v>3292</v>
      </c>
      <c r="E378" s="5" t="s">
        <v>3439</v>
      </c>
      <c r="F378" s="5" t="s">
        <v>3440</v>
      </c>
      <c r="G378" s="5" t="s">
        <v>3441</v>
      </c>
      <c r="H378" s="5" t="s">
        <v>3442</v>
      </c>
      <c r="I378" s="5" t="s">
        <v>3443</v>
      </c>
      <c r="J378" s="5" t="s">
        <v>3444</v>
      </c>
    </row>
    <row r="379" spans="1:10" x14ac:dyDescent="0.2">
      <c r="A379" t="s">
        <v>427</v>
      </c>
      <c r="B379" s="16" t="str" cm="1">
        <f t="array" ref="B379">_xlfn.TEXTJOIN(,1,IF(IFERROR(FIND(table_prefix[前缀],table_l10n!A379),FALSE),TEXT(table_prefix[说明],""),""))</f>
        <v>遗物 - 名称</v>
      </c>
      <c r="C379" s="4" t="s">
        <v>3292</v>
      </c>
      <c r="D379" s="5" t="s">
        <v>3292</v>
      </c>
      <c r="E379" s="5" t="s">
        <v>3439</v>
      </c>
      <c r="F379" s="5" t="s">
        <v>3440</v>
      </c>
      <c r="G379" s="5" t="s">
        <v>3441</v>
      </c>
      <c r="H379" s="5" t="s">
        <v>3442</v>
      </c>
      <c r="I379" s="5" t="s">
        <v>3443</v>
      </c>
      <c r="J379" s="5" t="s">
        <v>3444</v>
      </c>
    </row>
    <row r="380" spans="1:10" x14ac:dyDescent="0.2">
      <c r="A380" t="s">
        <v>428</v>
      </c>
      <c r="B380" s="16" t="str" cm="1">
        <f t="array" ref="B380">_xlfn.TEXTJOIN(,1,IF(IFERROR(FIND(table_prefix[前缀],table_l10n!A380),FALSE),TEXT(table_prefix[说明],""),""))</f>
        <v>遗物 - 名称</v>
      </c>
      <c r="C380" s="4" t="s">
        <v>3292</v>
      </c>
      <c r="D380" s="5" t="s">
        <v>3292</v>
      </c>
      <c r="E380" s="5" t="s">
        <v>3439</v>
      </c>
      <c r="F380" s="5" t="s">
        <v>3440</v>
      </c>
      <c r="G380" s="5" t="s">
        <v>3441</v>
      </c>
      <c r="H380" s="5" t="s">
        <v>3442</v>
      </c>
      <c r="I380" s="5" t="s">
        <v>3443</v>
      </c>
      <c r="J380" s="5" t="s">
        <v>3444</v>
      </c>
    </row>
    <row r="381" spans="1:10" x14ac:dyDescent="0.2">
      <c r="B381" s="16" t="str" cm="1">
        <f t="array" ref="B381">_xlfn.TEXTJOIN(,1,IF(IFERROR(FIND(table_prefix[前缀],table_l10n!A381),FALSE),TEXT(table_prefix[说明],""),""))</f>
        <v/>
      </c>
      <c r="C381" s="4" t="s">
        <v>371</v>
      </c>
      <c r="D381" s="5" t="s">
        <v>371</v>
      </c>
      <c r="E381" s="5" t="s">
        <v>371</v>
      </c>
      <c r="F381" s="5" t="s">
        <v>371</v>
      </c>
      <c r="G381" s="5" t="s">
        <v>371</v>
      </c>
      <c r="H381" s="5" t="s">
        <v>371</v>
      </c>
      <c r="I381" s="5" t="s">
        <v>371</v>
      </c>
      <c r="J381" s="5" t="s">
        <v>371</v>
      </c>
    </row>
    <row r="382" spans="1:10" x14ac:dyDescent="0.2">
      <c r="A382" t="s">
        <v>429</v>
      </c>
      <c r="B382" s="16" t="str" cm="1">
        <f t="array" ref="B382">_xlfn.TEXTJOIN(,1,IF(IFERROR(FIND(table_prefix[前缀],table_l10n!A382),FALSE),TEXT(table_prefix[说明],""),""))</f>
        <v>遗物 - 名称</v>
      </c>
      <c r="C382" s="4" t="s">
        <v>3293</v>
      </c>
      <c r="D382" s="5" t="s">
        <v>3293</v>
      </c>
      <c r="E382" s="5" t="s">
        <v>3293</v>
      </c>
      <c r="F382" s="5" t="s">
        <v>3445</v>
      </c>
      <c r="G382" s="5" t="s">
        <v>3446</v>
      </c>
      <c r="H382" s="5" t="s">
        <v>3447</v>
      </c>
      <c r="I382" s="5" t="s">
        <v>3448</v>
      </c>
      <c r="J382" s="5" t="s">
        <v>3449</v>
      </c>
    </row>
    <row r="383" spans="1:10" x14ac:dyDescent="0.2">
      <c r="A383" t="s">
        <v>430</v>
      </c>
      <c r="B383" s="16" t="str" cm="1">
        <f t="array" ref="B383">_xlfn.TEXTJOIN(,1,IF(IFERROR(FIND(table_prefix[前缀],table_l10n!A383),FALSE),TEXT(table_prefix[说明],""),""))</f>
        <v>遗物 - 名称</v>
      </c>
      <c r="C383" s="4" t="s">
        <v>3293</v>
      </c>
      <c r="D383" s="5" t="s">
        <v>3293</v>
      </c>
      <c r="E383" s="5" t="s">
        <v>3293</v>
      </c>
      <c r="F383" s="5" t="s">
        <v>3445</v>
      </c>
      <c r="G383" s="5" t="s">
        <v>3446</v>
      </c>
      <c r="H383" s="5" t="s">
        <v>3447</v>
      </c>
      <c r="I383" s="5" t="s">
        <v>3448</v>
      </c>
      <c r="J383" s="5" t="s">
        <v>3449</v>
      </c>
    </row>
    <row r="384" spans="1:10" x14ac:dyDescent="0.2">
      <c r="A384" t="s">
        <v>431</v>
      </c>
      <c r="B384" s="16" t="str" cm="1">
        <f t="array" ref="B384">_xlfn.TEXTJOIN(,1,IF(IFERROR(FIND(table_prefix[前缀],table_l10n!A384),FALSE),TEXT(table_prefix[说明],""),""))</f>
        <v>遗物 - 名称</v>
      </c>
      <c r="C384" s="4" t="s">
        <v>3293</v>
      </c>
      <c r="D384" s="5" t="s">
        <v>3293</v>
      </c>
      <c r="E384" s="5" t="s">
        <v>3293</v>
      </c>
      <c r="F384" s="5" t="s">
        <v>3445</v>
      </c>
      <c r="G384" s="5" t="s">
        <v>3446</v>
      </c>
      <c r="H384" s="5" t="s">
        <v>3447</v>
      </c>
      <c r="I384" s="5" t="s">
        <v>3448</v>
      </c>
      <c r="J384" s="5" t="s">
        <v>3449</v>
      </c>
    </row>
    <row r="385" spans="1:10" x14ac:dyDescent="0.2">
      <c r="B385" s="16" t="str" cm="1">
        <f t="array" ref="B385">_xlfn.TEXTJOIN(,1,IF(IFERROR(FIND(table_prefix[前缀],table_l10n!A385),FALSE),TEXT(table_prefix[说明],""),""))</f>
        <v/>
      </c>
      <c r="C385" s="4" t="s">
        <v>371</v>
      </c>
      <c r="D385" s="5" t="s">
        <v>371</v>
      </c>
      <c r="E385" s="5" t="s">
        <v>371</v>
      </c>
      <c r="F385" s="5" t="s">
        <v>371</v>
      </c>
      <c r="G385" s="5" t="s">
        <v>371</v>
      </c>
      <c r="H385" s="5" t="s">
        <v>371</v>
      </c>
      <c r="I385" s="5" t="s">
        <v>371</v>
      </c>
      <c r="J385" s="5" t="s">
        <v>371</v>
      </c>
    </row>
    <row r="386" spans="1:10" x14ac:dyDescent="0.2">
      <c r="A386" t="s">
        <v>432</v>
      </c>
      <c r="B386" s="16" t="str" cm="1">
        <f t="array" ref="B386">_xlfn.TEXTJOIN(,1,IF(IFERROR(FIND(table_prefix[前缀],table_l10n!A386),FALSE),TEXT(table_prefix[说明],""),""))</f>
        <v>遗物 - 名称</v>
      </c>
      <c r="C386" s="4" t="s">
        <v>3294</v>
      </c>
      <c r="D386" s="5" t="s">
        <v>3294</v>
      </c>
      <c r="E386" s="5" t="s">
        <v>3450</v>
      </c>
      <c r="F386" s="5" t="s">
        <v>3451</v>
      </c>
      <c r="G386" s="5" t="s">
        <v>3452</v>
      </c>
      <c r="H386" s="5" t="s">
        <v>3453</v>
      </c>
      <c r="I386" s="5" t="s">
        <v>3454</v>
      </c>
      <c r="J386" s="5" t="s">
        <v>3455</v>
      </c>
    </row>
    <row r="387" spans="1:10" x14ac:dyDescent="0.2">
      <c r="A387" t="s">
        <v>433</v>
      </c>
      <c r="B387" s="16" t="str" cm="1">
        <f t="array" ref="B387">_xlfn.TEXTJOIN(,1,IF(IFERROR(FIND(table_prefix[前缀],table_l10n!A387),FALSE),TEXT(table_prefix[说明],""),""))</f>
        <v>遗物 - 名称</v>
      </c>
      <c r="C387" s="4" t="s">
        <v>3294</v>
      </c>
      <c r="D387" s="5" t="s">
        <v>3294</v>
      </c>
      <c r="E387" s="5" t="s">
        <v>3450</v>
      </c>
      <c r="F387" s="5" t="s">
        <v>3451</v>
      </c>
      <c r="G387" s="5" t="s">
        <v>3452</v>
      </c>
      <c r="H387" s="5" t="s">
        <v>3453</v>
      </c>
      <c r="I387" s="5" t="s">
        <v>3454</v>
      </c>
      <c r="J387" s="5" t="s">
        <v>3455</v>
      </c>
    </row>
    <row r="388" spans="1:10" x14ac:dyDescent="0.2">
      <c r="A388" t="s">
        <v>434</v>
      </c>
      <c r="B388" s="16" t="str" cm="1">
        <f t="array" ref="B388">_xlfn.TEXTJOIN(,1,IF(IFERROR(FIND(table_prefix[前缀],table_l10n!A388),FALSE),TEXT(table_prefix[说明],""),""))</f>
        <v>遗物 - 名称</v>
      </c>
      <c r="C388" s="4" t="s">
        <v>3294</v>
      </c>
      <c r="D388" s="5" t="s">
        <v>3294</v>
      </c>
      <c r="E388" s="5" t="s">
        <v>3450</v>
      </c>
      <c r="F388" s="5" t="s">
        <v>3451</v>
      </c>
      <c r="G388" s="5" t="s">
        <v>3452</v>
      </c>
      <c r="H388" s="5" t="s">
        <v>3453</v>
      </c>
      <c r="I388" s="5" t="s">
        <v>3454</v>
      </c>
      <c r="J388" s="5" t="s">
        <v>3455</v>
      </c>
    </row>
    <row r="389" spans="1:10" x14ac:dyDescent="0.2">
      <c r="B389" s="16" t="str" cm="1">
        <f t="array" ref="B389">_xlfn.TEXTJOIN(,1,IF(IFERROR(FIND(table_prefix[前缀],table_l10n!A389),FALSE),TEXT(table_prefix[说明],""),""))</f>
        <v/>
      </c>
      <c r="C389" s="4" t="s">
        <v>371</v>
      </c>
      <c r="D389" s="5" t="s">
        <v>371</v>
      </c>
      <c r="E389" s="5" t="s">
        <v>371</v>
      </c>
      <c r="F389" s="5" t="s">
        <v>371</v>
      </c>
      <c r="G389" s="5" t="s">
        <v>371</v>
      </c>
      <c r="H389" s="5" t="s">
        <v>371</v>
      </c>
      <c r="I389" s="5" t="s">
        <v>371</v>
      </c>
      <c r="J389" s="5" t="s">
        <v>371</v>
      </c>
    </row>
    <row r="390" spans="1:10" x14ac:dyDescent="0.2">
      <c r="A390" t="s">
        <v>435</v>
      </c>
      <c r="B390" s="16" t="str" cm="1">
        <f t="array" ref="B390">_xlfn.TEXTJOIN(,1,IF(IFERROR(FIND(table_prefix[前缀],table_l10n!A390),FALSE),TEXT(table_prefix[说明],""),""))</f>
        <v>遗物 - 名称</v>
      </c>
      <c r="C390" s="4" t="s">
        <v>3295</v>
      </c>
      <c r="D390" s="5" t="s">
        <v>3295</v>
      </c>
      <c r="E390" s="5" t="s">
        <v>3456</v>
      </c>
      <c r="F390" s="5" t="s">
        <v>3457</v>
      </c>
      <c r="G390" s="5" t="s">
        <v>3458</v>
      </c>
      <c r="H390" s="5" t="s">
        <v>3459</v>
      </c>
      <c r="I390" s="5" t="s">
        <v>3460</v>
      </c>
      <c r="J390" s="5" t="s">
        <v>3461</v>
      </c>
    </row>
    <row r="391" spans="1:10" x14ac:dyDescent="0.2">
      <c r="A391" t="s">
        <v>436</v>
      </c>
      <c r="B391" s="16" t="str" cm="1">
        <f t="array" ref="B391">_xlfn.TEXTJOIN(,1,IF(IFERROR(FIND(table_prefix[前缀],table_l10n!A391),FALSE),TEXT(table_prefix[说明],""),""))</f>
        <v>遗物 - 名称</v>
      </c>
      <c r="C391" s="4" t="s">
        <v>3295</v>
      </c>
      <c r="D391" s="5" t="s">
        <v>3295</v>
      </c>
      <c r="E391" s="5" t="s">
        <v>3456</v>
      </c>
      <c r="F391" s="5" t="s">
        <v>3457</v>
      </c>
      <c r="G391" s="5" t="s">
        <v>3458</v>
      </c>
      <c r="H391" s="5" t="s">
        <v>3459</v>
      </c>
      <c r="I391" s="5" t="s">
        <v>3460</v>
      </c>
      <c r="J391" s="5" t="s">
        <v>3461</v>
      </c>
    </row>
    <row r="392" spans="1:10" x14ac:dyDescent="0.2">
      <c r="A392" t="s">
        <v>437</v>
      </c>
      <c r="B392" s="16" t="str" cm="1">
        <f t="array" ref="B392">_xlfn.TEXTJOIN(,1,IF(IFERROR(FIND(table_prefix[前缀],table_l10n!A392),FALSE),TEXT(table_prefix[说明],""),""))</f>
        <v>遗物 - 名称</v>
      </c>
      <c r="C392" s="4" t="s">
        <v>3295</v>
      </c>
      <c r="D392" s="5" t="s">
        <v>3295</v>
      </c>
      <c r="E392" s="5" t="s">
        <v>3456</v>
      </c>
      <c r="F392" s="5" t="s">
        <v>3457</v>
      </c>
      <c r="G392" s="5" t="s">
        <v>3458</v>
      </c>
      <c r="H392" s="5" t="s">
        <v>3459</v>
      </c>
      <c r="I392" s="5" t="s">
        <v>3460</v>
      </c>
      <c r="J392" s="5" t="s">
        <v>3461</v>
      </c>
    </row>
    <row r="393" spans="1:10" x14ac:dyDescent="0.2">
      <c r="B393" s="16" t="str" cm="1">
        <f t="array" ref="B393">_xlfn.TEXTJOIN(,1,IF(IFERROR(FIND(table_prefix[前缀],table_l10n!A393),FALSE),TEXT(table_prefix[说明],""),""))</f>
        <v/>
      </c>
      <c r="C393" s="4" t="s">
        <v>371</v>
      </c>
      <c r="D393" s="5" t="s">
        <v>371</v>
      </c>
      <c r="E393" s="5" t="s">
        <v>371</v>
      </c>
      <c r="F393" s="5" t="s">
        <v>371</v>
      </c>
      <c r="G393" s="5" t="s">
        <v>371</v>
      </c>
      <c r="H393" s="5" t="s">
        <v>371</v>
      </c>
      <c r="I393" s="5" t="s">
        <v>371</v>
      </c>
      <c r="J393" s="5" t="s">
        <v>371</v>
      </c>
    </row>
    <row r="394" spans="1:10" x14ac:dyDescent="0.2">
      <c r="A394" t="s">
        <v>438</v>
      </c>
      <c r="B394" s="16" t="str" cm="1">
        <f t="array" ref="B394">_xlfn.TEXTJOIN(,1,IF(IFERROR(FIND(table_prefix[前缀],table_l10n!A394),FALSE),TEXT(table_prefix[说明],""),""))</f>
        <v>遗物 - 名称</v>
      </c>
      <c r="C394" s="4" t="s">
        <v>3296</v>
      </c>
      <c r="D394" s="5" t="s">
        <v>3296</v>
      </c>
      <c r="E394" s="5" t="s">
        <v>3462</v>
      </c>
      <c r="F394" s="5" t="s">
        <v>3463</v>
      </c>
      <c r="G394" s="5" t="s">
        <v>3464</v>
      </c>
      <c r="H394" s="5" t="s">
        <v>3465</v>
      </c>
      <c r="I394" s="5" t="s">
        <v>3466</v>
      </c>
      <c r="J394" s="5" t="s">
        <v>3467</v>
      </c>
    </row>
    <row r="395" spans="1:10" x14ac:dyDescent="0.2">
      <c r="A395" t="s">
        <v>439</v>
      </c>
      <c r="B395" s="16" t="str" cm="1">
        <f t="array" ref="B395">_xlfn.TEXTJOIN(,1,IF(IFERROR(FIND(table_prefix[前缀],table_l10n!A395),FALSE),TEXT(table_prefix[说明],""),""))</f>
        <v>遗物 - 名称</v>
      </c>
      <c r="C395" s="4" t="s">
        <v>3296</v>
      </c>
      <c r="D395" s="5" t="s">
        <v>3296</v>
      </c>
      <c r="E395" s="5" t="s">
        <v>3462</v>
      </c>
      <c r="F395" s="5" t="s">
        <v>3463</v>
      </c>
      <c r="G395" s="5" t="s">
        <v>3464</v>
      </c>
      <c r="H395" s="5" t="s">
        <v>3465</v>
      </c>
      <c r="I395" s="5" t="s">
        <v>3466</v>
      </c>
      <c r="J395" s="5" t="s">
        <v>3467</v>
      </c>
    </row>
    <row r="396" spans="1:10" x14ac:dyDescent="0.2">
      <c r="A396" t="s">
        <v>440</v>
      </c>
      <c r="B396" s="16" t="str" cm="1">
        <f t="array" ref="B396">_xlfn.TEXTJOIN(,1,IF(IFERROR(FIND(table_prefix[前缀],table_l10n!A396),FALSE),TEXT(table_prefix[说明],""),""))</f>
        <v>遗物 - 名称</v>
      </c>
      <c r="C396" s="4" t="s">
        <v>3296</v>
      </c>
      <c r="D396" s="5" t="s">
        <v>3296</v>
      </c>
      <c r="E396" s="5" t="s">
        <v>3462</v>
      </c>
      <c r="F396" s="5" t="s">
        <v>3463</v>
      </c>
      <c r="G396" s="5" t="s">
        <v>3464</v>
      </c>
      <c r="H396" s="5" t="s">
        <v>3465</v>
      </c>
      <c r="I396" s="5" t="s">
        <v>3466</v>
      </c>
      <c r="J396" s="5" t="s">
        <v>3467</v>
      </c>
    </row>
    <row r="397" spans="1:10" x14ac:dyDescent="0.2">
      <c r="B397" s="16" t="str" cm="1">
        <f t="array" ref="B397">_xlfn.TEXTJOIN(,1,IF(IFERROR(FIND(table_prefix[前缀],table_l10n!A397),FALSE),TEXT(table_prefix[说明],""),""))</f>
        <v/>
      </c>
      <c r="C397" s="4" t="s">
        <v>371</v>
      </c>
      <c r="D397" s="5" t="s">
        <v>371</v>
      </c>
      <c r="E397" s="5" t="s">
        <v>371</v>
      </c>
      <c r="F397" s="5" t="s">
        <v>371</v>
      </c>
      <c r="G397" s="5" t="s">
        <v>371</v>
      </c>
      <c r="H397" s="5" t="s">
        <v>371</v>
      </c>
      <c r="I397" s="5" t="s">
        <v>371</v>
      </c>
      <c r="J397" s="5" t="s">
        <v>371</v>
      </c>
    </row>
    <row r="398" spans="1:10" x14ac:dyDescent="0.2">
      <c r="A398" t="s">
        <v>441</v>
      </c>
      <c r="B398" s="16" t="str" cm="1">
        <f t="array" ref="B398">_xlfn.TEXTJOIN(,1,IF(IFERROR(FIND(table_prefix[前缀],table_l10n!A398),FALSE),TEXT(table_prefix[说明],""),""))</f>
        <v>遗物 - 名称</v>
      </c>
      <c r="C398" s="4" t="s">
        <v>3297</v>
      </c>
      <c r="D398" s="5" t="s">
        <v>3297</v>
      </c>
      <c r="E398" s="5" t="s">
        <v>3468</v>
      </c>
      <c r="F398" s="5" t="s">
        <v>3469</v>
      </c>
      <c r="G398" s="5" t="s">
        <v>3470</v>
      </c>
      <c r="H398" s="5" t="s">
        <v>3471</v>
      </c>
      <c r="I398" s="5" t="s">
        <v>3472</v>
      </c>
      <c r="J398" s="5" t="s">
        <v>3473</v>
      </c>
    </row>
    <row r="399" spans="1:10" x14ac:dyDescent="0.2">
      <c r="A399" t="s">
        <v>442</v>
      </c>
      <c r="B399" s="16" t="str" cm="1">
        <f t="array" ref="B399">_xlfn.TEXTJOIN(,1,IF(IFERROR(FIND(table_prefix[前缀],table_l10n!A399),FALSE),TEXT(table_prefix[说明],""),""))</f>
        <v>遗物 - 名称</v>
      </c>
      <c r="C399" s="4" t="s">
        <v>3297</v>
      </c>
      <c r="D399" s="5" t="s">
        <v>3297</v>
      </c>
      <c r="E399" s="5" t="s">
        <v>3468</v>
      </c>
      <c r="F399" s="5" t="s">
        <v>3469</v>
      </c>
      <c r="G399" s="5" t="s">
        <v>3470</v>
      </c>
      <c r="H399" s="5" t="s">
        <v>3471</v>
      </c>
      <c r="I399" s="5" t="s">
        <v>3472</v>
      </c>
      <c r="J399" s="5" t="s">
        <v>3473</v>
      </c>
    </row>
    <row r="400" spans="1:10" x14ac:dyDescent="0.2">
      <c r="A400" t="s">
        <v>443</v>
      </c>
      <c r="B400" s="16" t="str" cm="1">
        <f t="array" ref="B400">_xlfn.TEXTJOIN(,1,IF(IFERROR(FIND(table_prefix[前缀],table_l10n!A400),FALSE),TEXT(table_prefix[说明],""),""))</f>
        <v>遗物 - 名称</v>
      </c>
      <c r="C400" s="4" t="s">
        <v>3297</v>
      </c>
      <c r="D400" s="5" t="s">
        <v>3297</v>
      </c>
      <c r="E400" s="5" t="s">
        <v>3468</v>
      </c>
      <c r="F400" s="5" t="s">
        <v>3469</v>
      </c>
      <c r="G400" s="5" t="s">
        <v>3470</v>
      </c>
      <c r="H400" s="5" t="s">
        <v>3471</v>
      </c>
      <c r="I400" s="5" t="s">
        <v>3472</v>
      </c>
      <c r="J400" s="5" t="s">
        <v>3473</v>
      </c>
    </row>
    <row r="401" spans="1:10" x14ac:dyDescent="0.2">
      <c r="B401" s="16" t="str" cm="1">
        <f t="array" ref="B401">_xlfn.TEXTJOIN(,1,IF(IFERROR(FIND(table_prefix[前缀],table_l10n!A401),FALSE),TEXT(table_prefix[说明],""),""))</f>
        <v/>
      </c>
      <c r="C401" s="4" t="s">
        <v>371</v>
      </c>
      <c r="D401" s="5" t="s">
        <v>371</v>
      </c>
      <c r="E401" s="5" t="s">
        <v>371</v>
      </c>
      <c r="F401" s="5" t="s">
        <v>371</v>
      </c>
      <c r="G401" s="5" t="s">
        <v>371</v>
      </c>
      <c r="H401" s="5" t="s">
        <v>371</v>
      </c>
      <c r="I401" s="5" t="s">
        <v>371</v>
      </c>
      <c r="J401" s="5" t="s">
        <v>371</v>
      </c>
    </row>
    <row r="402" spans="1:10" x14ac:dyDescent="0.2">
      <c r="A402" t="s">
        <v>444</v>
      </c>
      <c r="B402" s="16" t="str" cm="1">
        <f t="array" ref="B402">_xlfn.TEXTJOIN(,1,IF(IFERROR(FIND(table_prefix[前缀],table_l10n!A402),FALSE),TEXT(table_prefix[说明],""),""))</f>
        <v>遗物 - 名称</v>
      </c>
      <c r="C402" s="4" t="s">
        <v>3298</v>
      </c>
      <c r="D402" s="5" t="s">
        <v>3298</v>
      </c>
      <c r="E402" s="5" t="s">
        <v>3474</v>
      </c>
      <c r="F402" s="5" t="s">
        <v>3475</v>
      </c>
      <c r="G402" s="5" t="s">
        <v>3476</v>
      </c>
      <c r="H402" s="5" t="s">
        <v>3477</v>
      </c>
      <c r="I402" s="5" t="s">
        <v>3478</v>
      </c>
      <c r="J402" s="5" t="s">
        <v>3479</v>
      </c>
    </row>
    <row r="403" spans="1:10" x14ac:dyDescent="0.2">
      <c r="A403" t="s">
        <v>445</v>
      </c>
      <c r="B403" s="16" t="str" cm="1">
        <f t="array" ref="B403">_xlfn.TEXTJOIN(,1,IF(IFERROR(FIND(table_prefix[前缀],table_l10n!A403),FALSE),TEXT(table_prefix[说明],""),""))</f>
        <v>遗物 - 名称</v>
      </c>
      <c r="C403" s="4" t="s">
        <v>3298</v>
      </c>
      <c r="D403" s="5" t="s">
        <v>3298</v>
      </c>
      <c r="E403" s="5" t="s">
        <v>3474</v>
      </c>
      <c r="F403" s="5" t="s">
        <v>3475</v>
      </c>
      <c r="G403" s="5" t="s">
        <v>3476</v>
      </c>
      <c r="H403" s="5" t="s">
        <v>3477</v>
      </c>
      <c r="I403" s="5" t="s">
        <v>3478</v>
      </c>
      <c r="J403" s="5" t="s">
        <v>3479</v>
      </c>
    </row>
    <row r="404" spans="1:10" x14ac:dyDescent="0.2">
      <c r="A404" t="s">
        <v>446</v>
      </c>
      <c r="B404" s="16" t="str" cm="1">
        <f t="array" ref="B404">_xlfn.TEXTJOIN(,1,IF(IFERROR(FIND(table_prefix[前缀],table_l10n!A404),FALSE),TEXT(table_prefix[说明],""),""))</f>
        <v>遗物 - 名称</v>
      </c>
      <c r="C404" s="4" t="s">
        <v>3298</v>
      </c>
      <c r="D404" s="5" t="s">
        <v>3298</v>
      </c>
      <c r="E404" s="5" t="s">
        <v>3474</v>
      </c>
      <c r="F404" s="5" t="s">
        <v>3475</v>
      </c>
      <c r="G404" s="5" t="s">
        <v>3476</v>
      </c>
      <c r="H404" s="5" t="s">
        <v>3477</v>
      </c>
      <c r="I404" s="5" t="s">
        <v>3478</v>
      </c>
      <c r="J404" s="5" t="s">
        <v>3479</v>
      </c>
    </row>
    <row r="405" spans="1:10" x14ac:dyDescent="0.2">
      <c r="B405" s="16" t="str" cm="1">
        <f t="array" ref="B405">_xlfn.TEXTJOIN(,1,IF(IFERROR(FIND(table_prefix[前缀],table_l10n!A405),FALSE),TEXT(table_prefix[说明],""),""))</f>
        <v/>
      </c>
      <c r="C405" s="4" t="s">
        <v>371</v>
      </c>
      <c r="D405" s="5" t="s">
        <v>371</v>
      </c>
      <c r="E405" s="5" t="s">
        <v>371</v>
      </c>
      <c r="F405" s="5" t="s">
        <v>371</v>
      </c>
      <c r="G405" s="5" t="s">
        <v>371</v>
      </c>
      <c r="H405" s="5" t="s">
        <v>371</v>
      </c>
      <c r="I405" s="5" t="s">
        <v>371</v>
      </c>
      <c r="J405" s="5" t="s">
        <v>371</v>
      </c>
    </row>
    <row r="406" spans="1:10" x14ac:dyDescent="0.2">
      <c r="A406" t="s">
        <v>447</v>
      </c>
      <c r="B406" s="16" t="str" cm="1">
        <f t="array" ref="B406">_xlfn.TEXTJOIN(,1,IF(IFERROR(FIND(table_prefix[前缀],table_l10n!A406),FALSE),TEXT(table_prefix[说明],""),""))</f>
        <v>遗物 - 名称</v>
      </c>
      <c r="C406" s="4" t="s">
        <v>3299</v>
      </c>
      <c r="D406" s="5" t="s">
        <v>3299</v>
      </c>
      <c r="E406" s="5" t="s">
        <v>3480</v>
      </c>
      <c r="F406" s="5" t="s">
        <v>3481</v>
      </c>
      <c r="G406" s="5" t="s">
        <v>3482</v>
      </c>
      <c r="H406" s="5" t="s">
        <v>3483</v>
      </c>
      <c r="I406" s="5" t="s">
        <v>3484</v>
      </c>
      <c r="J406" s="5" t="s">
        <v>3485</v>
      </c>
    </row>
    <row r="407" spans="1:10" x14ac:dyDescent="0.2">
      <c r="A407" t="s">
        <v>448</v>
      </c>
      <c r="B407" s="16" t="str" cm="1">
        <f t="array" ref="B407">_xlfn.TEXTJOIN(,1,IF(IFERROR(FIND(table_prefix[前缀],table_l10n!A407),FALSE),TEXT(table_prefix[说明],""),""))</f>
        <v>遗物 - 名称</v>
      </c>
      <c r="C407" s="4" t="s">
        <v>3299</v>
      </c>
      <c r="D407" s="5" t="s">
        <v>3299</v>
      </c>
      <c r="E407" s="5" t="s">
        <v>3480</v>
      </c>
      <c r="F407" s="5" t="s">
        <v>3481</v>
      </c>
      <c r="G407" s="5" t="s">
        <v>3482</v>
      </c>
      <c r="H407" s="5" t="s">
        <v>3483</v>
      </c>
      <c r="I407" s="5" t="s">
        <v>3484</v>
      </c>
      <c r="J407" s="5" t="s">
        <v>3485</v>
      </c>
    </row>
    <row r="408" spans="1:10" x14ac:dyDescent="0.2">
      <c r="A408" t="s">
        <v>449</v>
      </c>
      <c r="B408" s="16" t="str" cm="1">
        <f t="array" ref="B408">_xlfn.TEXTJOIN(,1,IF(IFERROR(FIND(table_prefix[前缀],table_l10n!A408),FALSE),TEXT(table_prefix[说明],""),""))</f>
        <v>遗物 - 名称</v>
      </c>
      <c r="C408" s="4" t="s">
        <v>3299</v>
      </c>
      <c r="D408" s="5" t="s">
        <v>3299</v>
      </c>
      <c r="E408" s="5" t="s">
        <v>3480</v>
      </c>
      <c r="F408" s="5" t="s">
        <v>3481</v>
      </c>
      <c r="G408" s="5" t="s">
        <v>3482</v>
      </c>
      <c r="H408" s="5" t="s">
        <v>3483</v>
      </c>
      <c r="I408" s="5" t="s">
        <v>3484</v>
      </c>
      <c r="J408" s="5" t="s">
        <v>3485</v>
      </c>
    </row>
    <row r="409" spans="1:10" x14ac:dyDescent="0.2">
      <c r="B409" s="16" t="str" cm="1">
        <f t="array" ref="B409">_xlfn.TEXTJOIN(,1,IF(IFERROR(FIND(table_prefix[前缀],table_l10n!A409),FALSE),TEXT(table_prefix[说明],""),""))</f>
        <v/>
      </c>
      <c r="C409" s="4" t="s">
        <v>371</v>
      </c>
      <c r="D409" s="5" t="s">
        <v>371</v>
      </c>
      <c r="E409" s="5" t="s">
        <v>371</v>
      </c>
      <c r="F409" s="5" t="s">
        <v>371</v>
      </c>
      <c r="G409" s="5" t="s">
        <v>371</v>
      </c>
      <c r="H409" s="5" t="s">
        <v>371</v>
      </c>
      <c r="I409" s="5" t="s">
        <v>371</v>
      </c>
      <c r="J409" s="5" t="s">
        <v>371</v>
      </c>
    </row>
    <row r="410" spans="1:10" x14ac:dyDescent="0.2">
      <c r="A410" t="s">
        <v>450</v>
      </c>
      <c r="B410" s="16" t="str" cm="1">
        <f t="array" ref="B410">_xlfn.TEXTJOIN(,1,IF(IFERROR(FIND(table_prefix[前缀],table_l10n!A410),FALSE),TEXT(table_prefix[说明],""),""))</f>
        <v>遗物 - 名称</v>
      </c>
      <c r="C410" s="4" t="s">
        <v>3300</v>
      </c>
      <c r="D410" s="5" t="s">
        <v>3300</v>
      </c>
      <c r="E410" s="5" t="s">
        <v>3300</v>
      </c>
      <c r="F410" s="5" t="s">
        <v>3486</v>
      </c>
      <c r="G410" s="5" t="s">
        <v>3487</v>
      </c>
      <c r="H410" s="5" t="s">
        <v>3488</v>
      </c>
      <c r="I410" s="5" t="s">
        <v>3489</v>
      </c>
      <c r="J410" s="5" t="s">
        <v>3490</v>
      </c>
    </row>
    <row r="411" spans="1:10" x14ac:dyDescent="0.2">
      <c r="A411" t="s">
        <v>451</v>
      </c>
      <c r="B411" s="16" t="str" cm="1">
        <f t="array" ref="B411">_xlfn.TEXTJOIN(,1,IF(IFERROR(FIND(table_prefix[前缀],table_l10n!A411),FALSE),TEXT(table_prefix[说明],""),""))</f>
        <v>遗物 - 名称</v>
      </c>
      <c r="C411" s="4" t="s">
        <v>3300</v>
      </c>
      <c r="D411" s="5" t="s">
        <v>3300</v>
      </c>
      <c r="E411" s="5" t="s">
        <v>3300</v>
      </c>
      <c r="F411" s="5" t="s">
        <v>3486</v>
      </c>
      <c r="G411" s="5" t="s">
        <v>3487</v>
      </c>
      <c r="H411" s="5" t="s">
        <v>3488</v>
      </c>
      <c r="I411" s="5" t="s">
        <v>3489</v>
      </c>
      <c r="J411" s="5" t="s">
        <v>3490</v>
      </c>
    </row>
    <row r="412" spans="1:10" x14ac:dyDescent="0.2">
      <c r="A412" t="s">
        <v>452</v>
      </c>
      <c r="B412" s="16" t="str" cm="1">
        <f t="array" ref="B412">_xlfn.TEXTJOIN(,1,IF(IFERROR(FIND(table_prefix[前缀],table_l10n!A412),FALSE),TEXT(table_prefix[说明],""),""))</f>
        <v>遗物 - 名称</v>
      </c>
      <c r="C412" s="4" t="s">
        <v>3300</v>
      </c>
      <c r="D412" s="5" t="s">
        <v>3300</v>
      </c>
      <c r="E412" s="5" t="s">
        <v>3300</v>
      </c>
      <c r="F412" s="5" t="s">
        <v>3486</v>
      </c>
      <c r="G412" s="5" t="s">
        <v>3487</v>
      </c>
      <c r="H412" s="5" t="s">
        <v>3488</v>
      </c>
      <c r="I412" s="5" t="s">
        <v>3489</v>
      </c>
      <c r="J412" s="5" t="s">
        <v>3490</v>
      </c>
    </row>
    <row r="413" spans="1:10" x14ac:dyDescent="0.2">
      <c r="B413" s="16" t="str" cm="1">
        <f t="array" ref="B413">_xlfn.TEXTJOIN(,1,IF(IFERROR(FIND(table_prefix[前缀],table_l10n!A413),FALSE),TEXT(table_prefix[说明],""),""))</f>
        <v/>
      </c>
      <c r="C413" s="4" t="s">
        <v>371</v>
      </c>
      <c r="D413" s="5" t="s">
        <v>371</v>
      </c>
      <c r="E413" s="5" t="s">
        <v>371</v>
      </c>
      <c r="F413" s="5" t="s">
        <v>371</v>
      </c>
      <c r="G413" s="5" t="s">
        <v>371</v>
      </c>
      <c r="H413" s="5" t="s">
        <v>371</v>
      </c>
      <c r="I413" s="5" t="s">
        <v>371</v>
      </c>
      <c r="J413" s="5" t="s">
        <v>371</v>
      </c>
    </row>
    <row r="414" spans="1:10" x14ac:dyDescent="0.2">
      <c r="A414" t="s">
        <v>453</v>
      </c>
      <c r="B414" s="16" t="str" cm="1">
        <f t="array" ref="B414">_xlfn.TEXTJOIN(,1,IF(IFERROR(FIND(table_prefix[前缀],table_l10n!A414),FALSE),TEXT(table_prefix[说明],""),""))</f>
        <v>遗物 - 名称</v>
      </c>
      <c r="C414" s="4" t="s">
        <v>3301</v>
      </c>
      <c r="D414" s="5" t="s">
        <v>3301</v>
      </c>
      <c r="E414" s="5" t="s">
        <v>3491</v>
      </c>
      <c r="F414" s="5" t="s">
        <v>3492</v>
      </c>
      <c r="G414" s="5" t="s">
        <v>3493</v>
      </c>
      <c r="H414" s="5" t="s">
        <v>3494</v>
      </c>
      <c r="I414" s="5" t="s">
        <v>3495</v>
      </c>
      <c r="J414" s="5" t="s">
        <v>3496</v>
      </c>
    </row>
    <row r="415" spans="1:10" x14ac:dyDescent="0.2">
      <c r="A415" t="s">
        <v>454</v>
      </c>
      <c r="B415" s="16" t="str" cm="1">
        <f t="array" ref="B415">_xlfn.TEXTJOIN(,1,IF(IFERROR(FIND(table_prefix[前缀],table_l10n!A415),FALSE),TEXT(table_prefix[说明],""),""))</f>
        <v>遗物 - 名称</v>
      </c>
      <c r="C415" s="4" t="s">
        <v>3301</v>
      </c>
      <c r="D415" s="5" t="s">
        <v>3301</v>
      </c>
      <c r="E415" s="5" t="s">
        <v>3491</v>
      </c>
      <c r="F415" s="5" t="s">
        <v>3492</v>
      </c>
      <c r="G415" s="5" t="s">
        <v>3493</v>
      </c>
      <c r="H415" s="5" t="s">
        <v>3494</v>
      </c>
      <c r="I415" s="5" t="s">
        <v>3495</v>
      </c>
      <c r="J415" s="5" t="s">
        <v>3496</v>
      </c>
    </row>
    <row r="416" spans="1:10" x14ac:dyDescent="0.2">
      <c r="A416" t="s">
        <v>455</v>
      </c>
      <c r="B416" s="16" t="str" cm="1">
        <f t="array" ref="B416">_xlfn.TEXTJOIN(,1,IF(IFERROR(FIND(table_prefix[前缀],table_l10n!A416),FALSE),TEXT(table_prefix[说明],""),""))</f>
        <v>遗物 - 名称</v>
      </c>
      <c r="C416" s="4" t="s">
        <v>3301</v>
      </c>
      <c r="D416" s="5" t="s">
        <v>3301</v>
      </c>
      <c r="E416" s="5" t="s">
        <v>3491</v>
      </c>
      <c r="F416" s="5" t="s">
        <v>3492</v>
      </c>
      <c r="G416" s="5" t="s">
        <v>3493</v>
      </c>
      <c r="H416" s="5" t="s">
        <v>3494</v>
      </c>
      <c r="I416" s="5" t="s">
        <v>3495</v>
      </c>
      <c r="J416" s="5" t="s">
        <v>3496</v>
      </c>
    </row>
    <row r="417" spans="1:10" x14ac:dyDescent="0.2">
      <c r="B417" s="16" t="str" cm="1">
        <f t="array" ref="B417">_xlfn.TEXTJOIN(,1,IF(IFERROR(FIND(table_prefix[前缀],table_l10n!A417),FALSE),TEXT(table_prefix[说明],""),""))</f>
        <v/>
      </c>
      <c r="C417" s="4" t="s">
        <v>371</v>
      </c>
      <c r="D417" s="5" t="s">
        <v>371</v>
      </c>
      <c r="E417" s="5" t="s">
        <v>371</v>
      </c>
      <c r="F417" s="5" t="s">
        <v>371</v>
      </c>
      <c r="G417" s="5" t="s">
        <v>371</v>
      </c>
      <c r="H417" s="5" t="s">
        <v>371</v>
      </c>
      <c r="I417" s="5" t="s">
        <v>371</v>
      </c>
      <c r="J417" s="5" t="s">
        <v>371</v>
      </c>
    </row>
    <row r="418" spans="1:10" x14ac:dyDescent="0.2">
      <c r="A418" t="s">
        <v>456</v>
      </c>
      <c r="B418" s="16" t="str" cm="1">
        <f t="array" ref="B418">_xlfn.TEXTJOIN(,1,IF(IFERROR(FIND(table_prefix[前缀],table_l10n!A418),FALSE),TEXT(table_prefix[说明],""),""))</f>
        <v>遗物 - 名称</v>
      </c>
      <c r="C418" s="4" t="s">
        <v>3302</v>
      </c>
      <c r="D418" s="5" t="s">
        <v>3302</v>
      </c>
      <c r="E418" s="5" t="s">
        <v>3497</v>
      </c>
      <c r="F418" s="5" t="s">
        <v>3498</v>
      </c>
      <c r="G418" s="5" t="s">
        <v>3498</v>
      </c>
      <c r="H418" s="5" t="s">
        <v>3499</v>
      </c>
      <c r="I418" s="5" t="s">
        <v>3500</v>
      </c>
      <c r="J418" s="5" t="s">
        <v>3501</v>
      </c>
    </row>
    <row r="419" spans="1:10" x14ac:dyDescent="0.2">
      <c r="A419" t="s">
        <v>457</v>
      </c>
      <c r="B419" s="16" t="str" cm="1">
        <f t="array" ref="B419">_xlfn.TEXTJOIN(,1,IF(IFERROR(FIND(table_prefix[前缀],table_l10n!A419),FALSE),TEXT(table_prefix[说明],""),""))</f>
        <v>遗物 - 名称</v>
      </c>
      <c r="C419" s="4" t="s">
        <v>3302</v>
      </c>
      <c r="D419" s="5" t="s">
        <v>3302</v>
      </c>
      <c r="E419" s="5" t="s">
        <v>3497</v>
      </c>
      <c r="F419" s="5" t="s">
        <v>3498</v>
      </c>
      <c r="G419" s="5" t="s">
        <v>3498</v>
      </c>
      <c r="H419" s="5" t="s">
        <v>3499</v>
      </c>
      <c r="I419" s="5" t="s">
        <v>3500</v>
      </c>
      <c r="J419" s="5" t="s">
        <v>3501</v>
      </c>
    </row>
    <row r="420" spans="1:10" x14ac:dyDescent="0.2">
      <c r="A420" t="s">
        <v>458</v>
      </c>
      <c r="B420" s="16" t="str" cm="1">
        <f t="array" ref="B420">_xlfn.TEXTJOIN(,1,IF(IFERROR(FIND(table_prefix[前缀],table_l10n!A420),FALSE),TEXT(table_prefix[说明],""),""))</f>
        <v>遗物 - 名称</v>
      </c>
      <c r="C420" s="4" t="s">
        <v>3302</v>
      </c>
      <c r="D420" s="5" t="s">
        <v>3302</v>
      </c>
      <c r="E420" s="5" t="s">
        <v>3497</v>
      </c>
      <c r="F420" s="5" t="s">
        <v>3498</v>
      </c>
      <c r="G420" s="5" t="s">
        <v>3498</v>
      </c>
      <c r="H420" s="5" t="s">
        <v>3499</v>
      </c>
      <c r="I420" s="5" t="s">
        <v>3500</v>
      </c>
      <c r="J420" s="5" t="s">
        <v>3501</v>
      </c>
    </row>
    <row r="421" spans="1:10" x14ac:dyDescent="0.2">
      <c r="B421" s="16" t="str" cm="1">
        <f t="array" ref="B421">_xlfn.TEXTJOIN(,1,IF(IFERROR(FIND(table_prefix[前缀],table_l10n!A421),FALSE),TEXT(table_prefix[说明],""),""))</f>
        <v/>
      </c>
      <c r="C421" s="4" t="s">
        <v>371</v>
      </c>
      <c r="D421" s="5" t="s">
        <v>371</v>
      </c>
      <c r="E421" s="5" t="s">
        <v>371</v>
      </c>
      <c r="F421" s="5" t="s">
        <v>371</v>
      </c>
      <c r="G421" s="5" t="s">
        <v>371</v>
      </c>
      <c r="H421" s="5" t="s">
        <v>371</v>
      </c>
      <c r="I421" s="5" t="s">
        <v>371</v>
      </c>
      <c r="J421" s="5" t="s">
        <v>371</v>
      </c>
    </row>
    <row r="422" spans="1:10" x14ac:dyDescent="0.2">
      <c r="A422" t="s">
        <v>459</v>
      </c>
      <c r="B422" s="16" t="str" cm="1">
        <f t="array" ref="B422">_xlfn.TEXTJOIN(,1,IF(IFERROR(FIND(table_prefix[前缀],table_l10n!A422),FALSE),TEXT(table_prefix[说明],""),""))</f>
        <v>遗物 - 名称</v>
      </c>
      <c r="C422" s="4" t="s">
        <v>3303</v>
      </c>
      <c r="D422" s="5" t="s">
        <v>3303</v>
      </c>
      <c r="E422" s="5" t="s">
        <v>3502</v>
      </c>
      <c r="F422" s="5" t="s">
        <v>3503</v>
      </c>
      <c r="G422" s="5" t="s">
        <v>3503</v>
      </c>
      <c r="H422" s="5" t="s">
        <v>3504</v>
      </c>
      <c r="I422" s="5" t="s">
        <v>3505</v>
      </c>
      <c r="J422" s="5" t="s">
        <v>3506</v>
      </c>
    </row>
    <row r="423" spans="1:10" x14ac:dyDescent="0.2">
      <c r="A423" t="s">
        <v>460</v>
      </c>
      <c r="B423" s="16" t="str" cm="1">
        <f t="array" ref="B423">_xlfn.TEXTJOIN(,1,IF(IFERROR(FIND(table_prefix[前缀],table_l10n!A423),FALSE),TEXT(table_prefix[说明],""),""))</f>
        <v>遗物 - 名称</v>
      </c>
      <c r="C423" s="4" t="s">
        <v>3303</v>
      </c>
      <c r="D423" s="5" t="s">
        <v>3303</v>
      </c>
      <c r="E423" s="5" t="s">
        <v>3502</v>
      </c>
      <c r="F423" s="5" t="s">
        <v>3503</v>
      </c>
      <c r="G423" s="5" t="s">
        <v>3503</v>
      </c>
      <c r="H423" s="5" t="s">
        <v>3504</v>
      </c>
      <c r="I423" s="5" t="s">
        <v>3505</v>
      </c>
      <c r="J423" s="5" t="s">
        <v>3506</v>
      </c>
    </row>
    <row r="424" spans="1:10" x14ac:dyDescent="0.2">
      <c r="A424" t="s">
        <v>461</v>
      </c>
      <c r="B424" s="16" t="str" cm="1">
        <f t="array" ref="B424">_xlfn.TEXTJOIN(,1,IF(IFERROR(FIND(table_prefix[前缀],table_l10n!A424),FALSE),TEXT(table_prefix[说明],""),""))</f>
        <v>遗物 - 名称</v>
      </c>
      <c r="C424" s="4" t="s">
        <v>3303</v>
      </c>
      <c r="D424" s="5" t="s">
        <v>3303</v>
      </c>
      <c r="E424" s="5" t="s">
        <v>3502</v>
      </c>
      <c r="F424" s="5" t="s">
        <v>3503</v>
      </c>
      <c r="G424" s="5" t="s">
        <v>3503</v>
      </c>
      <c r="H424" s="5" t="s">
        <v>3504</v>
      </c>
      <c r="I424" s="5" t="s">
        <v>3505</v>
      </c>
      <c r="J424" s="5" t="s">
        <v>3506</v>
      </c>
    </row>
    <row r="425" spans="1:10" x14ac:dyDescent="0.2">
      <c r="B425" s="16" t="str" cm="1">
        <f t="array" ref="B425">_xlfn.TEXTJOIN(,1,IF(IFERROR(FIND(table_prefix[前缀],table_l10n!A425),FALSE),TEXT(table_prefix[说明],""),""))</f>
        <v/>
      </c>
      <c r="C425" s="4" t="s">
        <v>371</v>
      </c>
      <c r="D425" s="5" t="s">
        <v>371</v>
      </c>
      <c r="E425" s="5" t="s">
        <v>371</v>
      </c>
      <c r="F425" s="5" t="s">
        <v>371</v>
      </c>
      <c r="G425" s="5" t="s">
        <v>371</v>
      </c>
      <c r="H425" s="5" t="s">
        <v>371</v>
      </c>
      <c r="I425" s="5" t="s">
        <v>371</v>
      </c>
      <c r="J425" s="5" t="s">
        <v>371</v>
      </c>
    </row>
    <row r="426" spans="1:10" x14ac:dyDescent="0.2">
      <c r="A426" t="s">
        <v>462</v>
      </c>
      <c r="B426" s="16" t="str" cm="1">
        <f t="array" ref="B426">_xlfn.TEXTJOIN(,1,IF(IFERROR(FIND(table_prefix[前缀],table_l10n!A426),FALSE),TEXT(table_prefix[说明],""),""))</f>
        <v>遗物 - 名称</v>
      </c>
      <c r="C426" s="4" t="s">
        <v>3304</v>
      </c>
      <c r="D426" s="5" t="s">
        <v>3304</v>
      </c>
      <c r="E426" s="5" t="s">
        <v>3507</v>
      </c>
      <c r="F426" s="5" t="s">
        <v>3508</v>
      </c>
      <c r="G426" s="5" t="s">
        <v>3509</v>
      </c>
      <c r="H426" s="5" t="s">
        <v>3510</v>
      </c>
      <c r="I426" s="5" t="s">
        <v>3511</v>
      </c>
      <c r="J426" s="5" t="s">
        <v>3512</v>
      </c>
    </row>
    <row r="427" spans="1:10" x14ac:dyDescent="0.2">
      <c r="A427" t="s">
        <v>463</v>
      </c>
      <c r="B427" s="16" t="str" cm="1">
        <f t="array" ref="B427">_xlfn.TEXTJOIN(,1,IF(IFERROR(FIND(table_prefix[前缀],table_l10n!A427),FALSE),TEXT(table_prefix[说明],""),""))</f>
        <v>遗物 - 名称</v>
      </c>
      <c r="C427" s="4" t="s">
        <v>3304</v>
      </c>
      <c r="D427" s="5" t="s">
        <v>3304</v>
      </c>
      <c r="E427" s="5" t="s">
        <v>3507</v>
      </c>
      <c r="F427" s="5" t="s">
        <v>3508</v>
      </c>
      <c r="G427" s="5" t="s">
        <v>3509</v>
      </c>
      <c r="H427" s="5" t="s">
        <v>3510</v>
      </c>
      <c r="I427" s="5" t="s">
        <v>3511</v>
      </c>
      <c r="J427" s="5" t="s">
        <v>3512</v>
      </c>
    </row>
    <row r="428" spans="1:10" x14ac:dyDescent="0.2">
      <c r="A428" t="s">
        <v>464</v>
      </c>
      <c r="B428" s="16" t="str" cm="1">
        <f t="array" ref="B428">_xlfn.TEXTJOIN(,1,IF(IFERROR(FIND(table_prefix[前缀],table_l10n!A428),FALSE),TEXT(table_prefix[说明],""),""))</f>
        <v>遗物 - 名称</v>
      </c>
      <c r="C428" s="4" t="s">
        <v>3304</v>
      </c>
      <c r="D428" s="5" t="s">
        <v>3304</v>
      </c>
      <c r="E428" s="5" t="s">
        <v>3507</v>
      </c>
      <c r="F428" s="5" t="s">
        <v>3508</v>
      </c>
      <c r="G428" s="5" t="s">
        <v>3509</v>
      </c>
      <c r="H428" s="5" t="s">
        <v>3510</v>
      </c>
      <c r="I428" s="5" t="s">
        <v>3511</v>
      </c>
      <c r="J428" s="5" t="s">
        <v>3512</v>
      </c>
    </row>
    <row r="429" spans="1:10" x14ac:dyDescent="0.2">
      <c r="B429" s="16" t="str" cm="1">
        <f t="array" ref="B429">_xlfn.TEXTJOIN(,1,IF(IFERROR(FIND(table_prefix[前缀],table_l10n!A429),FALSE),TEXT(table_prefix[说明],""),""))</f>
        <v/>
      </c>
      <c r="C429" s="4" t="s">
        <v>371</v>
      </c>
      <c r="D429" s="5" t="s">
        <v>371</v>
      </c>
      <c r="E429" s="5" t="s">
        <v>371</v>
      </c>
      <c r="F429" s="5" t="s">
        <v>371</v>
      </c>
      <c r="G429" s="5" t="s">
        <v>371</v>
      </c>
      <c r="H429" s="5" t="s">
        <v>371</v>
      </c>
      <c r="I429" s="5" t="s">
        <v>371</v>
      </c>
      <c r="J429" s="5" t="s">
        <v>371</v>
      </c>
    </row>
    <row r="430" spans="1:10" x14ac:dyDescent="0.2">
      <c r="A430" t="s">
        <v>465</v>
      </c>
      <c r="B430" s="16" t="str" cm="1">
        <f t="array" ref="B430">_xlfn.TEXTJOIN(,1,IF(IFERROR(FIND(table_prefix[前缀],table_l10n!A430),FALSE),TEXT(table_prefix[说明],""),""))</f>
        <v>遗物 - 名称</v>
      </c>
      <c r="C430" s="4" t="s">
        <v>3305</v>
      </c>
      <c r="D430" s="5" t="s">
        <v>3305</v>
      </c>
      <c r="E430" s="5" t="s">
        <v>3513</v>
      </c>
      <c r="F430" s="5" t="s">
        <v>3514</v>
      </c>
      <c r="G430" s="5" t="s">
        <v>3515</v>
      </c>
      <c r="H430" s="5" t="s">
        <v>3516</v>
      </c>
      <c r="I430" s="5" t="s">
        <v>3517</v>
      </c>
      <c r="J430" s="5" t="s">
        <v>3518</v>
      </c>
    </row>
    <row r="431" spans="1:10" x14ac:dyDescent="0.2">
      <c r="A431" t="s">
        <v>466</v>
      </c>
      <c r="B431" s="16" t="str" cm="1">
        <f t="array" ref="B431">_xlfn.TEXTJOIN(,1,IF(IFERROR(FIND(table_prefix[前缀],table_l10n!A431),FALSE),TEXT(table_prefix[说明],""),""))</f>
        <v>遗物 - 名称</v>
      </c>
      <c r="C431" s="4" t="s">
        <v>3305</v>
      </c>
      <c r="D431" s="5" t="s">
        <v>3305</v>
      </c>
      <c r="E431" s="5" t="s">
        <v>3513</v>
      </c>
      <c r="F431" s="5" t="s">
        <v>3514</v>
      </c>
      <c r="G431" s="5" t="s">
        <v>3515</v>
      </c>
      <c r="H431" s="5" t="s">
        <v>3516</v>
      </c>
      <c r="I431" s="5" t="s">
        <v>3517</v>
      </c>
      <c r="J431" s="5" t="s">
        <v>3518</v>
      </c>
    </row>
    <row r="432" spans="1:10" x14ac:dyDescent="0.2">
      <c r="A432" t="s">
        <v>467</v>
      </c>
      <c r="B432" s="16" t="str" cm="1">
        <f t="array" ref="B432">_xlfn.TEXTJOIN(,1,IF(IFERROR(FIND(table_prefix[前缀],table_l10n!A432),FALSE),TEXT(table_prefix[说明],""),""))</f>
        <v>遗物 - 名称</v>
      </c>
      <c r="C432" s="4" t="s">
        <v>3305</v>
      </c>
      <c r="D432" s="5" t="s">
        <v>3305</v>
      </c>
      <c r="E432" s="5" t="s">
        <v>3513</v>
      </c>
      <c r="F432" s="5" t="s">
        <v>3514</v>
      </c>
      <c r="G432" s="5" t="s">
        <v>3515</v>
      </c>
      <c r="H432" s="5" t="s">
        <v>3516</v>
      </c>
      <c r="I432" s="5" t="s">
        <v>3517</v>
      </c>
      <c r="J432" s="5" t="s">
        <v>3518</v>
      </c>
    </row>
    <row r="433" spans="1:10" x14ac:dyDescent="0.2">
      <c r="B433" s="16" t="str" cm="1">
        <f t="array" ref="B433">_xlfn.TEXTJOIN(,1,IF(IFERROR(FIND(table_prefix[前缀],table_l10n!A433),FALSE),TEXT(table_prefix[说明],""),""))</f>
        <v/>
      </c>
      <c r="C433" s="4" t="s">
        <v>371</v>
      </c>
      <c r="D433" s="5" t="s">
        <v>371</v>
      </c>
      <c r="E433" s="5" t="s">
        <v>371</v>
      </c>
      <c r="F433" s="5" t="s">
        <v>371</v>
      </c>
      <c r="G433" s="5" t="s">
        <v>371</v>
      </c>
      <c r="H433" s="5" t="s">
        <v>371</v>
      </c>
      <c r="I433" s="5" t="s">
        <v>371</v>
      </c>
      <c r="J433" s="5" t="s">
        <v>371</v>
      </c>
    </row>
    <row r="434" spans="1:10" x14ac:dyDescent="0.2">
      <c r="A434" t="s">
        <v>468</v>
      </c>
      <c r="B434" s="16" t="str" cm="1">
        <f t="array" ref="B434">_xlfn.TEXTJOIN(,1,IF(IFERROR(FIND(table_prefix[前缀],table_l10n!A434),FALSE),TEXT(table_prefix[说明],""),""))</f>
        <v>遗物 - 名称</v>
      </c>
      <c r="C434" s="4" t="s">
        <v>3306</v>
      </c>
      <c r="D434" s="5" t="s">
        <v>3306</v>
      </c>
      <c r="E434" s="5" t="s">
        <v>3306</v>
      </c>
      <c r="F434" s="5" t="s">
        <v>3519</v>
      </c>
      <c r="G434" s="5" t="s">
        <v>3520</v>
      </c>
      <c r="H434" s="5" t="s">
        <v>3521</v>
      </c>
      <c r="I434" s="5" t="s">
        <v>3522</v>
      </c>
      <c r="J434" s="5" t="s">
        <v>3523</v>
      </c>
    </row>
    <row r="435" spans="1:10" x14ac:dyDescent="0.2">
      <c r="A435" t="s">
        <v>469</v>
      </c>
      <c r="B435" s="16" t="str" cm="1">
        <f t="array" ref="B435">_xlfn.TEXTJOIN(,1,IF(IFERROR(FIND(table_prefix[前缀],table_l10n!A435),FALSE),TEXT(table_prefix[说明],""),""))</f>
        <v>遗物 - 名称</v>
      </c>
      <c r="C435" s="4" t="s">
        <v>3306</v>
      </c>
      <c r="D435" s="5" t="s">
        <v>3306</v>
      </c>
      <c r="E435" s="5" t="s">
        <v>3306</v>
      </c>
      <c r="F435" s="5" t="s">
        <v>3519</v>
      </c>
      <c r="G435" s="5" t="s">
        <v>3520</v>
      </c>
      <c r="H435" s="5" t="s">
        <v>3521</v>
      </c>
      <c r="I435" s="5" t="s">
        <v>3522</v>
      </c>
      <c r="J435" s="5" t="s">
        <v>3523</v>
      </c>
    </row>
    <row r="436" spans="1:10" x14ac:dyDescent="0.2">
      <c r="A436" t="s">
        <v>470</v>
      </c>
      <c r="B436" s="16" t="str" cm="1">
        <f t="array" ref="B436">_xlfn.TEXTJOIN(,1,IF(IFERROR(FIND(table_prefix[前缀],table_l10n!A436),FALSE),TEXT(table_prefix[说明],""),""))</f>
        <v>遗物 - 名称</v>
      </c>
      <c r="C436" s="4" t="s">
        <v>3306</v>
      </c>
      <c r="D436" s="5" t="s">
        <v>3306</v>
      </c>
      <c r="E436" s="5" t="s">
        <v>3306</v>
      </c>
      <c r="F436" s="5" t="s">
        <v>3519</v>
      </c>
      <c r="G436" s="5" t="s">
        <v>3520</v>
      </c>
      <c r="H436" s="5" t="s">
        <v>3521</v>
      </c>
      <c r="I436" s="5" t="s">
        <v>3522</v>
      </c>
      <c r="J436" s="5" t="s">
        <v>3523</v>
      </c>
    </row>
    <row r="437" spans="1:10" x14ac:dyDescent="0.2">
      <c r="B437" s="16" t="str" cm="1">
        <f t="array" ref="B437">_xlfn.TEXTJOIN(,1,IF(IFERROR(FIND(table_prefix[前缀],table_l10n!A437),FALSE),TEXT(table_prefix[说明],""),""))</f>
        <v/>
      </c>
      <c r="C437" s="4" t="s">
        <v>371</v>
      </c>
      <c r="D437" s="5" t="s">
        <v>371</v>
      </c>
      <c r="E437" s="5" t="s">
        <v>371</v>
      </c>
      <c r="F437" s="5" t="s">
        <v>371</v>
      </c>
      <c r="G437" s="5" t="s">
        <v>371</v>
      </c>
      <c r="H437" s="5" t="s">
        <v>371</v>
      </c>
      <c r="I437" s="5" t="s">
        <v>371</v>
      </c>
      <c r="J437" s="5" t="s">
        <v>371</v>
      </c>
    </row>
    <row r="438" spans="1:10" x14ac:dyDescent="0.2">
      <c r="A438" t="s">
        <v>471</v>
      </c>
      <c r="B438" s="16" t="str" cm="1">
        <f t="array" ref="B438">_xlfn.TEXTJOIN(,1,IF(IFERROR(FIND(table_prefix[前缀],table_l10n!A438),FALSE),TEXT(table_prefix[说明],""),""))</f>
        <v>遗物 - 名称</v>
      </c>
      <c r="C438" s="4" t="s">
        <v>3307</v>
      </c>
      <c r="D438" s="5" t="s">
        <v>3307</v>
      </c>
      <c r="E438" s="5" t="s">
        <v>3524</v>
      </c>
      <c r="F438" s="5" t="s">
        <v>3525</v>
      </c>
      <c r="G438" s="5" t="s">
        <v>3526</v>
      </c>
      <c r="H438" s="5" t="s">
        <v>3527</v>
      </c>
      <c r="I438" s="5" t="s">
        <v>3528</v>
      </c>
      <c r="J438" s="5" t="s">
        <v>3529</v>
      </c>
    </row>
    <row r="439" spans="1:10" x14ac:dyDescent="0.2">
      <c r="A439" t="s">
        <v>472</v>
      </c>
      <c r="B439" s="16" t="str" cm="1">
        <f t="array" ref="B439">_xlfn.TEXTJOIN(,1,IF(IFERROR(FIND(table_prefix[前缀],table_l10n!A439),FALSE),TEXT(table_prefix[说明],""),""))</f>
        <v>遗物 - 名称</v>
      </c>
      <c r="C439" s="4" t="s">
        <v>3307</v>
      </c>
      <c r="D439" s="5" t="s">
        <v>3307</v>
      </c>
      <c r="E439" s="5" t="s">
        <v>3524</v>
      </c>
      <c r="F439" s="5" t="s">
        <v>3525</v>
      </c>
      <c r="G439" s="5" t="s">
        <v>3526</v>
      </c>
      <c r="H439" s="5" t="s">
        <v>3527</v>
      </c>
      <c r="I439" s="5" t="s">
        <v>3528</v>
      </c>
      <c r="J439" s="5" t="s">
        <v>3529</v>
      </c>
    </row>
    <row r="440" spans="1:10" x14ac:dyDescent="0.2">
      <c r="A440" t="s">
        <v>473</v>
      </c>
      <c r="B440" s="16" t="str" cm="1">
        <f t="array" ref="B440">_xlfn.TEXTJOIN(,1,IF(IFERROR(FIND(table_prefix[前缀],table_l10n!A440),FALSE),TEXT(table_prefix[说明],""),""))</f>
        <v>遗物 - 名称</v>
      </c>
      <c r="C440" s="4" t="s">
        <v>3307</v>
      </c>
      <c r="D440" s="5" t="s">
        <v>3307</v>
      </c>
      <c r="E440" s="5" t="s">
        <v>3524</v>
      </c>
      <c r="F440" s="5" t="s">
        <v>3525</v>
      </c>
      <c r="G440" s="5" t="s">
        <v>3526</v>
      </c>
      <c r="H440" s="5" t="s">
        <v>3527</v>
      </c>
      <c r="I440" s="5" t="s">
        <v>3528</v>
      </c>
      <c r="J440" s="5" t="s">
        <v>3529</v>
      </c>
    </row>
    <row r="441" spans="1:10" x14ac:dyDescent="0.2">
      <c r="B441" s="16" t="str" cm="1">
        <f t="array" ref="B441">_xlfn.TEXTJOIN(,1,IF(IFERROR(FIND(table_prefix[前缀],table_l10n!A441),FALSE),TEXT(table_prefix[说明],""),""))</f>
        <v/>
      </c>
      <c r="C441" s="4" t="s">
        <v>371</v>
      </c>
      <c r="D441" s="5" t="s">
        <v>371</v>
      </c>
      <c r="E441" s="5" t="s">
        <v>371</v>
      </c>
      <c r="F441" s="5" t="s">
        <v>371</v>
      </c>
      <c r="G441" s="5" t="s">
        <v>371</v>
      </c>
      <c r="H441" s="5" t="s">
        <v>371</v>
      </c>
      <c r="I441" s="5" t="s">
        <v>371</v>
      </c>
      <c r="J441" s="5" t="s">
        <v>371</v>
      </c>
    </row>
    <row r="442" spans="1:10" x14ac:dyDescent="0.2">
      <c r="A442" t="s">
        <v>474</v>
      </c>
      <c r="B442" s="16" t="str" cm="1">
        <f t="array" ref="B442">_xlfn.TEXTJOIN(,1,IF(IFERROR(FIND(table_prefix[前缀],table_l10n!A442),FALSE),TEXT(table_prefix[说明],""),""))</f>
        <v>遗物 - 名称</v>
      </c>
      <c r="C442" s="4" t="s">
        <v>3308</v>
      </c>
      <c r="D442" s="5" t="s">
        <v>3308</v>
      </c>
      <c r="E442" s="5" t="s">
        <v>3530</v>
      </c>
      <c r="F442" s="5" t="s">
        <v>3531</v>
      </c>
      <c r="G442" s="5" t="s">
        <v>3532</v>
      </c>
      <c r="H442" s="5" t="s">
        <v>3533</v>
      </c>
      <c r="I442" s="5" t="s">
        <v>3534</v>
      </c>
      <c r="J442" s="5" t="s">
        <v>3535</v>
      </c>
    </row>
    <row r="443" spans="1:10" x14ac:dyDescent="0.2">
      <c r="A443" t="s">
        <v>475</v>
      </c>
      <c r="B443" s="16" t="str" cm="1">
        <f t="array" ref="B443">_xlfn.TEXTJOIN(,1,IF(IFERROR(FIND(table_prefix[前缀],table_l10n!A443),FALSE),TEXT(table_prefix[说明],""),""))</f>
        <v>遗物 - 名称</v>
      </c>
      <c r="C443" s="4" t="s">
        <v>3308</v>
      </c>
      <c r="D443" s="5" t="s">
        <v>3308</v>
      </c>
      <c r="E443" s="5" t="s">
        <v>3530</v>
      </c>
      <c r="F443" s="5" t="s">
        <v>3531</v>
      </c>
      <c r="G443" s="5" t="s">
        <v>3532</v>
      </c>
      <c r="H443" s="5" t="s">
        <v>3533</v>
      </c>
      <c r="I443" s="5" t="s">
        <v>3534</v>
      </c>
      <c r="J443" s="5" t="s">
        <v>3535</v>
      </c>
    </row>
    <row r="444" spans="1:10" x14ac:dyDescent="0.2">
      <c r="A444" t="s">
        <v>476</v>
      </c>
      <c r="B444" s="16" t="str" cm="1">
        <f t="array" ref="B444">_xlfn.TEXTJOIN(,1,IF(IFERROR(FIND(table_prefix[前缀],table_l10n!A444),FALSE),TEXT(table_prefix[说明],""),""))</f>
        <v>遗物 - 名称</v>
      </c>
      <c r="C444" s="4" t="s">
        <v>3308</v>
      </c>
      <c r="D444" s="5" t="s">
        <v>3308</v>
      </c>
      <c r="E444" s="5" t="s">
        <v>3530</v>
      </c>
      <c r="F444" s="5" t="s">
        <v>3531</v>
      </c>
      <c r="G444" s="5" t="s">
        <v>3532</v>
      </c>
      <c r="H444" s="5" t="s">
        <v>3533</v>
      </c>
      <c r="I444" s="5" t="s">
        <v>3534</v>
      </c>
      <c r="J444" s="5" t="s">
        <v>3535</v>
      </c>
    </row>
    <row r="445" spans="1:10" x14ac:dyDescent="0.2">
      <c r="B445" s="16" t="str" cm="1">
        <f t="array" ref="B445">_xlfn.TEXTJOIN(,1,IF(IFERROR(FIND(table_prefix[前缀],table_l10n!A445),FALSE),TEXT(table_prefix[说明],""),""))</f>
        <v/>
      </c>
      <c r="E445" s="5" t="s">
        <v>371</v>
      </c>
      <c r="F445" s="5" t="s">
        <v>371</v>
      </c>
      <c r="G445" s="5" t="s">
        <v>371</v>
      </c>
      <c r="H445" s="5" t="s">
        <v>371</v>
      </c>
      <c r="I445" s="5" t="s">
        <v>371</v>
      </c>
      <c r="J445" s="5" t="s">
        <v>371</v>
      </c>
    </row>
    <row r="446" spans="1:10" x14ac:dyDescent="0.2">
      <c r="B446" s="16" t="str" cm="1">
        <f t="array" ref="B446">_xlfn.TEXTJOIN(,1,IF(IFERROR(FIND(table_prefix[前缀],table_l10n!A446),FALSE),TEXT(table_prefix[说明],""),""))</f>
        <v/>
      </c>
      <c r="E446" s="5" t="s">
        <v>371</v>
      </c>
      <c r="F446" s="5" t="s">
        <v>371</v>
      </c>
      <c r="G446" s="5" t="s">
        <v>371</v>
      </c>
      <c r="H446" s="5" t="s">
        <v>371</v>
      </c>
      <c r="I446" s="5" t="s">
        <v>371</v>
      </c>
      <c r="J446" s="5" t="s">
        <v>371</v>
      </c>
    </row>
    <row r="447" spans="1:10" x14ac:dyDescent="0.2">
      <c r="A447" t="s">
        <v>2137</v>
      </c>
      <c r="B447" s="16" t="str" cm="1">
        <f t="array" ref="B447">_xlfn.TEXTJOIN(,1,IF(IFERROR(FIND(table_prefix[前缀],table_l10n!A447),FALSE),TEXT(table_prefix[说明],""),""))</f>
        <v>遗物 - 描述</v>
      </c>
      <c r="C447" s="4" t="s">
        <v>479</v>
      </c>
      <c r="D447" s="5" t="s">
        <v>479</v>
      </c>
      <c r="E447" s="5" t="s">
        <v>774</v>
      </c>
      <c r="F447" s="5" t="s">
        <v>775</v>
      </c>
      <c r="G447" s="5" t="s">
        <v>776</v>
      </c>
      <c r="H447" s="5" t="s">
        <v>777</v>
      </c>
      <c r="I447" s="5" t="s">
        <v>778</v>
      </c>
      <c r="J447" s="5" t="s">
        <v>779</v>
      </c>
    </row>
    <row r="448" spans="1:10" x14ac:dyDescent="0.2">
      <c r="A448" t="s">
        <v>2138</v>
      </c>
      <c r="B448" s="16" t="str" cm="1">
        <f t="array" ref="B448">_xlfn.TEXTJOIN(,1,IF(IFERROR(FIND(table_prefix[前缀],table_l10n!A448),FALSE),TEXT(table_prefix[说明],""),""))</f>
        <v>遗物 - 描述</v>
      </c>
      <c r="C448" s="4" t="s">
        <v>480</v>
      </c>
      <c r="D448" s="5" t="s">
        <v>480</v>
      </c>
      <c r="E448" s="5" t="s">
        <v>780</v>
      </c>
      <c r="F448" s="5" t="s">
        <v>781</v>
      </c>
      <c r="G448" s="5" t="s">
        <v>782</v>
      </c>
      <c r="H448" s="5" t="s">
        <v>783</v>
      </c>
      <c r="I448" s="5" t="s">
        <v>784</v>
      </c>
      <c r="J448" s="5" t="s">
        <v>785</v>
      </c>
    </row>
    <row r="449" spans="1:10" x14ac:dyDescent="0.2">
      <c r="A449" t="s">
        <v>2139</v>
      </c>
      <c r="B449" s="16" t="str" cm="1">
        <f t="array" ref="B449">_xlfn.TEXTJOIN(,1,IF(IFERROR(FIND(table_prefix[前缀],table_l10n!A449),FALSE),TEXT(table_prefix[说明],""),""))</f>
        <v>遗物 - 描述</v>
      </c>
      <c r="C449" s="4" t="s">
        <v>481</v>
      </c>
      <c r="D449" s="5" t="s">
        <v>481</v>
      </c>
      <c r="E449" s="5" t="s">
        <v>786</v>
      </c>
      <c r="F449" s="5" t="s">
        <v>787</v>
      </c>
      <c r="G449" s="5" t="s">
        <v>788</v>
      </c>
      <c r="H449" s="5" t="s">
        <v>789</v>
      </c>
      <c r="I449" s="5" t="s">
        <v>790</v>
      </c>
      <c r="J449" s="5" t="s">
        <v>791</v>
      </c>
    </row>
    <row r="450" spans="1:10" x14ac:dyDescent="0.2">
      <c r="B450" s="16" t="str" cm="1">
        <f t="array" ref="B450">_xlfn.TEXTJOIN(,1,IF(IFERROR(FIND(table_prefix[前缀],table_l10n!A450),FALSE),TEXT(table_prefix[说明],""),""))</f>
        <v/>
      </c>
      <c r="C450" s="4" t="s">
        <v>371</v>
      </c>
      <c r="D450" s="5" t="s">
        <v>371</v>
      </c>
      <c r="E450" s="5" t="s">
        <v>371</v>
      </c>
      <c r="F450" s="5" t="s">
        <v>371</v>
      </c>
      <c r="G450" s="5" t="s">
        <v>371</v>
      </c>
      <c r="H450" s="5" t="s">
        <v>371</v>
      </c>
      <c r="I450" s="5" t="s">
        <v>371</v>
      </c>
      <c r="J450" s="5" t="s">
        <v>371</v>
      </c>
    </row>
    <row r="451" spans="1:10" x14ac:dyDescent="0.2">
      <c r="A451" t="s">
        <v>2140</v>
      </c>
      <c r="B451" s="16" t="str" cm="1">
        <f t="array" ref="B451">_xlfn.TEXTJOIN(,1,IF(IFERROR(FIND(table_prefix[前缀],table_l10n!A451),FALSE),TEXT(table_prefix[说明],""),""))</f>
        <v>遗物 - 描述</v>
      </c>
      <c r="C451" s="4" t="s">
        <v>482</v>
      </c>
      <c r="D451" s="5" t="s">
        <v>482</v>
      </c>
      <c r="E451" s="5" t="s">
        <v>792</v>
      </c>
      <c r="F451" s="5" t="s">
        <v>793</v>
      </c>
      <c r="G451" s="5" t="s">
        <v>794</v>
      </c>
      <c r="H451" s="5" t="s">
        <v>795</v>
      </c>
      <c r="I451" s="5" t="s">
        <v>796</v>
      </c>
      <c r="J451" s="5" t="s">
        <v>797</v>
      </c>
    </row>
    <row r="452" spans="1:10" x14ac:dyDescent="0.2">
      <c r="A452" t="s">
        <v>2141</v>
      </c>
      <c r="B452" s="16" t="str" cm="1">
        <f t="array" ref="B452">_xlfn.TEXTJOIN(,1,IF(IFERROR(FIND(table_prefix[前缀],table_l10n!A452),FALSE),TEXT(table_prefix[说明],""),""))</f>
        <v>遗物 - 描述</v>
      </c>
      <c r="C452" s="4" t="s">
        <v>483</v>
      </c>
      <c r="D452" s="5" t="s">
        <v>483</v>
      </c>
      <c r="E452" s="5" t="s">
        <v>798</v>
      </c>
      <c r="F452" s="5" t="s">
        <v>799</v>
      </c>
      <c r="G452" s="5" t="s">
        <v>800</v>
      </c>
      <c r="H452" s="5" t="s">
        <v>801</v>
      </c>
      <c r="I452" s="5" t="s">
        <v>802</v>
      </c>
      <c r="J452" s="5" t="s">
        <v>803</v>
      </c>
    </row>
    <row r="453" spans="1:10" x14ac:dyDescent="0.2">
      <c r="A453" t="s">
        <v>2142</v>
      </c>
      <c r="B453" s="16" t="str" cm="1">
        <f t="array" ref="B453">_xlfn.TEXTJOIN(,1,IF(IFERROR(FIND(table_prefix[前缀],table_l10n!A453),FALSE),TEXT(table_prefix[说明],""),""))</f>
        <v>遗物 - 描述</v>
      </c>
      <c r="C453" s="4" t="s">
        <v>484</v>
      </c>
      <c r="D453" s="5" t="s">
        <v>484</v>
      </c>
      <c r="E453" s="5" t="s">
        <v>804</v>
      </c>
      <c r="F453" s="5" t="s">
        <v>805</v>
      </c>
      <c r="G453" s="5" t="s">
        <v>806</v>
      </c>
      <c r="H453" s="5" t="s">
        <v>807</v>
      </c>
      <c r="I453" s="5" t="s">
        <v>808</v>
      </c>
      <c r="J453" s="5" t="s">
        <v>809</v>
      </c>
    </row>
    <row r="454" spans="1:10" x14ac:dyDescent="0.2">
      <c r="B454" s="16" t="str" cm="1">
        <f t="array" ref="B454">_xlfn.TEXTJOIN(,1,IF(IFERROR(FIND(table_prefix[前缀],table_l10n!A454),FALSE),TEXT(table_prefix[说明],""),""))</f>
        <v/>
      </c>
      <c r="C454" s="4" t="s">
        <v>371</v>
      </c>
      <c r="D454" s="5" t="s">
        <v>371</v>
      </c>
      <c r="E454" s="5" t="s">
        <v>371</v>
      </c>
      <c r="F454" s="5" t="s">
        <v>371</v>
      </c>
      <c r="G454" s="5" t="s">
        <v>371</v>
      </c>
      <c r="H454" s="5" t="s">
        <v>371</v>
      </c>
      <c r="I454" s="5" t="s">
        <v>371</v>
      </c>
      <c r="J454" s="5" t="s">
        <v>371</v>
      </c>
    </row>
    <row r="455" spans="1:10" x14ac:dyDescent="0.2">
      <c r="A455" t="s">
        <v>2143</v>
      </c>
      <c r="B455" s="16" t="str" cm="1">
        <f t="array" ref="B455">_xlfn.TEXTJOIN(,1,IF(IFERROR(FIND(table_prefix[前缀],table_l10n!A455),FALSE),TEXT(table_prefix[说明],""),""))</f>
        <v>遗物 - 描述</v>
      </c>
      <c r="C455" s="4" t="s">
        <v>485</v>
      </c>
      <c r="D455" s="5" t="s">
        <v>485</v>
      </c>
      <c r="E455" s="5" t="s">
        <v>810</v>
      </c>
      <c r="F455" s="5" t="s">
        <v>811</v>
      </c>
      <c r="G455" s="5" t="s">
        <v>812</v>
      </c>
      <c r="H455" s="5" t="s">
        <v>813</v>
      </c>
      <c r="I455" s="5" t="s">
        <v>814</v>
      </c>
      <c r="J455" s="5" t="s">
        <v>815</v>
      </c>
    </row>
    <row r="456" spans="1:10" x14ac:dyDescent="0.2">
      <c r="A456" t="s">
        <v>2144</v>
      </c>
      <c r="B456" s="16" t="str" cm="1">
        <f t="array" ref="B456">_xlfn.TEXTJOIN(,1,IF(IFERROR(FIND(table_prefix[前缀],table_l10n!A456),FALSE),TEXT(table_prefix[说明],""),""))</f>
        <v>遗物 - 描述</v>
      </c>
      <c r="C456" s="4" t="s">
        <v>486</v>
      </c>
      <c r="D456" s="5" t="s">
        <v>486</v>
      </c>
      <c r="E456" s="5" t="s">
        <v>816</v>
      </c>
      <c r="F456" s="5" t="s">
        <v>817</v>
      </c>
      <c r="G456" s="5" t="s">
        <v>818</v>
      </c>
      <c r="H456" s="5" t="s">
        <v>819</v>
      </c>
      <c r="I456" s="5" t="s">
        <v>820</v>
      </c>
      <c r="J456" s="5" t="s">
        <v>821</v>
      </c>
    </row>
    <row r="457" spans="1:10" x14ac:dyDescent="0.2">
      <c r="A457" t="s">
        <v>2145</v>
      </c>
      <c r="B457" s="16" t="str" cm="1">
        <f t="array" ref="B457">_xlfn.TEXTJOIN(,1,IF(IFERROR(FIND(table_prefix[前缀],table_l10n!A457),FALSE),TEXT(table_prefix[说明],""),""))</f>
        <v>遗物 - 描述</v>
      </c>
      <c r="C457" s="4" t="s">
        <v>487</v>
      </c>
      <c r="D457" s="5" t="s">
        <v>487</v>
      </c>
      <c r="E457" s="5" t="s">
        <v>822</v>
      </c>
      <c r="F457" s="5" t="s">
        <v>823</v>
      </c>
      <c r="G457" s="5" t="s">
        <v>824</v>
      </c>
      <c r="H457" s="5" t="s">
        <v>825</v>
      </c>
      <c r="I457" s="5" t="s">
        <v>826</v>
      </c>
      <c r="J457" s="5" t="s">
        <v>827</v>
      </c>
    </row>
    <row r="458" spans="1:10" x14ac:dyDescent="0.2">
      <c r="B458" s="16" t="str" cm="1">
        <f t="array" ref="B458">_xlfn.TEXTJOIN(,1,IF(IFERROR(FIND(table_prefix[前缀],table_l10n!A458),FALSE),TEXT(table_prefix[说明],""),""))</f>
        <v/>
      </c>
      <c r="C458" s="4" t="s">
        <v>371</v>
      </c>
      <c r="D458" s="5" t="s">
        <v>371</v>
      </c>
      <c r="E458" s="5" t="s">
        <v>371</v>
      </c>
      <c r="F458" s="5" t="s">
        <v>371</v>
      </c>
      <c r="G458" s="5" t="s">
        <v>371</v>
      </c>
      <c r="H458" s="5" t="s">
        <v>371</v>
      </c>
      <c r="I458" s="5" t="s">
        <v>371</v>
      </c>
      <c r="J458" s="5" t="s">
        <v>371</v>
      </c>
    </row>
    <row r="459" spans="1:10" x14ac:dyDescent="0.2">
      <c r="A459" t="s">
        <v>2146</v>
      </c>
      <c r="B459" s="16" t="str" cm="1">
        <f t="array" ref="B459">_xlfn.TEXTJOIN(,1,IF(IFERROR(FIND(table_prefix[前缀],table_l10n!A459),FALSE),TEXT(table_prefix[说明],""),""))</f>
        <v>遗物 - 描述</v>
      </c>
      <c r="C459" s="4" t="s">
        <v>488</v>
      </c>
      <c r="D459" s="5" t="s">
        <v>488</v>
      </c>
      <c r="E459" s="5" t="s">
        <v>828</v>
      </c>
      <c r="F459" s="5" t="s">
        <v>829</v>
      </c>
      <c r="G459" s="5" t="s">
        <v>830</v>
      </c>
      <c r="H459" s="5" t="s">
        <v>831</v>
      </c>
      <c r="I459" s="5" t="s">
        <v>832</v>
      </c>
      <c r="J459" s="5" t="s">
        <v>833</v>
      </c>
    </row>
    <row r="460" spans="1:10" x14ac:dyDescent="0.2">
      <c r="A460" t="s">
        <v>2147</v>
      </c>
      <c r="B460" s="16" t="str" cm="1">
        <f t="array" ref="B460">_xlfn.TEXTJOIN(,1,IF(IFERROR(FIND(table_prefix[前缀],table_l10n!A460),FALSE),TEXT(table_prefix[说明],""),""))</f>
        <v>遗物 - 描述</v>
      </c>
      <c r="C460" s="4" t="s">
        <v>489</v>
      </c>
      <c r="D460" s="5" t="s">
        <v>489</v>
      </c>
      <c r="E460" s="5" t="s">
        <v>834</v>
      </c>
      <c r="F460" s="5" t="s">
        <v>835</v>
      </c>
      <c r="G460" s="5" t="s">
        <v>836</v>
      </c>
      <c r="H460" s="5" t="s">
        <v>837</v>
      </c>
      <c r="I460" s="5" t="s">
        <v>838</v>
      </c>
      <c r="J460" s="5" t="s">
        <v>839</v>
      </c>
    </row>
    <row r="461" spans="1:10" x14ac:dyDescent="0.2">
      <c r="A461" t="s">
        <v>2148</v>
      </c>
      <c r="B461" s="16" t="str" cm="1">
        <f t="array" ref="B461">_xlfn.TEXTJOIN(,1,IF(IFERROR(FIND(table_prefix[前缀],table_l10n!A461),FALSE),TEXT(table_prefix[说明],""),""))</f>
        <v>遗物 - 描述</v>
      </c>
      <c r="C461" s="4" t="s">
        <v>490</v>
      </c>
      <c r="D461" s="5" t="s">
        <v>490</v>
      </c>
      <c r="E461" s="5" t="s">
        <v>840</v>
      </c>
      <c r="F461" s="5" t="s">
        <v>841</v>
      </c>
      <c r="G461" s="5" t="s">
        <v>842</v>
      </c>
      <c r="H461" s="5" t="s">
        <v>843</v>
      </c>
      <c r="I461" s="5" t="s">
        <v>844</v>
      </c>
      <c r="J461" s="5" t="s">
        <v>845</v>
      </c>
    </row>
    <row r="462" spans="1:10" x14ac:dyDescent="0.2">
      <c r="B462" s="16" t="str" cm="1">
        <f t="array" ref="B462">_xlfn.TEXTJOIN(,1,IF(IFERROR(FIND(table_prefix[前缀],table_l10n!A462),FALSE),TEXT(table_prefix[说明],""),""))</f>
        <v/>
      </c>
      <c r="C462" s="4" t="s">
        <v>371</v>
      </c>
      <c r="D462" s="5" t="s">
        <v>371</v>
      </c>
      <c r="E462" s="5" t="s">
        <v>371</v>
      </c>
      <c r="F462" s="5" t="s">
        <v>371</v>
      </c>
      <c r="G462" s="5" t="s">
        <v>371</v>
      </c>
      <c r="H462" s="5" t="s">
        <v>371</v>
      </c>
      <c r="I462" s="5" t="s">
        <v>371</v>
      </c>
      <c r="J462" s="5" t="s">
        <v>371</v>
      </c>
    </row>
    <row r="463" spans="1:10" x14ac:dyDescent="0.2">
      <c r="A463" t="s">
        <v>2149</v>
      </c>
      <c r="B463" s="16" t="str" cm="1">
        <f t="array" ref="B463">_xlfn.TEXTJOIN(,1,IF(IFERROR(FIND(table_prefix[前缀],table_l10n!A463),FALSE),TEXT(table_prefix[说明],""),""))</f>
        <v>遗物 - 描述</v>
      </c>
      <c r="C463" s="4" t="s">
        <v>491</v>
      </c>
      <c r="D463" s="5" t="s">
        <v>491</v>
      </c>
      <c r="E463" s="5" t="s">
        <v>846</v>
      </c>
      <c r="F463" s="5" t="s">
        <v>847</v>
      </c>
      <c r="G463" s="5" t="s">
        <v>848</v>
      </c>
      <c r="H463" s="5" t="s">
        <v>849</v>
      </c>
      <c r="I463" s="5" t="s">
        <v>850</v>
      </c>
      <c r="J463" s="5" t="s">
        <v>851</v>
      </c>
    </row>
    <row r="464" spans="1:10" x14ac:dyDescent="0.2">
      <c r="A464" t="s">
        <v>2150</v>
      </c>
      <c r="B464" s="16" t="str" cm="1">
        <f t="array" ref="B464">_xlfn.TEXTJOIN(,1,IF(IFERROR(FIND(table_prefix[前缀],table_l10n!A464),FALSE),TEXT(table_prefix[说明],""),""))</f>
        <v>遗物 - 描述</v>
      </c>
      <c r="C464" s="4" t="s">
        <v>492</v>
      </c>
      <c r="D464" s="5" t="s">
        <v>492</v>
      </c>
      <c r="E464" s="5" t="s">
        <v>852</v>
      </c>
      <c r="F464" s="5" t="s">
        <v>853</v>
      </c>
      <c r="G464" s="5" t="s">
        <v>854</v>
      </c>
      <c r="H464" s="5" t="s">
        <v>855</v>
      </c>
      <c r="I464" s="5" t="s">
        <v>856</v>
      </c>
      <c r="J464" s="5" t="s">
        <v>857</v>
      </c>
    </row>
    <row r="465" spans="1:10" x14ac:dyDescent="0.2">
      <c r="A465" t="s">
        <v>2151</v>
      </c>
      <c r="B465" s="16" t="str" cm="1">
        <f t="array" ref="B465">_xlfn.TEXTJOIN(,1,IF(IFERROR(FIND(table_prefix[前缀],table_l10n!A465),FALSE),TEXT(table_prefix[说明],""),""))</f>
        <v>遗物 - 描述</v>
      </c>
      <c r="C465" s="4" t="s">
        <v>493</v>
      </c>
      <c r="D465" s="5" t="s">
        <v>493</v>
      </c>
      <c r="E465" s="5" t="s">
        <v>858</v>
      </c>
      <c r="F465" s="5" t="s">
        <v>859</v>
      </c>
      <c r="G465" s="5" t="s">
        <v>860</v>
      </c>
      <c r="H465" s="5" t="s">
        <v>861</v>
      </c>
      <c r="I465" s="5" t="s">
        <v>862</v>
      </c>
      <c r="J465" s="5" t="s">
        <v>863</v>
      </c>
    </row>
    <row r="466" spans="1:10" x14ac:dyDescent="0.2">
      <c r="B466" s="16" t="str" cm="1">
        <f t="array" ref="B466">_xlfn.TEXTJOIN(,1,IF(IFERROR(FIND(table_prefix[前缀],table_l10n!A466),FALSE),TEXT(table_prefix[说明],""),""))</f>
        <v/>
      </c>
      <c r="C466" s="4" t="s">
        <v>371</v>
      </c>
      <c r="D466" s="5" t="s">
        <v>371</v>
      </c>
      <c r="E466" s="5" t="s">
        <v>371</v>
      </c>
      <c r="F466" s="5" t="s">
        <v>371</v>
      </c>
      <c r="G466" s="5" t="s">
        <v>371</v>
      </c>
      <c r="H466" s="5" t="s">
        <v>371</v>
      </c>
      <c r="I466" s="5" t="s">
        <v>371</v>
      </c>
      <c r="J466" s="5" t="s">
        <v>371</v>
      </c>
    </row>
    <row r="467" spans="1:10" x14ac:dyDescent="0.2">
      <c r="A467" t="s">
        <v>2152</v>
      </c>
      <c r="B467" s="16" t="str" cm="1">
        <f t="array" ref="B467">_xlfn.TEXTJOIN(,1,IF(IFERROR(FIND(table_prefix[前缀],table_l10n!A467),FALSE),TEXT(table_prefix[说明],""),""))</f>
        <v>遗物 - 描述</v>
      </c>
      <c r="C467" s="4" t="s">
        <v>494</v>
      </c>
      <c r="D467" s="5" t="s">
        <v>494</v>
      </c>
      <c r="E467" s="5" t="s">
        <v>864</v>
      </c>
      <c r="F467" s="5" t="s">
        <v>865</v>
      </c>
      <c r="G467" s="5" t="s">
        <v>866</v>
      </c>
      <c r="H467" s="5" t="s">
        <v>867</v>
      </c>
      <c r="I467" s="5" t="s">
        <v>868</v>
      </c>
      <c r="J467" s="5" t="s">
        <v>869</v>
      </c>
    </row>
    <row r="468" spans="1:10" x14ac:dyDescent="0.2">
      <c r="A468" t="s">
        <v>2153</v>
      </c>
      <c r="B468" s="16" t="str" cm="1">
        <f t="array" ref="B468">_xlfn.TEXTJOIN(,1,IF(IFERROR(FIND(table_prefix[前缀],table_l10n!A468),FALSE),TEXT(table_prefix[说明],""),""))</f>
        <v>遗物 - 描述</v>
      </c>
      <c r="C468" s="4" t="s">
        <v>495</v>
      </c>
      <c r="D468" s="5" t="s">
        <v>495</v>
      </c>
      <c r="E468" s="5" t="s">
        <v>870</v>
      </c>
      <c r="F468" s="5" t="s">
        <v>871</v>
      </c>
      <c r="G468" s="5" t="s">
        <v>872</v>
      </c>
      <c r="H468" s="5" t="s">
        <v>873</v>
      </c>
      <c r="I468" s="5" t="s">
        <v>874</v>
      </c>
      <c r="J468" s="5" t="s">
        <v>875</v>
      </c>
    </row>
    <row r="469" spans="1:10" x14ac:dyDescent="0.2">
      <c r="A469" t="s">
        <v>2154</v>
      </c>
      <c r="B469" s="16" t="str" cm="1">
        <f t="array" ref="B469">_xlfn.TEXTJOIN(,1,IF(IFERROR(FIND(table_prefix[前缀],table_l10n!A469),FALSE),TEXT(table_prefix[说明],""),""))</f>
        <v>遗物 - 描述</v>
      </c>
      <c r="C469" s="4" t="s">
        <v>496</v>
      </c>
      <c r="D469" s="5" t="s">
        <v>496</v>
      </c>
      <c r="E469" s="5" t="s">
        <v>876</v>
      </c>
      <c r="F469" s="5" t="s">
        <v>877</v>
      </c>
      <c r="G469" s="5" t="s">
        <v>878</v>
      </c>
      <c r="H469" s="5" t="s">
        <v>879</v>
      </c>
      <c r="I469" s="5" t="s">
        <v>880</v>
      </c>
      <c r="J469" s="5" t="s">
        <v>881</v>
      </c>
    </row>
    <row r="470" spans="1:10" x14ac:dyDescent="0.2">
      <c r="B470" s="16" t="str" cm="1">
        <f t="array" ref="B470">_xlfn.TEXTJOIN(,1,IF(IFERROR(FIND(table_prefix[前缀],table_l10n!A470),FALSE),TEXT(table_prefix[说明],""),""))</f>
        <v/>
      </c>
      <c r="C470" s="4" t="s">
        <v>371</v>
      </c>
      <c r="D470" s="5" t="s">
        <v>371</v>
      </c>
      <c r="E470" s="5" t="s">
        <v>371</v>
      </c>
      <c r="F470" s="5" t="s">
        <v>371</v>
      </c>
      <c r="G470" s="5" t="s">
        <v>371</v>
      </c>
      <c r="H470" s="5" t="s">
        <v>371</v>
      </c>
      <c r="I470" s="5" t="s">
        <v>371</v>
      </c>
      <c r="J470" s="5" t="s">
        <v>371</v>
      </c>
    </row>
    <row r="471" spans="1:10" x14ac:dyDescent="0.2">
      <c r="A471" t="s">
        <v>2155</v>
      </c>
      <c r="B471" s="16" t="str" cm="1">
        <f t="array" ref="B471">_xlfn.TEXTJOIN(,1,IF(IFERROR(FIND(table_prefix[前缀],table_l10n!A471),FALSE),TEXT(table_prefix[说明],""),""))</f>
        <v>遗物 - 描述</v>
      </c>
      <c r="C471" s="4" t="s">
        <v>497</v>
      </c>
      <c r="D471" s="5" t="s">
        <v>497</v>
      </c>
      <c r="E471" s="5" t="s">
        <v>882</v>
      </c>
      <c r="F471" s="5" t="s">
        <v>883</v>
      </c>
      <c r="G471" s="5" t="s">
        <v>884</v>
      </c>
      <c r="H471" s="5" t="s">
        <v>885</v>
      </c>
      <c r="I471" s="5" t="s">
        <v>886</v>
      </c>
      <c r="J471" s="5" t="s">
        <v>887</v>
      </c>
    </row>
    <row r="472" spans="1:10" x14ac:dyDescent="0.2">
      <c r="A472" t="s">
        <v>2156</v>
      </c>
      <c r="B472" s="16" t="str" cm="1">
        <f t="array" ref="B472">_xlfn.TEXTJOIN(,1,IF(IFERROR(FIND(table_prefix[前缀],table_l10n!A472),FALSE),TEXT(table_prefix[说明],""),""))</f>
        <v>遗物 - 描述</v>
      </c>
      <c r="C472" s="4" t="s">
        <v>498</v>
      </c>
      <c r="D472" s="5" t="s">
        <v>498</v>
      </c>
      <c r="E472" s="5" t="s">
        <v>888</v>
      </c>
      <c r="F472" s="5" t="s">
        <v>889</v>
      </c>
      <c r="G472" s="5" t="s">
        <v>890</v>
      </c>
      <c r="H472" s="5" t="s">
        <v>891</v>
      </c>
      <c r="I472" s="5" t="s">
        <v>892</v>
      </c>
      <c r="J472" s="5" t="s">
        <v>893</v>
      </c>
    </row>
    <row r="473" spans="1:10" x14ac:dyDescent="0.2">
      <c r="A473" t="s">
        <v>2157</v>
      </c>
      <c r="B473" s="16" t="str" cm="1">
        <f t="array" ref="B473">_xlfn.TEXTJOIN(,1,IF(IFERROR(FIND(table_prefix[前缀],table_l10n!A473),FALSE),TEXT(table_prefix[说明],""),""))</f>
        <v>遗物 - 描述</v>
      </c>
      <c r="C473" s="4" t="s">
        <v>499</v>
      </c>
      <c r="D473" s="5" t="s">
        <v>499</v>
      </c>
      <c r="E473" s="5" t="s">
        <v>894</v>
      </c>
      <c r="F473" s="5" t="s">
        <v>895</v>
      </c>
      <c r="G473" s="5" t="s">
        <v>896</v>
      </c>
      <c r="H473" s="5" t="s">
        <v>897</v>
      </c>
      <c r="I473" s="5" t="s">
        <v>898</v>
      </c>
      <c r="J473" s="5" t="s">
        <v>899</v>
      </c>
    </row>
    <row r="474" spans="1:10" x14ac:dyDescent="0.2">
      <c r="B474" s="16" t="str" cm="1">
        <f t="array" ref="B474">_xlfn.TEXTJOIN(,1,IF(IFERROR(FIND(table_prefix[前缀],table_l10n!A474),FALSE),TEXT(table_prefix[说明],""),""))</f>
        <v/>
      </c>
      <c r="C474" s="4" t="s">
        <v>371</v>
      </c>
      <c r="D474" s="5" t="s">
        <v>371</v>
      </c>
      <c r="E474" s="5" t="s">
        <v>371</v>
      </c>
      <c r="F474" s="5" t="s">
        <v>371</v>
      </c>
      <c r="G474" s="5" t="s">
        <v>371</v>
      </c>
      <c r="H474" s="5" t="s">
        <v>371</v>
      </c>
      <c r="I474" s="5" t="s">
        <v>371</v>
      </c>
      <c r="J474" s="5" t="s">
        <v>371</v>
      </c>
    </row>
    <row r="475" spans="1:10" x14ac:dyDescent="0.2">
      <c r="A475" t="s">
        <v>2158</v>
      </c>
      <c r="B475" s="16" t="str" cm="1">
        <f t="array" ref="B475">_xlfn.TEXTJOIN(,1,IF(IFERROR(FIND(table_prefix[前缀],table_l10n!A475),FALSE),TEXT(table_prefix[说明],""),""))</f>
        <v>遗物 - 描述</v>
      </c>
      <c r="C475" s="4" t="s">
        <v>500</v>
      </c>
      <c r="D475" s="5" t="s">
        <v>500</v>
      </c>
      <c r="E475" s="5" t="s">
        <v>900</v>
      </c>
      <c r="F475" s="5" t="s">
        <v>901</v>
      </c>
      <c r="G475" s="5" t="s">
        <v>902</v>
      </c>
      <c r="H475" s="5" t="s">
        <v>903</v>
      </c>
      <c r="I475" s="5" t="s">
        <v>904</v>
      </c>
      <c r="J475" s="5" t="s">
        <v>905</v>
      </c>
    </row>
    <row r="476" spans="1:10" x14ac:dyDescent="0.2">
      <c r="A476" t="s">
        <v>2159</v>
      </c>
      <c r="B476" s="16" t="str" cm="1">
        <f t="array" ref="B476">_xlfn.TEXTJOIN(,1,IF(IFERROR(FIND(table_prefix[前缀],table_l10n!A476),FALSE),TEXT(table_prefix[说明],""),""))</f>
        <v>遗物 - 描述</v>
      </c>
      <c r="C476" s="4" t="s">
        <v>501</v>
      </c>
      <c r="D476" s="5" t="s">
        <v>501</v>
      </c>
      <c r="E476" s="5" t="s">
        <v>906</v>
      </c>
      <c r="F476" s="5" t="s">
        <v>907</v>
      </c>
      <c r="G476" s="5" t="s">
        <v>908</v>
      </c>
      <c r="H476" s="5" t="s">
        <v>909</v>
      </c>
      <c r="I476" s="5" t="s">
        <v>910</v>
      </c>
      <c r="J476" s="5" t="s">
        <v>911</v>
      </c>
    </row>
    <row r="477" spans="1:10" x14ac:dyDescent="0.2">
      <c r="A477" t="s">
        <v>2160</v>
      </c>
      <c r="B477" s="16" t="str" cm="1">
        <f t="array" ref="B477">_xlfn.TEXTJOIN(,1,IF(IFERROR(FIND(table_prefix[前缀],table_l10n!A477),FALSE),TEXT(table_prefix[说明],""),""))</f>
        <v>遗物 - 描述</v>
      </c>
      <c r="C477" s="4" t="s">
        <v>502</v>
      </c>
      <c r="D477" s="5" t="s">
        <v>502</v>
      </c>
      <c r="E477" s="5" t="s">
        <v>912</v>
      </c>
      <c r="F477" s="5" t="s">
        <v>913</v>
      </c>
      <c r="G477" s="5" t="s">
        <v>914</v>
      </c>
      <c r="H477" s="5" t="s">
        <v>915</v>
      </c>
      <c r="I477" s="5" t="s">
        <v>916</v>
      </c>
      <c r="J477" s="5" t="s">
        <v>917</v>
      </c>
    </row>
    <row r="478" spans="1:10" x14ac:dyDescent="0.2">
      <c r="B478" s="16" t="str" cm="1">
        <f t="array" ref="B478">_xlfn.TEXTJOIN(,1,IF(IFERROR(FIND(table_prefix[前缀],table_l10n!A478),FALSE),TEXT(table_prefix[说明],""),""))</f>
        <v/>
      </c>
      <c r="C478" s="4" t="s">
        <v>371</v>
      </c>
      <c r="D478" s="5" t="s">
        <v>371</v>
      </c>
      <c r="E478" s="5" t="s">
        <v>371</v>
      </c>
      <c r="F478" s="5" t="s">
        <v>371</v>
      </c>
      <c r="G478" s="5" t="s">
        <v>371</v>
      </c>
      <c r="H478" s="5" t="s">
        <v>371</v>
      </c>
      <c r="I478" s="5" t="s">
        <v>371</v>
      </c>
      <c r="J478" s="5" t="s">
        <v>371</v>
      </c>
    </row>
    <row r="479" spans="1:10" x14ac:dyDescent="0.2">
      <c r="A479" t="s">
        <v>2161</v>
      </c>
      <c r="B479" s="16" t="str" cm="1">
        <f t="array" ref="B479">_xlfn.TEXTJOIN(,1,IF(IFERROR(FIND(table_prefix[前缀],table_l10n!A479),FALSE),TEXT(table_prefix[说明],""),""))</f>
        <v>遗物 - 描述</v>
      </c>
      <c r="C479" s="4" t="s">
        <v>503</v>
      </c>
      <c r="D479" s="5" t="s">
        <v>503</v>
      </c>
      <c r="E479" s="5" t="s">
        <v>918</v>
      </c>
      <c r="F479" s="5" t="s">
        <v>919</v>
      </c>
      <c r="G479" s="5" t="s">
        <v>920</v>
      </c>
      <c r="H479" s="5" t="s">
        <v>921</v>
      </c>
      <c r="I479" s="5" t="s">
        <v>922</v>
      </c>
      <c r="J479" s="5" t="s">
        <v>923</v>
      </c>
    </row>
    <row r="480" spans="1:10" x14ac:dyDescent="0.2">
      <c r="A480" t="s">
        <v>2162</v>
      </c>
      <c r="B480" s="16" t="str" cm="1">
        <f t="array" ref="B480">_xlfn.TEXTJOIN(,1,IF(IFERROR(FIND(table_prefix[前缀],table_l10n!A480),FALSE),TEXT(table_prefix[说明],""),""))</f>
        <v>遗物 - 描述</v>
      </c>
      <c r="C480" s="4" t="s">
        <v>504</v>
      </c>
      <c r="D480" s="5" t="s">
        <v>504</v>
      </c>
      <c r="E480" s="5" t="s">
        <v>924</v>
      </c>
      <c r="F480" s="5" t="s">
        <v>925</v>
      </c>
      <c r="G480" s="5" t="s">
        <v>926</v>
      </c>
      <c r="H480" s="5" t="s">
        <v>927</v>
      </c>
      <c r="I480" s="5" t="s">
        <v>928</v>
      </c>
      <c r="J480" s="5" t="s">
        <v>929</v>
      </c>
    </row>
    <row r="481" spans="1:10" x14ac:dyDescent="0.2">
      <c r="A481" t="s">
        <v>2163</v>
      </c>
      <c r="B481" s="16" t="str" cm="1">
        <f t="array" ref="B481">_xlfn.TEXTJOIN(,1,IF(IFERROR(FIND(table_prefix[前缀],table_l10n!A481),FALSE),TEXT(table_prefix[说明],""),""))</f>
        <v>遗物 - 描述</v>
      </c>
      <c r="C481" s="4" t="s">
        <v>505</v>
      </c>
      <c r="D481" s="5" t="s">
        <v>505</v>
      </c>
      <c r="E481" s="5" t="s">
        <v>930</v>
      </c>
      <c r="F481" s="5" t="s">
        <v>931</v>
      </c>
      <c r="G481" s="5" t="s">
        <v>932</v>
      </c>
      <c r="H481" s="5" t="s">
        <v>933</v>
      </c>
      <c r="I481" s="5" t="s">
        <v>934</v>
      </c>
      <c r="J481" s="5" t="s">
        <v>935</v>
      </c>
    </row>
    <row r="482" spans="1:10" x14ac:dyDescent="0.2">
      <c r="B482" s="16" t="str" cm="1">
        <f t="array" ref="B482">_xlfn.TEXTJOIN(,1,IF(IFERROR(FIND(table_prefix[前缀],table_l10n!A482),FALSE),TEXT(table_prefix[说明],""),""))</f>
        <v/>
      </c>
      <c r="C482" s="4" t="s">
        <v>371</v>
      </c>
      <c r="D482" s="5" t="s">
        <v>371</v>
      </c>
      <c r="E482" s="5" t="s">
        <v>371</v>
      </c>
      <c r="F482" s="5" t="s">
        <v>371</v>
      </c>
      <c r="G482" s="5" t="s">
        <v>371</v>
      </c>
      <c r="H482" s="5" t="s">
        <v>371</v>
      </c>
      <c r="I482" s="5" t="s">
        <v>371</v>
      </c>
      <c r="J482" s="5" t="s">
        <v>371</v>
      </c>
    </row>
    <row r="483" spans="1:10" x14ac:dyDescent="0.2">
      <c r="A483" t="s">
        <v>2164</v>
      </c>
      <c r="B483" s="16" t="str" cm="1">
        <f t="array" ref="B483">_xlfn.TEXTJOIN(,1,IF(IFERROR(FIND(table_prefix[前缀],table_l10n!A483),FALSE),TEXT(table_prefix[说明],""),""))</f>
        <v>遗物 - 描述</v>
      </c>
      <c r="C483" s="4" t="s">
        <v>506</v>
      </c>
      <c r="D483" s="5" t="s">
        <v>506</v>
      </c>
      <c r="E483" s="5" t="s">
        <v>936</v>
      </c>
      <c r="F483" s="5" t="s">
        <v>937</v>
      </c>
      <c r="G483" s="5" t="s">
        <v>938</v>
      </c>
      <c r="H483" s="5" t="s">
        <v>939</v>
      </c>
      <c r="I483" s="5" t="s">
        <v>940</v>
      </c>
      <c r="J483" s="5" t="s">
        <v>941</v>
      </c>
    </row>
    <row r="484" spans="1:10" x14ac:dyDescent="0.2">
      <c r="A484" t="s">
        <v>2165</v>
      </c>
      <c r="B484" s="16" t="str" cm="1">
        <f t="array" ref="B484">_xlfn.TEXTJOIN(,1,IF(IFERROR(FIND(table_prefix[前缀],table_l10n!A484),FALSE),TEXT(table_prefix[说明],""),""))</f>
        <v>遗物 - 描述</v>
      </c>
      <c r="C484" s="4" t="s">
        <v>507</v>
      </c>
      <c r="D484" s="5" t="s">
        <v>507</v>
      </c>
      <c r="E484" s="5" t="s">
        <v>942</v>
      </c>
      <c r="F484" s="5" t="s">
        <v>943</v>
      </c>
      <c r="G484" s="5" t="s">
        <v>944</v>
      </c>
      <c r="H484" s="5" t="s">
        <v>945</v>
      </c>
      <c r="I484" s="5" t="s">
        <v>946</v>
      </c>
      <c r="J484" s="5" t="s">
        <v>947</v>
      </c>
    </row>
    <row r="485" spans="1:10" x14ac:dyDescent="0.2">
      <c r="A485" t="s">
        <v>2166</v>
      </c>
      <c r="B485" s="16" t="str" cm="1">
        <f t="array" ref="B485">_xlfn.TEXTJOIN(,1,IF(IFERROR(FIND(table_prefix[前缀],table_l10n!A485),FALSE),TEXT(table_prefix[说明],""),""))</f>
        <v>遗物 - 描述</v>
      </c>
      <c r="C485" s="4" t="s">
        <v>508</v>
      </c>
      <c r="D485" s="5" t="s">
        <v>508</v>
      </c>
      <c r="E485" s="5" t="s">
        <v>948</v>
      </c>
      <c r="F485" s="5" t="s">
        <v>949</v>
      </c>
      <c r="G485" s="5" t="s">
        <v>950</v>
      </c>
      <c r="H485" s="5" t="s">
        <v>951</v>
      </c>
      <c r="I485" s="5" t="s">
        <v>952</v>
      </c>
      <c r="J485" s="5" t="s">
        <v>953</v>
      </c>
    </row>
    <row r="486" spans="1:10" x14ac:dyDescent="0.2">
      <c r="B486" s="16" t="str" cm="1">
        <f t="array" ref="B486">_xlfn.TEXTJOIN(,1,IF(IFERROR(FIND(table_prefix[前缀],table_l10n!A486),FALSE),TEXT(table_prefix[说明],""),""))</f>
        <v/>
      </c>
      <c r="C486" s="4" t="s">
        <v>371</v>
      </c>
      <c r="D486" s="5" t="s">
        <v>371</v>
      </c>
      <c r="E486" s="5" t="s">
        <v>371</v>
      </c>
      <c r="F486" s="5" t="s">
        <v>371</v>
      </c>
      <c r="G486" s="5" t="s">
        <v>371</v>
      </c>
      <c r="H486" s="5" t="s">
        <v>371</v>
      </c>
      <c r="I486" s="5" t="s">
        <v>371</v>
      </c>
      <c r="J486" s="5" t="s">
        <v>371</v>
      </c>
    </row>
    <row r="487" spans="1:10" x14ac:dyDescent="0.2">
      <c r="A487" t="s">
        <v>2167</v>
      </c>
      <c r="B487" s="16" t="str" cm="1">
        <f t="array" ref="B487">_xlfn.TEXTJOIN(,1,IF(IFERROR(FIND(table_prefix[前缀],table_l10n!A487),FALSE),TEXT(table_prefix[说明],""),""))</f>
        <v>遗物 - 描述</v>
      </c>
      <c r="C487" s="4" t="s">
        <v>509</v>
      </c>
      <c r="D487" s="5" t="s">
        <v>509</v>
      </c>
      <c r="E487" s="5" t="s">
        <v>954</v>
      </c>
      <c r="F487" s="5" t="s">
        <v>955</v>
      </c>
      <c r="G487" s="5" t="s">
        <v>956</v>
      </c>
      <c r="H487" s="5" t="s">
        <v>957</v>
      </c>
      <c r="I487" s="5" t="s">
        <v>958</v>
      </c>
      <c r="J487" s="5" t="s">
        <v>959</v>
      </c>
    </row>
    <row r="488" spans="1:10" x14ac:dyDescent="0.2">
      <c r="A488" t="s">
        <v>2168</v>
      </c>
      <c r="B488" s="16" t="str" cm="1">
        <f t="array" ref="B488">_xlfn.TEXTJOIN(,1,IF(IFERROR(FIND(table_prefix[前缀],table_l10n!A488),FALSE),TEXT(table_prefix[说明],""),""))</f>
        <v>遗物 - 描述</v>
      </c>
      <c r="C488" s="4" t="s">
        <v>510</v>
      </c>
      <c r="D488" s="5" t="s">
        <v>510</v>
      </c>
      <c r="E488" s="5" t="s">
        <v>960</v>
      </c>
      <c r="F488" s="5" t="s">
        <v>961</v>
      </c>
      <c r="G488" s="5" t="s">
        <v>962</v>
      </c>
      <c r="H488" s="5" t="s">
        <v>963</v>
      </c>
      <c r="I488" s="5" t="s">
        <v>964</v>
      </c>
      <c r="J488" s="5" t="s">
        <v>965</v>
      </c>
    </row>
    <row r="489" spans="1:10" x14ac:dyDescent="0.2">
      <c r="A489" t="s">
        <v>2169</v>
      </c>
      <c r="B489" s="16" t="str" cm="1">
        <f t="array" ref="B489">_xlfn.TEXTJOIN(,1,IF(IFERROR(FIND(table_prefix[前缀],table_l10n!A489),FALSE),TEXT(table_prefix[说明],""),""))</f>
        <v>遗物 - 描述</v>
      </c>
      <c r="C489" s="4" t="s">
        <v>511</v>
      </c>
      <c r="D489" s="5" t="s">
        <v>511</v>
      </c>
      <c r="E489" s="5" t="s">
        <v>966</v>
      </c>
      <c r="F489" s="5" t="s">
        <v>967</v>
      </c>
      <c r="G489" s="5" t="s">
        <v>968</v>
      </c>
      <c r="H489" s="5" t="s">
        <v>969</v>
      </c>
      <c r="I489" s="5" t="s">
        <v>970</v>
      </c>
      <c r="J489" s="5" t="s">
        <v>971</v>
      </c>
    </row>
    <row r="490" spans="1:10" x14ac:dyDescent="0.2">
      <c r="B490" s="16" t="str" cm="1">
        <f t="array" ref="B490">_xlfn.TEXTJOIN(,1,IF(IFERROR(FIND(table_prefix[前缀],table_l10n!A490),FALSE),TEXT(table_prefix[说明],""),""))</f>
        <v/>
      </c>
      <c r="C490" s="4" t="s">
        <v>371</v>
      </c>
      <c r="D490" s="5" t="s">
        <v>371</v>
      </c>
      <c r="E490" s="5" t="s">
        <v>371</v>
      </c>
      <c r="F490" s="5" t="s">
        <v>371</v>
      </c>
      <c r="G490" s="5" t="s">
        <v>371</v>
      </c>
      <c r="H490" s="5" t="s">
        <v>371</v>
      </c>
      <c r="I490" s="5" t="s">
        <v>371</v>
      </c>
      <c r="J490" s="5" t="s">
        <v>371</v>
      </c>
    </row>
    <row r="491" spans="1:10" x14ac:dyDescent="0.2">
      <c r="A491" t="s">
        <v>2170</v>
      </c>
      <c r="B491" s="16" t="str" cm="1">
        <f t="array" ref="B491">_xlfn.TEXTJOIN(,1,IF(IFERROR(FIND(table_prefix[前缀],table_l10n!A491),FALSE),TEXT(table_prefix[说明],""),""))</f>
        <v>遗物 - 描述</v>
      </c>
      <c r="C491" s="4" t="s">
        <v>512</v>
      </c>
      <c r="D491" s="5" t="s">
        <v>512</v>
      </c>
      <c r="E491" s="5" t="s">
        <v>972</v>
      </c>
      <c r="F491" s="5" t="s">
        <v>973</v>
      </c>
      <c r="G491" s="5" t="s">
        <v>974</v>
      </c>
      <c r="H491" s="5" t="s">
        <v>975</v>
      </c>
      <c r="I491" s="5" t="s">
        <v>976</v>
      </c>
      <c r="J491" s="5" t="s">
        <v>977</v>
      </c>
    </row>
    <row r="492" spans="1:10" x14ac:dyDescent="0.2">
      <c r="A492" t="s">
        <v>2171</v>
      </c>
      <c r="B492" s="16" t="str" cm="1">
        <f t="array" ref="B492">_xlfn.TEXTJOIN(,1,IF(IFERROR(FIND(table_prefix[前缀],table_l10n!A492),FALSE),TEXT(table_prefix[说明],""),""))</f>
        <v>遗物 - 描述</v>
      </c>
      <c r="C492" s="4" t="s">
        <v>513</v>
      </c>
      <c r="D492" s="5" t="s">
        <v>513</v>
      </c>
      <c r="E492" s="5" t="s">
        <v>978</v>
      </c>
      <c r="F492" s="5" t="s">
        <v>979</v>
      </c>
      <c r="G492" s="5" t="s">
        <v>980</v>
      </c>
      <c r="H492" s="5" t="s">
        <v>981</v>
      </c>
      <c r="I492" s="5" t="s">
        <v>982</v>
      </c>
      <c r="J492" s="5" t="s">
        <v>983</v>
      </c>
    </row>
    <row r="493" spans="1:10" x14ac:dyDescent="0.2">
      <c r="A493" t="s">
        <v>2172</v>
      </c>
      <c r="B493" s="16" t="str" cm="1">
        <f t="array" ref="B493">_xlfn.TEXTJOIN(,1,IF(IFERROR(FIND(table_prefix[前缀],table_l10n!A493),FALSE),TEXT(table_prefix[说明],""),""))</f>
        <v>遗物 - 描述</v>
      </c>
      <c r="C493" s="4" t="s">
        <v>514</v>
      </c>
      <c r="D493" s="5" t="s">
        <v>514</v>
      </c>
      <c r="E493" s="5" t="s">
        <v>984</v>
      </c>
      <c r="F493" s="5" t="s">
        <v>985</v>
      </c>
      <c r="G493" s="5" t="s">
        <v>986</v>
      </c>
      <c r="H493" s="5" t="s">
        <v>987</v>
      </c>
      <c r="I493" s="5" t="s">
        <v>988</v>
      </c>
      <c r="J493" s="5" t="s">
        <v>989</v>
      </c>
    </row>
    <row r="494" spans="1:10" x14ac:dyDescent="0.2">
      <c r="B494" s="16" t="str" cm="1">
        <f t="array" ref="B494">_xlfn.TEXTJOIN(,1,IF(IFERROR(FIND(table_prefix[前缀],table_l10n!A494),FALSE),TEXT(table_prefix[说明],""),""))</f>
        <v/>
      </c>
      <c r="C494" s="4" t="s">
        <v>371</v>
      </c>
      <c r="D494" s="5" t="s">
        <v>371</v>
      </c>
      <c r="E494" s="5" t="s">
        <v>371</v>
      </c>
      <c r="F494" s="5" t="s">
        <v>371</v>
      </c>
      <c r="G494" s="5" t="s">
        <v>371</v>
      </c>
      <c r="H494" s="5" t="s">
        <v>371</v>
      </c>
      <c r="I494" s="5" t="s">
        <v>371</v>
      </c>
      <c r="J494" s="5" t="s">
        <v>371</v>
      </c>
    </row>
    <row r="495" spans="1:10" x14ac:dyDescent="0.2">
      <c r="A495" t="s">
        <v>2173</v>
      </c>
      <c r="B495" s="16" t="str" cm="1">
        <f t="array" ref="B495">_xlfn.TEXTJOIN(,1,IF(IFERROR(FIND(table_prefix[前缀],table_l10n!A495),FALSE),TEXT(table_prefix[说明],""),""))</f>
        <v>遗物 - 描述</v>
      </c>
      <c r="C495" s="4" t="s">
        <v>515</v>
      </c>
      <c r="D495" s="5" t="s">
        <v>515</v>
      </c>
      <c r="E495" s="5" t="s">
        <v>990</v>
      </c>
      <c r="F495" s="5" t="s">
        <v>991</v>
      </c>
      <c r="G495" s="5" t="s">
        <v>992</v>
      </c>
      <c r="H495" s="5" t="s">
        <v>993</v>
      </c>
      <c r="I495" s="5" t="s">
        <v>994</v>
      </c>
      <c r="J495" s="5" t="s">
        <v>995</v>
      </c>
    </row>
    <row r="496" spans="1:10" x14ac:dyDescent="0.2">
      <c r="A496" t="s">
        <v>2174</v>
      </c>
      <c r="B496" s="16" t="str" cm="1">
        <f t="array" ref="B496">_xlfn.TEXTJOIN(,1,IF(IFERROR(FIND(table_prefix[前缀],table_l10n!A496),FALSE),TEXT(table_prefix[说明],""),""))</f>
        <v>遗物 - 描述</v>
      </c>
      <c r="C496" s="4" t="s">
        <v>516</v>
      </c>
      <c r="D496" s="5" t="s">
        <v>516</v>
      </c>
      <c r="E496" s="5" t="s">
        <v>996</v>
      </c>
      <c r="F496" s="5" t="s">
        <v>997</v>
      </c>
      <c r="G496" s="5" t="s">
        <v>998</v>
      </c>
      <c r="H496" s="5" t="s">
        <v>999</v>
      </c>
      <c r="I496" s="5" t="s">
        <v>1000</v>
      </c>
      <c r="J496" s="5" t="s">
        <v>1001</v>
      </c>
    </row>
    <row r="497" spans="1:10" x14ac:dyDescent="0.2">
      <c r="A497" t="s">
        <v>2175</v>
      </c>
      <c r="B497" s="16" t="str" cm="1">
        <f t="array" ref="B497">_xlfn.TEXTJOIN(,1,IF(IFERROR(FIND(table_prefix[前缀],table_l10n!A497),FALSE),TEXT(table_prefix[说明],""),""))</f>
        <v>遗物 - 描述</v>
      </c>
      <c r="C497" s="4" t="s">
        <v>517</v>
      </c>
      <c r="D497" s="5" t="s">
        <v>517</v>
      </c>
      <c r="E497" s="5" t="s">
        <v>1002</v>
      </c>
      <c r="F497" s="5" t="s">
        <v>1003</v>
      </c>
      <c r="G497" s="5" t="s">
        <v>1004</v>
      </c>
      <c r="H497" s="5" t="s">
        <v>1005</v>
      </c>
      <c r="I497" s="5" t="s">
        <v>1006</v>
      </c>
      <c r="J497" s="5" t="s">
        <v>1007</v>
      </c>
    </row>
    <row r="498" spans="1:10" x14ac:dyDescent="0.2">
      <c r="B498" s="16" t="str" cm="1">
        <f t="array" ref="B498">_xlfn.TEXTJOIN(,1,IF(IFERROR(FIND(table_prefix[前缀],table_l10n!A498),FALSE),TEXT(table_prefix[说明],""),""))</f>
        <v/>
      </c>
      <c r="C498" s="4" t="s">
        <v>371</v>
      </c>
      <c r="D498" s="5" t="s">
        <v>371</v>
      </c>
      <c r="E498" s="5" t="s">
        <v>371</v>
      </c>
      <c r="F498" s="5" t="s">
        <v>371</v>
      </c>
      <c r="G498" s="5" t="s">
        <v>371</v>
      </c>
      <c r="H498" s="5" t="s">
        <v>371</v>
      </c>
      <c r="I498" s="5" t="s">
        <v>371</v>
      </c>
      <c r="J498" s="5" t="s">
        <v>371</v>
      </c>
    </row>
    <row r="499" spans="1:10" x14ac:dyDescent="0.2">
      <c r="A499" t="s">
        <v>2176</v>
      </c>
      <c r="B499" s="16" t="str" cm="1">
        <f t="array" ref="B499">_xlfn.TEXTJOIN(,1,IF(IFERROR(FIND(table_prefix[前缀],table_l10n!A499),FALSE),TEXT(table_prefix[说明],""),""))</f>
        <v>遗物 - 描述</v>
      </c>
      <c r="C499" s="4" t="s">
        <v>518</v>
      </c>
      <c r="D499" s="5" t="s">
        <v>518</v>
      </c>
      <c r="E499" s="5" t="s">
        <v>1008</v>
      </c>
      <c r="F499" s="5" t="s">
        <v>1009</v>
      </c>
      <c r="G499" s="5" t="s">
        <v>1010</v>
      </c>
      <c r="H499" s="5" t="s">
        <v>1011</v>
      </c>
      <c r="I499" s="5" t="s">
        <v>1012</v>
      </c>
      <c r="J499" s="5" t="s">
        <v>1013</v>
      </c>
    </row>
    <row r="500" spans="1:10" x14ac:dyDescent="0.2">
      <c r="A500" t="s">
        <v>2177</v>
      </c>
      <c r="B500" s="16" t="str" cm="1">
        <f t="array" ref="B500">_xlfn.TEXTJOIN(,1,IF(IFERROR(FIND(table_prefix[前缀],table_l10n!A500),FALSE),TEXT(table_prefix[说明],""),""))</f>
        <v>遗物 - 描述</v>
      </c>
      <c r="C500" s="4" t="s">
        <v>519</v>
      </c>
      <c r="D500" s="5" t="s">
        <v>519</v>
      </c>
      <c r="E500" s="5" t="s">
        <v>1014</v>
      </c>
      <c r="F500" s="5" t="s">
        <v>1015</v>
      </c>
      <c r="G500" s="5" t="s">
        <v>1016</v>
      </c>
      <c r="H500" s="5" t="s">
        <v>1017</v>
      </c>
      <c r="I500" s="5" t="s">
        <v>1018</v>
      </c>
      <c r="J500" s="5" t="s">
        <v>1019</v>
      </c>
    </row>
    <row r="501" spans="1:10" x14ac:dyDescent="0.2">
      <c r="A501" t="s">
        <v>2178</v>
      </c>
      <c r="B501" s="16" t="str" cm="1">
        <f t="array" ref="B501">_xlfn.TEXTJOIN(,1,IF(IFERROR(FIND(table_prefix[前缀],table_l10n!A501),FALSE),TEXT(table_prefix[说明],""),""))</f>
        <v>遗物 - 描述</v>
      </c>
      <c r="C501" s="4" t="s">
        <v>520</v>
      </c>
      <c r="D501" s="5" t="s">
        <v>520</v>
      </c>
      <c r="E501" s="5" t="s">
        <v>1020</v>
      </c>
      <c r="F501" s="5" t="s">
        <v>1021</v>
      </c>
      <c r="G501" s="5" t="s">
        <v>1022</v>
      </c>
      <c r="H501" s="5" t="s">
        <v>1023</v>
      </c>
      <c r="I501" s="5" t="s">
        <v>1024</v>
      </c>
      <c r="J501" s="5" t="s">
        <v>1025</v>
      </c>
    </row>
    <row r="502" spans="1:10" x14ac:dyDescent="0.2">
      <c r="B502" s="16" t="str" cm="1">
        <f t="array" ref="B502">_xlfn.TEXTJOIN(,1,IF(IFERROR(FIND(table_prefix[前缀],table_l10n!A502),FALSE),TEXT(table_prefix[说明],""),""))</f>
        <v/>
      </c>
      <c r="C502" s="4" t="s">
        <v>371</v>
      </c>
      <c r="D502" s="5" t="s">
        <v>371</v>
      </c>
      <c r="E502" s="5" t="s">
        <v>371</v>
      </c>
      <c r="F502" s="5" t="s">
        <v>371</v>
      </c>
      <c r="G502" s="5" t="s">
        <v>371</v>
      </c>
      <c r="H502" s="5" t="s">
        <v>371</v>
      </c>
      <c r="I502" s="5" t="s">
        <v>371</v>
      </c>
      <c r="J502" s="5" t="s">
        <v>371</v>
      </c>
    </row>
    <row r="503" spans="1:10" x14ac:dyDescent="0.2">
      <c r="A503" t="s">
        <v>2179</v>
      </c>
      <c r="B503" s="16" t="str" cm="1">
        <f t="array" ref="B503">_xlfn.TEXTJOIN(,1,IF(IFERROR(FIND(table_prefix[前缀],table_l10n!A503),FALSE),TEXT(table_prefix[说明],""),""))</f>
        <v>遗物 - 描述</v>
      </c>
      <c r="C503" s="4" t="s">
        <v>521</v>
      </c>
      <c r="D503" s="5" t="s">
        <v>521</v>
      </c>
      <c r="E503" s="5" t="s">
        <v>1026</v>
      </c>
      <c r="F503" s="5" t="s">
        <v>1027</v>
      </c>
      <c r="G503" s="5" t="s">
        <v>1028</v>
      </c>
      <c r="H503" s="5" t="s">
        <v>1029</v>
      </c>
      <c r="I503" s="5" t="s">
        <v>1030</v>
      </c>
      <c r="J503" s="5" t="s">
        <v>1031</v>
      </c>
    </row>
    <row r="504" spans="1:10" x14ac:dyDescent="0.2">
      <c r="A504" t="s">
        <v>2180</v>
      </c>
      <c r="B504" s="16" t="str" cm="1">
        <f t="array" ref="B504">_xlfn.TEXTJOIN(,1,IF(IFERROR(FIND(table_prefix[前缀],table_l10n!A504),FALSE),TEXT(table_prefix[说明],""),""))</f>
        <v>遗物 - 描述</v>
      </c>
      <c r="C504" s="4" t="s">
        <v>522</v>
      </c>
      <c r="D504" s="5" t="s">
        <v>522</v>
      </c>
      <c r="E504" s="5" t="s">
        <v>1032</v>
      </c>
      <c r="F504" s="5" t="s">
        <v>1033</v>
      </c>
      <c r="G504" s="5" t="s">
        <v>1034</v>
      </c>
      <c r="H504" s="5" t="s">
        <v>1035</v>
      </c>
      <c r="I504" s="5" t="s">
        <v>1036</v>
      </c>
      <c r="J504" s="5" t="s">
        <v>1037</v>
      </c>
    </row>
    <row r="505" spans="1:10" x14ac:dyDescent="0.2">
      <c r="A505" t="s">
        <v>2181</v>
      </c>
      <c r="B505" s="16" t="str" cm="1">
        <f t="array" ref="B505">_xlfn.TEXTJOIN(,1,IF(IFERROR(FIND(table_prefix[前缀],table_l10n!A505),FALSE),TEXT(table_prefix[说明],""),""))</f>
        <v>遗物 - 描述</v>
      </c>
      <c r="C505" s="4" t="s">
        <v>523</v>
      </c>
      <c r="D505" s="5" t="s">
        <v>523</v>
      </c>
      <c r="E505" s="5" t="s">
        <v>1038</v>
      </c>
      <c r="F505" s="5" t="s">
        <v>1039</v>
      </c>
      <c r="G505" s="5" t="s">
        <v>1040</v>
      </c>
      <c r="H505" s="5" t="s">
        <v>1041</v>
      </c>
      <c r="I505" s="5" t="s">
        <v>1042</v>
      </c>
      <c r="J505" s="5" t="s">
        <v>1043</v>
      </c>
    </row>
    <row r="506" spans="1:10" x14ac:dyDescent="0.2">
      <c r="B506" s="16" t="str" cm="1">
        <f t="array" ref="B506">_xlfn.TEXTJOIN(,1,IF(IFERROR(FIND(table_prefix[前缀],table_l10n!A506),FALSE),TEXT(table_prefix[说明],""),""))</f>
        <v/>
      </c>
      <c r="C506" s="4" t="s">
        <v>371</v>
      </c>
      <c r="D506" s="5" t="s">
        <v>371</v>
      </c>
      <c r="E506" s="5" t="s">
        <v>371</v>
      </c>
      <c r="F506" s="5" t="s">
        <v>371</v>
      </c>
      <c r="G506" s="5" t="s">
        <v>371</v>
      </c>
      <c r="H506" s="5" t="s">
        <v>371</v>
      </c>
      <c r="I506" s="5" t="s">
        <v>371</v>
      </c>
      <c r="J506" s="5" t="s">
        <v>371</v>
      </c>
    </row>
    <row r="507" spans="1:10" x14ac:dyDescent="0.2">
      <c r="A507" t="s">
        <v>2182</v>
      </c>
      <c r="B507" s="16" t="str" cm="1">
        <f t="array" ref="B507">_xlfn.TEXTJOIN(,1,IF(IFERROR(FIND(table_prefix[前缀],table_l10n!A507),FALSE),TEXT(table_prefix[说明],""),""))</f>
        <v>遗物 - 描述</v>
      </c>
      <c r="C507" s="4" t="s">
        <v>524</v>
      </c>
      <c r="D507" s="5" t="s">
        <v>524</v>
      </c>
      <c r="E507" s="5" t="s">
        <v>1044</v>
      </c>
      <c r="F507" s="5" t="s">
        <v>1045</v>
      </c>
      <c r="G507" s="5" t="s">
        <v>1046</v>
      </c>
      <c r="H507" s="5" t="s">
        <v>1047</v>
      </c>
      <c r="I507" s="5" t="s">
        <v>1048</v>
      </c>
      <c r="J507" s="5" t="s">
        <v>1049</v>
      </c>
    </row>
    <row r="508" spans="1:10" x14ac:dyDescent="0.2">
      <c r="A508" t="s">
        <v>2183</v>
      </c>
      <c r="B508" s="16" t="str" cm="1">
        <f t="array" ref="B508">_xlfn.TEXTJOIN(,1,IF(IFERROR(FIND(table_prefix[前缀],table_l10n!A508),FALSE),TEXT(table_prefix[说明],""),""))</f>
        <v>遗物 - 描述</v>
      </c>
      <c r="C508" s="4" t="s">
        <v>525</v>
      </c>
      <c r="D508" s="5" t="s">
        <v>525</v>
      </c>
      <c r="E508" s="5" t="s">
        <v>1050</v>
      </c>
      <c r="F508" s="5" t="s">
        <v>1051</v>
      </c>
      <c r="G508" s="5" t="s">
        <v>1052</v>
      </c>
      <c r="H508" s="5" t="s">
        <v>1053</v>
      </c>
      <c r="I508" s="5" t="s">
        <v>1054</v>
      </c>
      <c r="J508" s="5" t="s">
        <v>1055</v>
      </c>
    </row>
    <row r="509" spans="1:10" x14ac:dyDescent="0.2">
      <c r="A509" t="s">
        <v>2184</v>
      </c>
      <c r="B509" s="16" t="str" cm="1">
        <f t="array" ref="B509">_xlfn.TEXTJOIN(,1,IF(IFERROR(FIND(table_prefix[前缀],table_l10n!A509),FALSE),TEXT(table_prefix[说明],""),""))</f>
        <v>遗物 - 描述</v>
      </c>
      <c r="C509" s="4" t="s">
        <v>526</v>
      </c>
      <c r="D509" s="5" t="s">
        <v>526</v>
      </c>
      <c r="E509" s="5" t="s">
        <v>1056</v>
      </c>
      <c r="F509" s="5" t="s">
        <v>1057</v>
      </c>
      <c r="G509" s="5" t="s">
        <v>1058</v>
      </c>
      <c r="H509" s="5" t="s">
        <v>1059</v>
      </c>
      <c r="I509" s="5" t="s">
        <v>1060</v>
      </c>
      <c r="J509" s="5" t="s">
        <v>1061</v>
      </c>
    </row>
    <row r="510" spans="1:10" x14ac:dyDescent="0.2">
      <c r="B510" s="16" t="str" cm="1">
        <f t="array" ref="B510">_xlfn.TEXTJOIN(,1,IF(IFERROR(FIND(table_prefix[前缀],table_l10n!A510),FALSE),TEXT(table_prefix[说明],""),""))</f>
        <v/>
      </c>
      <c r="C510" s="4" t="s">
        <v>371</v>
      </c>
      <c r="D510" s="5" t="s">
        <v>371</v>
      </c>
      <c r="E510" s="5" t="s">
        <v>371</v>
      </c>
      <c r="F510" s="5" t="s">
        <v>371</v>
      </c>
      <c r="G510" s="5" t="s">
        <v>371</v>
      </c>
      <c r="H510" s="5" t="s">
        <v>371</v>
      </c>
      <c r="I510" s="5" t="s">
        <v>371</v>
      </c>
      <c r="J510" s="5" t="s">
        <v>371</v>
      </c>
    </row>
    <row r="511" spans="1:10" x14ac:dyDescent="0.2">
      <c r="A511" t="s">
        <v>2185</v>
      </c>
      <c r="B511" s="16" t="str" cm="1">
        <f t="array" ref="B511">_xlfn.TEXTJOIN(,1,IF(IFERROR(FIND(table_prefix[前缀],table_l10n!A511),FALSE),TEXT(table_prefix[说明],""),""))</f>
        <v>遗物 - 描述</v>
      </c>
      <c r="C511" s="4" t="s">
        <v>527</v>
      </c>
      <c r="D511" s="5" t="s">
        <v>527</v>
      </c>
      <c r="E511" s="5" t="s">
        <v>1062</v>
      </c>
      <c r="F511" s="5" t="s">
        <v>1063</v>
      </c>
      <c r="G511" s="5" t="s">
        <v>1064</v>
      </c>
      <c r="H511" s="5" t="s">
        <v>1065</v>
      </c>
      <c r="I511" s="5" t="s">
        <v>1066</v>
      </c>
      <c r="J511" s="5" t="s">
        <v>1067</v>
      </c>
    </row>
    <row r="512" spans="1:10" x14ac:dyDescent="0.2">
      <c r="A512" t="s">
        <v>2186</v>
      </c>
      <c r="B512" s="16" t="str" cm="1">
        <f t="array" ref="B512">_xlfn.TEXTJOIN(,1,IF(IFERROR(FIND(table_prefix[前缀],table_l10n!A512),FALSE),TEXT(table_prefix[说明],""),""))</f>
        <v>遗物 - 描述</v>
      </c>
      <c r="C512" s="4" t="s">
        <v>528</v>
      </c>
      <c r="D512" s="5" t="s">
        <v>528</v>
      </c>
      <c r="E512" s="5" t="s">
        <v>1068</v>
      </c>
      <c r="F512" s="5" t="s">
        <v>1069</v>
      </c>
      <c r="G512" s="5" t="s">
        <v>1070</v>
      </c>
      <c r="H512" s="5" t="s">
        <v>1071</v>
      </c>
      <c r="I512" s="5" t="s">
        <v>1072</v>
      </c>
      <c r="J512" s="5" t="s">
        <v>1073</v>
      </c>
    </row>
    <row r="513" spans="1:10" x14ac:dyDescent="0.2">
      <c r="A513" t="s">
        <v>2187</v>
      </c>
      <c r="B513" s="16" t="str" cm="1">
        <f t="array" ref="B513">_xlfn.TEXTJOIN(,1,IF(IFERROR(FIND(table_prefix[前缀],table_l10n!A513),FALSE),TEXT(table_prefix[说明],""),""))</f>
        <v>遗物 - 描述</v>
      </c>
      <c r="C513" s="4" t="s">
        <v>529</v>
      </c>
      <c r="D513" s="5" t="s">
        <v>529</v>
      </c>
      <c r="E513" s="5" t="s">
        <v>1074</v>
      </c>
      <c r="F513" s="5" t="s">
        <v>1075</v>
      </c>
      <c r="G513" s="5" t="s">
        <v>1076</v>
      </c>
      <c r="H513" s="5" t="s">
        <v>1077</v>
      </c>
      <c r="I513" s="5" t="s">
        <v>1078</v>
      </c>
      <c r="J513" s="5" t="s">
        <v>1079</v>
      </c>
    </row>
    <row r="514" spans="1:10" x14ac:dyDescent="0.2">
      <c r="B514" s="16" t="str" cm="1">
        <f t="array" ref="B514">_xlfn.TEXTJOIN(,1,IF(IFERROR(FIND(table_prefix[前缀],table_l10n!A514),FALSE),TEXT(table_prefix[说明],""),""))</f>
        <v/>
      </c>
      <c r="C514" s="4" t="s">
        <v>371</v>
      </c>
      <c r="D514" s="5" t="s">
        <v>371</v>
      </c>
      <c r="E514" s="5" t="s">
        <v>371</v>
      </c>
      <c r="F514" s="5" t="s">
        <v>371</v>
      </c>
      <c r="G514" s="5" t="s">
        <v>371</v>
      </c>
      <c r="H514" s="5" t="s">
        <v>371</v>
      </c>
      <c r="I514" s="5" t="s">
        <v>371</v>
      </c>
      <c r="J514" s="5" t="s">
        <v>371</v>
      </c>
    </row>
    <row r="515" spans="1:10" x14ac:dyDescent="0.2">
      <c r="A515" t="s">
        <v>2188</v>
      </c>
      <c r="B515" s="16" t="str" cm="1">
        <f t="array" ref="B515">_xlfn.TEXTJOIN(,1,IF(IFERROR(FIND(table_prefix[前缀],table_l10n!A515),FALSE),TEXT(table_prefix[说明],""),""))</f>
        <v>遗物 - 描述</v>
      </c>
      <c r="C515" s="4" t="s">
        <v>530</v>
      </c>
      <c r="D515" s="5" t="s">
        <v>530</v>
      </c>
      <c r="E515" s="5" t="s">
        <v>1080</v>
      </c>
      <c r="F515" s="5" t="s">
        <v>1081</v>
      </c>
      <c r="G515" s="5" t="s">
        <v>1082</v>
      </c>
      <c r="H515" s="5" t="s">
        <v>1083</v>
      </c>
      <c r="I515" s="5" t="s">
        <v>1084</v>
      </c>
      <c r="J515" s="5" t="s">
        <v>1085</v>
      </c>
    </row>
    <row r="516" spans="1:10" x14ac:dyDescent="0.2">
      <c r="A516" t="s">
        <v>2189</v>
      </c>
      <c r="B516" s="16" t="str" cm="1">
        <f t="array" ref="B516">_xlfn.TEXTJOIN(,1,IF(IFERROR(FIND(table_prefix[前缀],table_l10n!A516),FALSE),TEXT(table_prefix[说明],""),""))</f>
        <v>遗物 - 描述</v>
      </c>
      <c r="C516" s="4" t="s">
        <v>531</v>
      </c>
      <c r="D516" s="5" t="s">
        <v>531</v>
      </c>
      <c r="E516" s="5" t="s">
        <v>1086</v>
      </c>
      <c r="F516" s="5" t="s">
        <v>1087</v>
      </c>
      <c r="G516" s="5" t="s">
        <v>1088</v>
      </c>
      <c r="H516" s="5" t="s">
        <v>1089</v>
      </c>
      <c r="I516" s="5" t="s">
        <v>1090</v>
      </c>
      <c r="J516" s="5" t="s">
        <v>1091</v>
      </c>
    </row>
    <row r="517" spans="1:10" x14ac:dyDescent="0.2">
      <c r="A517" t="s">
        <v>2190</v>
      </c>
      <c r="B517" s="16" t="str" cm="1">
        <f t="array" ref="B517">_xlfn.TEXTJOIN(,1,IF(IFERROR(FIND(table_prefix[前缀],table_l10n!A517),FALSE),TEXT(table_prefix[说明],""),""))</f>
        <v>遗物 - 描述</v>
      </c>
      <c r="C517" s="4" t="s">
        <v>532</v>
      </c>
      <c r="D517" s="5" t="s">
        <v>532</v>
      </c>
      <c r="E517" s="5" t="s">
        <v>1092</v>
      </c>
      <c r="F517" s="5" t="s">
        <v>1093</v>
      </c>
      <c r="G517" s="5" t="s">
        <v>1094</v>
      </c>
      <c r="H517" s="5" t="s">
        <v>1095</v>
      </c>
      <c r="I517" s="5" t="s">
        <v>1096</v>
      </c>
      <c r="J517" s="5" t="s">
        <v>1097</v>
      </c>
    </row>
    <row r="518" spans="1:10" x14ac:dyDescent="0.2">
      <c r="B518" s="16" t="str" cm="1">
        <f t="array" ref="B518">_xlfn.TEXTJOIN(,1,IF(IFERROR(FIND(table_prefix[前缀],table_l10n!A518),FALSE),TEXT(table_prefix[说明],""),""))</f>
        <v/>
      </c>
      <c r="C518" s="4" t="s">
        <v>371</v>
      </c>
      <c r="D518" s="5" t="s">
        <v>371</v>
      </c>
      <c r="E518" s="5" t="s">
        <v>371</v>
      </c>
      <c r="F518" s="5" t="s">
        <v>371</v>
      </c>
      <c r="G518" s="5" t="s">
        <v>371</v>
      </c>
      <c r="H518" s="5" t="s">
        <v>371</v>
      </c>
      <c r="I518" s="5" t="s">
        <v>371</v>
      </c>
      <c r="J518" s="5" t="s">
        <v>371</v>
      </c>
    </row>
    <row r="519" spans="1:10" x14ac:dyDescent="0.2">
      <c r="A519" t="s">
        <v>2191</v>
      </c>
      <c r="B519" s="16" t="str" cm="1">
        <f t="array" ref="B519">_xlfn.TEXTJOIN(,1,IF(IFERROR(FIND(table_prefix[前缀],table_l10n!A519),FALSE),TEXT(table_prefix[说明],""),""))</f>
        <v>遗物 - 描述</v>
      </c>
      <c r="C519" s="4" t="s">
        <v>533</v>
      </c>
      <c r="D519" s="5" t="s">
        <v>533</v>
      </c>
      <c r="E519" s="5" t="s">
        <v>1098</v>
      </c>
      <c r="F519" s="5" t="s">
        <v>1099</v>
      </c>
      <c r="G519" s="5" t="s">
        <v>1100</v>
      </c>
      <c r="H519" s="5" t="s">
        <v>1101</v>
      </c>
      <c r="I519" s="5" t="s">
        <v>1102</v>
      </c>
      <c r="J519" s="5" t="s">
        <v>1103</v>
      </c>
    </row>
    <row r="520" spans="1:10" x14ac:dyDescent="0.2">
      <c r="A520" t="s">
        <v>2192</v>
      </c>
      <c r="B520" s="16" t="str" cm="1">
        <f t="array" ref="B520">_xlfn.TEXTJOIN(,1,IF(IFERROR(FIND(table_prefix[前缀],table_l10n!A520),FALSE),TEXT(table_prefix[说明],""),""))</f>
        <v>遗物 - 描述</v>
      </c>
      <c r="C520" s="4" t="s">
        <v>534</v>
      </c>
      <c r="D520" s="5" t="s">
        <v>534</v>
      </c>
      <c r="E520" s="5" t="s">
        <v>1104</v>
      </c>
      <c r="F520" s="5" t="s">
        <v>1105</v>
      </c>
      <c r="G520" s="5" t="s">
        <v>1106</v>
      </c>
      <c r="H520" s="5" t="s">
        <v>1107</v>
      </c>
      <c r="I520" s="5" t="s">
        <v>1108</v>
      </c>
      <c r="J520" s="5" t="s">
        <v>1109</v>
      </c>
    </row>
    <row r="521" spans="1:10" x14ac:dyDescent="0.2">
      <c r="A521" t="s">
        <v>2193</v>
      </c>
      <c r="B521" s="16" t="str" cm="1">
        <f t="array" ref="B521">_xlfn.TEXTJOIN(,1,IF(IFERROR(FIND(table_prefix[前缀],table_l10n!A521),FALSE),TEXT(table_prefix[说明],""),""))</f>
        <v>遗物 - 描述</v>
      </c>
      <c r="C521" s="4" t="s">
        <v>535</v>
      </c>
      <c r="D521" s="5" t="s">
        <v>535</v>
      </c>
      <c r="E521" s="5" t="s">
        <v>1110</v>
      </c>
      <c r="F521" s="5" t="s">
        <v>1111</v>
      </c>
      <c r="G521" s="5" t="s">
        <v>1112</v>
      </c>
      <c r="H521" s="5" t="s">
        <v>1113</v>
      </c>
      <c r="I521" s="5" t="s">
        <v>1114</v>
      </c>
      <c r="J521" s="5" t="s">
        <v>1115</v>
      </c>
    </row>
    <row r="522" spans="1:10" x14ac:dyDescent="0.2">
      <c r="B522" s="16" t="str" cm="1">
        <f t="array" ref="B522">_xlfn.TEXTJOIN(,1,IF(IFERROR(FIND(table_prefix[前缀],table_l10n!A522),FALSE),TEXT(table_prefix[说明],""),""))</f>
        <v/>
      </c>
      <c r="C522" s="4" t="s">
        <v>371</v>
      </c>
      <c r="D522" s="5" t="s">
        <v>371</v>
      </c>
      <c r="E522" s="5" t="s">
        <v>371</v>
      </c>
      <c r="F522" s="5" t="s">
        <v>371</v>
      </c>
      <c r="G522" s="5" t="s">
        <v>371</v>
      </c>
      <c r="H522" s="5" t="s">
        <v>371</v>
      </c>
      <c r="I522" s="5" t="s">
        <v>371</v>
      </c>
      <c r="J522" s="5" t="s">
        <v>371</v>
      </c>
    </row>
    <row r="523" spans="1:10" x14ac:dyDescent="0.2">
      <c r="A523" t="s">
        <v>2194</v>
      </c>
      <c r="B523" s="16" t="str" cm="1">
        <f t="array" ref="B523">_xlfn.TEXTJOIN(,1,IF(IFERROR(FIND(table_prefix[前缀],table_l10n!A523),FALSE),TEXT(table_prefix[说明],""),""))</f>
        <v>遗物 - 描述</v>
      </c>
      <c r="C523" s="4" t="s">
        <v>536</v>
      </c>
      <c r="D523" s="5" t="s">
        <v>536</v>
      </c>
      <c r="E523" s="5" t="s">
        <v>1116</v>
      </c>
      <c r="F523" s="5" t="s">
        <v>1117</v>
      </c>
      <c r="G523" s="5" t="s">
        <v>1118</v>
      </c>
      <c r="H523" s="5" t="s">
        <v>1119</v>
      </c>
      <c r="I523" s="5" t="s">
        <v>1120</v>
      </c>
      <c r="J523" s="5" t="s">
        <v>1121</v>
      </c>
    </row>
    <row r="524" spans="1:10" x14ac:dyDescent="0.2">
      <c r="A524" t="s">
        <v>2195</v>
      </c>
      <c r="B524" s="16" t="str" cm="1">
        <f t="array" ref="B524">_xlfn.TEXTJOIN(,1,IF(IFERROR(FIND(table_prefix[前缀],table_l10n!A524),FALSE),TEXT(table_prefix[说明],""),""))</f>
        <v>遗物 - 描述</v>
      </c>
      <c r="C524" s="4" t="s">
        <v>537</v>
      </c>
      <c r="D524" s="5" t="s">
        <v>537</v>
      </c>
      <c r="E524" s="5" t="s">
        <v>1122</v>
      </c>
      <c r="F524" s="5" t="s">
        <v>1123</v>
      </c>
      <c r="G524" s="5" t="s">
        <v>1124</v>
      </c>
      <c r="H524" s="5" t="s">
        <v>1125</v>
      </c>
      <c r="I524" s="5" t="s">
        <v>1126</v>
      </c>
      <c r="J524" s="5" t="s">
        <v>1127</v>
      </c>
    </row>
    <row r="525" spans="1:10" x14ac:dyDescent="0.2">
      <c r="A525" t="s">
        <v>2196</v>
      </c>
      <c r="B525" s="16" t="str" cm="1">
        <f t="array" ref="B525">_xlfn.TEXTJOIN(,1,IF(IFERROR(FIND(table_prefix[前缀],table_l10n!A525),FALSE),TEXT(table_prefix[说明],""),""))</f>
        <v>遗物 - 描述</v>
      </c>
      <c r="C525" s="4" t="s">
        <v>538</v>
      </c>
      <c r="D525" s="5" t="s">
        <v>538</v>
      </c>
      <c r="E525" s="5" t="s">
        <v>1128</v>
      </c>
      <c r="F525" s="5" t="s">
        <v>1129</v>
      </c>
      <c r="G525" s="5" t="s">
        <v>1130</v>
      </c>
      <c r="H525" s="5" t="s">
        <v>1131</v>
      </c>
      <c r="I525" s="5" t="s">
        <v>1132</v>
      </c>
      <c r="J525" s="5" t="s">
        <v>1133</v>
      </c>
    </row>
    <row r="526" spans="1:10" x14ac:dyDescent="0.2">
      <c r="B526" s="16" t="str" cm="1">
        <f t="array" ref="B526">_xlfn.TEXTJOIN(,1,IF(IFERROR(FIND(table_prefix[前缀],table_l10n!A526),FALSE),TEXT(table_prefix[说明],""),""))</f>
        <v/>
      </c>
      <c r="C526" s="4" t="s">
        <v>371</v>
      </c>
      <c r="D526" s="5" t="s">
        <v>371</v>
      </c>
      <c r="E526" s="5" t="s">
        <v>371</v>
      </c>
      <c r="F526" s="5" t="s">
        <v>371</v>
      </c>
      <c r="G526" s="5" t="s">
        <v>371</v>
      </c>
      <c r="H526" s="5" t="s">
        <v>371</v>
      </c>
      <c r="I526" s="5" t="s">
        <v>371</v>
      </c>
      <c r="J526" s="5" t="s">
        <v>371</v>
      </c>
    </row>
    <row r="527" spans="1:10" x14ac:dyDescent="0.2">
      <c r="A527" t="s">
        <v>2197</v>
      </c>
      <c r="B527" s="16" t="str" cm="1">
        <f t="array" ref="B527">_xlfn.TEXTJOIN(,1,IF(IFERROR(FIND(table_prefix[前缀],table_l10n!A527),FALSE),TEXT(table_prefix[说明],""),""))</f>
        <v>遗物 - 描述</v>
      </c>
      <c r="C527" s="4" t="s">
        <v>539</v>
      </c>
      <c r="D527" s="5" t="s">
        <v>539</v>
      </c>
      <c r="E527" s="5" t="s">
        <v>1134</v>
      </c>
      <c r="F527" s="5" t="s">
        <v>1135</v>
      </c>
      <c r="G527" s="5" t="s">
        <v>1136</v>
      </c>
      <c r="H527" s="5" t="s">
        <v>1137</v>
      </c>
      <c r="I527" s="5" t="s">
        <v>1138</v>
      </c>
      <c r="J527" s="5" t="s">
        <v>1139</v>
      </c>
    </row>
    <row r="528" spans="1:10" x14ac:dyDescent="0.2">
      <c r="A528" t="s">
        <v>2198</v>
      </c>
      <c r="B528" s="16" t="str" cm="1">
        <f t="array" ref="B528">_xlfn.TEXTJOIN(,1,IF(IFERROR(FIND(table_prefix[前缀],table_l10n!A528),FALSE),TEXT(table_prefix[说明],""),""))</f>
        <v>遗物 - 描述</v>
      </c>
      <c r="C528" s="4" t="s">
        <v>540</v>
      </c>
      <c r="D528" s="5" t="s">
        <v>540</v>
      </c>
      <c r="E528" s="5" t="s">
        <v>1140</v>
      </c>
      <c r="F528" s="5" t="s">
        <v>1141</v>
      </c>
      <c r="G528" s="5" t="s">
        <v>1142</v>
      </c>
      <c r="H528" s="5" t="s">
        <v>1143</v>
      </c>
      <c r="I528" s="5" t="s">
        <v>1144</v>
      </c>
      <c r="J528" s="5" t="s">
        <v>1145</v>
      </c>
    </row>
    <row r="529" spans="1:10" x14ac:dyDescent="0.2">
      <c r="A529" t="s">
        <v>2199</v>
      </c>
      <c r="B529" s="16" t="str" cm="1">
        <f t="array" ref="B529">_xlfn.TEXTJOIN(,1,IF(IFERROR(FIND(table_prefix[前缀],table_l10n!A529),FALSE),TEXT(table_prefix[说明],""),""))</f>
        <v>遗物 - 描述</v>
      </c>
      <c r="C529" s="4" t="s">
        <v>541</v>
      </c>
      <c r="D529" s="5" t="s">
        <v>541</v>
      </c>
      <c r="E529" s="5" t="s">
        <v>1146</v>
      </c>
      <c r="F529" s="5" t="s">
        <v>1147</v>
      </c>
      <c r="G529" s="5" t="s">
        <v>1148</v>
      </c>
      <c r="H529" s="5" t="s">
        <v>1149</v>
      </c>
      <c r="I529" s="5" t="s">
        <v>1150</v>
      </c>
      <c r="J529" s="5" t="s">
        <v>1151</v>
      </c>
    </row>
    <row r="530" spans="1:10" x14ac:dyDescent="0.2">
      <c r="B530" s="16" t="str" cm="1">
        <f t="array" ref="B530">_xlfn.TEXTJOIN(,1,IF(IFERROR(FIND(table_prefix[前缀],table_l10n!A530),FALSE),TEXT(table_prefix[说明],""),""))</f>
        <v/>
      </c>
      <c r="C530" s="4" t="s">
        <v>371</v>
      </c>
      <c r="D530" s="5" t="s">
        <v>371</v>
      </c>
      <c r="E530" s="5" t="s">
        <v>371</v>
      </c>
      <c r="F530" s="5" t="s">
        <v>371</v>
      </c>
      <c r="G530" s="5" t="s">
        <v>371</v>
      </c>
      <c r="H530" s="5" t="s">
        <v>371</v>
      </c>
      <c r="I530" s="5" t="s">
        <v>371</v>
      </c>
      <c r="J530" s="5" t="s">
        <v>371</v>
      </c>
    </row>
    <row r="531" spans="1:10" x14ac:dyDescent="0.2">
      <c r="A531" t="s">
        <v>2200</v>
      </c>
      <c r="B531" s="16" t="str" cm="1">
        <f t="array" ref="B531">_xlfn.TEXTJOIN(,1,IF(IFERROR(FIND(table_prefix[前缀],table_l10n!A531),FALSE),TEXT(table_prefix[说明],""),""))</f>
        <v>遗物 - 描述</v>
      </c>
      <c r="C531" s="4" t="s">
        <v>542</v>
      </c>
      <c r="D531" s="5" t="s">
        <v>542</v>
      </c>
      <c r="E531" s="5" t="s">
        <v>1152</v>
      </c>
      <c r="F531" s="5" t="s">
        <v>1153</v>
      </c>
      <c r="G531" s="5" t="s">
        <v>1154</v>
      </c>
      <c r="H531" s="5" t="s">
        <v>1155</v>
      </c>
      <c r="I531" s="5" t="s">
        <v>1144</v>
      </c>
      <c r="J531" s="5" t="s">
        <v>1156</v>
      </c>
    </row>
    <row r="532" spans="1:10" x14ac:dyDescent="0.2">
      <c r="A532" t="s">
        <v>2201</v>
      </c>
      <c r="B532" s="16" t="str" cm="1">
        <f t="array" ref="B532">_xlfn.TEXTJOIN(,1,IF(IFERROR(FIND(table_prefix[前缀],table_l10n!A532),FALSE),TEXT(table_prefix[说明],""),""))</f>
        <v>遗物 - 描述</v>
      </c>
      <c r="C532" s="4" t="s">
        <v>543</v>
      </c>
      <c r="D532" s="5" t="s">
        <v>543</v>
      </c>
      <c r="E532" s="5" t="s">
        <v>1157</v>
      </c>
      <c r="F532" s="5" t="s">
        <v>1158</v>
      </c>
      <c r="G532" s="5" t="s">
        <v>1159</v>
      </c>
      <c r="H532" s="5" t="s">
        <v>1160</v>
      </c>
      <c r="I532" s="5" t="s">
        <v>1161</v>
      </c>
      <c r="J532" s="5" t="s">
        <v>1162</v>
      </c>
    </row>
    <row r="533" spans="1:10" x14ac:dyDescent="0.2">
      <c r="A533" t="s">
        <v>2202</v>
      </c>
      <c r="B533" s="16" t="str" cm="1">
        <f t="array" ref="B533">_xlfn.TEXTJOIN(,1,IF(IFERROR(FIND(table_prefix[前缀],table_l10n!A533),FALSE),TEXT(table_prefix[说明],""),""))</f>
        <v>遗物 - 描述</v>
      </c>
      <c r="C533" s="4" t="s">
        <v>544</v>
      </c>
      <c r="D533" s="5" t="s">
        <v>544</v>
      </c>
      <c r="E533" s="5" t="s">
        <v>1163</v>
      </c>
      <c r="F533" s="5" t="s">
        <v>1164</v>
      </c>
      <c r="G533" s="5" t="s">
        <v>1165</v>
      </c>
      <c r="H533" s="5" t="s">
        <v>1166</v>
      </c>
      <c r="I533" s="5" t="s">
        <v>1167</v>
      </c>
      <c r="J533" s="5" t="s">
        <v>1168</v>
      </c>
    </row>
    <row r="534" spans="1:10" x14ac:dyDescent="0.2">
      <c r="B534" s="16" t="str" cm="1">
        <f t="array" ref="B534">_xlfn.TEXTJOIN(,1,IF(IFERROR(FIND(table_prefix[前缀],table_l10n!A534),FALSE),TEXT(table_prefix[说明],""),""))</f>
        <v/>
      </c>
      <c r="C534" s="4" t="s">
        <v>371</v>
      </c>
      <c r="D534" s="5" t="s">
        <v>371</v>
      </c>
      <c r="E534" s="5" t="s">
        <v>371</v>
      </c>
      <c r="F534" s="5" t="s">
        <v>371</v>
      </c>
      <c r="G534" s="5" t="s">
        <v>371</v>
      </c>
      <c r="H534" s="5" t="s">
        <v>371</v>
      </c>
      <c r="I534" s="5" t="s">
        <v>371</v>
      </c>
      <c r="J534" s="5" t="s">
        <v>371</v>
      </c>
    </row>
    <row r="535" spans="1:10" x14ac:dyDescent="0.2">
      <c r="A535" t="s">
        <v>2203</v>
      </c>
      <c r="B535" s="16" t="str" cm="1">
        <f t="array" ref="B535">_xlfn.TEXTJOIN(,1,IF(IFERROR(FIND(table_prefix[前缀],table_l10n!A535),FALSE),TEXT(table_prefix[说明],""),""))</f>
        <v>遗物 - 描述</v>
      </c>
      <c r="C535" s="4" t="s">
        <v>545</v>
      </c>
      <c r="D535" s="5" t="s">
        <v>545</v>
      </c>
      <c r="E535" s="5" t="s">
        <v>1169</v>
      </c>
      <c r="F535" s="5" t="s">
        <v>1170</v>
      </c>
      <c r="G535" s="5" t="s">
        <v>1171</v>
      </c>
      <c r="H535" s="5" t="s">
        <v>1172</v>
      </c>
      <c r="I535" s="5" t="s">
        <v>1173</v>
      </c>
      <c r="J535" s="5" t="s">
        <v>1174</v>
      </c>
    </row>
    <row r="536" spans="1:10" x14ac:dyDescent="0.2">
      <c r="A536" t="s">
        <v>2204</v>
      </c>
      <c r="B536" s="16" t="str" cm="1">
        <f t="array" ref="B536">_xlfn.TEXTJOIN(,1,IF(IFERROR(FIND(table_prefix[前缀],table_l10n!A536),FALSE),TEXT(table_prefix[说明],""),""))</f>
        <v>遗物 - 描述</v>
      </c>
      <c r="C536" s="4" t="s">
        <v>546</v>
      </c>
      <c r="D536" s="5" t="s">
        <v>546</v>
      </c>
      <c r="E536" s="5" t="s">
        <v>1175</v>
      </c>
      <c r="F536" s="5" t="s">
        <v>1176</v>
      </c>
      <c r="G536" s="5" t="s">
        <v>1177</v>
      </c>
      <c r="H536" s="5" t="s">
        <v>1178</v>
      </c>
      <c r="I536" s="5" t="s">
        <v>1179</v>
      </c>
      <c r="J536" s="5" t="s">
        <v>1180</v>
      </c>
    </row>
    <row r="537" spans="1:10" x14ac:dyDescent="0.2">
      <c r="A537" t="s">
        <v>2205</v>
      </c>
      <c r="B537" s="16" t="str" cm="1">
        <f t="array" ref="B537">_xlfn.TEXTJOIN(,1,IF(IFERROR(FIND(table_prefix[前缀],table_l10n!A537),FALSE),TEXT(table_prefix[说明],""),""))</f>
        <v>遗物 - 描述</v>
      </c>
      <c r="C537" s="4" t="s">
        <v>547</v>
      </c>
      <c r="D537" s="5" t="s">
        <v>547</v>
      </c>
      <c r="E537" s="5" t="s">
        <v>1181</v>
      </c>
      <c r="F537" s="5" t="s">
        <v>1182</v>
      </c>
      <c r="G537" s="5" t="s">
        <v>1183</v>
      </c>
      <c r="H537" s="5" t="s">
        <v>1184</v>
      </c>
      <c r="I537" s="5" t="s">
        <v>1185</v>
      </c>
      <c r="J537" s="5" t="s">
        <v>1186</v>
      </c>
    </row>
    <row r="538" spans="1:10" x14ac:dyDescent="0.2">
      <c r="B538" s="16" t="str" cm="1">
        <f t="array" ref="B538">_xlfn.TEXTJOIN(,1,IF(IFERROR(FIND(table_prefix[前缀],table_l10n!A538),FALSE),TEXT(table_prefix[说明],""),""))</f>
        <v/>
      </c>
      <c r="C538" s="4" t="s">
        <v>371</v>
      </c>
      <c r="D538" s="5" t="s">
        <v>371</v>
      </c>
      <c r="E538" s="5" t="s">
        <v>371</v>
      </c>
      <c r="F538" s="5" t="s">
        <v>371</v>
      </c>
      <c r="G538" s="5" t="s">
        <v>371</v>
      </c>
      <c r="H538" s="5" t="s">
        <v>371</v>
      </c>
      <c r="I538" s="5" t="s">
        <v>371</v>
      </c>
      <c r="J538" s="5" t="s">
        <v>371</v>
      </c>
    </row>
    <row r="539" spans="1:10" x14ac:dyDescent="0.2">
      <c r="A539" t="s">
        <v>2206</v>
      </c>
      <c r="B539" s="16" t="str" cm="1">
        <f t="array" ref="B539">_xlfn.TEXTJOIN(,1,IF(IFERROR(FIND(table_prefix[前缀],table_l10n!A539),FALSE),TEXT(table_prefix[说明],""),""))</f>
        <v>遗物 - 描述</v>
      </c>
      <c r="C539" s="4" t="s">
        <v>548</v>
      </c>
      <c r="D539" s="5" t="s">
        <v>548</v>
      </c>
      <c r="E539" s="5" t="s">
        <v>1187</v>
      </c>
      <c r="F539" s="5" t="s">
        <v>1188</v>
      </c>
      <c r="G539" s="5" t="s">
        <v>1189</v>
      </c>
      <c r="H539" s="5" t="s">
        <v>1190</v>
      </c>
      <c r="I539" s="5" t="s">
        <v>1191</v>
      </c>
      <c r="J539" s="5" t="s">
        <v>1192</v>
      </c>
    </row>
    <row r="540" spans="1:10" x14ac:dyDescent="0.2">
      <c r="A540" t="s">
        <v>2207</v>
      </c>
      <c r="B540" s="16" t="str" cm="1">
        <f t="array" ref="B540">_xlfn.TEXTJOIN(,1,IF(IFERROR(FIND(table_prefix[前缀],table_l10n!A540),FALSE),TEXT(table_prefix[说明],""),""))</f>
        <v>遗物 - 描述</v>
      </c>
      <c r="C540" s="4" t="s">
        <v>549</v>
      </c>
      <c r="D540" s="5" t="s">
        <v>549</v>
      </c>
      <c r="E540" s="5" t="s">
        <v>1193</v>
      </c>
      <c r="F540" s="5" t="s">
        <v>1194</v>
      </c>
      <c r="G540" s="5" t="s">
        <v>1195</v>
      </c>
      <c r="H540" s="5" t="s">
        <v>1196</v>
      </c>
      <c r="I540" s="5" t="s">
        <v>1197</v>
      </c>
      <c r="J540" s="5" t="s">
        <v>1198</v>
      </c>
    </row>
    <row r="541" spans="1:10" x14ac:dyDescent="0.2">
      <c r="A541" t="s">
        <v>2208</v>
      </c>
      <c r="B541" s="16" t="str" cm="1">
        <f t="array" ref="B541">_xlfn.TEXTJOIN(,1,IF(IFERROR(FIND(table_prefix[前缀],table_l10n!A541),FALSE),TEXT(table_prefix[说明],""),""))</f>
        <v>遗物 - 描述</v>
      </c>
      <c r="C541" s="4" t="s">
        <v>550</v>
      </c>
      <c r="D541" s="5" t="s">
        <v>550</v>
      </c>
      <c r="E541" s="5" t="s">
        <v>1199</v>
      </c>
      <c r="F541" s="5" t="s">
        <v>1200</v>
      </c>
      <c r="G541" s="5" t="s">
        <v>1201</v>
      </c>
      <c r="H541" s="5" t="s">
        <v>1202</v>
      </c>
      <c r="I541" s="5" t="s">
        <v>1203</v>
      </c>
      <c r="J541" s="5" t="s">
        <v>1204</v>
      </c>
    </row>
    <row r="542" spans="1:10" x14ac:dyDescent="0.2">
      <c r="B542" s="16" t="str" cm="1">
        <f t="array" ref="B542">_xlfn.TEXTJOIN(,1,IF(IFERROR(FIND(table_prefix[前缀],table_l10n!A542),FALSE),TEXT(table_prefix[说明],""),""))</f>
        <v/>
      </c>
      <c r="C542" s="4" t="s">
        <v>371</v>
      </c>
      <c r="D542" s="5" t="s">
        <v>371</v>
      </c>
      <c r="E542" s="5" t="s">
        <v>371</v>
      </c>
      <c r="F542" s="5" t="s">
        <v>371</v>
      </c>
      <c r="G542" s="5" t="s">
        <v>371</v>
      </c>
      <c r="H542" s="5" t="s">
        <v>371</v>
      </c>
      <c r="I542" s="5" t="s">
        <v>371</v>
      </c>
      <c r="J542" s="5" t="s">
        <v>371</v>
      </c>
    </row>
    <row r="543" spans="1:10" x14ac:dyDescent="0.2">
      <c r="A543" t="s">
        <v>2209</v>
      </c>
      <c r="B543" s="16" t="str" cm="1">
        <f t="array" ref="B543">_xlfn.TEXTJOIN(,1,IF(IFERROR(FIND(table_prefix[前缀],table_l10n!A543),FALSE),TEXT(table_prefix[说明],""),""))</f>
        <v>遗物 - 描述</v>
      </c>
      <c r="C543" s="4" t="s">
        <v>551</v>
      </c>
      <c r="D543" s="5" t="s">
        <v>551</v>
      </c>
      <c r="E543" s="5" t="s">
        <v>1205</v>
      </c>
      <c r="F543" s="5" t="s">
        <v>1206</v>
      </c>
      <c r="G543" s="5" t="s">
        <v>1207</v>
      </c>
      <c r="H543" s="5" t="s">
        <v>1208</v>
      </c>
      <c r="I543" s="5" t="s">
        <v>1209</v>
      </c>
      <c r="J543" s="5" t="s">
        <v>1210</v>
      </c>
    </row>
    <row r="544" spans="1:10" x14ac:dyDescent="0.2">
      <c r="A544" t="s">
        <v>2210</v>
      </c>
      <c r="B544" s="16" t="str" cm="1">
        <f t="array" ref="B544">_xlfn.TEXTJOIN(,1,IF(IFERROR(FIND(table_prefix[前缀],table_l10n!A544),FALSE),TEXT(table_prefix[说明],""),""))</f>
        <v>遗物 - 描述</v>
      </c>
      <c r="C544" s="4" t="s">
        <v>552</v>
      </c>
      <c r="D544" s="5" t="s">
        <v>552</v>
      </c>
      <c r="E544" s="5" t="s">
        <v>1211</v>
      </c>
      <c r="F544" s="5" t="s">
        <v>1212</v>
      </c>
      <c r="G544" s="5" t="s">
        <v>1213</v>
      </c>
      <c r="H544" s="5" t="s">
        <v>1214</v>
      </c>
      <c r="I544" s="5" t="s">
        <v>1215</v>
      </c>
      <c r="J544" s="5" t="s">
        <v>1216</v>
      </c>
    </row>
    <row r="545" spans="1:10" x14ac:dyDescent="0.2">
      <c r="A545" t="s">
        <v>2211</v>
      </c>
      <c r="B545" s="16" t="str" cm="1">
        <f t="array" ref="B545">_xlfn.TEXTJOIN(,1,IF(IFERROR(FIND(table_prefix[前缀],table_l10n!A545),FALSE),TEXT(table_prefix[说明],""),""))</f>
        <v>遗物 - 描述</v>
      </c>
      <c r="C545" s="4" t="s">
        <v>553</v>
      </c>
      <c r="D545" s="5" t="s">
        <v>553</v>
      </c>
      <c r="E545" s="5" t="s">
        <v>1217</v>
      </c>
      <c r="F545" s="5" t="s">
        <v>1218</v>
      </c>
      <c r="G545" s="5" t="s">
        <v>1219</v>
      </c>
      <c r="H545" s="5" t="s">
        <v>1220</v>
      </c>
      <c r="I545" s="5" t="s">
        <v>1221</v>
      </c>
      <c r="J545" s="5" t="s">
        <v>1222</v>
      </c>
    </row>
    <row r="546" spans="1:10" x14ac:dyDescent="0.2">
      <c r="B546" s="16" t="str" cm="1">
        <f t="array" ref="B546">_xlfn.TEXTJOIN(,1,IF(IFERROR(FIND(table_prefix[前缀],table_l10n!A546),FALSE),TEXT(table_prefix[说明],""),""))</f>
        <v/>
      </c>
      <c r="C546" s="4" t="s">
        <v>371</v>
      </c>
      <c r="D546" s="5" t="s">
        <v>371</v>
      </c>
      <c r="E546" s="5" t="s">
        <v>371</v>
      </c>
      <c r="F546" s="5" t="s">
        <v>371</v>
      </c>
      <c r="G546" s="5" t="s">
        <v>371</v>
      </c>
      <c r="H546" s="5" t="s">
        <v>371</v>
      </c>
      <c r="I546" s="5" t="s">
        <v>371</v>
      </c>
      <c r="J546" s="5" t="s">
        <v>371</v>
      </c>
    </row>
    <row r="547" spans="1:10" x14ac:dyDescent="0.2">
      <c r="A547" t="s">
        <v>2212</v>
      </c>
      <c r="B547" s="16" t="str" cm="1">
        <f t="array" ref="B547">_xlfn.TEXTJOIN(,1,IF(IFERROR(FIND(table_prefix[前缀],table_l10n!A547),FALSE),TEXT(table_prefix[说明],""),""))</f>
        <v>遗物 - 描述</v>
      </c>
      <c r="C547" s="4" t="s">
        <v>554</v>
      </c>
      <c r="D547" s="5" t="s">
        <v>554</v>
      </c>
      <c r="E547" s="5" t="s">
        <v>1223</v>
      </c>
      <c r="F547" s="5" t="s">
        <v>1224</v>
      </c>
      <c r="G547" s="5" t="s">
        <v>1225</v>
      </c>
      <c r="H547" s="5" t="s">
        <v>1226</v>
      </c>
      <c r="I547" s="5" t="s">
        <v>1227</v>
      </c>
      <c r="J547" s="5" t="s">
        <v>1228</v>
      </c>
    </row>
    <row r="548" spans="1:10" x14ac:dyDescent="0.2">
      <c r="A548" t="s">
        <v>2213</v>
      </c>
      <c r="B548" s="16" t="str" cm="1">
        <f t="array" ref="B548">_xlfn.TEXTJOIN(,1,IF(IFERROR(FIND(table_prefix[前缀],table_l10n!A548),FALSE),TEXT(table_prefix[说明],""),""))</f>
        <v>遗物 - 描述</v>
      </c>
      <c r="C548" s="4" t="s">
        <v>555</v>
      </c>
      <c r="D548" s="5" t="s">
        <v>555</v>
      </c>
      <c r="E548" s="5" t="s">
        <v>1229</v>
      </c>
      <c r="F548" s="5" t="s">
        <v>1230</v>
      </c>
      <c r="G548" s="5" t="s">
        <v>1231</v>
      </c>
      <c r="H548" s="5" t="s">
        <v>1232</v>
      </c>
      <c r="I548" s="5" t="s">
        <v>1233</v>
      </c>
      <c r="J548" s="5" t="s">
        <v>1234</v>
      </c>
    </row>
    <row r="549" spans="1:10" x14ac:dyDescent="0.2">
      <c r="A549" t="s">
        <v>2214</v>
      </c>
      <c r="B549" s="16" t="str" cm="1">
        <f t="array" ref="B549">_xlfn.TEXTJOIN(,1,IF(IFERROR(FIND(table_prefix[前缀],table_l10n!A549),FALSE),TEXT(table_prefix[说明],""),""))</f>
        <v>遗物 - 描述</v>
      </c>
      <c r="C549" s="4" t="s">
        <v>556</v>
      </c>
      <c r="D549" s="5" t="s">
        <v>556</v>
      </c>
      <c r="E549" s="5" t="s">
        <v>1235</v>
      </c>
      <c r="F549" s="5" t="s">
        <v>1236</v>
      </c>
      <c r="G549" s="5" t="s">
        <v>1237</v>
      </c>
      <c r="H549" s="5" t="s">
        <v>1238</v>
      </c>
      <c r="I549" s="5" t="s">
        <v>1239</v>
      </c>
      <c r="J549" s="5" t="s">
        <v>1240</v>
      </c>
    </row>
    <row r="550" spans="1:10" x14ac:dyDescent="0.2">
      <c r="B550" s="16" t="str" cm="1">
        <f t="array" ref="B550">_xlfn.TEXTJOIN(,1,IF(IFERROR(FIND(table_prefix[前缀],table_l10n!A550),FALSE),TEXT(table_prefix[说明],""),""))</f>
        <v/>
      </c>
      <c r="C550" s="4" t="s">
        <v>371</v>
      </c>
      <c r="D550" s="5" t="s">
        <v>371</v>
      </c>
      <c r="E550" s="5" t="s">
        <v>371</v>
      </c>
      <c r="F550" s="5" t="s">
        <v>371</v>
      </c>
      <c r="G550" s="5" t="s">
        <v>371</v>
      </c>
      <c r="H550" s="5" t="s">
        <v>371</v>
      </c>
      <c r="I550" s="5" t="s">
        <v>371</v>
      </c>
      <c r="J550" s="5" t="s">
        <v>371</v>
      </c>
    </row>
    <row r="551" spans="1:10" x14ac:dyDescent="0.2">
      <c r="A551" t="s">
        <v>2215</v>
      </c>
      <c r="B551" s="16" t="str" cm="1">
        <f t="array" ref="B551">_xlfn.TEXTJOIN(,1,IF(IFERROR(FIND(table_prefix[前缀],table_l10n!A551),FALSE),TEXT(table_prefix[说明],""),""))</f>
        <v>遗物 - 描述</v>
      </c>
      <c r="C551" s="4" t="s">
        <v>557</v>
      </c>
      <c r="D551" s="5" t="s">
        <v>557</v>
      </c>
      <c r="E551" s="5" t="s">
        <v>1241</v>
      </c>
      <c r="F551" s="5" t="s">
        <v>1242</v>
      </c>
      <c r="G551" s="5" t="s">
        <v>1243</v>
      </c>
      <c r="H551" s="5" t="s">
        <v>1244</v>
      </c>
      <c r="I551" s="5" t="s">
        <v>1245</v>
      </c>
      <c r="J551" s="5" t="s">
        <v>1246</v>
      </c>
    </row>
    <row r="552" spans="1:10" x14ac:dyDescent="0.2">
      <c r="A552" t="s">
        <v>2216</v>
      </c>
      <c r="B552" s="16" t="str" cm="1">
        <f t="array" ref="B552">_xlfn.TEXTJOIN(,1,IF(IFERROR(FIND(table_prefix[前缀],table_l10n!A552),FALSE),TEXT(table_prefix[说明],""),""))</f>
        <v>遗物 - 描述</v>
      </c>
      <c r="C552" s="4" t="s">
        <v>558</v>
      </c>
      <c r="D552" s="5" t="s">
        <v>558</v>
      </c>
      <c r="E552" s="5" t="s">
        <v>1247</v>
      </c>
      <c r="F552" s="5" t="s">
        <v>1248</v>
      </c>
      <c r="G552" s="5" t="s">
        <v>1249</v>
      </c>
      <c r="H552" s="5" t="s">
        <v>1250</v>
      </c>
      <c r="I552" s="5" t="s">
        <v>1251</v>
      </c>
      <c r="J552" s="5" t="s">
        <v>1252</v>
      </c>
    </row>
    <row r="553" spans="1:10" x14ac:dyDescent="0.2">
      <c r="A553" t="s">
        <v>2217</v>
      </c>
      <c r="B553" s="16" t="str" cm="1">
        <f t="array" ref="B553">_xlfn.TEXTJOIN(,1,IF(IFERROR(FIND(table_prefix[前缀],table_l10n!A553),FALSE),TEXT(table_prefix[说明],""),""))</f>
        <v>遗物 - 描述</v>
      </c>
      <c r="C553" s="4" t="s">
        <v>559</v>
      </c>
      <c r="D553" s="5" t="s">
        <v>559</v>
      </c>
      <c r="E553" s="5" t="s">
        <v>1253</v>
      </c>
      <c r="F553" s="5" t="s">
        <v>1254</v>
      </c>
      <c r="G553" s="5" t="s">
        <v>1255</v>
      </c>
      <c r="H553" s="5" t="s">
        <v>1256</v>
      </c>
      <c r="I553" s="5" t="s">
        <v>1257</v>
      </c>
      <c r="J553" s="5" t="s">
        <v>1258</v>
      </c>
    </row>
    <row r="554" spans="1:10" x14ac:dyDescent="0.2">
      <c r="B554" s="16" t="str" cm="1">
        <f t="array" ref="B554">_xlfn.TEXTJOIN(,1,IF(IFERROR(FIND(table_prefix[前缀],table_l10n!A554),FALSE),TEXT(table_prefix[说明],""),""))</f>
        <v/>
      </c>
      <c r="C554" s="4" t="s">
        <v>371</v>
      </c>
      <c r="D554" s="5" t="s">
        <v>371</v>
      </c>
      <c r="E554" s="5" t="s">
        <v>371</v>
      </c>
      <c r="F554" s="5" t="s">
        <v>371</v>
      </c>
      <c r="G554" s="5" t="s">
        <v>371</v>
      </c>
      <c r="H554" s="5" t="s">
        <v>371</v>
      </c>
      <c r="I554" s="5" t="s">
        <v>371</v>
      </c>
      <c r="J554" s="5" t="s">
        <v>371</v>
      </c>
    </row>
    <row r="555" spans="1:10" x14ac:dyDescent="0.2">
      <c r="A555" t="s">
        <v>2218</v>
      </c>
      <c r="B555" s="16" t="str" cm="1">
        <f t="array" ref="B555">_xlfn.TEXTJOIN(,1,IF(IFERROR(FIND(table_prefix[前缀],table_l10n!A555),FALSE),TEXT(table_prefix[说明],""),""))</f>
        <v>遗物 - 描述</v>
      </c>
      <c r="C555" s="4" t="s">
        <v>560</v>
      </c>
      <c r="D555" s="5" t="s">
        <v>560</v>
      </c>
      <c r="E555" s="5" t="s">
        <v>1259</v>
      </c>
      <c r="F555" s="5" t="s">
        <v>1260</v>
      </c>
      <c r="G555" s="5" t="s">
        <v>1261</v>
      </c>
      <c r="H555" s="5" t="s">
        <v>1262</v>
      </c>
      <c r="I555" s="5" t="s">
        <v>1263</v>
      </c>
      <c r="J555" s="5" t="s">
        <v>1264</v>
      </c>
    </row>
    <row r="556" spans="1:10" x14ac:dyDescent="0.2">
      <c r="A556" t="s">
        <v>2219</v>
      </c>
      <c r="B556" s="16" t="str" cm="1">
        <f t="array" ref="B556">_xlfn.TEXTJOIN(,1,IF(IFERROR(FIND(table_prefix[前缀],table_l10n!A556),FALSE),TEXT(table_prefix[说明],""),""))</f>
        <v>遗物 - 描述</v>
      </c>
      <c r="C556" s="4" t="s">
        <v>561</v>
      </c>
      <c r="D556" s="5" t="s">
        <v>561</v>
      </c>
      <c r="E556" s="5" t="s">
        <v>1265</v>
      </c>
      <c r="F556" s="5" t="s">
        <v>1266</v>
      </c>
      <c r="G556" s="5" t="s">
        <v>1267</v>
      </c>
      <c r="H556" s="5" t="s">
        <v>1268</v>
      </c>
      <c r="I556" s="5" t="s">
        <v>1269</v>
      </c>
      <c r="J556" s="5" t="s">
        <v>1270</v>
      </c>
    </row>
    <row r="557" spans="1:10" x14ac:dyDescent="0.2">
      <c r="A557" t="s">
        <v>2220</v>
      </c>
      <c r="B557" s="16" t="str" cm="1">
        <f t="array" ref="B557">_xlfn.TEXTJOIN(,1,IF(IFERROR(FIND(table_prefix[前缀],table_l10n!A557),FALSE),TEXT(table_prefix[说明],""),""))</f>
        <v>遗物 - 描述</v>
      </c>
      <c r="C557" s="4" t="s">
        <v>562</v>
      </c>
      <c r="D557" s="5" t="s">
        <v>562</v>
      </c>
      <c r="E557" s="5" t="s">
        <v>1271</v>
      </c>
      <c r="F557" s="5" t="s">
        <v>1272</v>
      </c>
      <c r="G557" s="5" t="s">
        <v>1273</v>
      </c>
      <c r="H557" s="5" t="s">
        <v>1274</v>
      </c>
      <c r="I557" s="5" t="s">
        <v>1275</v>
      </c>
      <c r="J557" s="5" t="s">
        <v>1276</v>
      </c>
    </row>
    <row r="558" spans="1:10" x14ac:dyDescent="0.2">
      <c r="B558" s="16" t="str" cm="1">
        <f t="array" ref="B558">_xlfn.TEXTJOIN(,1,IF(IFERROR(FIND(table_prefix[前缀],table_l10n!A558),FALSE),TEXT(table_prefix[说明],""),""))</f>
        <v/>
      </c>
      <c r="C558" s="4" t="s">
        <v>371</v>
      </c>
      <c r="D558" s="5" t="s">
        <v>371</v>
      </c>
      <c r="E558" s="5" t="s">
        <v>371</v>
      </c>
      <c r="F558" s="5" t="s">
        <v>371</v>
      </c>
      <c r="G558" s="5" t="s">
        <v>371</v>
      </c>
      <c r="H558" s="5" t="s">
        <v>371</v>
      </c>
      <c r="I558" s="5" t="s">
        <v>371</v>
      </c>
      <c r="J558" s="5" t="s">
        <v>371</v>
      </c>
    </row>
    <row r="559" spans="1:10" x14ac:dyDescent="0.2">
      <c r="A559" t="s">
        <v>2221</v>
      </c>
      <c r="B559" s="16" t="str" cm="1">
        <f t="array" ref="B559">_xlfn.TEXTJOIN(,1,IF(IFERROR(FIND(table_prefix[前缀],table_l10n!A559),FALSE),TEXT(table_prefix[说明],""),""))</f>
        <v>遗物 - 描述</v>
      </c>
      <c r="C559" s="4" t="s">
        <v>563</v>
      </c>
      <c r="D559" s="5" t="s">
        <v>563</v>
      </c>
      <c r="E559" s="5" t="s">
        <v>1277</v>
      </c>
      <c r="F559" s="5" t="s">
        <v>1278</v>
      </c>
      <c r="G559" s="5" t="s">
        <v>1279</v>
      </c>
      <c r="H559" s="5" t="s">
        <v>1280</v>
      </c>
      <c r="I559" s="5" t="s">
        <v>1281</v>
      </c>
      <c r="J559" s="5" t="s">
        <v>1282</v>
      </c>
    </row>
    <row r="560" spans="1:10" x14ac:dyDescent="0.2">
      <c r="A560" t="s">
        <v>2222</v>
      </c>
      <c r="B560" s="16" t="str" cm="1">
        <f t="array" ref="B560">_xlfn.TEXTJOIN(,1,IF(IFERROR(FIND(table_prefix[前缀],table_l10n!A560),FALSE),TEXT(table_prefix[说明],""),""))</f>
        <v>遗物 - 描述</v>
      </c>
      <c r="C560" s="4" t="s">
        <v>564</v>
      </c>
      <c r="D560" s="5" t="s">
        <v>564</v>
      </c>
      <c r="E560" s="5" t="s">
        <v>1283</v>
      </c>
      <c r="F560" s="5" t="s">
        <v>1284</v>
      </c>
      <c r="G560" s="5" t="s">
        <v>1285</v>
      </c>
      <c r="H560" s="5" t="s">
        <v>1286</v>
      </c>
      <c r="I560" s="5" t="s">
        <v>1287</v>
      </c>
      <c r="J560" s="5" t="s">
        <v>1288</v>
      </c>
    </row>
    <row r="561" spans="1:10" x14ac:dyDescent="0.2">
      <c r="A561" t="s">
        <v>2223</v>
      </c>
      <c r="B561" s="16" t="str" cm="1">
        <f t="array" ref="B561">_xlfn.TEXTJOIN(,1,IF(IFERROR(FIND(table_prefix[前缀],table_l10n!A561),FALSE),TEXT(table_prefix[说明],""),""))</f>
        <v>遗物 - 描述</v>
      </c>
      <c r="C561" s="4" t="s">
        <v>565</v>
      </c>
      <c r="D561" s="5" t="s">
        <v>565</v>
      </c>
      <c r="E561" s="5" t="s">
        <v>1289</v>
      </c>
      <c r="F561" s="5" t="s">
        <v>1290</v>
      </c>
      <c r="G561" s="5" t="s">
        <v>1291</v>
      </c>
      <c r="H561" s="5" t="s">
        <v>1292</v>
      </c>
      <c r="I561" s="5" t="s">
        <v>1293</v>
      </c>
      <c r="J561" s="5" t="s">
        <v>1294</v>
      </c>
    </row>
    <row r="562" spans="1:10" x14ac:dyDescent="0.2">
      <c r="B562" s="16" t="str" cm="1">
        <f t="array" ref="B562">_xlfn.TEXTJOIN(,1,IF(IFERROR(FIND(table_prefix[前缀],table_l10n!A562),FALSE),TEXT(table_prefix[说明],""),""))</f>
        <v/>
      </c>
      <c r="C562" s="4" t="s">
        <v>371</v>
      </c>
      <c r="D562" s="5" t="s">
        <v>371</v>
      </c>
      <c r="E562" s="5" t="s">
        <v>371</v>
      </c>
      <c r="F562" s="5" t="s">
        <v>371</v>
      </c>
      <c r="G562" s="5" t="s">
        <v>371</v>
      </c>
      <c r="H562" s="5" t="s">
        <v>371</v>
      </c>
      <c r="I562" s="5" t="s">
        <v>371</v>
      </c>
      <c r="J562" s="5" t="s">
        <v>371</v>
      </c>
    </row>
    <row r="563" spans="1:10" x14ac:dyDescent="0.2">
      <c r="A563" t="s">
        <v>2224</v>
      </c>
      <c r="B563" s="16" t="str" cm="1">
        <f t="array" ref="B563">_xlfn.TEXTJOIN(,1,IF(IFERROR(FIND(table_prefix[前缀],table_l10n!A563),FALSE),TEXT(table_prefix[说明],""),""))</f>
        <v>遗物 - 描述</v>
      </c>
      <c r="C563" s="4" t="s">
        <v>566</v>
      </c>
      <c r="D563" s="5" t="s">
        <v>566</v>
      </c>
      <c r="E563" s="5" t="s">
        <v>1295</v>
      </c>
      <c r="F563" s="5" t="s">
        <v>1296</v>
      </c>
      <c r="G563" s="5" t="s">
        <v>1297</v>
      </c>
      <c r="H563" s="5" t="s">
        <v>1298</v>
      </c>
      <c r="I563" s="5" t="s">
        <v>1299</v>
      </c>
      <c r="J563" s="5" t="s">
        <v>1300</v>
      </c>
    </row>
    <row r="564" spans="1:10" x14ac:dyDescent="0.2">
      <c r="A564" t="s">
        <v>2225</v>
      </c>
      <c r="B564" s="16" t="str" cm="1">
        <f t="array" ref="B564">_xlfn.TEXTJOIN(,1,IF(IFERROR(FIND(table_prefix[前缀],table_l10n!A564),FALSE),TEXT(table_prefix[说明],""),""))</f>
        <v>遗物 - 描述</v>
      </c>
      <c r="C564" s="4" t="s">
        <v>567</v>
      </c>
      <c r="D564" s="5" t="s">
        <v>567</v>
      </c>
      <c r="E564" s="5" t="s">
        <v>1301</v>
      </c>
      <c r="F564" s="5" t="s">
        <v>1302</v>
      </c>
      <c r="G564" s="5" t="s">
        <v>1303</v>
      </c>
      <c r="H564" s="5" t="s">
        <v>1304</v>
      </c>
      <c r="I564" s="5" t="s">
        <v>1305</v>
      </c>
      <c r="J564" s="5" t="s">
        <v>1306</v>
      </c>
    </row>
    <row r="565" spans="1:10" x14ac:dyDescent="0.2">
      <c r="A565" t="s">
        <v>2226</v>
      </c>
      <c r="B565" s="16" t="str" cm="1">
        <f t="array" ref="B565">_xlfn.TEXTJOIN(,1,IF(IFERROR(FIND(table_prefix[前缀],table_l10n!A565),FALSE),TEXT(table_prefix[说明],""),""))</f>
        <v>遗物 - 描述</v>
      </c>
      <c r="C565" s="4" t="s">
        <v>568</v>
      </c>
      <c r="D565" s="5" t="s">
        <v>568</v>
      </c>
      <c r="E565" s="5" t="s">
        <v>1307</v>
      </c>
      <c r="F565" s="5" t="s">
        <v>1308</v>
      </c>
      <c r="G565" s="5" t="s">
        <v>1309</v>
      </c>
      <c r="H565" s="5" t="s">
        <v>1310</v>
      </c>
      <c r="I565" s="5" t="s">
        <v>1311</v>
      </c>
      <c r="J565" s="5" t="s">
        <v>1312</v>
      </c>
    </row>
    <row r="566" spans="1:10" x14ac:dyDescent="0.2">
      <c r="B566" s="16" t="str" cm="1">
        <f t="array" ref="B566">_xlfn.TEXTJOIN(,1,IF(IFERROR(FIND(table_prefix[前缀],table_l10n!A566),FALSE),TEXT(table_prefix[说明],""),""))</f>
        <v/>
      </c>
      <c r="C566" s="4" t="s">
        <v>371</v>
      </c>
      <c r="D566" s="5" t="s">
        <v>371</v>
      </c>
      <c r="E566" s="5" t="s">
        <v>371</v>
      </c>
      <c r="F566" s="5" t="s">
        <v>371</v>
      </c>
      <c r="G566" s="5" t="s">
        <v>371</v>
      </c>
      <c r="H566" s="5" t="s">
        <v>371</v>
      </c>
      <c r="I566" s="5" t="s">
        <v>371</v>
      </c>
      <c r="J566" s="5" t="s">
        <v>371</v>
      </c>
    </row>
    <row r="567" spans="1:10" x14ac:dyDescent="0.2">
      <c r="A567" t="s">
        <v>2227</v>
      </c>
      <c r="B567" s="16" t="str" cm="1">
        <f t="array" ref="B567">_xlfn.TEXTJOIN(,1,IF(IFERROR(FIND(table_prefix[前缀],table_l10n!A567),FALSE),TEXT(table_prefix[说明],""),""))</f>
        <v>遗物 - 描述</v>
      </c>
      <c r="C567" s="4" t="s">
        <v>569</v>
      </c>
      <c r="D567" s="5" t="s">
        <v>569</v>
      </c>
      <c r="E567" s="5" t="s">
        <v>1313</v>
      </c>
      <c r="F567" s="5" t="s">
        <v>1314</v>
      </c>
      <c r="G567" s="5" t="s">
        <v>1315</v>
      </c>
      <c r="H567" s="5" t="s">
        <v>1316</v>
      </c>
      <c r="I567" s="5" t="s">
        <v>1317</v>
      </c>
      <c r="J567" s="5" t="s">
        <v>1318</v>
      </c>
    </row>
    <row r="568" spans="1:10" x14ac:dyDescent="0.2">
      <c r="A568" t="s">
        <v>2228</v>
      </c>
      <c r="B568" s="16" t="str" cm="1">
        <f t="array" ref="B568">_xlfn.TEXTJOIN(,1,IF(IFERROR(FIND(table_prefix[前缀],table_l10n!A568),FALSE),TEXT(table_prefix[说明],""),""))</f>
        <v>遗物 - 描述</v>
      </c>
      <c r="C568" s="4" t="s">
        <v>570</v>
      </c>
      <c r="D568" s="5" t="s">
        <v>570</v>
      </c>
      <c r="E568" s="5" t="s">
        <v>1319</v>
      </c>
      <c r="F568" s="5" t="s">
        <v>1320</v>
      </c>
      <c r="G568" s="5" t="s">
        <v>1321</v>
      </c>
      <c r="H568" s="5" t="s">
        <v>1322</v>
      </c>
      <c r="I568" s="5" t="s">
        <v>1323</v>
      </c>
      <c r="J568" s="5" t="s">
        <v>1324</v>
      </c>
    </row>
    <row r="569" spans="1:10" x14ac:dyDescent="0.2">
      <c r="A569" t="s">
        <v>2229</v>
      </c>
      <c r="B569" s="16" t="str" cm="1">
        <f t="array" ref="B569">_xlfn.TEXTJOIN(,1,IF(IFERROR(FIND(table_prefix[前缀],table_l10n!A569),FALSE),TEXT(table_prefix[说明],""),""))</f>
        <v>遗物 - 描述</v>
      </c>
      <c r="C569" s="4" t="s">
        <v>571</v>
      </c>
      <c r="D569" s="5" t="s">
        <v>571</v>
      </c>
      <c r="E569" s="5" t="s">
        <v>1325</v>
      </c>
      <c r="F569" s="5" t="s">
        <v>1326</v>
      </c>
      <c r="G569" s="5" t="s">
        <v>1327</v>
      </c>
      <c r="H569" s="5" t="s">
        <v>1328</v>
      </c>
      <c r="I569" s="5" t="s">
        <v>1329</v>
      </c>
      <c r="J569" s="5" t="s">
        <v>1330</v>
      </c>
    </row>
    <row r="570" spans="1:10" x14ac:dyDescent="0.2">
      <c r="B570" s="16" t="str" cm="1">
        <f t="array" ref="B570">_xlfn.TEXTJOIN(,1,IF(IFERROR(FIND(table_prefix[前缀],table_l10n!A570),FALSE),TEXT(table_prefix[说明],""),""))</f>
        <v/>
      </c>
      <c r="C570" s="4" t="s">
        <v>371</v>
      </c>
      <c r="D570" s="5" t="s">
        <v>371</v>
      </c>
      <c r="E570" s="5" t="s">
        <v>371</v>
      </c>
      <c r="F570" s="5" t="s">
        <v>371</v>
      </c>
      <c r="G570" s="5" t="s">
        <v>371</v>
      </c>
      <c r="H570" s="5" t="s">
        <v>371</v>
      </c>
      <c r="I570" s="5" t="s">
        <v>371</v>
      </c>
      <c r="J570" s="5" t="s">
        <v>371</v>
      </c>
    </row>
    <row r="571" spans="1:10" x14ac:dyDescent="0.2">
      <c r="A571" t="s">
        <v>2230</v>
      </c>
      <c r="B571" s="16" t="str" cm="1">
        <f t="array" ref="B571">_xlfn.TEXTJOIN(,1,IF(IFERROR(FIND(table_prefix[前缀],table_l10n!A571),FALSE),TEXT(table_prefix[说明],""),""))</f>
        <v>遗物 - 描述</v>
      </c>
      <c r="C571" s="4" t="s">
        <v>572</v>
      </c>
      <c r="D571" s="5" t="s">
        <v>572</v>
      </c>
      <c r="E571" s="5" t="s">
        <v>1331</v>
      </c>
      <c r="F571" s="5" t="s">
        <v>1332</v>
      </c>
      <c r="G571" s="5" t="s">
        <v>1333</v>
      </c>
      <c r="H571" s="5" t="s">
        <v>1334</v>
      </c>
      <c r="I571" s="5" t="s">
        <v>1335</v>
      </c>
      <c r="J571" s="5" t="s">
        <v>1336</v>
      </c>
    </row>
    <row r="572" spans="1:10" x14ac:dyDescent="0.2">
      <c r="A572" t="s">
        <v>2231</v>
      </c>
      <c r="B572" s="16" t="str" cm="1">
        <f t="array" ref="B572">_xlfn.TEXTJOIN(,1,IF(IFERROR(FIND(table_prefix[前缀],table_l10n!A572),FALSE),TEXT(table_prefix[说明],""),""))</f>
        <v>遗物 - 描述</v>
      </c>
      <c r="C572" s="4" t="s">
        <v>573</v>
      </c>
      <c r="D572" s="5" t="s">
        <v>573</v>
      </c>
      <c r="E572" s="5" t="s">
        <v>1337</v>
      </c>
      <c r="F572" s="5" t="s">
        <v>1338</v>
      </c>
      <c r="G572" s="5" t="s">
        <v>1339</v>
      </c>
      <c r="H572" s="5" t="s">
        <v>1340</v>
      </c>
      <c r="I572" s="5" t="s">
        <v>1341</v>
      </c>
      <c r="J572" s="5" t="s">
        <v>1342</v>
      </c>
    </row>
    <row r="573" spans="1:10" x14ac:dyDescent="0.2">
      <c r="A573" t="s">
        <v>2232</v>
      </c>
      <c r="B573" s="16" t="str" cm="1">
        <f t="array" ref="B573">_xlfn.TEXTJOIN(,1,IF(IFERROR(FIND(table_prefix[前缀],table_l10n!A573),FALSE),TEXT(table_prefix[说明],""),""))</f>
        <v>遗物 - 描述</v>
      </c>
      <c r="C573" s="4" t="s">
        <v>574</v>
      </c>
      <c r="D573" s="5" t="s">
        <v>574</v>
      </c>
      <c r="E573" s="5" t="s">
        <v>1343</v>
      </c>
      <c r="F573" s="5" t="s">
        <v>1344</v>
      </c>
      <c r="G573" s="5" t="s">
        <v>1345</v>
      </c>
      <c r="H573" s="5" t="s">
        <v>1346</v>
      </c>
      <c r="I573" s="5" t="s">
        <v>1347</v>
      </c>
      <c r="J573" s="5" t="s">
        <v>1348</v>
      </c>
    </row>
    <row r="574" spans="1:10" x14ac:dyDescent="0.2">
      <c r="B574" s="16" t="str" cm="1">
        <f t="array" ref="B574">_xlfn.TEXTJOIN(,1,IF(IFERROR(FIND(table_prefix[前缀],table_l10n!A574),FALSE),TEXT(table_prefix[说明],""),""))</f>
        <v/>
      </c>
      <c r="C574" s="4" t="s">
        <v>371</v>
      </c>
      <c r="D574" s="5" t="s">
        <v>371</v>
      </c>
      <c r="E574" s="5" t="s">
        <v>371</v>
      </c>
      <c r="F574" s="5" t="s">
        <v>371</v>
      </c>
      <c r="G574" s="5" t="s">
        <v>371</v>
      </c>
      <c r="H574" s="5" t="s">
        <v>371</v>
      </c>
      <c r="I574" s="5" t="s">
        <v>371</v>
      </c>
      <c r="J574" s="5" t="s">
        <v>371</v>
      </c>
    </row>
    <row r="575" spans="1:10" x14ac:dyDescent="0.2">
      <c r="A575" t="s">
        <v>2233</v>
      </c>
      <c r="B575" s="16" t="str" cm="1">
        <f t="array" ref="B575">_xlfn.TEXTJOIN(,1,IF(IFERROR(FIND(table_prefix[前缀],table_l10n!A575),FALSE),TEXT(table_prefix[说明],""),""))</f>
        <v>遗物 - 描述</v>
      </c>
      <c r="C575" s="4" t="s">
        <v>575</v>
      </c>
      <c r="D575" s="5" t="s">
        <v>575</v>
      </c>
      <c r="E575" s="5" t="s">
        <v>1349</v>
      </c>
      <c r="F575" s="5" t="s">
        <v>1350</v>
      </c>
      <c r="G575" s="5" t="s">
        <v>1351</v>
      </c>
      <c r="H575" s="5" t="s">
        <v>1352</v>
      </c>
      <c r="I575" s="5" t="s">
        <v>1353</v>
      </c>
      <c r="J575" s="5" t="s">
        <v>1354</v>
      </c>
    </row>
    <row r="576" spans="1:10" x14ac:dyDescent="0.2">
      <c r="A576" t="s">
        <v>2234</v>
      </c>
      <c r="B576" s="16" t="str" cm="1">
        <f t="array" ref="B576">_xlfn.TEXTJOIN(,1,IF(IFERROR(FIND(table_prefix[前缀],table_l10n!A576),FALSE),TEXT(table_prefix[说明],""),""))</f>
        <v>遗物 - 描述</v>
      </c>
      <c r="C576" s="4" t="s">
        <v>576</v>
      </c>
      <c r="D576" s="5" t="s">
        <v>576</v>
      </c>
      <c r="E576" s="5" t="s">
        <v>1355</v>
      </c>
      <c r="F576" s="5" t="s">
        <v>1356</v>
      </c>
      <c r="G576" s="5" t="s">
        <v>1357</v>
      </c>
      <c r="H576" s="5" t="s">
        <v>1358</v>
      </c>
      <c r="I576" s="5" t="s">
        <v>1359</v>
      </c>
      <c r="J576" s="5" t="s">
        <v>1360</v>
      </c>
    </row>
    <row r="577" spans="1:10" x14ac:dyDescent="0.2">
      <c r="A577" t="s">
        <v>2235</v>
      </c>
      <c r="B577" s="16" t="str" cm="1">
        <f t="array" ref="B577">_xlfn.TEXTJOIN(,1,IF(IFERROR(FIND(table_prefix[前缀],table_l10n!A577),FALSE),TEXT(table_prefix[说明],""),""))</f>
        <v>遗物 - 描述</v>
      </c>
      <c r="C577" s="4" t="s">
        <v>577</v>
      </c>
      <c r="D577" s="5" t="s">
        <v>577</v>
      </c>
      <c r="E577" s="5" t="s">
        <v>1361</v>
      </c>
      <c r="F577" s="5" t="s">
        <v>1362</v>
      </c>
      <c r="G577" s="5" t="s">
        <v>1363</v>
      </c>
      <c r="H577" s="5" t="s">
        <v>1364</v>
      </c>
      <c r="I577" s="5" t="s">
        <v>1365</v>
      </c>
      <c r="J577" s="5" t="s">
        <v>1366</v>
      </c>
    </row>
    <row r="578" spans="1:10" x14ac:dyDescent="0.2">
      <c r="B578" s="16" t="str" cm="1">
        <f t="array" ref="B578">_xlfn.TEXTJOIN(,1,IF(IFERROR(FIND(table_prefix[前缀],table_l10n!A578),FALSE),TEXT(table_prefix[说明],""),""))</f>
        <v/>
      </c>
      <c r="C578" s="4" t="s">
        <v>371</v>
      </c>
      <c r="D578" s="5" t="s">
        <v>371</v>
      </c>
      <c r="E578" s="5" t="s">
        <v>371</v>
      </c>
      <c r="F578" s="5" t="s">
        <v>371</v>
      </c>
      <c r="G578" s="5" t="s">
        <v>371</v>
      </c>
      <c r="H578" s="5" t="s">
        <v>371</v>
      </c>
      <c r="I578" s="5" t="s">
        <v>371</v>
      </c>
      <c r="J578" s="5" t="s">
        <v>371</v>
      </c>
    </row>
    <row r="579" spans="1:10" x14ac:dyDescent="0.2">
      <c r="A579" t="s">
        <v>2236</v>
      </c>
      <c r="B579" s="16" t="str" cm="1">
        <f t="array" ref="B579">_xlfn.TEXTJOIN(,1,IF(IFERROR(FIND(table_prefix[前缀],table_l10n!A579),FALSE),TEXT(table_prefix[说明],""),""))</f>
        <v>遗物 - 描述</v>
      </c>
      <c r="C579" s="4" t="s">
        <v>578</v>
      </c>
      <c r="D579" s="5" t="s">
        <v>578</v>
      </c>
      <c r="E579" s="5" t="s">
        <v>1367</v>
      </c>
      <c r="F579" s="5" t="s">
        <v>1368</v>
      </c>
      <c r="G579" s="5" t="s">
        <v>1369</v>
      </c>
      <c r="H579" s="5" t="s">
        <v>1370</v>
      </c>
      <c r="I579" s="5" t="s">
        <v>1371</v>
      </c>
      <c r="J579" s="5" t="s">
        <v>1372</v>
      </c>
    </row>
    <row r="580" spans="1:10" x14ac:dyDescent="0.2">
      <c r="A580" t="s">
        <v>2237</v>
      </c>
      <c r="B580" s="16" t="str" cm="1">
        <f t="array" ref="B580">_xlfn.TEXTJOIN(,1,IF(IFERROR(FIND(table_prefix[前缀],table_l10n!A580),FALSE),TEXT(table_prefix[说明],""),""))</f>
        <v>遗物 - 描述</v>
      </c>
      <c r="C580" s="4" t="s">
        <v>579</v>
      </c>
      <c r="D580" s="5" t="s">
        <v>579</v>
      </c>
      <c r="E580" s="5" t="s">
        <v>1373</v>
      </c>
      <c r="F580" s="5" t="s">
        <v>1374</v>
      </c>
      <c r="G580" s="5" t="s">
        <v>1375</v>
      </c>
      <c r="H580" s="5" t="s">
        <v>1376</v>
      </c>
      <c r="I580" s="5" t="s">
        <v>1377</v>
      </c>
      <c r="J580" s="5" t="s">
        <v>1378</v>
      </c>
    </row>
    <row r="581" spans="1:10" x14ac:dyDescent="0.2">
      <c r="A581" t="s">
        <v>2238</v>
      </c>
      <c r="B581" s="16" t="str" cm="1">
        <f t="array" ref="B581">_xlfn.TEXTJOIN(,1,IF(IFERROR(FIND(table_prefix[前缀],table_l10n!A581),FALSE),TEXT(table_prefix[说明],""),""))</f>
        <v>遗物 - 描述</v>
      </c>
      <c r="C581" s="4" t="s">
        <v>580</v>
      </c>
      <c r="D581" s="5" t="s">
        <v>580</v>
      </c>
      <c r="E581" s="5" t="s">
        <v>1379</v>
      </c>
      <c r="F581" s="5" t="s">
        <v>1380</v>
      </c>
      <c r="G581" s="5" t="s">
        <v>1381</v>
      </c>
      <c r="H581" s="5" t="s">
        <v>1382</v>
      </c>
      <c r="I581" s="5" t="s">
        <v>1383</v>
      </c>
      <c r="J581" s="5" t="s">
        <v>1384</v>
      </c>
    </row>
    <row r="582" spans="1:10" x14ac:dyDescent="0.2">
      <c r="B582" s="16" t="str" cm="1">
        <f t="array" ref="B582">_xlfn.TEXTJOIN(,1,IF(IFERROR(FIND(table_prefix[前缀],table_l10n!A582),FALSE),TEXT(table_prefix[说明],""),""))</f>
        <v/>
      </c>
      <c r="C582" s="4" t="s">
        <v>371</v>
      </c>
      <c r="D582" s="5" t="s">
        <v>371</v>
      </c>
      <c r="E582" s="5" t="s">
        <v>371</v>
      </c>
      <c r="F582" s="5" t="s">
        <v>371</v>
      </c>
      <c r="G582" s="5" t="s">
        <v>371</v>
      </c>
      <c r="H582" s="5" t="s">
        <v>371</v>
      </c>
      <c r="I582" s="5" t="s">
        <v>371</v>
      </c>
      <c r="J582" s="5" t="s">
        <v>371</v>
      </c>
    </row>
    <row r="583" spans="1:10" x14ac:dyDescent="0.2">
      <c r="A583" t="s">
        <v>2239</v>
      </c>
      <c r="B583" s="16" t="str" cm="1">
        <f t="array" ref="B583">_xlfn.TEXTJOIN(,1,IF(IFERROR(FIND(table_prefix[前缀],table_l10n!A583),FALSE),TEXT(table_prefix[说明],""),""))</f>
        <v>遗物 - 描述</v>
      </c>
      <c r="C583" s="4" t="s">
        <v>581</v>
      </c>
      <c r="D583" s="5" t="s">
        <v>581</v>
      </c>
      <c r="E583" s="5" t="s">
        <v>1385</v>
      </c>
      <c r="F583" s="5" t="s">
        <v>1386</v>
      </c>
      <c r="G583" s="5" t="s">
        <v>1387</v>
      </c>
      <c r="H583" s="5" t="s">
        <v>1388</v>
      </c>
      <c r="I583" s="5" t="s">
        <v>1389</v>
      </c>
      <c r="J583" s="5" t="s">
        <v>1390</v>
      </c>
    </row>
    <row r="584" spans="1:10" x14ac:dyDescent="0.2">
      <c r="A584" t="s">
        <v>2240</v>
      </c>
      <c r="B584" s="16" t="str" cm="1">
        <f t="array" ref="B584">_xlfn.TEXTJOIN(,1,IF(IFERROR(FIND(table_prefix[前缀],table_l10n!A584),FALSE),TEXT(table_prefix[说明],""),""))</f>
        <v>遗物 - 描述</v>
      </c>
      <c r="C584" s="4" t="s">
        <v>582</v>
      </c>
      <c r="D584" s="5" t="s">
        <v>582</v>
      </c>
      <c r="E584" s="5" t="s">
        <v>1391</v>
      </c>
      <c r="F584" s="5" t="s">
        <v>1392</v>
      </c>
      <c r="G584" s="5" t="s">
        <v>1393</v>
      </c>
      <c r="H584" s="5" t="s">
        <v>1394</v>
      </c>
      <c r="I584" s="5" t="s">
        <v>1395</v>
      </c>
      <c r="J584" s="5" t="s">
        <v>1396</v>
      </c>
    </row>
    <row r="585" spans="1:10" x14ac:dyDescent="0.2">
      <c r="A585" t="s">
        <v>2241</v>
      </c>
      <c r="B585" s="16" t="str" cm="1">
        <f t="array" ref="B585">_xlfn.TEXTJOIN(,1,IF(IFERROR(FIND(table_prefix[前缀],table_l10n!A585),FALSE),TEXT(table_prefix[说明],""),""))</f>
        <v>遗物 - 描述</v>
      </c>
      <c r="C585" s="4" t="s">
        <v>583</v>
      </c>
      <c r="D585" s="5" t="s">
        <v>583</v>
      </c>
      <c r="E585" s="5" t="s">
        <v>1397</v>
      </c>
      <c r="F585" s="5" t="s">
        <v>1398</v>
      </c>
      <c r="G585" s="5" t="s">
        <v>1399</v>
      </c>
      <c r="H585" s="5" t="s">
        <v>1400</v>
      </c>
      <c r="I585" s="5" t="s">
        <v>1401</v>
      </c>
      <c r="J585" s="5" t="s">
        <v>1402</v>
      </c>
    </row>
    <row r="586" spans="1:10" x14ac:dyDescent="0.2">
      <c r="B586" s="16" t="str" cm="1">
        <f t="array" ref="B586">_xlfn.TEXTJOIN(,1,IF(IFERROR(FIND(table_prefix[前缀],table_l10n!A586),FALSE),TEXT(table_prefix[说明],""),""))</f>
        <v/>
      </c>
      <c r="C586" s="4" t="s">
        <v>371</v>
      </c>
      <c r="D586" s="5" t="s">
        <v>371</v>
      </c>
      <c r="E586" s="5" t="s">
        <v>371</v>
      </c>
      <c r="F586" s="5" t="s">
        <v>371</v>
      </c>
      <c r="G586" s="5" t="s">
        <v>371</v>
      </c>
      <c r="H586" s="5" t="s">
        <v>371</v>
      </c>
      <c r="I586" s="5" t="s">
        <v>371</v>
      </c>
      <c r="J586" s="5" t="s">
        <v>371</v>
      </c>
    </row>
    <row r="587" spans="1:10" x14ac:dyDescent="0.2">
      <c r="A587" t="s">
        <v>2242</v>
      </c>
      <c r="B587" s="16" t="str" cm="1">
        <f t="array" ref="B587">_xlfn.TEXTJOIN(,1,IF(IFERROR(FIND(table_prefix[前缀],table_l10n!A587),FALSE),TEXT(table_prefix[说明],""),""))</f>
        <v>遗物 - 描述</v>
      </c>
      <c r="C587" s="4" t="s">
        <v>584</v>
      </c>
      <c r="D587" s="5" t="s">
        <v>584</v>
      </c>
      <c r="E587" s="5" t="s">
        <v>1403</v>
      </c>
      <c r="F587" s="5" t="s">
        <v>1404</v>
      </c>
      <c r="G587" s="5" t="s">
        <v>1405</v>
      </c>
      <c r="H587" s="5" t="s">
        <v>1406</v>
      </c>
      <c r="I587" s="5" t="s">
        <v>1407</v>
      </c>
      <c r="J587" s="5" t="s">
        <v>1408</v>
      </c>
    </row>
    <row r="588" spans="1:10" x14ac:dyDescent="0.2">
      <c r="A588" t="s">
        <v>2243</v>
      </c>
      <c r="B588" s="16" t="str" cm="1">
        <f t="array" ref="B588">_xlfn.TEXTJOIN(,1,IF(IFERROR(FIND(table_prefix[前缀],table_l10n!A588),FALSE),TEXT(table_prefix[说明],""),""))</f>
        <v>遗物 - 描述</v>
      </c>
      <c r="C588" s="4" t="s">
        <v>585</v>
      </c>
      <c r="D588" s="5" t="s">
        <v>585</v>
      </c>
      <c r="E588" s="5" t="s">
        <v>1409</v>
      </c>
      <c r="F588" s="5" t="s">
        <v>1410</v>
      </c>
      <c r="G588" s="5" t="s">
        <v>1411</v>
      </c>
      <c r="H588" s="5" t="s">
        <v>1412</v>
      </c>
      <c r="I588" s="5" t="s">
        <v>1413</v>
      </c>
      <c r="J588" s="5" t="s">
        <v>1414</v>
      </c>
    </row>
    <row r="589" spans="1:10" x14ac:dyDescent="0.2">
      <c r="A589" t="s">
        <v>2244</v>
      </c>
      <c r="B589" s="16" t="str" cm="1">
        <f t="array" ref="B589">_xlfn.TEXTJOIN(,1,IF(IFERROR(FIND(table_prefix[前缀],table_l10n!A589),FALSE),TEXT(table_prefix[说明],""),""))</f>
        <v>遗物 - 描述</v>
      </c>
      <c r="C589" s="4" t="s">
        <v>586</v>
      </c>
      <c r="D589" s="5" t="s">
        <v>586</v>
      </c>
      <c r="E589" s="5" t="s">
        <v>1415</v>
      </c>
      <c r="F589" s="5" t="s">
        <v>1416</v>
      </c>
      <c r="G589" s="5" t="s">
        <v>1417</v>
      </c>
      <c r="H589" s="5" t="s">
        <v>1418</v>
      </c>
      <c r="I589" s="5" t="s">
        <v>1419</v>
      </c>
      <c r="J589" s="5" t="s">
        <v>1420</v>
      </c>
    </row>
    <row r="590" spans="1:10" x14ac:dyDescent="0.2">
      <c r="B590" s="16" t="str" cm="1">
        <f t="array" ref="B590">_xlfn.TEXTJOIN(,1,IF(IFERROR(FIND(table_prefix[前缀],table_l10n!A590),FALSE),TEXT(table_prefix[说明],""),""))</f>
        <v/>
      </c>
      <c r="E590" s="5" t="s">
        <v>371</v>
      </c>
      <c r="F590" s="5" t="s">
        <v>371</v>
      </c>
      <c r="G590" s="5" t="s">
        <v>371</v>
      </c>
      <c r="H590" s="5" t="s">
        <v>371</v>
      </c>
      <c r="I590" s="5" t="s">
        <v>371</v>
      </c>
      <c r="J590" s="5" t="s">
        <v>371</v>
      </c>
    </row>
    <row r="591" spans="1:10" x14ac:dyDescent="0.2">
      <c r="A591" t="s">
        <v>69</v>
      </c>
      <c r="B591" s="16" t="str" cm="1">
        <f t="array" ref="B591">_xlfn.TEXTJOIN(,1,IF(IFERROR(FIND(table_prefix[前缀],table_l10n!A591),FALSE),TEXT(table_prefix[说明],""),""))</f>
        <v>世界 - 名称</v>
      </c>
      <c r="C591" s="4" t="s">
        <v>77</v>
      </c>
      <c r="D591" s="5" t="s">
        <v>77</v>
      </c>
      <c r="E591" s="5" t="s">
        <v>1421</v>
      </c>
      <c r="F591" s="5" t="s">
        <v>1422</v>
      </c>
      <c r="G591" s="5" t="s">
        <v>1423</v>
      </c>
      <c r="H591" s="5" t="s">
        <v>1424</v>
      </c>
      <c r="I591" s="5" t="s">
        <v>1425</v>
      </c>
      <c r="J591" s="5" t="s">
        <v>1426</v>
      </c>
    </row>
    <row r="592" spans="1:10" x14ac:dyDescent="0.2">
      <c r="A592" t="s">
        <v>70</v>
      </c>
      <c r="B592" s="16" t="str" cm="1">
        <f t="array" ref="B592">_xlfn.TEXTJOIN(,1,IF(IFERROR(FIND(table_prefix[前缀],table_l10n!A592),FALSE),TEXT(table_prefix[说明],""),""))</f>
        <v>世界 - 名称</v>
      </c>
      <c r="C592" s="4" t="s">
        <v>78</v>
      </c>
      <c r="D592" s="5" t="s">
        <v>78</v>
      </c>
      <c r="E592" s="5" t="s">
        <v>1427</v>
      </c>
      <c r="F592" s="5" t="s">
        <v>1428</v>
      </c>
      <c r="G592" s="5" t="s">
        <v>1429</v>
      </c>
      <c r="H592" s="5" t="s">
        <v>1430</v>
      </c>
      <c r="I592" s="5" t="s">
        <v>1431</v>
      </c>
      <c r="J592" s="5" t="s">
        <v>1432</v>
      </c>
    </row>
    <row r="593" spans="1:10" x14ac:dyDescent="0.2">
      <c r="A593" t="s">
        <v>71</v>
      </c>
      <c r="B593" s="16" t="str" cm="1">
        <f t="array" ref="B593">_xlfn.TEXTJOIN(,1,IF(IFERROR(FIND(table_prefix[前缀],table_l10n!A593),FALSE),TEXT(table_prefix[说明],""),""))</f>
        <v>世界 - 名称</v>
      </c>
      <c r="C593" s="4" t="s">
        <v>79</v>
      </c>
      <c r="D593" s="5" t="s">
        <v>79</v>
      </c>
      <c r="E593" s="5" t="s">
        <v>79</v>
      </c>
      <c r="F593" s="5" t="s">
        <v>1433</v>
      </c>
      <c r="G593" s="5" t="s">
        <v>1434</v>
      </c>
      <c r="H593" s="5" t="s">
        <v>1435</v>
      </c>
      <c r="I593" s="5" t="s">
        <v>1436</v>
      </c>
      <c r="J593" s="5" t="s">
        <v>1437</v>
      </c>
    </row>
    <row r="594" spans="1:10" x14ac:dyDescent="0.2">
      <c r="A594" t="s">
        <v>72</v>
      </c>
      <c r="B594" s="16" t="str" cm="1">
        <f t="array" ref="B594">_xlfn.TEXTJOIN(,1,IF(IFERROR(FIND(table_prefix[前缀],table_l10n!A594),FALSE),TEXT(table_prefix[说明],""),""))</f>
        <v>世界 - 名称</v>
      </c>
      <c r="C594" s="4" t="s">
        <v>80</v>
      </c>
      <c r="D594" s="5" t="s">
        <v>80</v>
      </c>
      <c r="E594" s="5" t="s">
        <v>1438</v>
      </c>
      <c r="F594" s="5" t="s">
        <v>1439</v>
      </c>
      <c r="G594" s="5" t="s">
        <v>1440</v>
      </c>
      <c r="H594" s="5" t="s">
        <v>1441</v>
      </c>
      <c r="I594" s="5" t="s">
        <v>1442</v>
      </c>
      <c r="J594" s="5" t="s">
        <v>1443</v>
      </c>
    </row>
    <row r="595" spans="1:10" x14ac:dyDescent="0.2">
      <c r="A595" t="s">
        <v>73</v>
      </c>
      <c r="B595" s="16" t="str" cm="1">
        <f t="array" ref="B595">_xlfn.TEXTJOIN(,1,IF(IFERROR(FIND(table_prefix[前缀],table_l10n!A595),FALSE),TEXT(table_prefix[说明],""),""))</f>
        <v>世界 - 名称</v>
      </c>
      <c r="C595" s="4" t="s">
        <v>81</v>
      </c>
      <c r="D595" s="5" t="s">
        <v>81</v>
      </c>
      <c r="E595" s="5" t="s">
        <v>1444</v>
      </c>
      <c r="F595" s="5" t="s">
        <v>1445</v>
      </c>
      <c r="G595" s="5" t="s">
        <v>1446</v>
      </c>
      <c r="H595" s="5" t="s">
        <v>1447</v>
      </c>
      <c r="I595" s="5" t="s">
        <v>1448</v>
      </c>
      <c r="J595" s="5" t="s">
        <v>1449</v>
      </c>
    </row>
    <row r="596" spans="1:10" x14ac:dyDescent="0.2">
      <c r="A596" t="s">
        <v>74</v>
      </c>
      <c r="B596" s="16" t="str" cm="1">
        <f t="array" ref="B596">_xlfn.TEXTJOIN(,1,IF(IFERROR(FIND(table_prefix[前缀],table_l10n!A596),FALSE),TEXT(table_prefix[说明],""),""))</f>
        <v>世界 - 名称</v>
      </c>
      <c r="C596" s="4" t="s">
        <v>82</v>
      </c>
      <c r="D596" s="5" t="s">
        <v>82</v>
      </c>
      <c r="E596" s="5" t="s">
        <v>82</v>
      </c>
      <c r="F596" s="5" t="s">
        <v>1450</v>
      </c>
      <c r="G596" s="5" t="s">
        <v>1451</v>
      </c>
      <c r="H596" s="5" t="s">
        <v>1452</v>
      </c>
      <c r="I596" s="5" t="s">
        <v>1453</v>
      </c>
      <c r="J596" s="5" t="s">
        <v>1454</v>
      </c>
    </row>
    <row r="597" spans="1:10" x14ac:dyDescent="0.2">
      <c r="A597" t="s">
        <v>75</v>
      </c>
      <c r="B597" s="16" t="str" cm="1">
        <f t="array" ref="B597">_xlfn.TEXTJOIN(,1,IF(IFERROR(FIND(table_prefix[前缀],table_l10n!A597),FALSE),TEXT(table_prefix[说明],""),""))</f>
        <v>世界 - 名称</v>
      </c>
      <c r="C597" s="4" t="s">
        <v>83</v>
      </c>
      <c r="D597" s="5" t="s">
        <v>83</v>
      </c>
      <c r="E597" s="5" t="s">
        <v>83</v>
      </c>
      <c r="F597" s="5" t="s">
        <v>1455</v>
      </c>
      <c r="G597" s="5" t="s">
        <v>1456</v>
      </c>
      <c r="H597" s="5" t="s">
        <v>1457</v>
      </c>
      <c r="I597" s="5" t="s">
        <v>1458</v>
      </c>
      <c r="J597" s="5" t="s">
        <v>1459</v>
      </c>
    </row>
    <row r="598" spans="1:10" x14ac:dyDescent="0.2">
      <c r="A598" t="s">
        <v>76</v>
      </c>
      <c r="B598" s="16" t="str" cm="1">
        <f t="array" ref="B598">_xlfn.TEXTJOIN(,1,IF(IFERROR(FIND(table_prefix[前缀],table_l10n!A598),FALSE),TEXT(table_prefix[说明],""),""))</f>
        <v>世界 - 名称</v>
      </c>
      <c r="C598" s="4" t="s">
        <v>84</v>
      </c>
      <c r="D598" s="5" t="s">
        <v>84</v>
      </c>
      <c r="E598" s="5" t="s">
        <v>84</v>
      </c>
      <c r="F598" s="5" t="s">
        <v>1460</v>
      </c>
      <c r="G598" s="5" t="s">
        <v>1461</v>
      </c>
      <c r="H598" s="5" t="s">
        <v>1462</v>
      </c>
      <c r="I598" s="5" t="s">
        <v>1463</v>
      </c>
      <c r="J598" s="5" t="s">
        <v>1464</v>
      </c>
    </row>
    <row r="599" spans="1:10" x14ac:dyDescent="0.2">
      <c r="B599" s="16" t="str" cm="1">
        <f t="array" ref="B599">_xlfn.TEXTJOIN(,1,IF(IFERROR(FIND(table_prefix[前缀],table_l10n!A599),FALSE),TEXT(table_prefix[说明],""),""))</f>
        <v/>
      </c>
      <c r="E599" s="5" t="s">
        <v>371</v>
      </c>
      <c r="F599" s="5" t="s">
        <v>371</v>
      </c>
      <c r="G599" s="5" t="s">
        <v>371</v>
      </c>
      <c r="H599" s="5" t="s">
        <v>371</v>
      </c>
      <c r="I599" s="5" t="s">
        <v>371</v>
      </c>
      <c r="J599" s="5" t="s">
        <v>371</v>
      </c>
    </row>
    <row r="600" spans="1:10" x14ac:dyDescent="0.2">
      <c r="B600" s="16" t="str" cm="1">
        <f t="array" ref="B600">_xlfn.TEXTJOIN(,1,IF(IFERROR(FIND(table_prefix[前缀],table_l10n!A600),FALSE),TEXT(table_prefix[说明],""),""))</f>
        <v/>
      </c>
      <c r="E600" s="5" t="s">
        <v>371</v>
      </c>
      <c r="F600" s="5" t="s">
        <v>371</v>
      </c>
      <c r="G600" s="5" t="s">
        <v>371</v>
      </c>
      <c r="H600" s="5" t="s">
        <v>371</v>
      </c>
      <c r="I600" s="5" t="s">
        <v>371</v>
      </c>
      <c r="J600" s="5" t="s">
        <v>371</v>
      </c>
    </row>
    <row r="601" spans="1:10" x14ac:dyDescent="0.2">
      <c r="A601" t="s">
        <v>86</v>
      </c>
      <c r="B601" s="16" t="str" cm="1">
        <f t="array" ref="B601">_xlfn.TEXTJOIN(,1,IF(IFERROR(FIND(table_prefix[前缀],table_l10n!A601),FALSE),TEXT(table_prefix[说明],""),""))</f>
        <v>物品 - 名称</v>
      </c>
      <c r="C601" s="4" t="s">
        <v>108</v>
      </c>
      <c r="D601" s="5" t="s">
        <v>108</v>
      </c>
      <c r="E601" s="5" t="s">
        <v>1465</v>
      </c>
      <c r="F601" s="5" t="s">
        <v>1466</v>
      </c>
      <c r="G601" s="5" t="s">
        <v>1467</v>
      </c>
      <c r="H601" s="5" t="s">
        <v>1468</v>
      </c>
      <c r="I601" s="5" t="s">
        <v>1469</v>
      </c>
      <c r="J601" s="5" t="s">
        <v>1470</v>
      </c>
    </row>
    <row r="602" spans="1:10" x14ac:dyDescent="0.2">
      <c r="A602" t="s">
        <v>87</v>
      </c>
      <c r="B602" s="16" t="str" cm="1">
        <f t="array" ref="B602">_xlfn.TEXTJOIN(,1,IF(IFERROR(FIND(table_prefix[前缀],table_l10n!A602),FALSE),TEXT(table_prefix[说明],""),""))</f>
        <v>物品 - 名称</v>
      </c>
      <c r="C602" s="4" t="s">
        <v>109</v>
      </c>
      <c r="D602" s="5" t="s">
        <v>109</v>
      </c>
      <c r="E602" s="5" t="s">
        <v>1471</v>
      </c>
      <c r="F602" s="5" t="s">
        <v>1472</v>
      </c>
      <c r="G602" s="5" t="s">
        <v>1473</v>
      </c>
      <c r="H602" s="5" t="s">
        <v>1474</v>
      </c>
      <c r="I602" s="5" t="s">
        <v>1475</v>
      </c>
      <c r="J602" s="5" t="s">
        <v>1476</v>
      </c>
    </row>
    <row r="603" spans="1:10" x14ac:dyDescent="0.2">
      <c r="A603" s="12" t="s">
        <v>4162</v>
      </c>
      <c r="B603" s="16" t="str" cm="1">
        <f t="array" ref="B603">_xlfn.TEXTJOIN(,1,IF(IFERROR(FIND(table_prefix[前缀],table_l10n!A603),FALSE),TEXT(table_prefix[说明],""),""))</f>
        <v>物品 - 名称</v>
      </c>
      <c r="C603" s="4" t="s">
        <v>119</v>
      </c>
      <c r="D603" s="5" t="s">
        <v>119</v>
      </c>
      <c r="E603" s="5" t="s">
        <v>119</v>
      </c>
      <c r="F603" s="5" t="s">
        <v>1537</v>
      </c>
      <c r="G603" s="5" t="s">
        <v>1538</v>
      </c>
      <c r="H603" s="5" t="s">
        <v>1539</v>
      </c>
      <c r="I603" s="5" t="s">
        <v>1540</v>
      </c>
      <c r="J603" s="5" t="s">
        <v>1541</v>
      </c>
    </row>
    <row r="604" spans="1:10" x14ac:dyDescent="0.2">
      <c r="A604" s="12" t="s">
        <v>4163</v>
      </c>
      <c r="B604" s="16" t="str" cm="1">
        <f t="array" ref="B604">_xlfn.TEXTJOIN(,1,IF(IFERROR(FIND(table_prefix[前缀],table_l10n!A604),FALSE),TEXT(table_prefix[说明],""),""))</f>
        <v>物品 - 名称</v>
      </c>
      <c r="C604" s="4" t="s">
        <v>4165</v>
      </c>
      <c r="D604" s="5" t="s">
        <v>4165</v>
      </c>
      <c r="E604" s="5" t="s">
        <v>113</v>
      </c>
      <c r="F604" s="5" t="s">
        <v>1504</v>
      </c>
      <c r="G604" s="5" t="s">
        <v>1505</v>
      </c>
      <c r="H604" s="5" t="s">
        <v>1506</v>
      </c>
      <c r="I604" s="5" t="s">
        <v>1507</v>
      </c>
      <c r="J604" s="5" t="s">
        <v>1508</v>
      </c>
    </row>
    <row r="605" spans="1:10" x14ac:dyDescent="0.2">
      <c r="A605" s="12" t="s">
        <v>4164</v>
      </c>
      <c r="B605" s="16" t="str" cm="1">
        <f t="array" ref="B605">_xlfn.TEXTJOIN(,1,IF(IFERROR(FIND(table_prefix[前缀],table_l10n!A605),FALSE),TEXT(table_prefix[说明],""),""))</f>
        <v>物品 - 名称</v>
      </c>
      <c r="C605" s="4" t="s">
        <v>4166</v>
      </c>
      <c r="D605" s="5" t="s">
        <v>4166</v>
      </c>
      <c r="E605" s="5" t="s">
        <v>1554</v>
      </c>
      <c r="F605" s="5" t="s">
        <v>1555</v>
      </c>
      <c r="G605" s="5" t="s">
        <v>1556</v>
      </c>
      <c r="H605" s="5" t="s">
        <v>1557</v>
      </c>
      <c r="I605" s="5" t="s">
        <v>1558</v>
      </c>
      <c r="J605" s="5" t="s">
        <v>1559</v>
      </c>
    </row>
    <row r="606" spans="1:10" x14ac:dyDescent="0.2">
      <c r="A606" t="s">
        <v>88</v>
      </c>
      <c r="B606" s="16" t="str" cm="1">
        <f t="array" ref="B606">_xlfn.TEXTJOIN(,1,IF(IFERROR(FIND(table_prefix[前缀],table_l10n!A606),FALSE),TEXT(table_prefix[说明],""),""))</f>
        <v>物品 - 名称</v>
      </c>
      <c r="C606" s="4" t="s">
        <v>110</v>
      </c>
      <c r="D606" s="5" t="s">
        <v>110</v>
      </c>
      <c r="E606" s="5" t="s">
        <v>110</v>
      </c>
      <c r="F606" s="5" t="s">
        <v>1477</v>
      </c>
      <c r="G606" s="5" t="s">
        <v>1478</v>
      </c>
      <c r="H606" s="5" t="s">
        <v>110</v>
      </c>
      <c r="I606" s="5" t="s">
        <v>1479</v>
      </c>
      <c r="J606" s="5" t="s">
        <v>1480</v>
      </c>
    </row>
    <row r="607" spans="1:10" x14ac:dyDescent="0.2">
      <c r="A607" t="s">
        <v>89</v>
      </c>
      <c r="B607" s="16" t="str" cm="1">
        <f t="array" ref="B607">_xlfn.TEXTJOIN(,1,IF(IFERROR(FIND(table_prefix[前缀],table_l10n!A607),FALSE),TEXT(table_prefix[说明],""),""))</f>
        <v>物品 - 名称</v>
      </c>
      <c r="C607" s="4" t="s">
        <v>111</v>
      </c>
      <c r="D607" s="5" t="s">
        <v>111</v>
      </c>
      <c r="E607" s="5" t="s">
        <v>1481</v>
      </c>
      <c r="F607" s="5" t="s">
        <v>1482</v>
      </c>
      <c r="G607" s="5" t="s">
        <v>1483</v>
      </c>
      <c r="H607" s="5" t="s">
        <v>1484</v>
      </c>
      <c r="I607" s="5" t="s">
        <v>1485</v>
      </c>
      <c r="J607" s="5" t="s">
        <v>1486</v>
      </c>
    </row>
    <row r="608" spans="1:10" x14ac:dyDescent="0.2">
      <c r="A608" t="s">
        <v>90</v>
      </c>
      <c r="B608" s="16" t="str" cm="1">
        <f t="array" ref="B608">_xlfn.TEXTJOIN(,1,IF(IFERROR(FIND(table_prefix[前缀],table_l10n!A608),FALSE),TEXT(table_prefix[说明],""),""))</f>
        <v>物品 - 名称</v>
      </c>
      <c r="C608" s="4" t="s">
        <v>112</v>
      </c>
      <c r="D608" s="5" t="s">
        <v>112</v>
      </c>
      <c r="E608" s="5" t="s">
        <v>1487</v>
      </c>
      <c r="F608" s="5" t="s">
        <v>1488</v>
      </c>
      <c r="G608" s="5" t="s">
        <v>1489</v>
      </c>
      <c r="H608" s="5" t="s">
        <v>1490</v>
      </c>
      <c r="I608" s="5" t="s">
        <v>1491</v>
      </c>
      <c r="J608" s="5" t="s">
        <v>1492</v>
      </c>
    </row>
    <row r="609" spans="1:10" x14ac:dyDescent="0.2">
      <c r="A609" t="s">
        <v>337</v>
      </c>
      <c r="B609" s="16" t="str" cm="1">
        <f t="array" ref="B609">_xlfn.TEXTJOIN(,1,IF(IFERROR(FIND(table_prefix[前缀],table_l10n!A609),FALSE),TEXT(table_prefix[说明],""),""))</f>
        <v>物品 - 名称</v>
      </c>
      <c r="C609" s="4" t="s">
        <v>339</v>
      </c>
      <c r="D609" s="5" t="s">
        <v>339</v>
      </c>
      <c r="E609" s="5" t="s">
        <v>1493</v>
      </c>
      <c r="F609" s="5" t="s">
        <v>1494</v>
      </c>
      <c r="G609" s="5" t="s">
        <v>1495</v>
      </c>
      <c r="H609" s="5" t="s">
        <v>1496</v>
      </c>
      <c r="I609" s="5" t="s">
        <v>1497</v>
      </c>
      <c r="J609" s="5" t="s">
        <v>1498</v>
      </c>
    </row>
    <row r="610" spans="1:10" x14ac:dyDescent="0.2">
      <c r="A610" t="s">
        <v>338</v>
      </c>
      <c r="B610" s="16" t="str" cm="1">
        <f t="array" ref="B610">_xlfn.TEXTJOIN(,1,IF(IFERROR(FIND(table_prefix[前缀],table_l10n!A610),FALSE),TEXT(table_prefix[说明],""),""))</f>
        <v>物品 - 名称</v>
      </c>
      <c r="C610" s="4" t="s">
        <v>340</v>
      </c>
      <c r="D610" s="5" t="s">
        <v>340</v>
      </c>
      <c r="E610" s="5" t="s">
        <v>1499</v>
      </c>
      <c r="F610" s="5" t="s">
        <v>1500</v>
      </c>
      <c r="G610" s="5" t="s">
        <v>1501</v>
      </c>
      <c r="H610" s="5" t="s">
        <v>1499</v>
      </c>
      <c r="I610" s="5" t="s">
        <v>1502</v>
      </c>
      <c r="J610" s="5" t="s">
        <v>1503</v>
      </c>
    </row>
    <row r="611" spans="1:10" x14ac:dyDescent="0.2">
      <c r="A611" t="s">
        <v>91</v>
      </c>
      <c r="B611" s="16" t="str" cm="1">
        <f t="array" ref="B611">_xlfn.TEXTJOIN(,1,IF(IFERROR(FIND(table_prefix[前缀],table_l10n!A611),FALSE),TEXT(table_prefix[说明],""),""))</f>
        <v>物品 - 名称</v>
      </c>
      <c r="C611" s="4" t="s">
        <v>113</v>
      </c>
      <c r="D611" s="5" t="s">
        <v>113</v>
      </c>
      <c r="E611" s="5" t="s">
        <v>113</v>
      </c>
      <c r="F611" s="5" t="s">
        <v>1504</v>
      </c>
      <c r="G611" s="5" t="s">
        <v>1505</v>
      </c>
      <c r="H611" s="5" t="s">
        <v>1506</v>
      </c>
      <c r="I611" s="5" t="s">
        <v>1507</v>
      </c>
      <c r="J611" s="5" t="s">
        <v>1508</v>
      </c>
    </row>
    <row r="612" spans="1:10" x14ac:dyDescent="0.2">
      <c r="A612" t="s">
        <v>92</v>
      </c>
      <c r="B612" s="16" t="str" cm="1">
        <f t="array" ref="B612">_xlfn.TEXTJOIN(,1,IF(IFERROR(FIND(table_prefix[前缀],table_l10n!A612),FALSE),TEXT(table_prefix[说明],""),""))</f>
        <v>物品 - 名称</v>
      </c>
      <c r="C612" s="4" t="s">
        <v>114</v>
      </c>
      <c r="D612" s="5" t="s">
        <v>114</v>
      </c>
      <c r="E612" s="5" t="s">
        <v>1509</v>
      </c>
      <c r="F612" s="5" t="s">
        <v>1510</v>
      </c>
      <c r="G612" s="5" t="s">
        <v>1511</v>
      </c>
      <c r="H612" s="5" t="s">
        <v>1512</v>
      </c>
      <c r="I612" s="5" t="s">
        <v>1513</v>
      </c>
      <c r="J612" s="5" t="s">
        <v>1514</v>
      </c>
    </row>
    <row r="613" spans="1:10" x14ac:dyDescent="0.2">
      <c r="A613" t="s">
        <v>93</v>
      </c>
      <c r="B613" s="16" t="str" cm="1">
        <f t="array" ref="B613">_xlfn.TEXTJOIN(,1,IF(IFERROR(FIND(table_prefix[前缀],table_l10n!A613),FALSE),TEXT(table_prefix[说明],""),""))</f>
        <v>物品 - 名称</v>
      </c>
      <c r="C613" s="4" t="s">
        <v>115</v>
      </c>
      <c r="D613" s="5" t="s">
        <v>115</v>
      </c>
      <c r="E613" s="5" t="s">
        <v>115</v>
      </c>
      <c r="F613" s="5" t="s">
        <v>1515</v>
      </c>
      <c r="G613" s="5" t="s">
        <v>1516</v>
      </c>
      <c r="H613" s="5" t="s">
        <v>1517</v>
      </c>
      <c r="I613" s="5" t="s">
        <v>1518</v>
      </c>
      <c r="J613" s="5" t="s">
        <v>1519</v>
      </c>
    </row>
    <row r="614" spans="1:10" x14ac:dyDescent="0.2">
      <c r="A614" t="s">
        <v>94</v>
      </c>
      <c r="B614" s="16" t="str" cm="1">
        <f t="array" ref="B614">_xlfn.TEXTJOIN(,1,IF(IFERROR(FIND(table_prefix[前缀],table_l10n!A614),FALSE),TEXT(table_prefix[说明],""),""))</f>
        <v>物品 - 名称</v>
      </c>
      <c r="C614" s="4" t="s">
        <v>116</v>
      </c>
      <c r="D614" s="5" t="s">
        <v>116</v>
      </c>
      <c r="E614" s="5" t="s">
        <v>116</v>
      </c>
      <c r="F614" s="5" t="s">
        <v>1520</v>
      </c>
      <c r="G614" s="5" t="s">
        <v>1521</v>
      </c>
      <c r="H614" s="5" t="s">
        <v>1522</v>
      </c>
      <c r="I614" s="5" t="s">
        <v>1523</v>
      </c>
      <c r="J614" s="5" t="s">
        <v>1524</v>
      </c>
    </row>
    <row r="615" spans="1:10" x14ac:dyDescent="0.2">
      <c r="A615" t="s">
        <v>95</v>
      </c>
      <c r="B615" s="16" t="str" cm="1">
        <f t="array" ref="B615">_xlfn.TEXTJOIN(,1,IF(IFERROR(FIND(table_prefix[前缀],table_l10n!A615),FALSE),TEXT(table_prefix[说明],""),""))</f>
        <v>物品 - 名称</v>
      </c>
      <c r="C615" s="4" t="s">
        <v>117</v>
      </c>
      <c r="D615" s="5" t="s">
        <v>117</v>
      </c>
      <c r="E615" s="5" t="s">
        <v>1525</v>
      </c>
      <c r="F615" s="5" t="s">
        <v>1526</v>
      </c>
      <c r="G615" s="5" t="s">
        <v>1527</v>
      </c>
      <c r="H615" s="5" t="s">
        <v>1528</v>
      </c>
      <c r="I615" s="5" t="s">
        <v>1529</v>
      </c>
      <c r="J615" s="5" t="s">
        <v>1530</v>
      </c>
    </row>
    <row r="616" spans="1:10" x14ac:dyDescent="0.2">
      <c r="A616" t="s">
        <v>96</v>
      </c>
      <c r="B616" s="16" t="str" cm="1">
        <f t="array" ref="B616">_xlfn.TEXTJOIN(,1,IF(IFERROR(FIND(table_prefix[前缀],table_l10n!A616),FALSE),TEXT(table_prefix[说明],""),""))</f>
        <v>物品 - 名称</v>
      </c>
      <c r="C616" s="4" t="s">
        <v>118</v>
      </c>
      <c r="D616" s="5" t="s">
        <v>118</v>
      </c>
      <c r="E616" s="5" t="s">
        <v>1531</v>
      </c>
      <c r="F616" s="5" t="s">
        <v>1532</v>
      </c>
      <c r="G616" s="5" t="s">
        <v>1533</v>
      </c>
      <c r="H616" s="5" t="s">
        <v>1534</v>
      </c>
      <c r="I616" s="5" t="s">
        <v>1535</v>
      </c>
      <c r="J616" s="5" t="s">
        <v>1536</v>
      </c>
    </row>
    <row r="617" spans="1:10" x14ac:dyDescent="0.2">
      <c r="A617" t="s">
        <v>97</v>
      </c>
      <c r="B617" s="16" t="str" cm="1">
        <f t="array" ref="B617">_xlfn.TEXTJOIN(,1,IF(IFERROR(FIND(table_prefix[前缀],table_l10n!A617),FALSE),TEXT(table_prefix[说明],""),""))</f>
        <v>物品 - 名称</v>
      </c>
      <c r="C617" s="4" t="s">
        <v>119</v>
      </c>
      <c r="D617" s="5" t="s">
        <v>119</v>
      </c>
      <c r="E617" s="5" t="s">
        <v>119</v>
      </c>
      <c r="F617" s="5" t="s">
        <v>1537</v>
      </c>
      <c r="G617" s="5" t="s">
        <v>1538</v>
      </c>
      <c r="H617" s="5" t="s">
        <v>1539</v>
      </c>
      <c r="I617" s="5" t="s">
        <v>1540</v>
      </c>
      <c r="J617" s="5" t="s">
        <v>1541</v>
      </c>
    </row>
    <row r="618" spans="1:10" x14ac:dyDescent="0.2">
      <c r="A618" t="s">
        <v>98</v>
      </c>
      <c r="B618" s="16" t="str" cm="1">
        <f t="array" ref="B618">_xlfn.TEXTJOIN(,1,IF(IFERROR(FIND(table_prefix[前缀],table_l10n!A618),FALSE),TEXT(table_prefix[说明],""),""))</f>
        <v>物品 - 名称</v>
      </c>
      <c r="C618" s="4" t="s">
        <v>120</v>
      </c>
      <c r="D618" s="5" t="s">
        <v>120</v>
      </c>
      <c r="E618" s="5" t="s">
        <v>1542</v>
      </c>
      <c r="F618" s="5" t="s">
        <v>1543</v>
      </c>
      <c r="G618" s="5" t="s">
        <v>1544</v>
      </c>
      <c r="H618" s="5" t="s">
        <v>1545</v>
      </c>
      <c r="I618" s="5" t="s">
        <v>1546</v>
      </c>
      <c r="J618" s="5" t="s">
        <v>1547</v>
      </c>
    </row>
    <row r="619" spans="1:10" x14ac:dyDescent="0.2">
      <c r="A619" t="s">
        <v>99</v>
      </c>
      <c r="B619" s="16" t="str" cm="1">
        <f t="array" ref="B619">_xlfn.TEXTJOIN(,1,IF(IFERROR(FIND(table_prefix[前缀],table_l10n!A619),FALSE),TEXT(table_prefix[说明],""),""))</f>
        <v>物品 - 名称</v>
      </c>
      <c r="C619" s="4" t="s">
        <v>121</v>
      </c>
      <c r="D619" s="5" t="s">
        <v>121</v>
      </c>
      <c r="E619" s="5" t="s">
        <v>1548</v>
      </c>
      <c r="F619" s="5" t="s">
        <v>1549</v>
      </c>
      <c r="G619" s="5" t="s">
        <v>1550</v>
      </c>
      <c r="H619" s="5" t="s">
        <v>1551</v>
      </c>
      <c r="I619" s="5" t="s">
        <v>1552</v>
      </c>
      <c r="J619" s="5" t="s">
        <v>1553</v>
      </c>
    </row>
    <row r="620" spans="1:10" x14ac:dyDescent="0.2">
      <c r="A620" t="s">
        <v>100</v>
      </c>
      <c r="B620" s="16" t="str" cm="1">
        <f t="array" ref="B620">_xlfn.TEXTJOIN(,1,IF(IFERROR(FIND(table_prefix[前缀],table_l10n!A620),FALSE),TEXT(table_prefix[说明],""),""))</f>
        <v>物品 - 名称</v>
      </c>
      <c r="C620" s="4" t="s">
        <v>122</v>
      </c>
      <c r="D620" s="5" t="s">
        <v>122</v>
      </c>
      <c r="E620" s="5" t="s">
        <v>1554</v>
      </c>
      <c r="F620" s="5" t="s">
        <v>1555</v>
      </c>
      <c r="G620" s="5" t="s">
        <v>1556</v>
      </c>
      <c r="H620" s="5" t="s">
        <v>1557</v>
      </c>
      <c r="I620" s="5" t="s">
        <v>1558</v>
      </c>
      <c r="J620" s="5" t="s">
        <v>1559</v>
      </c>
    </row>
    <row r="621" spans="1:10" x14ac:dyDescent="0.2">
      <c r="A621" t="s">
        <v>101</v>
      </c>
      <c r="B621" s="16" t="str" cm="1">
        <f t="array" ref="B621">_xlfn.TEXTJOIN(,1,IF(IFERROR(FIND(table_prefix[前缀],table_l10n!A621),FALSE),TEXT(table_prefix[说明],""),""))</f>
        <v>物品 - 名称</v>
      </c>
      <c r="C621" s="4" t="s">
        <v>123</v>
      </c>
      <c r="D621" s="5" t="s">
        <v>123</v>
      </c>
      <c r="E621" s="5" t="s">
        <v>123</v>
      </c>
      <c r="F621" s="5" t="s">
        <v>1560</v>
      </c>
      <c r="G621" s="5" t="s">
        <v>1561</v>
      </c>
      <c r="H621" s="5" t="s">
        <v>1562</v>
      </c>
      <c r="I621" s="5" t="s">
        <v>1563</v>
      </c>
      <c r="J621" s="5" t="s">
        <v>1564</v>
      </c>
    </row>
    <row r="622" spans="1:10" x14ac:dyDescent="0.2">
      <c r="A622" t="s">
        <v>102</v>
      </c>
      <c r="B622" s="16" t="str" cm="1">
        <f t="array" ref="B622">_xlfn.TEXTJOIN(,1,IF(IFERROR(FIND(table_prefix[前缀],table_l10n!A622),FALSE),TEXT(table_prefix[说明],""),""))</f>
        <v>物品 - 名称</v>
      </c>
      <c r="C622" s="4" t="s">
        <v>124</v>
      </c>
      <c r="D622" s="5" t="s">
        <v>124</v>
      </c>
      <c r="E622" s="5" t="s">
        <v>1565</v>
      </c>
      <c r="F622" s="5" t="s">
        <v>1566</v>
      </c>
      <c r="G622" s="5" t="s">
        <v>1567</v>
      </c>
      <c r="H622" s="5" t="s">
        <v>1568</v>
      </c>
      <c r="I622" s="5" t="s">
        <v>1569</v>
      </c>
      <c r="J622" s="5" t="s">
        <v>1570</v>
      </c>
    </row>
    <row r="623" spans="1:10" x14ac:dyDescent="0.2">
      <c r="A623" t="s">
        <v>341</v>
      </c>
      <c r="B623" s="16" t="str" cm="1">
        <f t="array" ref="B623">_xlfn.TEXTJOIN(,1,IF(IFERROR(FIND(table_prefix[前缀],table_l10n!A623),FALSE),TEXT(table_prefix[说明],""),""))</f>
        <v>物品 - 名称</v>
      </c>
      <c r="C623" s="4" t="s">
        <v>347</v>
      </c>
      <c r="D623" s="11" t="s">
        <v>348</v>
      </c>
      <c r="E623" s="5" t="s">
        <v>1571</v>
      </c>
      <c r="F623" s="5" t="s">
        <v>1572</v>
      </c>
      <c r="G623" s="5" t="s">
        <v>1573</v>
      </c>
      <c r="H623" s="5" t="s">
        <v>1574</v>
      </c>
      <c r="I623" s="5" t="s">
        <v>1575</v>
      </c>
      <c r="J623" s="5" t="s">
        <v>1576</v>
      </c>
    </row>
    <row r="624" spans="1:10" x14ac:dyDescent="0.2">
      <c r="A624" t="s">
        <v>103</v>
      </c>
      <c r="B624" s="16" t="str" cm="1">
        <f t="array" ref="B624">_xlfn.TEXTJOIN(,1,IF(IFERROR(FIND(table_prefix[前缀],table_l10n!A624),FALSE),TEXT(table_prefix[说明],""),""))</f>
        <v>物品 - 名称</v>
      </c>
      <c r="C624" s="4" t="s">
        <v>125</v>
      </c>
      <c r="D624" s="5" t="s">
        <v>125</v>
      </c>
      <c r="E624" s="5" t="s">
        <v>125</v>
      </c>
      <c r="F624" s="5" t="s">
        <v>1577</v>
      </c>
      <c r="G624" s="5" t="s">
        <v>1578</v>
      </c>
      <c r="H624" s="5" t="s">
        <v>1579</v>
      </c>
      <c r="I624" s="5" t="s">
        <v>1580</v>
      </c>
      <c r="J624" s="5" t="s">
        <v>1581</v>
      </c>
    </row>
    <row r="625" spans="1:10" x14ac:dyDescent="0.2">
      <c r="A625" t="s">
        <v>104</v>
      </c>
      <c r="B625" s="16" t="str" cm="1">
        <f t="array" ref="B625">_xlfn.TEXTJOIN(,1,IF(IFERROR(FIND(table_prefix[前缀],table_l10n!A625),FALSE),TEXT(table_prefix[说明],""),""))</f>
        <v>物品 - 名称</v>
      </c>
      <c r="C625" s="4" t="s">
        <v>126</v>
      </c>
      <c r="D625" s="5" t="s">
        <v>126</v>
      </c>
      <c r="E625" s="5" t="s">
        <v>1582</v>
      </c>
      <c r="F625" s="5" t="s">
        <v>1583</v>
      </c>
      <c r="G625" s="5" t="s">
        <v>1584</v>
      </c>
      <c r="H625" s="5" t="s">
        <v>1585</v>
      </c>
      <c r="I625" s="5" t="s">
        <v>1586</v>
      </c>
      <c r="J625" s="5" t="s">
        <v>1587</v>
      </c>
    </row>
    <row r="626" spans="1:10" x14ac:dyDescent="0.2">
      <c r="A626" t="s">
        <v>105</v>
      </c>
      <c r="B626" s="16" t="str" cm="1">
        <f t="array" ref="B626">_xlfn.TEXTJOIN(,1,IF(IFERROR(FIND(table_prefix[前缀],table_l10n!A626),FALSE),TEXT(table_prefix[说明],""),""))</f>
        <v>物品 - 名称</v>
      </c>
      <c r="C626" s="4" t="s">
        <v>127</v>
      </c>
      <c r="D626" s="5" t="s">
        <v>127</v>
      </c>
      <c r="E626" s="5" t="s">
        <v>127</v>
      </c>
      <c r="F626" s="5" t="s">
        <v>1588</v>
      </c>
      <c r="G626" s="5" t="s">
        <v>1589</v>
      </c>
      <c r="H626" s="5" t="s">
        <v>1590</v>
      </c>
      <c r="I626" s="5" t="s">
        <v>1591</v>
      </c>
      <c r="J626" s="5" t="s">
        <v>1592</v>
      </c>
    </row>
    <row r="627" spans="1:10" x14ac:dyDescent="0.2">
      <c r="A627" t="s">
        <v>106</v>
      </c>
      <c r="B627" s="16" t="str" cm="1">
        <f t="array" ref="B627">_xlfn.TEXTJOIN(,1,IF(IFERROR(FIND(table_prefix[前缀],table_l10n!A627),FALSE),TEXT(table_prefix[说明],""),""))</f>
        <v>物品 - 名称</v>
      </c>
      <c r="C627" s="4" t="s">
        <v>128</v>
      </c>
      <c r="D627" s="5" t="s">
        <v>128</v>
      </c>
      <c r="E627" s="5" t="s">
        <v>1593</v>
      </c>
      <c r="F627" s="5" t="s">
        <v>1594</v>
      </c>
      <c r="G627" s="5" t="s">
        <v>1595</v>
      </c>
      <c r="H627" s="5" t="s">
        <v>1596</v>
      </c>
      <c r="I627" s="5" t="s">
        <v>1597</v>
      </c>
      <c r="J627" s="5" t="s">
        <v>1598</v>
      </c>
    </row>
    <row r="628" spans="1:10" x14ac:dyDescent="0.2">
      <c r="A628" t="s">
        <v>107</v>
      </c>
      <c r="B628" s="16" t="str" cm="1">
        <f t="array" ref="B628">_xlfn.TEXTJOIN(,1,IF(IFERROR(FIND(table_prefix[前缀],table_l10n!A628),FALSE),TEXT(table_prefix[说明],""),""))</f>
        <v>物品 - 名称</v>
      </c>
      <c r="C628" s="4" t="s">
        <v>129</v>
      </c>
      <c r="D628" s="5" t="s">
        <v>129</v>
      </c>
      <c r="E628" s="5" t="s">
        <v>1599</v>
      </c>
      <c r="F628" s="5" t="s">
        <v>1600</v>
      </c>
      <c r="G628" s="5" t="s">
        <v>1601</v>
      </c>
      <c r="H628" s="5" t="s">
        <v>1602</v>
      </c>
      <c r="I628" s="5" t="s">
        <v>1603</v>
      </c>
      <c r="J628" s="5" t="s">
        <v>1604</v>
      </c>
    </row>
    <row r="629" spans="1:10" x14ac:dyDescent="0.2">
      <c r="B629" s="16" t="str" cm="1">
        <f t="array" ref="B629">_xlfn.TEXTJOIN(,1,IF(IFERROR(FIND(table_prefix[前缀],table_l10n!A629),FALSE),TEXT(table_prefix[说明],""),""))</f>
        <v/>
      </c>
      <c r="E629" s="5" t="s">
        <v>371</v>
      </c>
      <c r="F629" s="5" t="s">
        <v>371</v>
      </c>
      <c r="G629" s="5" t="s">
        <v>371</v>
      </c>
      <c r="H629" s="5" t="s">
        <v>371</v>
      </c>
      <c r="I629" s="5" t="s">
        <v>371</v>
      </c>
      <c r="J629" s="5" t="s">
        <v>371</v>
      </c>
    </row>
    <row r="630" spans="1:10" x14ac:dyDescent="0.2">
      <c r="H630" s="5"/>
      <c r="I630" s="5"/>
      <c r="J630" s="5"/>
    </row>
    <row r="631" spans="1:10" x14ac:dyDescent="0.2">
      <c r="H631" s="5"/>
      <c r="I631" s="5"/>
      <c r="J631" s="5"/>
    </row>
    <row r="632" spans="1:10" x14ac:dyDescent="0.2">
      <c r="B632" s="16" t="str" cm="1">
        <f t="array" ref="B632">_xlfn.TEXTJOIN(,1,IF(IFERROR(FIND(table_prefix[前缀],table_l10n!A632),FALSE),TEXT(table_prefix[说明],""),""))</f>
        <v/>
      </c>
      <c r="E632" s="5" t="s">
        <v>371</v>
      </c>
      <c r="F632" s="5" t="s">
        <v>371</v>
      </c>
      <c r="G632" s="5" t="s">
        <v>371</v>
      </c>
      <c r="H632" s="5" t="s">
        <v>371</v>
      </c>
      <c r="I632" s="5" t="s">
        <v>371</v>
      </c>
      <c r="J632" s="5" t="s">
        <v>371</v>
      </c>
    </row>
    <row r="633" spans="1:10" s="27" customFormat="1" x14ac:dyDescent="0.2">
      <c r="A633" s="27" t="s">
        <v>3628</v>
      </c>
      <c r="B633" s="28" t="str" cm="1">
        <f t="array" ref="B633">_xlfn.TEXTJOIN(,1,IF(IFERROR(FIND(table_prefix[前缀],table_l10n!A633),FALSE),TEXT(table_prefix[说明],""),""))</f>
        <v>设备升级 - 名称</v>
      </c>
      <c r="C633" s="29" t="s">
        <v>3640</v>
      </c>
      <c r="D633" s="30" t="s">
        <v>3640</v>
      </c>
      <c r="E633" s="30" t="s">
        <v>3649</v>
      </c>
      <c r="F633" s="30" t="s">
        <v>3650</v>
      </c>
      <c r="G633" s="30" t="s">
        <v>3651</v>
      </c>
      <c r="H633" s="30" t="s">
        <v>3652</v>
      </c>
      <c r="I633" s="30" t="s">
        <v>3653</v>
      </c>
      <c r="J633" s="30" t="s">
        <v>3654</v>
      </c>
    </row>
    <row r="634" spans="1:10" s="27" customFormat="1" x14ac:dyDescent="0.2">
      <c r="A634" s="27" t="s">
        <v>3629</v>
      </c>
      <c r="B634" s="28" t="str" cm="1">
        <f t="array" ref="B634">_xlfn.TEXTJOIN(,1,IF(IFERROR(FIND(table_prefix[前缀],table_l10n!A634),FALSE),TEXT(table_prefix[说明],""),""))</f>
        <v>设备升级 - 名称</v>
      </c>
      <c r="C634" s="29" t="s">
        <v>3641</v>
      </c>
      <c r="D634" s="30" t="s">
        <v>3641</v>
      </c>
      <c r="E634" s="30" t="s">
        <v>3655</v>
      </c>
      <c r="F634" s="30" t="s">
        <v>3656</v>
      </c>
      <c r="G634" s="30" t="s">
        <v>3657</v>
      </c>
      <c r="H634" s="30" t="s">
        <v>3658</v>
      </c>
      <c r="I634" s="30" t="s">
        <v>3659</v>
      </c>
      <c r="J634" s="30" t="s">
        <v>3660</v>
      </c>
    </row>
    <row r="635" spans="1:10" s="27" customFormat="1" x14ac:dyDescent="0.2">
      <c r="A635" s="27" t="s">
        <v>3630</v>
      </c>
      <c r="B635" s="28" t="str" cm="1">
        <f t="array" ref="B635">_xlfn.TEXTJOIN(,1,IF(IFERROR(FIND(table_prefix[前缀],table_l10n!A635),FALSE),TEXT(table_prefix[说明],""),""))</f>
        <v>设备升级 - 名称</v>
      </c>
      <c r="C635" s="29" t="s">
        <v>3742</v>
      </c>
      <c r="D635" s="30" t="s">
        <v>3742</v>
      </c>
      <c r="E635" s="30" t="s">
        <v>3744</v>
      </c>
      <c r="F635" s="30" t="s">
        <v>3745</v>
      </c>
      <c r="G635" s="30" t="s">
        <v>3746</v>
      </c>
      <c r="H635" s="30" t="s">
        <v>3747</v>
      </c>
      <c r="I635" s="30" t="s">
        <v>3748</v>
      </c>
      <c r="J635" s="30" t="s">
        <v>3749</v>
      </c>
    </row>
    <row r="636" spans="1:10" s="27" customFormat="1" x14ac:dyDescent="0.2">
      <c r="A636" s="27" t="s">
        <v>3631</v>
      </c>
      <c r="B636" s="28" t="str" cm="1">
        <f t="array" ref="B636">_xlfn.TEXTJOIN(,1,IF(IFERROR(FIND(table_prefix[前缀],table_l10n!A636),FALSE),TEXT(table_prefix[说明],""),""))</f>
        <v>设备升级 - 名称</v>
      </c>
      <c r="C636" s="29" t="s">
        <v>3743</v>
      </c>
      <c r="D636" s="30" t="s">
        <v>3743</v>
      </c>
      <c r="E636" s="30" t="s">
        <v>3744</v>
      </c>
      <c r="F636" s="30" t="s">
        <v>3745</v>
      </c>
      <c r="G636" s="30" t="s">
        <v>3746</v>
      </c>
      <c r="H636" s="30" t="s">
        <v>3747</v>
      </c>
      <c r="I636" s="30" t="s">
        <v>3748</v>
      </c>
      <c r="J636" s="30" t="s">
        <v>3749</v>
      </c>
    </row>
    <row r="637" spans="1:10" s="27" customFormat="1" x14ac:dyDescent="0.2">
      <c r="A637" s="27" t="s">
        <v>3632</v>
      </c>
      <c r="B637" s="28" t="str" cm="1">
        <f t="array" ref="B637">_xlfn.TEXTJOIN(,1,IF(IFERROR(FIND(table_prefix[前缀],table_l10n!A637),FALSE),TEXT(table_prefix[说明],""),""))</f>
        <v>设备升级 - 名称</v>
      </c>
      <c r="C637" s="29" t="s">
        <v>3642</v>
      </c>
      <c r="D637" s="30" t="s">
        <v>3642</v>
      </c>
      <c r="E637" s="30" t="s">
        <v>3661</v>
      </c>
      <c r="F637" s="30" t="s">
        <v>3662</v>
      </c>
      <c r="G637" s="30" t="s">
        <v>3663</v>
      </c>
      <c r="H637" s="30" t="s">
        <v>3664</v>
      </c>
      <c r="I637" s="30" t="s">
        <v>3665</v>
      </c>
      <c r="J637" s="30" t="s">
        <v>3666</v>
      </c>
    </row>
    <row r="638" spans="1:10" s="27" customFormat="1" x14ac:dyDescent="0.2">
      <c r="A638" s="27" t="s">
        <v>3633</v>
      </c>
      <c r="B638" s="28" t="str" cm="1">
        <f t="array" ref="B638">_xlfn.TEXTJOIN(,1,IF(IFERROR(FIND(table_prefix[前缀],table_l10n!A638),FALSE),TEXT(table_prefix[说明],""),""))</f>
        <v>设备升级 - 名称</v>
      </c>
      <c r="C638" s="29" t="s">
        <v>3643</v>
      </c>
      <c r="D638" s="30" t="s">
        <v>3643</v>
      </c>
      <c r="E638" s="30" t="s">
        <v>3667</v>
      </c>
      <c r="F638" s="30" t="s">
        <v>3668</v>
      </c>
      <c r="G638" s="30" t="s">
        <v>3669</v>
      </c>
      <c r="H638" s="30" t="s">
        <v>3670</v>
      </c>
      <c r="I638" s="30" t="s">
        <v>3671</v>
      </c>
      <c r="J638" s="30" t="s">
        <v>3672</v>
      </c>
    </row>
    <row r="639" spans="1:10" s="27" customFormat="1" x14ac:dyDescent="0.2">
      <c r="A639" s="27" t="s">
        <v>3740</v>
      </c>
      <c r="B639" s="28" t="str" cm="1">
        <f t="array" ref="B639">_xlfn.TEXTJOIN(,1,IF(IFERROR(FIND(table_prefix[前缀],table_l10n!A639),FALSE),TEXT(table_prefix[说明],""),""))</f>
        <v>设备升级 - 名称</v>
      </c>
      <c r="C639" s="29" t="s">
        <v>3644</v>
      </c>
      <c r="D639" s="30" t="s">
        <v>3644</v>
      </c>
      <c r="E639" s="30" t="s">
        <v>3673</v>
      </c>
      <c r="F639" s="30" t="s">
        <v>3674</v>
      </c>
      <c r="G639" s="30" t="s">
        <v>3675</v>
      </c>
      <c r="H639" s="30" t="s">
        <v>3676</v>
      </c>
      <c r="I639" s="30" t="s">
        <v>3677</v>
      </c>
      <c r="J639" s="30" t="s">
        <v>3678</v>
      </c>
    </row>
    <row r="640" spans="1:10" s="27" customFormat="1" x14ac:dyDescent="0.2">
      <c r="A640" s="27" t="s">
        <v>3741</v>
      </c>
      <c r="B640" s="28" t="str" cm="1">
        <f t="array" ref="B640">_xlfn.TEXTJOIN(,1,IF(IFERROR(FIND(table_prefix[前缀],table_l10n!A640),FALSE),TEXT(table_prefix[说明],""),""))</f>
        <v>设备升级 - 名称</v>
      </c>
      <c r="C640" s="29" t="s">
        <v>3645</v>
      </c>
      <c r="D640" s="30" t="s">
        <v>3645</v>
      </c>
      <c r="E640" s="30" t="s">
        <v>3679</v>
      </c>
      <c r="F640" s="30" t="s">
        <v>3680</v>
      </c>
      <c r="G640" s="30" t="s">
        <v>3681</v>
      </c>
      <c r="H640" s="30" t="s">
        <v>3682</v>
      </c>
      <c r="I640" s="30" t="s">
        <v>3683</v>
      </c>
      <c r="J640" s="30" t="s">
        <v>3684</v>
      </c>
    </row>
    <row r="641" spans="1:10" s="27" customFormat="1" x14ac:dyDescent="0.2">
      <c r="B641" s="28"/>
      <c r="C641" s="29"/>
      <c r="D641" s="30"/>
      <c r="E641" s="30"/>
      <c r="F641" s="30"/>
      <c r="G641" s="30"/>
    </row>
    <row r="642" spans="1:10" s="27" customFormat="1" x14ac:dyDescent="0.2">
      <c r="A642" s="27" t="s">
        <v>3685</v>
      </c>
      <c r="B642" s="28" t="str" cm="1">
        <f t="array" ref="B642">_xlfn.TEXTJOIN(,1,IF(IFERROR(FIND(table_prefix[前缀],table_l10n!A642),FALSE),TEXT(table_prefix[说明],""),""))</f>
        <v>设备升级 - 名称</v>
      </c>
      <c r="C642" s="29" t="s">
        <v>305</v>
      </c>
      <c r="D642" s="30" t="s">
        <v>305</v>
      </c>
      <c r="E642" s="30" t="s">
        <v>1641</v>
      </c>
      <c r="F642" s="30" t="s">
        <v>1642</v>
      </c>
      <c r="G642" s="30" t="s">
        <v>1643</v>
      </c>
      <c r="H642" s="30" t="s">
        <v>1644</v>
      </c>
      <c r="I642" s="30" t="s">
        <v>1645</v>
      </c>
      <c r="J642" s="30" t="s">
        <v>1646</v>
      </c>
    </row>
    <row r="643" spans="1:10" s="27" customFormat="1" x14ac:dyDescent="0.2">
      <c r="A643" s="27" t="s">
        <v>3686</v>
      </c>
      <c r="B643" s="28" t="str" cm="1">
        <f t="array" ref="B643">_xlfn.TEXTJOIN(,1,IF(IFERROR(FIND(table_prefix[前缀],table_l10n!A643),FALSE),TEXT(table_prefix[说明],""),""))</f>
        <v>设备升级 - 名称</v>
      </c>
      <c r="C643" s="29" t="s">
        <v>3687</v>
      </c>
      <c r="D643" s="30" t="s">
        <v>3687</v>
      </c>
      <c r="E643" s="30" t="s">
        <v>3687</v>
      </c>
      <c r="F643" s="30" t="s">
        <v>3688</v>
      </c>
      <c r="G643" s="30" t="s">
        <v>3689</v>
      </c>
      <c r="H643" s="30" t="s">
        <v>3690</v>
      </c>
      <c r="I643" s="30" t="s">
        <v>3691</v>
      </c>
      <c r="J643" s="30" t="s">
        <v>3692</v>
      </c>
    </row>
    <row r="645" spans="1:10" x14ac:dyDescent="0.2">
      <c r="A645" t="s">
        <v>291</v>
      </c>
      <c r="B645" s="16" t="str" cm="1">
        <f t="array" ref="B645">_xlfn.TEXTJOIN(,1,IF(IFERROR(FIND(table_prefix[前缀],table_l10n!A645),FALSE),TEXT(table_prefix[说明],""),""))</f>
        <v>设备升级 - 名称</v>
      </c>
      <c r="C645" s="4" t="s">
        <v>298</v>
      </c>
      <c r="D645" s="5" t="s">
        <v>299</v>
      </c>
      <c r="E645" s="20" t="str">
        <f>_xlfn.TRANSLATE($D645,"zh-chs","zh-cht")</f>
        <v>結構優化</v>
      </c>
      <c r="F645" s="20" t="str">
        <f>_xlfn.TRANSLATE($D645,"zh-chs","en")</f>
        <v>Structural optimization</v>
      </c>
      <c r="G645" s="20" t="str">
        <f>_xlfn.TRANSLATE($D645,"zh-chs","es")</f>
        <v>Optimización estructural</v>
      </c>
      <c r="H645" s="20" t="str">
        <f>_xlfn.TRANSLATE($D645,"zh-chs","ja")</f>
        <v>構造の最適化</v>
      </c>
      <c r="I645" s="20" t="str">
        <f>_xlfn.TRANSLATE($D645,"zh-chs","ru")</f>
        <v>Структурная оптимизация</v>
      </c>
      <c r="J645" s="20" t="str">
        <f>_xlfn.TRANSLATE($D645,"zh-chs","ko")</f>
        <v>구조 최적화</v>
      </c>
    </row>
    <row r="646" spans="1:10" x14ac:dyDescent="0.2">
      <c r="A646" t="s">
        <v>292</v>
      </c>
      <c r="B646" s="16" t="str" cm="1">
        <f t="array" ref="B646">_xlfn.TEXTJOIN(,1,IF(IFERROR(FIND(table_prefix[前缀],table_l10n!A646),FALSE),TEXT(table_prefix[说明],""),""))</f>
        <v>设备升级 - 名称</v>
      </c>
      <c r="C646" s="4" t="s">
        <v>298</v>
      </c>
      <c r="D646" s="5" t="s">
        <v>300</v>
      </c>
      <c r="E646" s="5" t="s">
        <v>1605</v>
      </c>
      <c r="F646" s="5" t="s">
        <v>1606</v>
      </c>
      <c r="G646" s="5" t="s">
        <v>1607</v>
      </c>
      <c r="H646" s="5" t="s">
        <v>1608</v>
      </c>
      <c r="I646" s="5" t="s">
        <v>1609</v>
      </c>
      <c r="J646" s="5" t="s">
        <v>1610</v>
      </c>
    </row>
    <row r="647" spans="1:10" x14ac:dyDescent="0.2">
      <c r="A647" t="s">
        <v>293</v>
      </c>
      <c r="B647" s="16" t="str" cm="1">
        <f t="array" ref="B647">_xlfn.TEXTJOIN(,1,IF(IFERROR(FIND(table_prefix[前缀],table_l10n!A647),FALSE),TEXT(table_prefix[说明],""),""))</f>
        <v>设备升级 - 名称</v>
      </c>
      <c r="C647" s="4" t="s">
        <v>298</v>
      </c>
      <c r="D647" s="5" t="s">
        <v>301</v>
      </c>
      <c r="E647" s="5" t="s">
        <v>1611</v>
      </c>
      <c r="F647" s="5" t="s">
        <v>1612</v>
      </c>
      <c r="G647" s="5" t="s">
        <v>1613</v>
      </c>
      <c r="H647" s="5" t="s">
        <v>1614</v>
      </c>
      <c r="I647" s="5" t="s">
        <v>1615</v>
      </c>
      <c r="J647" s="5" t="s">
        <v>1616</v>
      </c>
    </row>
    <row r="648" spans="1:10" x14ac:dyDescent="0.2">
      <c r="A648" t="s">
        <v>294</v>
      </c>
      <c r="B648" s="16" t="str" cm="1">
        <f t="array" ref="B648">_xlfn.TEXTJOIN(,1,IF(IFERROR(FIND(table_prefix[前缀],table_l10n!A648),FALSE),TEXT(table_prefix[说明],""),""))</f>
        <v>设备升级 - 名称</v>
      </c>
      <c r="C648" s="4" t="s">
        <v>298</v>
      </c>
      <c r="D648" s="5" t="s">
        <v>302</v>
      </c>
      <c r="E648" s="5" t="s">
        <v>1617</v>
      </c>
      <c r="F648" s="5" t="s">
        <v>1618</v>
      </c>
      <c r="G648" s="5" t="s">
        <v>1619</v>
      </c>
      <c r="H648" s="5" t="s">
        <v>1620</v>
      </c>
      <c r="I648" s="5" t="s">
        <v>1621</v>
      </c>
      <c r="J648" s="5" t="s">
        <v>1622</v>
      </c>
    </row>
    <row r="649" spans="1:10" x14ac:dyDescent="0.2">
      <c r="A649" t="s">
        <v>295</v>
      </c>
      <c r="B649" s="16" t="str" cm="1">
        <f t="array" ref="B649">_xlfn.TEXTJOIN(,1,IF(IFERROR(FIND(table_prefix[前缀],table_l10n!A649),FALSE),TEXT(table_prefix[说明],""),""))</f>
        <v>设备升级 - 名称</v>
      </c>
      <c r="C649" s="4" t="s">
        <v>298</v>
      </c>
      <c r="D649" s="5" t="s">
        <v>3536</v>
      </c>
      <c r="E649" s="5" t="s">
        <v>1623</v>
      </c>
      <c r="F649" s="5" t="s">
        <v>1624</v>
      </c>
      <c r="G649" s="5" t="s">
        <v>1625</v>
      </c>
      <c r="H649" s="5" t="s">
        <v>1626</v>
      </c>
      <c r="I649" s="5" t="s">
        <v>1627</v>
      </c>
      <c r="J649" s="5" t="s">
        <v>1628</v>
      </c>
    </row>
    <row r="650" spans="1:10" x14ac:dyDescent="0.2">
      <c r="A650" t="s">
        <v>296</v>
      </c>
      <c r="B650" s="16" t="str" cm="1">
        <f t="array" ref="B650">_xlfn.TEXTJOIN(,1,IF(IFERROR(FIND(table_prefix[前缀],table_l10n!A650),FALSE),TEXT(table_prefix[说明],""),""))</f>
        <v>设备升级 - 名称</v>
      </c>
      <c r="C650" s="4" t="s">
        <v>298</v>
      </c>
      <c r="D650" s="5" t="s">
        <v>303</v>
      </c>
      <c r="E650" s="5" t="s">
        <v>1629</v>
      </c>
      <c r="F650" s="5" t="s">
        <v>1630</v>
      </c>
      <c r="G650" s="5" t="s">
        <v>1631</v>
      </c>
      <c r="H650" s="5" t="s">
        <v>1632</v>
      </c>
      <c r="I650" s="5" t="s">
        <v>1633</v>
      </c>
      <c r="J650" s="5" t="s">
        <v>1634</v>
      </c>
    </row>
    <row r="651" spans="1:10" x14ac:dyDescent="0.2">
      <c r="A651" t="s">
        <v>297</v>
      </c>
      <c r="B651" s="16" t="str" cm="1">
        <f t="array" ref="B651">_xlfn.TEXTJOIN(,1,IF(IFERROR(FIND(table_prefix[前缀],table_l10n!A651),FALSE),TEXT(table_prefix[说明],""),""))</f>
        <v>设备升级 - 名称</v>
      </c>
      <c r="C651" s="4" t="s">
        <v>298</v>
      </c>
      <c r="D651" s="5" t="s">
        <v>304</v>
      </c>
      <c r="E651" s="5" t="s">
        <v>1635</v>
      </c>
      <c r="F651" s="5" t="s">
        <v>1636</v>
      </c>
      <c r="G651" s="5" t="s">
        <v>1637</v>
      </c>
      <c r="H651" s="5" t="s">
        <v>1638</v>
      </c>
      <c r="I651" s="5" t="s">
        <v>1639</v>
      </c>
      <c r="J651" s="5" t="s">
        <v>1640</v>
      </c>
    </row>
    <row r="652" spans="1:10" x14ac:dyDescent="0.2">
      <c r="B652" s="16" t="str" cm="1">
        <f t="array" ref="B652">_xlfn.TEXTJOIN(,1,IF(IFERROR(FIND(table_prefix[前缀],table_l10n!A652),FALSE),TEXT(table_prefix[说明],""),""))</f>
        <v/>
      </c>
      <c r="E652" s="5" t="s">
        <v>371</v>
      </c>
      <c r="G652" s="5" t="s">
        <v>371</v>
      </c>
      <c r="H652" s="5" t="s">
        <v>371</v>
      </c>
      <c r="I652" s="5" t="s">
        <v>371</v>
      </c>
      <c r="J652" s="5" t="s">
        <v>371</v>
      </c>
    </row>
    <row r="653" spans="1:10" x14ac:dyDescent="0.2">
      <c r="A653" t="s">
        <v>315</v>
      </c>
      <c r="B653" s="16" t="str" cm="1">
        <f t="array" ref="B653">_xlfn.TEXTJOIN(,1,IF(IFERROR(FIND(table_prefix[前缀],table_l10n!A653),FALSE),TEXT(table_prefix[说明],""),""))</f>
        <v>设备升级 - 名称</v>
      </c>
      <c r="C653" s="4" t="s">
        <v>321</v>
      </c>
      <c r="D653" s="5" t="s">
        <v>322</v>
      </c>
      <c r="E653" s="5" t="s">
        <v>1647</v>
      </c>
      <c r="F653" s="5" t="s">
        <v>1648</v>
      </c>
      <c r="G653" s="5" t="s">
        <v>1649</v>
      </c>
      <c r="H653" s="5" t="s">
        <v>1650</v>
      </c>
      <c r="I653" s="5" t="s">
        <v>1651</v>
      </c>
      <c r="J653" s="5" t="s">
        <v>1652</v>
      </c>
    </row>
    <row r="654" spans="1:10" x14ac:dyDescent="0.2">
      <c r="A654" t="s">
        <v>316</v>
      </c>
      <c r="B654" s="16" t="str" cm="1">
        <f t="array" ref="B654">_xlfn.TEXTJOIN(,1,IF(IFERROR(FIND(table_prefix[前缀],table_l10n!A654),FALSE),TEXT(table_prefix[说明],""),""))</f>
        <v>设备升级 - 名称</v>
      </c>
      <c r="C654" s="4" t="s">
        <v>321</v>
      </c>
      <c r="D654" s="5" t="s">
        <v>323</v>
      </c>
      <c r="E654" s="5" t="s">
        <v>1653</v>
      </c>
      <c r="F654" s="5" t="s">
        <v>1654</v>
      </c>
      <c r="G654" s="5" t="s">
        <v>1655</v>
      </c>
      <c r="H654" s="5" t="s">
        <v>1656</v>
      </c>
      <c r="I654" s="5" t="s">
        <v>1657</v>
      </c>
      <c r="J654" s="5" t="s">
        <v>1658</v>
      </c>
    </row>
    <row r="655" spans="1:10" x14ac:dyDescent="0.2">
      <c r="A655" t="s">
        <v>317</v>
      </c>
      <c r="B655" s="16" t="str" cm="1">
        <f t="array" ref="B655">_xlfn.TEXTJOIN(,1,IF(IFERROR(FIND(table_prefix[前缀],table_l10n!A655),FALSE),TEXT(table_prefix[说明],""),""))</f>
        <v>设备升级 - 名称</v>
      </c>
      <c r="C655" s="4" t="s">
        <v>321</v>
      </c>
      <c r="D655" s="5" t="s">
        <v>324</v>
      </c>
      <c r="E655" s="5" t="s">
        <v>1659</v>
      </c>
      <c r="F655" s="5" t="s">
        <v>1660</v>
      </c>
      <c r="G655" s="5" t="s">
        <v>1661</v>
      </c>
      <c r="H655" s="5" t="s">
        <v>1662</v>
      </c>
      <c r="I655" s="5" t="s">
        <v>1663</v>
      </c>
      <c r="J655" s="5" t="s">
        <v>1664</v>
      </c>
    </row>
    <row r="656" spans="1:10" x14ac:dyDescent="0.2">
      <c r="A656" t="s">
        <v>318</v>
      </c>
      <c r="B656" s="16" t="str" cm="1">
        <f t="array" ref="B656">_xlfn.TEXTJOIN(,1,IF(IFERROR(FIND(table_prefix[前缀],table_l10n!A656),FALSE),TEXT(table_prefix[说明],""),""))</f>
        <v>设备升级 - 名称</v>
      </c>
      <c r="C656" s="4" t="s">
        <v>321</v>
      </c>
      <c r="D656" s="5" t="s">
        <v>325</v>
      </c>
      <c r="E656" s="5" t="s">
        <v>1665</v>
      </c>
      <c r="F656" s="5" t="s">
        <v>1666</v>
      </c>
      <c r="G656" s="5" t="s">
        <v>1667</v>
      </c>
      <c r="H656" s="5" t="s">
        <v>1668</v>
      </c>
      <c r="I656" s="5" t="s">
        <v>1669</v>
      </c>
      <c r="J656" s="5" t="s">
        <v>1670</v>
      </c>
    </row>
    <row r="657" spans="1:10" x14ac:dyDescent="0.2">
      <c r="A657" t="s">
        <v>319</v>
      </c>
      <c r="B657" s="16" t="str" cm="1">
        <f t="array" ref="B657">_xlfn.TEXTJOIN(,1,IF(IFERROR(FIND(table_prefix[前缀],table_l10n!A657),FALSE),TEXT(table_prefix[说明],""),""))</f>
        <v>设备升级 - 名称</v>
      </c>
      <c r="C657" s="4" t="s">
        <v>321</v>
      </c>
      <c r="D657" s="5" t="s">
        <v>326</v>
      </c>
      <c r="E657" s="5" t="s">
        <v>1671</v>
      </c>
      <c r="F657" s="5" t="s">
        <v>1672</v>
      </c>
      <c r="G657" s="5" t="s">
        <v>1673</v>
      </c>
      <c r="H657" s="5" t="s">
        <v>1674</v>
      </c>
      <c r="I657" s="5" t="s">
        <v>1675</v>
      </c>
      <c r="J657" s="5" t="s">
        <v>1676</v>
      </c>
    </row>
    <row r="658" spans="1:10" x14ac:dyDescent="0.2">
      <c r="A658" t="s">
        <v>320</v>
      </c>
      <c r="B658" s="16" t="str" cm="1">
        <f t="array" ref="B658">_xlfn.TEXTJOIN(,1,IF(IFERROR(FIND(table_prefix[前缀],table_l10n!A658),FALSE),TEXT(table_prefix[说明],""),""))</f>
        <v>设备升级 - 名称</v>
      </c>
      <c r="C658" s="4" t="s">
        <v>321</v>
      </c>
      <c r="D658" s="5" t="s">
        <v>305</v>
      </c>
      <c r="E658" s="5" t="s">
        <v>1641</v>
      </c>
      <c r="F658" s="5" t="s">
        <v>1642</v>
      </c>
      <c r="G658" s="5" t="s">
        <v>1643</v>
      </c>
      <c r="H658" s="5" t="s">
        <v>1644</v>
      </c>
      <c r="I658" s="5" t="s">
        <v>1645</v>
      </c>
      <c r="J658" s="5" t="s">
        <v>1646</v>
      </c>
    </row>
    <row r="659" spans="1:10" x14ac:dyDescent="0.2">
      <c r="E659" s="5" t="s">
        <v>371</v>
      </c>
      <c r="F659" s="5" t="s">
        <v>371</v>
      </c>
      <c r="G659" s="5" t="s">
        <v>371</v>
      </c>
      <c r="H659" s="5" t="s">
        <v>371</v>
      </c>
      <c r="I659" s="5" t="s">
        <v>371</v>
      </c>
      <c r="J659" s="5" t="s">
        <v>371</v>
      </c>
    </row>
    <row r="660" spans="1:10" x14ac:dyDescent="0.2">
      <c r="A660" t="s">
        <v>130</v>
      </c>
      <c r="B660" s="16" t="str" cm="1">
        <f t="array" ref="B660">_xlfn.TEXTJOIN(,1,IF(IFERROR(FIND(table_prefix[前缀],table_l10n!A660),FALSE),TEXT(table_prefix[说明],""),""))</f>
        <v>设备升级 - 名称</v>
      </c>
      <c r="C660" s="4" t="s">
        <v>59</v>
      </c>
      <c r="D660" s="5" t="s">
        <v>141</v>
      </c>
      <c r="E660" s="5" t="s">
        <v>1677</v>
      </c>
      <c r="F660" s="5" t="s">
        <v>1678</v>
      </c>
      <c r="G660" s="5" t="s">
        <v>1679</v>
      </c>
      <c r="H660" s="5" t="s">
        <v>1680</v>
      </c>
      <c r="I660" s="5" t="s">
        <v>1681</v>
      </c>
      <c r="J660" s="5" t="s">
        <v>1682</v>
      </c>
    </row>
    <row r="661" spans="1:10" x14ac:dyDescent="0.2">
      <c r="A661" t="s">
        <v>131</v>
      </c>
      <c r="B661" s="16" t="str" cm="1">
        <f t="array" ref="B661">_xlfn.TEXTJOIN(,1,IF(IFERROR(FIND(table_prefix[前缀],table_l10n!A661),FALSE),TEXT(table_prefix[说明],""),""))</f>
        <v>设备升级 - 名称</v>
      </c>
      <c r="C661" s="4" t="s">
        <v>59</v>
      </c>
      <c r="D661" s="5" t="s">
        <v>142</v>
      </c>
      <c r="E661" s="5" t="s">
        <v>1683</v>
      </c>
      <c r="F661" s="5" t="s">
        <v>1684</v>
      </c>
      <c r="G661" s="5" t="s">
        <v>1685</v>
      </c>
      <c r="H661" s="5" t="s">
        <v>1686</v>
      </c>
      <c r="I661" s="5" t="s">
        <v>1687</v>
      </c>
      <c r="J661" s="5" t="s">
        <v>1688</v>
      </c>
    </row>
    <row r="662" spans="1:10" x14ac:dyDescent="0.2">
      <c r="A662" t="s">
        <v>132</v>
      </c>
      <c r="B662" s="16" t="str" cm="1">
        <f t="array" ref="B662">_xlfn.TEXTJOIN(,1,IF(IFERROR(FIND(table_prefix[前缀],table_l10n!A662),FALSE),TEXT(table_prefix[说明],""),""))</f>
        <v>设备升级 - 名称</v>
      </c>
      <c r="C662" s="4" t="s">
        <v>59</v>
      </c>
      <c r="D662" s="5" t="s">
        <v>143</v>
      </c>
      <c r="E662" s="5" t="s">
        <v>1689</v>
      </c>
      <c r="F662" s="5" t="s">
        <v>1690</v>
      </c>
      <c r="G662" s="5" t="s">
        <v>1691</v>
      </c>
      <c r="H662" s="5" t="s">
        <v>1692</v>
      </c>
      <c r="I662" s="5" t="s">
        <v>1693</v>
      </c>
      <c r="J662" s="5" t="s">
        <v>1694</v>
      </c>
    </row>
    <row r="663" spans="1:10" x14ac:dyDescent="0.2">
      <c r="A663" t="s">
        <v>133</v>
      </c>
      <c r="B663" s="16" t="str" cm="1">
        <f t="array" ref="B663">_xlfn.TEXTJOIN(,1,IF(IFERROR(FIND(table_prefix[前缀],table_l10n!A663),FALSE),TEXT(table_prefix[说明],""),""))</f>
        <v>设备升级 - 名称</v>
      </c>
      <c r="C663" s="4" t="s">
        <v>59</v>
      </c>
      <c r="D663" s="5" t="s">
        <v>144</v>
      </c>
      <c r="E663" s="5" t="s">
        <v>1695</v>
      </c>
      <c r="F663" s="5" t="s">
        <v>1696</v>
      </c>
      <c r="G663" s="5" t="s">
        <v>1697</v>
      </c>
      <c r="H663" s="5" t="s">
        <v>1698</v>
      </c>
      <c r="I663" s="5" t="s">
        <v>1699</v>
      </c>
      <c r="J663" s="5" t="s">
        <v>1700</v>
      </c>
    </row>
    <row r="664" spans="1:10" x14ac:dyDescent="0.2">
      <c r="A664" t="s">
        <v>134</v>
      </c>
      <c r="B664" s="16" t="str" cm="1">
        <f t="array" ref="B664">_xlfn.TEXTJOIN(,1,IF(IFERROR(FIND(table_prefix[前缀],table_l10n!A664),FALSE),TEXT(table_prefix[说明],""),""))</f>
        <v>设备升级 - 名称</v>
      </c>
      <c r="C664" s="4" t="s">
        <v>59</v>
      </c>
      <c r="D664" s="5" t="s">
        <v>145</v>
      </c>
      <c r="E664" s="5" t="s">
        <v>145</v>
      </c>
      <c r="F664" s="5" t="s">
        <v>1701</v>
      </c>
      <c r="G664" s="5" t="s">
        <v>1702</v>
      </c>
      <c r="H664" s="5" t="s">
        <v>1703</v>
      </c>
      <c r="I664" s="5" t="s">
        <v>1704</v>
      </c>
      <c r="J664" s="5" t="s">
        <v>1705</v>
      </c>
    </row>
    <row r="665" spans="1:10" x14ac:dyDescent="0.2">
      <c r="A665" t="s">
        <v>135</v>
      </c>
      <c r="B665" s="16" t="str" cm="1">
        <f t="array" ref="B665">_xlfn.TEXTJOIN(,1,IF(IFERROR(FIND(table_prefix[前缀],table_l10n!A665),FALSE),TEXT(table_prefix[说明],""),""))</f>
        <v>设备升级 - 名称</v>
      </c>
      <c r="C665" s="4" t="s">
        <v>59</v>
      </c>
      <c r="D665" s="5" t="s">
        <v>146</v>
      </c>
      <c r="E665" s="5" t="s">
        <v>1706</v>
      </c>
      <c r="F665" s="5" t="s">
        <v>1707</v>
      </c>
      <c r="G665" s="5" t="s">
        <v>1708</v>
      </c>
      <c r="H665" s="5" t="s">
        <v>1709</v>
      </c>
      <c r="I665" s="5" t="s">
        <v>1710</v>
      </c>
      <c r="J665" s="5" t="s">
        <v>1711</v>
      </c>
    </row>
    <row r="666" spans="1:10" x14ac:dyDescent="0.2">
      <c r="A666" t="s">
        <v>136</v>
      </c>
      <c r="B666" s="16" t="str" cm="1">
        <f t="array" ref="B666">_xlfn.TEXTJOIN(,1,IF(IFERROR(FIND(table_prefix[前缀],table_l10n!A666),FALSE),TEXT(table_prefix[说明],""),""))</f>
        <v>设备升级 - 名称</v>
      </c>
      <c r="C666" s="4" t="s">
        <v>59</v>
      </c>
      <c r="D666" s="5" t="s">
        <v>147</v>
      </c>
      <c r="E666" s="5" t="s">
        <v>147</v>
      </c>
      <c r="F666" s="5" t="s">
        <v>1712</v>
      </c>
      <c r="G666" s="5" t="s">
        <v>1713</v>
      </c>
      <c r="H666" s="5" t="s">
        <v>1714</v>
      </c>
      <c r="I666" s="5" t="s">
        <v>1715</v>
      </c>
      <c r="J666" s="5" t="s">
        <v>1716</v>
      </c>
    </row>
    <row r="667" spans="1:10" x14ac:dyDescent="0.2">
      <c r="A667" t="s">
        <v>137</v>
      </c>
      <c r="B667" s="16" t="str" cm="1">
        <f t="array" ref="B667">_xlfn.TEXTJOIN(,1,IF(IFERROR(FIND(table_prefix[前缀],table_l10n!A667),FALSE),TEXT(table_prefix[说明],""),""))</f>
        <v>设备升级 - 名称</v>
      </c>
      <c r="C667" s="4" t="s">
        <v>59</v>
      </c>
      <c r="D667" s="5" t="s">
        <v>148</v>
      </c>
      <c r="E667" s="5" t="s">
        <v>148</v>
      </c>
      <c r="F667" s="5" t="s">
        <v>1717</v>
      </c>
      <c r="G667" s="5" t="s">
        <v>1718</v>
      </c>
      <c r="H667" s="5" t="s">
        <v>1719</v>
      </c>
      <c r="I667" s="5" t="s">
        <v>1720</v>
      </c>
      <c r="J667" s="5" t="s">
        <v>1721</v>
      </c>
    </row>
    <row r="668" spans="1:10" x14ac:dyDescent="0.2">
      <c r="A668" t="s">
        <v>138</v>
      </c>
      <c r="B668" s="16" t="str" cm="1">
        <f t="array" ref="B668">_xlfn.TEXTJOIN(,1,IF(IFERROR(FIND(table_prefix[前缀],table_l10n!A668),FALSE),TEXT(table_prefix[说明],""),""))</f>
        <v>设备升级 - 名称</v>
      </c>
      <c r="C668" s="4" t="s">
        <v>59</v>
      </c>
      <c r="D668" s="5" t="s">
        <v>149</v>
      </c>
      <c r="E668" s="5" t="s">
        <v>1722</v>
      </c>
      <c r="F668" s="5" t="s">
        <v>1678</v>
      </c>
      <c r="G668" s="5" t="s">
        <v>1679</v>
      </c>
      <c r="H668" s="5" t="s">
        <v>1680</v>
      </c>
      <c r="I668" s="5" t="s">
        <v>1681</v>
      </c>
      <c r="J668" s="5" t="s">
        <v>1682</v>
      </c>
    </row>
    <row r="669" spans="1:10" x14ac:dyDescent="0.2">
      <c r="A669" t="s">
        <v>139</v>
      </c>
      <c r="B669" s="16" t="str" cm="1">
        <f t="array" ref="B669">_xlfn.TEXTJOIN(,1,IF(IFERROR(FIND(table_prefix[前缀],table_l10n!A669),FALSE),TEXT(table_prefix[说明],""),""))</f>
        <v>设备升级 - 名称</v>
      </c>
      <c r="C669" s="4" t="s">
        <v>59</v>
      </c>
      <c r="D669" s="5" t="s">
        <v>150</v>
      </c>
      <c r="E669" s="5" t="s">
        <v>150</v>
      </c>
      <c r="F669" s="5" t="s">
        <v>1723</v>
      </c>
      <c r="G669" s="5" t="s">
        <v>1724</v>
      </c>
      <c r="H669" s="5" t="s">
        <v>1725</v>
      </c>
      <c r="I669" s="5" t="s">
        <v>1726</v>
      </c>
      <c r="J669" s="5" t="s">
        <v>1727</v>
      </c>
    </row>
    <row r="670" spans="1:10" x14ac:dyDescent="0.2">
      <c r="A670" t="s">
        <v>140</v>
      </c>
      <c r="B670" s="16" t="str" cm="1">
        <f t="array" ref="B670">_xlfn.TEXTJOIN(,1,IF(IFERROR(FIND(table_prefix[前缀],table_l10n!A670),FALSE),TEXT(table_prefix[说明],""),""))</f>
        <v>设备升级 - 名称</v>
      </c>
      <c r="C670" s="4" t="s">
        <v>59</v>
      </c>
      <c r="D670" s="5" t="s">
        <v>151</v>
      </c>
      <c r="E670" s="5" t="s">
        <v>1728</v>
      </c>
      <c r="F670" s="5" t="s">
        <v>1729</v>
      </c>
      <c r="G670" s="5" t="s">
        <v>1730</v>
      </c>
      <c r="H670" s="5" t="s">
        <v>1731</v>
      </c>
      <c r="I670" s="5" t="s">
        <v>1732</v>
      </c>
      <c r="J670" s="5" t="s">
        <v>1733</v>
      </c>
    </row>
    <row r="671" spans="1:10" x14ac:dyDescent="0.2">
      <c r="B671" s="16" t="str" cm="1">
        <f t="array" ref="B671">_xlfn.TEXTJOIN(,1,IF(IFERROR(FIND(table_prefix[前缀],table_l10n!A671),FALSE),TEXT(table_prefix[说明],""),""))</f>
        <v/>
      </c>
      <c r="E671" s="5" t="s">
        <v>371</v>
      </c>
      <c r="F671" s="5" t="s">
        <v>371</v>
      </c>
      <c r="G671" s="5" t="s">
        <v>371</v>
      </c>
      <c r="H671" s="5" t="s">
        <v>371</v>
      </c>
      <c r="I671" s="5" t="s">
        <v>371</v>
      </c>
      <c r="J671" s="5" t="s">
        <v>371</v>
      </c>
    </row>
    <row r="672" spans="1:10" x14ac:dyDescent="0.2">
      <c r="A672" t="s">
        <v>187</v>
      </c>
      <c r="B672" s="16" t="str" cm="1">
        <f t="array" ref="B672">_xlfn.TEXTJOIN(,1,IF(IFERROR(FIND(table_prefix[前缀],table_l10n!A672),FALSE),TEXT(table_prefix[说明],""),""))</f>
        <v>设备升级 - 名称</v>
      </c>
      <c r="C672" s="4" t="s">
        <v>210</v>
      </c>
      <c r="D672" s="5" t="s">
        <v>193</v>
      </c>
      <c r="E672" s="5" t="s">
        <v>1734</v>
      </c>
      <c r="F672" s="5" t="s">
        <v>1735</v>
      </c>
      <c r="G672" s="5" t="s">
        <v>1736</v>
      </c>
      <c r="H672" s="5" t="s">
        <v>1737</v>
      </c>
      <c r="I672" s="5" t="s">
        <v>1738</v>
      </c>
      <c r="J672" s="5" t="s">
        <v>1739</v>
      </c>
    </row>
    <row r="673" spans="1:10" x14ac:dyDescent="0.2">
      <c r="A673" t="s">
        <v>188</v>
      </c>
      <c r="B673" s="16" t="str" cm="1">
        <f t="array" ref="B673">_xlfn.TEXTJOIN(,1,IF(IFERROR(FIND(table_prefix[前缀],table_l10n!A673),FALSE),TEXT(table_prefix[说明],""),""))</f>
        <v>设备升级 - 名称</v>
      </c>
      <c r="C673" s="4" t="s">
        <v>210</v>
      </c>
      <c r="D673" s="5" t="s">
        <v>194</v>
      </c>
      <c r="E673" s="5" t="s">
        <v>1740</v>
      </c>
      <c r="F673" s="5" t="s">
        <v>1741</v>
      </c>
      <c r="G673" s="5" t="s">
        <v>1742</v>
      </c>
      <c r="H673" s="5" t="s">
        <v>1743</v>
      </c>
      <c r="I673" s="5" t="s">
        <v>1744</v>
      </c>
      <c r="J673" s="5" t="s">
        <v>1745</v>
      </c>
    </row>
    <row r="674" spans="1:10" x14ac:dyDescent="0.2">
      <c r="A674" t="s">
        <v>189</v>
      </c>
      <c r="B674" s="16" t="str" cm="1">
        <f t="array" ref="B674">_xlfn.TEXTJOIN(,1,IF(IFERROR(FIND(table_prefix[前缀],table_l10n!A674),FALSE),TEXT(table_prefix[说明],""),""))</f>
        <v>设备升级 - 名称</v>
      </c>
      <c r="C674" s="4" t="s">
        <v>210</v>
      </c>
      <c r="D674" s="5" t="s">
        <v>195</v>
      </c>
      <c r="E674" s="5" t="s">
        <v>1746</v>
      </c>
      <c r="F674" s="5" t="s">
        <v>1747</v>
      </c>
      <c r="G674" s="5" t="s">
        <v>1748</v>
      </c>
      <c r="H674" s="5" t="s">
        <v>1749</v>
      </c>
      <c r="I674" s="5" t="s">
        <v>1750</v>
      </c>
      <c r="J674" s="5" t="s">
        <v>1751</v>
      </c>
    </row>
    <row r="675" spans="1:10" x14ac:dyDescent="0.2">
      <c r="A675" t="s">
        <v>190</v>
      </c>
      <c r="B675" s="16" t="str" cm="1">
        <f t="array" ref="B675">_xlfn.TEXTJOIN(,1,IF(IFERROR(FIND(table_prefix[前缀],table_l10n!A675),FALSE),TEXT(table_prefix[说明],""),""))</f>
        <v>设备升级 - 名称</v>
      </c>
      <c r="C675" s="4" t="s">
        <v>210</v>
      </c>
      <c r="D675" s="5" t="s">
        <v>196</v>
      </c>
      <c r="E675" s="5" t="s">
        <v>1752</v>
      </c>
      <c r="F675" s="5" t="s">
        <v>1753</v>
      </c>
      <c r="G675" s="5" t="s">
        <v>1754</v>
      </c>
      <c r="H675" s="5" t="s">
        <v>1755</v>
      </c>
      <c r="I675" s="5" t="s">
        <v>1756</v>
      </c>
      <c r="J675" s="5" t="s">
        <v>1757</v>
      </c>
    </row>
    <row r="676" spans="1:10" x14ac:dyDescent="0.2">
      <c r="A676" t="s">
        <v>191</v>
      </c>
      <c r="B676" s="16" t="str" cm="1">
        <f t="array" ref="B676">_xlfn.TEXTJOIN(,1,IF(IFERROR(FIND(table_prefix[前缀],table_l10n!A676),FALSE),TEXT(table_prefix[说明],""),""))</f>
        <v>设备升级 - 名称</v>
      </c>
      <c r="C676" s="4" t="s">
        <v>210</v>
      </c>
      <c r="D676" s="5" t="s">
        <v>197</v>
      </c>
      <c r="E676" s="5" t="s">
        <v>1758</v>
      </c>
      <c r="F676" s="5" t="s">
        <v>1759</v>
      </c>
      <c r="G676" s="5" t="s">
        <v>1760</v>
      </c>
      <c r="H676" s="5" t="s">
        <v>1761</v>
      </c>
      <c r="I676" s="5" t="s">
        <v>1762</v>
      </c>
      <c r="J676" s="5" t="s">
        <v>1763</v>
      </c>
    </row>
    <row r="677" spans="1:10" x14ac:dyDescent="0.2">
      <c r="A677" t="s">
        <v>192</v>
      </c>
      <c r="B677" s="16" t="str" cm="1">
        <f t="array" ref="B677">_xlfn.TEXTJOIN(,1,IF(IFERROR(FIND(table_prefix[前缀],table_l10n!A677),FALSE),TEXT(table_prefix[说明],""),""))</f>
        <v>设备升级 - 名称</v>
      </c>
      <c r="C677" s="4" t="s">
        <v>210</v>
      </c>
      <c r="D677" s="5" t="s">
        <v>198</v>
      </c>
      <c r="E677" s="5" t="s">
        <v>1764</v>
      </c>
      <c r="F677" s="5" t="s">
        <v>1765</v>
      </c>
      <c r="G677" s="5" t="s">
        <v>1766</v>
      </c>
      <c r="H677" s="5" t="s">
        <v>1767</v>
      </c>
      <c r="I677" s="5" t="s">
        <v>1768</v>
      </c>
      <c r="J677" s="5" t="s">
        <v>1769</v>
      </c>
    </row>
    <row r="678" spans="1:10" x14ac:dyDescent="0.2">
      <c r="B678" s="16" t="str" cm="1">
        <f t="array" ref="B678">_xlfn.TEXTJOIN(,1,IF(IFERROR(FIND(table_prefix[前缀],table_l10n!A678),FALSE),TEXT(table_prefix[说明],""),""))</f>
        <v/>
      </c>
      <c r="E678" s="5" t="s">
        <v>371</v>
      </c>
      <c r="F678" s="5" t="s">
        <v>371</v>
      </c>
      <c r="G678" s="5" t="s">
        <v>371</v>
      </c>
      <c r="H678" s="5" t="s">
        <v>371</v>
      </c>
      <c r="I678" s="5" t="s">
        <v>371</v>
      </c>
      <c r="J678" s="5" t="s">
        <v>371</v>
      </c>
    </row>
    <row r="679" spans="1:10" x14ac:dyDescent="0.2">
      <c r="A679" t="s">
        <v>211</v>
      </c>
      <c r="B679" s="16" t="str" cm="1">
        <f t="array" ref="B679">_xlfn.TEXTJOIN(,1,IF(IFERROR(FIND(table_prefix[前缀],table_l10n!A679),FALSE),TEXT(table_prefix[说明],""),""))</f>
        <v>设备升级 - 名称</v>
      </c>
      <c r="C679" s="4" t="s">
        <v>21</v>
      </c>
      <c r="D679" s="5" t="s">
        <v>222</v>
      </c>
      <c r="E679" s="5" t="s">
        <v>1770</v>
      </c>
      <c r="F679" s="5" t="s">
        <v>1771</v>
      </c>
      <c r="G679" s="5" t="s">
        <v>1772</v>
      </c>
      <c r="H679" s="5" t="s">
        <v>1773</v>
      </c>
      <c r="I679" s="5" t="s">
        <v>1774</v>
      </c>
      <c r="J679" s="5" t="s">
        <v>1775</v>
      </c>
    </row>
    <row r="680" spans="1:10" x14ac:dyDescent="0.2">
      <c r="A680" t="s">
        <v>212</v>
      </c>
      <c r="B680" s="16" t="str" cm="1">
        <f t="array" ref="B680">_xlfn.TEXTJOIN(,1,IF(IFERROR(FIND(table_prefix[前缀],table_l10n!A680),FALSE),TEXT(table_prefix[说明],""),""))</f>
        <v>设备升级 - 名称</v>
      </c>
      <c r="C680" s="4" t="s">
        <v>21</v>
      </c>
      <c r="D680" s="5" t="s">
        <v>223</v>
      </c>
      <c r="E680" s="5" t="s">
        <v>1776</v>
      </c>
      <c r="F680" s="5" t="s">
        <v>1777</v>
      </c>
      <c r="G680" s="5" t="s">
        <v>1778</v>
      </c>
      <c r="H680" s="5" t="s">
        <v>1779</v>
      </c>
      <c r="I680" s="5" t="s">
        <v>1780</v>
      </c>
      <c r="J680" s="5" t="s">
        <v>1781</v>
      </c>
    </row>
    <row r="681" spans="1:10" x14ac:dyDescent="0.2">
      <c r="A681" t="s">
        <v>213</v>
      </c>
      <c r="B681" s="16" t="str" cm="1">
        <f t="array" ref="B681">_xlfn.TEXTJOIN(,1,IF(IFERROR(FIND(table_prefix[前缀],table_l10n!A681),FALSE),TEXT(table_prefix[说明],""),""))</f>
        <v>设备升级 - 名称</v>
      </c>
      <c r="C681" s="4" t="s">
        <v>21</v>
      </c>
      <c r="D681" s="5" t="s">
        <v>224</v>
      </c>
      <c r="E681" s="5" t="s">
        <v>1782</v>
      </c>
      <c r="F681" s="5" t="s">
        <v>1783</v>
      </c>
      <c r="G681" s="5" t="s">
        <v>1784</v>
      </c>
      <c r="H681" s="5" t="s">
        <v>1785</v>
      </c>
      <c r="I681" s="5" t="s">
        <v>1786</v>
      </c>
      <c r="J681" s="5" t="s">
        <v>1787</v>
      </c>
    </row>
    <row r="682" spans="1:10" x14ac:dyDescent="0.2">
      <c r="A682" t="s">
        <v>214</v>
      </c>
      <c r="B682" s="16" t="str" cm="1">
        <f t="array" ref="B682">_xlfn.TEXTJOIN(,1,IF(IFERROR(FIND(table_prefix[前缀],table_l10n!A682),FALSE),TEXT(table_prefix[说明],""),""))</f>
        <v>设备升级 - 名称</v>
      </c>
      <c r="C682" s="4" t="s">
        <v>21</v>
      </c>
      <c r="D682" s="5" t="s">
        <v>225</v>
      </c>
      <c r="E682" s="5" t="s">
        <v>1788</v>
      </c>
      <c r="F682" s="5" t="s">
        <v>1789</v>
      </c>
      <c r="G682" s="5" t="s">
        <v>1790</v>
      </c>
      <c r="H682" s="5" t="s">
        <v>1791</v>
      </c>
      <c r="I682" s="5" t="s">
        <v>1792</v>
      </c>
      <c r="J682" s="5" t="s">
        <v>1793</v>
      </c>
    </row>
    <row r="683" spans="1:10" x14ac:dyDescent="0.2">
      <c r="A683" t="s">
        <v>215</v>
      </c>
      <c r="B683" s="16" t="str" cm="1">
        <f t="array" ref="B683">_xlfn.TEXTJOIN(,1,IF(IFERROR(FIND(table_prefix[前缀],table_l10n!A683),FALSE),TEXT(table_prefix[说明],""),""))</f>
        <v>设备升级 - 名称</v>
      </c>
      <c r="C683" s="4" t="s">
        <v>21</v>
      </c>
      <c r="D683" s="5" t="s">
        <v>226</v>
      </c>
      <c r="E683" s="5" t="s">
        <v>1794</v>
      </c>
      <c r="F683" s="5" t="s">
        <v>1795</v>
      </c>
      <c r="G683" s="5" t="s">
        <v>1796</v>
      </c>
      <c r="H683" s="5" t="s">
        <v>1797</v>
      </c>
      <c r="I683" s="5" t="s">
        <v>1798</v>
      </c>
      <c r="J683" s="5" t="s">
        <v>1799</v>
      </c>
    </row>
    <row r="684" spans="1:10" x14ac:dyDescent="0.2">
      <c r="A684" t="s">
        <v>216</v>
      </c>
      <c r="B684" s="16" t="str" cm="1">
        <f t="array" ref="B684">_xlfn.TEXTJOIN(,1,IF(IFERROR(FIND(table_prefix[前缀],table_l10n!A684),FALSE),TEXT(table_prefix[说明],""),""))</f>
        <v>设备升级 - 名称</v>
      </c>
      <c r="C684" s="4" t="s">
        <v>21</v>
      </c>
      <c r="D684" s="5" t="s">
        <v>227</v>
      </c>
      <c r="E684" s="5" t="s">
        <v>1800</v>
      </c>
      <c r="F684" s="5" t="s">
        <v>1801</v>
      </c>
      <c r="G684" s="5" t="s">
        <v>1802</v>
      </c>
      <c r="H684" s="5" t="s">
        <v>1803</v>
      </c>
      <c r="I684" s="5" t="s">
        <v>1798</v>
      </c>
      <c r="J684" s="5" t="s">
        <v>1804</v>
      </c>
    </row>
    <row r="685" spans="1:10" x14ac:dyDescent="0.2">
      <c r="A685" t="s">
        <v>217</v>
      </c>
      <c r="B685" s="16" t="str" cm="1">
        <f t="array" ref="B685">_xlfn.TEXTJOIN(,1,IF(IFERROR(FIND(table_prefix[前缀],table_l10n!A685),FALSE),TEXT(table_prefix[说明],""),""))</f>
        <v>设备升级 - 名称</v>
      </c>
      <c r="C685" s="4" t="s">
        <v>21</v>
      </c>
      <c r="D685" s="5" t="s">
        <v>228</v>
      </c>
      <c r="E685" s="5" t="s">
        <v>1805</v>
      </c>
      <c r="F685" s="5" t="s">
        <v>1806</v>
      </c>
      <c r="G685" s="5" t="s">
        <v>1807</v>
      </c>
      <c r="H685" s="5" t="s">
        <v>1808</v>
      </c>
      <c r="I685" s="5" t="s">
        <v>1809</v>
      </c>
      <c r="J685" s="5" t="s">
        <v>1810</v>
      </c>
    </row>
    <row r="686" spans="1:10" x14ac:dyDescent="0.2">
      <c r="A686" t="s">
        <v>218</v>
      </c>
      <c r="B686" s="16" t="str" cm="1">
        <f t="array" ref="B686">_xlfn.TEXTJOIN(,1,IF(IFERROR(FIND(table_prefix[前缀],table_l10n!A686),FALSE),TEXT(table_prefix[说明],""),""))</f>
        <v>设备升级 - 名称</v>
      </c>
      <c r="C686" s="4" t="s">
        <v>21</v>
      </c>
      <c r="D686" s="5" t="s">
        <v>229</v>
      </c>
      <c r="E686" s="5" t="s">
        <v>1811</v>
      </c>
      <c r="F686" s="5" t="s">
        <v>1812</v>
      </c>
      <c r="G686" s="5" t="s">
        <v>1813</v>
      </c>
      <c r="H686" s="5" t="s">
        <v>1814</v>
      </c>
      <c r="I686" s="5" t="s">
        <v>1815</v>
      </c>
      <c r="J686" s="5" t="s">
        <v>1816</v>
      </c>
    </row>
    <row r="687" spans="1:10" x14ac:dyDescent="0.2">
      <c r="A687" t="s">
        <v>219</v>
      </c>
      <c r="B687" s="16" t="str" cm="1">
        <f t="array" ref="B687">_xlfn.TEXTJOIN(,1,IF(IFERROR(FIND(table_prefix[前缀],table_l10n!A687),FALSE),TEXT(table_prefix[说明],""),""))</f>
        <v>设备升级 - 名称</v>
      </c>
      <c r="C687" s="4" t="s">
        <v>21</v>
      </c>
      <c r="D687" s="5" t="s">
        <v>230</v>
      </c>
      <c r="E687" s="5" t="s">
        <v>1817</v>
      </c>
      <c r="F687" s="5" t="s">
        <v>1818</v>
      </c>
      <c r="G687" s="5" t="s">
        <v>1819</v>
      </c>
      <c r="H687" s="5" t="s">
        <v>1820</v>
      </c>
      <c r="I687" s="5" t="s">
        <v>1821</v>
      </c>
      <c r="J687" s="5" t="s">
        <v>1822</v>
      </c>
    </row>
    <row r="688" spans="1:10" x14ac:dyDescent="0.2">
      <c r="A688" t="s">
        <v>220</v>
      </c>
      <c r="B688" s="16" t="str" cm="1">
        <f t="array" ref="B688">_xlfn.TEXTJOIN(,1,IF(IFERROR(FIND(table_prefix[前缀],table_l10n!A688),FALSE),TEXT(table_prefix[说明],""),""))</f>
        <v>设备升级 - 名称</v>
      </c>
      <c r="C688" s="4" t="s">
        <v>21</v>
      </c>
      <c r="D688" s="5" t="s">
        <v>231</v>
      </c>
      <c r="E688" s="5" t="s">
        <v>1823</v>
      </c>
      <c r="F688" s="5" t="s">
        <v>1824</v>
      </c>
      <c r="G688" s="5" t="s">
        <v>1825</v>
      </c>
      <c r="H688" s="5" t="s">
        <v>1826</v>
      </c>
      <c r="I688" s="5" t="s">
        <v>1827</v>
      </c>
      <c r="J688" s="5" t="s">
        <v>1828</v>
      </c>
    </row>
    <row r="689" spans="1:10" x14ac:dyDescent="0.2">
      <c r="A689" t="s">
        <v>221</v>
      </c>
      <c r="B689" s="16" t="str" cm="1">
        <f t="array" ref="B689">_xlfn.TEXTJOIN(,1,IF(IFERROR(FIND(table_prefix[前缀],table_l10n!A689),FALSE),TEXT(table_prefix[说明],""),""))</f>
        <v>设备升级 - 名称</v>
      </c>
      <c r="C689" s="4" t="s">
        <v>21</v>
      </c>
      <c r="D689" s="5" t="s">
        <v>232</v>
      </c>
      <c r="E689" s="5" t="s">
        <v>1829</v>
      </c>
      <c r="F689" s="5" t="s">
        <v>1830</v>
      </c>
      <c r="G689" s="5" t="s">
        <v>1831</v>
      </c>
      <c r="H689" s="5" t="s">
        <v>1832</v>
      </c>
      <c r="I689" s="5" t="s">
        <v>1833</v>
      </c>
      <c r="J689" s="5" t="s">
        <v>1834</v>
      </c>
    </row>
    <row r="690" spans="1:10" x14ac:dyDescent="0.2">
      <c r="B690" s="16" t="str" cm="1">
        <f t="array" ref="B690">_xlfn.TEXTJOIN(,1,IF(IFERROR(FIND(table_prefix[前缀],table_l10n!A690),FALSE),TEXT(table_prefix[说明],""),""))</f>
        <v/>
      </c>
      <c r="E690" s="5" t="s">
        <v>371</v>
      </c>
      <c r="F690" s="5" t="s">
        <v>371</v>
      </c>
      <c r="G690" s="5" t="s">
        <v>371</v>
      </c>
      <c r="H690" s="5" t="s">
        <v>371</v>
      </c>
      <c r="I690" s="5" t="s">
        <v>371</v>
      </c>
      <c r="J690" s="5" t="s">
        <v>371</v>
      </c>
    </row>
    <row r="691" spans="1:10" x14ac:dyDescent="0.2">
      <c r="A691" t="s">
        <v>3783</v>
      </c>
      <c r="B691" s="16" t="str" cm="1">
        <f t="array" ref="B691">_xlfn.TEXTJOIN(,1,IF(IFERROR(FIND(table_prefix[前缀],table_l10n!A691),FALSE),TEXT(table_prefix[说明],""),""))</f>
        <v>设备升级 - 名称</v>
      </c>
      <c r="C691" s="4" t="s">
        <v>25</v>
      </c>
      <c r="D691" s="5" t="s">
        <v>3790</v>
      </c>
      <c r="E691" s="5" t="s">
        <v>3797</v>
      </c>
      <c r="F691" s="5" t="s">
        <v>3798</v>
      </c>
      <c r="G691" s="5" t="s">
        <v>3799</v>
      </c>
      <c r="H691" s="5" t="s">
        <v>3800</v>
      </c>
      <c r="I691" s="5" t="s">
        <v>3801</v>
      </c>
      <c r="J691" s="5" t="s">
        <v>3802</v>
      </c>
    </row>
    <row r="692" spans="1:10" x14ac:dyDescent="0.2">
      <c r="A692" t="s">
        <v>3784</v>
      </c>
      <c r="B692" s="16" t="str" cm="1">
        <f t="array" ref="B692">_xlfn.TEXTJOIN(,1,IF(IFERROR(FIND(table_prefix[前缀],table_l10n!A692),FALSE),TEXT(table_prefix[说明],""),""))</f>
        <v>设备升级 - 名称</v>
      </c>
      <c r="C692" s="4" t="s">
        <v>25</v>
      </c>
      <c r="D692" s="5" t="s">
        <v>3791</v>
      </c>
      <c r="E692" s="5" t="s">
        <v>3803</v>
      </c>
      <c r="F692" s="5" t="s">
        <v>3804</v>
      </c>
      <c r="G692" s="5" t="s">
        <v>3805</v>
      </c>
      <c r="H692" s="5" t="s">
        <v>3806</v>
      </c>
      <c r="I692" s="5" t="s">
        <v>3807</v>
      </c>
      <c r="J692" s="5" t="s">
        <v>3808</v>
      </c>
    </row>
    <row r="693" spans="1:10" x14ac:dyDescent="0.2">
      <c r="A693" t="s">
        <v>3785</v>
      </c>
      <c r="B693" s="16" t="str" cm="1">
        <f t="array" ref="B693">_xlfn.TEXTJOIN(,1,IF(IFERROR(FIND(table_prefix[前缀],table_l10n!A693),FALSE),TEXT(table_prefix[说明],""),""))</f>
        <v>设备升级 - 名称</v>
      </c>
      <c r="C693" s="4" t="s">
        <v>25</v>
      </c>
      <c r="D693" s="5" t="s">
        <v>3792</v>
      </c>
      <c r="E693" s="5" t="s">
        <v>3809</v>
      </c>
      <c r="F693" s="5" t="s">
        <v>3810</v>
      </c>
      <c r="G693" s="5" t="s">
        <v>3811</v>
      </c>
      <c r="H693" s="5" t="s">
        <v>3812</v>
      </c>
      <c r="I693" s="5" t="s">
        <v>3813</v>
      </c>
      <c r="J693" s="5" t="s">
        <v>3814</v>
      </c>
    </row>
    <row r="694" spans="1:10" x14ac:dyDescent="0.2">
      <c r="A694" t="s">
        <v>3786</v>
      </c>
      <c r="B694" s="16" t="str" cm="1">
        <f t="array" ref="B694">_xlfn.TEXTJOIN(,1,IF(IFERROR(FIND(table_prefix[前缀],table_l10n!A694),FALSE),TEXT(table_prefix[说明],""),""))</f>
        <v>设备升级 - 名称</v>
      </c>
      <c r="C694" s="4" t="s">
        <v>25</v>
      </c>
      <c r="D694" s="5" t="s">
        <v>3793</v>
      </c>
      <c r="E694" s="5" t="s">
        <v>3815</v>
      </c>
      <c r="F694" s="5" t="s">
        <v>3816</v>
      </c>
      <c r="G694" s="5" t="s">
        <v>3817</v>
      </c>
      <c r="H694" s="5" t="s">
        <v>3818</v>
      </c>
      <c r="I694" s="5" t="s">
        <v>3819</v>
      </c>
      <c r="J694" s="5" t="s">
        <v>3820</v>
      </c>
    </row>
    <row r="695" spans="1:10" x14ac:dyDescent="0.2">
      <c r="A695" t="s">
        <v>3787</v>
      </c>
      <c r="B695" s="16" t="str" cm="1">
        <f t="array" ref="B695">_xlfn.TEXTJOIN(,1,IF(IFERROR(FIND(table_prefix[前缀],table_l10n!A695),FALSE),TEXT(table_prefix[说明],""),""))</f>
        <v>设备升级 - 名称</v>
      </c>
      <c r="C695" s="4" t="s">
        <v>25</v>
      </c>
      <c r="D695" s="5" t="s">
        <v>3794</v>
      </c>
      <c r="E695" s="5" t="s">
        <v>3821</v>
      </c>
      <c r="F695" s="5" t="s">
        <v>3822</v>
      </c>
      <c r="G695" s="5" t="s">
        <v>3823</v>
      </c>
      <c r="H695" s="5" t="s">
        <v>3824</v>
      </c>
      <c r="I695" s="5" t="s">
        <v>3825</v>
      </c>
      <c r="J695" s="5" t="s">
        <v>3826</v>
      </c>
    </row>
    <row r="696" spans="1:10" x14ac:dyDescent="0.2">
      <c r="A696" t="s">
        <v>3788</v>
      </c>
      <c r="B696" s="16" t="str" cm="1">
        <f t="array" ref="B696">_xlfn.TEXTJOIN(,1,IF(IFERROR(FIND(table_prefix[前缀],table_l10n!A696),FALSE),TEXT(table_prefix[说明],""),""))</f>
        <v>设备升级 - 名称</v>
      </c>
      <c r="C696" s="4" t="s">
        <v>25</v>
      </c>
      <c r="D696" s="5" t="s">
        <v>3795</v>
      </c>
      <c r="E696" s="5" t="s">
        <v>3827</v>
      </c>
      <c r="F696" s="5" t="s">
        <v>3828</v>
      </c>
      <c r="G696" s="5" t="s">
        <v>3829</v>
      </c>
      <c r="H696" s="5" t="s">
        <v>3830</v>
      </c>
      <c r="I696" s="5" t="s">
        <v>3831</v>
      </c>
      <c r="J696" s="5" t="s">
        <v>3832</v>
      </c>
    </row>
    <row r="697" spans="1:10" x14ac:dyDescent="0.2">
      <c r="A697" t="s">
        <v>3789</v>
      </c>
      <c r="B697" s="16" t="str" cm="1">
        <f t="array" ref="B697">_xlfn.TEXTJOIN(,1,IF(IFERROR(FIND(table_prefix[前缀],table_l10n!A697),FALSE),TEXT(table_prefix[说明],""),""))</f>
        <v>设备升级 - 名称</v>
      </c>
      <c r="C697" s="4" t="s">
        <v>25</v>
      </c>
      <c r="D697" s="5" t="s">
        <v>3796</v>
      </c>
      <c r="E697" s="5" t="s">
        <v>3833</v>
      </c>
      <c r="F697" s="5" t="s">
        <v>3834</v>
      </c>
      <c r="G697" s="5" t="s">
        <v>3835</v>
      </c>
      <c r="H697" s="5" t="s">
        <v>3836</v>
      </c>
      <c r="I697" s="5" t="s">
        <v>3837</v>
      </c>
      <c r="J697" s="5" t="s">
        <v>3838</v>
      </c>
    </row>
    <row r="699" spans="1:10" x14ac:dyDescent="0.2">
      <c r="A699" t="s">
        <v>255</v>
      </c>
      <c r="B699" s="16" t="str" cm="1">
        <f t="array" ref="B699">_xlfn.TEXTJOIN(,1,IF(IFERROR(FIND(table_prefix[前缀],table_l10n!A699),FALSE),TEXT(table_prefix[说明],""),""))</f>
        <v>设备升级 - 名称</v>
      </c>
      <c r="C699" s="4" t="s">
        <v>26</v>
      </c>
      <c r="D699" s="5" t="s">
        <v>264</v>
      </c>
      <c r="E699" s="5" t="s">
        <v>264</v>
      </c>
      <c r="F699" s="5" t="s">
        <v>1835</v>
      </c>
      <c r="G699" s="5" t="s">
        <v>1836</v>
      </c>
      <c r="H699" s="5" t="s">
        <v>1837</v>
      </c>
      <c r="I699" s="5" t="s">
        <v>1838</v>
      </c>
      <c r="J699" s="5" t="s">
        <v>1839</v>
      </c>
    </row>
    <row r="700" spans="1:10" x14ac:dyDescent="0.2">
      <c r="A700" t="s">
        <v>256</v>
      </c>
      <c r="B700" s="16" t="str" cm="1">
        <f t="array" ref="B700">_xlfn.TEXTJOIN(,1,IF(IFERROR(FIND(table_prefix[前缀],table_l10n!A700),FALSE),TEXT(table_prefix[说明],""),""))</f>
        <v>设备升级 - 名称</v>
      </c>
      <c r="C700" s="4" t="s">
        <v>26</v>
      </c>
      <c r="D700" s="5" t="s">
        <v>265</v>
      </c>
      <c r="E700" s="5" t="s">
        <v>265</v>
      </c>
      <c r="F700" s="5" t="s">
        <v>1840</v>
      </c>
      <c r="G700" s="5" t="s">
        <v>1841</v>
      </c>
      <c r="H700" s="5" t="s">
        <v>1842</v>
      </c>
      <c r="I700" s="5" t="s">
        <v>1843</v>
      </c>
      <c r="J700" s="5" t="s">
        <v>1844</v>
      </c>
    </row>
    <row r="701" spans="1:10" x14ac:dyDescent="0.2">
      <c r="A701" t="s">
        <v>257</v>
      </c>
      <c r="B701" s="16" t="str" cm="1">
        <f t="array" ref="B701">_xlfn.TEXTJOIN(,1,IF(IFERROR(FIND(table_prefix[前缀],table_l10n!A701),FALSE),TEXT(table_prefix[说明],""),""))</f>
        <v>设备升级 - 名称</v>
      </c>
      <c r="C701" s="4" t="s">
        <v>26</v>
      </c>
      <c r="D701" s="5" t="s">
        <v>266</v>
      </c>
      <c r="E701" s="5" t="s">
        <v>266</v>
      </c>
      <c r="F701" s="5" t="s">
        <v>1845</v>
      </c>
      <c r="G701" s="5" t="s">
        <v>1846</v>
      </c>
      <c r="H701" s="5" t="s">
        <v>1847</v>
      </c>
      <c r="I701" s="5" t="s">
        <v>1848</v>
      </c>
      <c r="J701" s="5" t="s">
        <v>1849</v>
      </c>
    </row>
    <row r="702" spans="1:10" x14ac:dyDescent="0.2">
      <c r="A702" t="s">
        <v>258</v>
      </c>
      <c r="B702" s="16" t="str" cm="1">
        <f t="array" ref="B702">_xlfn.TEXTJOIN(,1,IF(IFERROR(FIND(table_prefix[前缀],table_l10n!A702),FALSE),TEXT(table_prefix[说明],""),""))</f>
        <v>设备升级 - 名称</v>
      </c>
      <c r="C702" s="4" t="s">
        <v>26</v>
      </c>
      <c r="D702" s="5" t="s">
        <v>267</v>
      </c>
      <c r="E702" s="5" t="s">
        <v>1850</v>
      </c>
      <c r="F702" s="5" t="s">
        <v>1851</v>
      </c>
      <c r="G702" s="5" t="s">
        <v>1852</v>
      </c>
      <c r="H702" s="5" t="s">
        <v>1853</v>
      </c>
      <c r="I702" s="5" t="s">
        <v>1854</v>
      </c>
      <c r="J702" s="5" t="s">
        <v>1855</v>
      </c>
    </row>
    <row r="703" spans="1:10" x14ac:dyDescent="0.2">
      <c r="A703" t="s">
        <v>259</v>
      </c>
      <c r="B703" s="16" t="str" cm="1">
        <f t="array" ref="B703">_xlfn.TEXTJOIN(,1,IF(IFERROR(FIND(table_prefix[前缀],table_l10n!A703),FALSE),TEXT(table_prefix[说明],""),""))</f>
        <v>设备升级 - 名称</v>
      </c>
      <c r="C703" s="4" t="s">
        <v>26</v>
      </c>
      <c r="D703" s="5" t="s">
        <v>268</v>
      </c>
      <c r="E703" s="5" t="s">
        <v>268</v>
      </c>
      <c r="F703" s="5" t="s">
        <v>1856</v>
      </c>
      <c r="G703" s="5" t="s">
        <v>1857</v>
      </c>
      <c r="H703" s="5" t="s">
        <v>1858</v>
      </c>
      <c r="I703" s="5" t="s">
        <v>1859</v>
      </c>
      <c r="J703" s="5" t="s">
        <v>1860</v>
      </c>
    </row>
    <row r="704" spans="1:10" x14ac:dyDescent="0.2">
      <c r="A704" t="s">
        <v>260</v>
      </c>
      <c r="B704" s="16" t="str" cm="1">
        <f t="array" ref="B704">_xlfn.TEXTJOIN(,1,IF(IFERROR(FIND(table_prefix[前缀],table_l10n!A704),FALSE),TEXT(table_prefix[说明],""),""))</f>
        <v>设备升级 - 名称</v>
      </c>
      <c r="C704" s="4" t="s">
        <v>26</v>
      </c>
      <c r="D704" s="5" t="s">
        <v>269</v>
      </c>
      <c r="E704" s="5" t="s">
        <v>1861</v>
      </c>
      <c r="F704" s="5" t="s">
        <v>1862</v>
      </c>
      <c r="G704" s="5" t="s">
        <v>1863</v>
      </c>
      <c r="H704" s="5" t="s">
        <v>1864</v>
      </c>
      <c r="I704" s="5" t="s">
        <v>1865</v>
      </c>
      <c r="J704" s="5" t="s">
        <v>1866</v>
      </c>
    </row>
    <row r="705" spans="1:10" x14ac:dyDescent="0.2">
      <c r="A705" t="s">
        <v>261</v>
      </c>
      <c r="B705" s="16" t="str" cm="1">
        <f t="array" ref="B705">_xlfn.TEXTJOIN(,1,IF(IFERROR(FIND(table_prefix[前缀],table_l10n!A705),FALSE),TEXT(table_prefix[说明],""),""))</f>
        <v>设备升级 - 名称</v>
      </c>
      <c r="C705" s="4" t="s">
        <v>26</v>
      </c>
      <c r="D705" s="5" t="s">
        <v>270</v>
      </c>
      <c r="E705" s="5" t="s">
        <v>1867</v>
      </c>
      <c r="F705" s="5" t="s">
        <v>1868</v>
      </c>
      <c r="G705" s="5" t="s">
        <v>1869</v>
      </c>
      <c r="H705" s="5" t="s">
        <v>1870</v>
      </c>
      <c r="I705" s="5" t="s">
        <v>1871</v>
      </c>
      <c r="J705" s="5" t="s">
        <v>1872</v>
      </c>
    </row>
    <row r="706" spans="1:10" x14ac:dyDescent="0.2">
      <c r="A706" t="s">
        <v>262</v>
      </c>
      <c r="B706" s="16" t="str" cm="1">
        <f t="array" ref="B706">_xlfn.TEXTJOIN(,1,IF(IFERROR(FIND(table_prefix[前缀],table_l10n!A706),FALSE),TEXT(table_prefix[说明],""),""))</f>
        <v>设备升级 - 名称</v>
      </c>
      <c r="C706" s="4" t="s">
        <v>26</v>
      </c>
      <c r="D706" s="5" t="s">
        <v>271</v>
      </c>
      <c r="E706" s="5" t="s">
        <v>1873</v>
      </c>
      <c r="F706" s="5" t="s">
        <v>1874</v>
      </c>
      <c r="G706" s="5" t="s">
        <v>1875</v>
      </c>
      <c r="H706" s="5" t="s">
        <v>1876</v>
      </c>
      <c r="I706" s="5" t="s">
        <v>1877</v>
      </c>
      <c r="J706" s="5" t="s">
        <v>1878</v>
      </c>
    </row>
    <row r="707" spans="1:10" x14ac:dyDescent="0.2">
      <c r="A707" t="s">
        <v>263</v>
      </c>
      <c r="B707" s="16" t="str" cm="1">
        <f t="array" ref="B707">_xlfn.TEXTJOIN(,1,IF(IFERROR(FIND(table_prefix[前缀],table_l10n!A707),FALSE),TEXT(table_prefix[说明],""),""))</f>
        <v>设备升级 - 名称</v>
      </c>
      <c r="C707" s="4" t="s">
        <v>26</v>
      </c>
      <c r="D707" s="5" t="s">
        <v>272</v>
      </c>
      <c r="E707" s="5" t="s">
        <v>1879</v>
      </c>
      <c r="F707" s="5" t="s">
        <v>1880</v>
      </c>
      <c r="G707" s="5" t="s">
        <v>1881</v>
      </c>
      <c r="H707" s="5" t="s">
        <v>1882</v>
      </c>
      <c r="I707" s="5" t="s">
        <v>1883</v>
      </c>
      <c r="J707" s="5" t="s">
        <v>1884</v>
      </c>
    </row>
    <row r="712" spans="1:10" s="27" customFormat="1" x14ac:dyDescent="0.2">
      <c r="A712" s="27" t="s">
        <v>3634</v>
      </c>
      <c r="B712" s="28" t="str" cm="1">
        <f t="array" ref="B712">_xlfn.TEXTJOIN(,1,IF(IFERROR(FIND(table_prefix[前缀],table_l10n!A712),FALSE),TEXT(table_prefix[说明],""),""))</f>
        <v>设备升级 - 描述</v>
      </c>
      <c r="C712" s="29" t="s">
        <v>3646</v>
      </c>
      <c r="D712" s="30" t="s">
        <v>3712</v>
      </c>
      <c r="E712" s="30" t="s">
        <v>3716</v>
      </c>
      <c r="F712" s="30" t="s">
        <v>3717</v>
      </c>
      <c r="G712" s="30" t="s">
        <v>3718</v>
      </c>
      <c r="H712" s="30" t="s">
        <v>3719</v>
      </c>
      <c r="I712" s="30" t="s">
        <v>3720</v>
      </c>
      <c r="J712" s="30" t="s">
        <v>3721</v>
      </c>
    </row>
    <row r="713" spans="1:10" s="27" customFormat="1" x14ac:dyDescent="0.2">
      <c r="A713" s="27" t="s">
        <v>3635</v>
      </c>
      <c r="B713" s="28" t="str" cm="1">
        <f t="array" ref="B713">_xlfn.TEXTJOIN(,1,IF(IFERROR(FIND(table_prefix[前缀],table_l10n!A713),FALSE),TEXT(table_prefix[说明],""),""))</f>
        <v>设备升级 - 描述</v>
      </c>
      <c r="C713" s="29" t="s">
        <v>3646</v>
      </c>
      <c r="D713" s="30" t="s">
        <v>3712</v>
      </c>
      <c r="E713" s="30" t="s">
        <v>3716</v>
      </c>
      <c r="F713" s="30" t="s">
        <v>3717</v>
      </c>
      <c r="G713" s="30" t="s">
        <v>3718</v>
      </c>
      <c r="H713" s="30" t="s">
        <v>3719</v>
      </c>
      <c r="I713" s="30" t="s">
        <v>3720</v>
      </c>
      <c r="J713" s="30" t="s">
        <v>3721</v>
      </c>
    </row>
    <row r="714" spans="1:10" s="27" customFormat="1" x14ac:dyDescent="0.2">
      <c r="A714" s="27" t="s">
        <v>3636</v>
      </c>
      <c r="B714" s="28" t="str" cm="1">
        <f t="array" ref="B714">_xlfn.TEXTJOIN(,1,IF(IFERROR(FIND(table_prefix[前缀],table_l10n!A714),FALSE),TEXT(table_prefix[说明],""),""))</f>
        <v>设备升级 - 描述</v>
      </c>
      <c r="C714" s="29" t="s">
        <v>3711</v>
      </c>
      <c r="D714" s="30" t="s">
        <v>3713</v>
      </c>
      <c r="E714" s="30" t="s">
        <v>3722</v>
      </c>
      <c r="F714" s="30" t="s">
        <v>3723</v>
      </c>
      <c r="G714" s="30" t="s">
        <v>3724</v>
      </c>
      <c r="H714" s="30" t="s">
        <v>3725</v>
      </c>
      <c r="I714" s="30" t="s">
        <v>3726</v>
      </c>
      <c r="J714" s="30" t="s">
        <v>3727</v>
      </c>
    </row>
    <row r="715" spans="1:10" s="27" customFormat="1" x14ac:dyDescent="0.2">
      <c r="A715" s="27" t="s">
        <v>3637</v>
      </c>
      <c r="B715" s="28" t="str" cm="1">
        <f t="array" ref="B715">_xlfn.TEXTJOIN(,1,IF(IFERROR(FIND(table_prefix[前缀],table_l10n!A715),FALSE),TEXT(table_prefix[说明],""),""))</f>
        <v>设备升级 - 描述</v>
      </c>
      <c r="C715" s="29" t="s">
        <v>3711</v>
      </c>
      <c r="D715" s="30" t="s">
        <v>3713</v>
      </c>
      <c r="E715" s="30" t="s">
        <v>3722</v>
      </c>
      <c r="F715" s="30" t="s">
        <v>3723</v>
      </c>
      <c r="G715" s="30" t="s">
        <v>3724</v>
      </c>
      <c r="H715" s="30" t="s">
        <v>3725</v>
      </c>
      <c r="I715" s="30" t="s">
        <v>3726</v>
      </c>
      <c r="J715" s="30" t="s">
        <v>3727</v>
      </c>
    </row>
    <row r="716" spans="1:10" s="27" customFormat="1" x14ac:dyDescent="0.2">
      <c r="A716" s="27" t="s">
        <v>3638</v>
      </c>
      <c r="B716" s="28" t="str" cm="1">
        <f t="array" ref="B716">_xlfn.TEXTJOIN(,1,IF(IFERROR(FIND(table_prefix[前缀],table_l10n!A716),FALSE),TEXT(table_prefix[说明],""),""))</f>
        <v>设备升级 - 描述</v>
      </c>
      <c r="C716" s="29" t="s">
        <v>3647</v>
      </c>
      <c r="D716" s="30" t="s">
        <v>3714</v>
      </c>
      <c r="E716" s="30" t="s">
        <v>3728</v>
      </c>
      <c r="F716" s="30" t="s">
        <v>3729</v>
      </c>
      <c r="G716" s="30" t="s">
        <v>3730</v>
      </c>
      <c r="H716" s="30" t="s">
        <v>3731</v>
      </c>
      <c r="I716" s="30" t="s">
        <v>3732</v>
      </c>
      <c r="J716" s="30" t="s">
        <v>3733</v>
      </c>
    </row>
    <row r="717" spans="1:10" s="27" customFormat="1" x14ac:dyDescent="0.2">
      <c r="A717" s="27" t="s">
        <v>3639</v>
      </c>
      <c r="B717" s="28" t="str" cm="1">
        <f t="array" ref="B717">_xlfn.TEXTJOIN(,1,IF(IFERROR(FIND(table_prefix[前缀],table_l10n!A717),FALSE),TEXT(table_prefix[说明],""),""))</f>
        <v>设备升级 - 描述</v>
      </c>
      <c r="C717" s="29" t="s">
        <v>3647</v>
      </c>
      <c r="D717" s="30" t="s">
        <v>3714</v>
      </c>
      <c r="E717" s="30" t="s">
        <v>3728</v>
      </c>
      <c r="F717" s="30" t="s">
        <v>3729</v>
      </c>
      <c r="G717" s="30" t="s">
        <v>3730</v>
      </c>
      <c r="H717" s="30" t="s">
        <v>3731</v>
      </c>
      <c r="I717" s="30" t="s">
        <v>3732</v>
      </c>
      <c r="J717" s="30" t="s">
        <v>3733</v>
      </c>
    </row>
    <row r="718" spans="1:10" s="27" customFormat="1" x14ac:dyDescent="0.2">
      <c r="A718" s="27" t="s">
        <v>3709</v>
      </c>
      <c r="B718" s="28" t="str" cm="1">
        <f t="array" ref="B718">_xlfn.TEXTJOIN(,1,IF(IFERROR(FIND(table_prefix[前缀],table_l10n!A718),FALSE),TEXT(table_prefix[说明],""),""))</f>
        <v>设备升级 - 描述</v>
      </c>
      <c r="C718" s="29" t="s">
        <v>3648</v>
      </c>
      <c r="D718" s="30" t="s">
        <v>3715</v>
      </c>
      <c r="E718" s="30" t="s">
        <v>3734</v>
      </c>
      <c r="F718" s="30" t="s">
        <v>3735</v>
      </c>
      <c r="G718" s="30" t="s">
        <v>3736</v>
      </c>
      <c r="H718" s="30" t="s">
        <v>3737</v>
      </c>
      <c r="I718" s="30" t="s">
        <v>3738</v>
      </c>
      <c r="J718" s="30" t="s">
        <v>3739</v>
      </c>
    </row>
    <row r="719" spans="1:10" s="27" customFormat="1" x14ac:dyDescent="0.2">
      <c r="A719" s="27" t="s">
        <v>3710</v>
      </c>
      <c r="B719" s="28" t="str" cm="1">
        <f t="array" ref="B719">_xlfn.TEXTJOIN(,1,IF(IFERROR(FIND(table_prefix[前缀],table_l10n!A719),FALSE),TEXT(table_prefix[说明],""),""))</f>
        <v>设备升级 - 描述</v>
      </c>
      <c r="C719" s="29" t="s">
        <v>3648</v>
      </c>
      <c r="D719" s="30" t="s">
        <v>3715</v>
      </c>
      <c r="E719" s="30" t="s">
        <v>3734</v>
      </c>
      <c r="F719" s="30" t="s">
        <v>3735</v>
      </c>
      <c r="G719" s="30" t="s">
        <v>3736</v>
      </c>
      <c r="H719" s="30" t="s">
        <v>3737</v>
      </c>
      <c r="I719" s="30" t="s">
        <v>3738</v>
      </c>
      <c r="J719" s="30" t="s">
        <v>3739</v>
      </c>
    </row>
    <row r="720" spans="1:10" s="27" customFormat="1" x14ac:dyDescent="0.2">
      <c r="B720" s="28"/>
      <c r="C720" s="29"/>
      <c r="D720" s="30"/>
      <c r="E720" s="30"/>
      <c r="F720" s="30"/>
      <c r="G720" s="30"/>
      <c r="H720" s="30"/>
      <c r="I720" s="30"/>
      <c r="J720" s="30"/>
    </row>
    <row r="721" spans="1:10" s="27" customFormat="1" x14ac:dyDescent="0.2">
      <c r="A721" s="27" t="s">
        <v>3693</v>
      </c>
      <c r="B721" s="28" t="str" cm="1">
        <f t="array" ref="B721">_xlfn.TEXTJOIN(,1,IF(IFERROR(FIND(table_prefix[前缀],table_l10n!A721),FALSE),TEXT(table_prefix[说明],""),""))</f>
        <v>设备升级 - 描述</v>
      </c>
      <c r="C721" s="29" t="s">
        <v>3695</v>
      </c>
      <c r="D721" s="30" t="s">
        <v>3695</v>
      </c>
      <c r="E721" s="30" t="s">
        <v>3697</v>
      </c>
      <c r="F721" s="30" t="s">
        <v>3698</v>
      </c>
      <c r="G721" s="30" t="s">
        <v>3699</v>
      </c>
      <c r="H721" s="30" t="s">
        <v>3700</v>
      </c>
      <c r="I721" s="30" t="s">
        <v>3701</v>
      </c>
      <c r="J721" s="30" t="s">
        <v>3702</v>
      </c>
    </row>
    <row r="722" spans="1:10" s="27" customFormat="1" x14ac:dyDescent="0.2">
      <c r="A722" s="27" t="s">
        <v>3694</v>
      </c>
      <c r="B722" s="28" t="str" cm="1">
        <f t="array" ref="B722">_xlfn.TEXTJOIN(,1,IF(IFERROR(FIND(table_prefix[前缀],table_l10n!A722),FALSE),TEXT(table_prefix[说明],""),""))</f>
        <v>设备升级 - 描述</v>
      </c>
      <c r="C722" s="29" t="s">
        <v>3696</v>
      </c>
      <c r="D722" s="30" t="s">
        <v>3696</v>
      </c>
      <c r="E722" s="30" t="s">
        <v>3703</v>
      </c>
      <c r="F722" s="30" t="s">
        <v>3704</v>
      </c>
      <c r="G722" s="30" t="s">
        <v>3705</v>
      </c>
      <c r="H722" s="30" t="s">
        <v>3706</v>
      </c>
      <c r="I722" s="30" t="s">
        <v>3707</v>
      </c>
      <c r="J722" s="30" t="s">
        <v>3708</v>
      </c>
    </row>
    <row r="727" spans="1:10" x14ac:dyDescent="0.2">
      <c r="A727" t="s">
        <v>306</v>
      </c>
      <c r="B727" s="16" t="str" cm="1">
        <f t="array" ref="B727">_xlfn.TEXTJOIN(,1,IF(IFERROR(FIND(table_prefix[前缀],table_l10n!A727),FALSE),TEXT(table_prefix[说明],""),""))</f>
        <v>设备升级 - 描述</v>
      </c>
      <c r="C727" s="4" t="s">
        <v>298</v>
      </c>
      <c r="D727" s="17" t="s">
        <v>3549</v>
      </c>
      <c r="E727" s="20" t="str">
        <f>_xlfn.TRANSLATE($D727,"zh-chs","zh-cht")</f>
        <v>基礎重量-5</v>
      </c>
      <c r="F727" s="20" t="str">
        <f>_xlfn.TRANSLATE($D727,"zh-chs","en")</f>
        <v>Base weight - 5</v>
      </c>
      <c r="G727" s="20" t="str">
        <f>_xlfn.TRANSLATE($D727,"zh-chs","es")</f>
        <v>Peso base - 5</v>
      </c>
      <c r="H727" s="20" t="str">
        <f>_xlfn.TRANSLATE($D727,"zh-chs","ja")</f>
        <v>ベースウェイト - 5</v>
      </c>
      <c r="I727" s="20" t="str">
        <f>_xlfn.TRANSLATE($D727,"zh-chs","ru")</f>
        <v>Базовый вес - 5</v>
      </c>
      <c r="J727" s="20" t="str">
        <f>_xlfn.TRANSLATE($D727,"zh-chs","ko")</f>
        <v>기본 중량 - 5</v>
      </c>
    </row>
    <row r="728" spans="1:10" x14ac:dyDescent="0.2">
      <c r="A728" t="s">
        <v>307</v>
      </c>
      <c r="B728" s="16" t="str" cm="1">
        <f t="array" ref="B728">_xlfn.TEXTJOIN(,1,IF(IFERROR(FIND(table_prefix[前缀],table_l10n!A728),FALSE),TEXT(table_prefix[说明],""),""))</f>
        <v>设备升级 - 描述</v>
      </c>
      <c r="C728" s="4" t="s">
        <v>298</v>
      </c>
      <c r="D728" s="17" t="s">
        <v>3550</v>
      </c>
      <c r="E728" s="5" t="s">
        <v>3555</v>
      </c>
      <c r="F728" s="5" t="s">
        <v>3556</v>
      </c>
      <c r="G728" s="5" t="s">
        <v>3557</v>
      </c>
      <c r="H728" s="5" t="s">
        <v>3558</v>
      </c>
      <c r="I728" s="5" t="s">
        <v>3559</v>
      </c>
      <c r="J728" s="5" t="s">
        <v>3560</v>
      </c>
    </row>
    <row r="729" spans="1:10" x14ac:dyDescent="0.2">
      <c r="A729" t="s">
        <v>308</v>
      </c>
      <c r="B729" s="16" t="str" cm="1">
        <f t="array" ref="B729">_xlfn.TEXTJOIN(,1,IF(IFERROR(FIND(table_prefix[前缀],table_l10n!A729),FALSE),TEXT(table_prefix[说明],""),""))</f>
        <v>设备升级 - 描述</v>
      </c>
      <c r="C729" s="4" t="s">
        <v>298</v>
      </c>
      <c r="D729" s="17" t="s">
        <v>3551</v>
      </c>
      <c r="E729" s="5" t="s">
        <v>3561</v>
      </c>
      <c r="F729" s="5" t="s">
        <v>3562</v>
      </c>
      <c r="G729" s="5" t="s">
        <v>3563</v>
      </c>
      <c r="H729" s="5" t="s">
        <v>3564</v>
      </c>
      <c r="I729" s="5" t="s">
        <v>3565</v>
      </c>
      <c r="J729" s="5" t="s">
        <v>3566</v>
      </c>
    </row>
    <row r="730" spans="1:10" x14ac:dyDescent="0.2">
      <c r="A730" t="s">
        <v>309</v>
      </c>
      <c r="B730" s="16" t="str" cm="1">
        <f t="array" ref="B730">_xlfn.TEXTJOIN(,1,IF(IFERROR(FIND(table_prefix[前缀],table_l10n!A730),FALSE),TEXT(table_prefix[说明],""),""))</f>
        <v>设备升级 - 描述</v>
      </c>
      <c r="C730" s="4" t="s">
        <v>298</v>
      </c>
      <c r="D730" s="17" t="s">
        <v>3552</v>
      </c>
      <c r="E730" s="5" t="s">
        <v>3567</v>
      </c>
      <c r="F730" s="5" t="s">
        <v>3568</v>
      </c>
      <c r="G730" s="5" t="s">
        <v>3569</v>
      </c>
      <c r="H730" s="5" t="s">
        <v>3570</v>
      </c>
      <c r="I730" s="5" t="s">
        <v>3571</v>
      </c>
      <c r="J730" s="5" t="s">
        <v>3572</v>
      </c>
    </row>
    <row r="731" spans="1:10" x14ac:dyDescent="0.2">
      <c r="A731" t="s">
        <v>310</v>
      </c>
      <c r="B731" s="16" t="str" cm="1">
        <f t="array" ref="B731">_xlfn.TEXTJOIN(,1,IF(IFERROR(FIND(table_prefix[前缀],table_l10n!A731),FALSE),TEXT(table_prefix[说明],""),""))</f>
        <v>设备升级 - 描述</v>
      </c>
      <c r="C731" s="4" t="s">
        <v>298</v>
      </c>
      <c r="D731" s="17" t="s">
        <v>3553</v>
      </c>
      <c r="E731" s="5" t="s">
        <v>3573</v>
      </c>
      <c r="F731" s="5" t="s">
        <v>3574</v>
      </c>
      <c r="G731" s="5" t="s">
        <v>3575</v>
      </c>
      <c r="H731" s="5" t="s">
        <v>3576</v>
      </c>
      <c r="I731" s="5" t="s">
        <v>3577</v>
      </c>
      <c r="J731" s="5" t="s">
        <v>3578</v>
      </c>
    </row>
    <row r="732" spans="1:10" x14ac:dyDescent="0.2">
      <c r="A732" t="s">
        <v>311</v>
      </c>
      <c r="B732" s="16" t="str" cm="1">
        <f t="array" ref="B732">_xlfn.TEXTJOIN(,1,IF(IFERROR(FIND(table_prefix[前缀],table_l10n!A732),FALSE),TEXT(table_prefix[说明],""),""))</f>
        <v>设备升级 - 描述</v>
      </c>
      <c r="C732" s="4" t="s">
        <v>298</v>
      </c>
      <c r="D732" s="17" t="s">
        <v>3554</v>
      </c>
      <c r="E732" s="5" t="s">
        <v>3579</v>
      </c>
      <c r="F732" s="5" t="s">
        <v>3580</v>
      </c>
      <c r="G732" s="5" t="s">
        <v>3581</v>
      </c>
      <c r="H732" s="5" t="s">
        <v>3582</v>
      </c>
      <c r="I732" s="5" t="s">
        <v>3583</v>
      </c>
      <c r="J732" s="5" t="s">
        <v>3584</v>
      </c>
    </row>
    <row r="733" spans="1:10" x14ac:dyDescent="0.2">
      <c r="A733" t="s">
        <v>312</v>
      </c>
      <c r="B733" s="16" t="str" cm="1">
        <f t="array" ref="B733">_xlfn.TEXTJOIN(,1,IF(IFERROR(FIND(table_prefix[前缀],table_l10n!A733),FALSE),TEXT(table_prefix[说明],""),""))</f>
        <v>设备升级 - 描述</v>
      </c>
      <c r="C733" s="4" t="s">
        <v>298</v>
      </c>
      <c r="D733" s="17" t="s">
        <v>3554</v>
      </c>
      <c r="E733" s="5" t="s">
        <v>3579</v>
      </c>
      <c r="F733" s="5" t="s">
        <v>3580</v>
      </c>
      <c r="G733" s="5" t="s">
        <v>3581</v>
      </c>
      <c r="H733" s="5" t="s">
        <v>3582</v>
      </c>
      <c r="I733" s="5" t="s">
        <v>3583</v>
      </c>
      <c r="J733" s="5" t="s">
        <v>3584</v>
      </c>
    </row>
    <row r="734" spans="1:10" x14ac:dyDescent="0.2">
      <c r="B734" s="16" t="str" cm="1">
        <f t="array" ref="B734">_xlfn.TEXTJOIN(,1,IF(IFERROR(FIND(table_prefix[前缀],table_l10n!A734),FALSE),TEXT(table_prefix[说明],""),""))</f>
        <v/>
      </c>
      <c r="D734" s="17"/>
      <c r="E734" s="5" t="s">
        <v>371</v>
      </c>
      <c r="F734" s="5" t="s">
        <v>371</v>
      </c>
      <c r="G734" s="5" t="s">
        <v>371</v>
      </c>
      <c r="H734" s="5" t="s">
        <v>371</v>
      </c>
      <c r="I734" s="5" t="s">
        <v>371</v>
      </c>
      <c r="J734" s="5" t="s">
        <v>371</v>
      </c>
    </row>
    <row r="735" spans="1:10" x14ac:dyDescent="0.2">
      <c r="A735" t="s">
        <v>327</v>
      </c>
      <c r="B735" s="16" t="str" cm="1">
        <f t="array" ref="B735">_xlfn.TEXTJOIN(,1,IF(IFERROR(FIND(table_prefix[前缀],table_l10n!A735),FALSE),TEXT(table_prefix[说明],""),""))</f>
        <v>设备升级 - 描述</v>
      </c>
      <c r="C735" s="4" t="s">
        <v>321</v>
      </c>
      <c r="D735" s="17" t="s">
        <v>333</v>
      </c>
      <c r="E735" s="5" t="s">
        <v>333</v>
      </c>
      <c r="F735" s="5" t="s">
        <v>1897</v>
      </c>
      <c r="G735" s="5" t="s">
        <v>1898</v>
      </c>
      <c r="H735" s="5" t="s">
        <v>1899</v>
      </c>
      <c r="I735" s="5" t="s">
        <v>1900</v>
      </c>
      <c r="J735" s="5" t="s">
        <v>1901</v>
      </c>
    </row>
    <row r="736" spans="1:10" x14ac:dyDescent="0.2">
      <c r="A736" t="s">
        <v>328</v>
      </c>
      <c r="B736" s="16" t="str" cm="1">
        <f t="array" ref="B736">_xlfn.TEXTJOIN(,1,IF(IFERROR(FIND(table_prefix[前缀],table_l10n!A736),FALSE),TEXT(table_prefix[说明],""),""))</f>
        <v>设备升级 - 描述</v>
      </c>
      <c r="C736" s="4" t="s">
        <v>321</v>
      </c>
      <c r="D736" s="17" t="s">
        <v>334</v>
      </c>
      <c r="E736" s="5" t="s">
        <v>334</v>
      </c>
      <c r="F736" s="5" t="s">
        <v>1902</v>
      </c>
      <c r="G736" s="5" t="s">
        <v>1903</v>
      </c>
      <c r="H736" s="5" t="s">
        <v>1904</v>
      </c>
      <c r="I736" s="5" t="s">
        <v>1905</v>
      </c>
      <c r="J736" s="5" t="s">
        <v>1906</v>
      </c>
    </row>
    <row r="737" spans="1:10" x14ac:dyDescent="0.2">
      <c r="A737" t="s">
        <v>329</v>
      </c>
      <c r="B737" s="16" t="str" cm="1">
        <f t="array" ref="B737">_xlfn.TEXTJOIN(,1,IF(IFERROR(FIND(table_prefix[前缀],table_l10n!A737),FALSE),TEXT(table_prefix[说明],""),""))</f>
        <v>设备升级 - 描述</v>
      </c>
      <c r="C737" s="4" t="s">
        <v>321</v>
      </c>
      <c r="D737" s="17" t="s">
        <v>335</v>
      </c>
      <c r="E737" s="5" t="s">
        <v>1907</v>
      </c>
      <c r="F737" s="5" t="s">
        <v>1908</v>
      </c>
      <c r="G737" s="5" t="s">
        <v>1909</v>
      </c>
      <c r="H737" s="5" t="s">
        <v>1910</v>
      </c>
      <c r="I737" s="5" t="s">
        <v>1911</v>
      </c>
      <c r="J737" s="5" t="s">
        <v>1912</v>
      </c>
    </row>
    <row r="738" spans="1:10" x14ac:dyDescent="0.2">
      <c r="A738" t="s">
        <v>330</v>
      </c>
      <c r="B738" s="16" t="str" cm="1">
        <f t="array" ref="B738">_xlfn.TEXTJOIN(,1,IF(IFERROR(FIND(table_prefix[前缀],table_l10n!A738),FALSE),TEXT(table_prefix[说明],""),""))</f>
        <v>设备升级 - 描述</v>
      </c>
      <c r="C738" s="4" t="s">
        <v>321</v>
      </c>
      <c r="D738" s="17" t="s">
        <v>336</v>
      </c>
      <c r="E738" s="5" t="s">
        <v>1913</v>
      </c>
      <c r="F738" s="5" t="s">
        <v>1914</v>
      </c>
      <c r="G738" s="5" t="s">
        <v>1915</v>
      </c>
      <c r="H738" s="5" t="s">
        <v>1916</v>
      </c>
      <c r="I738" s="5" t="s">
        <v>1917</v>
      </c>
      <c r="J738" s="5" t="s">
        <v>1918</v>
      </c>
    </row>
    <row r="739" spans="1:10" x14ac:dyDescent="0.2">
      <c r="A739" t="s">
        <v>331</v>
      </c>
      <c r="B739" s="16" t="str" cm="1">
        <f t="array" ref="B739">_xlfn.TEXTJOIN(,1,IF(IFERROR(FIND(table_prefix[前缀],table_l10n!A739),FALSE),TEXT(table_prefix[说明],""),""))</f>
        <v>设备升级 - 描述</v>
      </c>
      <c r="C739" s="4" t="s">
        <v>321</v>
      </c>
      <c r="D739" s="17" t="s">
        <v>313</v>
      </c>
      <c r="E739" s="5" t="s">
        <v>1885</v>
      </c>
      <c r="F739" s="5" t="s">
        <v>1886</v>
      </c>
      <c r="G739" s="5" t="s">
        <v>1887</v>
      </c>
      <c r="H739" s="5" t="s">
        <v>1888</v>
      </c>
      <c r="I739" s="5" t="s">
        <v>1889</v>
      </c>
      <c r="J739" s="5" t="s">
        <v>1890</v>
      </c>
    </row>
    <row r="740" spans="1:10" x14ac:dyDescent="0.2">
      <c r="A740" t="s">
        <v>332</v>
      </c>
      <c r="B740" s="16" t="str" cm="1">
        <f t="array" ref="B740">_xlfn.TEXTJOIN(,1,IF(IFERROR(FIND(table_prefix[前缀],table_l10n!A740),FALSE),TEXT(table_prefix[说明],""),""))</f>
        <v>设备升级 - 描述</v>
      </c>
      <c r="C740" s="4" t="s">
        <v>321</v>
      </c>
      <c r="D740" s="17" t="s">
        <v>314</v>
      </c>
      <c r="E740" s="5" t="s">
        <v>1891</v>
      </c>
      <c r="F740" s="5" t="s">
        <v>1892</v>
      </c>
      <c r="G740" s="5" t="s">
        <v>1893</v>
      </c>
      <c r="H740" s="5" t="s">
        <v>1894</v>
      </c>
      <c r="I740" s="5" t="s">
        <v>1895</v>
      </c>
      <c r="J740" s="5" t="s">
        <v>1896</v>
      </c>
    </row>
    <row r="741" spans="1:10" x14ac:dyDescent="0.2">
      <c r="E741" s="5" t="s">
        <v>371</v>
      </c>
      <c r="F741" s="5" t="s">
        <v>371</v>
      </c>
      <c r="G741" s="5" t="s">
        <v>371</v>
      </c>
      <c r="H741" s="5" t="s">
        <v>371</v>
      </c>
      <c r="I741" s="5" t="s">
        <v>371</v>
      </c>
      <c r="J741" s="5" t="s">
        <v>371</v>
      </c>
    </row>
    <row r="742" spans="1:10" x14ac:dyDescent="0.2">
      <c r="A742" s="12" t="s">
        <v>184</v>
      </c>
      <c r="B742" s="16" t="str" cm="1">
        <f t="array" ref="B742">_xlfn.TEXTJOIN(,1,IF(IFERROR(FIND(table_prefix[前缀],table_l10n!A742),FALSE),TEXT(table_prefix[说明],""),""))</f>
        <v>设备升级 - 描述</v>
      </c>
      <c r="C742" s="4" t="s">
        <v>59</v>
      </c>
      <c r="D742" s="17" t="s">
        <v>173</v>
      </c>
      <c r="E742" s="5" t="s">
        <v>1919</v>
      </c>
      <c r="F742" s="5" t="s">
        <v>1920</v>
      </c>
      <c r="G742" s="5" t="s">
        <v>1921</v>
      </c>
      <c r="H742" s="5" t="s">
        <v>1922</v>
      </c>
      <c r="I742" s="5" t="s">
        <v>1923</v>
      </c>
      <c r="J742" s="5" t="s">
        <v>1924</v>
      </c>
    </row>
    <row r="743" spans="1:10" x14ac:dyDescent="0.2">
      <c r="A743" t="s">
        <v>163</v>
      </c>
      <c r="B743" s="16" t="str" cm="1">
        <f t="array" ref="B743">_xlfn.TEXTJOIN(,1,IF(IFERROR(FIND(table_prefix[前缀],table_l10n!A743),FALSE),TEXT(table_prefix[说明],""),""))</f>
        <v>设备升级 - 描述</v>
      </c>
      <c r="C743" s="4" t="s">
        <v>59</v>
      </c>
      <c r="D743" s="17" t="s">
        <v>174</v>
      </c>
      <c r="E743" s="5" t="s">
        <v>1925</v>
      </c>
      <c r="F743" s="5" t="s">
        <v>1926</v>
      </c>
      <c r="G743" s="5" t="s">
        <v>1927</v>
      </c>
      <c r="H743" s="5" t="s">
        <v>1928</v>
      </c>
      <c r="I743" s="5" t="s">
        <v>1929</v>
      </c>
      <c r="J743" s="5" t="s">
        <v>1930</v>
      </c>
    </row>
    <row r="744" spans="1:10" x14ac:dyDescent="0.2">
      <c r="A744" t="s">
        <v>164</v>
      </c>
      <c r="B744" s="16" t="str" cm="1">
        <f t="array" ref="B744">_xlfn.TEXTJOIN(,1,IF(IFERROR(FIND(table_prefix[前缀],table_l10n!A744),FALSE),TEXT(table_prefix[说明],""),""))</f>
        <v>设备升级 - 描述</v>
      </c>
      <c r="C744" s="4" t="s">
        <v>59</v>
      </c>
      <c r="D744" s="17" t="s">
        <v>175</v>
      </c>
      <c r="E744" s="5" t="s">
        <v>1931</v>
      </c>
      <c r="F744" s="5" t="s">
        <v>1932</v>
      </c>
      <c r="G744" s="5" t="s">
        <v>1933</v>
      </c>
      <c r="H744" s="5" t="s">
        <v>1934</v>
      </c>
      <c r="I744" s="5" t="s">
        <v>1935</v>
      </c>
      <c r="J744" s="5" t="s">
        <v>1936</v>
      </c>
    </row>
    <row r="745" spans="1:10" x14ac:dyDescent="0.2">
      <c r="A745" t="s">
        <v>165</v>
      </c>
      <c r="B745" s="16" t="str" cm="1">
        <f t="array" ref="B745">_xlfn.TEXTJOIN(,1,IF(IFERROR(FIND(table_prefix[前缀],table_l10n!A745),FALSE),TEXT(table_prefix[说明],""),""))</f>
        <v>设备升级 - 描述</v>
      </c>
      <c r="C745" s="4" t="s">
        <v>59</v>
      </c>
      <c r="D745" s="17" t="s">
        <v>176</v>
      </c>
      <c r="E745" s="5" t="s">
        <v>1937</v>
      </c>
      <c r="F745" s="5" t="s">
        <v>1938</v>
      </c>
      <c r="G745" s="5" t="s">
        <v>1939</v>
      </c>
      <c r="H745" s="5" t="s">
        <v>1940</v>
      </c>
      <c r="I745" s="5" t="s">
        <v>1941</v>
      </c>
      <c r="J745" s="5" t="s">
        <v>1942</v>
      </c>
    </row>
    <row r="746" spans="1:10" x14ac:dyDescent="0.2">
      <c r="A746" t="s">
        <v>166</v>
      </c>
      <c r="B746" s="16" t="str" cm="1">
        <f t="array" ref="B746">_xlfn.TEXTJOIN(,1,IF(IFERROR(FIND(table_prefix[前缀],table_l10n!A746),FALSE),TEXT(table_prefix[说明],""),""))</f>
        <v>设备升级 - 描述</v>
      </c>
      <c r="C746" s="4" t="s">
        <v>59</v>
      </c>
      <c r="D746" s="17" t="s">
        <v>177</v>
      </c>
      <c r="E746" s="5" t="s">
        <v>1943</v>
      </c>
      <c r="F746" s="5" t="s">
        <v>1944</v>
      </c>
      <c r="G746" s="5" t="s">
        <v>1945</v>
      </c>
      <c r="H746" s="5" t="s">
        <v>1946</v>
      </c>
      <c r="I746" s="5" t="s">
        <v>1947</v>
      </c>
      <c r="J746" s="5" t="s">
        <v>1948</v>
      </c>
    </row>
    <row r="747" spans="1:10" x14ac:dyDescent="0.2">
      <c r="A747" t="s">
        <v>167</v>
      </c>
      <c r="B747" s="16" t="str" cm="1">
        <f t="array" ref="B747">_xlfn.TEXTJOIN(,1,IF(IFERROR(FIND(table_prefix[前缀],table_l10n!A747),FALSE),TEXT(table_prefix[说明],""),""))</f>
        <v>设备升级 - 描述</v>
      </c>
      <c r="C747" s="4" t="s">
        <v>59</v>
      </c>
      <c r="D747" s="17" t="s">
        <v>178</v>
      </c>
      <c r="E747" s="5" t="s">
        <v>1949</v>
      </c>
      <c r="F747" s="5" t="s">
        <v>1950</v>
      </c>
      <c r="G747" s="5" t="s">
        <v>1951</v>
      </c>
      <c r="H747" s="5" t="s">
        <v>1952</v>
      </c>
      <c r="I747" s="5" t="s">
        <v>1953</v>
      </c>
      <c r="J747" s="5" t="s">
        <v>1954</v>
      </c>
    </row>
    <row r="748" spans="1:10" x14ac:dyDescent="0.2">
      <c r="A748" t="s">
        <v>168</v>
      </c>
      <c r="B748" s="16" t="str" cm="1">
        <f t="array" ref="B748">_xlfn.TEXTJOIN(,1,IF(IFERROR(FIND(table_prefix[前缀],table_l10n!A748),FALSE),TEXT(table_prefix[说明],""),""))</f>
        <v>设备升级 - 描述</v>
      </c>
      <c r="C748" s="4" t="s">
        <v>59</v>
      </c>
      <c r="D748" s="17" t="s">
        <v>179</v>
      </c>
      <c r="E748" s="5" t="s">
        <v>1955</v>
      </c>
      <c r="F748" s="5" t="s">
        <v>1956</v>
      </c>
      <c r="G748" s="5" t="s">
        <v>1957</v>
      </c>
      <c r="H748" s="5" t="s">
        <v>1958</v>
      </c>
      <c r="I748" s="5" t="s">
        <v>1959</v>
      </c>
      <c r="J748" s="5" t="s">
        <v>1960</v>
      </c>
    </row>
    <row r="749" spans="1:10" x14ac:dyDescent="0.2">
      <c r="A749" t="s">
        <v>169</v>
      </c>
      <c r="B749" s="16" t="str" cm="1">
        <f t="array" ref="B749">_xlfn.TEXTJOIN(,1,IF(IFERROR(FIND(table_prefix[前缀],table_l10n!A749),FALSE),TEXT(table_prefix[说明],""),""))</f>
        <v>设备升级 - 描述</v>
      </c>
      <c r="C749" s="4" t="s">
        <v>59</v>
      </c>
      <c r="D749" s="17" t="s">
        <v>180</v>
      </c>
      <c r="E749" s="5" t="s">
        <v>1961</v>
      </c>
      <c r="F749" s="5" t="s">
        <v>1962</v>
      </c>
      <c r="G749" s="5" t="s">
        <v>1963</v>
      </c>
      <c r="H749" s="5" t="s">
        <v>1964</v>
      </c>
      <c r="I749" s="5" t="s">
        <v>1965</v>
      </c>
      <c r="J749" s="5" t="s">
        <v>1966</v>
      </c>
    </row>
    <row r="750" spans="1:10" x14ac:dyDescent="0.2">
      <c r="A750" t="s">
        <v>170</v>
      </c>
      <c r="B750" s="16" t="str" cm="1">
        <f t="array" ref="B750">_xlfn.TEXTJOIN(,1,IF(IFERROR(FIND(table_prefix[前缀],table_l10n!A750),FALSE),TEXT(table_prefix[说明],""),""))</f>
        <v>设备升级 - 描述</v>
      </c>
      <c r="C750" s="4" t="s">
        <v>59</v>
      </c>
      <c r="D750" s="17" t="s">
        <v>181</v>
      </c>
      <c r="E750" s="5" t="s">
        <v>1967</v>
      </c>
      <c r="F750" s="5" t="s">
        <v>1968</v>
      </c>
      <c r="G750" s="5" t="s">
        <v>1969</v>
      </c>
      <c r="H750" s="5" t="s">
        <v>1970</v>
      </c>
      <c r="I750" s="5" t="s">
        <v>1971</v>
      </c>
      <c r="J750" s="5" t="s">
        <v>1972</v>
      </c>
    </row>
    <row r="751" spans="1:10" x14ac:dyDescent="0.2">
      <c r="A751" t="s">
        <v>171</v>
      </c>
      <c r="B751" s="16" t="str" cm="1">
        <f t="array" ref="B751">_xlfn.TEXTJOIN(,1,IF(IFERROR(FIND(table_prefix[前缀],table_l10n!A751),FALSE),TEXT(table_prefix[说明],""),""))</f>
        <v>设备升级 - 描述</v>
      </c>
      <c r="C751" s="4" t="s">
        <v>59</v>
      </c>
      <c r="D751" s="17" t="s">
        <v>182</v>
      </c>
      <c r="E751" s="5" t="s">
        <v>1973</v>
      </c>
      <c r="F751" s="5" t="s">
        <v>1974</v>
      </c>
      <c r="G751" s="5" t="s">
        <v>1975</v>
      </c>
      <c r="H751" s="5" t="s">
        <v>1976</v>
      </c>
      <c r="I751" s="5" t="s">
        <v>1977</v>
      </c>
      <c r="J751" s="5" t="s">
        <v>1978</v>
      </c>
    </row>
    <row r="752" spans="1:10" x14ac:dyDescent="0.2">
      <c r="A752" t="s">
        <v>172</v>
      </c>
      <c r="B752" s="16" t="str" cm="1">
        <f t="array" ref="B752">_xlfn.TEXTJOIN(,1,IF(IFERROR(FIND(table_prefix[前缀],table_l10n!A752),FALSE),TEXT(table_prefix[说明],""),""))</f>
        <v>设备升级 - 描述</v>
      </c>
      <c r="C752" s="4" t="s">
        <v>59</v>
      </c>
      <c r="D752" s="17" t="s">
        <v>183</v>
      </c>
      <c r="E752" s="5" t="s">
        <v>1979</v>
      </c>
      <c r="F752" s="5" t="s">
        <v>1980</v>
      </c>
      <c r="G752" s="5" t="s">
        <v>1981</v>
      </c>
      <c r="H752" s="5" t="s">
        <v>1982</v>
      </c>
      <c r="I752" s="5" t="s">
        <v>1983</v>
      </c>
      <c r="J752" s="5" t="s">
        <v>1984</v>
      </c>
    </row>
    <row r="753" spans="1:10" x14ac:dyDescent="0.2">
      <c r="E753" s="5" t="s">
        <v>371</v>
      </c>
      <c r="F753" s="5" t="s">
        <v>371</v>
      </c>
      <c r="G753" s="5" t="s">
        <v>371</v>
      </c>
      <c r="H753" s="5" t="s">
        <v>371</v>
      </c>
      <c r="I753" s="5" t="s">
        <v>371</v>
      </c>
      <c r="J753" s="5" t="s">
        <v>371</v>
      </c>
    </row>
    <row r="754" spans="1:10" x14ac:dyDescent="0.2">
      <c r="A754" t="s">
        <v>199</v>
      </c>
      <c r="B754" s="16" t="str" cm="1">
        <f t="array" ref="B754">_xlfn.TEXTJOIN(,1,IF(IFERROR(FIND(table_prefix[前缀],table_l10n!A754),FALSE),TEXT(table_prefix[说明],""),""))</f>
        <v>设备升级 - 描述</v>
      </c>
      <c r="C754" s="4" t="s">
        <v>210</v>
      </c>
      <c r="D754" s="17" t="s">
        <v>205</v>
      </c>
      <c r="E754" s="5" t="s">
        <v>1985</v>
      </c>
      <c r="F754" s="5" t="s">
        <v>1986</v>
      </c>
      <c r="G754" s="5" t="s">
        <v>1987</v>
      </c>
      <c r="H754" s="5" t="s">
        <v>1988</v>
      </c>
      <c r="I754" s="5" t="s">
        <v>1989</v>
      </c>
      <c r="J754" s="5" t="s">
        <v>1990</v>
      </c>
    </row>
    <row r="755" spans="1:10" x14ac:dyDescent="0.2">
      <c r="A755" t="s">
        <v>200</v>
      </c>
      <c r="B755" s="16" t="str" cm="1">
        <f t="array" ref="B755">_xlfn.TEXTJOIN(,1,IF(IFERROR(FIND(table_prefix[前缀],table_l10n!A755),FALSE),TEXT(table_prefix[说明],""),""))</f>
        <v>设备升级 - 描述</v>
      </c>
      <c r="C755" s="4" t="s">
        <v>210</v>
      </c>
      <c r="D755" s="17" t="s">
        <v>206</v>
      </c>
      <c r="E755" s="5" t="s">
        <v>1991</v>
      </c>
      <c r="F755" s="5" t="s">
        <v>1992</v>
      </c>
      <c r="G755" s="5" t="s">
        <v>1993</v>
      </c>
      <c r="H755" s="5" t="s">
        <v>1994</v>
      </c>
      <c r="I755" s="5" t="s">
        <v>1995</v>
      </c>
      <c r="J755" s="5" t="s">
        <v>1996</v>
      </c>
    </row>
    <row r="756" spans="1:10" x14ac:dyDescent="0.2">
      <c r="A756" t="s">
        <v>201</v>
      </c>
      <c r="B756" s="16" t="str" cm="1">
        <f t="array" ref="B756">_xlfn.TEXTJOIN(,1,IF(IFERROR(FIND(table_prefix[前缀],table_l10n!A756),FALSE),TEXT(table_prefix[说明],""),""))</f>
        <v>设备升级 - 描述</v>
      </c>
      <c r="C756" s="4" t="s">
        <v>210</v>
      </c>
      <c r="D756" s="17" t="s">
        <v>207</v>
      </c>
      <c r="E756" s="5" t="s">
        <v>1997</v>
      </c>
      <c r="F756" s="5" t="s">
        <v>1998</v>
      </c>
      <c r="G756" s="5" t="s">
        <v>1999</v>
      </c>
      <c r="H756" s="5" t="s">
        <v>2000</v>
      </c>
      <c r="I756" s="5" t="s">
        <v>2001</v>
      </c>
      <c r="J756" s="5" t="s">
        <v>2002</v>
      </c>
    </row>
    <row r="757" spans="1:10" x14ac:dyDescent="0.2">
      <c r="A757" t="s">
        <v>202</v>
      </c>
      <c r="B757" s="16" t="str" cm="1">
        <f t="array" ref="B757">_xlfn.TEXTJOIN(,1,IF(IFERROR(FIND(table_prefix[前缀],table_l10n!A757),FALSE),TEXT(table_prefix[说明],""),""))</f>
        <v>设备升级 - 描述</v>
      </c>
      <c r="C757" s="4" t="s">
        <v>210</v>
      </c>
      <c r="D757" s="17" t="s">
        <v>208</v>
      </c>
      <c r="E757" s="5" t="s">
        <v>2003</v>
      </c>
      <c r="F757" s="5" t="s">
        <v>2004</v>
      </c>
      <c r="G757" s="5" t="s">
        <v>2005</v>
      </c>
      <c r="H757" s="5" t="s">
        <v>2006</v>
      </c>
      <c r="I757" s="5" t="s">
        <v>2007</v>
      </c>
      <c r="J757" s="5" t="s">
        <v>2008</v>
      </c>
    </row>
    <row r="758" spans="1:10" x14ac:dyDescent="0.2">
      <c r="A758" t="s">
        <v>203</v>
      </c>
      <c r="B758" s="16" t="str" cm="1">
        <f t="array" ref="B758">_xlfn.TEXTJOIN(,1,IF(IFERROR(FIND(table_prefix[前缀],table_l10n!A758),FALSE),TEXT(table_prefix[说明],""),""))</f>
        <v>设备升级 - 描述</v>
      </c>
      <c r="C758" s="4" t="s">
        <v>210</v>
      </c>
      <c r="D758" s="17" t="s">
        <v>209</v>
      </c>
      <c r="E758" s="5" t="s">
        <v>2009</v>
      </c>
      <c r="F758" s="5" t="s">
        <v>2010</v>
      </c>
      <c r="G758" s="5" t="s">
        <v>2011</v>
      </c>
      <c r="H758" s="5" t="s">
        <v>2012</v>
      </c>
      <c r="I758" s="5" t="s">
        <v>2013</v>
      </c>
      <c r="J758" s="5" t="s">
        <v>2014</v>
      </c>
    </row>
    <row r="759" spans="1:10" x14ac:dyDescent="0.2">
      <c r="A759" t="s">
        <v>204</v>
      </c>
      <c r="B759" s="16" t="str" cm="1">
        <f t="array" ref="B759">_xlfn.TEXTJOIN(,1,IF(IFERROR(FIND(table_prefix[前缀],table_l10n!A759),FALSE),TEXT(table_prefix[说明],""),""))</f>
        <v>设备升级 - 描述</v>
      </c>
      <c r="C759" s="4" t="s">
        <v>210</v>
      </c>
      <c r="D759" s="17" t="s">
        <v>183</v>
      </c>
      <c r="E759" s="5" t="s">
        <v>1979</v>
      </c>
      <c r="F759" s="5" t="s">
        <v>1980</v>
      </c>
      <c r="G759" s="5" t="s">
        <v>1981</v>
      </c>
      <c r="H759" s="5" t="s">
        <v>1982</v>
      </c>
      <c r="I759" s="5" t="s">
        <v>1983</v>
      </c>
      <c r="J759" s="5" t="s">
        <v>1984</v>
      </c>
    </row>
    <row r="760" spans="1:10" x14ac:dyDescent="0.2">
      <c r="B760" s="16" t="str" cm="1">
        <f t="array" ref="B760">_xlfn.TEXTJOIN(,1,IF(IFERROR(FIND(table_prefix[前缀],table_l10n!A760),FALSE),TEXT(table_prefix[说明],""),""))</f>
        <v/>
      </c>
      <c r="D760" s="17"/>
      <c r="E760" s="5" t="s">
        <v>371</v>
      </c>
      <c r="F760" s="5" t="s">
        <v>371</v>
      </c>
      <c r="G760" s="5" t="s">
        <v>371</v>
      </c>
      <c r="H760" s="5" t="s">
        <v>371</v>
      </c>
      <c r="I760" s="5" t="s">
        <v>371</v>
      </c>
      <c r="J760" s="5" t="s">
        <v>371</v>
      </c>
    </row>
    <row r="761" spans="1:10" x14ac:dyDescent="0.2">
      <c r="A761" t="s">
        <v>233</v>
      </c>
      <c r="B761" s="16" t="str" cm="1">
        <f t="array" ref="B761">_xlfn.TEXTJOIN(,1,IF(IFERROR(FIND(table_prefix[前缀],table_l10n!A761),FALSE),TEXT(table_prefix[说明],""),""))</f>
        <v>设备升级 - 描述</v>
      </c>
      <c r="C761" s="4" t="s">
        <v>21</v>
      </c>
      <c r="D761" s="17" t="s">
        <v>244</v>
      </c>
      <c r="E761" s="5" t="s">
        <v>2015</v>
      </c>
      <c r="F761" s="5" t="s">
        <v>2016</v>
      </c>
      <c r="G761" s="5" t="s">
        <v>2017</v>
      </c>
      <c r="H761" s="5" t="s">
        <v>2018</v>
      </c>
      <c r="I761" s="5" t="s">
        <v>2019</v>
      </c>
      <c r="J761" s="5" t="s">
        <v>2020</v>
      </c>
    </row>
    <row r="762" spans="1:10" x14ac:dyDescent="0.2">
      <c r="A762" t="s">
        <v>234</v>
      </c>
      <c r="B762" s="16" t="str" cm="1">
        <f t="array" ref="B762">_xlfn.TEXTJOIN(,1,IF(IFERROR(FIND(table_prefix[前缀],table_l10n!A762),FALSE),TEXT(table_prefix[说明],""),""))</f>
        <v>设备升级 - 描述</v>
      </c>
      <c r="C762" s="4" t="s">
        <v>21</v>
      </c>
      <c r="D762" s="17" t="s">
        <v>245</v>
      </c>
      <c r="E762" s="5" t="s">
        <v>2021</v>
      </c>
      <c r="F762" s="5" t="s">
        <v>2022</v>
      </c>
      <c r="G762" s="5" t="s">
        <v>2023</v>
      </c>
      <c r="H762" s="5" t="s">
        <v>2024</v>
      </c>
      <c r="I762" s="5" t="s">
        <v>2025</v>
      </c>
      <c r="J762" s="5" t="s">
        <v>2026</v>
      </c>
    </row>
    <row r="763" spans="1:10" x14ac:dyDescent="0.2">
      <c r="A763" t="s">
        <v>235</v>
      </c>
      <c r="B763" s="16" t="str" cm="1">
        <f t="array" ref="B763">_xlfn.TEXTJOIN(,1,IF(IFERROR(FIND(table_prefix[前缀],table_l10n!A763),FALSE),TEXT(table_prefix[说明],""),""))</f>
        <v>设备升级 - 描述</v>
      </c>
      <c r="C763" s="4" t="s">
        <v>21</v>
      </c>
      <c r="D763" s="17" t="s">
        <v>246</v>
      </c>
      <c r="E763" s="5" t="s">
        <v>2027</v>
      </c>
      <c r="F763" s="5" t="s">
        <v>2028</v>
      </c>
      <c r="G763" s="5" t="s">
        <v>2029</v>
      </c>
      <c r="H763" s="5" t="s">
        <v>2030</v>
      </c>
      <c r="I763" s="5" t="s">
        <v>2031</v>
      </c>
      <c r="J763" s="5" t="s">
        <v>2032</v>
      </c>
    </row>
    <row r="764" spans="1:10" x14ac:dyDescent="0.2">
      <c r="A764" t="s">
        <v>236</v>
      </c>
      <c r="B764" s="16" t="str" cm="1">
        <f t="array" ref="B764">_xlfn.TEXTJOIN(,1,IF(IFERROR(FIND(table_prefix[前缀],table_l10n!A764),FALSE),TEXT(table_prefix[说明],""),""))</f>
        <v>设备升级 - 描述</v>
      </c>
      <c r="C764" s="4" t="s">
        <v>21</v>
      </c>
      <c r="D764" s="17" t="s">
        <v>247</v>
      </c>
      <c r="E764" s="5" t="s">
        <v>2033</v>
      </c>
      <c r="F764" s="5" t="s">
        <v>2034</v>
      </c>
      <c r="G764" s="5" t="s">
        <v>2035</v>
      </c>
      <c r="H764" s="5" t="s">
        <v>2036</v>
      </c>
      <c r="I764" s="5" t="s">
        <v>2037</v>
      </c>
      <c r="J764" s="5" t="s">
        <v>2038</v>
      </c>
    </row>
    <row r="765" spans="1:10" x14ac:dyDescent="0.2">
      <c r="A765" t="s">
        <v>237</v>
      </c>
      <c r="B765" s="16" t="str" cm="1">
        <f t="array" ref="B765">_xlfn.TEXTJOIN(,1,IF(IFERROR(FIND(table_prefix[前缀],table_l10n!A765),FALSE),TEXT(table_prefix[说明],""),""))</f>
        <v>设备升级 - 描述</v>
      </c>
      <c r="C765" s="4" t="s">
        <v>21</v>
      </c>
      <c r="D765" s="17" t="s">
        <v>248</v>
      </c>
      <c r="E765" s="5" t="s">
        <v>2039</v>
      </c>
      <c r="F765" s="5" t="s">
        <v>2040</v>
      </c>
      <c r="G765" s="5" t="s">
        <v>2041</v>
      </c>
      <c r="H765" s="5" t="s">
        <v>2042</v>
      </c>
      <c r="I765" s="5" t="s">
        <v>2043</v>
      </c>
      <c r="J765" s="5" t="s">
        <v>2044</v>
      </c>
    </row>
    <row r="766" spans="1:10" x14ac:dyDescent="0.2">
      <c r="A766" t="s">
        <v>238</v>
      </c>
      <c r="B766" s="16" t="str" cm="1">
        <f t="array" ref="B766">_xlfn.TEXTJOIN(,1,IF(IFERROR(FIND(table_prefix[前缀],table_l10n!A766),FALSE),TEXT(table_prefix[说明],""),""))</f>
        <v>设备升级 - 描述</v>
      </c>
      <c r="C766" s="4" t="s">
        <v>21</v>
      </c>
      <c r="D766" s="17" t="s">
        <v>249</v>
      </c>
      <c r="E766" s="5" t="s">
        <v>2045</v>
      </c>
      <c r="F766" s="5" t="s">
        <v>2046</v>
      </c>
      <c r="G766" s="5" t="s">
        <v>2047</v>
      </c>
      <c r="H766" s="5" t="s">
        <v>2048</v>
      </c>
      <c r="I766" s="5" t="s">
        <v>2049</v>
      </c>
      <c r="J766" s="5" t="s">
        <v>2050</v>
      </c>
    </row>
    <row r="767" spans="1:10" x14ac:dyDescent="0.2">
      <c r="A767" t="s">
        <v>239</v>
      </c>
      <c r="B767" s="16" t="str" cm="1">
        <f t="array" ref="B767">_xlfn.TEXTJOIN(,1,IF(IFERROR(FIND(table_prefix[前缀],table_l10n!A767),FALSE),TEXT(table_prefix[说明],""),""))</f>
        <v>设备升级 - 描述</v>
      </c>
      <c r="C767" s="4" t="s">
        <v>21</v>
      </c>
      <c r="D767" s="17" t="s">
        <v>250</v>
      </c>
      <c r="E767" s="5" t="s">
        <v>2051</v>
      </c>
      <c r="F767" s="5" t="s">
        <v>2052</v>
      </c>
      <c r="G767" s="5" t="s">
        <v>2053</v>
      </c>
      <c r="H767" s="5" t="s">
        <v>2054</v>
      </c>
      <c r="I767" s="5" t="s">
        <v>2055</v>
      </c>
      <c r="J767" s="5" t="s">
        <v>2056</v>
      </c>
    </row>
    <row r="768" spans="1:10" x14ac:dyDescent="0.2">
      <c r="A768" t="s">
        <v>240</v>
      </c>
      <c r="B768" s="16" t="str" cm="1">
        <f t="array" ref="B768">_xlfn.TEXTJOIN(,1,IF(IFERROR(FIND(table_prefix[前缀],table_l10n!A768),FALSE),TEXT(table_prefix[说明],""),""))</f>
        <v>设备升级 - 描述</v>
      </c>
      <c r="C768" s="4" t="s">
        <v>21</v>
      </c>
      <c r="D768" s="17" t="s">
        <v>251</v>
      </c>
      <c r="E768" s="5" t="s">
        <v>2057</v>
      </c>
      <c r="F768" s="5" t="s">
        <v>2058</v>
      </c>
      <c r="G768" s="5" t="s">
        <v>2059</v>
      </c>
      <c r="H768" s="5" t="s">
        <v>2060</v>
      </c>
      <c r="I768" s="5" t="s">
        <v>2061</v>
      </c>
      <c r="J768" s="5" t="s">
        <v>2062</v>
      </c>
    </row>
    <row r="769" spans="1:10" x14ac:dyDescent="0.2">
      <c r="A769" t="s">
        <v>241</v>
      </c>
      <c r="B769" s="16" t="str" cm="1">
        <f t="array" ref="B769">_xlfn.TEXTJOIN(,1,IF(IFERROR(FIND(table_prefix[前缀],table_l10n!A769),FALSE),TEXT(table_prefix[说明],""),""))</f>
        <v>设备升级 - 描述</v>
      </c>
      <c r="C769" s="4" t="s">
        <v>21</v>
      </c>
      <c r="D769" s="17" t="s">
        <v>252</v>
      </c>
      <c r="E769" s="5" t="s">
        <v>2063</v>
      </c>
      <c r="F769" s="5" t="s">
        <v>2064</v>
      </c>
      <c r="G769" s="5" t="s">
        <v>2065</v>
      </c>
      <c r="H769" s="5" t="s">
        <v>2066</v>
      </c>
      <c r="I769" s="5" t="s">
        <v>2067</v>
      </c>
      <c r="J769" s="5" t="s">
        <v>2068</v>
      </c>
    </row>
    <row r="770" spans="1:10" x14ac:dyDescent="0.2">
      <c r="A770" t="s">
        <v>242</v>
      </c>
      <c r="B770" s="16" t="str" cm="1">
        <f t="array" ref="B770">_xlfn.TEXTJOIN(,1,IF(IFERROR(FIND(table_prefix[前缀],table_l10n!A770),FALSE),TEXT(table_prefix[说明],""),""))</f>
        <v>设备升级 - 描述</v>
      </c>
      <c r="C770" s="4" t="s">
        <v>21</v>
      </c>
      <c r="D770" s="17" t="s">
        <v>253</v>
      </c>
      <c r="E770" s="5" t="s">
        <v>2069</v>
      </c>
      <c r="F770" s="5" t="s">
        <v>2070</v>
      </c>
      <c r="G770" s="5" t="s">
        <v>2071</v>
      </c>
      <c r="H770" s="5" t="s">
        <v>2072</v>
      </c>
      <c r="I770" s="5" t="s">
        <v>2073</v>
      </c>
      <c r="J770" s="5" t="s">
        <v>2074</v>
      </c>
    </row>
    <row r="771" spans="1:10" x14ac:dyDescent="0.2">
      <c r="A771" t="s">
        <v>243</v>
      </c>
      <c r="B771" s="16" t="str" cm="1">
        <f t="array" ref="B771">_xlfn.TEXTJOIN(,1,IF(IFERROR(FIND(table_prefix[前缀],table_l10n!A771),FALSE),TEXT(table_prefix[说明],""),""))</f>
        <v>设备升级 - 描述</v>
      </c>
      <c r="C771" s="4" t="s">
        <v>21</v>
      </c>
      <c r="D771" s="17" t="s">
        <v>254</v>
      </c>
      <c r="E771" s="5" t="s">
        <v>2075</v>
      </c>
      <c r="F771" s="5" t="s">
        <v>2076</v>
      </c>
      <c r="G771" s="5" t="s">
        <v>2077</v>
      </c>
      <c r="H771" s="5" t="s">
        <v>2078</v>
      </c>
      <c r="I771" s="5" t="s">
        <v>2079</v>
      </c>
      <c r="J771" s="5" t="s">
        <v>2080</v>
      </c>
    </row>
    <row r="772" spans="1:10" x14ac:dyDescent="0.2">
      <c r="B772" s="16" t="str" cm="1">
        <f t="array" ref="B772">_xlfn.TEXTJOIN(,1,IF(IFERROR(FIND(table_prefix[前缀],table_l10n!A772),FALSE),TEXT(table_prefix[说明],""),""))</f>
        <v/>
      </c>
    </row>
    <row r="773" spans="1:10" x14ac:dyDescent="0.2">
      <c r="A773" t="s">
        <v>3839</v>
      </c>
      <c r="B773" s="16" t="str" cm="1">
        <f t="array" ref="B773">_xlfn.TEXTJOIN(,1,IF(IFERROR(FIND(table_prefix[前缀],table_l10n!A773),FALSE),TEXT(table_prefix[说明],""),""))</f>
        <v>设备升级 - 描述</v>
      </c>
      <c r="C773" s="4" t="s">
        <v>25</v>
      </c>
      <c r="D773" t="s">
        <v>3846</v>
      </c>
      <c r="E773" s="5" t="s">
        <v>3848</v>
      </c>
      <c r="F773" s="5" t="s">
        <v>3849</v>
      </c>
      <c r="G773" s="5" t="s">
        <v>3850</v>
      </c>
      <c r="H773" s="5" t="s">
        <v>3851</v>
      </c>
      <c r="I773" s="5" t="s">
        <v>3852</v>
      </c>
      <c r="J773" s="5" t="s">
        <v>3853</v>
      </c>
    </row>
    <row r="774" spans="1:10" x14ac:dyDescent="0.2">
      <c r="A774" t="s">
        <v>3840</v>
      </c>
      <c r="B774" s="16" t="str" cm="1">
        <f t="array" ref="B774">_xlfn.TEXTJOIN(,1,IF(IFERROR(FIND(table_prefix[前缀],table_l10n!A774),FALSE),TEXT(table_prefix[说明],""),""))</f>
        <v>设备升级 - 描述</v>
      </c>
      <c r="C774" s="4" t="s">
        <v>25</v>
      </c>
      <c r="D774" t="s">
        <v>3846</v>
      </c>
      <c r="E774" s="5" t="s">
        <v>3848</v>
      </c>
      <c r="F774" s="5" t="s">
        <v>3849</v>
      </c>
      <c r="G774" s="5" t="s">
        <v>3850</v>
      </c>
      <c r="H774" s="5" t="s">
        <v>3851</v>
      </c>
      <c r="I774" s="5" t="s">
        <v>3852</v>
      </c>
      <c r="J774" s="5" t="s">
        <v>3853</v>
      </c>
    </row>
    <row r="775" spans="1:10" x14ac:dyDescent="0.2">
      <c r="A775" t="s">
        <v>3841</v>
      </c>
      <c r="B775" s="16" t="str" cm="1">
        <f t="array" ref="B775">_xlfn.TEXTJOIN(,1,IF(IFERROR(FIND(table_prefix[前缀],table_l10n!A775),FALSE),TEXT(table_prefix[说明],""),""))</f>
        <v>设备升级 - 描述</v>
      </c>
      <c r="C775" s="4" t="s">
        <v>25</v>
      </c>
      <c r="D775" t="s">
        <v>3846</v>
      </c>
      <c r="E775" s="5" t="s">
        <v>3848</v>
      </c>
      <c r="F775" s="5" t="s">
        <v>3849</v>
      </c>
      <c r="G775" s="5" t="s">
        <v>3850</v>
      </c>
      <c r="H775" s="5" t="s">
        <v>3851</v>
      </c>
      <c r="I775" s="5" t="s">
        <v>3852</v>
      </c>
      <c r="J775" s="5" t="s">
        <v>3853</v>
      </c>
    </row>
    <row r="776" spans="1:10" x14ac:dyDescent="0.2">
      <c r="A776" t="s">
        <v>3842</v>
      </c>
      <c r="B776" s="16" t="str" cm="1">
        <f t="array" ref="B776">_xlfn.TEXTJOIN(,1,IF(IFERROR(FIND(table_prefix[前缀],table_l10n!A776),FALSE),TEXT(table_prefix[说明],""),""))</f>
        <v>设备升级 - 描述</v>
      </c>
      <c r="C776" s="4" t="s">
        <v>25</v>
      </c>
      <c r="D776" t="s">
        <v>3846</v>
      </c>
      <c r="E776" s="5" t="s">
        <v>3848</v>
      </c>
      <c r="F776" s="5" t="s">
        <v>3849</v>
      </c>
      <c r="G776" s="5" t="s">
        <v>3850</v>
      </c>
      <c r="H776" s="5" t="s">
        <v>3851</v>
      </c>
      <c r="I776" s="5" t="s">
        <v>3852</v>
      </c>
      <c r="J776" s="5" t="s">
        <v>3853</v>
      </c>
    </row>
    <row r="777" spans="1:10" x14ac:dyDescent="0.2">
      <c r="A777" t="s">
        <v>3843</v>
      </c>
      <c r="B777" s="16" t="str" cm="1">
        <f t="array" ref="B777">_xlfn.TEXTJOIN(,1,IF(IFERROR(FIND(table_prefix[前缀],table_l10n!A777),FALSE),TEXT(table_prefix[说明],""),""))</f>
        <v>设备升级 - 描述</v>
      </c>
      <c r="C777" s="4" t="s">
        <v>25</v>
      </c>
      <c r="D777" t="s">
        <v>3847</v>
      </c>
      <c r="E777" s="5" t="s">
        <v>3854</v>
      </c>
      <c r="F777" s="5" t="s">
        <v>3855</v>
      </c>
      <c r="G777" s="5" t="s">
        <v>3856</v>
      </c>
      <c r="H777" s="5" t="s">
        <v>3857</v>
      </c>
      <c r="I777" s="5" t="s">
        <v>3858</v>
      </c>
      <c r="J777" s="5" t="s">
        <v>3859</v>
      </c>
    </row>
    <row r="778" spans="1:10" x14ac:dyDescent="0.2">
      <c r="A778" t="s">
        <v>3844</v>
      </c>
      <c r="B778" s="16" t="str" cm="1">
        <f t="array" ref="B778">_xlfn.TEXTJOIN(,1,IF(IFERROR(FIND(table_prefix[前缀],table_l10n!A778),FALSE),TEXT(table_prefix[说明],""),""))</f>
        <v>设备升级 - 描述</v>
      </c>
      <c r="C778" s="4" t="s">
        <v>25</v>
      </c>
      <c r="D778" t="s">
        <v>3847</v>
      </c>
      <c r="E778" s="5" t="s">
        <v>3854</v>
      </c>
      <c r="F778" s="5" t="s">
        <v>3855</v>
      </c>
      <c r="G778" s="5" t="s">
        <v>3856</v>
      </c>
      <c r="H778" s="5" t="s">
        <v>3857</v>
      </c>
      <c r="I778" s="5" t="s">
        <v>3858</v>
      </c>
      <c r="J778" s="5" t="s">
        <v>3859</v>
      </c>
    </row>
    <row r="779" spans="1:10" x14ac:dyDescent="0.2">
      <c r="A779" t="s">
        <v>3845</v>
      </c>
      <c r="B779" s="16" t="str" cm="1">
        <f t="array" ref="B779">_xlfn.TEXTJOIN(,1,IF(IFERROR(FIND(table_prefix[前缀],table_l10n!A779),FALSE),TEXT(table_prefix[说明],""),""))</f>
        <v>设备升级 - 描述</v>
      </c>
      <c r="C779" s="4" t="s">
        <v>25</v>
      </c>
      <c r="D779" t="s">
        <v>3847</v>
      </c>
      <c r="E779" s="5" t="s">
        <v>3854</v>
      </c>
      <c r="F779" s="5" t="s">
        <v>3855</v>
      </c>
      <c r="G779" s="5" t="s">
        <v>3856</v>
      </c>
      <c r="H779" s="5" t="s">
        <v>3857</v>
      </c>
      <c r="I779" s="5" t="s">
        <v>3858</v>
      </c>
      <c r="J779" s="5" t="s">
        <v>3859</v>
      </c>
    </row>
    <row r="781" spans="1:10" x14ac:dyDescent="0.2">
      <c r="A781" t="s">
        <v>273</v>
      </c>
      <c r="B781" s="16" t="str" cm="1">
        <f t="array" ref="B781">_xlfn.TEXTJOIN(,1,IF(IFERROR(FIND(table_prefix[前缀],table_l10n!A781),FALSE),TEXT(table_prefix[说明],""),""))</f>
        <v>设备升级 - 描述</v>
      </c>
      <c r="C781" s="4" t="s">
        <v>26</v>
      </c>
      <c r="D781" s="17" t="s">
        <v>282</v>
      </c>
      <c r="E781" s="5" t="s">
        <v>2081</v>
      </c>
      <c r="F781" s="5" t="s">
        <v>2082</v>
      </c>
      <c r="G781" s="5" t="s">
        <v>2083</v>
      </c>
      <c r="H781" s="5" t="s">
        <v>2084</v>
      </c>
      <c r="I781" s="5" t="s">
        <v>2085</v>
      </c>
      <c r="J781" s="5" t="s">
        <v>2086</v>
      </c>
    </row>
    <row r="782" spans="1:10" x14ac:dyDescent="0.2">
      <c r="A782" t="s">
        <v>274</v>
      </c>
      <c r="B782" s="16" t="str" cm="1">
        <f t="array" ref="B782">_xlfn.TEXTJOIN(,1,IF(IFERROR(FIND(table_prefix[前缀],table_l10n!A782),FALSE),TEXT(table_prefix[说明],""),""))</f>
        <v>设备升级 - 描述</v>
      </c>
      <c r="C782" s="4" t="s">
        <v>26</v>
      </c>
      <c r="D782" s="17" t="s">
        <v>283</v>
      </c>
      <c r="E782" s="5" t="s">
        <v>2087</v>
      </c>
      <c r="F782" s="5" t="s">
        <v>2088</v>
      </c>
      <c r="G782" s="5" t="s">
        <v>2089</v>
      </c>
      <c r="H782" s="5" t="s">
        <v>2090</v>
      </c>
      <c r="I782" s="5" t="s">
        <v>2091</v>
      </c>
      <c r="J782" s="5" t="s">
        <v>2092</v>
      </c>
    </row>
    <row r="783" spans="1:10" x14ac:dyDescent="0.2">
      <c r="A783" t="s">
        <v>275</v>
      </c>
      <c r="B783" s="16" t="str" cm="1">
        <f t="array" ref="B783">_xlfn.TEXTJOIN(,1,IF(IFERROR(FIND(table_prefix[前缀],table_l10n!A783),FALSE),TEXT(table_prefix[说明],""),""))</f>
        <v>设备升级 - 描述</v>
      </c>
      <c r="C783" s="4" t="s">
        <v>26</v>
      </c>
      <c r="D783" s="17" t="s">
        <v>284</v>
      </c>
      <c r="E783" s="5" t="s">
        <v>2093</v>
      </c>
      <c r="F783" s="5" t="s">
        <v>2094</v>
      </c>
      <c r="G783" s="5" t="s">
        <v>2095</v>
      </c>
      <c r="H783" s="5" t="s">
        <v>2096</v>
      </c>
      <c r="I783" s="5" t="s">
        <v>2097</v>
      </c>
      <c r="J783" s="5" t="s">
        <v>2098</v>
      </c>
    </row>
    <row r="784" spans="1:10" x14ac:dyDescent="0.2">
      <c r="A784" t="s">
        <v>276</v>
      </c>
      <c r="B784" s="16" t="str" cm="1">
        <f t="array" ref="B784">_xlfn.TEXTJOIN(,1,IF(IFERROR(FIND(table_prefix[前缀],table_l10n!A784),FALSE),TEXT(table_prefix[说明],""),""))</f>
        <v>设备升级 - 描述</v>
      </c>
      <c r="C784" s="4" t="s">
        <v>26</v>
      </c>
      <c r="D784" s="17" t="s">
        <v>285</v>
      </c>
      <c r="E784" s="5" t="s">
        <v>2099</v>
      </c>
      <c r="F784" s="5" t="s">
        <v>2100</v>
      </c>
      <c r="G784" s="5" t="s">
        <v>2101</v>
      </c>
      <c r="H784" s="5" t="s">
        <v>2102</v>
      </c>
      <c r="I784" s="5" t="s">
        <v>2103</v>
      </c>
      <c r="J784" s="5" t="s">
        <v>2104</v>
      </c>
    </row>
    <row r="785" spans="1:10" x14ac:dyDescent="0.2">
      <c r="A785" t="s">
        <v>277</v>
      </c>
      <c r="B785" s="16" t="str" cm="1">
        <f t="array" ref="B785">_xlfn.TEXTJOIN(,1,IF(IFERROR(FIND(table_prefix[前缀],table_l10n!A785),FALSE),TEXT(table_prefix[说明],""),""))</f>
        <v>设备升级 - 描述</v>
      </c>
      <c r="C785" s="4" t="s">
        <v>26</v>
      </c>
      <c r="D785" s="17" t="s">
        <v>286</v>
      </c>
      <c r="E785" s="5" t="s">
        <v>2105</v>
      </c>
      <c r="F785" s="5" t="s">
        <v>2106</v>
      </c>
      <c r="G785" s="5" t="s">
        <v>2107</v>
      </c>
      <c r="H785" s="5" t="s">
        <v>2108</v>
      </c>
      <c r="I785" s="5" t="s">
        <v>2109</v>
      </c>
      <c r="J785" s="5" t="s">
        <v>2110</v>
      </c>
    </row>
    <row r="786" spans="1:10" x14ac:dyDescent="0.2">
      <c r="A786" t="s">
        <v>278</v>
      </c>
      <c r="B786" s="16" t="str" cm="1">
        <f t="array" ref="B786">_xlfn.TEXTJOIN(,1,IF(IFERROR(FIND(table_prefix[前缀],table_l10n!A786),FALSE),TEXT(table_prefix[说明],""),""))</f>
        <v>设备升级 - 描述</v>
      </c>
      <c r="C786" s="4" t="s">
        <v>26</v>
      </c>
      <c r="D786" s="17" t="s">
        <v>287</v>
      </c>
      <c r="E786" s="5" t="s">
        <v>2111</v>
      </c>
      <c r="F786" s="5" t="s">
        <v>2112</v>
      </c>
      <c r="G786" s="5" t="s">
        <v>2113</v>
      </c>
      <c r="H786" s="5" t="s">
        <v>2114</v>
      </c>
      <c r="I786" s="5" t="s">
        <v>2115</v>
      </c>
      <c r="J786" s="5" t="s">
        <v>2116</v>
      </c>
    </row>
    <row r="787" spans="1:10" x14ac:dyDescent="0.2">
      <c r="A787" t="s">
        <v>279</v>
      </c>
      <c r="B787" s="16" t="str" cm="1">
        <f t="array" ref="B787">_xlfn.TEXTJOIN(,1,IF(IFERROR(FIND(table_prefix[前缀],table_l10n!A787),FALSE),TEXT(table_prefix[说明],""),""))</f>
        <v>设备升级 - 描述</v>
      </c>
      <c r="C787" s="4" t="s">
        <v>26</v>
      </c>
      <c r="D787" s="17" t="s">
        <v>288</v>
      </c>
      <c r="E787" s="5" t="s">
        <v>2117</v>
      </c>
      <c r="F787" s="5" t="s">
        <v>2118</v>
      </c>
      <c r="G787" s="5" t="s">
        <v>2119</v>
      </c>
      <c r="H787" s="5" t="s">
        <v>2120</v>
      </c>
      <c r="I787" s="5" t="s">
        <v>2121</v>
      </c>
      <c r="J787" s="5" t="s">
        <v>2122</v>
      </c>
    </row>
    <row r="788" spans="1:10" x14ac:dyDescent="0.2">
      <c r="A788" t="s">
        <v>280</v>
      </c>
      <c r="B788" s="16" t="str" cm="1">
        <f t="array" ref="B788">_xlfn.TEXTJOIN(,1,IF(IFERROR(FIND(table_prefix[前缀],table_l10n!A788),FALSE),TEXT(table_prefix[说明],""),""))</f>
        <v>设备升级 - 描述</v>
      </c>
      <c r="C788" s="4" t="s">
        <v>26</v>
      </c>
      <c r="D788" s="17" t="s">
        <v>289</v>
      </c>
      <c r="E788" s="5" t="s">
        <v>2123</v>
      </c>
      <c r="F788" s="5" t="s">
        <v>2124</v>
      </c>
      <c r="G788" s="5" t="s">
        <v>2125</v>
      </c>
      <c r="H788" s="5" t="s">
        <v>2126</v>
      </c>
      <c r="I788" s="5" t="s">
        <v>2127</v>
      </c>
      <c r="J788" s="5" t="s">
        <v>2128</v>
      </c>
    </row>
    <row r="789" spans="1:10" x14ac:dyDescent="0.2">
      <c r="A789" t="s">
        <v>281</v>
      </c>
      <c r="B789" s="16" t="str" cm="1">
        <f t="array" ref="B789">_xlfn.TEXTJOIN(,1,IF(IFERROR(FIND(table_prefix[前缀],table_l10n!A789),FALSE),TEXT(table_prefix[说明],""),""))</f>
        <v>设备升级 - 描述</v>
      </c>
      <c r="C789" s="4" t="s">
        <v>26</v>
      </c>
      <c r="D789" s="17" t="s">
        <v>290</v>
      </c>
      <c r="E789" s="5" t="s">
        <v>2129</v>
      </c>
      <c r="F789" s="5" t="s">
        <v>2130</v>
      </c>
      <c r="G789" s="5" t="s">
        <v>2131</v>
      </c>
      <c r="H789" s="5" t="s">
        <v>2132</v>
      </c>
      <c r="I789" s="5" t="s">
        <v>2133</v>
      </c>
      <c r="J789" s="5" t="s">
        <v>2134</v>
      </c>
    </row>
    <row r="795" spans="1:10" s="27" customFormat="1" x14ac:dyDescent="0.2">
      <c r="A795" s="27" t="s">
        <v>3751</v>
      </c>
      <c r="B795" s="28" t="str" cm="1">
        <f t="array" ref="B795">_xlfn.TEXTJOIN(,1,IF(IFERROR(FIND(table_prefix[前缀],table_l10n!A795),FALSE),TEXT(table_prefix[说明],""),""))</f>
        <v>设备升级 - 设定</v>
      </c>
      <c r="C795" s="29" t="s">
        <v>3759</v>
      </c>
      <c r="D795" s="30" t="s">
        <v>3759</v>
      </c>
      <c r="E795" s="30" t="s">
        <v>3761</v>
      </c>
      <c r="F795" s="30" t="s">
        <v>3762</v>
      </c>
      <c r="G795" s="30" t="s">
        <v>3763</v>
      </c>
      <c r="H795" s="30" t="s">
        <v>3764</v>
      </c>
      <c r="I795" s="30" t="s">
        <v>3765</v>
      </c>
      <c r="J795" s="30" t="s">
        <v>3766</v>
      </c>
    </row>
    <row r="796" spans="1:10" s="27" customFormat="1" x14ac:dyDescent="0.2">
      <c r="A796" s="27" t="s">
        <v>3752</v>
      </c>
      <c r="B796" s="28" t="str" cm="1">
        <f t="array" ref="B796">_xlfn.TEXTJOIN(,1,IF(IFERROR(FIND(table_prefix[前缀],table_l10n!A796),FALSE),TEXT(table_prefix[说明],""),""))</f>
        <v>设备升级 - 设定</v>
      </c>
      <c r="C796" s="29" t="s">
        <v>3759</v>
      </c>
      <c r="D796" s="30" t="s">
        <v>3759</v>
      </c>
      <c r="E796" s="30" t="s">
        <v>3761</v>
      </c>
      <c r="F796" s="30" t="s">
        <v>3762</v>
      </c>
      <c r="G796" s="30" t="s">
        <v>3763</v>
      </c>
      <c r="H796" s="30" t="s">
        <v>3764</v>
      </c>
      <c r="I796" s="30" t="s">
        <v>3765</v>
      </c>
      <c r="J796" s="30" t="s">
        <v>3766</v>
      </c>
    </row>
    <row r="797" spans="1:10" s="27" customFormat="1" x14ac:dyDescent="0.2">
      <c r="A797" s="27" t="s">
        <v>3753</v>
      </c>
      <c r="B797" s="28" t="str" cm="1">
        <f t="array" ref="B797">_xlfn.TEXTJOIN(,1,IF(IFERROR(FIND(table_prefix[前缀],table_l10n!A797),FALSE),TEXT(table_prefix[说明],""),""))</f>
        <v>设备升级 - 设定</v>
      </c>
      <c r="C797" s="29" t="s">
        <v>3759</v>
      </c>
      <c r="D797" s="30" t="s">
        <v>3759</v>
      </c>
      <c r="E797" s="30" t="s">
        <v>3761</v>
      </c>
      <c r="F797" s="30" t="s">
        <v>3762</v>
      </c>
      <c r="G797" s="30" t="s">
        <v>3763</v>
      </c>
      <c r="H797" s="30" t="s">
        <v>3764</v>
      </c>
      <c r="I797" s="30" t="s">
        <v>3765</v>
      </c>
      <c r="J797" s="30" t="s">
        <v>3766</v>
      </c>
    </row>
    <row r="798" spans="1:10" s="27" customFormat="1" x14ac:dyDescent="0.2">
      <c r="A798" s="27" t="s">
        <v>3754</v>
      </c>
      <c r="B798" s="28" t="str" cm="1">
        <f t="array" ref="B798">_xlfn.TEXTJOIN(,1,IF(IFERROR(FIND(table_prefix[前缀],table_l10n!A798),FALSE),TEXT(table_prefix[说明],""),""))</f>
        <v>设备升级 - 设定</v>
      </c>
      <c r="C798" s="29" t="s">
        <v>3759</v>
      </c>
      <c r="D798" s="30" t="s">
        <v>3759</v>
      </c>
      <c r="E798" s="30" t="s">
        <v>3761</v>
      </c>
      <c r="F798" s="30" t="s">
        <v>3762</v>
      </c>
      <c r="G798" s="30" t="s">
        <v>3763</v>
      </c>
      <c r="H798" s="30" t="s">
        <v>3764</v>
      </c>
      <c r="I798" s="30" t="s">
        <v>3765</v>
      </c>
      <c r="J798" s="30" t="s">
        <v>3766</v>
      </c>
    </row>
    <row r="799" spans="1:10" s="27" customFormat="1" x14ac:dyDescent="0.2">
      <c r="A799" s="27" t="s">
        <v>3755</v>
      </c>
      <c r="B799" s="28" t="str" cm="1">
        <f t="array" ref="B799">_xlfn.TEXTJOIN(,1,IF(IFERROR(FIND(table_prefix[前缀],table_l10n!A799),FALSE),TEXT(table_prefix[说明],""),""))</f>
        <v>设备升级 - 设定</v>
      </c>
      <c r="C799" s="29" t="s">
        <v>3759</v>
      </c>
      <c r="D799" s="30" t="s">
        <v>3759</v>
      </c>
      <c r="E799" s="30" t="s">
        <v>3761</v>
      </c>
      <c r="F799" s="30" t="s">
        <v>3762</v>
      </c>
      <c r="G799" s="30" t="s">
        <v>3763</v>
      </c>
      <c r="H799" s="30" t="s">
        <v>3764</v>
      </c>
      <c r="I799" s="30" t="s">
        <v>3765</v>
      </c>
      <c r="J799" s="30" t="s">
        <v>3766</v>
      </c>
    </row>
    <row r="800" spans="1:10" s="27" customFormat="1" x14ac:dyDescent="0.2">
      <c r="A800" s="27" t="s">
        <v>3756</v>
      </c>
      <c r="B800" s="28" t="str" cm="1">
        <f t="array" ref="B800">_xlfn.TEXTJOIN(,1,IF(IFERROR(FIND(table_prefix[前缀],table_l10n!A800),FALSE),TEXT(table_prefix[说明],""),""))</f>
        <v>设备升级 - 设定</v>
      </c>
      <c r="C800" s="29" t="s">
        <v>3759</v>
      </c>
      <c r="D800" s="30" t="s">
        <v>3759</v>
      </c>
      <c r="E800" s="30" t="s">
        <v>3761</v>
      </c>
      <c r="F800" s="30" t="s">
        <v>3762</v>
      </c>
      <c r="G800" s="30" t="s">
        <v>3763</v>
      </c>
      <c r="H800" s="30" t="s">
        <v>3764</v>
      </c>
      <c r="I800" s="30" t="s">
        <v>3765</v>
      </c>
      <c r="J800" s="30" t="s">
        <v>3766</v>
      </c>
    </row>
    <row r="801" spans="1:10" s="27" customFormat="1" x14ac:dyDescent="0.2">
      <c r="A801" s="27" t="s">
        <v>3757</v>
      </c>
      <c r="B801" s="28" t="str" cm="1">
        <f t="array" ref="B801">_xlfn.TEXTJOIN(,1,IF(IFERROR(FIND(table_prefix[前缀],table_l10n!A801),FALSE),TEXT(table_prefix[说明],""),""))</f>
        <v>设备升级 - 设定</v>
      </c>
      <c r="C801" s="29" t="s">
        <v>3759</v>
      </c>
      <c r="D801" s="30" t="s">
        <v>3759</v>
      </c>
      <c r="E801" s="30" t="s">
        <v>3761</v>
      </c>
      <c r="F801" s="30" t="s">
        <v>3762</v>
      </c>
      <c r="G801" s="30" t="s">
        <v>3763</v>
      </c>
      <c r="H801" s="30" t="s">
        <v>3764</v>
      </c>
      <c r="I801" s="30" t="s">
        <v>3765</v>
      </c>
      <c r="J801" s="30" t="s">
        <v>3766</v>
      </c>
    </row>
    <row r="802" spans="1:10" s="27" customFormat="1" x14ac:dyDescent="0.2">
      <c r="A802" s="27" t="s">
        <v>3758</v>
      </c>
      <c r="B802" s="28" t="str" cm="1">
        <f t="array" ref="B802">_xlfn.TEXTJOIN(,1,IF(IFERROR(FIND(table_prefix[前缀],table_l10n!A802),FALSE),TEXT(table_prefix[说明],""),""))</f>
        <v>设备升级 - 设定</v>
      </c>
      <c r="C802" s="29" t="s">
        <v>3759</v>
      </c>
      <c r="D802" s="30" t="s">
        <v>3759</v>
      </c>
      <c r="E802" s="30" t="s">
        <v>3761</v>
      </c>
      <c r="F802" s="30" t="s">
        <v>3762</v>
      </c>
      <c r="G802" s="30" t="s">
        <v>3763</v>
      </c>
      <c r="H802" s="30" t="s">
        <v>3764</v>
      </c>
      <c r="I802" s="30" t="s">
        <v>3765</v>
      </c>
      <c r="J802" s="30" t="s">
        <v>3766</v>
      </c>
    </row>
  </sheetData>
  <sortState xmlns:xlrd2="http://schemas.microsoft.com/office/spreadsheetml/2017/richdata2" ref="A17:F19">
    <sortCondition ref="A17:A19"/>
  </sortState>
  <phoneticPr fontId="8" type="noConversion"/>
  <conditionalFormatting sqref="A1:A1048576">
    <cfRule type="duplicateValues" dxfId="0" priority="1"/>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CAAC1-8AC5-4A3C-A848-8EC939057678}">
  <dimension ref="A1:K15"/>
  <sheetViews>
    <sheetView workbookViewId="0">
      <selection activeCell="L32" sqref="L32"/>
    </sheetView>
  </sheetViews>
  <sheetFormatPr defaultRowHeight="14.25" x14ac:dyDescent="0.2"/>
  <cols>
    <col min="1" max="1" width="14.375" style="23" bestFit="1" customWidth="1"/>
    <col min="2" max="2" width="15.25" style="23" bestFit="1" customWidth="1"/>
    <col min="3" max="3" width="9" style="25"/>
    <col min="4" max="16384" width="9" style="23"/>
  </cols>
  <sheetData>
    <row r="1" spans="1:11" x14ac:dyDescent="0.2">
      <c r="A1" s="21" t="s">
        <v>152</v>
      </c>
      <c r="B1" s="21" t="s">
        <v>153</v>
      </c>
      <c r="C1" s="22" t="s">
        <v>2245</v>
      </c>
    </row>
    <row r="2" spans="1:11" x14ac:dyDescent="0.2">
      <c r="A2" s="24" t="s">
        <v>159</v>
      </c>
      <c r="B2" s="24" t="s">
        <v>11</v>
      </c>
      <c r="C2" s="25">
        <v>10</v>
      </c>
    </row>
    <row r="3" spans="1:11" x14ac:dyDescent="0.2">
      <c r="A3" s="24" t="s">
        <v>160</v>
      </c>
      <c r="B3" s="24" t="s">
        <v>161</v>
      </c>
      <c r="C3" s="26" t="s">
        <v>2247</v>
      </c>
    </row>
    <row r="4" spans="1:11" x14ac:dyDescent="0.2">
      <c r="A4" s="24" t="s">
        <v>3586</v>
      </c>
      <c r="B4" s="24" t="s">
        <v>3585</v>
      </c>
      <c r="C4" s="26" t="s">
        <v>3587</v>
      </c>
    </row>
    <row r="5" spans="1:11" x14ac:dyDescent="0.2">
      <c r="A5" s="24" t="s">
        <v>3139</v>
      </c>
      <c r="B5" s="24" t="s">
        <v>3140</v>
      </c>
      <c r="C5" s="26">
        <v>14</v>
      </c>
    </row>
    <row r="6" spans="1:11" x14ac:dyDescent="0.2">
      <c r="A6" s="24" t="s">
        <v>2248</v>
      </c>
      <c r="B6" s="24" t="s">
        <v>2249</v>
      </c>
      <c r="C6" s="25">
        <v>15</v>
      </c>
      <c r="K6" s="24"/>
    </row>
    <row r="7" spans="1:11" x14ac:dyDescent="0.2">
      <c r="A7" s="24" t="s">
        <v>2318</v>
      </c>
      <c r="B7" s="24" t="s">
        <v>2319</v>
      </c>
      <c r="C7" s="25">
        <v>16</v>
      </c>
      <c r="H7" s="24"/>
    </row>
    <row r="8" spans="1:11" x14ac:dyDescent="0.2">
      <c r="A8" s="24" t="s">
        <v>3074</v>
      </c>
      <c r="B8" s="24" t="s">
        <v>3075</v>
      </c>
      <c r="C8" s="25">
        <v>16</v>
      </c>
    </row>
    <row r="9" spans="1:11" x14ac:dyDescent="0.2">
      <c r="A9" s="24" t="s">
        <v>477</v>
      </c>
      <c r="B9" s="24" t="s">
        <v>478</v>
      </c>
      <c r="C9" s="25">
        <v>30</v>
      </c>
    </row>
    <row r="10" spans="1:11" x14ac:dyDescent="0.2">
      <c r="A10" s="24" t="s">
        <v>2135</v>
      </c>
      <c r="B10" s="24" t="s">
        <v>2136</v>
      </c>
      <c r="C10" s="25">
        <v>30</v>
      </c>
    </row>
    <row r="11" spans="1:11" x14ac:dyDescent="0.2">
      <c r="A11" s="24" t="s">
        <v>158</v>
      </c>
      <c r="B11" s="24" t="s">
        <v>85</v>
      </c>
      <c r="C11" s="25">
        <v>40</v>
      </c>
      <c r="H11" s="24"/>
    </row>
    <row r="12" spans="1:11" x14ac:dyDescent="0.2">
      <c r="A12" s="24" t="s">
        <v>154</v>
      </c>
      <c r="B12" s="23" t="s">
        <v>157</v>
      </c>
      <c r="C12" s="25">
        <v>60</v>
      </c>
    </row>
    <row r="13" spans="1:11" x14ac:dyDescent="0.2">
      <c r="A13" s="24" t="s">
        <v>155</v>
      </c>
      <c r="B13" s="24" t="s">
        <v>156</v>
      </c>
      <c r="C13" s="26" t="s">
        <v>2246</v>
      </c>
    </row>
    <row r="14" spans="1:11" x14ac:dyDescent="0.2">
      <c r="A14" s="24" t="s">
        <v>185</v>
      </c>
      <c r="B14" s="24" t="s">
        <v>186</v>
      </c>
      <c r="C14" s="26" t="s">
        <v>2246</v>
      </c>
    </row>
    <row r="15" spans="1:11" x14ac:dyDescent="0.2">
      <c r="A15" s="24" t="s">
        <v>3750</v>
      </c>
      <c r="B15" s="24" t="s">
        <v>3760</v>
      </c>
      <c r="C15" s="26" t="s">
        <v>2246</v>
      </c>
    </row>
  </sheetData>
  <phoneticPr fontId="8"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table_l10n</vt:lpstr>
      <vt:lpstr>-说明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Wayne</dc:creator>
  <cp:lastModifiedBy>xiao cheng</cp:lastModifiedBy>
  <dcterms:created xsi:type="dcterms:W3CDTF">2015-06-05T18:19:00Z</dcterms:created>
  <dcterms:modified xsi:type="dcterms:W3CDTF">2025-06-18T06:07:09Z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3C74A27F2FB748ED9AFFF5EE5A04D3FA</vt:lpwstr>
  </property>
  <property fmtid="{D5CDD505-2E9C-101B-9397-08002B2CF9AE}" pid="3" name="KSOProductBuildVer">
    <vt:lpwstr>2052-12.1.0.19770</vt:lpwstr>
  </property>
</Properties>
</file>