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2E1F416B-1FFE-46A9-A101-B983ADCB2EFA}" xr6:coauthVersionLast="47" xr6:coauthVersionMax="47" xr10:uidLastSave="{00000000-0000-0000-0000-000000000000}"/>
  <bookViews>
    <workbookView xWindow="-32430" yWindow="960" windowWidth="28815" windowHeight="17745" xr2:uid="{00000000-000D-0000-FFFF-FFFF00000000}"/>
  </bookViews>
  <sheets>
    <sheet name="table_l10n" sheetId="3" r:id="rId1"/>
    <sheet name="-说明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 a="1"/>
  <c r="B28" i="3" s="1"/>
  <c r="B27" i="3" a="1"/>
  <c r="B27" i="3" s="1"/>
  <c r="E102" i="3" l="1"/>
  <c r="E88" i="3"/>
  <c r="E89" i="3"/>
  <c r="E177" i="3" l="1"/>
  <c r="E178" i="3"/>
  <c r="E179" i="3"/>
  <c r="E180" i="3"/>
  <c r="E181" i="3"/>
  <c r="E182" i="3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E119" i="3"/>
  <c r="E120" i="3"/>
  <c r="E121" i="3"/>
  <c r="E122" i="3"/>
  <c r="E123" i="3"/>
  <c r="E124" i="3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E168" i="3" l="1"/>
  <c r="E169" i="3"/>
  <c r="E170" i="3"/>
  <c r="E171" i="3"/>
  <c r="E172" i="3"/>
  <c r="E173" i="3"/>
  <c r="E174" i="3"/>
  <c r="E175" i="3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E111" i="3"/>
  <c r="E112" i="3"/>
  <c r="E113" i="3"/>
  <c r="E114" i="3"/>
  <c r="E115" i="3"/>
  <c r="E116" i="3"/>
  <c r="E117" i="3"/>
  <c r="E110" i="3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16" i="3" a="1"/>
  <c r="B216" i="3" s="1"/>
  <c r="B215" i="3" a="1"/>
  <c r="B215" i="3" s="1"/>
  <c r="E215" i="3"/>
  <c r="E216" i="3"/>
  <c r="E217" i="3"/>
  <c r="E218" i="3"/>
  <c r="E219" i="3"/>
  <c r="E220" i="3"/>
  <c r="E221" i="3"/>
  <c r="E222" i="3"/>
  <c r="E223" i="3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E158" i="3"/>
  <c r="E159" i="3"/>
  <c r="E160" i="3"/>
  <c r="E161" i="3"/>
  <c r="E162" i="3"/>
  <c r="E163" i="3"/>
  <c r="E164" i="3"/>
  <c r="E165" i="3"/>
  <c r="E157" i="3"/>
  <c r="E203" i="3"/>
  <c r="E204" i="3"/>
  <c r="E205" i="3"/>
  <c r="E206" i="3"/>
  <c r="E207" i="3"/>
  <c r="E208" i="3"/>
  <c r="E209" i="3"/>
  <c r="E210" i="3"/>
  <c r="E211" i="3"/>
  <c r="E212" i="3"/>
  <c r="E213" i="3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E145" i="3"/>
  <c r="E146" i="3"/>
  <c r="E147" i="3"/>
  <c r="E148" i="3"/>
  <c r="E149" i="3"/>
  <c r="E150" i="3"/>
  <c r="E151" i="3"/>
  <c r="E152" i="3"/>
  <c r="E153" i="3"/>
  <c r="E154" i="3"/>
  <c r="E155" i="3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E197" i="3"/>
  <c r="E198" i="3"/>
  <c r="E199" i="3"/>
  <c r="E200" i="3"/>
  <c r="E201" i="3"/>
  <c r="E196" i="3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196" i="3" a="1"/>
  <c r="B196" i="3" s="1"/>
  <c r="E139" i="3"/>
  <c r="E140" i="3"/>
  <c r="E141" i="3"/>
  <c r="E142" i="3"/>
  <c r="E143" i="3"/>
  <c r="E138" i="3"/>
  <c r="B140" i="3" a="1"/>
  <c r="B140" i="3" s="1"/>
  <c r="B141" i="3" a="1"/>
  <c r="B141" i="3" s="1"/>
  <c r="B142" i="3" a="1"/>
  <c r="B142" i="3" s="1"/>
  <c r="B143" i="3" a="1"/>
  <c r="B143" i="3" s="1"/>
  <c r="B137" i="3" l="1" a="1"/>
  <c r="B137" i="3" s="1"/>
  <c r="B138" i="3" a="1"/>
  <c r="B138" i="3" s="1"/>
  <c r="B139" i="3" a="1"/>
  <c r="B139" i="3" s="1"/>
  <c r="B168" i="3" a="1"/>
  <c r="B168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E185" i="3"/>
  <c r="E186" i="3"/>
  <c r="E187" i="3"/>
  <c r="E188" i="3"/>
  <c r="E189" i="3"/>
  <c r="E190" i="3"/>
  <c r="E191" i="3"/>
  <c r="E192" i="3"/>
  <c r="E193" i="3"/>
  <c r="E194" i="3"/>
  <c r="E184" i="3"/>
  <c r="E127" i="3"/>
  <c r="E128" i="3"/>
  <c r="E129" i="3"/>
  <c r="E130" i="3"/>
  <c r="E131" i="3"/>
  <c r="E132" i="3"/>
  <c r="E133" i="3"/>
  <c r="E134" i="3"/>
  <c r="E135" i="3"/>
  <c r="E136" i="3"/>
  <c r="E126" i="3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88" i="3" a="1"/>
  <c r="B88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4" i="3" a="1"/>
  <c r="B4" i="3" s="1"/>
  <c r="E84" i="3"/>
  <c r="E85" i="3"/>
  <c r="E86" i="3"/>
  <c r="E87" i="3"/>
  <c r="E90" i="3"/>
  <c r="E91" i="3"/>
  <c r="E92" i="3"/>
  <c r="E93" i="3"/>
  <c r="E94" i="3"/>
  <c r="E95" i="3"/>
  <c r="E96" i="3"/>
  <c r="E97" i="3"/>
  <c r="E98" i="3"/>
  <c r="E99" i="3"/>
  <c r="E100" i="3"/>
  <c r="E101" i="3"/>
  <c r="E103" i="3"/>
  <c r="E104" i="3"/>
  <c r="E105" i="3"/>
  <c r="E106" i="3"/>
  <c r="E107" i="3"/>
  <c r="E83" i="3"/>
  <c r="E72" i="3"/>
  <c r="E73" i="3"/>
  <c r="E74" i="3"/>
  <c r="E75" i="3"/>
  <c r="E76" i="3"/>
  <c r="E77" i="3"/>
  <c r="E78" i="3"/>
  <c r="E71" i="3"/>
  <c r="E6" i="3" l="1"/>
  <c r="E7" i="3"/>
  <c r="E4" i="3"/>
  <c r="E48" i="3"/>
  <c r="E49" i="3"/>
  <c r="E50" i="3"/>
  <c r="E51" i="3"/>
  <c r="E53" i="3"/>
  <c r="E54" i="3"/>
  <c r="E55" i="3"/>
  <c r="E56" i="3"/>
  <c r="E58" i="3"/>
  <c r="E59" i="3"/>
  <c r="E61" i="3"/>
  <c r="E62" i="3"/>
  <c r="E63" i="3"/>
  <c r="E65" i="3"/>
  <c r="E66" i="3"/>
  <c r="E4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<sst xmlns="http://schemas.openxmlformats.org/spreadsheetml/2006/main" count="601" uniqueCount="441">
  <si>
    <t>id</t>
  </si>
  <si>
    <t>CN</t>
  </si>
  <si>
    <t>EN</t>
  </si>
  <si>
    <t>string key</t>
  </si>
  <si>
    <t>string</t>
  </si>
  <si>
    <t>key</t>
  </si>
  <si>
    <t>备注2</t>
  </si>
  <si>
    <r>
      <rPr>
        <b/>
        <sz val="11"/>
        <color theme="1"/>
        <rFont val="等线"/>
        <family val="3"/>
        <charset val="134"/>
        <scheme val="minor"/>
      </rPr>
      <t xml:space="preserve">简体中文
</t>
    </r>
    <r>
      <rPr>
        <i/>
        <sz val="11"/>
        <color theme="1"/>
        <rFont val="等线"/>
        <family val="3"/>
        <charset val="134"/>
        <scheme val="minor"/>
      </rPr>
      <t>中文</t>
    </r>
  </si>
  <si>
    <r>
      <rPr>
        <b/>
        <sz val="11"/>
        <color theme="1"/>
        <rFont val="等线"/>
        <family val="3"/>
        <charset val="134"/>
        <scheme val="minor"/>
      </rPr>
      <t xml:space="preserve">English
</t>
    </r>
    <r>
      <rPr>
        <i/>
        <sz val="11"/>
        <color theme="1"/>
        <rFont val="等线"/>
        <family val="3"/>
        <charset val="134"/>
        <scheme val="minor"/>
      </rPr>
      <t>英语</t>
    </r>
  </si>
  <si>
    <t>device_crossbow</t>
  </si>
  <si>
    <t>弓箭</t>
  </si>
  <si>
    <t>bow</t>
  </si>
  <si>
    <t>device_musket</t>
  </si>
  <si>
    <t>musket</t>
  </si>
  <si>
    <t>工作 - 名称</t>
    <phoneticPr fontId="8" type="noConversion"/>
  </si>
  <si>
    <t>瞄准</t>
  </si>
  <si>
    <t>驾驶</t>
  </si>
  <si>
    <t>维修车辆</t>
  </si>
  <si>
    <t>维修设备</t>
  </si>
  <si>
    <t>推车</t>
  </si>
  <si>
    <t>操作设备</t>
  </si>
  <si>
    <t>灭火</t>
  </si>
  <si>
    <t>故障处理</t>
  </si>
  <si>
    <t>抵御外敌</t>
  </si>
  <si>
    <t>割断绳索</t>
  </si>
  <si>
    <t>打招呼</t>
  </si>
  <si>
    <t>收集资源</t>
  </si>
  <si>
    <t>浇水灭火</t>
  </si>
  <si>
    <t>绑定车辆</t>
  </si>
  <si>
    <t>触发奇遇</t>
  </si>
  <si>
    <t>work_14002</t>
  </si>
  <si>
    <t>work_14003</t>
  </si>
  <si>
    <t>work_14004</t>
  </si>
  <si>
    <t>work_14005</t>
  </si>
  <si>
    <t>work_14101</t>
  </si>
  <si>
    <t>work_14102</t>
  </si>
  <si>
    <t>work_14103</t>
  </si>
  <si>
    <t>work_14104</t>
  </si>
  <si>
    <t>work_14201</t>
  </si>
  <si>
    <t>work_14202</t>
  </si>
  <si>
    <t>work_14301</t>
  </si>
  <si>
    <t>work_14302</t>
  </si>
  <si>
    <t>work_14303</t>
  </si>
  <si>
    <t>work_14401</t>
  </si>
  <si>
    <t>work_14402</t>
  </si>
  <si>
    <t>疯狂劈砍</t>
  </si>
  <si>
    <t>疯狂劈砍</t>
    <phoneticPr fontId="8" type="noConversion"/>
  </si>
  <si>
    <t>简易篷车</t>
  </si>
  <si>
    <t>车体 - 名称</t>
    <phoneticPr fontId="8" type="noConversion"/>
  </si>
  <si>
    <t>device_name_1311101_executioner_baton</t>
  </si>
  <si>
    <t>device_name_1311102_executioner_halberd</t>
  </si>
  <si>
    <t>执刑木棍</t>
  </si>
  <si>
    <t>执刑斧钺</t>
  </si>
  <si>
    <t>executioner_baton</t>
  </si>
  <si>
    <t>executioner_halberd</t>
  </si>
  <si>
    <t>device_executioner_baton</t>
  </si>
  <si>
    <t>device_executioner_halberd</t>
  </si>
  <si>
    <t>device_name_1320101_bow</t>
  </si>
  <si>
    <t>device_name_1320103_shotgun</t>
  </si>
  <si>
    <t>device_name_1320104_volley_gun</t>
  </si>
  <si>
    <t>device_name_1320105_rapid_fire_quiver</t>
  </si>
  <si>
    <t>单发火枪</t>
  </si>
  <si>
    <t>百子连珠炮</t>
  </si>
  <si>
    <t>机关箭匣</t>
  </si>
  <si>
    <t>volley_gun</t>
  </si>
  <si>
    <t>rapid_fire_quiver</t>
  </si>
  <si>
    <t>device_shotgun</t>
  </si>
  <si>
    <t>device_volley_gun</t>
  </si>
  <si>
    <t>device_rapid_fire_quiver</t>
  </si>
  <si>
    <t>device_name_1330101_catapult</t>
  </si>
  <si>
    <t>device_name_1330102_war_drum</t>
  </si>
  <si>
    <t>车载投石器</t>
  </si>
  <si>
    <t>慑敌战鼓</t>
  </si>
  <si>
    <t>catapult</t>
  </si>
  <si>
    <t>war_drum</t>
  </si>
  <si>
    <t>device_name_1340101_buckler</t>
  </si>
  <si>
    <t>buckler</t>
  </si>
  <si>
    <t>device_9999_bi</t>
  </si>
  <si>
    <t>device_catapult</t>
  </si>
  <si>
    <t>device_9999_gu</t>
  </si>
  <si>
    <t>小圆盾</t>
    <phoneticPr fontId="8" type="noConversion"/>
  </si>
  <si>
    <t>device_name_1210101_wheel_wooden</t>
  </si>
  <si>
    <t>wheel_wooden</t>
  </si>
  <si>
    <t>carbody_name_100101</t>
  </si>
  <si>
    <t>carbody_name_101101</t>
  </si>
  <si>
    <t>carbody_name_101102</t>
  </si>
  <si>
    <t>捕奴囚笼</t>
  </si>
  <si>
    <t>镇暴装甲</t>
  </si>
  <si>
    <t>device_rocket_bomb</t>
  </si>
  <si>
    <t>火箭爆弹</t>
  </si>
  <si>
    <t>rocket_bomb</t>
  </si>
  <si>
    <t>homemade_rocket_bomb</t>
    <phoneticPr fontId="8" type="noConversion"/>
  </si>
  <si>
    <t>device_name_1320106_rocket_bomb</t>
  </si>
  <si>
    <t>device_name_1320107_homemade_rocket_bomb</t>
  </si>
  <si>
    <t>device_name_1321101_anti_riot_revolver</t>
  </si>
  <si>
    <t>device_name_1321102_anti_riot_shotgun</t>
  </si>
  <si>
    <t>device_anti_riot_revolver</t>
  </si>
  <si>
    <t>device_anti_riot_shotgun</t>
  </si>
  <si>
    <t>喇叭霰弹枪</t>
  </si>
  <si>
    <t>土制火箭爆弹</t>
  </si>
  <si>
    <t>镇暴左轮</t>
  </si>
  <si>
    <t>镇暴霰弹枪</t>
  </si>
  <si>
    <t>anti_riot_revolver</t>
    <phoneticPr fontId="8" type="noConversion"/>
  </si>
  <si>
    <t>anti_riot_shotgun</t>
    <phoneticPr fontId="8" type="noConversion"/>
  </si>
  <si>
    <t>blunderbuss</t>
    <phoneticPr fontId="8" type="noConversion"/>
  </si>
  <si>
    <t>device_name_1350101_hookrope</t>
  </si>
  <si>
    <t>device_name_1350102_merchant_crane</t>
  </si>
  <si>
    <t>device_name_1350103_merchant_tower_crane</t>
  </si>
  <si>
    <t>device_name_1351101_slave_hookrope</t>
  </si>
  <si>
    <t>device_name_1351102_executioner_hookrope</t>
  </si>
  <si>
    <t>device_hookrope</t>
  </si>
  <si>
    <t>device_merchant_crane</t>
  </si>
  <si>
    <t>device_slave_hookrope</t>
  </si>
  <si>
    <t>device_executioner_hookrope</t>
  </si>
  <si>
    <t>拖曳钩索</t>
  </si>
  <si>
    <t>货运吊臂</t>
  </si>
  <si>
    <t>商队塔吊</t>
  </si>
  <si>
    <t>捕奴肉钩</t>
  </si>
  <si>
    <t>执刑人挂钩</t>
  </si>
  <si>
    <t>hookrope</t>
  </si>
  <si>
    <t>merchant_crane</t>
  </si>
  <si>
    <t>merchant_tower_crane</t>
  </si>
  <si>
    <t>slave_hookrope</t>
  </si>
  <si>
    <t>executioner_hookrope</t>
  </si>
  <si>
    <t>device_name_1310101_dagger</t>
  </si>
  <si>
    <t>device_name_1310102_machete</t>
  </si>
  <si>
    <t>device_name_1310103_claymore</t>
  </si>
  <si>
    <t>device_name_1310104_spear</t>
  </si>
  <si>
    <t>device_dagger</t>
  </si>
  <si>
    <t>device_machete</t>
  </si>
  <si>
    <t>device_claymore</t>
  </si>
  <si>
    <t>device_spear</t>
  </si>
  <si>
    <t>短匕</t>
  </si>
  <si>
    <t>砍刀</t>
  </si>
  <si>
    <t>大剑</t>
  </si>
  <si>
    <t>长矛</t>
  </si>
  <si>
    <t>dagger</t>
  </si>
  <si>
    <t>machete</t>
  </si>
  <si>
    <t>claymore</t>
  </si>
  <si>
    <t>spear</t>
  </si>
  <si>
    <t>device_merchant_tower_crane</t>
    <phoneticPr fontId="8" type="noConversion"/>
  </si>
  <si>
    <t>device_name_1210102_wheel_track</t>
  </si>
  <si>
    <t>wheel_track</t>
    <phoneticPr fontId="8" type="noConversion"/>
  </si>
  <si>
    <t>硬木车轮</t>
    <phoneticPr fontId="8" type="noConversion"/>
  </si>
  <si>
    <t>履带</t>
    <phoneticPr fontId="8" type="noConversion"/>
  </si>
  <si>
    <t>device_9999_hua</t>
  </si>
  <si>
    <t>捕兽草</t>
    <phoneticPr fontId="8" type="noConversion"/>
  </si>
  <si>
    <t>catching_flower</t>
  </si>
  <si>
    <t>device_name_1330103_catching_flower</t>
  </si>
  <si>
    <t>world_4001</t>
  </si>
  <si>
    <t>world_4002</t>
  </si>
  <si>
    <t>world_4003</t>
  </si>
  <si>
    <t>world_4004</t>
  </si>
  <si>
    <t>world_4005</t>
  </si>
  <si>
    <t>world_4006</t>
  </si>
  <si>
    <t>world_4007</t>
  </si>
  <si>
    <t>world_4008</t>
  </si>
  <si>
    <t>地宫</t>
  </si>
  <si>
    <t>云间</t>
  </si>
  <si>
    <t>密林</t>
  </si>
  <si>
    <t>树梢</t>
  </si>
  <si>
    <t>田间</t>
  </si>
  <si>
    <t>永夜</t>
  </si>
  <si>
    <t>荒漠</t>
  </si>
  <si>
    <t>大湖</t>
  </si>
  <si>
    <t>世界 - 名称</t>
    <phoneticPr fontId="8" type="noConversion"/>
  </si>
  <si>
    <t>loot_name_6000</t>
  </si>
  <si>
    <t>loot_name_6001</t>
  </si>
  <si>
    <t>loot_name_6010</t>
  </si>
  <si>
    <t>loot_name_6011</t>
  </si>
  <si>
    <t>loot_name_6012</t>
  </si>
  <si>
    <t>loot_name_6020</t>
  </si>
  <si>
    <t>loot_name_6021</t>
  </si>
  <si>
    <t>loot_name_6022</t>
  </si>
  <si>
    <t>loot_name_6023</t>
  </si>
  <si>
    <t>loot_name_6030</t>
  </si>
  <si>
    <t>loot_name_6031</t>
  </si>
  <si>
    <t>loot_name_6050</t>
  </si>
  <si>
    <t>loot_name_6051</t>
  </si>
  <si>
    <t>loot_name_6052</t>
  </si>
  <si>
    <t>loot_name_6053</t>
  </si>
  <si>
    <t>loot_name_6054</t>
  </si>
  <si>
    <t>loot_name_6055</t>
  </si>
  <si>
    <t>loot_name_6070</t>
  </si>
  <si>
    <t>loot_name_6071</t>
  </si>
  <si>
    <t>loot_name_6072</t>
  </si>
  <si>
    <t>loot_name_6073</t>
  </si>
  <si>
    <t>loot_name_6074</t>
  </si>
  <si>
    <t>金币</t>
  </si>
  <si>
    <t>灵魂</t>
  </si>
  <si>
    <t>生肉</t>
  </si>
  <si>
    <t>柔软皮毛</t>
  </si>
  <si>
    <t>植物果实</t>
  </si>
  <si>
    <t>天然木材</t>
  </si>
  <si>
    <t>金属矿石</t>
  </si>
  <si>
    <t>天然石材</t>
  </si>
  <si>
    <t>易燃粉末</t>
  </si>
  <si>
    <t>废弃木材</t>
  </si>
  <si>
    <t>废弃金属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</si>
  <si>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</si>
  <si>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</si>
  <si>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</si>
  <si>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</si>
  <si>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</si>
  <si>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</si>
  <si>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</si>
  <si>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</si>
  <si>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武器部件</t>
  </si>
  <si>
    <t>优质磨刀石</t>
  </si>
  <si>
    <t>烈性炸药</t>
  </si>
  <si>
    <t>dv_upgd_name_6310101_11</t>
  </si>
  <si>
    <t>dv_upgd_name_6310101_12</t>
  </si>
  <si>
    <t>dv_upgd_name_6310101_13</t>
  </si>
  <si>
    <t>dv_upgd_name_6310101_21</t>
  </si>
  <si>
    <t>dv_upgd_name_6310101_22</t>
  </si>
  <si>
    <t>dv_upgd_name_6310101_23</t>
  </si>
  <si>
    <t>dv_upgd_name_6310101_31</t>
  </si>
  <si>
    <t>dv_upgd_name_6310101_41</t>
  </si>
  <si>
    <t>dv_upgd_name_6310101_51</t>
  </si>
  <si>
    <t>dv_upgd_name_6310101_52</t>
  </si>
  <si>
    <t>dv_upgd_name_6310101_91</t>
  </si>
  <si>
    <t>锋利</t>
  </si>
  <si>
    <t>切断肌肉</t>
  </si>
  <si>
    <t>切断血管</t>
  </si>
  <si>
    <t>精确</t>
  </si>
  <si>
    <t>暴起</t>
  </si>
  <si>
    <t>自锐</t>
  </si>
  <si>
    <t>背刺</t>
  </si>
  <si>
    <t>折射</t>
  </si>
  <si>
    <t>锐利</t>
  </si>
  <si>
    <t>刃返</t>
  </si>
  <si>
    <t>刃灵附着</t>
  </si>
  <si>
    <t>前缀</t>
    <phoneticPr fontId="8" type="noConversion"/>
  </si>
  <si>
    <t>说明</t>
    <phoneticPr fontId="8" type="noConversion"/>
  </si>
  <si>
    <t>loot_name</t>
    <phoneticPr fontId="8" type="noConversion"/>
  </si>
  <si>
    <t>dv_upgd_name</t>
    <phoneticPr fontId="8" type="noConversion"/>
  </si>
  <si>
    <t>设备升级 - 名称</t>
    <phoneticPr fontId="8" type="noConversion"/>
  </si>
  <si>
    <t>物品 - 名称</t>
  </si>
  <si>
    <t>world</t>
    <phoneticPr fontId="8" type="noConversion"/>
  </si>
  <si>
    <t>carbody_name</t>
    <phoneticPr fontId="8" type="noConversion"/>
  </si>
  <si>
    <t>device_name</t>
    <phoneticPr fontId="8" type="noConversion"/>
  </si>
  <si>
    <t>设备 - 名称</t>
    <phoneticPr fontId="8" type="noConversion"/>
  </si>
  <si>
    <t>备注1
公式生成</t>
    <phoneticPr fontId="8" type="noConversion"/>
  </si>
  <si>
    <t>work_14001</t>
    <phoneticPr fontId="8" type="noConversion"/>
  </si>
  <si>
    <t>work</t>
    <phoneticPr fontId="8" type="noConversion"/>
  </si>
  <si>
    <t>dv_upgd_desc_6310101_12</t>
  </si>
  <si>
    <t>dv_upgd_desc_6310101_13</t>
  </si>
  <si>
    <t>dv_upgd_desc_6310101_21</t>
  </si>
  <si>
    <t>dv_upgd_desc_6310101_22</t>
  </si>
  <si>
    <t>dv_upgd_desc_6310101_23</t>
  </si>
  <si>
    <t>dv_upgd_desc_6310101_31</t>
  </si>
  <si>
    <t>dv_upgd_desc_6310101_41</t>
  </si>
  <si>
    <t>dv_upgd_desc_6310101_51</t>
  </si>
  <si>
    <t>dv_upgd_desc_6310101_52</t>
  </si>
  <si>
    <t>dv_upgd_desc_6310101_91</t>
  </si>
  <si>
    <t>伤害+20%</t>
  </si>
  <si>
    <t>使目标移动速度与攻击速度降低50%，持续10秒</t>
  </si>
  <si>
    <t>使目标流血，每秒损失10%最大生命值，持续3秒</t>
  </si>
  <si>
    <t>概率暴击。爆伤=300%，暴击率 = 已增加伤害。</t>
  </si>
  <si>
    <t>攻击速度+100%</t>
  </si>
  <si>
    <t>每次命中目标，会使攻击伤害叠加20%，持续10秒。</t>
  </si>
  <si>
    <t>从背后攻击目标时，伤害额外+200%</t>
  </si>
  <si>
    <t>命中自身的远程弹药有50%概率被弹开</t>
  </si>
  <si>
    <t>破甲+100%，攻击方式改为戳刺。</t>
  </si>
  <si>
    <t>伤害 -25%，对命中的敌人造成两次伤害。</t>
  </si>
  <si>
    <t>使其自动索敌、自动攻击</t>
  </si>
  <si>
    <t>dv_upgd_desc_6310101_11</t>
    <phoneticPr fontId="8" type="noConversion"/>
  </si>
  <si>
    <t>dv_upgd_desc</t>
    <phoneticPr fontId="8" type="noConversion"/>
  </si>
  <si>
    <t>设备升级 - 描述</t>
    <phoneticPr fontId="8" type="noConversion"/>
  </si>
  <si>
    <t>dv_upgd_name_6310103_11</t>
  </si>
  <si>
    <t>dv_upgd_name_6310103_21</t>
  </si>
  <si>
    <t>dv_upgd_name_6310103_22</t>
  </si>
  <si>
    <t>dv_upgd_name_6310103_31</t>
  </si>
  <si>
    <t>dv_upgd_name_6310103_32</t>
  </si>
  <si>
    <t>dv_upgd_name_6310103_91</t>
  </si>
  <si>
    <t>锋利剑刃</t>
  </si>
  <si>
    <t>灵活剑身</t>
  </si>
  <si>
    <t>优化剑柄</t>
  </si>
  <si>
    <t>厚重剑身</t>
  </si>
  <si>
    <t>千钧之力</t>
  </si>
  <si>
    <t>剑灵附着</t>
  </si>
  <si>
    <t>dv_upgd_desc_6310103_11</t>
  </si>
  <si>
    <t>dv_upgd_desc_6310103_21</t>
  </si>
  <si>
    <t>dv_upgd_desc_6310103_22</t>
  </si>
  <si>
    <t>dv_upgd_desc_6310103_31</t>
  </si>
  <si>
    <t>dv_upgd_desc_6310103_32</t>
  </si>
  <si>
    <t>dv_upgd_desc_6310103_91</t>
  </si>
  <si>
    <t>攻击伤害 + 30%，破甲 + 30%</t>
  </si>
  <si>
    <t>伤害 - 20%，攻击速度 + 75%</t>
  </si>
  <si>
    <t>现在大剑可以连续攻击</t>
  </si>
  <si>
    <t>攻击速度 - 20%，伤害 + 55%，击退+20%</t>
  </si>
  <si>
    <t>伤害 + 40%，击退 + 80%</t>
  </si>
  <si>
    <t>大剑</t>
    <phoneticPr fontId="8" type="noConversion"/>
  </si>
  <si>
    <t>dv_upgd_name_6320104_11</t>
  </si>
  <si>
    <t>dv_upgd_name_6320104_21</t>
  </si>
  <si>
    <t>dv_upgd_name_6320104_22</t>
  </si>
  <si>
    <t>dv_upgd_name_6320104_23</t>
  </si>
  <si>
    <t>dv_upgd_name_6320104_31</t>
  </si>
  <si>
    <t>dv_upgd_name_6320104_32</t>
  </si>
  <si>
    <t>dv_upgd_name_6320104_33</t>
  </si>
  <si>
    <t>dv_upgd_name_6320104_41</t>
  </si>
  <si>
    <t>dv_upgd_name_6320104_42</t>
  </si>
  <si>
    <t>dv_upgd_name_6320104_91</t>
  </si>
  <si>
    <t>dv_upgd_name_6320104_92</t>
  </si>
  <si>
    <t>破甲弹头</t>
  </si>
  <si>
    <t>爆炸弹头</t>
  </si>
  <si>
    <t>爆炸燃烧弹</t>
  </si>
  <si>
    <t>高爆弹</t>
  </si>
  <si>
    <t>大弹鼓</t>
  </si>
  <si>
    <t>更大的弹鼓</t>
  </si>
  <si>
    <t>过于沉重的弹鼓</t>
  </si>
  <si>
    <t>快速复装</t>
  </si>
  <si>
    <t>复装流程优化</t>
  </si>
  <si>
    <t>装填自动化</t>
  </si>
  <si>
    <t>射击自动化</t>
  </si>
  <si>
    <t>dv_upgd_desc_6320104_11</t>
  </si>
  <si>
    <t>dv_upgd_desc_6320104_21</t>
  </si>
  <si>
    <t>dv_upgd_desc_6320104_22</t>
  </si>
  <si>
    <t>dv_upgd_desc_6320104_23</t>
  </si>
  <si>
    <t>dv_upgd_desc_6320104_31</t>
  </si>
  <si>
    <t>dv_upgd_desc_6320104_32</t>
  </si>
  <si>
    <t>dv_upgd_desc_6320104_33</t>
  </si>
  <si>
    <t>dv_upgd_desc_6320104_41</t>
  </si>
  <si>
    <t>dv_upgd_desc_6320104_42</t>
  </si>
  <si>
    <t>dv_upgd_desc_6320104_91</t>
  </si>
  <si>
    <t>dv_upgd_desc_6320104_92</t>
  </si>
  <si>
    <t>伤害 + 20%，破甲 + 40%</t>
  </si>
  <si>
    <t>弹无法再穿过目标，但命中后可引起小范围爆炸。</t>
  </si>
  <si>
    <t>弹药爆炸后点燃范围内目标</t>
  </si>
  <si>
    <t>爆炸范围 + 20%</t>
  </si>
  <si>
    <t>弹匣容量 + 60%</t>
  </si>
  <si>
    <t>弹匣容量 + 100%，装填所需阶段数 + 1</t>
  </si>
  <si>
    <t>弹匣容量 + 200%，装填所需阶段数 + 1</t>
  </si>
  <si>
    <t>装填所需时间 - 20%</t>
  </si>
  <si>
    <t>装填所需阶段数 - 1</t>
  </si>
  <si>
    <t>使其自动装填</t>
  </si>
  <si>
    <t>使其自动瞄准、自动开火</t>
  </si>
  <si>
    <t>dv_upgd_name_6330102_11</t>
  </si>
  <si>
    <t>dv_upgd_name_6330102_12</t>
  </si>
  <si>
    <t>dv_upgd_name_6330102_13</t>
  </si>
  <si>
    <t>dv_upgd_name_6330102_21</t>
  </si>
  <si>
    <t>dv_upgd_name_6330102_22</t>
  </si>
  <si>
    <t>dv_upgd_name_6330102_91</t>
  </si>
  <si>
    <t>dv_upgd_name_6330102_92</t>
  </si>
  <si>
    <t>dv_upgd_name_6330102_93</t>
  </si>
  <si>
    <t>dv_upgd_name_6330102_94</t>
  </si>
  <si>
    <t>大鼓</t>
  </si>
  <si>
    <t>巨鼓</t>
  </si>
  <si>
    <t>震地鼓</t>
  </si>
  <si>
    <t>鼓架支撑</t>
  </si>
  <si>
    <t>鼓架加固</t>
  </si>
  <si>
    <t>鼓灵萦绕</t>
  </si>
  <si>
    <t>不安鼓灵</t>
  </si>
  <si>
    <t>坚毅鼓灵</t>
  </si>
  <si>
    <t>鼓灵附着</t>
  </si>
  <si>
    <t>dv_upgd_desc_6330102_11</t>
  </si>
  <si>
    <t>dv_upgd_desc_6330102_12</t>
  </si>
  <si>
    <t>dv_upgd_desc_6330102_13</t>
  </si>
  <si>
    <t>dv_upgd_desc_6330102_21</t>
  </si>
  <si>
    <t>dv_upgd_desc_6330102_22</t>
  </si>
  <si>
    <t>dv_upgd_desc_6330102_91</t>
  </si>
  <si>
    <t>dv_upgd_desc_6330102_92</t>
  </si>
  <si>
    <t>dv_upgd_desc_6330102_93</t>
  </si>
  <si>
    <t>dv_upgd_desc_6330102_94</t>
  </si>
  <si>
    <t>伤害范围+10%，击退+10%，伤害+25%，耐久-20%</t>
  </si>
  <si>
    <t>伤害范围+10%，击退+10%，伤害+50%，耐久-20%</t>
  </si>
  <si>
    <t>伤害范围+10%，击退+10%，伤害+75%，耐久-20%</t>
  </si>
  <si>
    <t>耐久+30%，护甲+1</t>
  </si>
  <si>
    <t>耐久+40%，护甲+1</t>
  </si>
  <si>
    <t>你可以听到内心的鼓声（使用战鼓时出现bgm）</t>
  </si>
  <si>
    <t>改变其敲击节奏，提升敲击速度</t>
  </si>
  <si>
    <t>降低误击惩罚</t>
  </si>
  <si>
    <t>使其自动攻击</t>
  </si>
  <si>
    <t>dv_upgd_name_6210101_1</t>
  </si>
  <si>
    <t>dv_upgd_name_6210101_2</t>
  </si>
  <si>
    <t>dv_upgd_name_6210101_3</t>
  </si>
  <si>
    <t>dv_upgd_name_6210101_11</t>
  </si>
  <si>
    <t>dv_upgd_name_6210101_12</t>
  </si>
  <si>
    <t>dv_upgd_name_6210101_21</t>
  </si>
  <si>
    <t>dv_upgd_name_6210101_22</t>
  </si>
  <si>
    <t>dv_upgd_name_6210101_91</t>
  </si>
  <si>
    <t>硬木车轮</t>
  </si>
  <si>
    <t>结构优化</t>
  </si>
  <si>
    <t>结构强化</t>
  </si>
  <si>
    <t>结构硬化</t>
  </si>
  <si>
    <t>荆棘车轮</t>
  </si>
  <si>
    <t>镶钉车轮</t>
  </si>
  <si>
    <t>爆燃动力</t>
  </si>
  <si>
    <t>机械动力</t>
  </si>
  <si>
    <t>器灵附着</t>
  </si>
  <si>
    <t>dv_upgd_desc_6210101_1</t>
  </si>
  <si>
    <t>dv_upgd_desc_6210101_2</t>
  </si>
  <si>
    <t>dv_upgd_desc_6210101_3</t>
  </si>
  <si>
    <t>dv_upgd_desc_6210101_11</t>
  </si>
  <si>
    <t>dv_upgd_desc_6210101_12</t>
  </si>
  <si>
    <t>dv_upgd_desc_6210101_21</t>
  </si>
  <si>
    <t>dv_upgd_desc_6210101_22</t>
  </si>
  <si>
    <t>dv_upgd_desc_6210101_91</t>
  </si>
  <si>
    <t>重量-25%</t>
  </si>
  <si>
    <t>耐久+100%</t>
  </si>
  <si>
    <t>护甲+3</t>
  </si>
  <si>
    <t>碾压伤害+1</t>
  </si>
  <si>
    <t>碾压伤害+2；重量+10%</t>
  </si>
  <si>
    <t>动力+15%</t>
  </si>
  <si>
    <t>使车辆自动驾驶（自动维持动力杆挡位）</t>
  </si>
  <si>
    <t>dv_upgd_name_6210102_11</t>
  </si>
  <si>
    <t>dv_upgd_name_6210102_12</t>
  </si>
  <si>
    <t>dv_upgd_name_6210102_21</t>
  </si>
  <si>
    <t>dv_upgd_name_6210102_22</t>
  </si>
  <si>
    <t>dv_upgd_name_6210102_31</t>
  </si>
  <si>
    <t>dv_upgd_name_6210102_91</t>
  </si>
  <si>
    <t>履带</t>
  </si>
  <si>
    <t>轻型履带</t>
  </si>
  <si>
    <t>超轻型履带</t>
  </si>
  <si>
    <t>重型履带</t>
  </si>
  <si>
    <t>超重型履带</t>
  </si>
  <si>
    <t>动力澎湃</t>
  </si>
  <si>
    <t>dv_upgd_desc_6210102_11</t>
  </si>
  <si>
    <t>dv_upgd_desc_6210102_12</t>
  </si>
  <si>
    <t>dv_upgd_desc_6210102_21</t>
  </si>
  <si>
    <t>dv_upgd_desc_6210102_22</t>
  </si>
  <si>
    <t>dv_upgd_desc_6210102_31</t>
  </si>
  <si>
    <t>dv_upgd_desc_6210102_91</t>
  </si>
  <si>
    <t>重量-20%</t>
  </si>
  <si>
    <t>重量-15%</t>
  </si>
  <si>
    <t>重量+10%；耐久+20%</t>
  </si>
  <si>
    <t>重量+10%；耐久+30%</t>
  </si>
  <si>
    <t>loot_name_6013</t>
  </si>
  <si>
    <t>loot_name_6014</t>
  </si>
  <si>
    <t>纤维</t>
  </si>
  <si>
    <t>胶</t>
  </si>
  <si>
    <t>loot_name_6056</t>
  </si>
  <si>
    <t>device_name_1320108_musket</t>
    <phoneticPr fontId="8" type="noConversion"/>
  </si>
  <si>
    <t>防身手枪</t>
    <phoneticPr fontId="8" type="noConversion"/>
  </si>
  <si>
    <t>pistol</t>
    <phoneticPr fontId="8" type="noConversion"/>
  </si>
  <si>
    <t>device_name_1320102_pistol</t>
    <phoneticPr fontId="8" type="noConversion"/>
  </si>
  <si>
    <t>device_name_1320109_fortune_pistol</t>
  </si>
  <si>
    <t>命运手枪</t>
    <phoneticPr fontId="8" type="noConversion"/>
  </si>
  <si>
    <t>fortune_pistol</t>
    <phoneticPr fontId="8" type="noConversion"/>
  </si>
  <si>
    <t>绑线</t>
  </si>
  <si>
    <t>绑线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</si>
</sst>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left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E71F8-0985-4AAD-BA14-F89641A210CC}" name="table_prefix" displayName="table_prefix" ref="A1:B8" totalsRowShown="0" headerRowDxfId="1">
  <autoFilter ref="A1:B8" xr:uid="{019E71F8-0985-4AAD-BA14-F89641A210CC}"/>
  <tableColumns count="2">
    <tableColumn id="1" xr3:uid="{942227D0-52B5-4DC2-8BC4-4B82A9F87995}" name="前缀" dataDxfId="0"/>
    <tableColumn id="2" xr3:uid="{B99E70FF-4493-429C-947D-9A289135F9F2}" name="说明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pane ySplit="3" topLeftCell="A79" activePane="bottomLeft" state="frozen"/>
      <selection pane="bottomLeft" activeCell="C102" sqref="C102"/>
    </sheetView>
  </sheetViews>
  <sheetFormatPr defaultColWidth="9.125" defaultRowHeight="14.25" x14ac:dyDescent="0.2"/>
  <cols>
    <col min="1" max="1" width="45.25" bestFit="1" customWidth="1"/>
    <col min="2" max="2" width="15.75" style="17" bestFit="1" customWidth="1"/>
    <col min="3" max="3" width="26" style="4" bestFit="1" customWidth="1"/>
    <col min="4" max="4" width="45" style="5" customWidth="1"/>
    <col min="5" max="5" width="51.125" style="5" bestFit="1" customWidth="1"/>
  </cols>
  <sheetData>
    <row r="1" spans="1:5" s="1" customFormat="1" x14ac:dyDescent="0.2">
      <c r="A1" s="1" t="s">
        <v>0</v>
      </c>
      <c r="B1" s="14"/>
      <c r="C1" s="6"/>
      <c r="D1" s="1" t="s">
        <v>1</v>
      </c>
      <c r="E1" s="1" t="s">
        <v>2</v>
      </c>
    </row>
    <row r="2" spans="1:5" s="2" customFormat="1" x14ac:dyDescent="0.2">
      <c r="A2" s="2" t="s">
        <v>3</v>
      </c>
      <c r="B2" s="15"/>
      <c r="C2" s="7"/>
      <c r="D2" s="2" t="s">
        <v>4</v>
      </c>
      <c r="E2" s="2" t="s">
        <v>4</v>
      </c>
    </row>
    <row r="3" spans="1:5" s="3" customFormat="1" ht="28.5" x14ac:dyDescent="0.2">
      <c r="A3" s="8" t="s">
        <v>5</v>
      </c>
      <c r="B3" s="16" t="s">
        <v>242</v>
      </c>
      <c r="C3" s="9" t="s">
        <v>6</v>
      </c>
      <c r="D3" s="10" t="s">
        <v>7</v>
      </c>
      <c r="E3" s="10" t="s">
        <v>8</v>
      </c>
    </row>
    <row r="4" spans="1:5" x14ac:dyDescent="0.2">
      <c r="A4" t="s">
        <v>83</v>
      </c>
      <c r="B4" s="17" t="str" cm="1">
        <f t="array" ref="B4">_xlfn.TEXTJOIN(,1,IF(IFERROR(FIND(table_prefix[前缀],table_l10n!A4),FALSE),TEXT(table_prefix[说明],""),""))</f>
        <v>车体 - 名称</v>
      </c>
      <c r="C4" s="4" t="s">
        <v>47</v>
      </c>
      <c r="D4" s="11" t="s">
        <v>47</v>
      </c>
      <c r="E4" s="5" t="str">
        <f>"EN_"&amp;D4</f>
        <v>EN_简易篷车</v>
      </c>
    </row>
    <row r="5" spans="1:5" x14ac:dyDescent="0.2">
      <c r="B5" s="17" t="str" cm="1">
        <f t="array" ref="B5">_xlfn.TEXTJOIN(,1,IF(IFERROR(FIND(table_prefix[前缀],table_l10n!A5),FALSE),TEXT(table_prefix[说明],""),""))</f>
        <v/>
      </c>
    </row>
    <row r="6" spans="1:5" x14ac:dyDescent="0.2">
      <c r="A6" t="s">
        <v>84</v>
      </c>
      <c r="B6" s="17" t="str" cm="1">
        <f t="array" ref="B6">_xlfn.TEXTJOIN(,1,IF(IFERROR(FIND(table_prefix[前缀],table_l10n!A6),FALSE),TEXT(table_prefix[说明],""),""))</f>
        <v>车体 - 名称</v>
      </c>
      <c r="C6" s="4" t="s">
        <v>86</v>
      </c>
      <c r="D6" s="5" t="s">
        <v>86</v>
      </c>
      <c r="E6" s="5" t="str">
        <f t="shared" ref="E6:E7" si="0">"EN_"&amp;D6</f>
        <v>EN_捕奴囚笼</v>
      </c>
    </row>
    <row r="7" spans="1:5" x14ac:dyDescent="0.2">
      <c r="A7" t="s">
        <v>85</v>
      </c>
      <c r="B7" s="17" t="str" cm="1">
        <f t="array" ref="B7">_xlfn.TEXTJOIN(,1,IF(IFERROR(FIND(table_prefix[前缀],table_l10n!A7),FALSE),TEXT(table_prefix[说明],""),""))</f>
        <v>车体 - 名称</v>
      </c>
      <c r="C7" s="4" t="s">
        <v>87</v>
      </c>
      <c r="D7" s="5" t="s">
        <v>87</v>
      </c>
      <c r="E7" s="5" t="str">
        <f t="shared" si="0"/>
        <v>EN_镇暴装甲</v>
      </c>
    </row>
    <row r="8" spans="1:5" x14ac:dyDescent="0.2">
      <c r="B8" s="17" t="str" cm="1">
        <f t="array" ref="B8">_xlfn.TEXTJOIN(,1,IF(IFERROR(FIND(table_prefix[前缀],table_l10n!A8),FALSE),TEXT(table_prefix[说明],""),""))</f>
        <v/>
      </c>
    </row>
    <row r="9" spans="1:5" x14ac:dyDescent="0.2">
      <c r="B9" s="17" t="str" cm="1">
        <f t="array" ref="B9">_xlfn.TEXTJOIN(,1,IF(IFERROR(FIND(table_prefix[前缀],table_l10n!A9),FALSE),TEXT(table_prefix[说明],""),""))</f>
        <v/>
      </c>
    </row>
    <row r="10" spans="1:5" x14ac:dyDescent="0.2">
      <c r="A10" t="s">
        <v>81</v>
      </c>
      <c r="B10" s="17" t="str" cm="1">
        <f t="array" ref="B10">_xlfn.TEXTJOIN(,1,IF(IFERROR(FIND(table_prefix[前缀],table_l10n!A10),FALSE),TEXT(table_prefix[说明],""),""))</f>
        <v>设备 - 名称</v>
      </c>
      <c r="C10" s="4" t="s">
        <v>82</v>
      </c>
      <c r="D10" s="11" t="s">
        <v>143</v>
      </c>
      <c r="E10" s="11" t="s">
        <v>82</v>
      </c>
    </row>
    <row r="11" spans="1:5" x14ac:dyDescent="0.2">
      <c r="A11" t="s">
        <v>141</v>
      </c>
      <c r="B11" s="17" t="str" cm="1">
        <f t="array" ref="B11">_xlfn.TEXTJOIN(,1,IF(IFERROR(FIND(table_prefix[前缀],table_l10n!A11),FALSE),TEXT(table_prefix[说明],""),""))</f>
        <v>设备 - 名称</v>
      </c>
      <c r="C11" s="4" t="s">
        <v>142</v>
      </c>
      <c r="D11" s="11" t="s">
        <v>144</v>
      </c>
      <c r="E11" s="11" t="s">
        <v>142</v>
      </c>
    </row>
    <row r="12" spans="1:5" x14ac:dyDescent="0.2">
      <c r="B12" s="17" t="str" cm="1">
        <f t="array" ref="B12">_xlfn.TEXTJOIN(,1,IF(IFERROR(FIND(table_prefix[前缀],table_l10n!A12),FALSE),TEXT(table_prefix[说明],""),""))</f>
        <v/>
      </c>
    </row>
    <row r="13" spans="1:5" x14ac:dyDescent="0.2">
      <c r="A13" t="s">
        <v>124</v>
      </c>
      <c r="B13" s="17" t="str" cm="1">
        <f t="array" ref="B13">_xlfn.TEXTJOIN(,1,IF(IFERROR(FIND(table_prefix[前缀],table_l10n!A13),FALSE),TEXT(table_prefix[说明],""),""))</f>
        <v>设备 - 名称</v>
      </c>
      <c r="C13" s="4" t="s">
        <v>128</v>
      </c>
      <c r="D13" s="5" t="s">
        <v>132</v>
      </c>
      <c r="E13" s="5" t="s">
        <v>136</v>
      </c>
    </row>
    <row r="14" spans="1:5" x14ac:dyDescent="0.2">
      <c r="A14" t="s">
        <v>125</v>
      </c>
      <c r="B14" s="17" t="str" cm="1">
        <f t="array" ref="B14">_xlfn.TEXTJOIN(,1,IF(IFERROR(FIND(table_prefix[前缀],table_l10n!A14),FALSE),TEXT(table_prefix[说明],""),""))</f>
        <v>设备 - 名称</v>
      </c>
      <c r="C14" s="4" t="s">
        <v>129</v>
      </c>
      <c r="D14" s="5" t="s">
        <v>133</v>
      </c>
      <c r="E14" s="5" t="s">
        <v>137</v>
      </c>
    </row>
    <row r="15" spans="1:5" x14ac:dyDescent="0.2">
      <c r="A15" t="s">
        <v>126</v>
      </c>
      <c r="B15" s="17" t="str" cm="1">
        <f t="array" ref="B15">_xlfn.TEXTJOIN(,1,IF(IFERROR(FIND(table_prefix[前缀],table_l10n!A15),FALSE),TEXT(table_prefix[说明],""),""))</f>
        <v>设备 - 名称</v>
      </c>
      <c r="C15" s="4" t="s">
        <v>130</v>
      </c>
      <c r="D15" s="5" t="s">
        <v>134</v>
      </c>
      <c r="E15" s="5" t="s">
        <v>138</v>
      </c>
    </row>
    <row r="16" spans="1:5" x14ac:dyDescent="0.2">
      <c r="A16" t="s">
        <v>127</v>
      </c>
      <c r="B16" s="17" t="str" cm="1">
        <f t="array" ref="B16">_xlfn.TEXTJOIN(,1,IF(IFERROR(FIND(table_prefix[前缀],table_l10n!A16),FALSE),TEXT(table_prefix[说明],""),""))</f>
        <v>设备 - 名称</v>
      </c>
      <c r="C16" s="4" t="s">
        <v>131</v>
      </c>
      <c r="D16" s="5" t="s">
        <v>135</v>
      </c>
      <c r="E16" s="5" t="s">
        <v>139</v>
      </c>
    </row>
    <row r="17" spans="1:5" x14ac:dyDescent="0.2">
      <c r="A17" t="s">
        <v>49</v>
      </c>
      <c r="B17" s="17" t="str" cm="1">
        <f t="array" ref="B17">_xlfn.TEXTJOIN(,1,IF(IFERROR(FIND(table_prefix[前缀],table_l10n!A17),FALSE),TEXT(table_prefix[说明],""),""))</f>
        <v>设备 - 名称</v>
      </c>
      <c r="C17" s="4" t="s">
        <v>55</v>
      </c>
      <c r="D17" s="5" t="s">
        <v>51</v>
      </c>
      <c r="E17" s="5" t="s">
        <v>53</v>
      </c>
    </row>
    <row r="18" spans="1:5" x14ac:dyDescent="0.2">
      <c r="A18" t="s">
        <v>50</v>
      </c>
      <c r="B18" s="17" t="str" cm="1">
        <f t="array" ref="B18">_xlfn.TEXTJOIN(,1,IF(IFERROR(FIND(table_prefix[前缀],table_l10n!A18),FALSE),TEXT(table_prefix[说明],""),""))</f>
        <v>设备 - 名称</v>
      </c>
      <c r="C18" s="4" t="s">
        <v>56</v>
      </c>
      <c r="D18" s="5" t="s">
        <v>52</v>
      </c>
      <c r="E18" s="5" t="s">
        <v>54</v>
      </c>
    </row>
    <row r="19" spans="1:5" x14ac:dyDescent="0.2">
      <c r="B19" s="17" t="str" cm="1">
        <f t="array" ref="B19">_xlfn.TEXTJOIN(,1,IF(IFERROR(FIND(table_prefix[前缀],table_l10n!A19),FALSE),TEXT(table_prefix[说明],""),""))</f>
        <v/>
      </c>
    </row>
    <row r="20" spans="1:5" x14ac:dyDescent="0.2">
      <c r="A20" t="s">
        <v>57</v>
      </c>
      <c r="B20" s="17" t="str" cm="1">
        <f t="array" ref="B20">_xlfn.TEXTJOIN(,1,IF(IFERROR(FIND(table_prefix[前缀],table_l10n!A20),FALSE),TEXT(table_prefix[说明],""),""))</f>
        <v>设备 - 名称</v>
      </c>
      <c r="C20" s="4" t="s">
        <v>9</v>
      </c>
      <c r="D20" s="5" t="s">
        <v>10</v>
      </c>
      <c r="E20" s="5" t="s">
        <v>11</v>
      </c>
    </row>
    <row r="21" spans="1:5" x14ac:dyDescent="0.2">
      <c r="A21" s="12" t="s">
        <v>435</v>
      </c>
      <c r="B21" s="17" t="str" cm="1">
        <f t="array" ref="B21">_xlfn.TEXTJOIN(,1,IF(IFERROR(FIND(table_prefix[前缀],table_l10n!A21),FALSE),TEXT(table_prefix[说明],""),""))</f>
        <v>设备 - 名称</v>
      </c>
      <c r="C21" s="4" t="s">
        <v>12</v>
      </c>
      <c r="D21" s="11" t="s">
        <v>433</v>
      </c>
      <c r="E21" s="11" t="s">
        <v>434</v>
      </c>
    </row>
    <row r="22" spans="1:5" x14ac:dyDescent="0.2">
      <c r="A22" s="12" t="s">
        <v>58</v>
      </c>
      <c r="B22" s="17" t="str" cm="1">
        <f t="array" ref="B22">_xlfn.TEXTJOIN(,1,IF(IFERROR(FIND(table_prefix[前缀],table_l10n!A22),FALSE),TEXT(table_prefix[说明],""),""))</f>
        <v>设备 - 名称</v>
      </c>
      <c r="C22" s="4" t="s">
        <v>66</v>
      </c>
      <c r="D22" s="11" t="s">
        <v>98</v>
      </c>
      <c r="E22" s="11" t="s">
        <v>104</v>
      </c>
    </row>
    <row r="23" spans="1:5" x14ac:dyDescent="0.2">
      <c r="A23" t="s">
        <v>59</v>
      </c>
      <c r="B23" s="17" t="str" cm="1">
        <f t="array" ref="B23">_xlfn.TEXTJOIN(,1,IF(IFERROR(FIND(table_prefix[前缀],table_l10n!A23),FALSE),TEXT(table_prefix[说明],""),""))</f>
        <v>设备 - 名称</v>
      </c>
      <c r="C23" s="4" t="s">
        <v>67</v>
      </c>
      <c r="D23" s="11" t="s">
        <v>62</v>
      </c>
      <c r="E23" s="11" t="s">
        <v>64</v>
      </c>
    </row>
    <row r="24" spans="1:5" x14ac:dyDescent="0.2">
      <c r="A24" t="s">
        <v>60</v>
      </c>
      <c r="B24" s="17" t="str" cm="1">
        <f t="array" ref="B24">_xlfn.TEXTJOIN(,1,IF(IFERROR(FIND(table_prefix[前缀],table_l10n!A24),FALSE),TEXT(table_prefix[说明],""),""))</f>
        <v>设备 - 名称</v>
      </c>
      <c r="C24" s="4" t="s">
        <v>68</v>
      </c>
      <c r="D24" s="11" t="s">
        <v>63</v>
      </c>
      <c r="E24" s="11" t="s">
        <v>65</v>
      </c>
    </row>
    <row r="25" spans="1:5" x14ac:dyDescent="0.2">
      <c r="A25" s="12" t="s">
        <v>92</v>
      </c>
      <c r="B25" s="17" t="str" cm="1">
        <f t="array" ref="B25">_xlfn.TEXTJOIN(,1,IF(IFERROR(FIND(table_prefix[前缀],table_l10n!A25),FALSE),TEXT(table_prefix[说明],""),""))</f>
        <v>设备 - 名称</v>
      </c>
      <c r="C25" s="4" t="s">
        <v>88</v>
      </c>
      <c r="D25" s="11" t="s">
        <v>89</v>
      </c>
      <c r="E25" s="11" t="s">
        <v>90</v>
      </c>
    </row>
    <row r="26" spans="1:5" x14ac:dyDescent="0.2">
      <c r="A26" s="12" t="s">
        <v>93</v>
      </c>
      <c r="B26" s="17" t="str" cm="1">
        <f t="array" ref="B26">_xlfn.TEXTJOIN(,1,IF(IFERROR(FIND(table_prefix[前缀],table_l10n!A26),FALSE),TEXT(table_prefix[说明],""),""))</f>
        <v>设备 - 名称</v>
      </c>
      <c r="C26" s="4" t="s">
        <v>88</v>
      </c>
      <c r="D26" s="11" t="s">
        <v>99</v>
      </c>
      <c r="E26" s="11" t="s">
        <v>91</v>
      </c>
    </row>
    <row r="27" spans="1:5" x14ac:dyDescent="0.2">
      <c r="A27" s="12" t="s">
        <v>432</v>
      </c>
      <c r="B27" s="17" t="str" cm="1">
        <f t="array" ref="B27">_xlfn.TEXTJOIN(,1,IF(IFERROR(FIND(table_prefix[前缀],table_l10n!A27),FALSE),TEXT(table_prefix[说明],""),""))</f>
        <v>设备 - 名称</v>
      </c>
      <c r="C27" s="4" t="s">
        <v>12</v>
      </c>
      <c r="D27" s="5" t="s">
        <v>61</v>
      </c>
      <c r="E27" s="5" t="s">
        <v>13</v>
      </c>
    </row>
    <row r="28" spans="1:5" x14ac:dyDescent="0.2">
      <c r="A28" s="12" t="s">
        <v>436</v>
      </c>
      <c r="B28" s="17" t="str" cm="1">
        <f t="array" ref="B28">_xlfn.TEXTJOIN(,1,IF(IFERROR(FIND(table_prefix[前缀],table_l10n!A28),FALSE),TEXT(table_prefix[说明],""),""))</f>
        <v>设备 - 名称</v>
      </c>
      <c r="C28" s="4" t="s">
        <v>12</v>
      </c>
      <c r="D28" s="11" t="s">
        <v>437</v>
      </c>
      <c r="E28" s="11" t="s">
        <v>438</v>
      </c>
    </row>
    <row r="29" spans="1:5" x14ac:dyDescent="0.2">
      <c r="A29" t="s">
        <v>94</v>
      </c>
      <c r="B29" s="17" t="str" cm="1">
        <f t="array" ref="B29">_xlfn.TEXTJOIN(,1,IF(IFERROR(FIND(table_prefix[前缀],table_l10n!A29),FALSE),TEXT(table_prefix[说明],""),""))</f>
        <v>设备 - 名称</v>
      </c>
      <c r="C29" s="4" t="s">
        <v>96</v>
      </c>
      <c r="D29" s="5" t="s">
        <v>100</v>
      </c>
      <c r="E29" s="11" t="s">
        <v>102</v>
      </c>
    </row>
    <row r="30" spans="1:5" x14ac:dyDescent="0.2">
      <c r="A30" t="s">
        <v>95</v>
      </c>
      <c r="B30" s="17" t="str" cm="1">
        <f t="array" ref="B30">_xlfn.TEXTJOIN(,1,IF(IFERROR(FIND(table_prefix[前缀],table_l10n!A30),FALSE),TEXT(table_prefix[说明],""),""))</f>
        <v>设备 - 名称</v>
      </c>
      <c r="C30" s="4" t="s">
        <v>97</v>
      </c>
      <c r="D30" s="5" t="s">
        <v>101</v>
      </c>
      <c r="E30" s="11" t="s">
        <v>103</v>
      </c>
    </row>
    <row r="31" spans="1:5" x14ac:dyDescent="0.2">
      <c r="B31" s="17" t="str" cm="1">
        <f t="array" ref="B31">_xlfn.TEXTJOIN(,1,IF(IFERROR(FIND(table_prefix[前缀],table_l10n!A31),FALSE),TEXT(table_prefix[说明],""),""))</f>
        <v/>
      </c>
    </row>
    <row r="32" spans="1:5" x14ac:dyDescent="0.2">
      <c r="A32" t="s">
        <v>69</v>
      </c>
      <c r="B32" s="17" t="str" cm="1">
        <f t="array" ref="B32">_xlfn.TEXTJOIN(,1,IF(IFERROR(FIND(table_prefix[前缀],table_l10n!A32),FALSE),TEXT(table_prefix[说明],""),""))</f>
        <v>设备 - 名称</v>
      </c>
      <c r="C32" s="4" t="s">
        <v>78</v>
      </c>
      <c r="D32" s="11" t="s">
        <v>71</v>
      </c>
      <c r="E32" s="11" t="s">
        <v>73</v>
      </c>
    </row>
    <row r="33" spans="1:5" x14ac:dyDescent="0.2">
      <c r="A33" t="s">
        <v>70</v>
      </c>
      <c r="B33" s="17" t="str" cm="1">
        <f t="array" ref="B33">_xlfn.TEXTJOIN(,1,IF(IFERROR(FIND(table_prefix[前缀],table_l10n!A33),FALSE),TEXT(table_prefix[说明],""),""))</f>
        <v>设备 - 名称</v>
      </c>
      <c r="C33" s="4" t="s">
        <v>79</v>
      </c>
      <c r="D33" s="5" t="s">
        <v>72</v>
      </c>
      <c r="E33" s="11" t="s">
        <v>74</v>
      </c>
    </row>
    <row r="34" spans="1:5" x14ac:dyDescent="0.2">
      <c r="A34" t="s">
        <v>148</v>
      </c>
      <c r="B34" s="17" t="str" cm="1">
        <f t="array" ref="B34">_xlfn.TEXTJOIN(,1,IF(IFERROR(FIND(table_prefix[前缀],table_l10n!A34),FALSE),TEXT(table_prefix[说明],""),""))</f>
        <v>设备 - 名称</v>
      </c>
      <c r="C34" s="4" t="s">
        <v>145</v>
      </c>
      <c r="D34" s="11" t="s">
        <v>146</v>
      </c>
      <c r="E34" s="11" t="s">
        <v>147</v>
      </c>
    </row>
    <row r="35" spans="1:5" x14ac:dyDescent="0.2">
      <c r="B35" s="17" t="str" cm="1">
        <f t="array" ref="B35">_xlfn.TEXTJOIN(,1,IF(IFERROR(FIND(table_prefix[前缀],table_l10n!A35),FALSE),TEXT(table_prefix[说明],""),""))</f>
        <v/>
      </c>
    </row>
    <row r="36" spans="1:5" x14ac:dyDescent="0.2">
      <c r="A36" t="s">
        <v>75</v>
      </c>
      <c r="B36" s="17" t="str" cm="1">
        <f t="array" ref="B36">_xlfn.TEXTJOIN(,1,IF(IFERROR(FIND(table_prefix[前缀],table_l10n!A36),FALSE),TEXT(table_prefix[说明],""),""))</f>
        <v>设备 - 名称</v>
      </c>
      <c r="C36" s="4" t="s">
        <v>77</v>
      </c>
      <c r="D36" s="11" t="s">
        <v>80</v>
      </c>
      <c r="E36" s="5" t="s">
        <v>76</v>
      </c>
    </row>
    <row r="37" spans="1:5" x14ac:dyDescent="0.2">
      <c r="B37" s="17" t="str" cm="1">
        <f t="array" ref="B37">_xlfn.TEXTJOIN(,1,IF(IFERROR(FIND(table_prefix[前缀],table_l10n!A37),FALSE),TEXT(table_prefix[说明],""),""))</f>
        <v/>
      </c>
    </row>
    <row r="38" spans="1:5" x14ac:dyDescent="0.2">
      <c r="A38" t="s">
        <v>105</v>
      </c>
      <c r="B38" s="17" t="str" cm="1">
        <f t="array" ref="B38">_xlfn.TEXTJOIN(,1,IF(IFERROR(FIND(table_prefix[前缀],table_l10n!A38),FALSE),TEXT(table_prefix[说明],""),""))</f>
        <v>设备 - 名称</v>
      </c>
      <c r="C38" s="4" t="s">
        <v>110</v>
      </c>
      <c r="D38" s="5" t="s">
        <v>114</v>
      </c>
      <c r="E38" s="5" t="s">
        <v>119</v>
      </c>
    </row>
    <row r="39" spans="1:5" x14ac:dyDescent="0.2">
      <c r="A39" t="s">
        <v>106</v>
      </c>
      <c r="B39" s="17" t="str" cm="1">
        <f t="array" ref="B39">_xlfn.TEXTJOIN(,1,IF(IFERROR(FIND(table_prefix[前缀],table_l10n!A39),FALSE),TEXT(table_prefix[说明],""),""))</f>
        <v>设备 - 名称</v>
      </c>
      <c r="C39" s="4" t="s">
        <v>111</v>
      </c>
      <c r="D39" s="5" t="s">
        <v>115</v>
      </c>
      <c r="E39" s="5" t="s">
        <v>120</v>
      </c>
    </row>
    <row r="40" spans="1:5" x14ac:dyDescent="0.2">
      <c r="A40" t="s">
        <v>107</v>
      </c>
      <c r="B40" s="17" t="str" cm="1">
        <f t="array" ref="B40">_xlfn.TEXTJOIN(,1,IF(IFERROR(FIND(table_prefix[前缀],table_l10n!A40),FALSE),TEXT(table_prefix[说明],""),""))</f>
        <v>设备 - 名称</v>
      </c>
      <c r="C40" s="4" t="s">
        <v>140</v>
      </c>
      <c r="D40" s="5" t="s">
        <v>116</v>
      </c>
      <c r="E40" s="5" t="s">
        <v>121</v>
      </c>
    </row>
    <row r="41" spans="1:5" x14ac:dyDescent="0.2">
      <c r="A41" t="s">
        <v>108</v>
      </c>
      <c r="B41" s="17" t="str" cm="1">
        <f t="array" ref="B41">_xlfn.TEXTJOIN(,1,IF(IFERROR(FIND(table_prefix[前缀],table_l10n!A41),FALSE),TEXT(table_prefix[说明],""),""))</f>
        <v>设备 - 名称</v>
      </c>
      <c r="C41" s="4" t="s">
        <v>112</v>
      </c>
      <c r="D41" s="5" t="s">
        <v>117</v>
      </c>
      <c r="E41" s="5" t="s">
        <v>122</v>
      </c>
    </row>
    <row r="42" spans="1:5" x14ac:dyDescent="0.2">
      <c r="A42" t="s">
        <v>109</v>
      </c>
      <c r="B42" s="17" t="str" cm="1">
        <f t="array" ref="B42">_xlfn.TEXTJOIN(,1,IF(IFERROR(FIND(table_prefix[前缀],table_l10n!A42),FALSE),TEXT(table_prefix[说明],""),""))</f>
        <v>设备 - 名称</v>
      </c>
      <c r="C42" s="4" t="s">
        <v>113</v>
      </c>
      <c r="D42" s="5" t="s">
        <v>118</v>
      </c>
      <c r="E42" s="5" t="s">
        <v>123</v>
      </c>
    </row>
    <row r="43" spans="1:5" x14ac:dyDescent="0.2">
      <c r="B43" s="17" t="str" cm="1">
        <f t="array" ref="B43">_xlfn.TEXTJOIN(,1,IF(IFERROR(FIND(table_prefix[前缀],table_l10n!A43),FALSE),TEXT(table_prefix[说明],""),""))</f>
        <v/>
      </c>
    </row>
    <row r="44" spans="1:5" x14ac:dyDescent="0.2">
      <c r="B44" s="17" t="str" cm="1">
        <f t="array" ref="B44">_xlfn.TEXTJOIN(,1,IF(IFERROR(FIND(table_prefix[前缀],table_l10n!A44),FALSE),TEXT(table_prefix[说明],""),""))</f>
        <v/>
      </c>
    </row>
    <row r="45" spans="1:5" x14ac:dyDescent="0.2">
      <c r="B45" s="17" t="str" cm="1">
        <f t="array" ref="B45">_xlfn.TEXTJOIN(,1,IF(IFERROR(FIND(table_prefix[前缀],table_l10n!A45),FALSE),TEXT(table_prefix[说明],""),""))</f>
        <v/>
      </c>
    </row>
    <row r="46" spans="1:5" x14ac:dyDescent="0.2">
      <c r="B46" s="17" t="str" cm="1">
        <f t="array" ref="B46">_xlfn.TEXTJOIN(,1,IF(IFERROR(FIND(table_prefix[前缀],table_l10n!A46),FALSE),TEXT(table_prefix[说明],""),""))</f>
        <v/>
      </c>
    </row>
    <row r="47" spans="1:5" x14ac:dyDescent="0.2">
      <c r="A47" s="12" t="s">
        <v>243</v>
      </c>
      <c r="B47" s="17" t="str" cm="1">
        <f t="array" ref="B47">_xlfn.TEXTJOIN(,1,IF(IFERROR(FIND(table_prefix[前缀],table_l10n!A47),FALSE),TEXT(table_prefix[说明],""),""))</f>
        <v>工作 - 名称</v>
      </c>
      <c r="C47" s="4" t="s">
        <v>17</v>
      </c>
      <c r="D47" s="5" t="s">
        <v>17</v>
      </c>
      <c r="E47" s="5" t="str">
        <f>"EN_"&amp;D47</f>
        <v>EN_维修车辆</v>
      </c>
    </row>
    <row r="48" spans="1:5" x14ac:dyDescent="0.2">
      <c r="A48" t="s">
        <v>30</v>
      </c>
      <c r="B48" s="17" t="str" cm="1">
        <f t="array" ref="B48">_xlfn.TEXTJOIN(,1,IF(IFERROR(FIND(table_prefix[前缀],table_l10n!A48),FALSE),TEXT(table_prefix[说明],""),""))</f>
        <v>工作 - 名称</v>
      </c>
      <c r="C48" s="4" t="s">
        <v>18</v>
      </c>
      <c r="D48" s="5" t="s">
        <v>18</v>
      </c>
      <c r="E48" s="5" t="str">
        <f t="shared" ref="E48:E66" si="1">"EN_"&amp;D48</f>
        <v>EN_维修设备</v>
      </c>
    </row>
    <row r="49" spans="1:5" x14ac:dyDescent="0.2">
      <c r="A49" t="s">
        <v>31</v>
      </c>
      <c r="B49" s="17" t="str" cm="1">
        <f t="array" ref="B49">_xlfn.TEXTJOIN(,1,IF(IFERROR(FIND(table_prefix[前缀],table_l10n!A49),FALSE),TEXT(table_prefix[说明],""),""))</f>
        <v>工作 - 名称</v>
      </c>
      <c r="C49" s="4" t="s">
        <v>16</v>
      </c>
      <c r="D49" s="5" t="s">
        <v>16</v>
      </c>
      <c r="E49" s="5" t="str">
        <f t="shared" si="1"/>
        <v>EN_驾驶</v>
      </c>
    </row>
    <row r="50" spans="1:5" x14ac:dyDescent="0.2">
      <c r="A50" t="s">
        <v>32</v>
      </c>
      <c r="B50" s="17" t="str" cm="1">
        <f t="array" ref="B50">_xlfn.TEXTJOIN(,1,IF(IFERROR(FIND(table_prefix[前缀],table_l10n!A50),FALSE),TEXT(table_prefix[说明],""),""))</f>
        <v>工作 - 名称</v>
      </c>
      <c r="C50" s="4" t="s">
        <v>19</v>
      </c>
      <c r="D50" s="5" t="s">
        <v>19</v>
      </c>
      <c r="E50" s="5" t="str">
        <f t="shared" si="1"/>
        <v>EN_推车</v>
      </c>
    </row>
    <row r="51" spans="1:5" x14ac:dyDescent="0.2">
      <c r="A51" t="s">
        <v>33</v>
      </c>
      <c r="B51" s="17" t="str" cm="1">
        <f t="array" ref="B51">_xlfn.TEXTJOIN(,1,IF(IFERROR(FIND(table_prefix[前缀],table_l10n!A51),FALSE),TEXT(table_prefix[说明],""),""))</f>
        <v>工作 - 名称</v>
      </c>
      <c r="C51" s="4" t="s">
        <v>20</v>
      </c>
      <c r="D51" s="5" t="s">
        <v>20</v>
      </c>
      <c r="E51" s="5" t="str">
        <f t="shared" si="1"/>
        <v>EN_操作设备</v>
      </c>
    </row>
    <row r="52" spans="1:5" x14ac:dyDescent="0.2">
      <c r="B52" s="17" t="str" cm="1">
        <f t="array" ref="B52">_xlfn.TEXTJOIN(,1,IF(IFERROR(FIND(table_prefix[前缀],table_l10n!A52),FALSE),TEXT(table_prefix[说明],""),""))</f>
        <v/>
      </c>
    </row>
    <row r="53" spans="1:5" x14ac:dyDescent="0.2">
      <c r="A53" t="s">
        <v>34</v>
      </c>
      <c r="B53" s="17" t="str" cm="1">
        <f t="array" ref="B53">_xlfn.TEXTJOIN(,1,IF(IFERROR(FIND(table_prefix[前缀],table_l10n!A53),FALSE),TEXT(table_prefix[说明],""),""))</f>
        <v>工作 - 名称</v>
      </c>
      <c r="C53" s="4" t="s">
        <v>21</v>
      </c>
      <c r="D53" s="5" t="s">
        <v>21</v>
      </c>
      <c r="E53" s="5" t="str">
        <f t="shared" si="1"/>
        <v>EN_灭火</v>
      </c>
    </row>
    <row r="54" spans="1:5" x14ac:dyDescent="0.2">
      <c r="A54" t="s">
        <v>35</v>
      </c>
      <c r="B54" s="17" t="str" cm="1">
        <f t="array" ref="B54">_xlfn.TEXTJOIN(,1,IF(IFERROR(FIND(table_prefix[前缀],table_l10n!A54),FALSE),TEXT(table_prefix[说明],""),""))</f>
        <v>工作 - 名称</v>
      </c>
      <c r="C54" s="4" t="s">
        <v>22</v>
      </c>
      <c r="D54" s="5" t="s">
        <v>22</v>
      </c>
      <c r="E54" s="5" t="str">
        <f t="shared" si="1"/>
        <v>EN_故障处理</v>
      </c>
    </row>
    <row r="55" spans="1:5" x14ac:dyDescent="0.2">
      <c r="A55" t="s">
        <v>36</v>
      </c>
      <c r="B55" s="17" t="str" cm="1">
        <f t="array" ref="B55">_xlfn.TEXTJOIN(,1,IF(IFERROR(FIND(table_prefix[前缀],table_l10n!A55),FALSE),TEXT(table_prefix[说明],""),""))</f>
        <v>工作 - 名称</v>
      </c>
      <c r="C55" s="4" t="s">
        <v>23</v>
      </c>
      <c r="D55" s="5" t="s">
        <v>23</v>
      </c>
      <c r="E55" s="5" t="str">
        <f t="shared" si="1"/>
        <v>EN_抵御外敌</v>
      </c>
    </row>
    <row r="56" spans="1:5" x14ac:dyDescent="0.2">
      <c r="A56" t="s">
        <v>37</v>
      </c>
      <c r="B56" s="17" t="str" cm="1">
        <f t="array" ref="B56">_xlfn.TEXTJOIN(,1,IF(IFERROR(FIND(table_prefix[前缀],table_l10n!A56),FALSE),TEXT(table_prefix[说明],""),""))</f>
        <v>工作 - 名称</v>
      </c>
      <c r="C56" s="4" t="s">
        <v>24</v>
      </c>
      <c r="D56" s="5" t="s">
        <v>24</v>
      </c>
      <c r="E56" s="5" t="str">
        <f t="shared" si="1"/>
        <v>EN_割断绳索</v>
      </c>
    </row>
    <row r="57" spans="1:5" x14ac:dyDescent="0.2">
      <c r="B57" s="17" t="str" cm="1">
        <f t="array" ref="B57">_xlfn.TEXTJOIN(,1,IF(IFERROR(FIND(table_prefix[前缀],table_l10n!A57),FALSE),TEXT(table_prefix[说明],""),""))</f>
        <v/>
      </c>
    </row>
    <row r="58" spans="1:5" x14ac:dyDescent="0.2">
      <c r="A58" t="s">
        <v>38</v>
      </c>
      <c r="B58" s="17" t="str" cm="1">
        <f t="array" ref="B58">_xlfn.TEXTJOIN(,1,IF(IFERROR(FIND(table_prefix[前缀],table_l10n!A58),FALSE),TEXT(table_prefix[说明],""),""))</f>
        <v>工作 - 名称</v>
      </c>
      <c r="C58" s="4" t="s">
        <v>29</v>
      </c>
      <c r="D58" s="5" t="s">
        <v>29</v>
      </c>
      <c r="E58" s="5" t="str">
        <f t="shared" si="1"/>
        <v>EN_触发奇遇</v>
      </c>
    </row>
    <row r="59" spans="1:5" x14ac:dyDescent="0.2">
      <c r="A59" t="s">
        <v>39</v>
      </c>
      <c r="B59" s="17" t="str" cm="1">
        <f t="array" ref="B59">_xlfn.TEXTJOIN(,1,IF(IFERROR(FIND(table_prefix[前缀],table_l10n!A59),FALSE),TEXT(table_prefix[说明],""),""))</f>
        <v>工作 - 名称</v>
      </c>
      <c r="C59" s="4" t="s">
        <v>26</v>
      </c>
      <c r="D59" s="5" t="s">
        <v>26</v>
      </c>
      <c r="E59" s="5" t="str">
        <f t="shared" si="1"/>
        <v>EN_收集资源</v>
      </c>
    </row>
    <row r="60" spans="1:5" x14ac:dyDescent="0.2">
      <c r="B60" s="17" t="str" cm="1">
        <f t="array" ref="B60">_xlfn.TEXTJOIN(,1,IF(IFERROR(FIND(table_prefix[前缀],table_l10n!A60),FALSE),TEXT(table_prefix[说明],""),""))</f>
        <v/>
      </c>
    </row>
    <row r="61" spans="1:5" x14ac:dyDescent="0.2">
      <c r="A61" t="s">
        <v>40</v>
      </c>
      <c r="B61" s="17" t="str" cm="1">
        <f t="array" ref="B61">_xlfn.TEXTJOIN(,1,IF(IFERROR(FIND(table_prefix[前缀],table_l10n!A61),FALSE),TEXT(table_prefix[说明],""),""))</f>
        <v>工作 - 名称</v>
      </c>
      <c r="C61" s="4" t="s">
        <v>25</v>
      </c>
      <c r="D61" s="5" t="s">
        <v>25</v>
      </c>
      <c r="E61" s="5" t="str">
        <f t="shared" si="1"/>
        <v>EN_打招呼</v>
      </c>
    </row>
    <row r="62" spans="1:5" x14ac:dyDescent="0.2">
      <c r="A62" t="s">
        <v>41</v>
      </c>
      <c r="B62" s="17" t="str" cm="1">
        <f t="array" ref="B62">_xlfn.TEXTJOIN(,1,IF(IFERROR(FIND(table_prefix[前缀],table_l10n!A62),FALSE),TEXT(table_prefix[说明],""),""))</f>
        <v>工作 - 名称</v>
      </c>
      <c r="C62" s="4" t="s">
        <v>27</v>
      </c>
      <c r="D62" s="5" t="s">
        <v>27</v>
      </c>
      <c r="E62" s="5" t="str">
        <f t="shared" si="1"/>
        <v>EN_浇水灭火</v>
      </c>
    </row>
    <row r="63" spans="1:5" x14ac:dyDescent="0.2">
      <c r="A63" t="s">
        <v>42</v>
      </c>
      <c r="B63" s="17" t="str" cm="1">
        <f t="array" ref="B63">_xlfn.TEXTJOIN(,1,IF(IFERROR(FIND(table_prefix[前缀],table_l10n!A63),FALSE),TEXT(table_prefix[说明],""),""))</f>
        <v>工作 - 名称</v>
      </c>
      <c r="C63" s="4" t="s">
        <v>28</v>
      </c>
      <c r="D63" s="5" t="s">
        <v>28</v>
      </c>
      <c r="E63" s="5" t="str">
        <f t="shared" si="1"/>
        <v>EN_绑定车辆</v>
      </c>
    </row>
    <row r="64" spans="1:5" x14ac:dyDescent="0.2">
      <c r="B64" s="17" t="str" cm="1">
        <f t="array" ref="B64">_xlfn.TEXTJOIN(,1,IF(IFERROR(FIND(table_prefix[前缀],table_l10n!A64),FALSE),TEXT(table_prefix[说明],""),""))</f>
        <v/>
      </c>
    </row>
    <row r="65" spans="1:5" x14ac:dyDescent="0.2">
      <c r="A65" t="s">
        <v>43</v>
      </c>
      <c r="B65" s="17" t="str" cm="1">
        <f t="array" ref="B65">_xlfn.TEXTJOIN(,1,IF(IFERROR(FIND(table_prefix[前缀],table_l10n!A65),FALSE),TEXT(table_prefix[说明],""),""))</f>
        <v>工作 - 名称</v>
      </c>
      <c r="C65" s="4" t="s">
        <v>15</v>
      </c>
      <c r="D65" s="5" t="s">
        <v>15</v>
      </c>
      <c r="E65" s="5" t="str">
        <f t="shared" si="1"/>
        <v>EN_瞄准</v>
      </c>
    </row>
    <row r="66" spans="1:5" x14ac:dyDescent="0.2">
      <c r="A66" t="s">
        <v>44</v>
      </c>
      <c r="B66" s="17" t="str" cm="1">
        <f t="array" ref="B66">_xlfn.TEXTJOIN(,1,IF(IFERROR(FIND(table_prefix[前缀],table_l10n!A66),FALSE),TEXT(table_prefix[说明],""),""))</f>
        <v>工作 - 名称</v>
      </c>
      <c r="C66" s="4" t="s">
        <v>46</v>
      </c>
      <c r="D66" s="5" t="s">
        <v>45</v>
      </c>
      <c r="E66" s="5" t="str">
        <f t="shared" si="1"/>
        <v>EN_疯狂劈砍</v>
      </c>
    </row>
    <row r="67" spans="1:5" x14ac:dyDescent="0.2">
      <c r="B67" s="17" t="str" cm="1">
        <f t="array" ref="B67">_xlfn.TEXTJOIN(,1,IF(IFERROR(FIND(table_prefix[前缀],table_l10n!A67),FALSE),TEXT(table_prefix[说明],""),""))</f>
        <v/>
      </c>
    </row>
    <row r="68" spans="1:5" x14ac:dyDescent="0.2">
      <c r="B68" s="17" t="str" cm="1">
        <f t="array" ref="B68">_xlfn.TEXTJOIN(,1,IF(IFERROR(FIND(table_prefix[前缀],table_l10n!A68),FALSE),TEXT(table_prefix[说明],""),""))</f>
        <v/>
      </c>
    </row>
    <row r="69" spans="1:5" x14ac:dyDescent="0.2">
      <c r="B69" s="17" t="str" cm="1">
        <f t="array" ref="B69">_xlfn.TEXTJOIN(,1,IF(IFERROR(FIND(table_prefix[前缀],table_l10n!A69),FALSE),TEXT(table_prefix[说明],""),""))</f>
        <v/>
      </c>
    </row>
    <row r="70" spans="1:5" x14ac:dyDescent="0.2">
      <c r="B70" s="17" t="str" cm="1">
        <f t="array" ref="B70">_xlfn.TEXTJOIN(,1,IF(IFERROR(FIND(table_prefix[前缀],table_l10n!A70),FALSE),TEXT(table_prefix[说明],""),""))</f>
        <v/>
      </c>
    </row>
    <row r="71" spans="1:5" x14ac:dyDescent="0.2">
      <c r="A71" t="s">
        <v>149</v>
      </c>
      <c r="B71" s="17" t="str" cm="1">
        <f t="array" ref="B71">_xlfn.TEXTJOIN(,1,IF(IFERROR(FIND(table_prefix[前缀],table_l10n!A71),FALSE),TEXT(table_prefix[说明],""),""))</f>
        <v>世界 - 名称</v>
      </c>
      <c r="C71" s="4" t="s">
        <v>157</v>
      </c>
      <c r="D71" s="5" t="s">
        <v>157</v>
      </c>
      <c r="E71" s="5" t="str">
        <f t="shared" ref="E71:E78" si="2">"EN_"&amp;D71</f>
        <v>EN_地宫</v>
      </c>
    </row>
    <row r="72" spans="1:5" x14ac:dyDescent="0.2">
      <c r="A72" t="s">
        <v>150</v>
      </c>
      <c r="B72" s="17" t="str" cm="1">
        <f t="array" ref="B72">_xlfn.TEXTJOIN(,1,IF(IFERROR(FIND(table_prefix[前缀],table_l10n!A72),FALSE),TEXT(table_prefix[说明],""),""))</f>
        <v>世界 - 名称</v>
      </c>
      <c r="C72" s="4" t="s">
        <v>158</v>
      </c>
      <c r="D72" s="5" t="s">
        <v>158</v>
      </c>
      <c r="E72" s="5" t="str">
        <f t="shared" si="2"/>
        <v>EN_云间</v>
      </c>
    </row>
    <row r="73" spans="1:5" x14ac:dyDescent="0.2">
      <c r="A73" t="s">
        <v>151</v>
      </c>
      <c r="B73" s="17" t="str" cm="1">
        <f t="array" ref="B73">_xlfn.TEXTJOIN(,1,IF(IFERROR(FIND(table_prefix[前缀],table_l10n!A73),FALSE),TEXT(table_prefix[说明],""),""))</f>
        <v>世界 - 名称</v>
      </c>
      <c r="C73" s="4" t="s">
        <v>159</v>
      </c>
      <c r="D73" s="5" t="s">
        <v>159</v>
      </c>
      <c r="E73" s="5" t="str">
        <f t="shared" si="2"/>
        <v>EN_密林</v>
      </c>
    </row>
    <row r="74" spans="1:5" x14ac:dyDescent="0.2">
      <c r="A74" t="s">
        <v>152</v>
      </c>
      <c r="B74" s="17" t="str" cm="1">
        <f t="array" ref="B74">_xlfn.TEXTJOIN(,1,IF(IFERROR(FIND(table_prefix[前缀],table_l10n!A74),FALSE),TEXT(table_prefix[说明],""),""))</f>
        <v>世界 - 名称</v>
      </c>
      <c r="C74" s="4" t="s">
        <v>160</v>
      </c>
      <c r="D74" s="5" t="s">
        <v>160</v>
      </c>
      <c r="E74" s="5" t="str">
        <f t="shared" si="2"/>
        <v>EN_树梢</v>
      </c>
    </row>
    <row r="75" spans="1:5" x14ac:dyDescent="0.2">
      <c r="A75" t="s">
        <v>153</v>
      </c>
      <c r="B75" s="17" t="str" cm="1">
        <f t="array" ref="B75">_xlfn.TEXTJOIN(,1,IF(IFERROR(FIND(table_prefix[前缀],table_l10n!A75),FALSE),TEXT(table_prefix[说明],""),""))</f>
        <v>世界 - 名称</v>
      </c>
      <c r="C75" s="4" t="s">
        <v>161</v>
      </c>
      <c r="D75" s="5" t="s">
        <v>161</v>
      </c>
      <c r="E75" s="5" t="str">
        <f t="shared" si="2"/>
        <v>EN_田间</v>
      </c>
    </row>
    <row r="76" spans="1:5" x14ac:dyDescent="0.2">
      <c r="A76" t="s">
        <v>154</v>
      </c>
      <c r="B76" s="17" t="str" cm="1">
        <f t="array" ref="B76">_xlfn.TEXTJOIN(,1,IF(IFERROR(FIND(table_prefix[前缀],table_l10n!A76),FALSE),TEXT(table_prefix[说明],""),""))</f>
        <v>世界 - 名称</v>
      </c>
      <c r="C76" s="4" t="s">
        <v>162</v>
      </c>
      <c r="D76" s="5" t="s">
        <v>162</v>
      </c>
      <c r="E76" s="5" t="str">
        <f t="shared" si="2"/>
        <v>EN_永夜</v>
      </c>
    </row>
    <row r="77" spans="1:5" x14ac:dyDescent="0.2">
      <c r="A77" t="s">
        <v>155</v>
      </c>
      <c r="B77" s="17" t="str" cm="1">
        <f t="array" ref="B77">_xlfn.TEXTJOIN(,1,IF(IFERROR(FIND(table_prefix[前缀],table_l10n!A77),FALSE),TEXT(table_prefix[说明],""),""))</f>
        <v>世界 - 名称</v>
      </c>
      <c r="C77" s="4" t="s">
        <v>163</v>
      </c>
      <c r="D77" s="5" t="s">
        <v>163</v>
      </c>
      <c r="E77" s="5" t="str">
        <f t="shared" si="2"/>
        <v>EN_荒漠</v>
      </c>
    </row>
    <row r="78" spans="1:5" x14ac:dyDescent="0.2">
      <c r="A78" t="s">
        <v>156</v>
      </c>
      <c r="B78" s="17" t="str" cm="1">
        <f t="array" ref="B78">_xlfn.TEXTJOIN(,1,IF(IFERROR(FIND(table_prefix[前缀],table_l10n!A78),FALSE),TEXT(table_prefix[说明],""),""))</f>
        <v>世界 - 名称</v>
      </c>
      <c r="C78" s="4" t="s">
        <v>164</v>
      </c>
      <c r="D78" s="5" t="s">
        <v>164</v>
      </c>
      <c r="E78" s="5" t="str">
        <f t="shared" si="2"/>
        <v>EN_大湖</v>
      </c>
    </row>
    <row r="79" spans="1:5" x14ac:dyDescent="0.2">
      <c r="B79" s="17" t="str" cm="1">
        <f t="array" ref="B79">_xlfn.TEXTJOIN(,1,IF(IFERROR(FIND(table_prefix[前缀],table_l10n!A79),FALSE),TEXT(table_prefix[说明],""),""))</f>
        <v/>
      </c>
    </row>
    <row r="80" spans="1:5" x14ac:dyDescent="0.2">
      <c r="B80" s="17" t="str" cm="1">
        <f t="array" ref="B80">_xlfn.TEXTJOIN(,1,IF(IFERROR(FIND(table_prefix[前缀],table_l10n!A80),FALSE),TEXT(table_prefix[说明],""),""))</f>
        <v/>
      </c>
    </row>
    <row r="81" spans="1:5" x14ac:dyDescent="0.2">
      <c r="B81" s="17" t="str" cm="1">
        <f t="array" ref="B81">_xlfn.TEXTJOIN(,1,IF(IFERROR(FIND(table_prefix[前缀],table_l10n!A81),FALSE),TEXT(table_prefix[说明],""),""))</f>
        <v/>
      </c>
    </row>
    <row r="82" spans="1:5" x14ac:dyDescent="0.2">
      <c r="B82" s="17" t="str" cm="1">
        <f t="array" ref="B82">_xlfn.TEXTJOIN(,1,IF(IFERROR(FIND(table_prefix[前缀],table_l10n!A82),FALSE),TEXT(table_prefix[说明],""),""))</f>
        <v/>
      </c>
    </row>
    <row r="83" spans="1:5" x14ac:dyDescent="0.2">
      <c r="A83" t="s">
        <v>166</v>
      </c>
      <c r="B83" s="17" t="str" cm="1">
        <f t="array" ref="B83">_xlfn.TEXTJOIN(,1,IF(IFERROR(FIND(table_prefix[前缀],table_l10n!A83),FALSE),TEXT(table_prefix[说明],""),""))</f>
        <v>物品 - 名称</v>
      </c>
      <c r="C83" s="4" t="s">
        <v>188</v>
      </c>
      <c r="D83" s="5" t="s">
        <v>188</v>
      </c>
      <c r="E83" s="5" t="str">
        <f t="shared" ref="E83:E161" si="3">"EN_"&amp;D83</f>
        <v>EN_金币</v>
      </c>
    </row>
    <row r="84" spans="1:5" x14ac:dyDescent="0.2">
      <c r="A84" t="s">
        <v>167</v>
      </c>
      <c r="B84" s="17" t="str" cm="1">
        <f t="array" ref="B84">_xlfn.TEXTJOIN(,1,IF(IFERROR(FIND(table_prefix[前缀],table_l10n!A84),FALSE),TEXT(table_prefix[说明],""),""))</f>
        <v>物品 - 名称</v>
      </c>
      <c r="C84" s="4" t="s">
        <v>189</v>
      </c>
      <c r="D84" s="5" t="s">
        <v>189</v>
      </c>
      <c r="E84" s="5" t="str">
        <f t="shared" si="3"/>
        <v>EN_灵魂</v>
      </c>
    </row>
    <row r="85" spans="1:5" x14ac:dyDescent="0.2">
      <c r="A85" t="s">
        <v>168</v>
      </c>
      <c r="B85" s="17" t="str" cm="1">
        <f t="array" ref="B85">_xlfn.TEXTJOIN(,1,IF(IFERROR(FIND(table_prefix[前缀],table_l10n!A85),FALSE),TEXT(table_prefix[说明],""),""))</f>
        <v>物品 - 名称</v>
      </c>
      <c r="C85" s="4" t="s">
        <v>190</v>
      </c>
      <c r="D85" s="5" t="s">
        <v>190</v>
      </c>
      <c r="E85" s="5" t="str">
        <f t="shared" si="3"/>
        <v>EN_生肉</v>
      </c>
    </row>
    <row r="86" spans="1:5" x14ac:dyDescent="0.2">
      <c r="A86" t="s">
        <v>169</v>
      </c>
      <c r="B86" s="17" t="str" cm="1">
        <f t="array" ref="B86">_xlfn.TEXTJOIN(,1,IF(IFERROR(FIND(table_prefix[前缀],table_l10n!A86),FALSE),TEXT(table_prefix[说明],""),""))</f>
        <v>物品 - 名称</v>
      </c>
      <c r="C86" s="4" t="s">
        <v>191</v>
      </c>
      <c r="D86" s="5" t="s">
        <v>191</v>
      </c>
      <c r="E86" s="5" t="str">
        <f t="shared" si="3"/>
        <v>EN_柔软皮毛</v>
      </c>
    </row>
    <row r="87" spans="1:5" x14ac:dyDescent="0.2">
      <c r="A87" t="s">
        <v>170</v>
      </c>
      <c r="B87" s="17" t="str" cm="1">
        <f t="array" ref="B87">_xlfn.TEXTJOIN(,1,IF(IFERROR(FIND(table_prefix[前缀],table_l10n!A87),FALSE),TEXT(table_prefix[说明],""),""))</f>
        <v>物品 - 名称</v>
      </c>
      <c r="C87" s="4" t="s">
        <v>192</v>
      </c>
      <c r="D87" s="5" t="s">
        <v>192</v>
      </c>
      <c r="E87" s="5" t="str">
        <f t="shared" si="3"/>
        <v>EN_植物果实</v>
      </c>
    </row>
    <row r="88" spans="1:5" x14ac:dyDescent="0.2">
      <c r="A88" t="s">
        <v>427</v>
      </c>
      <c r="B88" s="17" t="str" cm="1">
        <f t="array" ref="B88">_xlfn.TEXTJOIN(,1,IF(IFERROR(FIND(table_prefix[前缀],table_l10n!A88),FALSE),TEXT(table_prefix[说明],""),""))</f>
        <v>物品 - 名称</v>
      </c>
      <c r="C88" s="4" t="s">
        <v>429</v>
      </c>
      <c r="D88" s="5" t="s">
        <v>429</v>
      </c>
      <c r="E88" s="5" t="str">
        <f t="shared" si="3"/>
        <v>EN_纤维</v>
      </c>
    </row>
    <row r="89" spans="1:5" x14ac:dyDescent="0.2">
      <c r="A89" t="s">
        <v>428</v>
      </c>
      <c r="B89" s="17" t="str" cm="1">
        <f t="array" ref="B89">_xlfn.TEXTJOIN(,1,IF(IFERROR(FIND(table_prefix[前缀],table_l10n!A89),FALSE),TEXT(table_prefix[说明],""),""))</f>
        <v>物品 - 名称</v>
      </c>
      <c r="C89" s="4" t="s">
        <v>430</v>
      </c>
      <c r="D89" s="5" t="s">
        <v>430</v>
      </c>
      <c r="E89" s="5" t="str">
        <f t="shared" si="3"/>
        <v>EN_胶</v>
      </c>
    </row>
    <row r="90" spans="1:5" x14ac:dyDescent="0.2">
      <c r="A90" t="s">
        <v>171</v>
      </c>
      <c r="B90" s="17" t="str" cm="1">
        <f t="array" ref="B90">_xlfn.TEXTJOIN(,1,IF(IFERROR(FIND(table_prefix[前缀],table_l10n!A90),FALSE),TEXT(table_prefix[说明],""),""))</f>
        <v>物品 - 名称</v>
      </c>
      <c r="C90" s="4" t="s">
        <v>193</v>
      </c>
      <c r="D90" s="5" t="s">
        <v>193</v>
      </c>
      <c r="E90" s="5" t="str">
        <f t="shared" si="3"/>
        <v>EN_天然木材</v>
      </c>
    </row>
    <row r="91" spans="1:5" x14ac:dyDescent="0.2">
      <c r="A91" t="s">
        <v>172</v>
      </c>
      <c r="B91" s="17" t="str" cm="1">
        <f t="array" ref="B91">_xlfn.TEXTJOIN(,1,IF(IFERROR(FIND(table_prefix[前缀],table_l10n!A91),FALSE),TEXT(table_prefix[说明],""),""))</f>
        <v>物品 - 名称</v>
      </c>
      <c r="C91" s="4" t="s">
        <v>194</v>
      </c>
      <c r="D91" s="5" t="s">
        <v>194</v>
      </c>
      <c r="E91" s="5" t="str">
        <f t="shared" si="3"/>
        <v>EN_金属矿石</v>
      </c>
    </row>
    <row r="92" spans="1:5" x14ac:dyDescent="0.2">
      <c r="A92" t="s">
        <v>173</v>
      </c>
      <c r="B92" s="17" t="str" cm="1">
        <f t="array" ref="B92">_xlfn.TEXTJOIN(,1,IF(IFERROR(FIND(table_prefix[前缀],table_l10n!A92),FALSE),TEXT(table_prefix[说明],""),""))</f>
        <v>物品 - 名称</v>
      </c>
      <c r="C92" s="4" t="s">
        <v>195</v>
      </c>
      <c r="D92" s="5" t="s">
        <v>195</v>
      </c>
      <c r="E92" s="5" t="str">
        <f t="shared" si="3"/>
        <v>EN_天然石材</v>
      </c>
    </row>
    <row r="93" spans="1:5" x14ac:dyDescent="0.2">
      <c r="A93" t="s">
        <v>174</v>
      </c>
      <c r="B93" s="17" t="str" cm="1">
        <f t="array" ref="B93">_xlfn.TEXTJOIN(,1,IF(IFERROR(FIND(table_prefix[前缀],table_l10n!A93),FALSE),TEXT(table_prefix[说明],""),""))</f>
        <v>物品 - 名称</v>
      </c>
      <c r="C93" s="4" t="s">
        <v>196</v>
      </c>
      <c r="D93" s="5" t="s">
        <v>196</v>
      </c>
      <c r="E93" s="5" t="str">
        <f t="shared" si="3"/>
        <v>EN_易燃粉末</v>
      </c>
    </row>
    <row r="94" spans="1:5" x14ac:dyDescent="0.2">
      <c r="A94" t="s">
        <v>175</v>
      </c>
      <c r="B94" s="17" t="str" cm="1">
        <f t="array" ref="B94">_xlfn.TEXTJOIN(,1,IF(IFERROR(FIND(table_prefix[前缀],table_l10n!A94),FALSE),TEXT(table_prefix[说明],""),""))</f>
        <v>物品 - 名称</v>
      </c>
      <c r="C94" s="4" t="s">
        <v>197</v>
      </c>
      <c r="D94" s="5" t="s">
        <v>197</v>
      </c>
      <c r="E94" s="5" t="str">
        <f t="shared" si="3"/>
        <v>EN_废弃木材</v>
      </c>
    </row>
    <row r="95" spans="1:5" x14ac:dyDescent="0.2">
      <c r="A95" t="s">
        <v>176</v>
      </c>
      <c r="B95" s="17" t="str" cm="1">
        <f t="array" ref="B95">_xlfn.TEXTJOIN(,1,IF(IFERROR(FIND(table_prefix[前缀],table_l10n!A95),FALSE),TEXT(table_prefix[说明],""),""))</f>
        <v>物品 - 名称</v>
      </c>
      <c r="C95" s="4" t="s">
        <v>198</v>
      </c>
      <c r="D95" s="5" t="s">
        <v>198</v>
      </c>
      <c r="E95" s="5" t="str">
        <f t="shared" si="3"/>
        <v>EN_废弃金属</v>
      </c>
    </row>
    <row r="96" spans="1:5" x14ac:dyDescent="0.2">
      <c r="A96" t="s">
        <v>177</v>
      </c>
      <c r="B96" s="17" t="str" cm="1">
        <f t="array" ref="B96">_xlfn.TEXTJOIN(,1,IF(IFERROR(FIND(table_prefix[前缀],table_l10n!A96),FALSE),TEXT(table_prefix[说明],""),""))</f>
        <v>物品 - 名称</v>
      </c>
      <c r="C96" s="4" t="s">
        <v>199</v>
      </c>
      <c r="D96" s="5" t="s">
        <v>199</v>
      </c>
      <c r="E96" s="5" t="str">
        <f t="shared" si="3"/>
        <v>EN_食物</v>
      </c>
    </row>
    <row r="97" spans="1:5" x14ac:dyDescent="0.2">
      <c r="A97" t="s">
        <v>178</v>
      </c>
      <c r="B97" s="17" t="str" cm="1">
        <f t="array" ref="B97">_xlfn.TEXTJOIN(,1,IF(IFERROR(FIND(table_prefix[前缀],table_l10n!A97),FALSE),TEXT(table_prefix[说明],""),""))</f>
        <v>物品 - 名称</v>
      </c>
      <c r="C97" s="4" t="s">
        <v>200</v>
      </c>
      <c r="D97" s="5" t="s">
        <v>200</v>
      </c>
      <c r="E97" s="5" t="str">
        <f t="shared" si="3"/>
        <v>EN_硬化兽皮</v>
      </c>
    </row>
    <row r="98" spans="1:5" x14ac:dyDescent="0.2">
      <c r="A98" t="s">
        <v>179</v>
      </c>
      <c r="B98" s="17" t="str" cm="1">
        <f t="array" ref="B98">_xlfn.TEXTJOIN(,1,IF(IFERROR(FIND(table_prefix[前缀],table_l10n!A98),FALSE),TEXT(table_prefix[说明],""),""))</f>
        <v>物品 - 名称</v>
      </c>
      <c r="C98" s="4" t="s">
        <v>201</v>
      </c>
      <c r="D98" s="5" t="s">
        <v>201</v>
      </c>
      <c r="E98" s="5" t="str">
        <f t="shared" si="3"/>
        <v>EN_木制零件</v>
      </c>
    </row>
    <row r="99" spans="1:5" x14ac:dyDescent="0.2">
      <c r="A99" t="s">
        <v>180</v>
      </c>
      <c r="B99" s="17" t="str" cm="1">
        <f t="array" ref="B99">_xlfn.TEXTJOIN(,1,IF(IFERROR(FIND(table_prefix[前缀],table_l10n!A99),FALSE),TEXT(table_prefix[说明],""),""))</f>
        <v>物品 - 名称</v>
      </c>
      <c r="C99" s="4" t="s">
        <v>202</v>
      </c>
      <c r="D99" s="5" t="s">
        <v>202</v>
      </c>
      <c r="E99" s="5" t="str">
        <f t="shared" si="3"/>
        <v>EN_金属零件</v>
      </c>
    </row>
    <row r="100" spans="1:5" x14ac:dyDescent="0.2">
      <c r="A100" t="s">
        <v>181</v>
      </c>
      <c r="B100" s="17" t="str" cm="1">
        <f t="array" ref="B100">_xlfn.TEXTJOIN(,1,IF(IFERROR(FIND(table_prefix[前缀],table_l10n!A100),FALSE),TEXT(table_prefix[说明],""),""))</f>
        <v>物品 - 名称</v>
      </c>
      <c r="C100" s="4" t="s">
        <v>203</v>
      </c>
      <c r="D100" s="5" t="s">
        <v>203</v>
      </c>
      <c r="E100" s="5" t="str">
        <f t="shared" si="3"/>
        <v>EN_磨刀石</v>
      </c>
    </row>
    <row r="101" spans="1:5" x14ac:dyDescent="0.2">
      <c r="A101" t="s">
        <v>182</v>
      </c>
      <c r="B101" s="17" t="str" cm="1">
        <f t="array" ref="B101">_xlfn.TEXTJOIN(,1,IF(IFERROR(FIND(table_prefix[前缀],table_l10n!A101),FALSE),TEXT(table_prefix[说明],""),""))</f>
        <v>物品 - 名称</v>
      </c>
      <c r="C101" s="4" t="s">
        <v>204</v>
      </c>
      <c r="D101" s="5" t="s">
        <v>204</v>
      </c>
      <c r="E101" s="5" t="str">
        <f t="shared" si="3"/>
        <v>EN_爆燃火药</v>
      </c>
    </row>
    <row r="102" spans="1:5" x14ac:dyDescent="0.2">
      <c r="A102" t="s">
        <v>431</v>
      </c>
      <c r="B102" s="17" t="str" cm="1">
        <f t="array" ref="B102">_xlfn.TEXTJOIN(,1,IF(IFERROR(FIND(table_prefix[前缀],table_l10n!A102),FALSE),TEXT(table_prefix[说明],""),""))</f>
        <v>物品 - 名称</v>
      </c>
      <c r="C102" s="4" t="s">
        <v>439</v>
      </c>
      <c r="D102" s="11" t="s">
        <v>440</v>
      </c>
      <c r="E102" s="5" t="str">
        <f t="shared" si="3"/>
        <v>EN_绑线</v>
      </c>
    </row>
    <row r="103" spans="1:5" x14ac:dyDescent="0.2">
      <c r="A103" t="s">
        <v>183</v>
      </c>
      <c r="B103" s="17" t="str" cm="1">
        <f t="array" ref="B103">_xlfn.TEXTJOIN(,1,IF(IFERROR(FIND(table_prefix[前缀],table_l10n!A103),FALSE),TEXT(table_prefix[说明],""),""))</f>
        <v>物品 - 名称</v>
      </c>
      <c r="C103" s="4" t="s">
        <v>205</v>
      </c>
      <c r="D103" s="5" t="s">
        <v>205</v>
      </c>
      <c r="E103" s="5" t="str">
        <f t="shared" si="3"/>
        <v>EN_大餐</v>
      </c>
    </row>
    <row r="104" spans="1:5" x14ac:dyDescent="0.2">
      <c r="A104" t="s">
        <v>184</v>
      </c>
      <c r="B104" s="17" t="str" cm="1">
        <f t="array" ref="B104">_xlfn.TEXTJOIN(,1,IF(IFERROR(FIND(table_prefix[前缀],table_l10n!A104),FALSE),TEXT(table_prefix[说明],""),""))</f>
        <v>物品 - 名称</v>
      </c>
      <c r="C104" s="4" t="s">
        <v>206</v>
      </c>
      <c r="D104" s="5" t="s">
        <v>206</v>
      </c>
      <c r="E104" s="5" t="str">
        <f t="shared" si="3"/>
        <v>EN_坚固皮革</v>
      </c>
    </row>
    <row r="105" spans="1:5" x14ac:dyDescent="0.2">
      <c r="A105" t="s">
        <v>185</v>
      </c>
      <c r="B105" s="17" t="str" cm="1">
        <f t="array" ref="B105">_xlfn.TEXTJOIN(,1,IF(IFERROR(FIND(table_prefix[前缀],table_l10n!A105),FALSE),TEXT(table_prefix[说明],""),""))</f>
        <v>物品 - 名称</v>
      </c>
      <c r="C105" s="4" t="s">
        <v>207</v>
      </c>
      <c r="D105" s="5" t="s">
        <v>207</v>
      </c>
      <c r="E105" s="5" t="str">
        <f t="shared" si="3"/>
        <v>EN_武器部件</v>
      </c>
    </row>
    <row r="106" spans="1:5" x14ac:dyDescent="0.2">
      <c r="A106" t="s">
        <v>186</v>
      </c>
      <c r="B106" s="17" t="str" cm="1">
        <f t="array" ref="B106">_xlfn.TEXTJOIN(,1,IF(IFERROR(FIND(table_prefix[前缀],table_l10n!A106),FALSE),TEXT(table_prefix[说明],""),""))</f>
        <v>物品 - 名称</v>
      </c>
      <c r="C106" s="4" t="s">
        <v>208</v>
      </c>
      <c r="D106" s="5" t="s">
        <v>208</v>
      </c>
      <c r="E106" s="5" t="str">
        <f t="shared" si="3"/>
        <v>EN_优质磨刀石</v>
      </c>
    </row>
    <row r="107" spans="1:5" x14ac:dyDescent="0.2">
      <c r="A107" t="s">
        <v>187</v>
      </c>
      <c r="B107" s="17" t="str" cm="1">
        <f t="array" ref="B107">_xlfn.TEXTJOIN(,1,IF(IFERROR(FIND(table_prefix[前缀],table_l10n!A107),FALSE),TEXT(table_prefix[说明],""),""))</f>
        <v>物品 - 名称</v>
      </c>
      <c r="C107" s="4" t="s">
        <v>209</v>
      </c>
      <c r="D107" s="5" t="s">
        <v>209</v>
      </c>
      <c r="E107" s="5" t="str">
        <f t="shared" si="3"/>
        <v>EN_烈性炸药</v>
      </c>
    </row>
    <row r="108" spans="1:5" x14ac:dyDescent="0.2">
      <c r="B108" s="17" t="str" cm="1">
        <f t="array" ref="B108">_xlfn.TEXTJOIN(,1,IF(IFERROR(FIND(table_prefix[前缀],table_l10n!A108),FALSE),TEXT(table_prefix[说明],""),""))</f>
        <v/>
      </c>
    </row>
    <row r="110" spans="1:5" x14ac:dyDescent="0.2">
      <c r="A110" t="s">
        <v>373</v>
      </c>
      <c r="B110" s="17" t="str" cm="1">
        <f t="array" ref="B110">_xlfn.TEXTJOIN(,1,IF(IFERROR(FIND(table_prefix[前缀],table_l10n!A110),FALSE),TEXT(table_prefix[说明],""),""))</f>
        <v>设备升级 - 名称</v>
      </c>
      <c r="C110" s="4" t="s">
        <v>381</v>
      </c>
      <c r="D110" s="5" t="s">
        <v>382</v>
      </c>
      <c r="E110" s="5" t="str">
        <f t="shared" si="3"/>
        <v>EN_结构优化</v>
      </c>
    </row>
    <row r="111" spans="1:5" x14ac:dyDescent="0.2">
      <c r="A111" t="s">
        <v>374</v>
      </c>
      <c r="B111" s="17" t="str" cm="1">
        <f t="array" ref="B111">_xlfn.TEXTJOIN(,1,IF(IFERROR(FIND(table_prefix[前缀],table_l10n!A111),FALSE),TEXT(table_prefix[说明],""),""))</f>
        <v>设备升级 - 名称</v>
      </c>
      <c r="C111" s="4" t="s">
        <v>381</v>
      </c>
      <c r="D111" s="5" t="s">
        <v>383</v>
      </c>
      <c r="E111" s="5" t="str">
        <f t="shared" si="3"/>
        <v>EN_结构强化</v>
      </c>
    </row>
    <row r="112" spans="1:5" x14ac:dyDescent="0.2">
      <c r="A112" t="s">
        <v>375</v>
      </c>
      <c r="B112" s="17" t="str" cm="1">
        <f t="array" ref="B112">_xlfn.TEXTJOIN(,1,IF(IFERROR(FIND(table_prefix[前缀],table_l10n!A112),FALSE),TEXT(table_prefix[说明],""),""))</f>
        <v>设备升级 - 名称</v>
      </c>
      <c r="C112" s="4" t="s">
        <v>381</v>
      </c>
      <c r="D112" s="5" t="s">
        <v>384</v>
      </c>
      <c r="E112" s="5" t="str">
        <f t="shared" si="3"/>
        <v>EN_结构硬化</v>
      </c>
    </row>
    <row r="113" spans="1:5" x14ac:dyDescent="0.2">
      <c r="A113" t="s">
        <v>376</v>
      </c>
      <c r="B113" s="17" t="str" cm="1">
        <f t="array" ref="B113">_xlfn.TEXTJOIN(,1,IF(IFERROR(FIND(table_prefix[前缀],table_l10n!A113),FALSE),TEXT(table_prefix[说明],""),""))</f>
        <v>设备升级 - 名称</v>
      </c>
      <c r="C113" s="4" t="s">
        <v>381</v>
      </c>
      <c r="D113" s="5" t="s">
        <v>385</v>
      </c>
      <c r="E113" s="5" t="str">
        <f t="shared" si="3"/>
        <v>EN_荆棘车轮</v>
      </c>
    </row>
    <row r="114" spans="1:5" x14ac:dyDescent="0.2">
      <c r="A114" t="s">
        <v>377</v>
      </c>
      <c r="B114" s="17" t="str" cm="1">
        <f t="array" ref="B114">_xlfn.TEXTJOIN(,1,IF(IFERROR(FIND(table_prefix[前缀],table_l10n!A114),FALSE),TEXT(table_prefix[说明],""),""))</f>
        <v>设备升级 - 名称</v>
      </c>
      <c r="C114" s="4" t="s">
        <v>381</v>
      </c>
      <c r="D114" s="5" t="s">
        <v>386</v>
      </c>
      <c r="E114" s="5" t="str">
        <f t="shared" si="3"/>
        <v>EN_镶钉车轮</v>
      </c>
    </row>
    <row r="115" spans="1:5" x14ac:dyDescent="0.2">
      <c r="A115" t="s">
        <v>378</v>
      </c>
      <c r="B115" s="17" t="str" cm="1">
        <f t="array" ref="B115">_xlfn.TEXTJOIN(,1,IF(IFERROR(FIND(table_prefix[前缀],table_l10n!A115),FALSE),TEXT(table_prefix[说明],""),""))</f>
        <v>设备升级 - 名称</v>
      </c>
      <c r="C115" s="4" t="s">
        <v>381</v>
      </c>
      <c r="D115" s="5" t="s">
        <v>387</v>
      </c>
      <c r="E115" s="5" t="str">
        <f t="shared" si="3"/>
        <v>EN_爆燃动力</v>
      </c>
    </row>
    <row r="116" spans="1:5" x14ac:dyDescent="0.2">
      <c r="A116" t="s">
        <v>379</v>
      </c>
      <c r="B116" s="17" t="str" cm="1">
        <f t="array" ref="B116">_xlfn.TEXTJOIN(,1,IF(IFERROR(FIND(table_prefix[前缀],table_l10n!A116),FALSE),TEXT(table_prefix[说明],""),""))</f>
        <v>设备升级 - 名称</v>
      </c>
      <c r="C116" s="4" t="s">
        <v>381</v>
      </c>
      <c r="D116" s="5" t="s">
        <v>388</v>
      </c>
      <c r="E116" s="5" t="str">
        <f t="shared" si="3"/>
        <v>EN_机械动力</v>
      </c>
    </row>
    <row r="117" spans="1:5" x14ac:dyDescent="0.2">
      <c r="A117" t="s">
        <v>380</v>
      </c>
      <c r="B117" s="17" t="str" cm="1">
        <f t="array" ref="B117">_xlfn.TEXTJOIN(,1,IF(IFERROR(FIND(table_prefix[前缀],table_l10n!A117),FALSE),TEXT(table_prefix[说明],""),""))</f>
        <v>设备升级 - 名称</v>
      </c>
      <c r="C117" s="4" t="s">
        <v>381</v>
      </c>
      <c r="D117" s="5" t="s">
        <v>389</v>
      </c>
      <c r="E117" s="5" t="str">
        <f t="shared" si="3"/>
        <v>EN_器灵附着</v>
      </c>
    </row>
    <row r="118" spans="1:5" x14ac:dyDescent="0.2">
      <c r="B118" s="17" t="str" cm="1">
        <f t="array" ref="B118">_xlfn.TEXTJOIN(,1,IF(IFERROR(FIND(table_prefix[前缀],table_l10n!A118),FALSE),TEXT(table_prefix[说明],""),""))</f>
        <v/>
      </c>
    </row>
    <row r="119" spans="1:5" x14ac:dyDescent="0.2">
      <c r="A119" t="s">
        <v>405</v>
      </c>
      <c r="B119" s="17" t="str" cm="1">
        <f t="array" ref="B119">_xlfn.TEXTJOIN(,1,IF(IFERROR(FIND(table_prefix[前缀],table_l10n!A119),FALSE),TEXT(table_prefix[说明],""),""))</f>
        <v>设备升级 - 名称</v>
      </c>
      <c r="C119" s="4" t="s">
        <v>411</v>
      </c>
      <c r="D119" s="5" t="s">
        <v>412</v>
      </c>
      <c r="E119" s="5" t="str">
        <f t="shared" si="3"/>
        <v>EN_轻型履带</v>
      </c>
    </row>
    <row r="120" spans="1:5" x14ac:dyDescent="0.2">
      <c r="A120" t="s">
        <v>406</v>
      </c>
      <c r="B120" s="17" t="str" cm="1">
        <f t="array" ref="B120">_xlfn.TEXTJOIN(,1,IF(IFERROR(FIND(table_prefix[前缀],table_l10n!A120),FALSE),TEXT(table_prefix[说明],""),""))</f>
        <v>设备升级 - 名称</v>
      </c>
      <c r="C120" s="4" t="s">
        <v>411</v>
      </c>
      <c r="D120" s="5" t="s">
        <v>413</v>
      </c>
      <c r="E120" s="5" t="str">
        <f t="shared" si="3"/>
        <v>EN_超轻型履带</v>
      </c>
    </row>
    <row r="121" spans="1:5" x14ac:dyDescent="0.2">
      <c r="A121" t="s">
        <v>407</v>
      </c>
      <c r="B121" s="17" t="str" cm="1">
        <f t="array" ref="B121">_xlfn.TEXTJOIN(,1,IF(IFERROR(FIND(table_prefix[前缀],table_l10n!A121),FALSE),TEXT(table_prefix[说明],""),""))</f>
        <v>设备升级 - 名称</v>
      </c>
      <c r="C121" s="4" t="s">
        <v>411</v>
      </c>
      <c r="D121" s="5" t="s">
        <v>414</v>
      </c>
      <c r="E121" s="5" t="str">
        <f t="shared" si="3"/>
        <v>EN_重型履带</v>
      </c>
    </row>
    <row r="122" spans="1:5" x14ac:dyDescent="0.2">
      <c r="A122" t="s">
        <v>408</v>
      </c>
      <c r="B122" s="17" t="str" cm="1">
        <f t="array" ref="B122">_xlfn.TEXTJOIN(,1,IF(IFERROR(FIND(table_prefix[前缀],table_l10n!A122),FALSE),TEXT(table_prefix[说明],""),""))</f>
        <v>设备升级 - 名称</v>
      </c>
      <c r="C122" s="4" t="s">
        <v>411</v>
      </c>
      <c r="D122" s="5" t="s">
        <v>415</v>
      </c>
      <c r="E122" s="5" t="str">
        <f t="shared" si="3"/>
        <v>EN_超重型履带</v>
      </c>
    </row>
    <row r="123" spans="1:5" x14ac:dyDescent="0.2">
      <c r="A123" t="s">
        <v>409</v>
      </c>
      <c r="B123" s="17" t="str" cm="1">
        <f t="array" ref="B123">_xlfn.TEXTJOIN(,1,IF(IFERROR(FIND(table_prefix[前缀],table_l10n!A123),FALSE),TEXT(table_prefix[说明],""),""))</f>
        <v>设备升级 - 名称</v>
      </c>
      <c r="C123" s="4" t="s">
        <v>411</v>
      </c>
      <c r="D123" s="5" t="s">
        <v>416</v>
      </c>
      <c r="E123" s="5" t="str">
        <f t="shared" si="3"/>
        <v>EN_动力澎湃</v>
      </c>
    </row>
    <row r="124" spans="1:5" x14ac:dyDescent="0.2">
      <c r="A124" t="s">
        <v>410</v>
      </c>
      <c r="B124" s="17" t="str" cm="1">
        <f t="array" ref="B124">_xlfn.TEXTJOIN(,1,IF(IFERROR(FIND(table_prefix[前缀],table_l10n!A124),FALSE),TEXT(table_prefix[说明],""),""))</f>
        <v>设备升级 - 名称</v>
      </c>
      <c r="C124" s="4" t="s">
        <v>411</v>
      </c>
      <c r="D124" s="5" t="s">
        <v>389</v>
      </c>
      <c r="E124" s="5" t="str">
        <f t="shared" si="3"/>
        <v>EN_器灵附着</v>
      </c>
    </row>
    <row r="126" spans="1:5" x14ac:dyDescent="0.2">
      <c r="A126" t="s">
        <v>210</v>
      </c>
      <c r="B126" s="17" t="str" cm="1">
        <f t="array" ref="B126">_xlfn.TEXTJOIN(,1,IF(IFERROR(FIND(table_prefix[前缀],table_l10n!A126),FALSE),TEXT(table_prefix[说明],""),""))</f>
        <v>设备升级 - 名称</v>
      </c>
      <c r="C126" s="4" t="s">
        <v>132</v>
      </c>
      <c r="D126" s="5" t="s">
        <v>221</v>
      </c>
      <c r="E126" s="5" t="str">
        <f t="shared" si="3"/>
        <v>EN_锋利</v>
      </c>
    </row>
    <row r="127" spans="1:5" x14ac:dyDescent="0.2">
      <c r="A127" t="s">
        <v>211</v>
      </c>
      <c r="B127" s="17" t="str" cm="1">
        <f t="array" ref="B127">_xlfn.TEXTJOIN(,1,IF(IFERROR(FIND(table_prefix[前缀],table_l10n!A127),FALSE),TEXT(table_prefix[说明],""),""))</f>
        <v>设备升级 - 名称</v>
      </c>
      <c r="C127" s="4" t="s">
        <v>132</v>
      </c>
      <c r="D127" s="5" t="s">
        <v>222</v>
      </c>
      <c r="E127" s="5" t="str">
        <f t="shared" si="3"/>
        <v>EN_切断肌肉</v>
      </c>
    </row>
    <row r="128" spans="1:5" x14ac:dyDescent="0.2">
      <c r="A128" t="s">
        <v>212</v>
      </c>
      <c r="B128" s="17" t="str" cm="1">
        <f t="array" ref="B128">_xlfn.TEXTJOIN(,1,IF(IFERROR(FIND(table_prefix[前缀],table_l10n!A128),FALSE),TEXT(table_prefix[说明],""),""))</f>
        <v>设备升级 - 名称</v>
      </c>
      <c r="C128" s="4" t="s">
        <v>132</v>
      </c>
      <c r="D128" s="5" t="s">
        <v>223</v>
      </c>
      <c r="E128" s="5" t="str">
        <f t="shared" si="3"/>
        <v>EN_切断血管</v>
      </c>
    </row>
    <row r="129" spans="1:5" x14ac:dyDescent="0.2">
      <c r="A129" t="s">
        <v>213</v>
      </c>
      <c r="B129" s="17" t="str" cm="1">
        <f t="array" ref="B129">_xlfn.TEXTJOIN(,1,IF(IFERROR(FIND(table_prefix[前缀],table_l10n!A129),FALSE),TEXT(table_prefix[说明],""),""))</f>
        <v>设备升级 - 名称</v>
      </c>
      <c r="C129" s="4" t="s">
        <v>132</v>
      </c>
      <c r="D129" s="5" t="s">
        <v>224</v>
      </c>
      <c r="E129" s="5" t="str">
        <f t="shared" si="3"/>
        <v>EN_精确</v>
      </c>
    </row>
    <row r="130" spans="1:5" x14ac:dyDescent="0.2">
      <c r="A130" t="s">
        <v>214</v>
      </c>
      <c r="B130" s="17" t="str" cm="1">
        <f t="array" ref="B130">_xlfn.TEXTJOIN(,1,IF(IFERROR(FIND(table_prefix[前缀],table_l10n!A130),FALSE),TEXT(table_prefix[说明],""),""))</f>
        <v>设备升级 - 名称</v>
      </c>
      <c r="C130" s="4" t="s">
        <v>132</v>
      </c>
      <c r="D130" s="5" t="s">
        <v>225</v>
      </c>
      <c r="E130" s="5" t="str">
        <f t="shared" si="3"/>
        <v>EN_暴起</v>
      </c>
    </row>
    <row r="131" spans="1:5" x14ac:dyDescent="0.2">
      <c r="A131" t="s">
        <v>215</v>
      </c>
      <c r="B131" s="17" t="str" cm="1">
        <f t="array" ref="B131">_xlfn.TEXTJOIN(,1,IF(IFERROR(FIND(table_prefix[前缀],table_l10n!A131),FALSE),TEXT(table_prefix[说明],""),""))</f>
        <v>设备升级 - 名称</v>
      </c>
      <c r="C131" s="4" t="s">
        <v>132</v>
      </c>
      <c r="D131" s="5" t="s">
        <v>226</v>
      </c>
      <c r="E131" s="5" t="str">
        <f t="shared" si="3"/>
        <v>EN_自锐</v>
      </c>
    </row>
    <row r="132" spans="1:5" x14ac:dyDescent="0.2">
      <c r="A132" t="s">
        <v>216</v>
      </c>
      <c r="B132" s="17" t="str" cm="1">
        <f t="array" ref="B132">_xlfn.TEXTJOIN(,1,IF(IFERROR(FIND(table_prefix[前缀],table_l10n!A132),FALSE),TEXT(table_prefix[说明],""),""))</f>
        <v>设备升级 - 名称</v>
      </c>
      <c r="C132" s="4" t="s">
        <v>132</v>
      </c>
      <c r="D132" s="5" t="s">
        <v>227</v>
      </c>
      <c r="E132" s="5" t="str">
        <f t="shared" si="3"/>
        <v>EN_背刺</v>
      </c>
    </row>
    <row r="133" spans="1:5" x14ac:dyDescent="0.2">
      <c r="A133" t="s">
        <v>217</v>
      </c>
      <c r="B133" s="17" t="str" cm="1">
        <f t="array" ref="B133">_xlfn.TEXTJOIN(,1,IF(IFERROR(FIND(table_prefix[前缀],table_l10n!A133),FALSE),TEXT(table_prefix[说明],""),""))</f>
        <v>设备升级 - 名称</v>
      </c>
      <c r="C133" s="4" t="s">
        <v>132</v>
      </c>
      <c r="D133" s="5" t="s">
        <v>228</v>
      </c>
      <c r="E133" s="5" t="str">
        <f t="shared" si="3"/>
        <v>EN_折射</v>
      </c>
    </row>
    <row r="134" spans="1:5" x14ac:dyDescent="0.2">
      <c r="A134" t="s">
        <v>218</v>
      </c>
      <c r="B134" s="17" t="str" cm="1">
        <f t="array" ref="B134">_xlfn.TEXTJOIN(,1,IF(IFERROR(FIND(table_prefix[前缀],table_l10n!A134),FALSE),TEXT(table_prefix[说明],""),""))</f>
        <v>设备升级 - 名称</v>
      </c>
      <c r="C134" s="4" t="s">
        <v>132</v>
      </c>
      <c r="D134" s="5" t="s">
        <v>229</v>
      </c>
      <c r="E134" s="5" t="str">
        <f t="shared" si="3"/>
        <v>EN_锐利</v>
      </c>
    </row>
    <row r="135" spans="1:5" x14ac:dyDescent="0.2">
      <c r="A135" t="s">
        <v>219</v>
      </c>
      <c r="B135" s="17" t="str" cm="1">
        <f t="array" ref="B135">_xlfn.TEXTJOIN(,1,IF(IFERROR(FIND(table_prefix[前缀],table_l10n!A135),FALSE),TEXT(table_prefix[说明],""),""))</f>
        <v>设备升级 - 名称</v>
      </c>
      <c r="C135" s="4" t="s">
        <v>132</v>
      </c>
      <c r="D135" s="5" t="s">
        <v>230</v>
      </c>
      <c r="E135" s="5" t="str">
        <f t="shared" si="3"/>
        <v>EN_刃返</v>
      </c>
    </row>
    <row r="136" spans="1:5" x14ac:dyDescent="0.2">
      <c r="A136" t="s">
        <v>220</v>
      </c>
      <c r="B136" s="17" t="str" cm="1">
        <f t="array" ref="B136">_xlfn.TEXTJOIN(,1,IF(IFERROR(FIND(table_prefix[前缀],table_l10n!A136),FALSE),TEXT(table_prefix[说明],""),""))</f>
        <v>设备升级 - 名称</v>
      </c>
      <c r="C136" s="4" t="s">
        <v>132</v>
      </c>
      <c r="D136" s="5" t="s">
        <v>231</v>
      </c>
      <c r="E136" s="5" t="str">
        <f t="shared" si="3"/>
        <v>EN_刃灵附着</v>
      </c>
    </row>
    <row r="137" spans="1:5" x14ac:dyDescent="0.2">
      <c r="B137" s="17" t="str" cm="1">
        <f t="array" ref="B137">_xlfn.TEXTJOIN(,1,IF(IFERROR(FIND(table_prefix[前缀],table_l10n!A137),FALSE),TEXT(table_prefix[说明],""),""))</f>
        <v/>
      </c>
    </row>
    <row r="138" spans="1:5" x14ac:dyDescent="0.2">
      <c r="A138" t="s">
        <v>269</v>
      </c>
      <c r="B138" s="17" t="str" cm="1">
        <f t="array" ref="B138">_xlfn.TEXTJOIN(,1,IF(IFERROR(FIND(table_prefix[前缀],table_l10n!A138),FALSE),TEXT(table_prefix[说明],""),""))</f>
        <v>设备升级 - 名称</v>
      </c>
      <c r="C138" s="4" t="s">
        <v>292</v>
      </c>
      <c r="D138" s="5" t="s">
        <v>275</v>
      </c>
      <c r="E138" s="5" t="str">
        <f t="shared" si="3"/>
        <v>EN_锋利剑刃</v>
      </c>
    </row>
    <row r="139" spans="1:5" x14ac:dyDescent="0.2">
      <c r="A139" t="s">
        <v>270</v>
      </c>
      <c r="B139" s="17" t="str" cm="1">
        <f t="array" ref="B139">_xlfn.TEXTJOIN(,1,IF(IFERROR(FIND(table_prefix[前缀],table_l10n!A139),FALSE),TEXT(table_prefix[说明],""),""))</f>
        <v>设备升级 - 名称</v>
      </c>
      <c r="C139" s="4" t="s">
        <v>292</v>
      </c>
      <c r="D139" s="5" t="s">
        <v>276</v>
      </c>
      <c r="E139" s="5" t="str">
        <f t="shared" si="3"/>
        <v>EN_灵活剑身</v>
      </c>
    </row>
    <row r="140" spans="1:5" x14ac:dyDescent="0.2">
      <c r="A140" t="s">
        <v>271</v>
      </c>
      <c r="B140" s="17" t="str" cm="1">
        <f t="array" ref="B140">_xlfn.TEXTJOIN(,1,IF(IFERROR(FIND(table_prefix[前缀],table_l10n!A140),FALSE),TEXT(table_prefix[说明],""),""))</f>
        <v>设备升级 - 名称</v>
      </c>
      <c r="C140" s="4" t="s">
        <v>292</v>
      </c>
      <c r="D140" s="5" t="s">
        <v>277</v>
      </c>
      <c r="E140" s="5" t="str">
        <f t="shared" si="3"/>
        <v>EN_优化剑柄</v>
      </c>
    </row>
    <row r="141" spans="1:5" x14ac:dyDescent="0.2">
      <c r="A141" t="s">
        <v>272</v>
      </c>
      <c r="B141" s="17" t="str" cm="1">
        <f t="array" ref="B141">_xlfn.TEXTJOIN(,1,IF(IFERROR(FIND(table_prefix[前缀],table_l10n!A141),FALSE),TEXT(table_prefix[说明],""),""))</f>
        <v>设备升级 - 名称</v>
      </c>
      <c r="C141" s="4" t="s">
        <v>292</v>
      </c>
      <c r="D141" s="5" t="s">
        <v>278</v>
      </c>
      <c r="E141" s="5" t="str">
        <f t="shared" si="3"/>
        <v>EN_厚重剑身</v>
      </c>
    </row>
    <row r="142" spans="1:5" x14ac:dyDescent="0.2">
      <c r="A142" t="s">
        <v>273</v>
      </c>
      <c r="B142" s="17" t="str" cm="1">
        <f t="array" ref="B142">_xlfn.TEXTJOIN(,1,IF(IFERROR(FIND(table_prefix[前缀],table_l10n!A142),FALSE),TEXT(table_prefix[说明],""),""))</f>
        <v>设备升级 - 名称</v>
      </c>
      <c r="C142" s="4" t="s">
        <v>292</v>
      </c>
      <c r="D142" s="5" t="s">
        <v>279</v>
      </c>
      <c r="E142" s="5" t="str">
        <f t="shared" si="3"/>
        <v>EN_千钧之力</v>
      </c>
    </row>
    <row r="143" spans="1:5" x14ac:dyDescent="0.2">
      <c r="A143" t="s">
        <v>274</v>
      </c>
      <c r="B143" s="17" t="str" cm="1">
        <f t="array" ref="B143">_xlfn.TEXTJOIN(,1,IF(IFERROR(FIND(table_prefix[前缀],table_l10n!A143),FALSE),TEXT(table_prefix[说明],""),""))</f>
        <v>设备升级 - 名称</v>
      </c>
      <c r="C143" s="4" t="s">
        <v>292</v>
      </c>
      <c r="D143" s="5" t="s">
        <v>280</v>
      </c>
      <c r="E143" s="5" t="str">
        <f t="shared" si="3"/>
        <v>EN_剑灵附着</v>
      </c>
    </row>
    <row r="144" spans="1:5" x14ac:dyDescent="0.2">
      <c r="B144" s="17" t="str" cm="1">
        <f t="array" ref="B144">_xlfn.TEXTJOIN(,1,IF(IFERROR(FIND(table_prefix[前缀],table_l10n!A144),FALSE),TEXT(table_prefix[说明],""),""))</f>
        <v/>
      </c>
    </row>
    <row r="145" spans="1:5" x14ac:dyDescent="0.2">
      <c r="A145" t="s">
        <v>293</v>
      </c>
      <c r="B145" s="17" t="str" cm="1">
        <f t="array" ref="B145">_xlfn.TEXTJOIN(,1,IF(IFERROR(FIND(table_prefix[前缀],table_l10n!A145),FALSE),TEXT(table_prefix[说明],""),""))</f>
        <v>设备升级 - 名称</v>
      </c>
      <c r="C145" s="4" t="s">
        <v>62</v>
      </c>
      <c r="D145" s="5" t="s">
        <v>304</v>
      </c>
      <c r="E145" s="5" t="str">
        <f t="shared" si="3"/>
        <v>EN_破甲弹头</v>
      </c>
    </row>
    <row r="146" spans="1:5" x14ac:dyDescent="0.2">
      <c r="A146" t="s">
        <v>294</v>
      </c>
      <c r="B146" s="17" t="str" cm="1">
        <f t="array" ref="B146">_xlfn.TEXTJOIN(,1,IF(IFERROR(FIND(table_prefix[前缀],table_l10n!A146),FALSE),TEXT(table_prefix[说明],""),""))</f>
        <v>设备升级 - 名称</v>
      </c>
      <c r="C146" s="4" t="s">
        <v>62</v>
      </c>
      <c r="D146" s="5" t="s">
        <v>305</v>
      </c>
      <c r="E146" s="5" t="str">
        <f t="shared" si="3"/>
        <v>EN_爆炸弹头</v>
      </c>
    </row>
    <row r="147" spans="1:5" x14ac:dyDescent="0.2">
      <c r="A147" t="s">
        <v>295</v>
      </c>
      <c r="B147" s="17" t="str" cm="1">
        <f t="array" ref="B147">_xlfn.TEXTJOIN(,1,IF(IFERROR(FIND(table_prefix[前缀],table_l10n!A147),FALSE),TEXT(table_prefix[说明],""),""))</f>
        <v>设备升级 - 名称</v>
      </c>
      <c r="C147" s="4" t="s">
        <v>62</v>
      </c>
      <c r="D147" s="5" t="s">
        <v>306</v>
      </c>
      <c r="E147" s="5" t="str">
        <f t="shared" si="3"/>
        <v>EN_爆炸燃烧弹</v>
      </c>
    </row>
    <row r="148" spans="1:5" x14ac:dyDescent="0.2">
      <c r="A148" t="s">
        <v>296</v>
      </c>
      <c r="B148" s="17" t="str" cm="1">
        <f t="array" ref="B148">_xlfn.TEXTJOIN(,1,IF(IFERROR(FIND(table_prefix[前缀],table_l10n!A148),FALSE),TEXT(table_prefix[说明],""),""))</f>
        <v>设备升级 - 名称</v>
      </c>
      <c r="C148" s="4" t="s">
        <v>62</v>
      </c>
      <c r="D148" s="5" t="s">
        <v>307</v>
      </c>
      <c r="E148" s="5" t="str">
        <f t="shared" si="3"/>
        <v>EN_高爆弹</v>
      </c>
    </row>
    <row r="149" spans="1:5" x14ac:dyDescent="0.2">
      <c r="A149" t="s">
        <v>297</v>
      </c>
      <c r="B149" s="17" t="str" cm="1">
        <f t="array" ref="B149">_xlfn.TEXTJOIN(,1,IF(IFERROR(FIND(table_prefix[前缀],table_l10n!A149),FALSE),TEXT(table_prefix[说明],""),""))</f>
        <v>设备升级 - 名称</v>
      </c>
      <c r="C149" s="4" t="s">
        <v>62</v>
      </c>
      <c r="D149" s="5" t="s">
        <v>308</v>
      </c>
      <c r="E149" s="5" t="str">
        <f t="shared" si="3"/>
        <v>EN_大弹鼓</v>
      </c>
    </row>
    <row r="150" spans="1:5" x14ac:dyDescent="0.2">
      <c r="A150" t="s">
        <v>298</v>
      </c>
      <c r="B150" s="17" t="str" cm="1">
        <f t="array" ref="B150">_xlfn.TEXTJOIN(,1,IF(IFERROR(FIND(table_prefix[前缀],table_l10n!A150),FALSE),TEXT(table_prefix[说明],""),""))</f>
        <v>设备升级 - 名称</v>
      </c>
      <c r="C150" s="4" t="s">
        <v>62</v>
      </c>
      <c r="D150" s="5" t="s">
        <v>309</v>
      </c>
      <c r="E150" s="5" t="str">
        <f t="shared" si="3"/>
        <v>EN_更大的弹鼓</v>
      </c>
    </row>
    <row r="151" spans="1:5" x14ac:dyDescent="0.2">
      <c r="A151" t="s">
        <v>299</v>
      </c>
      <c r="B151" s="17" t="str" cm="1">
        <f t="array" ref="B151">_xlfn.TEXTJOIN(,1,IF(IFERROR(FIND(table_prefix[前缀],table_l10n!A151),FALSE),TEXT(table_prefix[说明],""),""))</f>
        <v>设备升级 - 名称</v>
      </c>
      <c r="C151" s="4" t="s">
        <v>62</v>
      </c>
      <c r="D151" s="5" t="s">
        <v>310</v>
      </c>
      <c r="E151" s="5" t="str">
        <f t="shared" si="3"/>
        <v>EN_过于沉重的弹鼓</v>
      </c>
    </row>
    <row r="152" spans="1:5" x14ac:dyDescent="0.2">
      <c r="A152" t="s">
        <v>300</v>
      </c>
      <c r="B152" s="17" t="str" cm="1">
        <f t="array" ref="B152">_xlfn.TEXTJOIN(,1,IF(IFERROR(FIND(table_prefix[前缀],table_l10n!A152),FALSE),TEXT(table_prefix[说明],""),""))</f>
        <v>设备升级 - 名称</v>
      </c>
      <c r="C152" s="4" t="s">
        <v>62</v>
      </c>
      <c r="D152" s="5" t="s">
        <v>311</v>
      </c>
      <c r="E152" s="5" t="str">
        <f t="shared" si="3"/>
        <v>EN_快速复装</v>
      </c>
    </row>
    <row r="153" spans="1:5" x14ac:dyDescent="0.2">
      <c r="A153" t="s">
        <v>301</v>
      </c>
      <c r="B153" s="17" t="str" cm="1">
        <f t="array" ref="B153">_xlfn.TEXTJOIN(,1,IF(IFERROR(FIND(table_prefix[前缀],table_l10n!A153),FALSE),TEXT(table_prefix[说明],""),""))</f>
        <v>设备升级 - 名称</v>
      </c>
      <c r="C153" s="4" t="s">
        <v>62</v>
      </c>
      <c r="D153" s="5" t="s">
        <v>312</v>
      </c>
      <c r="E153" s="5" t="str">
        <f t="shared" si="3"/>
        <v>EN_复装流程优化</v>
      </c>
    </row>
    <row r="154" spans="1:5" x14ac:dyDescent="0.2">
      <c r="A154" t="s">
        <v>302</v>
      </c>
      <c r="B154" s="17" t="str" cm="1">
        <f t="array" ref="B154">_xlfn.TEXTJOIN(,1,IF(IFERROR(FIND(table_prefix[前缀],table_l10n!A154),FALSE),TEXT(table_prefix[说明],""),""))</f>
        <v>设备升级 - 名称</v>
      </c>
      <c r="C154" s="4" t="s">
        <v>62</v>
      </c>
      <c r="D154" s="5" t="s">
        <v>313</v>
      </c>
      <c r="E154" s="5" t="str">
        <f t="shared" si="3"/>
        <v>EN_装填自动化</v>
      </c>
    </row>
    <row r="155" spans="1:5" x14ac:dyDescent="0.2">
      <c r="A155" t="s">
        <v>303</v>
      </c>
      <c r="B155" s="17" t="str" cm="1">
        <f t="array" ref="B155">_xlfn.TEXTJOIN(,1,IF(IFERROR(FIND(table_prefix[前缀],table_l10n!A155),FALSE),TEXT(table_prefix[说明],""),""))</f>
        <v>设备升级 - 名称</v>
      </c>
      <c r="C155" s="4" t="s">
        <v>62</v>
      </c>
      <c r="D155" s="5" t="s">
        <v>314</v>
      </c>
      <c r="E155" s="5" t="str">
        <f t="shared" si="3"/>
        <v>EN_射击自动化</v>
      </c>
    </row>
    <row r="156" spans="1:5" x14ac:dyDescent="0.2">
      <c r="B156" s="17" t="str" cm="1">
        <f t="array" ref="B156">_xlfn.TEXTJOIN(,1,IF(IFERROR(FIND(table_prefix[前缀],table_l10n!A156),FALSE),TEXT(table_prefix[说明],""),""))</f>
        <v/>
      </c>
    </row>
    <row r="157" spans="1:5" x14ac:dyDescent="0.2">
      <c r="A157" t="s">
        <v>337</v>
      </c>
      <c r="B157" s="17" t="str" cm="1">
        <f t="array" ref="B157">_xlfn.TEXTJOIN(,1,IF(IFERROR(FIND(table_prefix[前缀],table_l10n!A157),FALSE),TEXT(table_prefix[说明],""),""))</f>
        <v>设备升级 - 名称</v>
      </c>
      <c r="C157" s="4" t="s">
        <v>72</v>
      </c>
      <c r="D157" s="5" t="s">
        <v>346</v>
      </c>
      <c r="E157" s="5" t="str">
        <f t="shared" si="3"/>
        <v>EN_大鼓</v>
      </c>
    </row>
    <row r="158" spans="1:5" x14ac:dyDescent="0.2">
      <c r="A158" t="s">
        <v>338</v>
      </c>
      <c r="B158" s="17" t="str" cm="1">
        <f t="array" ref="B158">_xlfn.TEXTJOIN(,1,IF(IFERROR(FIND(table_prefix[前缀],table_l10n!A158),FALSE),TEXT(table_prefix[说明],""),""))</f>
        <v>设备升级 - 名称</v>
      </c>
      <c r="C158" s="4" t="s">
        <v>72</v>
      </c>
      <c r="D158" s="5" t="s">
        <v>347</v>
      </c>
      <c r="E158" s="5" t="str">
        <f t="shared" si="3"/>
        <v>EN_巨鼓</v>
      </c>
    </row>
    <row r="159" spans="1:5" x14ac:dyDescent="0.2">
      <c r="A159" t="s">
        <v>339</v>
      </c>
      <c r="B159" s="17" t="str" cm="1">
        <f t="array" ref="B159">_xlfn.TEXTJOIN(,1,IF(IFERROR(FIND(table_prefix[前缀],table_l10n!A159),FALSE),TEXT(table_prefix[说明],""),""))</f>
        <v>设备升级 - 名称</v>
      </c>
      <c r="C159" s="4" t="s">
        <v>72</v>
      </c>
      <c r="D159" s="5" t="s">
        <v>348</v>
      </c>
      <c r="E159" s="5" t="str">
        <f t="shared" si="3"/>
        <v>EN_震地鼓</v>
      </c>
    </row>
    <row r="160" spans="1:5" x14ac:dyDescent="0.2">
      <c r="A160" t="s">
        <v>340</v>
      </c>
      <c r="B160" s="17" t="str" cm="1">
        <f t="array" ref="B160">_xlfn.TEXTJOIN(,1,IF(IFERROR(FIND(table_prefix[前缀],table_l10n!A160),FALSE),TEXT(table_prefix[说明],""),""))</f>
        <v>设备升级 - 名称</v>
      </c>
      <c r="C160" s="4" t="s">
        <v>72</v>
      </c>
      <c r="D160" s="5" t="s">
        <v>349</v>
      </c>
      <c r="E160" s="5" t="str">
        <f t="shared" si="3"/>
        <v>EN_鼓架支撑</v>
      </c>
    </row>
    <row r="161" spans="1:5" x14ac:dyDescent="0.2">
      <c r="A161" t="s">
        <v>341</v>
      </c>
      <c r="B161" s="17" t="str" cm="1">
        <f t="array" ref="B161">_xlfn.TEXTJOIN(,1,IF(IFERROR(FIND(table_prefix[前缀],table_l10n!A161),FALSE),TEXT(table_prefix[说明],""),""))</f>
        <v>设备升级 - 名称</v>
      </c>
      <c r="C161" s="4" t="s">
        <v>72</v>
      </c>
      <c r="D161" s="5" t="s">
        <v>350</v>
      </c>
      <c r="E161" s="5" t="str">
        <f t="shared" si="3"/>
        <v>EN_鼓架加固</v>
      </c>
    </row>
    <row r="162" spans="1:5" x14ac:dyDescent="0.2">
      <c r="A162" t="s">
        <v>342</v>
      </c>
      <c r="B162" s="17" t="str" cm="1">
        <f t="array" ref="B162">_xlfn.TEXTJOIN(,1,IF(IFERROR(FIND(table_prefix[前缀],table_l10n!A162),FALSE),TEXT(table_prefix[说明],""),""))</f>
        <v>设备升级 - 名称</v>
      </c>
      <c r="C162" s="4" t="s">
        <v>72</v>
      </c>
      <c r="D162" s="5" t="s">
        <v>351</v>
      </c>
      <c r="E162" s="5" t="str">
        <f t="shared" ref="E162:E165" si="4">"EN_"&amp;D162</f>
        <v>EN_鼓灵萦绕</v>
      </c>
    </row>
    <row r="163" spans="1:5" x14ac:dyDescent="0.2">
      <c r="A163" t="s">
        <v>343</v>
      </c>
      <c r="B163" s="17" t="str" cm="1">
        <f t="array" ref="B163">_xlfn.TEXTJOIN(,1,IF(IFERROR(FIND(table_prefix[前缀],table_l10n!A163),FALSE),TEXT(table_prefix[说明],""),""))</f>
        <v>设备升级 - 名称</v>
      </c>
      <c r="C163" s="4" t="s">
        <v>72</v>
      </c>
      <c r="D163" s="5" t="s">
        <v>352</v>
      </c>
      <c r="E163" s="5" t="str">
        <f t="shared" si="4"/>
        <v>EN_不安鼓灵</v>
      </c>
    </row>
    <row r="164" spans="1:5" x14ac:dyDescent="0.2">
      <c r="A164" t="s">
        <v>344</v>
      </c>
      <c r="B164" s="17" t="str" cm="1">
        <f t="array" ref="B164">_xlfn.TEXTJOIN(,1,IF(IFERROR(FIND(table_prefix[前缀],table_l10n!A164),FALSE),TEXT(table_prefix[说明],""),""))</f>
        <v>设备升级 - 名称</v>
      </c>
      <c r="C164" s="4" t="s">
        <v>72</v>
      </c>
      <c r="D164" s="5" t="s">
        <v>353</v>
      </c>
      <c r="E164" s="5" t="str">
        <f t="shared" si="4"/>
        <v>EN_坚毅鼓灵</v>
      </c>
    </row>
    <row r="165" spans="1:5" x14ac:dyDescent="0.2">
      <c r="A165" t="s">
        <v>345</v>
      </c>
      <c r="B165" s="17" t="str" cm="1">
        <f t="array" ref="B165">_xlfn.TEXTJOIN(,1,IF(IFERROR(FIND(table_prefix[前缀],table_l10n!A165),FALSE),TEXT(table_prefix[说明],""),""))</f>
        <v>设备升级 - 名称</v>
      </c>
      <c r="C165" s="4" t="s">
        <v>72</v>
      </c>
      <c r="D165" s="5" t="s">
        <v>354</v>
      </c>
      <c r="E165" s="5" t="str">
        <f t="shared" si="4"/>
        <v>EN_鼓灵附着</v>
      </c>
    </row>
    <row r="168" spans="1:5" x14ac:dyDescent="0.2">
      <c r="A168" t="s">
        <v>390</v>
      </c>
      <c r="B168" s="17" t="str" cm="1">
        <f t="array" ref="B168">_xlfn.TEXTJOIN(,1,IF(IFERROR(FIND(table_prefix[前缀],table_l10n!A168),FALSE),TEXT(table_prefix[说明],""),""))</f>
        <v>设备升级 - 描述</v>
      </c>
      <c r="C168" s="4" t="s">
        <v>381</v>
      </c>
      <c r="D168" s="18" t="s">
        <v>398</v>
      </c>
      <c r="E168" s="18" t="str">
        <f t="shared" ref="E168:E175" si="5">"EN_"&amp;D168</f>
        <v>EN_重量-25%</v>
      </c>
    </row>
    <row r="169" spans="1:5" x14ac:dyDescent="0.2">
      <c r="A169" t="s">
        <v>391</v>
      </c>
      <c r="B169" s="17" t="str" cm="1">
        <f t="array" ref="B169">_xlfn.TEXTJOIN(,1,IF(IFERROR(FIND(table_prefix[前缀],table_l10n!A169),FALSE),TEXT(table_prefix[说明],""),""))</f>
        <v>设备升级 - 描述</v>
      </c>
      <c r="C169" s="4" t="s">
        <v>381</v>
      </c>
      <c r="D169" s="18" t="s">
        <v>399</v>
      </c>
      <c r="E169" s="18" t="str">
        <f t="shared" si="5"/>
        <v>EN_耐久+100%</v>
      </c>
    </row>
    <row r="170" spans="1:5" x14ac:dyDescent="0.2">
      <c r="A170" t="s">
        <v>392</v>
      </c>
      <c r="B170" s="17" t="str" cm="1">
        <f t="array" ref="B170">_xlfn.TEXTJOIN(,1,IF(IFERROR(FIND(table_prefix[前缀],table_l10n!A170),FALSE),TEXT(table_prefix[说明],""),""))</f>
        <v>设备升级 - 描述</v>
      </c>
      <c r="C170" s="4" t="s">
        <v>381</v>
      </c>
      <c r="D170" s="18" t="s">
        <v>400</v>
      </c>
      <c r="E170" s="18" t="str">
        <f t="shared" si="5"/>
        <v>EN_护甲+3</v>
      </c>
    </row>
    <row r="171" spans="1:5" x14ac:dyDescent="0.2">
      <c r="A171" t="s">
        <v>393</v>
      </c>
      <c r="B171" s="17" t="str" cm="1">
        <f t="array" ref="B171">_xlfn.TEXTJOIN(,1,IF(IFERROR(FIND(table_prefix[前缀],table_l10n!A171),FALSE),TEXT(table_prefix[说明],""),""))</f>
        <v>设备升级 - 描述</v>
      </c>
      <c r="C171" s="4" t="s">
        <v>381</v>
      </c>
      <c r="D171" s="18" t="s">
        <v>401</v>
      </c>
      <c r="E171" s="18" t="str">
        <f t="shared" si="5"/>
        <v>EN_碾压伤害+1</v>
      </c>
    </row>
    <row r="172" spans="1:5" x14ac:dyDescent="0.2">
      <c r="A172" t="s">
        <v>394</v>
      </c>
      <c r="B172" s="17" t="str" cm="1">
        <f t="array" ref="B172">_xlfn.TEXTJOIN(,1,IF(IFERROR(FIND(table_prefix[前缀],table_l10n!A172),FALSE),TEXT(table_prefix[说明],""),""))</f>
        <v>设备升级 - 描述</v>
      </c>
      <c r="C172" s="4" t="s">
        <v>381</v>
      </c>
      <c r="D172" s="18" t="s">
        <v>402</v>
      </c>
      <c r="E172" s="18" t="str">
        <f t="shared" si="5"/>
        <v>EN_碾压伤害+2；重量+10%</v>
      </c>
    </row>
    <row r="173" spans="1:5" x14ac:dyDescent="0.2">
      <c r="A173" t="s">
        <v>395</v>
      </c>
      <c r="B173" s="17" t="str" cm="1">
        <f t="array" ref="B173">_xlfn.TEXTJOIN(,1,IF(IFERROR(FIND(table_prefix[前缀],table_l10n!A173),FALSE),TEXT(table_prefix[说明],""),""))</f>
        <v>设备升级 - 描述</v>
      </c>
      <c r="C173" s="4" t="s">
        <v>381</v>
      </c>
      <c r="D173" s="18" t="s">
        <v>403</v>
      </c>
      <c r="E173" s="18" t="str">
        <f t="shared" si="5"/>
        <v>EN_动力+15%</v>
      </c>
    </row>
    <row r="174" spans="1:5" x14ac:dyDescent="0.2">
      <c r="A174" t="s">
        <v>396</v>
      </c>
      <c r="B174" s="17" t="str" cm="1">
        <f t="array" ref="B174">_xlfn.TEXTJOIN(,1,IF(IFERROR(FIND(table_prefix[前缀],table_l10n!A174),FALSE),TEXT(table_prefix[说明],""),""))</f>
        <v>设备升级 - 描述</v>
      </c>
      <c r="C174" s="4" t="s">
        <v>381</v>
      </c>
      <c r="D174" s="18" t="s">
        <v>403</v>
      </c>
      <c r="E174" s="18" t="str">
        <f t="shared" si="5"/>
        <v>EN_动力+15%</v>
      </c>
    </row>
    <row r="175" spans="1:5" x14ac:dyDescent="0.2">
      <c r="A175" t="s">
        <v>397</v>
      </c>
      <c r="B175" s="17" t="str" cm="1">
        <f t="array" ref="B175">_xlfn.TEXTJOIN(,1,IF(IFERROR(FIND(table_prefix[前缀],table_l10n!A175),FALSE),TEXT(table_prefix[说明],""),""))</f>
        <v>设备升级 - 描述</v>
      </c>
      <c r="C175" s="4" t="s">
        <v>381</v>
      </c>
      <c r="D175" s="18" t="s">
        <v>404</v>
      </c>
      <c r="E175" s="18" t="str">
        <f t="shared" si="5"/>
        <v>EN_使车辆自动驾驶（自动维持动力杆挡位）</v>
      </c>
    </row>
    <row r="176" spans="1:5" x14ac:dyDescent="0.2">
      <c r="B176" s="17" t="str" cm="1">
        <f t="array" ref="B176">_xlfn.TEXTJOIN(,1,IF(IFERROR(FIND(table_prefix[前缀],table_l10n!A176),FALSE),TEXT(table_prefix[说明],""),""))</f>
        <v/>
      </c>
      <c r="D176" s="18"/>
      <c r="E176" s="18"/>
    </row>
    <row r="177" spans="1:5" x14ac:dyDescent="0.2">
      <c r="A177" t="s">
        <v>417</v>
      </c>
      <c r="B177" s="17" t="str" cm="1">
        <f t="array" ref="B177">_xlfn.TEXTJOIN(,1,IF(IFERROR(FIND(table_prefix[前缀],table_l10n!A177),FALSE),TEXT(table_prefix[说明],""),""))</f>
        <v>设备升级 - 描述</v>
      </c>
      <c r="C177" s="4" t="s">
        <v>411</v>
      </c>
      <c r="D177" s="18" t="s">
        <v>423</v>
      </c>
      <c r="E177" s="18" t="str">
        <f t="shared" ref="E177:E182" si="6">"EN_"&amp;D177</f>
        <v>EN_重量-20%</v>
      </c>
    </row>
    <row r="178" spans="1:5" x14ac:dyDescent="0.2">
      <c r="A178" t="s">
        <v>418</v>
      </c>
      <c r="B178" s="17" t="str" cm="1">
        <f t="array" ref="B178">_xlfn.TEXTJOIN(,1,IF(IFERROR(FIND(table_prefix[前缀],table_l10n!A178),FALSE),TEXT(table_prefix[说明],""),""))</f>
        <v>设备升级 - 描述</v>
      </c>
      <c r="C178" s="4" t="s">
        <v>411</v>
      </c>
      <c r="D178" s="18" t="s">
        <v>424</v>
      </c>
      <c r="E178" s="18" t="str">
        <f t="shared" si="6"/>
        <v>EN_重量-15%</v>
      </c>
    </row>
    <row r="179" spans="1:5" x14ac:dyDescent="0.2">
      <c r="A179" t="s">
        <v>419</v>
      </c>
      <c r="B179" s="17" t="str" cm="1">
        <f t="array" ref="B179">_xlfn.TEXTJOIN(,1,IF(IFERROR(FIND(table_prefix[前缀],table_l10n!A179),FALSE),TEXT(table_prefix[说明],""),""))</f>
        <v>设备升级 - 描述</v>
      </c>
      <c r="C179" s="4" t="s">
        <v>411</v>
      </c>
      <c r="D179" s="18" t="s">
        <v>425</v>
      </c>
      <c r="E179" s="18" t="str">
        <f t="shared" si="6"/>
        <v>EN_重量+10%；耐久+20%</v>
      </c>
    </row>
    <row r="180" spans="1:5" x14ac:dyDescent="0.2">
      <c r="A180" t="s">
        <v>420</v>
      </c>
      <c r="B180" s="17" t="str" cm="1">
        <f t="array" ref="B180">_xlfn.TEXTJOIN(,1,IF(IFERROR(FIND(table_prefix[前缀],table_l10n!A180),FALSE),TEXT(table_prefix[说明],""),""))</f>
        <v>设备升级 - 描述</v>
      </c>
      <c r="C180" s="4" t="s">
        <v>411</v>
      </c>
      <c r="D180" s="18" t="s">
        <v>426</v>
      </c>
      <c r="E180" s="18" t="str">
        <f t="shared" si="6"/>
        <v>EN_重量+10%；耐久+30%</v>
      </c>
    </row>
    <row r="181" spans="1:5" x14ac:dyDescent="0.2">
      <c r="A181" t="s">
        <v>421</v>
      </c>
      <c r="B181" s="17" t="str" cm="1">
        <f t="array" ref="B181">_xlfn.TEXTJOIN(,1,IF(IFERROR(FIND(table_prefix[前缀],table_l10n!A181),FALSE),TEXT(table_prefix[说明],""),""))</f>
        <v>设备升级 - 描述</v>
      </c>
      <c r="C181" s="4" t="s">
        <v>411</v>
      </c>
      <c r="D181" s="18" t="s">
        <v>403</v>
      </c>
      <c r="E181" s="18" t="str">
        <f t="shared" si="6"/>
        <v>EN_动力+15%</v>
      </c>
    </row>
    <row r="182" spans="1:5" x14ac:dyDescent="0.2">
      <c r="A182" t="s">
        <v>422</v>
      </c>
      <c r="B182" s="17" t="str" cm="1">
        <f t="array" ref="B182">_xlfn.TEXTJOIN(,1,IF(IFERROR(FIND(table_prefix[前缀],table_l10n!A182),FALSE),TEXT(table_prefix[说明],""),""))</f>
        <v>设备升级 - 描述</v>
      </c>
      <c r="C182" s="4" t="s">
        <v>411</v>
      </c>
      <c r="D182" s="18" t="s">
        <v>404</v>
      </c>
      <c r="E182" s="18" t="str">
        <f t="shared" si="6"/>
        <v>EN_使车辆自动驾驶（自动维持动力杆挡位）</v>
      </c>
    </row>
    <row r="184" spans="1:5" x14ac:dyDescent="0.2">
      <c r="A184" s="12" t="s">
        <v>266</v>
      </c>
      <c r="B184" s="17" t="str" cm="1">
        <f t="array" ref="B184">_xlfn.TEXTJOIN(,1,IF(IFERROR(FIND(table_prefix[前缀],table_l10n!A184),FALSE),TEXT(table_prefix[说明],""),""))</f>
        <v>设备升级 - 描述</v>
      </c>
      <c r="C184" s="4" t="s">
        <v>132</v>
      </c>
      <c r="D184" s="18" t="s">
        <v>255</v>
      </c>
      <c r="E184" s="18" t="str">
        <f t="shared" ref="E184:E223" si="7">"EN_"&amp;D184</f>
        <v>EN_伤害+20%</v>
      </c>
    </row>
    <row r="185" spans="1:5" x14ac:dyDescent="0.2">
      <c r="A185" t="s">
        <v>245</v>
      </c>
      <c r="B185" s="17" t="str" cm="1">
        <f t="array" ref="B185">_xlfn.TEXTJOIN(,1,IF(IFERROR(FIND(table_prefix[前缀],table_l10n!A185),FALSE),TEXT(table_prefix[说明],""),""))</f>
        <v>设备升级 - 描述</v>
      </c>
      <c r="C185" s="4" t="s">
        <v>132</v>
      </c>
      <c r="D185" s="18" t="s">
        <v>256</v>
      </c>
      <c r="E185" s="18" t="str">
        <f t="shared" si="7"/>
        <v>EN_使目标移动速度与攻击速度降低50%，持续10秒</v>
      </c>
    </row>
    <row r="186" spans="1:5" x14ac:dyDescent="0.2">
      <c r="A186" t="s">
        <v>246</v>
      </c>
      <c r="B186" s="17" t="str" cm="1">
        <f t="array" ref="B186">_xlfn.TEXTJOIN(,1,IF(IFERROR(FIND(table_prefix[前缀],table_l10n!A186),FALSE),TEXT(table_prefix[说明],""),""))</f>
        <v>设备升级 - 描述</v>
      </c>
      <c r="C186" s="4" t="s">
        <v>132</v>
      </c>
      <c r="D186" s="18" t="s">
        <v>257</v>
      </c>
      <c r="E186" s="18" t="str">
        <f t="shared" si="7"/>
        <v>EN_使目标流血，每秒损失10%最大生命值，持续3秒</v>
      </c>
    </row>
    <row r="187" spans="1:5" x14ac:dyDescent="0.2">
      <c r="A187" t="s">
        <v>247</v>
      </c>
      <c r="B187" s="17" t="str" cm="1">
        <f t="array" ref="B187">_xlfn.TEXTJOIN(,1,IF(IFERROR(FIND(table_prefix[前缀],table_l10n!A187),FALSE),TEXT(table_prefix[说明],""),""))</f>
        <v>设备升级 - 描述</v>
      </c>
      <c r="C187" s="4" t="s">
        <v>132</v>
      </c>
      <c r="D187" s="18" t="s">
        <v>258</v>
      </c>
      <c r="E187" s="18" t="str">
        <f t="shared" si="7"/>
        <v>EN_概率暴击。爆伤=300%，暴击率 = 已增加伤害。</v>
      </c>
    </row>
    <row r="188" spans="1:5" x14ac:dyDescent="0.2">
      <c r="A188" t="s">
        <v>248</v>
      </c>
      <c r="B188" s="17" t="str" cm="1">
        <f t="array" ref="B188">_xlfn.TEXTJOIN(,1,IF(IFERROR(FIND(table_prefix[前缀],table_l10n!A188),FALSE),TEXT(table_prefix[说明],""),""))</f>
        <v>设备升级 - 描述</v>
      </c>
      <c r="C188" s="4" t="s">
        <v>132</v>
      </c>
      <c r="D188" s="18" t="s">
        <v>259</v>
      </c>
      <c r="E188" s="18" t="str">
        <f t="shared" si="7"/>
        <v>EN_攻击速度+100%</v>
      </c>
    </row>
    <row r="189" spans="1:5" x14ac:dyDescent="0.2">
      <c r="A189" t="s">
        <v>249</v>
      </c>
      <c r="B189" s="17" t="str" cm="1">
        <f t="array" ref="B189">_xlfn.TEXTJOIN(,1,IF(IFERROR(FIND(table_prefix[前缀],table_l10n!A189),FALSE),TEXT(table_prefix[说明],""),""))</f>
        <v>设备升级 - 描述</v>
      </c>
      <c r="C189" s="4" t="s">
        <v>132</v>
      </c>
      <c r="D189" s="18" t="s">
        <v>260</v>
      </c>
      <c r="E189" s="18" t="str">
        <f t="shared" si="7"/>
        <v>EN_每次命中目标，会使攻击伤害叠加20%，持续10秒。</v>
      </c>
    </row>
    <row r="190" spans="1:5" x14ac:dyDescent="0.2">
      <c r="A190" t="s">
        <v>250</v>
      </c>
      <c r="B190" s="17" t="str" cm="1">
        <f t="array" ref="B190">_xlfn.TEXTJOIN(,1,IF(IFERROR(FIND(table_prefix[前缀],table_l10n!A190),FALSE),TEXT(table_prefix[说明],""),""))</f>
        <v>设备升级 - 描述</v>
      </c>
      <c r="C190" s="4" t="s">
        <v>132</v>
      </c>
      <c r="D190" s="18" t="s">
        <v>261</v>
      </c>
      <c r="E190" s="18" t="str">
        <f t="shared" si="7"/>
        <v>EN_从背后攻击目标时，伤害额外+200%</v>
      </c>
    </row>
    <row r="191" spans="1:5" x14ac:dyDescent="0.2">
      <c r="A191" t="s">
        <v>251</v>
      </c>
      <c r="B191" s="17" t="str" cm="1">
        <f t="array" ref="B191">_xlfn.TEXTJOIN(,1,IF(IFERROR(FIND(table_prefix[前缀],table_l10n!A191),FALSE),TEXT(table_prefix[说明],""),""))</f>
        <v>设备升级 - 描述</v>
      </c>
      <c r="C191" s="4" t="s">
        <v>132</v>
      </c>
      <c r="D191" s="18" t="s">
        <v>262</v>
      </c>
      <c r="E191" s="18" t="str">
        <f t="shared" si="7"/>
        <v>EN_命中自身的远程弹药有50%概率被弹开</v>
      </c>
    </row>
    <row r="192" spans="1:5" x14ac:dyDescent="0.2">
      <c r="A192" t="s">
        <v>252</v>
      </c>
      <c r="B192" s="17" t="str" cm="1">
        <f t="array" ref="B192">_xlfn.TEXTJOIN(,1,IF(IFERROR(FIND(table_prefix[前缀],table_l10n!A192),FALSE),TEXT(table_prefix[说明],""),""))</f>
        <v>设备升级 - 描述</v>
      </c>
      <c r="C192" s="4" t="s">
        <v>132</v>
      </c>
      <c r="D192" s="18" t="s">
        <v>263</v>
      </c>
      <c r="E192" s="18" t="str">
        <f t="shared" si="7"/>
        <v>EN_破甲+100%，攻击方式改为戳刺。</v>
      </c>
    </row>
    <row r="193" spans="1:5" x14ac:dyDescent="0.2">
      <c r="A193" t="s">
        <v>253</v>
      </c>
      <c r="B193" s="17" t="str" cm="1">
        <f t="array" ref="B193">_xlfn.TEXTJOIN(,1,IF(IFERROR(FIND(table_prefix[前缀],table_l10n!A193),FALSE),TEXT(table_prefix[说明],""),""))</f>
        <v>设备升级 - 描述</v>
      </c>
      <c r="C193" s="4" t="s">
        <v>132</v>
      </c>
      <c r="D193" s="18" t="s">
        <v>264</v>
      </c>
      <c r="E193" s="18" t="str">
        <f t="shared" si="7"/>
        <v>EN_伤害 -25%，对命中的敌人造成两次伤害。</v>
      </c>
    </row>
    <row r="194" spans="1:5" x14ac:dyDescent="0.2">
      <c r="A194" t="s">
        <v>254</v>
      </c>
      <c r="B194" s="17" t="str" cm="1">
        <f t="array" ref="B194">_xlfn.TEXTJOIN(,1,IF(IFERROR(FIND(table_prefix[前缀],table_l10n!A194),FALSE),TEXT(table_prefix[说明],""),""))</f>
        <v>设备升级 - 描述</v>
      </c>
      <c r="C194" s="4" t="s">
        <v>132</v>
      </c>
      <c r="D194" s="18" t="s">
        <v>265</v>
      </c>
      <c r="E194" s="18" t="str">
        <f t="shared" si="7"/>
        <v>EN_使其自动索敌、自动攻击</v>
      </c>
    </row>
    <row r="196" spans="1:5" x14ac:dyDescent="0.2">
      <c r="A196" t="s">
        <v>281</v>
      </c>
      <c r="B196" s="17" t="str" cm="1">
        <f t="array" ref="B196">_xlfn.TEXTJOIN(,1,IF(IFERROR(FIND(table_prefix[前缀],table_l10n!A196),FALSE),TEXT(table_prefix[说明],""),""))</f>
        <v>设备升级 - 描述</v>
      </c>
      <c r="C196" s="4" t="s">
        <v>292</v>
      </c>
      <c r="D196" s="18" t="s">
        <v>287</v>
      </c>
      <c r="E196" s="18" t="str">
        <f t="shared" si="7"/>
        <v>EN_攻击伤害 + 30%，破甲 + 30%</v>
      </c>
    </row>
    <row r="197" spans="1:5" x14ac:dyDescent="0.2">
      <c r="A197" t="s">
        <v>282</v>
      </c>
      <c r="B197" s="17" t="str" cm="1">
        <f t="array" ref="B197">_xlfn.TEXTJOIN(,1,IF(IFERROR(FIND(table_prefix[前缀],table_l10n!A197),FALSE),TEXT(table_prefix[说明],""),""))</f>
        <v>设备升级 - 描述</v>
      </c>
      <c r="C197" s="4" t="s">
        <v>292</v>
      </c>
      <c r="D197" s="18" t="s">
        <v>288</v>
      </c>
      <c r="E197" s="18" t="str">
        <f t="shared" si="7"/>
        <v>EN_伤害 - 20%，攻击速度 + 75%</v>
      </c>
    </row>
    <row r="198" spans="1:5" x14ac:dyDescent="0.2">
      <c r="A198" t="s">
        <v>283</v>
      </c>
      <c r="B198" s="17" t="str" cm="1">
        <f t="array" ref="B198">_xlfn.TEXTJOIN(,1,IF(IFERROR(FIND(table_prefix[前缀],table_l10n!A198),FALSE),TEXT(table_prefix[说明],""),""))</f>
        <v>设备升级 - 描述</v>
      </c>
      <c r="C198" s="4" t="s">
        <v>292</v>
      </c>
      <c r="D198" s="18" t="s">
        <v>289</v>
      </c>
      <c r="E198" s="18" t="str">
        <f t="shared" si="7"/>
        <v>EN_现在大剑可以连续攻击</v>
      </c>
    </row>
    <row r="199" spans="1:5" x14ac:dyDescent="0.2">
      <c r="A199" t="s">
        <v>284</v>
      </c>
      <c r="B199" s="17" t="str" cm="1">
        <f t="array" ref="B199">_xlfn.TEXTJOIN(,1,IF(IFERROR(FIND(table_prefix[前缀],table_l10n!A199),FALSE),TEXT(table_prefix[说明],""),""))</f>
        <v>设备升级 - 描述</v>
      </c>
      <c r="C199" s="4" t="s">
        <v>292</v>
      </c>
      <c r="D199" s="18" t="s">
        <v>290</v>
      </c>
      <c r="E199" s="18" t="str">
        <f t="shared" si="7"/>
        <v>EN_攻击速度 - 20%，伤害 + 55%，击退+20%</v>
      </c>
    </row>
    <row r="200" spans="1:5" x14ac:dyDescent="0.2">
      <c r="A200" t="s">
        <v>285</v>
      </c>
      <c r="B200" s="17" t="str" cm="1">
        <f t="array" ref="B200">_xlfn.TEXTJOIN(,1,IF(IFERROR(FIND(table_prefix[前缀],table_l10n!A200),FALSE),TEXT(table_prefix[说明],""),""))</f>
        <v>设备升级 - 描述</v>
      </c>
      <c r="C200" s="4" t="s">
        <v>292</v>
      </c>
      <c r="D200" s="18" t="s">
        <v>291</v>
      </c>
      <c r="E200" s="18" t="str">
        <f t="shared" si="7"/>
        <v>EN_伤害 + 40%，击退 + 80%</v>
      </c>
    </row>
    <row r="201" spans="1:5" x14ac:dyDescent="0.2">
      <c r="A201" t="s">
        <v>286</v>
      </c>
      <c r="B201" s="17" t="str" cm="1">
        <f t="array" ref="B201">_xlfn.TEXTJOIN(,1,IF(IFERROR(FIND(table_prefix[前缀],table_l10n!A201),FALSE),TEXT(table_prefix[说明],""),""))</f>
        <v>设备升级 - 描述</v>
      </c>
      <c r="C201" s="4" t="s">
        <v>292</v>
      </c>
      <c r="D201" s="18" t="s">
        <v>265</v>
      </c>
      <c r="E201" s="18" t="str">
        <f t="shared" si="7"/>
        <v>EN_使其自动索敌、自动攻击</v>
      </c>
    </row>
    <row r="202" spans="1:5" x14ac:dyDescent="0.2">
      <c r="B202" s="17" t="str" cm="1">
        <f t="array" ref="B202">_xlfn.TEXTJOIN(,1,IF(IFERROR(FIND(table_prefix[前缀],table_l10n!A202),FALSE),TEXT(table_prefix[说明],""),""))</f>
        <v/>
      </c>
      <c r="D202" s="18"/>
      <c r="E202" s="18"/>
    </row>
    <row r="203" spans="1:5" x14ac:dyDescent="0.2">
      <c r="A203" t="s">
        <v>315</v>
      </c>
      <c r="B203" s="17" t="str" cm="1">
        <f t="array" ref="B203">_xlfn.TEXTJOIN(,1,IF(IFERROR(FIND(table_prefix[前缀],table_l10n!A203),FALSE),TEXT(table_prefix[说明],""),""))</f>
        <v>设备升级 - 描述</v>
      </c>
      <c r="C203" s="4" t="s">
        <v>62</v>
      </c>
      <c r="D203" s="18" t="s">
        <v>326</v>
      </c>
      <c r="E203" s="18" t="str">
        <f t="shared" si="7"/>
        <v>EN_伤害 + 20%，破甲 + 40%</v>
      </c>
    </row>
    <row r="204" spans="1:5" x14ac:dyDescent="0.2">
      <c r="A204" t="s">
        <v>316</v>
      </c>
      <c r="B204" s="17" t="str" cm="1">
        <f t="array" ref="B204">_xlfn.TEXTJOIN(,1,IF(IFERROR(FIND(table_prefix[前缀],table_l10n!A204),FALSE),TEXT(table_prefix[说明],""),""))</f>
        <v>设备升级 - 描述</v>
      </c>
      <c r="C204" s="4" t="s">
        <v>62</v>
      </c>
      <c r="D204" s="18" t="s">
        <v>327</v>
      </c>
      <c r="E204" s="18" t="str">
        <f t="shared" si="7"/>
        <v>EN_弹无法再穿过目标，但命中后可引起小范围爆炸。</v>
      </c>
    </row>
    <row r="205" spans="1:5" x14ac:dyDescent="0.2">
      <c r="A205" t="s">
        <v>317</v>
      </c>
      <c r="B205" s="17" t="str" cm="1">
        <f t="array" ref="B205">_xlfn.TEXTJOIN(,1,IF(IFERROR(FIND(table_prefix[前缀],table_l10n!A205),FALSE),TEXT(table_prefix[说明],""),""))</f>
        <v>设备升级 - 描述</v>
      </c>
      <c r="C205" s="4" t="s">
        <v>62</v>
      </c>
      <c r="D205" s="18" t="s">
        <v>328</v>
      </c>
      <c r="E205" s="18" t="str">
        <f t="shared" si="7"/>
        <v>EN_弹药爆炸后点燃范围内目标</v>
      </c>
    </row>
    <row r="206" spans="1:5" x14ac:dyDescent="0.2">
      <c r="A206" t="s">
        <v>318</v>
      </c>
      <c r="B206" s="17" t="str" cm="1">
        <f t="array" ref="B206">_xlfn.TEXTJOIN(,1,IF(IFERROR(FIND(table_prefix[前缀],table_l10n!A206),FALSE),TEXT(table_prefix[说明],""),""))</f>
        <v>设备升级 - 描述</v>
      </c>
      <c r="C206" s="4" t="s">
        <v>62</v>
      </c>
      <c r="D206" s="18" t="s">
        <v>329</v>
      </c>
      <c r="E206" s="18" t="str">
        <f t="shared" si="7"/>
        <v>EN_爆炸范围 + 20%</v>
      </c>
    </row>
    <row r="207" spans="1:5" x14ac:dyDescent="0.2">
      <c r="A207" t="s">
        <v>319</v>
      </c>
      <c r="B207" s="17" t="str" cm="1">
        <f t="array" ref="B207">_xlfn.TEXTJOIN(,1,IF(IFERROR(FIND(table_prefix[前缀],table_l10n!A207),FALSE),TEXT(table_prefix[说明],""),""))</f>
        <v>设备升级 - 描述</v>
      </c>
      <c r="C207" s="4" t="s">
        <v>62</v>
      </c>
      <c r="D207" s="18" t="s">
        <v>330</v>
      </c>
      <c r="E207" s="18" t="str">
        <f t="shared" si="7"/>
        <v>EN_弹匣容量 + 60%</v>
      </c>
    </row>
    <row r="208" spans="1:5" x14ac:dyDescent="0.2">
      <c r="A208" t="s">
        <v>320</v>
      </c>
      <c r="B208" s="17" t="str" cm="1">
        <f t="array" ref="B208">_xlfn.TEXTJOIN(,1,IF(IFERROR(FIND(table_prefix[前缀],table_l10n!A208),FALSE),TEXT(table_prefix[说明],""),""))</f>
        <v>设备升级 - 描述</v>
      </c>
      <c r="C208" s="4" t="s">
        <v>62</v>
      </c>
      <c r="D208" s="18" t="s">
        <v>331</v>
      </c>
      <c r="E208" s="18" t="str">
        <f t="shared" si="7"/>
        <v>EN_弹匣容量 + 100%，装填所需阶段数 + 1</v>
      </c>
    </row>
    <row r="209" spans="1:5" x14ac:dyDescent="0.2">
      <c r="A209" t="s">
        <v>321</v>
      </c>
      <c r="B209" s="17" t="str" cm="1">
        <f t="array" ref="B209">_xlfn.TEXTJOIN(,1,IF(IFERROR(FIND(table_prefix[前缀],table_l10n!A209),FALSE),TEXT(table_prefix[说明],""),""))</f>
        <v>设备升级 - 描述</v>
      </c>
      <c r="C209" s="4" t="s">
        <v>62</v>
      </c>
      <c r="D209" s="18" t="s">
        <v>332</v>
      </c>
      <c r="E209" s="18" t="str">
        <f t="shared" si="7"/>
        <v>EN_弹匣容量 + 200%，装填所需阶段数 + 1</v>
      </c>
    </row>
    <row r="210" spans="1:5" x14ac:dyDescent="0.2">
      <c r="A210" t="s">
        <v>322</v>
      </c>
      <c r="B210" s="17" t="str" cm="1">
        <f t="array" ref="B210">_xlfn.TEXTJOIN(,1,IF(IFERROR(FIND(table_prefix[前缀],table_l10n!A210),FALSE),TEXT(table_prefix[说明],""),""))</f>
        <v>设备升级 - 描述</v>
      </c>
      <c r="C210" s="4" t="s">
        <v>62</v>
      </c>
      <c r="D210" s="18" t="s">
        <v>333</v>
      </c>
      <c r="E210" s="18" t="str">
        <f t="shared" si="7"/>
        <v>EN_装填所需时间 - 20%</v>
      </c>
    </row>
    <row r="211" spans="1:5" x14ac:dyDescent="0.2">
      <c r="A211" t="s">
        <v>323</v>
      </c>
      <c r="B211" s="17" t="str" cm="1">
        <f t="array" ref="B211">_xlfn.TEXTJOIN(,1,IF(IFERROR(FIND(table_prefix[前缀],table_l10n!A211),FALSE),TEXT(table_prefix[说明],""),""))</f>
        <v>设备升级 - 描述</v>
      </c>
      <c r="C211" s="4" t="s">
        <v>62</v>
      </c>
      <c r="D211" s="18" t="s">
        <v>334</v>
      </c>
      <c r="E211" s="18" t="str">
        <f t="shared" si="7"/>
        <v>EN_装填所需阶段数 - 1</v>
      </c>
    </row>
    <row r="212" spans="1:5" x14ac:dyDescent="0.2">
      <c r="A212" t="s">
        <v>324</v>
      </c>
      <c r="B212" s="17" t="str" cm="1">
        <f t="array" ref="B212">_xlfn.TEXTJOIN(,1,IF(IFERROR(FIND(table_prefix[前缀],table_l10n!A212),FALSE),TEXT(table_prefix[说明],""),""))</f>
        <v>设备升级 - 描述</v>
      </c>
      <c r="C212" s="4" t="s">
        <v>62</v>
      </c>
      <c r="D212" s="18" t="s">
        <v>335</v>
      </c>
      <c r="E212" s="18" t="str">
        <f t="shared" si="7"/>
        <v>EN_使其自动装填</v>
      </c>
    </row>
    <row r="213" spans="1:5" x14ac:dyDescent="0.2">
      <c r="A213" t="s">
        <v>325</v>
      </c>
      <c r="B213" s="17" t="str" cm="1">
        <f t="array" ref="B213">_xlfn.TEXTJOIN(,1,IF(IFERROR(FIND(table_prefix[前缀],table_l10n!A213),FALSE),TEXT(table_prefix[说明],""),""))</f>
        <v>设备升级 - 描述</v>
      </c>
      <c r="C213" s="4" t="s">
        <v>62</v>
      </c>
      <c r="D213" s="18" t="s">
        <v>336</v>
      </c>
      <c r="E213" s="18" t="str">
        <f t="shared" si="7"/>
        <v>EN_使其自动瞄准、自动开火</v>
      </c>
    </row>
    <row r="214" spans="1:5" x14ac:dyDescent="0.2">
      <c r="D214" s="18"/>
      <c r="E214" s="18"/>
    </row>
    <row r="215" spans="1:5" x14ac:dyDescent="0.2">
      <c r="A215" t="s">
        <v>355</v>
      </c>
      <c r="B215" s="17" t="str" cm="1">
        <f t="array" ref="B215">_xlfn.TEXTJOIN(,1,IF(IFERROR(FIND(table_prefix[前缀],table_l10n!A215),FALSE),TEXT(table_prefix[说明],""),""))</f>
        <v>设备升级 - 描述</v>
      </c>
      <c r="C215" s="4" t="s">
        <v>72</v>
      </c>
      <c r="D215" s="18" t="s">
        <v>364</v>
      </c>
      <c r="E215" s="18" t="str">
        <f t="shared" si="7"/>
        <v>EN_伤害范围+10%，击退+10%，伤害+25%，耐久-20%</v>
      </c>
    </row>
    <row r="216" spans="1:5" x14ac:dyDescent="0.2">
      <c r="A216" t="s">
        <v>356</v>
      </c>
      <c r="B216" s="17" t="str" cm="1">
        <f t="array" ref="B216">_xlfn.TEXTJOIN(,1,IF(IFERROR(FIND(table_prefix[前缀],table_l10n!A216),FALSE),TEXT(table_prefix[说明],""),""))</f>
        <v>设备升级 - 描述</v>
      </c>
      <c r="C216" s="4" t="s">
        <v>72</v>
      </c>
      <c r="D216" s="18" t="s">
        <v>365</v>
      </c>
      <c r="E216" s="18" t="str">
        <f t="shared" si="7"/>
        <v>EN_伤害范围+10%，击退+10%，伤害+50%，耐久-20%</v>
      </c>
    </row>
    <row r="217" spans="1:5" x14ac:dyDescent="0.2">
      <c r="A217" t="s">
        <v>357</v>
      </c>
      <c r="B217" s="17" t="str" cm="1">
        <f t="array" ref="B217">_xlfn.TEXTJOIN(,1,IF(IFERROR(FIND(table_prefix[前缀],table_l10n!A217),FALSE),TEXT(table_prefix[说明],""),""))</f>
        <v>设备升级 - 描述</v>
      </c>
      <c r="C217" s="4" t="s">
        <v>72</v>
      </c>
      <c r="D217" s="18" t="s">
        <v>366</v>
      </c>
      <c r="E217" s="18" t="str">
        <f t="shared" si="7"/>
        <v>EN_伤害范围+10%，击退+10%，伤害+75%，耐久-20%</v>
      </c>
    </row>
    <row r="218" spans="1:5" x14ac:dyDescent="0.2">
      <c r="A218" t="s">
        <v>358</v>
      </c>
      <c r="B218" s="17" t="str" cm="1">
        <f t="array" ref="B218">_xlfn.TEXTJOIN(,1,IF(IFERROR(FIND(table_prefix[前缀],table_l10n!A218),FALSE),TEXT(table_prefix[说明],""),""))</f>
        <v>设备升级 - 描述</v>
      </c>
      <c r="C218" s="4" t="s">
        <v>72</v>
      </c>
      <c r="D218" s="18" t="s">
        <v>367</v>
      </c>
      <c r="E218" s="18" t="str">
        <f t="shared" si="7"/>
        <v>EN_耐久+30%，护甲+1</v>
      </c>
    </row>
    <row r="219" spans="1:5" x14ac:dyDescent="0.2">
      <c r="A219" t="s">
        <v>359</v>
      </c>
      <c r="B219" s="17" t="str" cm="1">
        <f t="array" ref="B219">_xlfn.TEXTJOIN(,1,IF(IFERROR(FIND(table_prefix[前缀],table_l10n!A219),FALSE),TEXT(table_prefix[说明],""),""))</f>
        <v>设备升级 - 描述</v>
      </c>
      <c r="C219" s="4" t="s">
        <v>72</v>
      </c>
      <c r="D219" s="18" t="s">
        <v>368</v>
      </c>
      <c r="E219" s="18" t="str">
        <f t="shared" si="7"/>
        <v>EN_耐久+40%，护甲+1</v>
      </c>
    </row>
    <row r="220" spans="1:5" x14ac:dyDescent="0.2">
      <c r="A220" t="s">
        <v>360</v>
      </c>
      <c r="B220" s="17" t="str" cm="1">
        <f t="array" ref="B220">_xlfn.TEXTJOIN(,1,IF(IFERROR(FIND(table_prefix[前缀],table_l10n!A220),FALSE),TEXT(table_prefix[说明],""),""))</f>
        <v>设备升级 - 描述</v>
      </c>
      <c r="C220" s="4" t="s">
        <v>72</v>
      </c>
      <c r="D220" s="18" t="s">
        <v>369</v>
      </c>
      <c r="E220" s="18" t="str">
        <f t="shared" si="7"/>
        <v>EN_你可以听到内心的鼓声（使用战鼓时出现bgm）</v>
      </c>
    </row>
    <row r="221" spans="1:5" x14ac:dyDescent="0.2">
      <c r="A221" t="s">
        <v>361</v>
      </c>
      <c r="B221" s="17" t="str" cm="1">
        <f t="array" ref="B221">_xlfn.TEXTJOIN(,1,IF(IFERROR(FIND(table_prefix[前缀],table_l10n!A221),FALSE),TEXT(table_prefix[说明],""),""))</f>
        <v>设备升级 - 描述</v>
      </c>
      <c r="C221" s="4" t="s">
        <v>72</v>
      </c>
      <c r="D221" s="18" t="s">
        <v>370</v>
      </c>
      <c r="E221" s="18" t="str">
        <f t="shared" si="7"/>
        <v>EN_改变其敲击节奏，提升敲击速度</v>
      </c>
    </row>
    <row r="222" spans="1:5" x14ac:dyDescent="0.2">
      <c r="A222" t="s">
        <v>362</v>
      </c>
      <c r="B222" s="17" t="str" cm="1">
        <f t="array" ref="B222">_xlfn.TEXTJOIN(,1,IF(IFERROR(FIND(table_prefix[前缀],table_l10n!A222),FALSE),TEXT(table_prefix[说明],""),""))</f>
        <v>设备升级 - 描述</v>
      </c>
      <c r="C222" s="4" t="s">
        <v>72</v>
      </c>
      <c r="D222" s="18" t="s">
        <v>371</v>
      </c>
      <c r="E222" s="18" t="str">
        <f t="shared" si="7"/>
        <v>EN_降低误击惩罚</v>
      </c>
    </row>
    <row r="223" spans="1:5" x14ac:dyDescent="0.2">
      <c r="A223" t="s">
        <v>363</v>
      </c>
      <c r="B223" s="17" t="str" cm="1">
        <f t="array" ref="B223">_xlfn.TEXTJOIN(,1,IF(IFERROR(FIND(table_prefix[前缀],table_l10n!A223),FALSE),TEXT(table_prefix[说明],""),""))</f>
        <v>设备升级 - 描述</v>
      </c>
      <c r="C223" s="4" t="s">
        <v>72</v>
      </c>
      <c r="D223" s="18" t="s">
        <v>372</v>
      </c>
      <c r="E223" s="18" t="str">
        <f t="shared" si="7"/>
        <v>EN_使其自动攻击</v>
      </c>
    </row>
    <row r="224" spans="1:5" x14ac:dyDescent="0.2">
      <c r="E224" s="18"/>
    </row>
    <row r="225" spans="5:5" x14ac:dyDescent="0.2">
      <c r="E225" s="18"/>
    </row>
    <row r="226" spans="5:5" x14ac:dyDescent="0.2">
      <c r="E226" s="18"/>
    </row>
  </sheetData>
  <sortState xmlns:xlrd2="http://schemas.microsoft.com/office/spreadsheetml/2017/richdata2" ref="A17:E19">
    <sortCondition ref="A17:A19"/>
  </sortState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AAC1-8AC5-4A3C-A848-8EC939057678}">
  <dimension ref="A1:H15"/>
  <sheetViews>
    <sheetView workbookViewId="0">
      <selection activeCell="J25" sqref="J25"/>
    </sheetView>
  </sheetViews>
  <sheetFormatPr defaultRowHeight="14.25" x14ac:dyDescent="0.2"/>
  <cols>
    <col min="1" max="1" width="14.375" bestFit="1" customWidth="1"/>
    <col min="2" max="2" width="15.25" bestFit="1" customWidth="1"/>
  </cols>
  <sheetData>
    <row r="1" spans="1:8" x14ac:dyDescent="0.2">
      <c r="A1" s="13" t="s">
        <v>232</v>
      </c>
      <c r="B1" s="13" t="s">
        <v>233</v>
      </c>
    </row>
    <row r="2" spans="1:8" x14ac:dyDescent="0.2">
      <c r="A2" s="12" t="s">
        <v>239</v>
      </c>
      <c r="B2" s="12" t="s">
        <v>48</v>
      </c>
    </row>
    <row r="3" spans="1:8" x14ac:dyDescent="0.2">
      <c r="A3" s="12" t="s">
        <v>240</v>
      </c>
      <c r="B3" s="12" t="s">
        <v>241</v>
      </c>
    </row>
    <row r="4" spans="1:8" x14ac:dyDescent="0.2">
      <c r="A4" s="12" t="s">
        <v>244</v>
      </c>
      <c r="B4" s="12" t="s">
        <v>14</v>
      </c>
    </row>
    <row r="5" spans="1:8" x14ac:dyDescent="0.2">
      <c r="A5" s="12" t="s">
        <v>238</v>
      </c>
      <c r="B5" s="12" t="s">
        <v>165</v>
      </c>
    </row>
    <row r="6" spans="1:8" x14ac:dyDescent="0.2">
      <c r="A6" s="12" t="s">
        <v>234</v>
      </c>
      <c r="B6" t="s">
        <v>237</v>
      </c>
      <c r="H6" s="12"/>
    </row>
    <row r="7" spans="1:8" x14ac:dyDescent="0.2">
      <c r="A7" s="12" t="s">
        <v>235</v>
      </c>
      <c r="B7" s="12" t="s">
        <v>236</v>
      </c>
    </row>
    <row r="8" spans="1:8" x14ac:dyDescent="0.2">
      <c r="A8" s="12" t="s">
        <v>267</v>
      </c>
      <c r="B8" s="12" t="s">
        <v>268</v>
      </c>
    </row>
    <row r="9" spans="1:8" x14ac:dyDescent="0.2">
      <c r="A9" s="12"/>
    </row>
    <row r="10" spans="1:8" x14ac:dyDescent="0.2">
      <c r="A10" s="12"/>
      <c r="H10" s="12"/>
    </row>
    <row r="11" spans="1:8" x14ac:dyDescent="0.2">
      <c r="A11" s="12"/>
    </row>
    <row r="12" spans="1:8" x14ac:dyDescent="0.2">
      <c r="A12" s="12"/>
    </row>
    <row r="13" spans="1:8" x14ac:dyDescent="0.2">
      <c r="A13" s="12"/>
    </row>
    <row r="14" spans="1:8" x14ac:dyDescent="0.2">
      <c r="A14" s="12"/>
    </row>
    <row r="15" spans="1:8" x14ac:dyDescent="0.2">
      <c r="A15" s="12"/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table_l10n</vt:lpstr>
      <vt:lpstr>-说明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2025-03-21T06:21:09Z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