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3A8E1903-2AA6-4D1C-B926-89D2CA0AD95F}" xr6:coauthVersionLast="47" xr6:coauthVersionMax="47" xr10:uidLastSave="{00000000-0000-0000-0000-000000000000}"/>
  <bookViews>
    <workbookView xWindow="-36375" yWindow="1725" windowWidth="28815" windowHeight="17745" activeTab="1" xr2:uid="{00000000-000D-0000-FFFF-FFFF00000000}"/>
  </bookViews>
  <sheets>
    <sheet name="game_world" sheetId="3" r:id="rId1"/>
    <sheet name="level" sheetId="5" r:id="rId2"/>
    <sheet name="-编号辅助" sheetId="4" r:id="rId3"/>
  </sheets>
  <definedNames>
    <definedName name="world">table_world[#All]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5" l="1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F9" i="5" a="1"/>
  <c r="F9" i="5" s="1"/>
  <c r="F10" i="5" a="1"/>
  <c r="F10" i="5" s="1"/>
  <c r="F11" i="5" a="1"/>
  <c r="F11" i="5" s="1"/>
  <c r="F12" i="5" a="1"/>
  <c r="F12" i="5"/>
  <c r="F13" i="5" a="1"/>
  <c r="F13" i="5" s="1"/>
  <c r="F14" i="5" a="1"/>
  <c r="F14" i="5" s="1"/>
  <c r="F15" i="5" a="1"/>
  <c r="F15" i="5" s="1"/>
  <c r="F16" i="5" a="1"/>
  <c r="F16" i="5"/>
  <c r="F17" i="5" a="1"/>
  <c r="F17" i="5" s="1"/>
  <c r="F18" i="5" a="1"/>
  <c r="F18" i="5" s="1"/>
  <c r="F19" i="5" a="1"/>
  <c r="F19" i="5" s="1"/>
  <c r="F20" i="5" a="1"/>
  <c r="F20" i="5"/>
  <c r="F21" i="5" a="1"/>
  <c r="F21" i="5" s="1"/>
  <c r="F22" i="5" a="1"/>
  <c r="F22" i="5" s="1"/>
  <c r="F23" i="5" a="1"/>
  <c r="F23" i="5" s="1"/>
  <c r="F24" i="5" a="1"/>
  <c r="F24" i="5"/>
  <c r="F25" i="5" a="1"/>
  <c r="F25" i="5" s="1"/>
  <c r="F26" i="5" a="1"/>
  <c r="F26" i="5" s="1"/>
  <c r="F27" i="5" a="1"/>
  <c r="F27" i="5" s="1"/>
  <c r="F28" i="5" a="1"/>
  <c r="F28" i="5"/>
  <c r="F29" i="5" a="1"/>
  <c r="F29" i="5" s="1"/>
  <c r="F30" i="5" a="1"/>
  <c r="F30" i="5" s="1"/>
  <c r="F31" i="5" a="1"/>
  <c r="F31" i="5" s="1"/>
  <c r="F32" i="5" a="1"/>
  <c r="F32" i="5"/>
  <c r="F33" i="5" a="1"/>
  <c r="F33" i="5" s="1"/>
  <c r="F34" i="5" a="1"/>
  <c r="F34" i="5" s="1"/>
  <c r="F35" i="5" a="1"/>
  <c r="F35" i="5" s="1"/>
  <c r="F36" i="5" a="1"/>
  <c r="F36" i="5"/>
  <c r="F37" i="5" a="1"/>
  <c r="F37" i="5" s="1"/>
  <c r="F38" i="5" a="1"/>
  <c r="F38" i="5" s="1"/>
  <c r="F39" i="5" a="1"/>
  <c r="F39" i="5" s="1"/>
  <c r="F40" i="5" a="1"/>
  <c r="F40" i="5"/>
  <c r="F41" i="5" a="1"/>
  <c r="F41" i="5" s="1"/>
  <c r="F42" i="5" a="1"/>
  <c r="F42" i="5" s="1"/>
  <c r="F43" i="5" a="1"/>
  <c r="F43" i="5" s="1"/>
  <c r="F44" i="5" a="1"/>
  <c r="F44" i="5"/>
  <c r="F45" i="5" a="1"/>
  <c r="F45" i="5" s="1"/>
  <c r="F46" i="5" a="1"/>
  <c r="F46" i="5" s="1"/>
  <c r="F47" i="5" a="1"/>
  <c r="F47" i="5" s="1"/>
  <c r="F48" i="5" a="1"/>
  <c r="F48" i="5"/>
  <c r="F49" i="5" a="1"/>
  <c r="F49" i="5" s="1"/>
  <c r="F50" i="5" a="1"/>
  <c r="F50" i="5" s="1"/>
  <c r="F51" i="5" a="1"/>
  <c r="F51" i="5" s="1"/>
  <c r="F52" i="5" a="1"/>
  <c r="F52" i="5"/>
  <c r="F53" i="5" a="1"/>
  <c r="F53" i="5" s="1"/>
  <c r="F54" i="5" a="1"/>
  <c r="F54" i="5" s="1"/>
  <c r="F55" i="5" a="1"/>
  <c r="F55" i="5" s="1"/>
  <c r="F56" i="5" a="1"/>
  <c r="F56" i="5"/>
  <c r="F57" i="5" a="1"/>
  <c r="F57" i="5" s="1"/>
  <c r="F58" i="5" a="1"/>
  <c r="F58" i="5" s="1"/>
  <c r="F59" i="5" a="1"/>
  <c r="F59" i="5" s="1"/>
  <c r="F60" i="5" a="1"/>
  <c r="F60" i="5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/>
  <c r="F69" i="5" a="1"/>
  <c r="F69" i="5" s="1"/>
  <c r="F70" i="5" a="1"/>
  <c r="F70" i="5" s="1"/>
  <c r="F71" i="5" a="1"/>
  <c r="F71" i="5" s="1"/>
  <c r="F72" i="5" a="1"/>
  <c r="F72" i="5"/>
  <c r="F73" i="5" a="1"/>
  <c r="F73" i="5" s="1"/>
  <c r="F74" i="5" a="1"/>
  <c r="F74" i="5" s="1"/>
  <c r="F75" i="5" a="1"/>
  <c r="F75" i="5" s="1"/>
  <c r="F76" i="5" a="1"/>
  <c r="F76" i="5"/>
  <c r="F77" i="5" a="1"/>
  <c r="F77" i="5" s="1"/>
  <c r="F78" i="5" a="1"/>
  <c r="F78" i="5" s="1"/>
  <c r="F79" i="5" a="1"/>
  <c r="F79" i="5" s="1"/>
  <c r="F80" i="5" a="1"/>
  <c r="F80" i="5"/>
  <c r="F81" i="5" a="1"/>
  <c r="F81" i="5" s="1"/>
  <c r="F82" i="5" a="1"/>
  <c r="F82" i="5" s="1"/>
  <c r="F83" i="5" a="1"/>
  <c r="F83" i="5" s="1"/>
  <c r="F84" i="5" a="1"/>
  <c r="F84" i="5"/>
  <c r="F85" i="5" a="1"/>
  <c r="F85" i="5" s="1"/>
  <c r="F86" i="5" a="1"/>
  <c r="F86" i="5" s="1"/>
  <c r="F87" i="5" a="1"/>
  <c r="F87" i="5" s="1"/>
  <c r="F88" i="5" a="1"/>
  <c r="F88" i="5"/>
  <c r="F89" i="5" a="1"/>
  <c r="F89" i="5" s="1"/>
  <c r="F90" i="5" a="1"/>
  <c r="F90" i="5" s="1"/>
  <c r="F91" i="5" a="1"/>
  <c r="F91" i="5" s="1"/>
  <c r="F92" i="5" a="1"/>
  <c r="F92" i="5"/>
  <c r="F93" i="5" a="1"/>
  <c r="F93" i="5" s="1"/>
  <c r="F94" i="5" a="1"/>
  <c r="F94" i="5" s="1"/>
  <c r="F95" i="5" a="1"/>
  <c r="F95" i="5" s="1"/>
  <c r="F96" i="5" a="1"/>
  <c r="F96" i="5"/>
  <c r="F97" i="5" a="1"/>
  <c r="F97" i="5" s="1"/>
  <c r="F98" i="5" a="1"/>
  <c r="F98" i="5" s="1"/>
  <c r="F99" i="5" a="1"/>
  <c r="F99" i="5" s="1"/>
  <c r="F100" i="5" a="1"/>
  <c r="F100" i="5"/>
  <c r="F101" i="5" a="1"/>
  <c r="F101" i="5" s="1"/>
  <c r="F102" i="5" a="1"/>
  <c r="F102" i="5" s="1"/>
  <c r="F103" i="5" a="1"/>
  <c r="F103" i="5" s="1"/>
  <c r="F104" i="5" a="1"/>
  <c r="F104" i="5"/>
  <c r="F105" i="5" a="1"/>
  <c r="F105" i="5" s="1"/>
  <c r="F106" i="5" a="1"/>
  <c r="F106" i="5" s="1"/>
  <c r="F107" i="5" a="1"/>
  <c r="F107" i="5" s="1"/>
  <c r="F108" i="5" a="1"/>
  <c r="F108" i="5"/>
  <c r="F109" i="5" a="1"/>
  <c r="F109" i="5" s="1"/>
  <c r="F110" i="5" a="1"/>
  <c r="F110" i="5" s="1"/>
  <c r="F111" i="5" a="1"/>
  <c r="F111" i="5" s="1"/>
  <c r="F112" i="5" a="1"/>
  <c r="F112" i="5"/>
  <c r="F113" i="5" a="1"/>
  <c r="F113" i="5" s="1"/>
  <c r="F114" i="5" a="1"/>
  <c r="F114" i="5" s="1"/>
  <c r="F115" i="5" a="1"/>
  <c r="F115" i="5" s="1"/>
  <c r="F116" i="5" a="1"/>
  <c r="F116" i="5"/>
  <c r="F117" i="5" a="1"/>
  <c r="F117" i="5" s="1"/>
  <c r="F118" i="5" a="1"/>
  <c r="F118" i="5" s="1"/>
  <c r="F119" i="5" a="1"/>
  <c r="F119" i="5" s="1"/>
  <c r="F120" i="5" a="1"/>
  <c r="F120" i="5"/>
  <c r="F121" i="5" a="1"/>
  <c r="F121" i="5" s="1"/>
  <c r="F122" i="5" a="1"/>
  <c r="F122" i="5" s="1"/>
  <c r="F123" i="5" a="1"/>
  <c r="F123" i="5" s="1"/>
  <c r="F124" i="5" a="1"/>
  <c r="F124" i="5"/>
  <c r="F125" i="5" a="1"/>
  <c r="F125" i="5" s="1"/>
  <c r="F126" i="5" a="1"/>
  <c r="F126" i="5" s="1"/>
  <c r="F127" i="5" a="1"/>
  <c r="F127" i="5" s="1"/>
  <c r="F128" i="5" a="1"/>
  <c r="F128" i="5"/>
  <c r="F129" i="5" a="1"/>
  <c r="F129" i="5" s="1"/>
  <c r="F130" i="5" a="1"/>
  <c r="F130" i="5" s="1"/>
  <c r="F131" i="5" a="1"/>
  <c r="F131" i="5" s="1"/>
  <c r="F132" i="5" a="1"/>
  <c r="F132" i="5"/>
  <c r="F133" i="5" a="1"/>
  <c r="F133" i="5" s="1"/>
  <c r="F134" i="5" a="1"/>
  <c r="F134" i="5" s="1"/>
  <c r="F135" i="5" a="1"/>
  <c r="F135" i="5" s="1"/>
  <c r="F136" i="5" a="1"/>
  <c r="F136" i="5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/>
  <c r="F145" i="5" a="1"/>
  <c r="F145" i="5" s="1"/>
  <c r="F146" i="5" a="1"/>
  <c r="F146" i="5" s="1"/>
  <c r="F147" i="5" a="1"/>
  <c r="F147" i="5" s="1"/>
  <c r="F148" i="5" a="1"/>
  <c r="F148" i="5"/>
  <c r="F149" i="5" a="1"/>
  <c r="F149" i="5" s="1"/>
  <c r="F150" i="5" a="1"/>
  <c r="F150" i="5" s="1"/>
  <c r="F151" i="5" a="1"/>
  <c r="F151" i="5" s="1"/>
  <c r="F152" i="5" a="1"/>
  <c r="F152" i="5"/>
  <c r="F153" i="5" a="1"/>
  <c r="F153" i="5" s="1"/>
  <c r="F154" i="5" a="1"/>
  <c r="F154" i="5" s="1"/>
  <c r="F155" i="5" a="1"/>
  <c r="F155" i="5" s="1"/>
  <c r="F156" i="5" a="1"/>
  <c r="F156" i="5"/>
  <c r="F157" i="5" a="1"/>
  <c r="F157" i="5" s="1"/>
  <c r="F158" i="5" a="1"/>
  <c r="F158" i="5" s="1"/>
  <c r="F159" i="5" a="1"/>
  <c r="F159" i="5" s="1"/>
  <c r="F160" i="5" a="1"/>
  <c r="F160" i="5"/>
  <c r="F161" i="5" a="1"/>
  <c r="F161" i="5" s="1"/>
  <c r="F162" i="5" a="1"/>
  <c r="F162" i="5" s="1"/>
  <c r="F163" i="5" a="1"/>
  <c r="F163" i="5" s="1"/>
  <c r="F164" i="5" a="1"/>
  <c r="F164" i="5"/>
  <c r="F165" i="5" a="1"/>
  <c r="F165" i="5" s="1"/>
  <c r="F166" i="5" a="1"/>
  <c r="F166" i="5" s="1"/>
  <c r="F167" i="5" a="1"/>
  <c r="F167" i="5" s="1"/>
  <c r="F168" i="5" a="1"/>
  <c r="F168" i="5"/>
  <c r="F169" i="5" a="1"/>
  <c r="F169" i="5" s="1"/>
  <c r="F170" i="5" a="1"/>
  <c r="F170" i="5" s="1"/>
  <c r="F171" i="5" a="1"/>
  <c r="F171" i="5" s="1"/>
  <c r="F172" i="5" a="1"/>
  <c r="F172" i="5"/>
  <c r="F173" i="5" a="1"/>
  <c r="F173" i="5" s="1"/>
  <c r="F174" i="5" a="1"/>
  <c r="F174" i="5" s="1"/>
  <c r="F8" i="5" a="1"/>
  <c r="F8" i="5" s="1"/>
  <c r="C8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7" i="5"/>
  <c r="D10" i="4"/>
  <c r="D9" i="4"/>
  <c r="D8" i="4"/>
  <c r="D7" i="4"/>
  <c r="D6" i="4"/>
  <c r="D5" i="4"/>
  <c r="D4" i="4"/>
  <c r="D3" i="4"/>
  <c r="H6" i="3" l="1"/>
  <c r="G6" i="3"/>
  <c r="F6" i="3"/>
  <c r="B4" i="3"/>
  <c r="G7" i="3"/>
  <c r="F7" i="3"/>
  <c r="H7" i="3"/>
  <c r="I7" i="3"/>
  <c r="J7" i="3"/>
  <c r="F8" i="3"/>
  <c r="G8" i="3"/>
  <c r="H8" i="3"/>
  <c r="I8" i="3"/>
  <c r="J8" i="3"/>
  <c r="F9" i="3"/>
  <c r="G9" i="3"/>
  <c r="H9" i="3"/>
  <c r="I9" i="3"/>
  <c r="J9" i="3"/>
  <c r="F10" i="3"/>
  <c r="G10" i="3"/>
  <c r="H10" i="3"/>
  <c r="I10" i="3"/>
  <c r="J10" i="3"/>
  <c r="F11" i="3"/>
  <c r="G11" i="3"/>
  <c r="H11" i="3"/>
  <c r="I11" i="3"/>
  <c r="J11" i="3"/>
  <c r="F12" i="3"/>
  <c r="G12" i="3"/>
  <c r="H12" i="3"/>
  <c r="I12" i="3"/>
  <c r="J12" i="3"/>
  <c r="F13" i="3"/>
  <c r="G13" i="3"/>
  <c r="H13" i="3"/>
  <c r="I13" i="3"/>
  <c r="J13" i="3"/>
  <c r="I6" i="3"/>
  <c r="J6" i="3"/>
  <c r="B6" i="3"/>
  <c r="E6" i="3" l="1"/>
  <c r="E4" i="3"/>
  <c r="E9" i="3"/>
  <c r="E12" i="3"/>
  <c r="E7" i="3"/>
  <c r="E10" i="3"/>
  <c r="E11" i="3"/>
  <c r="E13" i="3"/>
  <c r="E8" i="3"/>
  <c r="B11" i="3"/>
  <c r="B12" i="3"/>
  <c r="B13" i="3"/>
  <c r="B7" i="3"/>
  <c r="B8" i="3"/>
  <c r="B9" i="3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<sst xmlns="http://schemas.openxmlformats.org/spreadsheetml/2006/main" count="392" uniqueCount="71">
  <si>
    <t>uint key</t>
  </si>
  <si>
    <t>string</t>
    <phoneticPr fontId="4" type="noConversion"/>
  </si>
  <si>
    <t>世界id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</si>
  <si>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世界名称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查localization表id</t>
    </r>
    <phoneticPr fontId="4" type="noConversion"/>
  </si>
  <si>
    <t>地宫</t>
    <phoneticPr fontId="5" type="noConversion"/>
  </si>
  <si>
    <t>云间</t>
    <phoneticPr fontId="5" type="noConversion"/>
  </si>
  <si>
    <t>密林</t>
    <phoneticPr fontId="5" type="noConversion"/>
  </si>
  <si>
    <t>树梢</t>
    <phoneticPr fontId="5" type="noConversion"/>
  </si>
  <si>
    <t>太阳监狱</t>
    <phoneticPr fontId="5" type="noConversion"/>
  </si>
  <si>
    <t>桥梁建筑师</t>
    <phoneticPr fontId="5" type="noConversion"/>
  </si>
  <si>
    <t>波西亚时光</t>
    <phoneticPr fontId="5" type="noConversion"/>
  </si>
  <si>
    <t>Kenshi</t>
    <phoneticPr fontId="5" type="noConversion"/>
  </si>
  <si>
    <t>world_id</t>
    <phoneticPr fontId="5" type="noConversion"/>
  </si>
  <si>
    <t>备注2
设定</t>
    <phoneticPr fontId="4" type="noConversion"/>
  </si>
  <si>
    <t>world_name</t>
    <phoneticPr fontId="5" type="noConversion"/>
  </si>
  <si>
    <t>田间</t>
  </si>
  <si>
    <t>永夜</t>
  </si>
  <si>
    <t>荒漠</t>
  </si>
  <si>
    <t>大湖</t>
  </si>
  <si>
    <t>level</t>
    <phoneticPr fontId="5" type="noConversion"/>
  </si>
  <si>
    <t>uint[]</t>
    <phoneticPr fontId="5" type="noConversion"/>
  </si>
  <si>
    <t>关卡辅助列
环境侦察
1</t>
    <phoneticPr fontId="5" type="noConversion"/>
  </si>
  <si>
    <t>关卡辅助列
资源收集
2</t>
    <phoneticPr fontId="5" type="noConversion"/>
  </si>
  <si>
    <t>关卡辅助列
战斗歼灭
3</t>
    <phoneticPr fontId="5" type="noConversion"/>
  </si>
  <si>
    <t>关卡辅助列
首领探查
4</t>
    <phoneticPr fontId="5" type="noConversion"/>
  </si>
  <si>
    <t>关卡辅助列
消灭首领
5</t>
    <phoneticPr fontId="5" type="noConversion"/>
  </si>
  <si>
    <r>
      <rPr>
        <b/>
        <sz val="11"/>
        <color theme="1"/>
        <rFont val="等线"/>
        <family val="2"/>
        <scheme val="minor"/>
      </rPr>
      <t>各关卡组id</t>
    </r>
    <r>
      <rPr>
        <i/>
        <sz val="11"/>
        <color theme="1"/>
        <rFont val="等线"/>
        <family val="2"/>
        <scheme val="minor"/>
      </rPr>
      <t xml:space="preserve">
level 表 id</t>
    </r>
    <phoneticPr fontId="4" type="noConversion"/>
  </si>
  <si>
    <t>备注1
名称</t>
    <phoneticPr fontId="4" type="noConversion"/>
  </si>
  <si>
    <t>测试</t>
    <phoneticPr fontId="5" type="noConversion"/>
  </si>
  <si>
    <t>id</t>
    <phoneticPr fontId="4" type="noConversion"/>
  </si>
  <si>
    <t>name</t>
    <phoneticPr fontId="4" type="noConversion"/>
  </si>
  <si>
    <t>编号</t>
    <phoneticPr fontId="4" type="noConversion"/>
  </si>
  <si>
    <t>地宫</t>
  </si>
  <si>
    <t>云间</t>
  </si>
  <si>
    <t>密林</t>
  </si>
  <si>
    <t>树梢</t>
  </si>
  <si>
    <t>关卡类型</t>
    <phoneticPr fontId="4" type="noConversion"/>
  </si>
  <si>
    <t>环境侦察</t>
  </si>
  <si>
    <t>资源收集</t>
  </si>
  <si>
    <t>战斗歼灭</t>
  </si>
  <si>
    <t>首领探查</t>
  </si>
  <si>
    <t>消灭首领</t>
  </si>
  <si>
    <t>sub_id</t>
    <phoneticPr fontId="4" type="noConversion"/>
  </si>
  <si>
    <t>scene</t>
  </si>
  <si>
    <t>init_journey_difficulty</t>
  </si>
  <si>
    <t>time_scale_adjust</t>
  </si>
  <si>
    <t>uint key</t>
    <phoneticPr fontId="4" type="noConversion"/>
  </si>
  <si>
    <t>uint[]</t>
  </si>
  <si>
    <t>uint</t>
  </si>
  <si>
    <t>bool</t>
  </si>
  <si>
    <t>组编号</t>
    <phoneticPr fontId="4" type="noConversion"/>
  </si>
  <si>
    <t>子编号</t>
    <phoneticPr fontId="4" type="noConversion"/>
  </si>
  <si>
    <t>id生成</t>
    <phoneticPr fontId="4" type="noConversion"/>
  </si>
  <si>
    <t>备注1
世界</t>
    <phoneticPr fontId="4" type="noConversion"/>
  </si>
  <si>
    <t>备注2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</si>
  <si>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场景列表</t>
    </r>
    <r>
      <rPr>
        <i/>
        <sz val="11"/>
        <color theme="1"/>
        <rFont val="等线"/>
        <family val="3"/>
        <charset val="134"/>
        <scheme val="minor"/>
      </rPr>
      <t>.
scene 表 id</t>
    </r>
    <phoneticPr fontId="4" type="noConversion"/>
  </si>
  <si>
    <t>场景
辅助列
1</t>
    <phoneticPr fontId="4" type="noConversion"/>
  </si>
  <si>
    <t>场景
辅助列
2</t>
  </si>
  <si>
    <t>场景
辅助列
3</t>
  </si>
  <si>
    <t>场景
辅助列
4</t>
  </si>
  <si>
    <t>场景
辅助列
5</t>
    <phoneticPr fontId="4" type="noConversion"/>
  </si>
  <si>
    <t>关卡初始旅途难度</t>
  </si>
  <si>
    <t>旅行时允许加速</t>
  </si>
  <si>
    <t>美术测试Level</t>
  </si>
  <si>
    <t>1;2;3;4;5;6;7;8;9</t>
  </si>
  <si>
    <t>地宫</t>
    <phoneticPr fontId="4" type="noConversion"/>
  </si>
  <si>
    <t>环境侦察</t>
    <phoneticPr fontId="4" type="noConversion"/>
  </si>
  <si>
    <t>资源收集</t>
    <phoneticPr fontId="4" type="noConversion"/>
  </si>
  <si>
    <t>战斗歼灭</t>
    <phoneticPr fontId="4" type="noConversion"/>
  </si>
  <si>
    <t>首领探查</t>
    <phoneticPr fontId="4" type="noConversion"/>
  </si>
  <si>
    <t>消灭首领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</si>
</sst>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theme="8"/>
      <name val="等线"/>
      <family val="2"/>
      <scheme val="minor"/>
    </font>
    <font>
      <i/>
      <sz val="11"/>
      <color theme="8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1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9" fillId="3" borderId="0" xfId="1" applyFont="1" applyFill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17" fillId="3" borderId="0" xfId="1" applyFont="1" applyFill="1" applyAlignment="1">
      <alignment horizontal="center" vertical="center"/>
    </xf>
    <xf numFmtId="0" fontId="17" fillId="3" borderId="0" xfId="1" applyFont="1" applyFill="1" applyAlignment="1">
      <alignment horizontal="center" vertical="center" wrapText="1"/>
    </xf>
    <xf numFmtId="0" fontId="3" fillId="3" borderId="0" xfId="1" applyFill="1" applyAlignment="1">
      <alignment horizontal="center" vertical="center" wrapText="1"/>
    </xf>
    <xf numFmtId="0" fontId="14" fillId="3" borderId="0" xfId="1" applyFont="1" applyFill="1" applyAlignment="1">
      <alignment horizontal="center" vertical="center" wrapText="1"/>
    </xf>
    <xf numFmtId="0" fontId="3" fillId="4" borderId="0" xfId="1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3" fillId="5" borderId="0" xfId="1" applyFill="1" applyAlignment="1">
      <alignment horizontal="center" vertical="center"/>
    </xf>
    <xf numFmtId="0" fontId="17" fillId="5" borderId="0" xfId="1" applyFont="1" applyFill="1" applyAlignment="1">
      <alignment horizontal="center" vertical="center"/>
    </xf>
    <xf numFmtId="0" fontId="20" fillId="5" borderId="0" xfId="1" applyFont="1" applyFill="1" applyAlignment="1">
      <alignment horizontal="center" vertical="center"/>
    </xf>
    <xf numFmtId="0" fontId="14" fillId="5" borderId="0" xfId="1" applyFont="1" applyFill="1" applyAlignment="1">
      <alignment horizontal="center" vertical="center"/>
    </xf>
    <xf numFmtId="0" fontId="20" fillId="0" borderId="0" xfId="1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2 2" xfId="2" xr:uid="{D2489BA3-7AF3-4E35-8F0A-46AEE03BE09D}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DE273-226A-4089-A028-36DB9146688B}" name="table_world" displayName="table_world" ref="B2:D10" totalsRowShown="0" headerRowDxfId="8" dataDxfId="7">
  <autoFilter ref="B2:D10" xr:uid="{E62B1CDE-CD08-4EDD-AA3E-7EF3332FEE92}"/>
  <tableColumns count="3">
    <tableColumn id="1" xr3:uid="{44D0C762-46A3-4F43-87A5-873F03DDEB6F}" name="id" dataDxfId="6"/>
    <tableColumn id="2" xr3:uid="{EA67A5D6-7D30-45A5-9573-DAD97E3E8F79}" name="name" dataDxfId="5"/>
    <tableColumn id="3" xr3:uid="{1A137370-39BA-4BF1-B57E-AFD582E92D1B}" name="编号" dataDxfId="4">
      <calculatedColumnFormula>table_world[[#This Row],[id]]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C9610-4D54-4055-BF06-E889843FC65D}" name="table_level_type" displayName="table_level_type" ref="B13:C18" totalsRowShown="0" headerRowDxfId="3" dataDxfId="2">
  <autoFilter ref="B13:C18" xr:uid="{A39CD516-797A-4110-B644-DA2DBBAA8844}"/>
  <tableColumns count="2">
    <tableColumn id="1" xr3:uid="{3F9E163E-8B41-4FBA-9C25-F8C275687115}" name="关卡类型" dataDxfId="1"/>
    <tableColumn id="2" xr3:uid="{CA550190-AC3F-4748-B052-2ADAA829ABBD}" name="编号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2D4E-177C-4FB4-ACF4-6C3B8984BA30}">
  <dimension ref="A1:J13"/>
  <sheetViews>
    <sheetView zoomScaleNormal="100" workbookViewId="0">
      <pane ySplit="3" topLeftCell="A4" activePane="bottomLeft" state="frozen"/>
      <selection pane="bottomLeft" activeCell="F13" sqref="F13"/>
    </sheetView>
  </sheetViews>
  <sheetFormatPr defaultColWidth="9.125" defaultRowHeight="14.25" x14ac:dyDescent="0.2"/>
  <cols>
    <col min="1" max="1" width="8.375" style="8" bestFit="1" customWidth="1"/>
    <col min="2" max="2" width="14.625" style="8" bestFit="1" customWidth="1"/>
    <col min="3" max="3" width="6.75" style="20" bestFit="1" customWidth="1"/>
    <col min="4" max="4" width="11.5" style="20" bestFit="1" customWidth="1"/>
    <col min="5" max="5" width="30" style="14" bestFit="1" customWidth="1"/>
    <col min="6" max="10" width="11.5" style="18" bestFit="1" customWidth="1"/>
  </cols>
  <sheetData>
    <row r="1" spans="1:10" s="1" customFormat="1" x14ac:dyDescent="0.2">
      <c r="A1" s="1" t="s">
        <v>12</v>
      </c>
      <c r="B1" s="1" t="s">
        <v>14</v>
      </c>
      <c r="C1" s="3"/>
      <c r="D1" s="3"/>
      <c r="E1" s="10" t="s">
        <v>19</v>
      </c>
      <c r="F1" s="15"/>
      <c r="G1" s="15"/>
      <c r="H1" s="15"/>
      <c r="I1" s="15"/>
      <c r="J1" s="15"/>
    </row>
    <row r="2" spans="1:10" s="4" customFormat="1" x14ac:dyDescent="0.2">
      <c r="A2" s="4" t="s">
        <v>0</v>
      </c>
      <c r="B2" s="4" t="s">
        <v>1</v>
      </c>
      <c r="C2" s="5"/>
      <c r="D2" s="5"/>
      <c r="E2" s="11" t="s">
        <v>20</v>
      </c>
      <c r="F2" s="16"/>
      <c r="G2" s="16"/>
      <c r="H2" s="16"/>
      <c r="I2" s="16"/>
      <c r="J2" s="16"/>
    </row>
    <row r="3" spans="1:10" s="2" customFormat="1" ht="42.75" x14ac:dyDescent="0.2">
      <c r="A3" s="7" t="s">
        <v>2</v>
      </c>
      <c r="B3" s="6" t="s">
        <v>3</v>
      </c>
      <c r="C3" s="9" t="s">
        <v>27</v>
      </c>
      <c r="D3" s="9" t="s">
        <v>13</v>
      </c>
      <c r="E3" s="12" t="s">
        <v>26</v>
      </c>
      <c r="F3" s="17" t="s">
        <v>21</v>
      </c>
      <c r="G3" s="17" t="s">
        <v>22</v>
      </c>
      <c r="H3" s="17" t="s">
        <v>23</v>
      </c>
      <c r="I3" s="17" t="s">
        <v>24</v>
      </c>
      <c r="J3" s="17" t="s">
        <v>25</v>
      </c>
    </row>
    <row r="4" spans="1:10" x14ac:dyDescent="0.2">
      <c r="A4" s="8">
        <v>4000</v>
      </c>
      <c r="B4" s="8" t="str">
        <f>_xlfn.TEXTJOIN("_",1,"world",$A4)</f>
        <v>world_4000</v>
      </c>
      <c r="C4" s="20" t="s">
        <v>28</v>
      </c>
      <c r="E4" s="13" t="str">
        <f t="shared" ref="E4" si="0">_xlfn.TEXTJOIN(";",1,F4:J4)</f>
        <v>16;16;16;16;16</v>
      </c>
      <c r="F4" s="19">
        <v>16</v>
      </c>
      <c r="G4" s="19">
        <v>16</v>
      </c>
      <c r="H4" s="19">
        <v>16</v>
      </c>
      <c r="I4" s="19">
        <v>16</v>
      </c>
      <c r="J4" s="19">
        <v>16</v>
      </c>
    </row>
    <row r="6" spans="1:10" x14ac:dyDescent="0.2">
      <c r="A6" s="8">
        <v>4001</v>
      </c>
      <c r="B6" s="8" t="str">
        <f t="shared" ref="B6:B13" si="1">_xlfn.TEXTJOIN("_",1,"world",$A6)</f>
        <v>world_4001</v>
      </c>
      <c r="C6" s="20" t="s">
        <v>4</v>
      </c>
      <c r="D6" s="20" t="s">
        <v>8</v>
      </c>
      <c r="E6" s="13" t="str">
        <f t="shared" ref="E6:E13" si="2">_xlfn.TEXTJOIN(";",1,F6:J6)</f>
        <v>41011;41012;41013;41014;41015</v>
      </c>
      <c r="F6" s="19" t="str">
        <f t="shared" ref="F6:H13" si="3">REPLACE($A6,2,1,1)&amp;RIGHT(F$3)</f>
        <v>41011</v>
      </c>
      <c r="G6" s="19" t="str">
        <f t="shared" si="3"/>
        <v>41012</v>
      </c>
      <c r="H6" s="19" t="str">
        <f t="shared" si="3"/>
        <v>41013</v>
      </c>
      <c r="I6" s="19" t="str">
        <f t="shared" ref="G6:J13" si="4">REPLACE($A6,2,1,1)&amp;RIGHT(I$3)</f>
        <v>41014</v>
      </c>
      <c r="J6" s="19" t="str">
        <f t="shared" si="4"/>
        <v>41015</v>
      </c>
    </row>
    <row r="7" spans="1:10" x14ac:dyDescent="0.2">
      <c r="A7" s="8">
        <v>4002</v>
      </c>
      <c r="B7" s="8" t="str">
        <f t="shared" si="1"/>
        <v>world_4002</v>
      </c>
      <c r="C7" s="20" t="s">
        <v>5</v>
      </c>
      <c r="D7" s="20" t="s">
        <v>9</v>
      </c>
      <c r="E7" s="13" t="str">
        <f t="shared" si="2"/>
        <v>41021;41022;41023;41024;41025</v>
      </c>
      <c r="F7" s="19" t="str">
        <f t="shared" si="3"/>
        <v>41021</v>
      </c>
      <c r="G7" s="19" t="str">
        <f>REPLACE($A7,2,1,1)&amp;RIGHT(G$3)</f>
        <v>41022</v>
      </c>
      <c r="H7" s="19" t="str">
        <f t="shared" si="4"/>
        <v>41023</v>
      </c>
      <c r="I7" s="19" t="str">
        <f t="shared" si="4"/>
        <v>41024</v>
      </c>
      <c r="J7" s="19" t="str">
        <f t="shared" si="4"/>
        <v>41025</v>
      </c>
    </row>
    <row r="8" spans="1:10" x14ac:dyDescent="0.2">
      <c r="A8" s="8">
        <v>4003</v>
      </c>
      <c r="B8" s="8" t="str">
        <f t="shared" si="1"/>
        <v>world_4003</v>
      </c>
      <c r="C8" s="20" t="s">
        <v>6</v>
      </c>
      <c r="E8" s="13" t="str">
        <f t="shared" si="2"/>
        <v>41031;41032;41033;41034;41035</v>
      </c>
      <c r="F8" s="19" t="str">
        <f t="shared" si="3"/>
        <v>41031</v>
      </c>
      <c r="G8" s="19" t="str">
        <f t="shared" si="4"/>
        <v>41032</v>
      </c>
      <c r="H8" s="19" t="str">
        <f t="shared" si="4"/>
        <v>41033</v>
      </c>
      <c r="I8" s="19" t="str">
        <f t="shared" si="4"/>
        <v>41034</v>
      </c>
      <c r="J8" s="19" t="str">
        <f t="shared" si="4"/>
        <v>41035</v>
      </c>
    </row>
    <row r="9" spans="1:10" x14ac:dyDescent="0.2">
      <c r="A9" s="8">
        <v>4004</v>
      </c>
      <c r="B9" s="8" t="str">
        <f t="shared" si="1"/>
        <v>world_4004</v>
      </c>
      <c r="C9" s="20" t="s">
        <v>7</v>
      </c>
      <c r="E9" s="13" t="str">
        <f t="shared" si="2"/>
        <v>41041;41042;41043;41044;41045</v>
      </c>
      <c r="F9" s="19" t="str">
        <f t="shared" si="3"/>
        <v>41041</v>
      </c>
      <c r="G9" s="19" t="str">
        <f t="shared" si="4"/>
        <v>41042</v>
      </c>
      <c r="H9" s="19" t="str">
        <f t="shared" si="4"/>
        <v>41043</v>
      </c>
      <c r="I9" s="19" t="str">
        <f t="shared" si="4"/>
        <v>41044</v>
      </c>
      <c r="J9" s="19" t="str">
        <f t="shared" si="4"/>
        <v>41045</v>
      </c>
    </row>
    <row r="10" spans="1:10" x14ac:dyDescent="0.2">
      <c r="A10" s="8">
        <v>4005</v>
      </c>
      <c r="B10" s="8" t="str">
        <f t="shared" si="1"/>
        <v>world_4005</v>
      </c>
      <c r="C10" s="20" t="s">
        <v>15</v>
      </c>
      <c r="D10" s="20" t="s">
        <v>10</v>
      </c>
      <c r="E10" s="13" t="str">
        <f t="shared" si="2"/>
        <v>41051;41052;41053;41054;41055</v>
      </c>
      <c r="F10" s="19" t="str">
        <f t="shared" si="3"/>
        <v>41051</v>
      </c>
      <c r="G10" s="19" t="str">
        <f t="shared" si="4"/>
        <v>41052</v>
      </c>
      <c r="H10" s="19" t="str">
        <f t="shared" si="4"/>
        <v>41053</v>
      </c>
      <c r="I10" s="19" t="str">
        <f t="shared" si="4"/>
        <v>41054</v>
      </c>
      <c r="J10" s="19" t="str">
        <f t="shared" si="4"/>
        <v>41055</v>
      </c>
    </row>
    <row r="11" spans="1:10" x14ac:dyDescent="0.2">
      <c r="A11" s="8">
        <v>4006</v>
      </c>
      <c r="B11" s="8" t="str">
        <f t="shared" si="1"/>
        <v>world_4006</v>
      </c>
      <c r="C11" s="20" t="s">
        <v>16</v>
      </c>
      <c r="E11" s="13" t="str">
        <f t="shared" si="2"/>
        <v>41061;41062;41063;41064;41065</v>
      </c>
      <c r="F11" s="19" t="str">
        <f t="shared" si="3"/>
        <v>41061</v>
      </c>
      <c r="G11" s="19" t="str">
        <f t="shared" si="4"/>
        <v>41062</v>
      </c>
      <c r="H11" s="19" t="str">
        <f t="shared" si="4"/>
        <v>41063</v>
      </c>
      <c r="I11" s="19" t="str">
        <f t="shared" si="4"/>
        <v>41064</v>
      </c>
      <c r="J11" s="19" t="str">
        <f t="shared" si="4"/>
        <v>41065</v>
      </c>
    </row>
    <row r="12" spans="1:10" x14ac:dyDescent="0.2">
      <c r="A12" s="8">
        <v>4007</v>
      </c>
      <c r="B12" s="8" t="str">
        <f t="shared" si="1"/>
        <v>world_4007</v>
      </c>
      <c r="C12" s="20" t="s">
        <v>17</v>
      </c>
      <c r="D12" s="20" t="s">
        <v>11</v>
      </c>
      <c r="E12" s="13" t="str">
        <f t="shared" si="2"/>
        <v>41071;41072;41073;41074;41075</v>
      </c>
      <c r="F12" s="19" t="str">
        <f t="shared" si="3"/>
        <v>41071</v>
      </c>
      <c r="G12" s="19" t="str">
        <f t="shared" si="4"/>
        <v>41072</v>
      </c>
      <c r="H12" s="19" t="str">
        <f t="shared" si="4"/>
        <v>41073</v>
      </c>
      <c r="I12" s="19" t="str">
        <f t="shared" si="4"/>
        <v>41074</v>
      </c>
      <c r="J12" s="19" t="str">
        <f t="shared" si="4"/>
        <v>41075</v>
      </c>
    </row>
    <row r="13" spans="1:10" x14ac:dyDescent="0.2">
      <c r="A13" s="8">
        <v>4008</v>
      </c>
      <c r="B13" s="8" t="str">
        <f t="shared" si="1"/>
        <v>world_4008</v>
      </c>
      <c r="C13" s="20" t="s">
        <v>18</v>
      </c>
      <c r="E13" s="13" t="str">
        <f t="shared" si="2"/>
        <v>41081;41082;41083;41084;41085</v>
      </c>
      <c r="F13" s="19" t="str">
        <f t="shared" si="3"/>
        <v>41081</v>
      </c>
      <c r="G13" s="19" t="str">
        <f t="shared" si="4"/>
        <v>41082</v>
      </c>
      <c r="H13" s="19" t="str">
        <f t="shared" si="4"/>
        <v>41083</v>
      </c>
      <c r="I13" s="19" t="str">
        <f t="shared" si="4"/>
        <v>41084</v>
      </c>
      <c r="J13" s="19" t="str">
        <f t="shared" si="4"/>
        <v>41085</v>
      </c>
    </row>
  </sheetData>
  <sortState xmlns:xlrd2="http://schemas.microsoft.com/office/spreadsheetml/2017/richdata2" ref="A6:B6">
    <sortCondition ref="A6"/>
  </sortState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3370-A10D-4967-B868-02FB424C2CAF}">
  <dimension ref="A1:T202"/>
  <sheetViews>
    <sheetView tabSelected="1" workbookViewId="0">
      <pane xSplit="5" ySplit="3" topLeftCell="F4" activePane="bottomRight" state="frozen"/>
      <selection pane="topRight" activeCell="D1" sqref="D1"/>
      <selection pane="bottomLeft" activeCell="A4" sqref="A4"/>
      <selection pane="bottomRight" activeCell="P21" sqref="P21"/>
    </sheetView>
  </sheetViews>
  <sheetFormatPr defaultColWidth="9.125" defaultRowHeight="14.25" x14ac:dyDescent="0.2"/>
  <cols>
    <col min="1" max="2" width="7.75" style="34" bestFit="1" customWidth="1"/>
    <col min="3" max="3" width="7.25" style="35" bestFit="1" customWidth="1"/>
    <col min="4" max="4" width="14" style="35" bestFit="1" customWidth="1"/>
    <col min="5" max="5" width="12.375" style="35" customWidth="1"/>
    <col min="6" max="6" width="30" style="40" bestFit="1" customWidth="1"/>
    <col min="7" max="11" width="6.875" style="19" customWidth="1"/>
    <col min="12" max="12" width="18.875" style="34" customWidth="1"/>
    <col min="13" max="13" width="16.125" style="34" customWidth="1"/>
    <col min="14" max="16384" width="9.125" style="34"/>
  </cols>
  <sheetData>
    <row r="1" spans="1:20" s="23" customFormat="1" x14ac:dyDescent="0.2">
      <c r="A1" s="23" t="s">
        <v>29</v>
      </c>
      <c r="B1" s="23" t="s">
        <v>42</v>
      </c>
      <c r="C1" s="24"/>
      <c r="D1" s="24"/>
      <c r="E1" s="24"/>
      <c r="F1" s="23" t="s">
        <v>43</v>
      </c>
      <c r="G1" s="25"/>
      <c r="H1" s="25"/>
      <c r="I1" s="25"/>
      <c r="J1" s="25"/>
      <c r="K1" s="25"/>
      <c r="L1" s="23" t="s">
        <v>44</v>
      </c>
      <c r="M1" s="23" t="s">
        <v>45</v>
      </c>
    </row>
    <row r="2" spans="1:20" s="26" customFormat="1" x14ac:dyDescent="0.2">
      <c r="A2" s="26" t="s">
        <v>0</v>
      </c>
      <c r="B2" s="26" t="s">
        <v>46</v>
      </c>
      <c r="C2" s="24"/>
      <c r="D2" s="24"/>
      <c r="E2" s="24"/>
      <c r="F2" s="26" t="s">
        <v>47</v>
      </c>
      <c r="G2" s="25"/>
      <c r="H2" s="25"/>
      <c r="I2" s="25"/>
      <c r="J2" s="25"/>
      <c r="K2" s="25"/>
      <c r="L2" s="26" t="s">
        <v>48</v>
      </c>
      <c r="M2" s="26" t="s">
        <v>49</v>
      </c>
    </row>
    <row r="3" spans="1:20" s="33" customFormat="1" ht="42.75" x14ac:dyDescent="0.2">
      <c r="A3" s="27" t="s">
        <v>50</v>
      </c>
      <c r="B3" s="27" t="s">
        <v>51</v>
      </c>
      <c r="C3" s="28" t="s">
        <v>52</v>
      </c>
      <c r="D3" s="29" t="s">
        <v>53</v>
      </c>
      <c r="E3" s="28" t="s">
        <v>54</v>
      </c>
      <c r="F3" s="30" t="s">
        <v>55</v>
      </c>
      <c r="G3" s="31" t="s">
        <v>56</v>
      </c>
      <c r="H3" s="31" t="s">
        <v>57</v>
      </c>
      <c r="I3" s="31" t="s">
        <v>58</v>
      </c>
      <c r="J3" s="31" t="s">
        <v>59</v>
      </c>
      <c r="K3" s="31" t="s">
        <v>60</v>
      </c>
      <c r="L3" s="32" t="s">
        <v>61</v>
      </c>
      <c r="M3" s="32" t="s">
        <v>62</v>
      </c>
    </row>
    <row r="4" spans="1:20" x14ac:dyDescent="0.2">
      <c r="A4" s="34">
        <v>1</v>
      </c>
      <c r="B4" s="34">
        <v>1</v>
      </c>
      <c r="D4" s="35" t="s">
        <v>63</v>
      </c>
      <c r="F4" s="34" t="s">
        <v>64</v>
      </c>
      <c r="L4" s="34">
        <v>0</v>
      </c>
    </row>
    <row r="6" spans="1:20" s="36" customFormat="1" x14ac:dyDescent="0.2">
      <c r="A6" s="36">
        <v>16</v>
      </c>
      <c r="B6" s="36">
        <v>1</v>
      </c>
      <c r="C6" s="37"/>
      <c r="D6" s="37"/>
      <c r="E6" s="37"/>
      <c r="F6" s="38">
        <v>16</v>
      </c>
      <c r="G6" s="39"/>
      <c r="H6" s="39"/>
      <c r="I6" s="39"/>
      <c r="J6" s="39"/>
      <c r="K6" s="39"/>
      <c r="L6" s="36">
        <v>0</v>
      </c>
      <c r="M6" s="36" t="b">
        <v>1</v>
      </c>
    </row>
    <row r="7" spans="1:20" x14ac:dyDescent="0.2">
      <c r="F7" s="34" t="str">
        <f>IF(A7&lt;&gt;"",REPLACE(A7,2,1,2),"")</f>
        <v/>
      </c>
    </row>
    <row r="8" spans="1:20" x14ac:dyDescent="0.2">
      <c r="A8" s="34">
        <v>41011</v>
      </c>
      <c r="B8" s="34">
        <v>1</v>
      </c>
      <c r="C8" s="35" t="str">
        <f>41
&amp;TEXT(VLOOKUP(D8,table_world[[name]:[编号]],2,0),"00")
&amp;VLOOKUP(E8,table_level_type[],2,0)</f>
        <v>41011</v>
      </c>
      <c r="D8" s="35" t="s">
        <v>65</v>
      </c>
      <c r="E8" s="35" t="s">
        <v>66</v>
      </c>
      <c r="F8" s="34" t="str" cm="1">
        <f t="array" ref="F8">_xlfn.LET(_xlpm.scene_index,G8:K8,
_xlfn.TEXTJOIN(";",1,IF(_xlpm.scene_index&lt;&gt;"",42&amp;TEXT(VLOOKUP(D8,table_world[[name]:[编号]],2,0),"00")&amp;_xlpm.scene_index,"")))</f>
        <v>42011;42011</v>
      </c>
      <c r="G8" s="19">
        <v>1</v>
      </c>
      <c r="H8" s="19">
        <v>1</v>
      </c>
      <c r="M8" s="34" t="b">
        <v>1</v>
      </c>
    </row>
    <row r="9" spans="1:20" x14ac:dyDescent="0.2">
      <c r="A9" s="34">
        <v>41011</v>
      </c>
      <c r="B9" s="34">
        <v>2</v>
      </c>
      <c r="C9" s="35" t="str">
        <f>41
&amp;TEXT(VLOOKUP(D9,table_world[[name]:[编号]],2,0),"00")
&amp;VLOOKUP(E9,table_level_type[],2,0)</f>
        <v>41011</v>
      </c>
      <c r="D9" s="35" t="s">
        <v>65</v>
      </c>
      <c r="E9" s="35" t="s">
        <v>66</v>
      </c>
      <c r="F9" s="34" t="str" cm="1">
        <f t="array" ref="F9">_xlfn.LET(_xlpm.scene_index,G9:K9,
_xlfn.TEXTJOIN(";",1,IF(_xlpm.scene_index&lt;&gt;"",42&amp;TEXT(VLOOKUP(D9,table_world[[name]:[编号]],2,0),"00")&amp;_xlpm.scene_index,"")))</f>
        <v>42011;42012</v>
      </c>
      <c r="G9" s="19">
        <v>1</v>
      </c>
      <c r="H9" s="19">
        <v>2</v>
      </c>
      <c r="M9" s="34" t="b">
        <v>1</v>
      </c>
    </row>
    <row r="10" spans="1:20" x14ac:dyDescent="0.2">
      <c r="A10" s="34">
        <v>41011</v>
      </c>
      <c r="B10" s="34">
        <v>3</v>
      </c>
      <c r="C10" s="35" t="str">
        <f>41
&amp;TEXT(VLOOKUP(D10,table_world[[name]:[编号]],2,0),"00")
&amp;VLOOKUP(E10,table_level_type[],2,0)</f>
        <v>41011</v>
      </c>
      <c r="D10" s="35" t="s">
        <v>65</v>
      </c>
      <c r="E10" s="35" t="s">
        <v>66</v>
      </c>
      <c r="F10" s="34" t="str" cm="1">
        <f t="array" ref="F10">_xlfn.LET(_xlpm.scene_index,G10:K10,
_xlfn.TEXTJOIN(";",1,IF(_xlpm.scene_index&lt;&gt;"",42&amp;TEXT(VLOOKUP(D10,table_world[[name]:[编号]],2,0),"00")&amp;_xlpm.scene_index,"")))</f>
        <v>42011;42011;42011</v>
      </c>
      <c r="G10" s="19">
        <v>1</v>
      </c>
      <c r="H10" s="19">
        <v>1</v>
      </c>
      <c r="I10" s="19">
        <v>1</v>
      </c>
      <c r="M10" s="34" t="b">
        <v>1</v>
      </c>
    </row>
    <row r="11" spans="1:20" x14ac:dyDescent="0.2">
      <c r="A11" s="34">
        <v>41011</v>
      </c>
      <c r="B11" s="34">
        <v>4</v>
      </c>
      <c r="C11" s="35" t="str">
        <f>41
&amp;TEXT(VLOOKUP(D11,table_world[[name]:[编号]],2,0),"00")
&amp;VLOOKUP(E11,table_level_type[],2,0)</f>
        <v>41011</v>
      </c>
      <c r="D11" s="35" t="s">
        <v>65</v>
      </c>
      <c r="E11" s="35" t="s">
        <v>66</v>
      </c>
      <c r="F11" s="34" t="str" cm="1">
        <f t="array" ref="F11">_xlfn.LET(_xlpm.scene_index,G11:K11,
_xlfn.TEXTJOIN(";",1,IF(_xlpm.scene_index&lt;&gt;"",42&amp;TEXT(VLOOKUP(D11,table_world[[name]:[编号]],2,0),"00")&amp;_xlpm.scene_index,"")))</f>
        <v>42011;42011;42012</v>
      </c>
      <c r="G11" s="19">
        <v>1</v>
      </c>
      <c r="H11" s="19">
        <v>1</v>
      </c>
      <c r="I11" s="19">
        <v>2</v>
      </c>
      <c r="M11" s="34" t="b">
        <v>1</v>
      </c>
    </row>
    <row r="12" spans="1:20" x14ac:dyDescent="0.2">
      <c r="A12" s="34">
        <v>41012</v>
      </c>
      <c r="B12" s="34">
        <v>1</v>
      </c>
      <c r="C12" s="35" t="str">
        <f>41
&amp;TEXT(VLOOKUP(D12,table_world[[name]:[编号]],2,0),"00")
&amp;VLOOKUP(E12,table_level_type[],2,0)</f>
        <v>41012</v>
      </c>
      <c r="D12" s="35" t="s">
        <v>65</v>
      </c>
      <c r="E12" s="35" t="s">
        <v>67</v>
      </c>
      <c r="F12" s="34" t="str" cm="1">
        <f t="array" ref="F12">_xlfn.LET(_xlpm.scene_index,G12:K12,
_xlfn.TEXTJOIN(";",1,IF(_xlpm.scene_index&lt;&gt;"",42&amp;TEXT(VLOOKUP(D12,table_world[[name]:[编号]],2,0),"00")&amp;_xlpm.scene_index,"")))</f>
        <v>42011;42012</v>
      </c>
      <c r="G12" s="19">
        <v>1</v>
      </c>
      <c r="H12" s="19">
        <v>2</v>
      </c>
      <c r="M12" s="34" t="b">
        <v>1</v>
      </c>
    </row>
    <row r="13" spans="1:20" x14ac:dyDescent="0.2">
      <c r="A13" s="34">
        <v>41012</v>
      </c>
      <c r="B13" s="34">
        <v>2</v>
      </c>
      <c r="C13" s="35" t="str">
        <f>41
&amp;TEXT(VLOOKUP(D13,table_world[[name]:[编号]],2,0),"00")
&amp;VLOOKUP(E13,table_level_type[],2,0)</f>
        <v>41012</v>
      </c>
      <c r="D13" s="35" t="s">
        <v>65</v>
      </c>
      <c r="E13" s="35" t="s">
        <v>67</v>
      </c>
      <c r="F13" s="34" t="str" cm="1">
        <f t="array" ref="F13">_xlfn.LET(_xlpm.scene_index,G13:K13,
_xlfn.TEXTJOIN(";",1,IF(_xlpm.scene_index&lt;&gt;"",42&amp;TEXT(VLOOKUP(D13,table_world[[name]:[编号]],2,0),"00")&amp;_xlpm.scene_index,"")))</f>
        <v>42011;42011;42012</v>
      </c>
      <c r="G13" s="19">
        <v>1</v>
      </c>
      <c r="H13" s="19">
        <v>1</v>
      </c>
      <c r="I13" s="19">
        <v>2</v>
      </c>
      <c r="M13" s="34" t="b">
        <v>1</v>
      </c>
    </row>
    <row r="14" spans="1:20" x14ac:dyDescent="0.2">
      <c r="A14" s="34">
        <v>41012</v>
      </c>
      <c r="B14" s="34">
        <v>3</v>
      </c>
      <c r="C14" s="35" t="str">
        <f>41
&amp;TEXT(VLOOKUP(D14,table_world[[name]:[编号]],2,0),"00")
&amp;VLOOKUP(E14,table_level_type[],2,0)</f>
        <v>41012</v>
      </c>
      <c r="D14" s="35" t="s">
        <v>65</v>
      </c>
      <c r="E14" s="35" t="s">
        <v>67</v>
      </c>
      <c r="F14" s="34" t="str" cm="1">
        <f t="array" ref="F14">_xlfn.LET(_xlpm.scene_index,G14:K14,
_xlfn.TEXTJOIN(";",1,IF(_xlpm.scene_index&lt;&gt;"",42&amp;TEXT(VLOOKUP(D14,table_world[[name]:[编号]],2,0),"00")&amp;_xlpm.scene_index,"")))</f>
        <v>42011;42011;42011;42012</v>
      </c>
      <c r="G14" s="19">
        <v>1</v>
      </c>
      <c r="H14" s="19">
        <v>1</v>
      </c>
      <c r="I14" s="19">
        <v>1</v>
      </c>
      <c r="J14" s="19">
        <v>2</v>
      </c>
      <c r="M14" s="34" t="b">
        <v>1</v>
      </c>
    </row>
    <row r="15" spans="1:20" x14ac:dyDescent="0.2">
      <c r="A15" s="34">
        <v>41012</v>
      </c>
      <c r="B15" s="34">
        <v>4</v>
      </c>
      <c r="C15" s="35" t="str">
        <f>41
&amp;TEXT(VLOOKUP(D15,table_world[[name]:[编号]],2,0),"00")
&amp;VLOOKUP(E15,table_level_type[],2,0)</f>
        <v>41012</v>
      </c>
      <c r="D15" s="35" t="s">
        <v>65</v>
      </c>
      <c r="E15" s="35" t="s">
        <v>67</v>
      </c>
      <c r="F15" s="34" t="str" cm="1">
        <f t="array" ref="F15">_xlfn.LET(_xlpm.scene_index,G15:K15,
_xlfn.TEXTJOIN(";",1,IF(_xlpm.scene_index&lt;&gt;"",42&amp;TEXT(VLOOKUP(D15,table_world[[name]:[编号]],2,0),"00")&amp;_xlpm.scene_index,"")))</f>
        <v>42011;42011;42012;42012</v>
      </c>
      <c r="G15" s="19">
        <v>1</v>
      </c>
      <c r="H15" s="19">
        <v>1</v>
      </c>
      <c r="I15" s="19">
        <v>2</v>
      </c>
      <c r="J15" s="19">
        <v>2</v>
      </c>
      <c r="M15" s="34" t="b">
        <v>1</v>
      </c>
      <c r="T15" s="35"/>
    </row>
    <row r="16" spans="1:20" x14ac:dyDescent="0.2">
      <c r="A16" s="34">
        <v>41013</v>
      </c>
      <c r="B16" s="34">
        <v>1</v>
      </c>
      <c r="C16" s="35" t="str">
        <f>41
&amp;TEXT(VLOOKUP(D16,table_world[[name]:[编号]],2,0),"00")
&amp;VLOOKUP(E16,table_level_type[],2,0)</f>
        <v>41013</v>
      </c>
      <c r="D16" s="35" t="s">
        <v>65</v>
      </c>
      <c r="E16" s="35" t="s">
        <v>68</v>
      </c>
      <c r="F16" s="34" t="str" cm="1">
        <f t="array" ref="F16">_xlfn.LET(_xlpm.scene_index,G16:K16,
_xlfn.TEXTJOIN(";",1,IF(_xlpm.scene_index&lt;&gt;"",42&amp;TEXT(VLOOKUP(D16,table_world[[name]:[编号]],2,0),"00")&amp;_xlpm.scene_index,"")))</f>
        <v>42011;42012</v>
      </c>
      <c r="G16" s="19">
        <v>1</v>
      </c>
      <c r="H16" s="19">
        <v>2</v>
      </c>
      <c r="M16" s="34" t="b">
        <v>1</v>
      </c>
    </row>
    <row r="17" spans="1:13" x14ac:dyDescent="0.2">
      <c r="A17" s="34">
        <v>41013</v>
      </c>
      <c r="B17" s="34">
        <v>2</v>
      </c>
      <c r="C17" s="35" t="str">
        <f>41
&amp;TEXT(VLOOKUP(D17,table_world[[name]:[编号]],2,0),"00")
&amp;VLOOKUP(E17,table_level_type[],2,0)</f>
        <v>41013</v>
      </c>
      <c r="D17" s="35" t="s">
        <v>65</v>
      </c>
      <c r="E17" s="35" t="s">
        <v>68</v>
      </c>
      <c r="F17" s="34" t="str" cm="1">
        <f t="array" ref="F17">_xlfn.LET(_xlpm.scene_index,G17:K17,
_xlfn.TEXTJOIN(";",1,IF(_xlpm.scene_index&lt;&gt;"",42&amp;TEXT(VLOOKUP(D17,table_world[[name]:[编号]],2,0),"00")&amp;_xlpm.scene_index,"")))</f>
        <v>42011;42011;42012</v>
      </c>
      <c r="G17" s="19">
        <v>1</v>
      </c>
      <c r="H17" s="19">
        <v>1</v>
      </c>
      <c r="I17" s="19">
        <v>2</v>
      </c>
      <c r="M17" s="34" t="b">
        <v>1</v>
      </c>
    </row>
    <row r="18" spans="1:13" x14ac:dyDescent="0.2">
      <c r="A18" s="34">
        <v>41013</v>
      </c>
      <c r="B18" s="34">
        <v>3</v>
      </c>
      <c r="C18" s="35" t="str">
        <f>41
&amp;TEXT(VLOOKUP(D18,table_world[[name]:[编号]],2,0),"00")
&amp;VLOOKUP(E18,table_level_type[],2,0)</f>
        <v>41013</v>
      </c>
      <c r="D18" s="35" t="s">
        <v>65</v>
      </c>
      <c r="E18" s="35" t="s">
        <v>68</v>
      </c>
      <c r="F18" s="34" t="str" cm="1">
        <f t="array" ref="F18">_xlfn.LET(_xlpm.scene_index,G18:K18,
_xlfn.TEXTJOIN(";",1,IF(_xlpm.scene_index&lt;&gt;"",42&amp;TEXT(VLOOKUP(D18,table_world[[name]:[编号]],2,0),"00")&amp;_xlpm.scene_index,"")))</f>
        <v>42011;42011;42011;42012</v>
      </c>
      <c r="G18" s="19">
        <v>1</v>
      </c>
      <c r="H18" s="19">
        <v>1</v>
      </c>
      <c r="I18" s="19">
        <v>1</v>
      </c>
      <c r="J18" s="19">
        <v>2</v>
      </c>
      <c r="M18" s="34" t="b">
        <v>1</v>
      </c>
    </row>
    <row r="19" spans="1:13" x14ac:dyDescent="0.2">
      <c r="A19" s="34">
        <v>41013</v>
      </c>
      <c r="B19" s="34">
        <v>4</v>
      </c>
      <c r="C19" s="35" t="str">
        <f>41
&amp;TEXT(VLOOKUP(D19,table_world[[name]:[编号]],2,0),"00")
&amp;VLOOKUP(E19,table_level_type[],2,0)</f>
        <v>41013</v>
      </c>
      <c r="D19" s="35" t="s">
        <v>65</v>
      </c>
      <c r="E19" s="35" t="s">
        <v>68</v>
      </c>
      <c r="F19" s="34" t="str" cm="1">
        <f t="array" ref="F19">_xlfn.LET(_xlpm.scene_index,G19:K19,
_xlfn.TEXTJOIN(";",1,IF(_xlpm.scene_index&lt;&gt;"",42&amp;TEXT(VLOOKUP(D19,table_world[[name]:[编号]],2,0),"00")&amp;_xlpm.scene_index,"")))</f>
        <v>42011;42011;42012;42012</v>
      </c>
      <c r="G19" s="19">
        <v>1</v>
      </c>
      <c r="H19" s="19">
        <v>1</v>
      </c>
      <c r="I19" s="19">
        <v>2</v>
      </c>
      <c r="J19" s="19">
        <v>2</v>
      </c>
      <c r="M19" s="34" t="b">
        <v>1</v>
      </c>
    </row>
    <row r="20" spans="1:13" x14ac:dyDescent="0.2">
      <c r="A20" s="34">
        <v>41014</v>
      </c>
      <c r="B20" s="34">
        <v>1</v>
      </c>
      <c r="C20" s="35" t="str">
        <f>41
&amp;TEXT(VLOOKUP(D20,table_world[[name]:[编号]],2,0),"00")
&amp;VLOOKUP(E20,table_level_type[],2,0)</f>
        <v>41014</v>
      </c>
      <c r="D20" s="35" t="s">
        <v>65</v>
      </c>
      <c r="E20" s="35" t="s">
        <v>69</v>
      </c>
      <c r="F20" s="34" t="str" cm="1">
        <f t="array" ref="F20">_xlfn.LET(_xlpm.scene_index,G20:K20,
_xlfn.TEXTJOIN(";",1,IF(_xlpm.scene_index&lt;&gt;"",42&amp;TEXT(VLOOKUP(D20,table_world[[name]:[编号]],2,0),"00")&amp;_xlpm.scene_index,"")))</f>
        <v>42011;42012;42012;42013</v>
      </c>
      <c r="G20" s="19">
        <v>1</v>
      </c>
      <c r="H20" s="19">
        <v>2</v>
      </c>
      <c r="I20" s="19">
        <v>2</v>
      </c>
      <c r="J20" s="19">
        <v>3</v>
      </c>
      <c r="M20" s="34" t="b">
        <v>1</v>
      </c>
    </row>
    <row r="21" spans="1:13" x14ac:dyDescent="0.2">
      <c r="A21" s="34">
        <v>41014</v>
      </c>
      <c r="B21" s="34">
        <v>2</v>
      </c>
      <c r="C21" s="35" t="str">
        <f>41
&amp;TEXT(VLOOKUP(D21,table_world[[name]:[编号]],2,0),"00")
&amp;VLOOKUP(E21,table_level_type[],2,0)</f>
        <v>41014</v>
      </c>
      <c r="D21" s="35" t="s">
        <v>65</v>
      </c>
      <c r="E21" s="35" t="s">
        <v>69</v>
      </c>
      <c r="F21" s="34" t="str" cm="1">
        <f t="array" ref="F21">_xlfn.LET(_xlpm.scene_index,G21:K21,
_xlfn.TEXTJOIN(";",1,IF(_xlpm.scene_index&lt;&gt;"",42&amp;TEXT(VLOOKUP(D21,table_world[[name]:[编号]],2,0),"00")&amp;_xlpm.scene_index,"")))</f>
        <v>42011;42012;42013;42013</v>
      </c>
      <c r="G21" s="19">
        <v>1</v>
      </c>
      <c r="H21" s="19">
        <v>2</v>
      </c>
      <c r="I21" s="19">
        <v>3</v>
      </c>
      <c r="J21" s="19">
        <v>3</v>
      </c>
      <c r="M21" s="34" t="b">
        <v>1</v>
      </c>
    </row>
    <row r="22" spans="1:13" x14ac:dyDescent="0.2">
      <c r="A22" s="34">
        <v>41014</v>
      </c>
      <c r="B22" s="34">
        <v>3</v>
      </c>
      <c r="C22" s="35" t="str">
        <f>41
&amp;TEXT(VLOOKUP(D22,table_world[[name]:[编号]],2,0),"00")
&amp;VLOOKUP(E22,table_level_type[],2,0)</f>
        <v>41014</v>
      </c>
      <c r="D22" s="35" t="s">
        <v>65</v>
      </c>
      <c r="E22" s="35" t="s">
        <v>69</v>
      </c>
      <c r="F22" s="34" t="str" cm="1">
        <f t="array" ref="F22">_xlfn.LET(_xlpm.scene_index,G22:K22,
_xlfn.TEXTJOIN(";",1,IF(_xlpm.scene_index&lt;&gt;"",42&amp;TEXT(VLOOKUP(D22,table_world[[name]:[编号]],2,0),"00")&amp;_xlpm.scene_index,"")))</f>
        <v>42012;42012;42012;42013</v>
      </c>
      <c r="G22" s="19">
        <v>2</v>
      </c>
      <c r="H22" s="19">
        <v>2</v>
      </c>
      <c r="I22" s="19">
        <v>2</v>
      </c>
      <c r="J22" s="19">
        <v>3</v>
      </c>
      <c r="M22" s="34" t="b">
        <v>1</v>
      </c>
    </row>
    <row r="23" spans="1:13" x14ac:dyDescent="0.2">
      <c r="A23" s="34">
        <v>41014</v>
      </c>
      <c r="B23" s="34">
        <v>4</v>
      </c>
      <c r="C23" s="35" t="str">
        <f>41
&amp;TEXT(VLOOKUP(D23,table_world[[name]:[编号]],2,0),"00")
&amp;VLOOKUP(E23,table_level_type[],2,0)</f>
        <v>41014</v>
      </c>
      <c r="D23" s="35" t="s">
        <v>65</v>
      </c>
      <c r="E23" s="35" t="s">
        <v>69</v>
      </c>
      <c r="F23" s="34" t="str" cm="1">
        <f t="array" ref="F23">_xlfn.LET(_xlpm.scene_index,G23:K23,
_xlfn.TEXTJOIN(";",1,IF(_xlpm.scene_index&lt;&gt;"",42&amp;TEXT(VLOOKUP(D23,table_world[[name]:[编号]],2,0),"00")&amp;_xlpm.scene_index,"")))</f>
        <v>42012;42012;42013;42013</v>
      </c>
      <c r="G23" s="19">
        <v>2</v>
      </c>
      <c r="H23" s="19">
        <v>2</v>
      </c>
      <c r="I23" s="19">
        <v>3</v>
      </c>
      <c r="J23" s="19">
        <v>3</v>
      </c>
      <c r="M23" s="34" t="b">
        <v>1</v>
      </c>
    </row>
    <row r="24" spans="1:13" x14ac:dyDescent="0.2">
      <c r="A24" s="34">
        <v>41015</v>
      </c>
      <c r="B24" s="34">
        <v>1</v>
      </c>
      <c r="C24" s="35" t="str">
        <f>41
&amp;TEXT(VLOOKUP(D24,table_world[[name]:[编号]],2,0),"00")
&amp;VLOOKUP(E24,table_level_type[],2,0)</f>
        <v>41015</v>
      </c>
      <c r="D24" s="35" t="s">
        <v>65</v>
      </c>
      <c r="E24" s="35" t="s">
        <v>70</v>
      </c>
      <c r="F24" s="34" t="str" cm="1">
        <f t="array" ref="F24">_xlfn.LET(_xlpm.scene_index,G24:K24,
_xlfn.TEXTJOIN(";",1,IF(_xlpm.scene_index&lt;&gt;"",42&amp;TEXT(VLOOKUP(D24,table_world[[name]:[编号]],2,0),"00")&amp;_xlpm.scene_index,"")))</f>
        <v>42012;42012;42012;42012;42013</v>
      </c>
      <c r="G24" s="19">
        <v>2</v>
      </c>
      <c r="H24" s="19">
        <v>2</v>
      </c>
      <c r="I24" s="19">
        <v>2</v>
      </c>
      <c r="J24" s="19">
        <v>2</v>
      </c>
      <c r="K24" s="19">
        <v>3</v>
      </c>
      <c r="M24" s="34" t="b">
        <v>1</v>
      </c>
    </row>
    <row r="25" spans="1:13" x14ac:dyDescent="0.2">
      <c r="A25" s="34">
        <v>41015</v>
      </c>
      <c r="B25" s="34">
        <v>2</v>
      </c>
      <c r="C25" s="35" t="str">
        <f>41
&amp;TEXT(VLOOKUP(D25,table_world[[name]:[编号]],2,0),"00")
&amp;VLOOKUP(E25,table_level_type[],2,0)</f>
        <v>41015</v>
      </c>
      <c r="D25" s="35" t="s">
        <v>65</v>
      </c>
      <c r="E25" s="35" t="s">
        <v>70</v>
      </c>
      <c r="F25" s="34" t="str" cm="1">
        <f t="array" ref="F25">_xlfn.LET(_xlpm.scene_index,G25:K25,
_xlfn.TEXTJOIN(";",1,IF(_xlpm.scene_index&lt;&gt;"",42&amp;TEXT(VLOOKUP(D25,table_world[[name]:[编号]],2,0),"00")&amp;_xlpm.scene_index,"")))</f>
        <v>42012;42012;42012;42013;42013</v>
      </c>
      <c r="G25" s="19">
        <v>2</v>
      </c>
      <c r="H25" s="19">
        <v>2</v>
      </c>
      <c r="I25" s="19">
        <v>2</v>
      </c>
      <c r="J25" s="19">
        <v>3</v>
      </c>
      <c r="K25" s="19">
        <v>3</v>
      </c>
      <c r="M25" s="34" t="b">
        <v>1</v>
      </c>
    </row>
    <row r="26" spans="1:13" x14ac:dyDescent="0.2">
      <c r="A26" s="34">
        <v>41015</v>
      </c>
      <c r="B26" s="34">
        <v>3</v>
      </c>
      <c r="C26" s="35" t="str">
        <f>41
&amp;TEXT(VLOOKUP(D26,table_world[[name]:[编号]],2,0),"00")
&amp;VLOOKUP(E26,table_level_type[],2,0)</f>
        <v>41015</v>
      </c>
      <c r="D26" s="35" t="s">
        <v>65</v>
      </c>
      <c r="E26" s="35" t="s">
        <v>70</v>
      </c>
      <c r="F26" s="34" t="str" cm="1">
        <f t="array" ref="F26">_xlfn.LET(_xlpm.scene_index,G26:K26,
_xlfn.TEXTJOIN(";",1,IF(_xlpm.scene_index&lt;&gt;"",42&amp;TEXT(VLOOKUP(D26,table_world[[name]:[编号]],2,0),"00")&amp;_xlpm.scene_index,"")))</f>
        <v>42012;42012;42013;42013;42013</v>
      </c>
      <c r="G26" s="19">
        <v>2</v>
      </c>
      <c r="H26" s="19">
        <v>2</v>
      </c>
      <c r="I26" s="19">
        <v>3</v>
      </c>
      <c r="J26" s="19">
        <v>3</v>
      </c>
      <c r="K26" s="19">
        <v>3</v>
      </c>
      <c r="M26" s="34" t="b">
        <v>1</v>
      </c>
    </row>
    <row r="27" spans="1:13" x14ac:dyDescent="0.2">
      <c r="A27" s="34">
        <v>41015</v>
      </c>
      <c r="B27" s="34">
        <v>4</v>
      </c>
      <c r="C27" s="35" t="str">
        <f>41
&amp;TEXT(VLOOKUP(D27,table_world[[name]:[编号]],2,0),"00")
&amp;VLOOKUP(E27,table_level_type[],2,0)</f>
        <v>41015</v>
      </c>
      <c r="D27" s="35" t="s">
        <v>65</v>
      </c>
      <c r="E27" s="35" t="s">
        <v>70</v>
      </c>
      <c r="F27" s="34" t="str" cm="1">
        <f t="array" ref="F27">_xlfn.LET(_xlpm.scene_index,G27:K27,
_xlfn.TEXTJOIN(";",1,IF(_xlpm.scene_index&lt;&gt;"",42&amp;TEXT(VLOOKUP(D27,table_world[[name]:[编号]],2,0),"00")&amp;_xlpm.scene_index,"")))</f>
        <v>42012;42013;42013;42013;42013</v>
      </c>
      <c r="G27" s="19">
        <v>2</v>
      </c>
      <c r="H27" s="19">
        <v>3</v>
      </c>
      <c r="I27" s="19">
        <v>3</v>
      </c>
      <c r="J27" s="19">
        <v>3</v>
      </c>
      <c r="K27" s="19">
        <v>3</v>
      </c>
      <c r="M27" s="34" t="b">
        <v>1</v>
      </c>
    </row>
    <row r="28" spans="1:13" x14ac:dyDescent="0.2">
      <c r="F28" s="34" t="str" cm="1">
        <f t="array" ref="F28">_xlfn.LET(_xlpm.scene_index,G28:K28,
_xlfn.TEXTJOIN(";",1,IF(_xlpm.scene_index&lt;&gt;"",42&amp;TEXT(VLOOKUP(D28,table_world[[name]:[编号]],2,0),"00")&amp;_xlpm.scene_index,"")))</f>
        <v/>
      </c>
    </row>
    <row r="29" spans="1:13" x14ac:dyDescent="0.2">
      <c r="A29" s="34">
        <v>41021</v>
      </c>
      <c r="B29" s="34">
        <v>1</v>
      </c>
      <c r="C29" s="35" t="str">
        <f>41
&amp;TEXT(VLOOKUP(D29,table_world[[name]:[编号]],2,0),"00")
&amp;VLOOKUP(E29,table_level_type[],2,0)</f>
        <v>41021</v>
      </c>
      <c r="D29" s="35" t="s">
        <v>33</v>
      </c>
      <c r="E29" s="35" t="s">
        <v>66</v>
      </c>
      <c r="F29" s="34" t="str" cm="1">
        <f t="array" ref="F29">_xlfn.LET(_xlpm.scene_index,G29:K29,
_xlfn.TEXTJOIN(";",1,IF(_xlpm.scene_index&lt;&gt;"",42&amp;TEXT(VLOOKUP(D29,table_world[[name]:[编号]],2,0),"00")&amp;_xlpm.scene_index,"")))</f>
        <v>42021;42021</v>
      </c>
      <c r="G29" s="19">
        <v>1</v>
      </c>
      <c r="H29" s="19">
        <v>1</v>
      </c>
    </row>
    <row r="30" spans="1:13" x14ac:dyDescent="0.2">
      <c r="A30" s="34">
        <v>41021</v>
      </c>
      <c r="B30" s="34">
        <v>2</v>
      </c>
      <c r="C30" s="35" t="str">
        <f>41
&amp;TEXT(VLOOKUP(D30,table_world[[name]:[编号]],2,0),"00")
&amp;VLOOKUP(E30,table_level_type[],2,0)</f>
        <v>41021</v>
      </c>
      <c r="D30" s="35" t="s">
        <v>33</v>
      </c>
      <c r="E30" s="35" t="s">
        <v>66</v>
      </c>
      <c r="F30" s="34" t="str" cm="1">
        <f t="array" ref="F30">_xlfn.LET(_xlpm.scene_index,G30:K30,
_xlfn.TEXTJOIN(";",1,IF(_xlpm.scene_index&lt;&gt;"",42&amp;TEXT(VLOOKUP(D30,table_world[[name]:[编号]],2,0),"00")&amp;_xlpm.scene_index,"")))</f>
        <v>42021;42022</v>
      </c>
      <c r="G30" s="19">
        <v>1</v>
      </c>
      <c r="H30" s="19">
        <v>2</v>
      </c>
    </row>
    <row r="31" spans="1:13" x14ac:dyDescent="0.2">
      <c r="A31" s="34">
        <v>41021</v>
      </c>
      <c r="B31" s="34">
        <v>3</v>
      </c>
      <c r="C31" s="35" t="str">
        <f>41
&amp;TEXT(VLOOKUP(D31,table_world[[name]:[编号]],2,0),"00")
&amp;VLOOKUP(E31,table_level_type[],2,0)</f>
        <v>41021</v>
      </c>
      <c r="D31" s="35" t="s">
        <v>33</v>
      </c>
      <c r="E31" s="35" t="s">
        <v>66</v>
      </c>
      <c r="F31" s="34" t="str" cm="1">
        <f t="array" ref="F31">_xlfn.LET(_xlpm.scene_index,G31:K31,
_xlfn.TEXTJOIN(";",1,IF(_xlpm.scene_index&lt;&gt;"",42&amp;TEXT(VLOOKUP(D31,table_world[[name]:[编号]],2,0),"00")&amp;_xlpm.scene_index,"")))</f>
        <v>42021;42021;42021</v>
      </c>
      <c r="G31" s="19">
        <v>1</v>
      </c>
      <c r="H31" s="19">
        <v>1</v>
      </c>
      <c r="I31" s="19">
        <v>1</v>
      </c>
    </row>
    <row r="32" spans="1:13" x14ac:dyDescent="0.2">
      <c r="A32" s="34">
        <v>41021</v>
      </c>
      <c r="B32" s="34">
        <v>4</v>
      </c>
      <c r="C32" s="35" t="str">
        <f>41
&amp;TEXT(VLOOKUP(D32,table_world[[name]:[编号]],2,0),"00")
&amp;VLOOKUP(E32,table_level_type[],2,0)</f>
        <v>41021</v>
      </c>
      <c r="D32" s="35" t="s">
        <v>33</v>
      </c>
      <c r="E32" s="35" t="s">
        <v>66</v>
      </c>
      <c r="F32" s="34" t="str" cm="1">
        <f t="array" ref="F32">_xlfn.LET(_xlpm.scene_index,G32:K32,
_xlfn.TEXTJOIN(";",1,IF(_xlpm.scene_index&lt;&gt;"",42&amp;TEXT(VLOOKUP(D32,table_world[[name]:[编号]],2,0),"00")&amp;_xlpm.scene_index,"")))</f>
        <v>42021;42021;42022</v>
      </c>
      <c r="G32" s="19">
        <v>1</v>
      </c>
      <c r="H32" s="19">
        <v>1</v>
      </c>
      <c r="I32" s="19">
        <v>2</v>
      </c>
    </row>
    <row r="33" spans="1:12" x14ac:dyDescent="0.2">
      <c r="A33" s="34">
        <v>41022</v>
      </c>
      <c r="B33" s="34">
        <v>1</v>
      </c>
      <c r="C33" s="35" t="str">
        <f>41
&amp;TEXT(VLOOKUP(D33,table_world[[name]:[编号]],2,0),"00")
&amp;VLOOKUP(E33,table_level_type[],2,0)</f>
        <v>41022</v>
      </c>
      <c r="D33" s="35" t="s">
        <v>33</v>
      </c>
      <c r="E33" s="35" t="s">
        <v>67</v>
      </c>
      <c r="F33" s="34" t="str" cm="1">
        <f t="array" ref="F33">_xlfn.LET(_xlpm.scene_index,G33:K33,
_xlfn.TEXTJOIN(";",1,IF(_xlpm.scene_index&lt;&gt;"",42&amp;TEXT(VLOOKUP(D33,table_world[[name]:[编号]],2,0),"00")&amp;_xlpm.scene_index,"")))</f>
        <v>42021;42022</v>
      </c>
      <c r="G33" s="19">
        <v>1</v>
      </c>
      <c r="H33" s="19">
        <v>2</v>
      </c>
    </row>
    <row r="34" spans="1:12" x14ac:dyDescent="0.2">
      <c r="A34" s="34">
        <v>41022</v>
      </c>
      <c r="B34" s="34">
        <v>2</v>
      </c>
      <c r="C34" s="35" t="str">
        <f>41
&amp;TEXT(VLOOKUP(D34,table_world[[name]:[编号]],2,0),"00")
&amp;VLOOKUP(E34,table_level_type[],2,0)</f>
        <v>41022</v>
      </c>
      <c r="D34" s="35" t="s">
        <v>33</v>
      </c>
      <c r="E34" s="35" t="s">
        <v>67</v>
      </c>
      <c r="F34" s="34" t="str" cm="1">
        <f t="array" ref="F34">_xlfn.LET(_xlpm.scene_index,G34:K34,
_xlfn.TEXTJOIN(";",1,IF(_xlpm.scene_index&lt;&gt;"",42&amp;TEXT(VLOOKUP(D34,table_world[[name]:[编号]],2,0),"00")&amp;_xlpm.scene_index,"")))</f>
        <v>42021;42021;42022</v>
      </c>
      <c r="G34" s="19">
        <v>1</v>
      </c>
      <c r="H34" s="19">
        <v>1</v>
      </c>
      <c r="I34" s="19">
        <v>2</v>
      </c>
      <c r="L34" s="19"/>
    </row>
    <row r="35" spans="1:12" x14ac:dyDescent="0.2">
      <c r="A35" s="34">
        <v>41022</v>
      </c>
      <c r="B35" s="34">
        <v>3</v>
      </c>
      <c r="C35" s="35" t="str">
        <f>41
&amp;TEXT(VLOOKUP(D35,table_world[[name]:[编号]],2,0),"00")
&amp;VLOOKUP(E35,table_level_type[],2,0)</f>
        <v>41022</v>
      </c>
      <c r="D35" s="35" t="s">
        <v>33</v>
      </c>
      <c r="E35" s="35" t="s">
        <v>67</v>
      </c>
      <c r="F35" s="34" t="str" cm="1">
        <f t="array" ref="F35">_xlfn.LET(_xlpm.scene_index,G35:K35,
_xlfn.TEXTJOIN(";",1,IF(_xlpm.scene_index&lt;&gt;"",42&amp;TEXT(VLOOKUP(D35,table_world[[name]:[编号]],2,0),"00")&amp;_xlpm.scene_index,"")))</f>
        <v>42021;42021;42021;42022</v>
      </c>
      <c r="G35" s="19">
        <v>1</v>
      </c>
      <c r="H35" s="19">
        <v>1</v>
      </c>
      <c r="I35" s="19">
        <v>1</v>
      </c>
      <c r="J35" s="19">
        <v>2</v>
      </c>
      <c r="L35" s="19"/>
    </row>
    <row r="36" spans="1:12" x14ac:dyDescent="0.2">
      <c r="A36" s="34">
        <v>41022</v>
      </c>
      <c r="B36" s="34">
        <v>4</v>
      </c>
      <c r="C36" s="35" t="str">
        <f>41
&amp;TEXT(VLOOKUP(D36,table_world[[name]:[编号]],2,0),"00")
&amp;VLOOKUP(E36,table_level_type[],2,0)</f>
        <v>41022</v>
      </c>
      <c r="D36" s="35" t="s">
        <v>33</v>
      </c>
      <c r="E36" s="35" t="s">
        <v>67</v>
      </c>
      <c r="F36" s="34" t="str" cm="1">
        <f t="array" ref="F36">_xlfn.LET(_xlpm.scene_index,G36:K36,
_xlfn.TEXTJOIN(";",1,IF(_xlpm.scene_index&lt;&gt;"",42&amp;TEXT(VLOOKUP(D36,table_world[[name]:[编号]],2,0),"00")&amp;_xlpm.scene_index,"")))</f>
        <v>42021;42021;42022;42022</v>
      </c>
      <c r="G36" s="19">
        <v>1</v>
      </c>
      <c r="H36" s="19">
        <v>1</v>
      </c>
      <c r="I36" s="19">
        <v>2</v>
      </c>
      <c r="J36" s="19">
        <v>2</v>
      </c>
    </row>
    <row r="37" spans="1:12" x14ac:dyDescent="0.2">
      <c r="A37" s="34">
        <v>41023</v>
      </c>
      <c r="B37" s="34">
        <v>1</v>
      </c>
      <c r="C37" s="35" t="str">
        <f>41
&amp;TEXT(VLOOKUP(D37,table_world[[name]:[编号]],2,0),"00")
&amp;VLOOKUP(E37,table_level_type[],2,0)</f>
        <v>41023</v>
      </c>
      <c r="D37" s="35" t="s">
        <v>33</v>
      </c>
      <c r="E37" s="35" t="s">
        <v>68</v>
      </c>
      <c r="F37" s="34" t="str" cm="1">
        <f t="array" ref="F37">_xlfn.LET(_xlpm.scene_index,G37:K37,
_xlfn.TEXTJOIN(";",1,IF(_xlpm.scene_index&lt;&gt;"",42&amp;TEXT(VLOOKUP(D37,table_world[[name]:[编号]],2,0),"00")&amp;_xlpm.scene_index,"")))</f>
        <v>42021;42022</v>
      </c>
      <c r="G37" s="19">
        <v>1</v>
      </c>
      <c r="H37" s="19">
        <v>2</v>
      </c>
    </row>
    <row r="38" spans="1:12" x14ac:dyDescent="0.2">
      <c r="A38" s="34">
        <v>41023</v>
      </c>
      <c r="B38" s="34">
        <v>2</v>
      </c>
      <c r="C38" s="35" t="str">
        <f>41
&amp;TEXT(VLOOKUP(D38,table_world[[name]:[编号]],2,0),"00")
&amp;VLOOKUP(E38,table_level_type[],2,0)</f>
        <v>41023</v>
      </c>
      <c r="D38" s="35" t="s">
        <v>33</v>
      </c>
      <c r="E38" s="35" t="s">
        <v>68</v>
      </c>
      <c r="F38" s="34" t="str" cm="1">
        <f t="array" ref="F38">_xlfn.LET(_xlpm.scene_index,G38:K38,
_xlfn.TEXTJOIN(";",1,IF(_xlpm.scene_index&lt;&gt;"",42&amp;TEXT(VLOOKUP(D38,table_world[[name]:[编号]],2,0),"00")&amp;_xlpm.scene_index,"")))</f>
        <v>42021;42021;42022</v>
      </c>
      <c r="G38" s="19">
        <v>1</v>
      </c>
      <c r="H38" s="19">
        <v>1</v>
      </c>
      <c r="I38" s="19">
        <v>2</v>
      </c>
    </row>
    <row r="39" spans="1:12" x14ac:dyDescent="0.2">
      <c r="A39" s="34">
        <v>41023</v>
      </c>
      <c r="B39" s="34">
        <v>3</v>
      </c>
      <c r="C39" s="35" t="str">
        <f>41
&amp;TEXT(VLOOKUP(D39,table_world[[name]:[编号]],2,0),"00")
&amp;VLOOKUP(E39,table_level_type[],2,0)</f>
        <v>41023</v>
      </c>
      <c r="D39" s="35" t="s">
        <v>33</v>
      </c>
      <c r="E39" s="35" t="s">
        <v>68</v>
      </c>
      <c r="F39" s="34" t="str" cm="1">
        <f t="array" ref="F39">_xlfn.LET(_xlpm.scene_index,G39:K39,
_xlfn.TEXTJOIN(";",1,IF(_xlpm.scene_index&lt;&gt;"",42&amp;TEXT(VLOOKUP(D39,table_world[[name]:[编号]],2,0),"00")&amp;_xlpm.scene_index,"")))</f>
        <v>42021;42021;42021;42022</v>
      </c>
      <c r="G39" s="19">
        <v>1</v>
      </c>
      <c r="H39" s="19">
        <v>1</v>
      </c>
      <c r="I39" s="19">
        <v>1</v>
      </c>
      <c r="J39" s="19">
        <v>2</v>
      </c>
    </row>
    <row r="40" spans="1:12" x14ac:dyDescent="0.2">
      <c r="A40" s="34">
        <v>41023</v>
      </c>
      <c r="B40" s="34">
        <v>4</v>
      </c>
      <c r="C40" s="35" t="str">
        <f>41
&amp;TEXT(VLOOKUP(D40,table_world[[name]:[编号]],2,0),"00")
&amp;VLOOKUP(E40,table_level_type[],2,0)</f>
        <v>41023</v>
      </c>
      <c r="D40" s="35" t="s">
        <v>33</v>
      </c>
      <c r="E40" s="35" t="s">
        <v>68</v>
      </c>
      <c r="F40" s="34" t="str" cm="1">
        <f t="array" ref="F40">_xlfn.LET(_xlpm.scene_index,G40:K40,
_xlfn.TEXTJOIN(";",1,IF(_xlpm.scene_index&lt;&gt;"",42&amp;TEXT(VLOOKUP(D40,table_world[[name]:[编号]],2,0),"00")&amp;_xlpm.scene_index,"")))</f>
        <v>42021;42021;42022;42022</v>
      </c>
      <c r="G40" s="19">
        <v>1</v>
      </c>
      <c r="H40" s="19">
        <v>1</v>
      </c>
      <c r="I40" s="19">
        <v>2</v>
      </c>
      <c r="J40" s="19">
        <v>2</v>
      </c>
    </row>
    <row r="41" spans="1:12" x14ac:dyDescent="0.2">
      <c r="A41" s="34">
        <v>41024</v>
      </c>
      <c r="B41" s="34">
        <v>1</v>
      </c>
      <c r="C41" s="35" t="str">
        <f>41
&amp;TEXT(VLOOKUP(D41,table_world[[name]:[编号]],2,0),"00")
&amp;VLOOKUP(E41,table_level_type[],2,0)</f>
        <v>41024</v>
      </c>
      <c r="D41" s="35" t="s">
        <v>33</v>
      </c>
      <c r="E41" s="35" t="s">
        <v>69</v>
      </c>
      <c r="F41" s="34" t="str" cm="1">
        <f t="array" ref="F41">_xlfn.LET(_xlpm.scene_index,G41:K41,
_xlfn.TEXTJOIN(";",1,IF(_xlpm.scene_index&lt;&gt;"",42&amp;TEXT(VLOOKUP(D41,table_world[[name]:[编号]],2,0),"00")&amp;_xlpm.scene_index,"")))</f>
        <v>42021;42022;42022;42023</v>
      </c>
      <c r="G41" s="19">
        <v>1</v>
      </c>
      <c r="H41" s="19">
        <v>2</v>
      </c>
      <c r="I41" s="19">
        <v>2</v>
      </c>
      <c r="J41" s="19">
        <v>3</v>
      </c>
    </row>
    <row r="42" spans="1:12" x14ac:dyDescent="0.2">
      <c r="A42" s="34">
        <v>41024</v>
      </c>
      <c r="B42" s="34">
        <v>2</v>
      </c>
      <c r="C42" s="35" t="str">
        <f>41
&amp;TEXT(VLOOKUP(D42,table_world[[name]:[编号]],2,0),"00")
&amp;VLOOKUP(E42,table_level_type[],2,0)</f>
        <v>41024</v>
      </c>
      <c r="D42" s="35" t="s">
        <v>33</v>
      </c>
      <c r="E42" s="35" t="s">
        <v>69</v>
      </c>
      <c r="F42" s="34" t="str" cm="1">
        <f t="array" ref="F42">_xlfn.LET(_xlpm.scene_index,G42:K42,
_xlfn.TEXTJOIN(";",1,IF(_xlpm.scene_index&lt;&gt;"",42&amp;TEXT(VLOOKUP(D42,table_world[[name]:[编号]],2,0),"00")&amp;_xlpm.scene_index,"")))</f>
        <v>42021;42022;42023;42023</v>
      </c>
      <c r="G42" s="19">
        <v>1</v>
      </c>
      <c r="H42" s="19">
        <v>2</v>
      </c>
      <c r="I42" s="19">
        <v>3</v>
      </c>
      <c r="J42" s="19">
        <v>3</v>
      </c>
    </row>
    <row r="43" spans="1:12" x14ac:dyDescent="0.2">
      <c r="A43" s="34">
        <v>41024</v>
      </c>
      <c r="B43" s="34">
        <v>3</v>
      </c>
      <c r="C43" s="35" t="str">
        <f>41
&amp;TEXT(VLOOKUP(D43,table_world[[name]:[编号]],2,0),"00")
&amp;VLOOKUP(E43,table_level_type[],2,0)</f>
        <v>41024</v>
      </c>
      <c r="D43" s="35" t="s">
        <v>33</v>
      </c>
      <c r="E43" s="35" t="s">
        <v>69</v>
      </c>
      <c r="F43" s="34" t="str" cm="1">
        <f t="array" ref="F43">_xlfn.LET(_xlpm.scene_index,G43:K43,
_xlfn.TEXTJOIN(";",1,IF(_xlpm.scene_index&lt;&gt;"",42&amp;TEXT(VLOOKUP(D43,table_world[[name]:[编号]],2,0),"00")&amp;_xlpm.scene_index,"")))</f>
        <v>42022;42022;42022;42023</v>
      </c>
      <c r="G43" s="19">
        <v>2</v>
      </c>
      <c r="H43" s="19">
        <v>2</v>
      </c>
      <c r="I43" s="19">
        <v>2</v>
      </c>
      <c r="J43" s="19">
        <v>3</v>
      </c>
    </row>
    <row r="44" spans="1:12" x14ac:dyDescent="0.2">
      <c r="A44" s="34">
        <v>41024</v>
      </c>
      <c r="B44" s="34">
        <v>4</v>
      </c>
      <c r="C44" s="35" t="str">
        <f>41
&amp;TEXT(VLOOKUP(D44,table_world[[name]:[编号]],2,0),"00")
&amp;VLOOKUP(E44,table_level_type[],2,0)</f>
        <v>41024</v>
      </c>
      <c r="D44" s="35" t="s">
        <v>33</v>
      </c>
      <c r="E44" s="35" t="s">
        <v>69</v>
      </c>
      <c r="F44" s="34" t="str" cm="1">
        <f t="array" ref="F44">_xlfn.LET(_xlpm.scene_index,G44:K44,
_xlfn.TEXTJOIN(";",1,IF(_xlpm.scene_index&lt;&gt;"",42&amp;TEXT(VLOOKUP(D44,table_world[[name]:[编号]],2,0),"00")&amp;_xlpm.scene_index,"")))</f>
        <v>42022;42022;42023;42023</v>
      </c>
      <c r="G44" s="19">
        <v>2</v>
      </c>
      <c r="H44" s="19">
        <v>2</v>
      </c>
      <c r="I44" s="19">
        <v>3</v>
      </c>
      <c r="J44" s="19">
        <v>3</v>
      </c>
    </row>
    <row r="45" spans="1:12" x14ac:dyDescent="0.2">
      <c r="A45" s="34">
        <v>41025</v>
      </c>
      <c r="B45" s="34">
        <v>1</v>
      </c>
      <c r="C45" s="35" t="str">
        <f>41
&amp;TEXT(VLOOKUP(D45,table_world[[name]:[编号]],2,0),"00")
&amp;VLOOKUP(E45,table_level_type[],2,0)</f>
        <v>41025</v>
      </c>
      <c r="D45" s="35" t="s">
        <v>33</v>
      </c>
      <c r="E45" s="35" t="s">
        <v>70</v>
      </c>
      <c r="F45" s="34" t="str" cm="1">
        <f t="array" ref="F45">_xlfn.LET(_xlpm.scene_index,G45:K45,
_xlfn.TEXTJOIN(";",1,IF(_xlpm.scene_index&lt;&gt;"",42&amp;TEXT(VLOOKUP(D45,table_world[[name]:[编号]],2,0),"00")&amp;_xlpm.scene_index,"")))</f>
        <v>42022;42022;42022;42022;42023</v>
      </c>
      <c r="G45" s="19">
        <v>2</v>
      </c>
      <c r="H45" s="19">
        <v>2</v>
      </c>
      <c r="I45" s="19">
        <v>2</v>
      </c>
      <c r="J45" s="19">
        <v>2</v>
      </c>
      <c r="K45" s="19">
        <v>3</v>
      </c>
    </row>
    <row r="46" spans="1:12" x14ac:dyDescent="0.2">
      <c r="A46" s="34">
        <v>41025</v>
      </c>
      <c r="B46" s="34">
        <v>2</v>
      </c>
      <c r="C46" s="35" t="str">
        <f>41
&amp;TEXT(VLOOKUP(D46,table_world[[name]:[编号]],2,0),"00")
&amp;VLOOKUP(E46,table_level_type[],2,0)</f>
        <v>41025</v>
      </c>
      <c r="D46" s="35" t="s">
        <v>33</v>
      </c>
      <c r="E46" s="35" t="s">
        <v>70</v>
      </c>
      <c r="F46" s="34" t="str" cm="1">
        <f t="array" ref="F46">_xlfn.LET(_xlpm.scene_index,G46:K46,
_xlfn.TEXTJOIN(";",1,IF(_xlpm.scene_index&lt;&gt;"",42&amp;TEXT(VLOOKUP(D46,table_world[[name]:[编号]],2,0),"00")&amp;_xlpm.scene_index,"")))</f>
        <v>42022;42022;42022;42023;42023</v>
      </c>
      <c r="G46" s="19">
        <v>2</v>
      </c>
      <c r="H46" s="19">
        <v>2</v>
      </c>
      <c r="I46" s="19">
        <v>2</v>
      </c>
      <c r="J46" s="19">
        <v>3</v>
      </c>
      <c r="K46" s="19">
        <v>3</v>
      </c>
    </row>
    <row r="47" spans="1:12" x14ac:dyDescent="0.2">
      <c r="A47" s="34">
        <v>41025</v>
      </c>
      <c r="B47" s="34">
        <v>3</v>
      </c>
      <c r="C47" s="35" t="str">
        <f>41
&amp;TEXT(VLOOKUP(D47,table_world[[name]:[编号]],2,0),"00")
&amp;VLOOKUP(E47,table_level_type[],2,0)</f>
        <v>41025</v>
      </c>
      <c r="D47" s="35" t="s">
        <v>33</v>
      </c>
      <c r="E47" s="35" t="s">
        <v>70</v>
      </c>
      <c r="F47" s="34" t="str" cm="1">
        <f t="array" ref="F47">_xlfn.LET(_xlpm.scene_index,G47:K47,
_xlfn.TEXTJOIN(";",1,IF(_xlpm.scene_index&lt;&gt;"",42&amp;TEXT(VLOOKUP(D47,table_world[[name]:[编号]],2,0),"00")&amp;_xlpm.scene_index,"")))</f>
        <v>42022;42022;42023;42023;42023</v>
      </c>
      <c r="G47" s="19">
        <v>2</v>
      </c>
      <c r="H47" s="19">
        <v>2</v>
      </c>
      <c r="I47" s="19">
        <v>3</v>
      </c>
      <c r="J47" s="19">
        <v>3</v>
      </c>
      <c r="K47" s="19">
        <v>3</v>
      </c>
    </row>
    <row r="48" spans="1:12" x14ac:dyDescent="0.2">
      <c r="A48" s="34">
        <v>41025</v>
      </c>
      <c r="B48" s="34">
        <v>4</v>
      </c>
      <c r="C48" s="35" t="str">
        <f>41
&amp;TEXT(VLOOKUP(D48,table_world[[name]:[编号]],2,0),"00")
&amp;VLOOKUP(E48,table_level_type[],2,0)</f>
        <v>41025</v>
      </c>
      <c r="D48" s="35" t="s">
        <v>33</v>
      </c>
      <c r="E48" s="35" t="s">
        <v>70</v>
      </c>
      <c r="F48" s="34" t="str" cm="1">
        <f t="array" ref="F48">_xlfn.LET(_xlpm.scene_index,G48:K48,
_xlfn.TEXTJOIN(";",1,IF(_xlpm.scene_index&lt;&gt;"",42&amp;TEXT(VLOOKUP(D48,table_world[[name]:[编号]],2,0),"00")&amp;_xlpm.scene_index,"")))</f>
        <v>42022;42023;42023;42023;42023</v>
      </c>
      <c r="G48" s="19">
        <v>2</v>
      </c>
      <c r="H48" s="19">
        <v>3</v>
      </c>
      <c r="I48" s="19">
        <v>3</v>
      </c>
      <c r="J48" s="19">
        <v>3</v>
      </c>
      <c r="K48" s="19">
        <v>3</v>
      </c>
    </row>
    <row r="49" spans="1:20" x14ac:dyDescent="0.2">
      <c r="F49" s="34" t="str" cm="1">
        <f t="array" ref="F49">_xlfn.LET(_xlpm.scene_index,G49:K49,
_xlfn.TEXTJOIN(";",1,IF(_xlpm.scene_index&lt;&gt;"",42&amp;TEXT(VLOOKUP(D49,table_world[[name]:[编号]],2,0),"00")&amp;_xlpm.scene_index,"")))</f>
        <v/>
      </c>
    </row>
    <row r="50" spans="1:20" x14ac:dyDescent="0.2">
      <c r="A50" s="34">
        <v>41031</v>
      </c>
      <c r="B50" s="34">
        <v>1</v>
      </c>
      <c r="C50" s="35" t="str">
        <f>41
&amp;TEXT(VLOOKUP(D50,table_world[[name]:[编号]],2,0),"00")
&amp;VLOOKUP(E50,table_level_type[],2,0)</f>
        <v>41031</v>
      </c>
      <c r="D50" s="35" t="s">
        <v>34</v>
      </c>
      <c r="E50" s="35" t="s">
        <v>66</v>
      </c>
      <c r="F50" s="34" t="str" cm="1">
        <f t="array" ref="F50">_xlfn.LET(_xlpm.scene_index,G50:K50,
_xlfn.TEXTJOIN(";",1,IF(_xlpm.scene_index&lt;&gt;"",42&amp;TEXT(VLOOKUP(D50,table_world[[name]:[编号]],2,0),"00")&amp;_xlpm.scene_index,"")))</f>
        <v>42031;42031</v>
      </c>
      <c r="G50" s="19">
        <v>1</v>
      </c>
      <c r="H50" s="19">
        <v>1</v>
      </c>
    </row>
    <row r="51" spans="1:20" x14ac:dyDescent="0.2">
      <c r="A51" s="34">
        <v>41031</v>
      </c>
      <c r="B51" s="34">
        <v>2</v>
      </c>
      <c r="C51" s="35" t="str">
        <f>41
&amp;TEXT(VLOOKUP(D51,table_world[[name]:[编号]],2,0),"00")
&amp;VLOOKUP(E51,table_level_type[],2,0)</f>
        <v>41031</v>
      </c>
      <c r="D51" s="35" t="s">
        <v>34</v>
      </c>
      <c r="E51" s="35" t="s">
        <v>66</v>
      </c>
      <c r="F51" s="34" t="str" cm="1">
        <f t="array" ref="F51">_xlfn.LET(_xlpm.scene_index,G51:K51,
_xlfn.TEXTJOIN(";",1,IF(_xlpm.scene_index&lt;&gt;"",42&amp;TEXT(VLOOKUP(D51,table_world[[name]:[编号]],2,0),"00")&amp;_xlpm.scene_index,"")))</f>
        <v>42031;42032</v>
      </c>
      <c r="G51" s="19">
        <v>1</v>
      </c>
      <c r="H51" s="19">
        <v>2</v>
      </c>
    </row>
    <row r="52" spans="1:20" x14ac:dyDescent="0.2">
      <c r="A52" s="34">
        <v>41031</v>
      </c>
      <c r="B52" s="34">
        <v>3</v>
      </c>
      <c r="C52" s="35" t="str">
        <f>41
&amp;TEXT(VLOOKUP(D52,table_world[[name]:[编号]],2,0),"00")
&amp;VLOOKUP(E52,table_level_type[],2,0)</f>
        <v>41031</v>
      </c>
      <c r="D52" s="35" t="s">
        <v>34</v>
      </c>
      <c r="E52" s="35" t="s">
        <v>66</v>
      </c>
      <c r="F52" s="34" t="str" cm="1">
        <f t="array" ref="F52">_xlfn.LET(_xlpm.scene_index,G52:K52,
_xlfn.TEXTJOIN(";",1,IF(_xlpm.scene_index&lt;&gt;"",42&amp;TEXT(VLOOKUP(D52,table_world[[name]:[编号]],2,0),"00")&amp;_xlpm.scene_index,"")))</f>
        <v>42031;42031;42031</v>
      </c>
      <c r="G52" s="19">
        <v>1</v>
      </c>
      <c r="H52" s="19">
        <v>1</v>
      </c>
      <c r="I52" s="19">
        <v>1</v>
      </c>
    </row>
    <row r="53" spans="1:20" x14ac:dyDescent="0.2">
      <c r="A53" s="34">
        <v>41031</v>
      </c>
      <c r="B53" s="34">
        <v>4</v>
      </c>
      <c r="C53" s="35" t="str">
        <f>41
&amp;TEXT(VLOOKUP(D53,table_world[[name]:[编号]],2,0),"00")
&amp;VLOOKUP(E53,table_level_type[],2,0)</f>
        <v>41031</v>
      </c>
      <c r="D53" s="35" t="s">
        <v>34</v>
      </c>
      <c r="E53" s="35" t="s">
        <v>66</v>
      </c>
      <c r="F53" s="34" t="str" cm="1">
        <f t="array" ref="F53">_xlfn.LET(_xlpm.scene_index,G53:K53,
_xlfn.TEXTJOIN(";",1,IF(_xlpm.scene_index&lt;&gt;"",42&amp;TEXT(VLOOKUP(D53,table_world[[name]:[编号]],2,0),"00")&amp;_xlpm.scene_index,"")))</f>
        <v>42031;42031;42032</v>
      </c>
      <c r="G53" s="19">
        <v>1</v>
      </c>
      <c r="H53" s="19">
        <v>1</v>
      </c>
      <c r="I53" s="19">
        <v>2</v>
      </c>
    </row>
    <row r="54" spans="1:20" x14ac:dyDescent="0.2">
      <c r="A54" s="34">
        <v>41032</v>
      </c>
      <c r="B54" s="34">
        <v>1</v>
      </c>
      <c r="C54" s="35" t="str">
        <f>41
&amp;TEXT(VLOOKUP(D54,table_world[[name]:[编号]],2,0),"00")
&amp;VLOOKUP(E54,table_level_type[],2,0)</f>
        <v>41032</v>
      </c>
      <c r="D54" s="35" t="s">
        <v>34</v>
      </c>
      <c r="E54" s="35" t="s">
        <v>67</v>
      </c>
      <c r="F54" s="34" t="str" cm="1">
        <f t="array" ref="F54">_xlfn.LET(_xlpm.scene_index,G54:K54,
_xlfn.TEXTJOIN(";",1,IF(_xlpm.scene_index&lt;&gt;"",42&amp;TEXT(VLOOKUP(D54,table_world[[name]:[编号]],2,0),"00")&amp;_xlpm.scene_index,"")))</f>
        <v>42031;42032</v>
      </c>
      <c r="G54" s="19">
        <v>1</v>
      </c>
      <c r="H54" s="19">
        <v>2</v>
      </c>
    </row>
    <row r="55" spans="1:20" x14ac:dyDescent="0.2">
      <c r="A55" s="34">
        <v>41032</v>
      </c>
      <c r="B55" s="34">
        <v>2</v>
      </c>
      <c r="C55" s="35" t="str">
        <f>41
&amp;TEXT(VLOOKUP(D55,table_world[[name]:[编号]],2,0),"00")
&amp;VLOOKUP(E55,table_level_type[],2,0)</f>
        <v>41032</v>
      </c>
      <c r="D55" s="35" t="s">
        <v>34</v>
      </c>
      <c r="E55" s="35" t="s">
        <v>67</v>
      </c>
      <c r="F55" s="34" t="str" cm="1">
        <f t="array" ref="F55">_xlfn.LET(_xlpm.scene_index,G55:K55,
_xlfn.TEXTJOIN(";",1,IF(_xlpm.scene_index&lt;&gt;"",42&amp;TEXT(VLOOKUP(D55,table_world[[name]:[编号]],2,0),"00")&amp;_xlpm.scene_index,"")))</f>
        <v>42031;42031;42032</v>
      </c>
      <c r="G55" s="19">
        <v>1</v>
      </c>
      <c r="H55" s="19">
        <v>1</v>
      </c>
      <c r="I55" s="19">
        <v>2</v>
      </c>
    </row>
    <row r="56" spans="1:20" x14ac:dyDescent="0.2">
      <c r="A56" s="34">
        <v>41032</v>
      </c>
      <c r="B56" s="34">
        <v>3</v>
      </c>
      <c r="C56" s="35" t="str">
        <f>41
&amp;TEXT(VLOOKUP(D56,table_world[[name]:[编号]],2,0),"00")
&amp;VLOOKUP(E56,table_level_type[],2,0)</f>
        <v>41032</v>
      </c>
      <c r="D56" s="35" t="s">
        <v>34</v>
      </c>
      <c r="E56" s="35" t="s">
        <v>67</v>
      </c>
      <c r="F56" s="34" t="str" cm="1">
        <f t="array" ref="F56">_xlfn.LET(_xlpm.scene_index,G56:K56,
_xlfn.TEXTJOIN(";",1,IF(_xlpm.scene_index&lt;&gt;"",42&amp;TEXT(VLOOKUP(D56,table_world[[name]:[编号]],2,0),"00")&amp;_xlpm.scene_index,"")))</f>
        <v>42031;42031;42031;42032</v>
      </c>
      <c r="G56" s="19">
        <v>1</v>
      </c>
      <c r="H56" s="19">
        <v>1</v>
      </c>
      <c r="I56" s="19">
        <v>1</v>
      </c>
      <c r="J56" s="19">
        <v>2</v>
      </c>
    </row>
    <row r="57" spans="1:20" x14ac:dyDescent="0.2">
      <c r="A57" s="34">
        <v>41032</v>
      </c>
      <c r="B57" s="34">
        <v>4</v>
      </c>
      <c r="C57" s="35" t="str">
        <f>41
&amp;TEXT(VLOOKUP(D57,table_world[[name]:[编号]],2,0),"00")
&amp;VLOOKUP(E57,table_level_type[],2,0)</f>
        <v>41032</v>
      </c>
      <c r="D57" s="35" t="s">
        <v>34</v>
      </c>
      <c r="E57" s="35" t="s">
        <v>67</v>
      </c>
      <c r="F57" s="34" t="str" cm="1">
        <f t="array" ref="F57">_xlfn.LET(_xlpm.scene_index,G57:K57,
_xlfn.TEXTJOIN(";",1,IF(_xlpm.scene_index&lt;&gt;"",42&amp;TEXT(VLOOKUP(D57,table_world[[name]:[编号]],2,0),"00")&amp;_xlpm.scene_index,"")))</f>
        <v>42031;42031;42032;42032</v>
      </c>
      <c r="G57" s="19">
        <v>1</v>
      </c>
      <c r="H57" s="19">
        <v>1</v>
      </c>
      <c r="I57" s="19">
        <v>2</v>
      </c>
      <c r="J57" s="19">
        <v>2</v>
      </c>
    </row>
    <row r="58" spans="1:20" x14ac:dyDescent="0.2">
      <c r="A58" s="34">
        <v>41033</v>
      </c>
      <c r="B58" s="34">
        <v>1</v>
      </c>
      <c r="C58" s="35" t="str">
        <f>41
&amp;TEXT(VLOOKUP(D58,table_world[[name]:[编号]],2,0),"00")
&amp;VLOOKUP(E58,table_level_type[],2,0)</f>
        <v>41033</v>
      </c>
      <c r="D58" s="35" t="s">
        <v>34</v>
      </c>
      <c r="E58" s="35" t="s">
        <v>68</v>
      </c>
      <c r="F58" s="34" t="str" cm="1">
        <f t="array" ref="F58">_xlfn.LET(_xlpm.scene_index,G58:K58,
_xlfn.TEXTJOIN(";",1,IF(_xlpm.scene_index&lt;&gt;"",42&amp;TEXT(VLOOKUP(D58,table_world[[name]:[编号]],2,0),"00")&amp;_xlpm.scene_index,"")))</f>
        <v>42031;42032</v>
      </c>
      <c r="G58" s="19">
        <v>1</v>
      </c>
      <c r="H58" s="19">
        <v>2</v>
      </c>
    </row>
    <row r="59" spans="1:20" x14ac:dyDescent="0.2">
      <c r="A59" s="34">
        <v>41033</v>
      </c>
      <c r="B59" s="34">
        <v>2</v>
      </c>
      <c r="C59" s="35" t="str">
        <f>41
&amp;TEXT(VLOOKUP(D59,table_world[[name]:[编号]],2,0),"00")
&amp;VLOOKUP(E59,table_level_type[],2,0)</f>
        <v>41033</v>
      </c>
      <c r="D59" s="35" t="s">
        <v>34</v>
      </c>
      <c r="E59" s="35" t="s">
        <v>68</v>
      </c>
      <c r="F59" s="34" t="str" cm="1">
        <f t="array" ref="F59">_xlfn.LET(_xlpm.scene_index,G59:K59,
_xlfn.TEXTJOIN(";",1,IF(_xlpm.scene_index&lt;&gt;"",42&amp;TEXT(VLOOKUP(D59,table_world[[name]:[编号]],2,0),"00")&amp;_xlpm.scene_index,"")))</f>
        <v>42031;42031;42032</v>
      </c>
      <c r="G59" s="19">
        <v>1</v>
      </c>
      <c r="H59" s="19">
        <v>1</v>
      </c>
      <c r="I59" s="19">
        <v>2</v>
      </c>
    </row>
    <row r="60" spans="1:20" x14ac:dyDescent="0.2">
      <c r="A60" s="34">
        <v>41033</v>
      </c>
      <c r="B60" s="34">
        <v>3</v>
      </c>
      <c r="C60" s="35" t="str">
        <f>41
&amp;TEXT(VLOOKUP(D60,table_world[[name]:[编号]],2,0),"00")
&amp;VLOOKUP(E60,table_level_type[],2,0)</f>
        <v>41033</v>
      </c>
      <c r="D60" s="35" t="s">
        <v>34</v>
      </c>
      <c r="E60" s="35" t="s">
        <v>68</v>
      </c>
      <c r="F60" s="34" t="str" cm="1">
        <f t="array" ref="F60">_xlfn.LET(_xlpm.scene_index,G60:K60,
_xlfn.TEXTJOIN(";",1,IF(_xlpm.scene_index&lt;&gt;"",42&amp;TEXT(VLOOKUP(D60,table_world[[name]:[编号]],2,0),"00")&amp;_xlpm.scene_index,"")))</f>
        <v>42031;42031;42031;42032</v>
      </c>
      <c r="G60" s="19">
        <v>1</v>
      </c>
      <c r="H60" s="19">
        <v>1</v>
      </c>
      <c r="I60" s="19">
        <v>1</v>
      </c>
      <c r="J60" s="19">
        <v>2</v>
      </c>
    </row>
    <row r="61" spans="1:20" x14ac:dyDescent="0.2">
      <c r="A61" s="34">
        <v>41033</v>
      </c>
      <c r="B61" s="34">
        <v>4</v>
      </c>
      <c r="C61" s="35" t="str">
        <f>41
&amp;TEXT(VLOOKUP(D61,table_world[[name]:[编号]],2,0),"00")
&amp;VLOOKUP(E61,table_level_type[],2,0)</f>
        <v>41033</v>
      </c>
      <c r="D61" s="35" t="s">
        <v>34</v>
      </c>
      <c r="E61" s="35" t="s">
        <v>68</v>
      </c>
      <c r="F61" s="34" t="str" cm="1">
        <f t="array" ref="F61">_xlfn.LET(_xlpm.scene_index,G61:K61,
_xlfn.TEXTJOIN(";",1,IF(_xlpm.scene_index&lt;&gt;"",42&amp;TEXT(VLOOKUP(D61,table_world[[name]:[编号]],2,0),"00")&amp;_xlpm.scene_index,"")))</f>
        <v>42031;42031;42032;42032</v>
      </c>
      <c r="G61" s="19">
        <v>1</v>
      </c>
      <c r="H61" s="19">
        <v>1</v>
      </c>
      <c r="I61" s="19">
        <v>2</v>
      </c>
      <c r="J61" s="19">
        <v>2</v>
      </c>
    </row>
    <row r="62" spans="1:20" x14ac:dyDescent="0.2">
      <c r="A62" s="34">
        <v>41034</v>
      </c>
      <c r="B62" s="34">
        <v>1</v>
      </c>
      <c r="C62" s="35" t="str">
        <f>41
&amp;TEXT(VLOOKUP(D62,table_world[[name]:[编号]],2,0),"00")
&amp;VLOOKUP(E62,table_level_type[],2,0)</f>
        <v>41034</v>
      </c>
      <c r="D62" s="35" t="s">
        <v>34</v>
      </c>
      <c r="E62" s="35" t="s">
        <v>69</v>
      </c>
      <c r="F62" s="34" t="str" cm="1">
        <f t="array" ref="F62">_xlfn.LET(_xlpm.scene_index,G62:K62,
_xlfn.TEXTJOIN(";",1,IF(_xlpm.scene_index&lt;&gt;"",42&amp;TEXT(VLOOKUP(D62,table_world[[name]:[编号]],2,0),"00")&amp;_xlpm.scene_index,"")))</f>
        <v>42031;42032;42032;42033</v>
      </c>
      <c r="G62" s="19">
        <v>1</v>
      </c>
      <c r="H62" s="19">
        <v>2</v>
      </c>
      <c r="I62" s="19">
        <v>2</v>
      </c>
      <c r="J62" s="19">
        <v>3</v>
      </c>
    </row>
    <row r="63" spans="1:20" x14ac:dyDescent="0.2">
      <c r="A63" s="34">
        <v>41034</v>
      </c>
      <c r="B63" s="34">
        <v>2</v>
      </c>
      <c r="C63" s="35" t="str">
        <f>41
&amp;TEXT(VLOOKUP(D63,table_world[[name]:[编号]],2,0),"00")
&amp;VLOOKUP(E63,table_level_type[],2,0)</f>
        <v>41034</v>
      </c>
      <c r="D63" s="35" t="s">
        <v>34</v>
      </c>
      <c r="E63" s="35" t="s">
        <v>69</v>
      </c>
      <c r="F63" s="34" t="str" cm="1">
        <f t="array" ref="F63">_xlfn.LET(_xlpm.scene_index,G63:K63,
_xlfn.TEXTJOIN(";",1,IF(_xlpm.scene_index&lt;&gt;"",42&amp;TEXT(VLOOKUP(D63,table_world[[name]:[编号]],2,0),"00")&amp;_xlpm.scene_index,"")))</f>
        <v>42031;42032;42033;42033</v>
      </c>
      <c r="G63" s="19">
        <v>1</v>
      </c>
      <c r="H63" s="19">
        <v>2</v>
      </c>
      <c r="I63" s="19">
        <v>3</v>
      </c>
      <c r="J63" s="19">
        <v>3</v>
      </c>
    </row>
    <row r="64" spans="1:20" x14ac:dyDescent="0.2">
      <c r="A64" s="34">
        <v>41034</v>
      </c>
      <c r="B64" s="34">
        <v>3</v>
      </c>
      <c r="C64" s="35" t="str">
        <f>41
&amp;TEXT(VLOOKUP(D64,table_world[[name]:[编号]],2,0),"00")
&amp;VLOOKUP(E64,table_level_type[],2,0)</f>
        <v>41034</v>
      </c>
      <c r="D64" s="35" t="s">
        <v>34</v>
      </c>
      <c r="E64" s="35" t="s">
        <v>69</v>
      </c>
      <c r="F64" s="34" t="str" cm="1">
        <f t="array" ref="F64">_xlfn.LET(_xlpm.scene_index,G64:K64,
_xlfn.TEXTJOIN(";",1,IF(_xlpm.scene_index&lt;&gt;"",42&amp;TEXT(VLOOKUP(D64,table_world[[name]:[编号]],2,0),"00")&amp;_xlpm.scene_index,"")))</f>
        <v>42032;42032;42032;42033</v>
      </c>
      <c r="G64" s="19">
        <v>2</v>
      </c>
      <c r="H64" s="19">
        <v>2</v>
      </c>
      <c r="I64" s="19">
        <v>2</v>
      </c>
      <c r="J64" s="19">
        <v>3</v>
      </c>
      <c r="T64" s="35"/>
    </row>
    <row r="65" spans="1:11" x14ac:dyDescent="0.2">
      <c r="A65" s="34">
        <v>41034</v>
      </c>
      <c r="B65" s="34">
        <v>4</v>
      </c>
      <c r="C65" s="35" t="str">
        <f>41
&amp;TEXT(VLOOKUP(D65,table_world[[name]:[编号]],2,0),"00")
&amp;VLOOKUP(E65,table_level_type[],2,0)</f>
        <v>41034</v>
      </c>
      <c r="D65" s="35" t="s">
        <v>34</v>
      </c>
      <c r="E65" s="35" t="s">
        <v>69</v>
      </c>
      <c r="F65" s="34" t="str" cm="1">
        <f t="array" ref="F65">_xlfn.LET(_xlpm.scene_index,G65:K65,
_xlfn.TEXTJOIN(";",1,IF(_xlpm.scene_index&lt;&gt;"",42&amp;TEXT(VLOOKUP(D65,table_world[[name]:[编号]],2,0),"00")&amp;_xlpm.scene_index,"")))</f>
        <v>42032;42032;42033;42033</v>
      </c>
      <c r="G65" s="19">
        <v>2</v>
      </c>
      <c r="H65" s="19">
        <v>2</v>
      </c>
      <c r="I65" s="19">
        <v>3</v>
      </c>
      <c r="J65" s="19">
        <v>3</v>
      </c>
    </row>
    <row r="66" spans="1:11" x14ac:dyDescent="0.2">
      <c r="A66" s="34">
        <v>41035</v>
      </c>
      <c r="B66" s="34">
        <v>1</v>
      </c>
      <c r="C66" s="35" t="str">
        <f>41
&amp;TEXT(VLOOKUP(D66,table_world[[name]:[编号]],2,0),"00")
&amp;VLOOKUP(E66,table_level_type[],2,0)</f>
        <v>41035</v>
      </c>
      <c r="D66" s="35" t="s">
        <v>34</v>
      </c>
      <c r="E66" s="35" t="s">
        <v>70</v>
      </c>
      <c r="F66" s="34" t="str" cm="1">
        <f t="array" ref="F66">_xlfn.LET(_xlpm.scene_index,G66:K66,
_xlfn.TEXTJOIN(";",1,IF(_xlpm.scene_index&lt;&gt;"",42&amp;TEXT(VLOOKUP(D66,table_world[[name]:[编号]],2,0),"00")&amp;_xlpm.scene_index,"")))</f>
        <v>42032;42032;42032;42032;42033</v>
      </c>
      <c r="G66" s="19">
        <v>2</v>
      </c>
      <c r="H66" s="19">
        <v>2</v>
      </c>
      <c r="I66" s="19">
        <v>2</v>
      </c>
      <c r="J66" s="19">
        <v>2</v>
      </c>
      <c r="K66" s="19">
        <v>3</v>
      </c>
    </row>
    <row r="67" spans="1:11" x14ac:dyDescent="0.2">
      <c r="A67" s="34">
        <v>41035</v>
      </c>
      <c r="B67" s="34">
        <v>2</v>
      </c>
      <c r="C67" s="35" t="str">
        <f>41
&amp;TEXT(VLOOKUP(D67,table_world[[name]:[编号]],2,0),"00")
&amp;VLOOKUP(E67,table_level_type[],2,0)</f>
        <v>41035</v>
      </c>
      <c r="D67" s="35" t="s">
        <v>34</v>
      </c>
      <c r="E67" s="35" t="s">
        <v>70</v>
      </c>
      <c r="F67" s="34" t="str" cm="1">
        <f t="array" ref="F67">_xlfn.LET(_xlpm.scene_index,G67:K67,
_xlfn.TEXTJOIN(";",1,IF(_xlpm.scene_index&lt;&gt;"",42&amp;TEXT(VLOOKUP(D67,table_world[[name]:[编号]],2,0),"00")&amp;_xlpm.scene_index,"")))</f>
        <v>42032;42032;42032;42033;42033</v>
      </c>
      <c r="G67" s="19">
        <v>2</v>
      </c>
      <c r="H67" s="19">
        <v>2</v>
      </c>
      <c r="I67" s="19">
        <v>2</v>
      </c>
      <c r="J67" s="19">
        <v>3</v>
      </c>
      <c r="K67" s="19">
        <v>3</v>
      </c>
    </row>
    <row r="68" spans="1:11" x14ac:dyDescent="0.2">
      <c r="A68" s="34">
        <v>41035</v>
      </c>
      <c r="B68" s="34">
        <v>3</v>
      </c>
      <c r="C68" s="35" t="str">
        <f>41
&amp;TEXT(VLOOKUP(D68,table_world[[name]:[编号]],2,0),"00")
&amp;VLOOKUP(E68,table_level_type[],2,0)</f>
        <v>41035</v>
      </c>
      <c r="D68" s="35" t="s">
        <v>34</v>
      </c>
      <c r="E68" s="35" t="s">
        <v>70</v>
      </c>
      <c r="F68" s="34" t="str" cm="1">
        <f t="array" ref="F68">_xlfn.LET(_xlpm.scene_index,G68:K68,
_xlfn.TEXTJOIN(";",1,IF(_xlpm.scene_index&lt;&gt;"",42&amp;TEXT(VLOOKUP(D68,table_world[[name]:[编号]],2,0),"00")&amp;_xlpm.scene_index,"")))</f>
        <v>42032;42032;42033;42033;42033</v>
      </c>
      <c r="G68" s="19">
        <v>2</v>
      </c>
      <c r="H68" s="19">
        <v>2</v>
      </c>
      <c r="I68" s="19">
        <v>3</v>
      </c>
      <c r="J68" s="19">
        <v>3</v>
      </c>
      <c r="K68" s="19">
        <v>3</v>
      </c>
    </row>
    <row r="69" spans="1:11" x14ac:dyDescent="0.2">
      <c r="A69" s="34">
        <v>41035</v>
      </c>
      <c r="B69" s="34">
        <v>4</v>
      </c>
      <c r="C69" s="35" t="str">
        <f>41
&amp;TEXT(VLOOKUP(D69,table_world[[name]:[编号]],2,0),"00")
&amp;VLOOKUP(E69,table_level_type[],2,0)</f>
        <v>41035</v>
      </c>
      <c r="D69" s="35" t="s">
        <v>34</v>
      </c>
      <c r="E69" s="35" t="s">
        <v>70</v>
      </c>
      <c r="F69" s="34" t="str" cm="1">
        <f t="array" ref="F69">_xlfn.LET(_xlpm.scene_index,G69:K69,
_xlfn.TEXTJOIN(";",1,IF(_xlpm.scene_index&lt;&gt;"",42&amp;TEXT(VLOOKUP(D69,table_world[[name]:[编号]],2,0),"00")&amp;_xlpm.scene_index,"")))</f>
        <v>42032;42033;42033;42033;42033</v>
      </c>
      <c r="G69" s="19">
        <v>2</v>
      </c>
      <c r="H69" s="19">
        <v>3</v>
      </c>
      <c r="I69" s="19">
        <v>3</v>
      </c>
      <c r="J69" s="19">
        <v>3</v>
      </c>
      <c r="K69" s="19">
        <v>3</v>
      </c>
    </row>
    <row r="70" spans="1:11" x14ac:dyDescent="0.2">
      <c r="F70" s="34" t="str" cm="1">
        <f t="array" ref="F70">_xlfn.LET(_xlpm.scene_index,G70:K70,
_xlfn.TEXTJOIN(";",1,IF(_xlpm.scene_index&lt;&gt;"",42&amp;TEXT(VLOOKUP(D70,table_world[[name]:[编号]],2,0),"00")&amp;_xlpm.scene_index,"")))</f>
        <v/>
      </c>
    </row>
    <row r="71" spans="1:11" x14ac:dyDescent="0.2">
      <c r="A71" s="34">
        <v>41041</v>
      </c>
      <c r="B71" s="34">
        <v>1</v>
      </c>
      <c r="C71" s="35" t="str">
        <f>41
&amp;TEXT(VLOOKUP(D71,table_world[[name]:[编号]],2,0),"00")
&amp;VLOOKUP(E71,table_level_type[],2,0)</f>
        <v>41041</v>
      </c>
      <c r="D71" s="35" t="s">
        <v>35</v>
      </c>
      <c r="E71" s="35" t="s">
        <v>66</v>
      </c>
      <c r="F71" s="34" t="str" cm="1">
        <f t="array" ref="F71">_xlfn.LET(_xlpm.scene_index,G71:K71,
_xlfn.TEXTJOIN(";",1,IF(_xlpm.scene_index&lt;&gt;"",42&amp;TEXT(VLOOKUP(D71,table_world[[name]:[编号]],2,0),"00")&amp;_xlpm.scene_index,"")))</f>
        <v>42041;42041</v>
      </c>
      <c r="G71" s="19">
        <v>1</v>
      </c>
      <c r="H71" s="19">
        <v>1</v>
      </c>
    </row>
    <row r="72" spans="1:11" x14ac:dyDescent="0.2">
      <c r="A72" s="34">
        <v>41041</v>
      </c>
      <c r="B72" s="34">
        <v>2</v>
      </c>
      <c r="C72" s="35" t="str">
        <f>41
&amp;TEXT(VLOOKUP(D72,table_world[[name]:[编号]],2,0),"00")
&amp;VLOOKUP(E72,table_level_type[],2,0)</f>
        <v>41041</v>
      </c>
      <c r="D72" s="35" t="s">
        <v>35</v>
      </c>
      <c r="E72" s="35" t="s">
        <v>66</v>
      </c>
      <c r="F72" s="34" t="str" cm="1">
        <f t="array" ref="F72">_xlfn.LET(_xlpm.scene_index,G72:K72,
_xlfn.TEXTJOIN(";",1,IF(_xlpm.scene_index&lt;&gt;"",42&amp;TEXT(VLOOKUP(D72,table_world[[name]:[编号]],2,0),"00")&amp;_xlpm.scene_index,"")))</f>
        <v>42041;42042</v>
      </c>
      <c r="G72" s="19">
        <v>1</v>
      </c>
      <c r="H72" s="19">
        <v>2</v>
      </c>
    </row>
    <row r="73" spans="1:11" x14ac:dyDescent="0.2">
      <c r="A73" s="34">
        <v>41041</v>
      </c>
      <c r="B73" s="34">
        <v>3</v>
      </c>
      <c r="C73" s="35" t="str">
        <f>41
&amp;TEXT(VLOOKUP(D73,table_world[[name]:[编号]],2,0),"00")
&amp;VLOOKUP(E73,table_level_type[],2,0)</f>
        <v>41041</v>
      </c>
      <c r="D73" s="35" t="s">
        <v>35</v>
      </c>
      <c r="E73" s="35" t="s">
        <v>66</v>
      </c>
      <c r="F73" s="34" t="str" cm="1">
        <f t="array" ref="F73">_xlfn.LET(_xlpm.scene_index,G73:K73,
_xlfn.TEXTJOIN(";",1,IF(_xlpm.scene_index&lt;&gt;"",42&amp;TEXT(VLOOKUP(D73,table_world[[name]:[编号]],2,0),"00")&amp;_xlpm.scene_index,"")))</f>
        <v>42041;42041;42041</v>
      </c>
      <c r="G73" s="19">
        <v>1</v>
      </c>
      <c r="H73" s="19">
        <v>1</v>
      </c>
      <c r="I73" s="19">
        <v>1</v>
      </c>
    </row>
    <row r="74" spans="1:11" x14ac:dyDescent="0.2">
      <c r="A74" s="34">
        <v>41041</v>
      </c>
      <c r="B74" s="34">
        <v>4</v>
      </c>
      <c r="C74" s="35" t="str">
        <f>41
&amp;TEXT(VLOOKUP(D74,table_world[[name]:[编号]],2,0),"00")
&amp;VLOOKUP(E74,table_level_type[],2,0)</f>
        <v>41041</v>
      </c>
      <c r="D74" s="35" t="s">
        <v>35</v>
      </c>
      <c r="E74" s="35" t="s">
        <v>66</v>
      </c>
      <c r="F74" s="34" t="str" cm="1">
        <f t="array" ref="F74">_xlfn.LET(_xlpm.scene_index,G74:K74,
_xlfn.TEXTJOIN(";",1,IF(_xlpm.scene_index&lt;&gt;"",42&amp;TEXT(VLOOKUP(D74,table_world[[name]:[编号]],2,0),"00")&amp;_xlpm.scene_index,"")))</f>
        <v>42041;42041;42042</v>
      </c>
      <c r="G74" s="19">
        <v>1</v>
      </c>
      <c r="H74" s="19">
        <v>1</v>
      </c>
      <c r="I74" s="19">
        <v>2</v>
      </c>
    </row>
    <row r="75" spans="1:11" x14ac:dyDescent="0.2">
      <c r="A75" s="34">
        <v>41042</v>
      </c>
      <c r="B75" s="34">
        <v>1</v>
      </c>
      <c r="C75" s="35" t="str">
        <f>41
&amp;TEXT(VLOOKUP(D75,table_world[[name]:[编号]],2,0),"00")
&amp;VLOOKUP(E75,table_level_type[],2,0)</f>
        <v>41042</v>
      </c>
      <c r="D75" s="35" t="s">
        <v>35</v>
      </c>
      <c r="E75" s="35" t="s">
        <v>67</v>
      </c>
      <c r="F75" s="34" t="str" cm="1">
        <f t="array" ref="F75">_xlfn.LET(_xlpm.scene_index,G75:K75,
_xlfn.TEXTJOIN(";",1,IF(_xlpm.scene_index&lt;&gt;"",42&amp;TEXT(VLOOKUP(D75,table_world[[name]:[编号]],2,0),"00")&amp;_xlpm.scene_index,"")))</f>
        <v>42041;42042</v>
      </c>
      <c r="G75" s="19">
        <v>1</v>
      </c>
      <c r="H75" s="19">
        <v>2</v>
      </c>
    </row>
    <row r="76" spans="1:11" x14ac:dyDescent="0.2">
      <c r="A76" s="34">
        <v>41042</v>
      </c>
      <c r="B76" s="34">
        <v>2</v>
      </c>
      <c r="C76" s="35" t="str">
        <f>41
&amp;TEXT(VLOOKUP(D76,table_world[[name]:[编号]],2,0),"00")
&amp;VLOOKUP(E76,table_level_type[],2,0)</f>
        <v>41042</v>
      </c>
      <c r="D76" s="35" t="s">
        <v>35</v>
      </c>
      <c r="E76" s="35" t="s">
        <v>67</v>
      </c>
      <c r="F76" s="34" t="str" cm="1">
        <f t="array" ref="F76">_xlfn.LET(_xlpm.scene_index,G76:K76,
_xlfn.TEXTJOIN(";",1,IF(_xlpm.scene_index&lt;&gt;"",42&amp;TEXT(VLOOKUP(D76,table_world[[name]:[编号]],2,0),"00")&amp;_xlpm.scene_index,"")))</f>
        <v>42041;42041;42042</v>
      </c>
      <c r="G76" s="19">
        <v>1</v>
      </c>
      <c r="H76" s="19">
        <v>1</v>
      </c>
      <c r="I76" s="19">
        <v>2</v>
      </c>
    </row>
    <row r="77" spans="1:11" x14ac:dyDescent="0.2">
      <c r="A77" s="34">
        <v>41042</v>
      </c>
      <c r="B77" s="34">
        <v>3</v>
      </c>
      <c r="C77" s="35" t="str">
        <f>41
&amp;TEXT(VLOOKUP(D77,table_world[[name]:[编号]],2,0),"00")
&amp;VLOOKUP(E77,table_level_type[],2,0)</f>
        <v>41042</v>
      </c>
      <c r="D77" s="35" t="s">
        <v>35</v>
      </c>
      <c r="E77" s="35" t="s">
        <v>67</v>
      </c>
      <c r="F77" s="34" t="str" cm="1">
        <f t="array" ref="F77">_xlfn.LET(_xlpm.scene_index,G77:K77,
_xlfn.TEXTJOIN(";",1,IF(_xlpm.scene_index&lt;&gt;"",42&amp;TEXT(VLOOKUP(D77,table_world[[name]:[编号]],2,0),"00")&amp;_xlpm.scene_index,"")))</f>
        <v>42041;42041;42041;42042</v>
      </c>
      <c r="G77" s="19">
        <v>1</v>
      </c>
      <c r="H77" s="19">
        <v>1</v>
      </c>
      <c r="I77" s="19">
        <v>1</v>
      </c>
      <c r="J77" s="19">
        <v>2</v>
      </c>
    </row>
    <row r="78" spans="1:11" x14ac:dyDescent="0.2">
      <c r="A78" s="34">
        <v>41042</v>
      </c>
      <c r="B78" s="34">
        <v>4</v>
      </c>
      <c r="C78" s="35" t="str">
        <f>41
&amp;TEXT(VLOOKUP(D78,table_world[[name]:[编号]],2,0),"00")
&amp;VLOOKUP(E78,table_level_type[],2,0)</f>
        <v>41042</v>
      </c>
      <c r="D78" s="35" t="s">
        <v>35</v>
      </c>
      <c r="E78" s="35" t="s">
        <v>67</v>
      </c>
      <c r="F78" s="34" t="str" cm="1">
        <f t="array" ref="F78">_xlfn.LET(_xlpm.scene_index,G78:K78,
_xlfn.TEXTJOIN(";",1,IF(_xlpm.scene_index&lt;&gt;"",42&amp;TEXT(VLOOKUP(D78,table_world[[name]:[编号]],2,0),"00")&amp;_xlpm.scene_index,"")))</f>
        <v>42041;42041;42042;42042</v>
      </c>
      <c r="G78" s="19">
        <v>1</v>
      </c>
      <c r="H78" s="19">
        <v>1</v>
      </c>
      <c r="I78" s="19">
        <v>2</v>
      </c>
      <c r="J78" s="19">
        <v>2</v>
      </c>
    </row>
    <row r="79" spans="1:11" x14ac:dyDescent="0.2">
      <c r="A79" s="34">
        <v>41043</v>
      </c>
      <c r="B79" s="34">
        <v>1</v>
      </c>
      <c r="C79" s="35" t="str">
        <f>41
&amp;TEXT(VLOOKUP(D79,table_world[[name]:[编号]],2,0),"00")
&amp;VLOOKUP(E79,table_level_type[],2,0)</f>
        <v>41043</v>
      </c>
      <c r="D79" s="35" t="s">
        <v>35</v>
      </c>
      <c r="E79" s="35" t="s">
        <v>68</v>
      </c>
      <c r="F79" s="34" t="str" cm="1">
        <f t="array" ref="F79">_xlfn.LET(_xlpm.scene_index,G79:K79,
_xlfn.TEXTJOIN(";",1,IF(_xlpm.scene_index&lt;&gt;"",42&amp;TEXT(VLOOKUP(D79,table_world[[name]:[编号]],2,0),"00")&amp;_xlpm.scene_index,"")))</f>
        <v>42041;42042</v>
      </c>
      <c r="G79" s="19">
        <v>1</v>
      </c>
      <c r="H79" s="19">
        <v>2</v>
      </c>
    </row>
    <row r="80" spans="1:11" x14ac:dyDescent="0.2">
      <c r="A80" s="34">
        <v>41043</v>
      </c>
      <c r="B80" s="34">
        <v>2</v>
      </c>
      <c r="C80" s="35" t="str">
        <f>41
&amp;TEXT(VLOOKUP(D80,table_world[[name]:[编号]],2,0),"00")
&amp;VLOOKUP(E80,table_level_type[],2,0)</f>
        <v>41043</v>
      </c>
      <c r="D80" s="35" t="s">
        <v>35</v>
      </c>
      <c r="E80" s="35" t="s">
        <v>68</v>
      </c>
      <c r="F80" s="34" t="str" cm="1">
        <f t="array" ref="F80">_xlfn.LET(_xlpm.scene_index,G80:K80,
_xlfn.TEXTJOIN(";",1,IF(_xlpm.scene_index&lt;&gt;"",42&amp;TEXT(VLOOKUP(D80,table_world[[name]:[编号]],2,0),"00")&amp;_xlpm.scene_index,"")))</f>
        <v>42041;42041;42042</v>
      </c>
      <c r="G80" s="19">
        <v>1</v>
      </c>
      <c r="H80" s="19">
        <v>1</v>
      </c>
      <c r="I80" s="19">
        <v>2</v>
      </c>
    </row>
    <row r="81" spans="1:11" x14ac:dyDescent="0.2">
      <c r="A81" s="34">
        <v>41043</v>
      </c>
      <c r="B81" s="34">
        <v>3</v>
      </c>
      <c r="C81" s="35" t="str">
        <f>41
&amp;TEXT(VLOOKUP(D81,table_world[[name]:[编号]],2,0),"00")
&amp;VLOOKUP(E81,table_level_type[],2,0)</f>
        <v>41043</v>
      </c>
      <c r="D81" s="35" t="s">
        <v>35</v>
      </c>
      <c r="E81" s="35" t="s">
        <v>68</v>
      </c>
      <c r="F81" s="34" t="str" cm="1">
        <f t="array" ref="F81">_xlfn.LET(_xlpm.scene_index,G81:K81,
_xlfn.TEXTJOIN(";",1,IF(_xlpm.scene_index&lt;&gt;"",42&amp;TEXT(VLOOKUP(D81,table_world[[name]:[编号]],2,0),"00")&amp;_xlpm.scene_index,"")))</f>
        <v>42041;42041;42041;42042</v>
      </c>
      <c r="G81" s="19">
        <v>1</v>
      </c>
      <c r="H81" s="19">
        <v>1</v>
      </c>
      <c r="I81" s="19">
        <v>1</v>
      </c>
      <c r="J81" s="19">
        <v>2</v>
      </c>
    </row>
    <row r="82" spans="1:11" x14ac:dyDescent="0.2">
      <c r="A82" s="34">
        <v>41043</v>
      </c>
      <c r="B82" s="34">
        <v>4</v>
      </c>
      <c r="C82" s="35" t="str">
        <f>41
&amp;TEXT(VLOOKUP(D82,table_world[[name]:[编号]],2,0),"00")
&amp;VLOOKUP(E82,table_level_type[],2,0)</f>
        <v>41043</v>
      </c>
      <c r="D82" s="35" t="s">
        <v>35</v>
      </c>
      <c r="E82" s="35" t="s">
        <v>68</v>
      </c>
      <c r="F82" s="34" t="str" cm="1">
        <f t="array" ref="F82">_xlfn.LET(_xlpm.scene_index,G82:K82,
_xlfn.TEXTJOIN(";",1,IF(_xlpm.scene_index&lt;&gt;"",42&amp;TEXT(VLOOKUP(D82,table_world[[name]:[编号]],2,0),"00")&amp;_xlpm.scene_index,"")))</f>
        <v>42041;42041;42042;42042</v>
      </c>
      <c r="G82" s="19">
        <v>1</v>
      </c>
      <c r="H82" s="19">
        <v>1</v>
      </c>
      <c r="I82" s="19">
        <v>2</v>
      </c>
      <c r="J82" s="19">
        <v>2</v>
      </c>
    </row>
    <row r="83" spans="1:11" x14ac:dyDescent="0.2">
      <c r="A83" s="34">
        <v>41044</v>
      </c>
      <c r="B83" s="34">
        <v>1</v>
      </c>
      <c r="C83" s="35" t="str">
        <f>41
&amp;TEXT(VLOOKUP(D83,table_world[[name]:[编号]],2,0),"00")
&amp;VLOOKUP(E83,table_level_type[],2,0)</f>
        <v>41044</v>
      </c>
      <c r="D83" s="35" t="s">
        <v>35</v>
      </c>
      <c r="E83" s="35" t="s">
        <v>69</v>
      </c>
      <c r="F83" s="34" t="str" cm="1">
        <f t="array" ref="F83">_xlfn.LET(_xlpm.scene_index,G83:K83,
_xlfn.TEXTJOIN(";",1,IF(_xlpm.scene_index&lt;&gt;"",42&amp;TEXT(VLOOKUP(D83,table_world[[name]:[编号]],2,0),"00")&amp;_xlpm.scene_index,"")))</f>
        <v>42041;42042;42042;42043</v>
      </c>
      <c r="G83" s="19">
        <v>1</v>
      </c>
      <c r="H83" s="19">
        <v>2</v>
      </c>
      <c r="I83" s="19">
        <v>2</v>
      </c>
      <c r="J83" s="19">
        <v>3</v>
      </c>
    </row>
    <row r="84" spans="1:11" x14ac:dyDescent="0.2">
      <c r="A84" s="34">
        <v>41044</v>
      </c>
      <c r="B84" s="34">
        <v>2</v>
      </c>
      <c r="C84" s="35" t="str">
        <f>41
&amp;TEXT(VLOOKUP(D84,table_world[[name]:[编号]],2,0),"00")
&amp;VLOOKUP(E84,table_level_type[],2,0)</f>
        <v>41044</v>
      </c>
      <c r="D84" s="35" t="s">
        <v>35</v>
      </c>
      <c r="E84" s="35" t="s">
        <v>69</v>
      </c>
      <c r="F84" s="34" t="str" cm="1">
        <f t="array" ref="F84">_xlfn.LET(_xlpm.scene_index,G84:K84,
_xlfn.TEXTJOIN(";",1,IF(_xlpm.scene_index&lt;&gt;"",42&amp;TEXT(VLOOKUP(D84,table_world[[name]:[编号]],2,0),"00")&amp;_xlpm.scene_index,"")))</f>
        <v>42041;42042;42043;42043</v>
      </c>
      <c r="G84" s="19">
        <v>1</v>
      </c>
      <c r="H84" s="19">
        <v>2</v>
      </c>
      <c r="I84" s="19">
        <v>3</v>
      </c>
      <c r="J84" s="19">
        <v>3</v>
      </c>
    </row>
    <row r="85" spans="1:11" x14ac:dyDescent="0.2">
      <c r="A85" s="34">
        <v>41044</v>
      </c>
      <c r="B85" s="34">
        <v>3</v>
      </c>
      <c r="C85" s="35" t="str">
        <f>41
&amp;TEXT(VLOOKUP(D85,table_world[[name]:[编号]],2,0),"00")
&amp;VLOOKUP(E85,table_level_type[],2,0)</f>
        <v>41044</v>
      </c>
      <c r="D85" s="35" t="s">
        <v>35</v>
      </c>
      <c r="E85" s="35" t="s">
        <v>69</v>
      </c>
      <c r="F85" s="34" t="str" cm="1">
        <f t="array" ref="F85">_xlfn.LET(_xlpm.scene_index,G85:K85,
_xlfn.TEXTJOIN(";",1,IF(_xlpm.scene_index&lt;&gt;"",42&amp;TEXT(VLOOKUP(D85,table_world[[name]:[编号]],2,0),"00")&amp;_xlpm.scene_index,"")))</f>
        <v>42042;42042;42042;42043</v>
      </c>
      <c r="G85" s="19">
        <v>2</v>
      </c>
      <c r="H85" s="19">
        <v>2</v>
      </c>
      <c r="I85" s="19">
        <v>2</v>
      </c>
      <c r="J85" s="19">
        <v>3</v>
      </c>
    </row>
    <row r="86" spans="1:11" x14ac:dyDescent="0.2">
      <c r="A86" s="34">
        <v>41044</v>
      </c>
      <c r="B86" s="34">
        <v>4</v>
      </c>
      <c r="C86" s="35" t="str">
        <f>41
&amp;TEXT(VLOOKUP(D86,table_world[[name]:[编号]],2,0),"00")
&amp;VLOOKUP(E86,table_level_type[],2,0)</f>
        <v>41044</v>
      </c>
      <c r="D86" s="35" t="s">
        <v>35</v>
      </c>
      <c r="E86" s="35" t="s">
        <v>69</v>
      </c>
      <c r="F86" s="34" t="str" cm="1">
        <f t="array" ref="F86">_xlfn.LET(_xlpm.scene_index,G86:K86,
_xlfn.TEXTJOIN(";",1,IF(_xlpm.scene_index&lt;&gt;"",42&amp;TEXT(VLOOKUP(D86,table_world[[name]:[编号]],2,0),"00")&amp;_xlpm.scene_index,"")))</f>
        <v>42042;42042;42043;42043</v>
      </c>
      <c r="G86" s="19">
        <v>2</v>
      </c>
      <c r="H86" s="19">
        <v>2</v>
      </c>
      <c r="I86" s="19">
        <v>3</v>
      </c>
      <c r="J86" s="19">
        <v>3</v>
      </c>
    </row>
    <row r="87" spans="1:11" x14ac:dyDescent="0.2">
      <c r="A87" s="34">
        <v>41045</v>
      </c>
      <c r="B87" s="34">
        <v>1</v>
      </c>
      <c r="C87" s="35" t="str">
        <f>41
&amp;TEXT(VLOOKUP(D87,table_world[[name]:[编号]],2,0),"00")
&amp;VLOOKUP(E87,table_level_type[],2,0)</f>
        <v>41045</v>
      </c>
      <c r="D87" s="35" t="s">
        <v>35</v>
      </c>
      <c r="E87" s="35" t="s">
        <v>70</v>
      </c>
      <c r="F87" s="34" t="str" cm="1">
        <f t="array" ref="F87">_xlfn.LET(_xlpm.scene_index,G87:K87,
_xlfn.TEXTJOIN(";",1,IF(_xlpm.scene_index&lt;&gt;"",42&amp;TEXT(VLOOKUP(D87,table_world[[name]:[编号]],2,0),"00")&amp;_xlpm.scene_index,"")))</f>
        <v>42042;42042;42042;42042;42043</v>
      </c>
      <c r="G87" s="19">
        <v>2</v>
      </c>
      <c r="H87" s="19">
        <v>2</v>
      </c>
      <c r="I87" s="19">
        <v>2</v>
      </c>
      <c r="J87" s="19">
        <v>2</v>
      </c>
      <c r="K87" s="19">
        <v>3</v>
      </c>
    </row>
    <row r="88" spans="1:11" x14ac:dyDescent="0.2">
      <c r="A88" s="34">
        <v>41045</v>
      </c>
      <c r="B88" s="34">
        <v>2</v>
      </c>
      <c r="C88" s="35" t="str">
        <f>41
&amp;TEXT(VLOOKUP(D88,table_world[[name]:[编号]],2,0),"00")
&amp;VLOOKUP(E88,table_level_type[],2,0)</f>
        <v>41045</v>
      </c>
      <c r="D88" s="35" t="s">
        <v>35</v>
      </c>
      <c r="E88" s="35" t="s">
        <v>70</v>
      </c>
      <c r="F88" s="34" t="str" cm="1">
        <f t="array" ref="F88">_xlfn.LET(_xlpm.scene_index,G88:K88,
_xlfn.TEXTJOIN(";",1,IF(_xlpm.scene_index&lt;&gt;"",42&amp;TEXT(VLOOKUP(D88,table_world[[name]:[编号]],2,0),"00")&amp;_xlpm.scene_index,"")))</f>
        <v>42042;42042;42042;42043;42043</v>
      </c>
      <c r="G88" s="19">
        <v>2</v>
      </c>
      <c r="H88" s="19">
        <v>2</v>
      </c>
      <c r="I88" s="19">
        <v>2</v>
      </c>
      <c r="J88" s="19">
        <v>3</v>
      </c>
      <c r="K88" s="19">
        <v>3</v>
      </c>
    </row>
    <row r="89" spans="1:11" x14ac:dyDescent="0.2">
      <c r="A89" s="34">
        <v>41045</v>
      </c>
      <c r="B89" s="34">
        <v>3</v>
      </c>
      <c r="C89" s="35" t="str">
        <f>41
&amp;TEXT(VLOOKUP(D89,table_world[[name]:[编号]],2,0),"00")
&amp;VLOOKUP(E89,table_level_type[],2,0)</f>
        <v>41045</v>
      </c>
      <c r="D89" s="35" t="s">
        <v>35</v>
      </c>
      <c r="E89" s="35" t="s">
        <v>70</v>
      </c>
      <c r="F89" s="34" t="str" cm="1">
        <f t="array" ref="F89">_xlfn.LET(_xlpm.scene_index,G89:K89,
_xlfn.TEXTJOIN(";",1,IF(_xlpm.scene_index&lt;&gt;"",42&amp;TEXT(VLOOKUP(D89,table_world[[name]:[编号]],2,0),"00")&amp;_xlpm.scene_index,"")))</f>
        <v>42042;42042;42043;42043;42043</v>
      </c>
      <c r="G89" s="19">
        <v>2</v>
      </c>
      <c r="H89" s="19">
        <v>2</v>
      </c>
      <c r="I89" s="19">
        <v>3</v>
      </c>
      <c r="J89" s="19">
        <v>3</v>
      </c>
      <c r="K89" s="19">
        <v>3</v>
      </c>
    </row>
    <row r="90" spans="1:11" x14ac:dyDescent="0.2">
      <c r="A90" s="34">
        <v>41045</v>
      </c>
      <c r="B90" s="34">
        <v>4</v>
      </c>
      <c r="C90" s="35" t="str">
        <f>41
&amp;TEXT(VLOOKUP(D90,table_world[[name]:[编号]],2,0),"00")
&amp;VLOOKUP(E90,table_level_type[],2,0)</f>
        <v>41045</v>
      </c>
      <c r="D90" s="35" t="s">
        <v>35</v>
      </c>
      <c r="E90" s="35" t="s">
        <v>70</v>
      </c>
      <c r="F90" s="34" t="str" cm="1">
        <f t="array" ref="F90">_xlfn.LET(_xlpm.scene_index,G90:K90,
_xlfn.TEXTJOIN(";",1,IF(_xlpm.scene_index&lt;&gt;"",42&amp;TEXT(VLOOKUP(D90,table_world[[name]:[编号]],2,0),"00")&amp;_xlpm.scene_index,"")))</f>
        <v>42042;42043;42043;42043;42043</v>
      </c>
      <c r="G90" s="19">
        <v>2</v>
      </c>
      <c r="H90" s="19">
        <v>3</v>
      </c>
      <c r="I90" s="19">
        <v>3</v>
      </c>
      <c r="J90" s="19">
        <v>3</v>
      </c>
      <c r="K90" s="19">
        <v>3</v>
      </c>
    </row>
    <row r="91" spans="1:11" x14ac:dyDescent="0.2">
      <c r="F91" s="34" t="str" cm="1">
        <f t="array" ref="F91">_xlfn.LET(_xlpm.scene_index,G91:K91,
_xlfn.TEXTJOIN(";",1,IF(_xlpm.scene_index&lt;&gt;"",42&amp;TEXT(VLOOKUP(D91,table_world[[name]:[编号]],2,0),"00")&amp;_xlpm.scene_index,"")))</f>
        <v/>
      </c>
    </row>
    <row r="92" spans="1:11" x14ac:dyDescent="0.2">
      <c r="A92" s="34">
        <v>41051</v>
      </c>
      <c r="B92" s="34">
        <v>1</v>
      </c>
      <c r="C92" s="35" t="str">
        <f>41
&amp;TEXT(VLOOKUP(D92,table_world[[name]:[编号]],2,0),"00")
&amp;VLOOKUP(E92,table_level_type[],2,0)</f>
        <v>41051</v>
      </c>
      <c r="D92" s="35" t="s">
        <v>15</v>
      </c>
      <c r="E92" s="35" t="s">
        <v>66</v>
      </c>
      <c r="F92" s="34" t="str" cm="1">
        <f t="array" ref="F92">_xlfn.LET(_xlpm.scene_index,G92:K92,
_xlfn.TEXTJOIN(";",1,IF(_xlpm.scene_index&lt;&gt;"",42&amp;TEXT(VLOOKUP(D92,table_world[[name]:[编号]],2,0),"00")&amp;_xlpm.scene_index,"")))</f>
        <v>42051;42051</v>
      </c>
      <c r="G92" s="19">
        <v>1</v>
      </c>
      <c r="H92" s="19">
        <v>1</v>
      </c>
    </row>
    <row r="93" spans="1:11" x14ac:dyDescent="0.2">
      <c r="A93" s="34">
        <v>41051</v>
      </c>
      <c r="B93" s="34">
        <v>2</v>
      </c>
      <c r="C93" s="35" t="str">
        <f>41
&amp;TEXT(VLOOKUP(D93,table_world[[name]:[编号]],2,0),"00")
&amp;VLOOKUP(E93,table_level_type[],2,0)</f>
        <v>41051</v>
      </c>
      <c r="D93" s="35" t="s">
        <v>15</v>
      </c>
      <c r="E93" s="35" t="s">
        <v>66</v>
      </c>
      <c r="F93" s="34" t="str" cm="1">
        <f t="array" ref="F93">_xlfn.LET(_xlpm.scene_index,G93:K93,
_xlfn.TEXTJOIN(";",1,IF(_xlpm.scene_index&lt;&gt;"",42&amp;TEXT(VLOOKUP(D93,table_world[[name]:[编号]],2,0),"00")&amp;_xlpm.scene_index,"")))</f>
        <v>42051;42052</v>
      </c>
      <c r="G93" s="19">
        <v>1</v>
      </c>
      <c r="H93" s="19">
        <v>2</v>
      </c>
    </row>
    <row r="94" spans="1:11" x14ac:dyDescent="0.2">
      <c r="A94" s="34">
        <v>41051</v>
      </c>
      <c r="B94" s="34">
        <v>3</v>
      </c>
      <c r="C94" s="35" t="str">
        <f>41
&amp;TEXT(VLOOKUP(D94,table_world[[name]:[编号]],2,0),"00")
&amp;VLOOKUP(E94,table_level_type[],2,0)</f>
        <v>41051</v>
      </c>
      <c r="D94" s="35" t="s">
        <v>15</v>
      </c>
      <c r="E94" s="35" t="s">
        <v>66</v>
      </c>
      <c r="F94" s="34" t="str" cm="1">
        <f t="array" ref="F94">_xlfn.LET(_xlpm.scene_index,G94:K94,
_xlfn.TEXTJOIN(";",1,IF(_xlpm.scene_index&lt;&gt;"",42&amp;TEXT(VLOOKUP(D94,table_world[[name]:[编号]],2,0),"00")&amp;_xlpm.scene_index,"")))</f>
        <v>42051;42051;42051</v>
      </c>
      <c r="G94" s="19">
        <v>1</v>
      </c>
      <c r="H94" s="19">
        <v>1</v>
      </c>
      <c r="I94" s="19">
        <v>1</v>
      </c>
    </row>
    <row r="95" spans="1:11" x14ac:dyDescent="0.2">
      <c r="A95" s="34">
        <v>41051</v>
      </c>
      <c r="B95" s="34">
        <v>4</v>
      </c>
      <c r="C95" s="35" t="str">
        <f>41
&amp;TEXT(VLOOKUP(D95,table_world[[name]:[编号]],2,0),"00")
&amp;VLOOKUP(E95,table_level_type[],2,0)</f>
        <v>41051</v>
      </c>
      <c r="D95" s="35" t="s">
        <v>15</v>
      </c>
      <c r="E95" s="35" t="s">
        <v>66</v>
      </c>
      <c r="F95" s="34" t="str" cm="1">
        <f t="array" ref="F95">_xlfn.LET(_xlpm.scene_index,G95:K95,
_xlfn.TEXTJOIN(";",1,IF(_xlpm.scene_index&lt;&gt;"",42&amp;TEXT(VLOOKUP(D95,table_world[[name]:[编号]],2,0),"00")&amp;_xlpm.scene_index,"")))</f>
        <v>42051;42051;42052</v>
      </c>
      <c r="G95" s="19">
        <v>1</v>
      </c>
      <c r="H95" s="19">
        <v>1</v>
      </c>
      <c r="I95" s="19">
        <v>2</v>
      </c>
    </row>
    <row r="96" spans="1:11" x14ac:dyDescent="0.2">
      <c r="A96" s="34">
        <v>41052</v>
      </c>
      <c r="B96" s="34">
        <v>1</v>
      </c>
      <c r="C96" s="35" t="str">
        <f>41
&amp;TEXT(VLOOKUP(D96,table_world[[name]:[编号]],2,0),"00")
&amp;VLOOKUP(E96,table_level_type[],2,0)</f>
        <v>41052</v>
      </c>
      <c r="D96" s="35" t="s">
        <v>15</v>
      </c>
      <c r="E96" s="35" t="s">
        <v>67</v>
      </c>
      <c r="F96" s="34" t="str" cm="1">
        <f t="array" ref="F96">_xlfn.LET(_xlpm.scene_index,G96:K96,
_xlfn.TEXTJOIN(";",1,IF(_xlpm.scene_index&lt;&gt;"",42&amp;TEXT(VLOOKUP(D96,table_world[[name]:[编号]],2,0),"00")&amp;_xlpm.scene_index,"")))</f>
        <v>42051;42052</v>
      </c>
      <c r="G96" s="19">
        <v>1</v>
      </c>
      <c r="H96" s="19">
        <v>2</v>
      </c>
    </row>
    <row r="97" spans="1:11" x14ac:dyDescent="0.2">
      <c r="A97" s="34">
        <v>41052</v>
      </c>
      <c r="B97" s="34">
        <v>2</v>
      </c>
      <c r="C97" s="35" t="str">
        <f>41
&amp;TEXT(VLOOKUP(D97,table_world[[name]:[编号]],2,0),"00")
&amp;VLOOKUP(E97,table_level_type[],2,0)</f>
        <v>41052</v>
      </c>
      <c r="D97" s="35" t="s">
        <v>15</v>
      </c>
      <c r="E97" s="35" t="s">
        <v>67</v>
      </c>
      <c r="F97" s="34" t="str" cm="1">
        <f t="array" ref="F97">_xlfn.LET(_xlpm.scene_index,G97:K97,
_xlfn.TEXTJOIN(";",1,IF(_xlpm.scene_index&lt;&gt;"",42&amp;TEXT(VLOOKUP(D97,table_world[[name]:[编号]],2,0),"00")&amp;_xlpm.scene_index,"")))</f>
        <v>42051;42051;42052</v>
      </c>
      <c r="G97" s="19">
        <v>1</v>
      </c>
      <c r="H97" s="19">
        <v>1</v>
      </c>
      <c r="I97" s="19">
        <v>2</v>
      </c>
    </row>
    <row r="98" spans="1:11" x14ac:dyDescent="0.2">
      <c r="A98" s="34">
        <v>41052</v>
      </c>
      <c r="B98" s="34">
        <v>3</v>
      </c>
      <c r="C98" s="35" t="str">
        <f>41
&amp;TEXT(VLOOKUP(D98,table_world[[name]:[编号]],2,0),"00")
&amp;VLOOKUP(E98,table_level_type[],2,0)</f>
        <v>41052</v>
      </c>
      <c r="D98" s="35" t="s">
        <v>15</v>
      </c>
      <c r="E98" s="35" t="s">
        <v>67</v>
      </c>
      <c r="F98" s="34" t="str" cm="1">
        <f t="array" ref="F98">_xlfn.LET(_xlpm.scene_index,G98:K98,
_xlfn.TEXTJOIN(";",1,IF(_xlpm.scene_index&lt;&gt;"",42&amp;TEXT(VLOOKUP(D98,table_world[[name]:[编号]],2,0),"00")&amp;_xlpm.scene_index,"")))</f>
        <v>42051;42051;42051;42052</v>
      </c>
      <c r="G98" s="19">
        <v>1</v>
      </c>
      <c r="H98" s="19">
        <v>1</v>
      </c>
      <c r="I98" s="19">
        <v>1</v>
      </c>
      <c r="J98" s="19">
        <v>2</v>
      </c>
    </row>
    <row r="99" spans="1:11" x14ac:dyDescent="0.2">
      <c r="A99" s="34">
        <v>41052</v>
      </c>
      <c r="B99" s="34">
        <v>4</v>
      </c>
      <c r="C99" s="35" t="str">
        <f>41
&amp;TEXT(VLOOKUP(D99,table_world[[name]:[编号]],2,0),"00")
&amp;VLOOKUP(E99,table_level_type[],2,0)</f>
        <v>41052</v>
      </c>
      <c r="D99" s="35" t="s">
        <v>15</v>
      </c>
      <c r="E99" s="35" t="s">
        <v>67</v>
      </c>
      <c r="F99" s="34" t="str" cm="1">
        <f t="array" ref="F99">_xlfn.LET(_xlpm.scene_index,G99:K99,
_xlfn.TEXTJOIN(";",1,IF(_xlpm.scene_index&lt;&gt;"",42&amp;TEXT(VLOOKUP(D99,table_world[[name]:[编号]],2,0),"00")&amp;_xlpm.scene_index,"")))</f>
        <v>42051;42051;42052;42052</v>
      </c>
      <c r="G99" s="19">
        <v>1</v>
      </c>
      <c r="H99" s="19">
        <v>1</v>
      </c>
      <c r="I99" s="19">
        <v>2</v>
      </c>
      <c r="J99" s="19">
        <v>2</v>
      </c>
    </row>
    <row r="100" spans="1:11" x14ac:dyDescent="0.2">
      <c r="A100" s="34">
        <v>41053</v>
      </c>
      <c r="B100" s="34">
        <v>1</v>
      </c>
      <c r="C100" s="35" t="str">
        <f>41
&amp;TEXT(VLOOKUP(D100,table_world[[name]:[编号]],2,0),"00")
&amp;VLOOKUP(E100,table_level_type[],2,0)</f>
        <v>41053</v>
      </c>
      <c r="D100" s="35" t="s">
        <v>15</v>
      </c>
      <c r="E100" s="35" t="s">
        <v>68</v>
      </c>
      <c r="F100" s="34" t="str" cm="1">
        <f t="array" ref="F100">_xlfn.LET(_xlpm.scene_index,G100:K100,
_xlfn.TEXTJOIN(";",1,IF(_xlpm.scene_index&lt;&gt;"",42&amp;TEXT(VLOOKUP(D100,table_world[[name]:[编号]],2,0),"00")&amp;_xlpm.scene_index,"")))</f>
        <v>42051;42052</v>
      </c>
      <c r="G100" s="19">
        <v>1</v>
      </c>
      <c r="H100" s="19">
        <v>2</v>
      </c>
    </row>
    <row r="101" spans="1:11" x14ac:dyDescent="0.2">
      <c r="A101" s="34">
        <v>41053</v>
      </c>
      <c r="B101" s="34">
        <v>2</v>
      </c>
      <c r="C101" s="35" t="str">
        <f>41
&amp;TEXT(VLOOKUP(D101,table_world[[name]:[编号]],2,0),"00")
&amp;VLOOKUP(E101,table_level_type[],2,0)</f>
        <v>41053</v>
      </c>
      <c r="D101" s="35" t="s">
        <v>15</v>
      </c>
      <c r="E101" s="35" t="s">
        <v>68</v>
      </c>
      <c r="F101" s="34" t="str" cm="1">
        <f t="array" ref="F101">_xlfn.LET(_xlpm.scene_index,G101:K101,
_xlfn.TEXTJOIN(";",1,IF(_xlpm.scene_index&lt;&gt;"",42&amp;TEXT(VLOOKUP(D101,table_world[[name]:[编号]],2,0),"00")&amp;_xlpm.scene_index,"")))</f>
        <v>42051;42051;42052</v>
      </c>
      <c r="G101" s="19">
        <v>1</v>
      </c>
      <c r="H101" s="19">
        <v>1</v>
      </c>
      <c r="I101" s="19">
        <v>2</v>
      </c>
    </row>
    <row r="102" spans="1:11" x14ac:dyDescent="0.2">
      <c r="A102" s="34">
        <v>41053</v>
      </c>
      <c r="B102" s="34">
        <v>3</v>
      </c>
      <c r="C102" s="35" t="str">
        <f>41
&amp;TEXT(VLOOKUP(D102,table_world[[name]:[编号]],2,0),"00")
&amp;VLOOKUP(E102,table_level_type[],2,0)</f>
        <v>41053</v>
      </c>
      <c r="D102" s="35" t="s">
        <v>15</v>
      </c>
      <c r="E102" s="35" t="s">
        <v>68</v>
      </c>
      <c r="F102" s="34" t="str" cm="1">
        <f t="array" ref="F102">_xlfn.LET(_xlpm.scene_index,G102:K102,
_xlfn.TEXTJOIN(";",1,IF(_xlpm.scene_index&lt;&gt;"",42&amp;TEXT(VLOOKUP(D102,table_world[[name]:[编号]],2,0),"00")&amp;_xlpm.scene_index,"")))</f>
        <v>42051;42051;42051;42052</v>
      </c>
      <c r="G102" s="19">
        <v>1</v>
      </c>
      <c r="H102" s="19">
        <v>1</v>
      </c>
      <c r="I102" s="19">
        <v>1</v>
      </c>
      <c r="J102" s="19">
        <v>2</v>
      </c>
    </row>
    <row r="103" spans="1:11" x14ac:dyDescent="0.2">
      <c r="A103" s="34">
        <v>41053</v>
      </c>
      <c r="B103" s="34">
        <v>4</v>
      </c>
      <c r="C103" s="35" t="str">
        <f>41
&amp;TEXT(VLOOKUP(D103,table_world[[name]:[编号]],2,0),"00")
&amp;VLOOKUP(E103,table_level_type[],2,0)</f>
        <v>41053</v>
      </c>
      <c r="D103" s="35" t="s">
        <v>15</v>
      </c>
      <c r="E103" s="35" t="s">
        <v>68</v>
      </c>
      <c r="F103" s="34" t="str" cm="1">
        <f t="array" ref="F103">_xlfn.LET(_xlpm.scene_index,G103:K103,
_xlfn.TEXTJOIN(";",1,IF(_xlpm.scene_index&lt;&gt;"",42&amp;TEXT(VLOOKUP(D103,table_world[[name]:[编号]],2,0),"00")&amp;_xlpm.scene_index,"")))</f>
        <v>42051;42051;42052;42052</v>
      </c>
      <c r="G103" s="19">
        <v>1</v>
      </c>
      <c r="H103" s="19">
        <v>1</v>
      </c>
      <c r="I103" s="19">
        <v>2</v>
      </c>
      <c r="J103" s="19">
        <v>2</v>
      </c>
    </row>
    <row r="104" spans="1:11" x14ac:dyDescent="0.2">
      <c r="A104" s="34">
        <v>41054</v>
      </c>
      <c r="B104" s="34">
        <v>1</v>
      </c>
      <c r="C104" s="35" t="str">
        <f>41
&amp;TEXT(VLOOKUP(D104,table_world[[name]:[编号]],2,0),"00")
&amp;VLOOKUP(E104,table_level_type[],2,0)</f>
        <v>41054</v>
      </c>
      <c r="D104" s="35" t="s">
        <v>15</v>
      </c>
      <c r="E104" s="35" t="s">
        <v>69</v>
      </c>
      <c r="F104" s="34" t="str" cm="1">
        <f t="array" ref="F104">_xlfn.LET(_xlpm.scene_index,G104:K104,
_xlfn.TEXTJOIN(";",1,IF(_xlpm.scene_index&lt;&gt;"",42&amp;TEXT(VLOOKUP(D104,table_world[[name]:[编号]],2,0),"00")&amp;_xlpm.scene_index,"")))</f>
        <v>42051;42052;42052;42053</v>
      </c>
      <c r="G104" s="19">
        <v>1</v>
      </c>
      <c r="H104" s="19">
        <v>2</v>
      </c>
      <c r="I104" s="19">
        <v>2</v>
      </c>
      <c r="J104" s="19">
        <v>3</v>
      </c>
    </row>
    <row r="105" spans="1:11" x14ac:dyDescent="0.2">
      <c r="A105" s="34">
        <v>41054</v>
      </c>
      <c r="B105" s="34">
        <v>2</v>
      </c>
      <c r="C105" s="35" t="str">
        <f>41
&amp;TEXT(VLOOKUP(D105,table_world[[name]:[编号]],2,0),"00")
&amp;VLOOKUP(E105,table_level_type[],2,0)</f>
        <v>41054</v>
      </c>
      <c r="D105" s="35" t="s">
        <v>15</v>
      </c>
      <c r="E105" s="35" t="s">
        <v>69</v>
      </c>
      <c r="F105" s="34" t="str" cm="1">
        <f t="array" ref="F105">_xlfn.LET(_xlpm.scene_index,G105:K105,
_xlfn.TEXTJOIN(";",1,IF(_xlpm.scene_index&lt;&gt;"",42&amp;TEXT(VLOOKUP(D105,table_world[[name]:[编号]],2,0),"00")&amp;_xlpm.scene_index,"")))</f>
        <v>42051;42052;42053;42053</v>
      </c>
      <c r="G105" s="19">
        <v>1</v>
      </c>
      <c r="H105" s="19">
        <v>2</v>
      </c>
      <c r="I105" s="19">
        <v>3</v>
      </c>
      <c r="J105" s="19">
        <v>3</v>
      </c>
    </row>
    <row r="106" spans="1:11" x14ac:dyDescent="0.2">
      <c r="A106" s="34">
        <v>41054</v>
      </c>
      <c r="B106" s="34">
        <v>3</v>
      </c>
      <c r="C106" s="35" t="str">
        <f>41
&amp;TEXT(VLOOKUP(D106,table_world[[name]:[编号]],2,0),"00")
&amp;VLOOKUP(E106,table_level_type[],2,0)</f>
        <v>41054</v>
      </c>
      <c r="D106" s="35" t="s">
        <v>15</v>
      </c>
      <c r="E106" s="35" t="s">
        <v>69</v>
      </c>
      <c r="F106" s="34" t="str" cm="1">
        <f t="array" ref="F106">_xlfn.LET(_xlpm.scene_index,G106:K106,
_xlfn.TEXTJOIN(";",1,IF(_xlpm.scene_index&lt;&gt;"",42&amp;TEXT(VLOOKUP(D106,table_world[[name]:[编号]],2,0),"00")&amp;_xlpm.scene_index,"")))</f>
        <v>42052;42052;42052;42053</v>
      </c>
      <c r="G106" s="19">
        <v>2</v>
      </c>
      <c r="H106" s="19">
        <v>2</v>
      </c>
      <c r="I106" s="19">
        <v>2</v>
      </c>
      <c r="J106" s="19">
        <v>3</v>
      </c>
    </row>
    <row r="107" spans="1:11" x14ac:dyDescent="0.2">
      <c r="A107" s="34">
        <v>41054</v>
      </c>
      <c r="B107" s="34">
        <v>4</v>
      </c>
      <c r="C107" s="35" t="str">
        <f>41
&amp;TEXT(VLOOKUP(D107,table_world[[name]:[编号]],2,0),"00")
&amp;VLOOKUP(E107,table_level_type[],2,0)</f>
        <v>41054</v>
      </c>
      <c r="D107" s="35" t="s">
        <v>15</v>
      </c>
      <c r="E107" s="35" t="s">
        <v>69</v>
      </c>
      <c r="F107" s="34" t="str" cm="1">
        <f t="array" ref="F107">_xlfn.LET(_xlpm.scene_index,G107:K107,
_xlfn.TEXTJOIN(";",1,IF(_xlpm.scene_index&lt;&gt;"",42&amp;TEXT(VLOOKUP(D107,table_world[[name]:[编号]],2,0),"00")&amp;_xlpm.scene_index,"")))</f>
        <v>42052;42052;42053;42053</v>
      </c>
      <c r="G107" s="19">
        <v>2</v>
      </c>
      <c r="H107" s="19">
        <v>2</v>
      </c>
      <c r="I107" s="19">
        <v>3</v>
      </c>
      <c r="J107" s="19">
        <v>3</v>
      </c>
    </row>
    <row r="108" spans="1:11" x14ac:dyDescent="0.2">
      <c r="A108" s="34">
        <v>41055</v>
      </c>
      <c r="B108" s="34">
        <v>1</v>
      </c>
      <c r="C108" s="35" t="str">
        <f>41
&amp;TEXT(VLOOKUP(D108,table_world[[name]:[编号]],2,0),"00")
&amp;VLOOKUP(E108,table_level_type[],2,0)</f>
        <v>41055</v>
      </c>
      <c r="D108" s="35" t="s">
        <v>15</v>
      </c>
      <c r="E108" s="35" t="s">
        <v>70</v>
      </c>
      <c r="F108" s="34" t="str" cm="1">
        <f t="array" ref="F108">_xlfn.LET(_xlpm.scene_index,G108:K108,
_xlfn.TEXTJOIN(";",1,IF(_xlpm.scene_index&lt;&gt;"",42&amp;TEXT(VLOOKUP(D108,table_world[[name]:[编号]],2,0),"00")&amp;_xlpm.scene_index,"")))</f>
        <v>42052;42052;42052;42052;42053</v>
      </c>
      <c r="G108" s="19">
        <v>2</v>
      </c>
      <c r="H108" s="19">
        <v>2</v>
      </c>
      <c r="I108" s="19">
        <v>2</v>
      </c>
      <c r="J108" s="19">
        <v>2</v>
      </c>
      <c r="K108" s="19">
        <v>3</v>
      </c>
    </row>
    <row r="109" spans="1:11" x14ac:dyDescent="0.2">
      <c r="A109" s="34">
        <v>41055</v>
      </c>
      <c r="B109" s="34">
        <v>2</v>
      </c>
      <c r="C109" s="35" t="str">
        <f>41
&amp;TEXT(VLOOKUP(D109,table_world[[name]:[编号]],2,0),"00")
&amp;VLOOKUP(E109,table_level_type[],2,0)</f>
        <v>41055</v>
      </c>
      <c r="D109" s="35" t="s">
        <v>15</v>
      </c>
      <c r="E109" s="35" t="s">
        <v>70</v>
      </c>
      <c r="F109" s="34" t="str" cm="1">
        <f t="array" ref="F109">_xlfn.LET(_xlpm.scene_index,G109:K109,
_xlfn.TEXTJOIN(";",1,IF(_xlpm.scene_index&lt;&gt;"",42&amp;TEXT(VLOOKUP(D109,table_world[[name]:[编号]],2,0),"00")&amp;_xlpm.scene_index,"")))</f>
        <v>42052;42052;42052;42053;42053</v>
      </c>
      <c r="G109" s="19">
        <v>2</v>
      </c>
      <c r="H109" s="19">
        <v>2</v>
      </c>
      <c r="I109" s="19">
        <v>2</v>
      </c>
      <c r="J109" s="19">
        <v>3</v>
      </c>
      <c r="K109" s="19">
        <v>3</v>
      </c>
    </row>
    <row r="110" spans="1:11" x14ac:dyDescent="0.2">
      <c r="A110" s="34">
        <v>41055</v>
      </c>
      <c r="B110" s="34">
        <v>3</v>
      </c>
      <c r="C110" s="35" t="str">
        <f>41
&amp;TEXT(VLOOKUP(D110,table_world[[name]:[编号]],2,0),"00")
&amp;VLOOKUP(E110,table_level_type[],2,0)</f>
        <v>41055</v>
      </c>
      <c r="D110" s="35" t="s">
        <v>15</v>
      </c>
      <c r="E110" s="35" t="s">
        <v>70</v>
      </c>
      <c r="F110" s="34" t="str" cm="1">
        <f t="array" ref="F110">_xlfn.LET(_xlpm.scene_index,G110:K110,
_xlfn.TEXTJOIN(";",1,IF(_xlpm.scene_index&lt;&gt;"",42&amp;TEXT(VLOOKUP(D110,table_world[[name]:[编号]],2,0),"00")&amp;_xlpm.scene_index,"")))</f>
        <v>42052;42052;42053;42053;42053</v>
      </c>
      <c r="G110" s="19">
        <v>2</v>
      </c>
      <c r="H110" s="19">
        <v>2</v>
      </c>
      <c r="I110" s="19">
        <v>3</v>
      </c>
      <c r="J110" s="19">
        <v>3</v>
      </c>
      <c r="K110" s="19">
        <v>3</v>
      </c>
    </row>
    <row r="111" spans="1:11" x14ac:dyDescent="0.2">
      <c r="A111" s="34">
        <v>41055</v>
      </c>
      <c r="B111" s="34">
        <v>4</v>
      </c>
      <c r="C111" s="35" t="str">
        <f>41
&amp;TEXT(VLOOKUP(D111,table_world[[name]:[编号]],2,0),"00")
&amp;VLOOKUP(E111,table_level_type[],2,0)</f>
        <v>41055</v>
      </c>
      <c r="D111" s="35" t="s">
        <v>15</v>
      </c>
      <c r="E111" s="35" t="s">
        <v>70</v>
      </c>
      <c r="F111" s="34" t="str" cm="1">
        <f t="array" ref="F111">_xlfn.LET(_xlpm.scene_index,G111:K111,
_xlfn.TEXTJOIN(";",1,IF(_xlpm.scene_index&lt;&gt;"",42&amp;TEXT(VLOOKUP(D111,table_world[[name]:[编号]],2,0),"00")&amp;_xlpm.scene_index,"")))</f>
        <v>42052;42053;42053;42053;42053</v>
      </c>
      <c r="G111" s="19">
        <v>2</v>
      </c>
      <c r="H111" s="19">
        <v>3</v>
      </c>
      <c r="I111" s="19">
        <v>3</v>
      </c>
      <c r="J111" s="19">
        <v>3</v>
      </c>
      <c r="K111" s="19">
        <v>3</v>
      </c>
    </row>
    <row r="112" spans="1:11" x14ac:dyDescent="0.2">
      <c r="F112" s="34" t="str" cm="1">
        <f t="array" ref="F112">_xlfn.LET(_xlpm.scene_index,G112:K112,
_xlfn.TEXTJOIN(";",1,IF(_xlpm.scene_index&lt;&gt;"",42&amp;TEXT(VLOOKUP(D112,table_world[[name]:[编号]],2,0),"00")&amp;_xlpm.scene_index,"")))</f>
        <v/>
      </c>
    </row>
    <row r="113" spans="1:20" x14ac:dyDescent="0.2">
      <c r="A113" s="34">
        <v>41061</v>
      </c>
      <c r="B113" s="34">
        <v>1</v>
      </c>
      <c r="C113" s="35" t="str">
        <f>41
&amp;TEXT(VLOOKUP(D113,table_world[[name]:[编号]],2,0),"00")
&amp;VLOOKUP(E113,table_level_type[],2,0)</f>
        <v>41061</v>
      </c>
      <c r="D113" s="35" t="s">
        <v>16</v>
      </c>
      <c r="E113" s="35" t="s">
        <v>66</v>
      </c>
      <c r="F113" s="34" t="str" cm="1">
        <f t="array" ref="F113">_xlfn.LET(_xlpm.scene_index,G113:K113,
_xlfn.TEXTJOIN(";",1,IF(_xlpm.scene_index&lt;&gt;"",42&amp;TEXT(VLOOKUP(D113,table_world[[name]:[编号]],2,0),"00")&amp;_xlpm.scene_index,"")))</f>
        <v>42061;42061</v>
      </c>
      <c r="G113" s="19">
        <v>1</v>
      </c>
      <c r="H113" s="19">
        <v>1</v>
      </c>
    </row>
    <row r="114" spans="1:20" x14ac:dyDescent="0.2">
      <c r="A114" s="34">
        <v>41061</v>
      </c>
      <c r="B114" s="34">
        <v>2</v>
      </c>
      <c r="C114" s="35" t="str">
        <f>41
&amp;TEXT(VLOOKUP(D114,table_world[[name]:[编号]],2,0),"00")
&amp;VLOOKUP(E114,table_level_type[],2,0)</f>
        <v>41061</v>
      </c>
      <c r="D114" s="35" t="s">
        <v>16</v>
      </c>
      <c r="E114" s="35" t="s">
        <v>66</v>
      </c>
      <c r="F114" s="34" t="str" cm="1">
        <f t="array" ref="F114">_xlfn.LET(_xlpm.scene_index,G114:K114,
_xlfn.TEXTJOIN(";",1,IF(_xlpm.scene_index&lt;&gt;"",42&amp;TEXT(VLOOKUP(D114,table_world[[name]:[编号]],2,0),"00")&amp;_xlpm.scene_index,"")))</f>
        <v>42061;42062</v>
      </c>
      <c r="G114" s="19">
        <v>1</v>
      </c>
      <c r="H114" s="19">
        <v>2</v>
      </c>
      <c r="T114" s="35"/>
    </row>
    <row r="115" spans="1:20" x14ac:dyDescent="0.2">
      <c r="A115" s="34">
        <v>41061</v>
      </c>
      <c r="B115" s="34">
        <v>3</v>
      </c>
      <c r="C115" s="35" t="str">
        <f>41
&amp;TEXT(VLOOKUP(D115,table_world[[name]:[编号]],2,0),"00")
&amp;VLOOKUP(E115,table_level_type[],2,0)</f>
        <v>41061</v>
      </c>
      <c r="D115" s="35" t="s">
        <v>16</v>
      </c>
      <c r="E115" s="35" t="s">
        <v>66</v>
      </c>
      <c r="F115" s="34" t="str" cm="1">
        <f t="array" ref="F115">_xlfn.LET(_xlpm.scene_index,G115:K115,
_xlfn.TEXTJOIN(";",1,IF(_xlpm.scene_index&lt;&gt;"",42&amp;TEXT(VLOOKUP(D115,table_world[[name]:[编号]],2,0),"00")&amp;_xlpm.scene_index,"")))</f>
        <v>42061;42061;42061</v>
      </c>
      <c r="G115" s="19">
        <v>1</v>
      </c>
      <c r="H115" s="19">
        <v>1</v>
      </c>
      <c r="I115" s="19">
        <v>1</v>
      </c>
    </row>
    <row r="116" spans="1:20" x14ac:dyDescent="0.2">
      <c r="A116" s="34">
        <v>41061</v>
      </c>
      <c r="B116" s="34">
        <v>4</v>
      </c>
      <c r="C116" s="35" t="str">
        <f>41
&amp;TEXT(VLOOKUP(D116,table_world[[name]:[编号]],2,0),"00")
&amp;VLOOKUP(E116,table_level_type[],2,0)</f>
        <v>41061</v>
      </c>
      <c r="D116" s="35" t="s">
        <v>16</v>
      </c>
      <c r="E116" s="35" t="s">
        <v>66</v>
      </c>
      <c r="F116" s="34" t="str" cm="1">
        <f t="array" ref="F116">_xlfn.LET(_xlpm.scene_index,G116:K116,
_xlfn.TEXTJOIN(";",1,IF(_xlpm.scene_index&lt;&gt;"",42&amp;TEXT(VLOOKUP(D116,table_world[[name]:[编号]],2,0),"00")&amp;_xlpm.scene_index,"")))</f>
        <v>42061;42061;42062</v>
      </c>
      <c r="G116" s="19">
        <v>1</v>
      </c>
      <c r="H116" s="19">
        <v>1</v>
      </c>
      <c r="I116" s="19">
        <v>2</v>
      </c>
    </row>
    <row r="117" spans="1:20" x14ac:dyDescent="0.2">
      <c r="A117" s="34">
        <v>41062</v>
      </c>
      <c r="B117" s="34">
        <v>1</v>
      </c>
      <c r="C117" s="35" t="str">
        <f>41
&amp;TEXT(VLOOKUP(D117,table_world[[name]:[编号]],2,0),"00")
&amp;VLOOKUP(E117,table_level_type[],2,0)</f>
        <v>41062</v>
      </c>
      <c r="D117" s="35" t="s">
        <v>16</v>
      </c>
      <c r="E117" s="35" t="s">
        <v>67</v>
      </c>
      <c r="F117" s="34" t="str" cm="1">
        <f t="array" ref="F117">_xlfn.LET(_xlpm.scene_index,G117:K117,
_xlfn.TEXTJOIN(";",1,IF(_xlpm.scene_index&lt;&gt;"",42&amp;TEXT(VLOOKUP(D117,table_world[[name]:[编号]],2,0),"00")&amp;_xlpm.scene_index,"")))</f>
        <v>42061;42062</v>
      </c>
      <c r="G117" s="19">
        <v>1</v>
      </c>
      <c r="H117" s="19">
        <v>2</v>
      </c>
    </row>
    <row r="118" spans="1:20" x14ac:dyDescent="0.2">
      <c r="A118" s="34">
        <v>41062</v>
      </c>
      <c r="B118" s="34">
        <v>2</v>
      </c>
      <c r="C118" s="35" t="str">
        <f>41
&amp;TEXT(VLOOKUP(D118,table_world[[name]:[编号]],2,0),"00")
&amp;VLOOKUP(E118,table_level_type[],2,0)</f>
        <v>41062</v>
      </c>
      <c r="D118" s="35" t="s">
        <v>16</v>
      </c>
      <c r="E118" s="35" t="s">
        <v>67</v>
      </c>
      <c r="F118" s="34" t="str" cm="1">
        <f t="array" ref="F118">_xlfn.LET(_xlpm.scene_index,G118:K118,
_xlfn.TEXTJOIN(";",1,IF(_xlpm.scene_index&lt;&gt;"",42&amp;TEXT(VLOOKUP(D118,table_world[[name]:[编号]],2,0),"00")&amp;_xlpm.scene_index,"")))</f>
        <v>42061;42061;42062</v>
      </c>
      <c r="G118" s="19">
        <v>1</v>
      </c>
      <c r="H118" s="19">
        <v>1</v>
      </c>
      <c r="I118" s="19">
        <v>2</v>
      </c>
    </row>
    <row r="119" spans="1:20" x14ac:dyDescent="0.2">
      <c r="A119" s="34">
        <v>41062</v>
      </c>
      <c r="B119" s="34">
        <v>3</v>
      </c>
      <c r="C119" s="35" t="str">
        <f>41
&amp;TEXT(VLOOKUP(D119,table_world[[name]:[编号]],2,0),"00")
&amp;VLOOKUP(E119,table_level_type[],2,0)</f>
        <v>41062</v>
      </c>
      <c r="D119" s="35" t="s">
        <v>16</v>
      </c>
      <c r="E119" s="35" t="s">
        <v>67</v>
      </c>
      <c r="F119" s="34" t="str" cm="1">
        <f t="array" ref="F119">_xlfn.LET(_xlpm.scene_index,G119:K119,
_xlfn.TEXTJOIN(";",1,IF(_xlpm.scene_index&lt;&gt;"",42&amp;TEXT(VLOOKUP(D119,table_world[[name]:[编号]],2,0),"00")&amp;_xlpm.scene_index,"")))</f>
        <v>42061;42061;42061;42062</v>
      </c>
      <c r="G119" s="19">
        <v>1</v>
      </c>
      <c r="H119" s="19">
        <v>1</v>
      </c>
      <c r="I119" s="19">
        <v>1</v>
      </c>
      <c r="J119" s="19">
        <v>2</v>
      </c>
    </row>
    <row r="120" spans="1:20" x14ac:dyDescent="0.2">
      <c r="A120" s="34">
        <v>41062</v>
      </c>
      <c r="B120" s="34">
        <v>4</v>
      </c>
      <c r="C120" s="35" t="str">
        <f>41
&amp;TEXT(VLOOKUP(D120,table_world[[name]:[编号]],2,0),"00")
&amp;VLOOKUP(E120,table_level_type[],2,0)</f>
        <v>41062</v>
      </c>
      <c r="D120" s="35" t="s">
        <v>16</v>
      </c>
      <c r="E120" s="35" t="s">
        <v>67</v>
      </c>
      <c r="F120" s="34" t="str" cm="1">
        <f t="array" ref="F120">_xlfn.LET(_xlpm.scene_index,G120:K120,
_xlfn.TEXTJOIN(";",1,IF(_xlpm.scene_index&lt;&gt;"",42&amp;TEXT(VLOOKUP(D120,table_world[[name]:[编号]],2,0),"00")&amp;_xlpm.scene_index,"")))</f>
        <v>42061;42061;42062;42062</v>
      </c>
      <c r="G120" s="19">
        <v>1</v>
      </c>
      <c r="H120" s="19">
        <v>1</v>
      </c>
      <c r="I120" s="19">
        <v>2</v>
      </c>
      <c r="J120" s="19">
        <v>2</v>
      </c>
    </row>
    <row r="121" spans="1:20" x14ac:dyDescent="0.2">
      <c r="A121" s="34">
        <v>41063</v>
      </c>
      <c r="B121" s="34">
        <v>1</v>
      </c>
      <c r="C121" s="35" t="str">
        <f>41
&amp;TEXT(VLOOKUP(D121,table_world[[name]:[编号]],2,0),"00")
&amp;VLOOKUP(E121,table_level_type[],2,0)</f>
        <v>41063</v>
      </c>
      <c r="D121" s="35" t="s">
        <v>16</v>
      </c>
      <c r="E121" s="35" t="s">
        <v>68</v>
      </c>
      <c r="F121" s="34" t="str" cm="1">
        <f t="array" ref="F121">_xlfn.LET(_xlpm.scene_index,G121:K121,
_xlfn.TEXTJOIN(";",1,IF(_xlpm.scene_index&lt;&gt;"",42&amp;TEXT(VLOOKUP(D121,table_world[[name]:[编号]],2,0),"00")&amp;_xlpm.scene_index,"")))</f>
        <v>42061;42062</v>
      </c>
      <c r="G121" s="19">
        <v>1</v>
      </c>
      <c r="H121" s="19">
        <v>2</v>
      </c>
    </row>
    <row r="122" spans="1:20" x14ac:dyDescent="0.2">
      <c r="A122" s="34">
        <v>41063</v>
      </c>
      <c r="B122" s="34">
        <v>2</v>
      </c>
      <c r="C122" s="35" t="str">
        <f>41
&amp;TEXT(VLOOKUP(D122,table_world[[name]:[编号]],2,0),"00")
&amp;VLOOKUP(E122,table_level_type[],2,0)</f>
        <v>41063</v>
      </c>
      <c r="D122" s="35" t="s">
        <v>16</v>
      </c>
      <c r="E122" s="35" t="s">
        <v>68</v>
      </c>
      <c r="F122" s="34" t="str" cm="1">
        <f t="array" ref="F122">_xlfn.LET(_xlpm.scene_index,G122:K122,
_xlfn.TEXTJOIN(";",1,IF(_xlpm.scene_index&lt;&gt;"",42&amp;TEXT(VLOOKUP(D122,table_world[[name]:[编号]],2,0),"00")&amp;_xlpm.scene_index,"")))</f>
        <v>42061;42061;42062</v>
      </c>
      <c r="G122" s="19">
        <v>1</v>
      </c>
      <c r="H122" s="19">
        <v>1</v>
      </c>
      <c r="I122" s="19">
        <v>2</v>
      </c>
    </row>
    <row r="123" spans="1:20" x14ac:dyDescent="0.2">
      <c r="A123" s="34">
        <v>41063</v>
      </c>
      <c r="B123" s="34">
        <v>3</v>
      </c>
      <c r="C123" s="35" t="str">
        <f>41
&amp;TEXT(VLOOKUP(D123,table_world[[name]:[编号]],2,0),"00")
&amp;VLOOKUP(E123,table_level_type[],2,0)</f>
        <v>41063</v>
      </c>
      <c r="D123" s="35" t="s">
        <v>16</v>
      </c>
      <c r="E123" s="35" t="s">
        <v>68</v>
      </c>
      <c r="F123" s="34" t="str" cm="1">
        <f t="array" ref="F123">_xlfn.LET(_xlpm.scene_index,G123:K123,
_xlfn.TEXTJOIN(";",1,IF(_xlpm.scene_index&lt;&gt;"",42&amp;TEXT(VLOOKUP(D123,table_world[[name]:[编号]],2,0),"00")&amp;_xlpm.scene_index,"")))</f>
        <v>42061;42061;42061;42062</v>
      </c>
      <c r="G123" s="19">
        <v>1</v>
      </c>
      <c r="H123" s="19">
        <v>1</v>
      </c>
      <c r="I123" s="19">
        <v>1</v>
      </c>
      <c r="J123" s="19">
        <v>2</v>
      </c>
    </row>
    <row r="124" spans="1:20" x14ac:dyDescent="0.2">
      <c r="A124" s="34">
        <v>41063</v>
      </c>
      <c r="B124" s="34">
        <v>4</v>
      </c>
      <c r="C124" s="35" t="str">
        <f>41
&amp;TEXT(VLOOKUP(D124,table_world[[name]:[编号]],2,0),"00")
&amp;VLOOKUP(E124,table_level_type[],2,0)</f>
        <v>41063</v>
      </c>
      <c r="D124" s="35" t="s">
        <v>16</v>
      </c>
      <c r="E124" s="35" t="s">
        <v>68</v>
      </c>
      <c r="F124" s="34" t="str" cm="1">
        <f t="array" ref="F124">_xlfn.LET(_xlpm.scene_index,G124:K124,
_xlfn.TEXTJOIN(";",1,IF(_xlpm.scene_index&lt;&gt;"",42&amp;TEXT(VLOOKUP(D124,table_world[[name]:[编号]],2,0),"00")&amp;_xlpm.scene_index,"")))</f>
        <v>42061;42061;42062;42062</v>
      </c>
      <c r="G124" s="19">
        <v>1</v>
      </c>
      <c r="H124" s="19">
        <v>1</v>
      </c>
      <c r="I124" s="19">
        <v>2</v>
      </c>
      <c r="J124" s="19">
        <v>2</v>
      </c>
    </row>
    <row r="125" spans="1:20" x14ac:dyDescent="0.2">
      <c r="A125" s="34">
        <v>41064</v>
      </c>
      <c r="B125" s="34">
        <v>1</v>
      </c>
      <c r="C125" s="35" t="str">
        <f>41
&amp;TEXT(VLOOKUP(D125,table_world[[name]:[编号]],2,0),"00")
&amp;VLOOKUP(E125,table_level_type[],2,0)</f>
        <v>41064</v>
      </c>
      <c r="D125" s="35" t="s">
        <v>16</v>
      </c>
      <c r="E125" s="35" t="s">
        <v>69</v>
      </c>
      <c r="F125" s="34" t="str" cm="1">
        <f t="array" ref="F125">_xlfn.LET(_xlpm.scene_index,G125:K125,
_xlfn.TEXTJOIN(";",1,IF(_xlpm.scene_index&lt;&gt;"",42&amp;TEXT(VLOOKUP(D125,table_world[[name]:[编号]],2,0),"00")&amp;_xlpm.scene_index,"")))</f>
        <v>42061;42062;42062;42063</v>
      </c>
      <c r="G125" s="19">
        <v>1</v>
      </c>
      <c r="H125" s="19">
        <v>2</v>
      </c>
      <c r="I125" s="19">
        <v>2</v>
      </c>
      <c r="J125" s="19">
        <v>3</v>
      </c>
    </row>
    <row r="126" spans="1:20" x14ac:dyDescent="0.2">
      <c r="A126" s="34">
        <v>41064</v>
      </c>
      <c r="B126" s="34">
        <v>2</v>
      </c>
      <c r="C126" s="35" t="str">
        <f>41
&amp;TEXT(VLOOKUP(D126,table_world[[name]:[编号]],2,0),"00")
&amp;VLOOKUP(E126,table_level_type[],2,0)</f>
        <v>41064</v>
      </c>
      <c r="D126" s="35" t="s">
        <v>16</v>
      </c>
      <c r="E126" s="35" t="s">
        <v>69</v>
      </c>
      <c r="F126" s="34" t="str" cm="1">
        <f t="array" ref="F126">_xlfn.LET(_xlpm.scene_index,G126:K126,
_xlfn.TEXTJOIN(";",1,IF(_xlpm.scene_index&lt;&gt;"",42&amp;TEXT(VLOOKUP(D126,table_world[[name]:[编号]],2,0),"00")&amp;_xlpm.scene_index,"")))</f>
        <v>42061;42062;42063;42063</v>
      </c>
      <c r="G126" s="19">
        <v>1</v>
      </c>
      <c r="H126" s="19">
        <v>2</v>
      </c>
      <c r="I126" s="19">
        <v>3</v>
      </c>
      <c r="J126" s="19">
        <v>3</v>
      </c>
    </row>
    <row r="127" spans="1:20" x14ac:dyDescent="0.2">
      <c r="A127" s="34">
        <v>41064</v>
      </c>
      <c r="B127" s="34">
        <v>3</v>
      </c>
      <c r="C127" s="35" t="str">
        <f>41
&amp;TEXT(VLOOKUP(D127,table_world[[name]:[编号]],2,0),"00")
&amp;VLOOKUP(E127,table_level_type[],2,0)</f>
        <v>41064</v>
      </c>
      <c r="D127" s="35" t="s">
        <v>16</v>
      </c>
      <c r="E127" s="35" t="s">
        <v>69</v>
      </c>
      <c r="F127" s="34" t="str" cm="1">
        <f t="array" ref="F127">_xlfn.LET(_xlpm.scene_index,G127:K127,
_xlfn.TEXTJOIN(";",1,IF(_xlpm.scene_index&lt;&gt;"",42&amp;TEXT(VLOOKUP(D127,table_world[[name]:[编号]],2,0),"00")&amp;_xlpm.scene_index,"")))</f>
        <v>42062;42062;42062;42063</v>
      </c>
      <c r="G127" s="19">
        <v>2</v>
      </c>
      <c r="H127" s="19">
        <v>2</v>
      </c>
      <c r="I127" s="19">
        <v>2</v>
      </c>
      <c r="J127" s="19">
        <v>3</v>
      </c>
    </row>
    <row r="128" spans="1:20" x14ac:dyDescent="0.2">
      <c r="A128" s="34">
        <v>41064</v>
      </c>
      <c r="B128" s="34">
        <v>4</v>
      </c>
      <c r="C128" s="35" t="str">
        <f>41
&amp;TEXT(VLOOKUP(D128,table_world[[name]:[编号]],2,0),"00")
&amp;VLOOKUP(E128,table_level_type[],2,0)</f>
        <v>41064</v>
      </c>
      <c r="D128" s="35" t="s">
        <v>16</v>
      </c>
      <c r="E128" s="35" t="s">
        <v>69</v>
      </c>
      <c r="F128" s="34" t="str" cm="1">
        <f t="array" ref="F128">_xlfn.LET(_xlpm.scene_index,G128:K128,
_xlfn.TEXTJOIN(";",1,IF(_xlpm.scene_index&lt;&gt;"",42&amp;TEXT(VLOOKUP(D128,table_world[[name]:[编号]],2,0),"00")&amp;_xlpm.scene_index,"")))</f>
        <v>42062;42062;42063;42063</v>
      </c>
      <c r="G128" s="19">
        <v>2</v>
      </c>
      <c r="H128" s="19">
        <v>2</v>
      </c>
      <c r="I128" s="19">
        <v>3</v>
      </c>
      <c r="J128" s="19">
        <v>3</v>
      </c>
    </row>
    <row r="129" spans="1:11" x14ac:dyDescent="0.2">
      <c r="A129" s="34">
        <v>41065</v>
      </c>
      <c r="B129" s="34">
        <v>1</v>
      </c>
      <c r="C129" s="35" t="str">
        <f>41
&amp;TEXT(VLOOKUP(D129,table_world[[name]:[编号]],2,0),"00")
&amp;VLOOKUP(E129,table_level_type[],2,0)</f>
        <v>41065</v>
      </c>
      <c r="D129" s="35" t="s">
        <v>16</v>
      </c>
      <c r="E129" s="35" t="s">
        <v>70</v>
      </c>
      <c r="F129" s="34" t="str" cm="1">
        <f t="array" ref="F129">_xlfn.LET(_xlpm.scene_index,G129:K129,
_xlfn.TEXTJOIN(";",1,IF(_xlpm.scene_index&lt;&gt;"",42&amp;TEXT(VLOOKUP(D129,table_world[[name]:[编号]],2,0),"00")&amp;_xlpm.scene_index,"")))</f>
        <v>42062;42062;42062;42062;42063</v>
      </c>
      <c r="G129" s="19">
        <v>2</v>
      </c>
      <c r="H129" s="19">
        <v>2</v>
      </c>
      <c r="I129" s="19">
        <v>2</v>
      </c>
      <c r="J129" s="19">
        <v>2</v>
      </c>
      <c r="K129" s="19">
        <v>3</v>
      </c>
    </row>
    <row r="130" spans="1:11" x14ac:dyDescent="0.2">
      <c r="A130" s="34">
        <v>41065</v>
      </c>
      <c r="B130" s="34">
        <v>2</v>
      </c>
      <c r="C130" s="35" t="str">
        <f>41
&amp;TEXT(VLOOKUP(D130,table_world[[name]:[编号]],2,0),"00")
&amp;VLOOKUP(E130,table_level_type[],2,0)</f>
        <v>41065</v>
      </c>
      <c r="D130" s="35" t="s">
        <v>16</v>
      </c>
      <c r="E130" s="35" t="s">
        <v>70</v>
      </c>
      <c r="F130" s="34" t="str" cm="1">
        <f t="array" ref="F130">_xlfn.LET(_xlpm.scene_index,G130:K130,
_xlfn.TEXTJOIN(";",1,IF(_xlpm.scene_index&lt;&gt;"",42&amp;TEXT(VLOOKUP(D130,table_world[[name]:[编号]],2,0),"00")&amp;_xlpm.scene_index,"")))</f>
        <v>42062;42062;42062;42063;42063</v>
      </c>
      <c r="G130" s="19">
        <v>2</v>
      </c>
      <c r="H130" s="19">
        <v>2</v>
      </c>
      <c r="I130" s="19">
        <v>2</v>
      </c>
      <c r="J130" s="19">
        <v>3</v>
      </c>
      <c r="K130" s="19">
        <v>3</v>
      </c>
    </row>
    <row r="131" spans="1:11" x14ac:dyDescent="0.2">
      <c r="A131" s="34">
        <v>41065</v>
      </c>
      <c r="B131" s="34">
        <v>3</v>
      </c>
      <c r="C131" s="35" t="str">
        <f>41
&amp;TEXT(VLOOKUP(D131,table_world[[name]:[编号]],2,0),"00")
&amp;VLOOKUP(E131,table_level_type[],2,0)</f>
        <v>41065</v>
      </c>
      <c r="D131" s="35" t="s">
        <v>16</v>
      </c>
      <c r="E131" s="35" t="s">
        <v>70</v>
      </c>
      <c r="F131" s="34" t="str" cm="1">
        <f t="array" ref="F131">_xlfn.LET(_xlpm.scene_index,G131:K131,
_xlfn.TEXTJOIN(";",1,IF(_xlpm.scene_index&lt;&gt;"",42&amp;TEXT(VLOOKUP(D131,table_world[[name]:[编号]],2,0),"00")&amp;_xlpm.scene_index,"")))</f>
        <v>42062;42062;42063;42063;42063</v>
      </c>
      <c r="G131" s="19">
        <v>2</v>
      </c>
      <c r="H131" s="19">
        <v>2</v>
      </c>
      <c r="I131" s="19">
        <v>3</v>
      </c>
      <c r="J131" s="19">
        <v>3</v>
      </c>
      <c r="K131" s="19">
        <v>3</v>
      </c>
    </row>
    <row r="132" spans="1:11" x14ac:dyDescent="0.2">
      <c r="A132" s="34">
        <v>41065</v>
      </c>
      <c r="B132" s="34">
        <v>4</v>
      </c>
      <c r="C132" s="35" t="str">
        <f>41
&amp;TEXT(VLOOKUP(D132,table_world[[name]:[编号]],2,0),"00")
&amp;VLOOKUP(E132,table_level_type[],2,0)</f>
        <v>41065</v>
      </c>
      <c r="D132" s="35" t="s">
        <v>16</v>
      </c>
      <c r="E132" s="35" t="s">
        <v>70</v>
      </c>
      <c r="F132" s="34" t="str" cm="1">
        <f t="array" ref="F132">_xlfn.LET(_xlpm.scene_index,G132:K132,
_xlfn.TEXTJOIN(";",1,IF(_xlpm.scene_index&lt;&gt;"",42&amp;TEXT(VLOOKUP(D132,table_world[[name]:[编号]],2,0),"00")&amp;_xlpm.scene_index,"")))</f>
        <v>42062;42063;42063;42063;42063</v>
      </c>
      <c r="G132" s="19">
        <v>2</v>
      </c>
      <c r="H132" s="19">
        <v>3</v>
      </c>
      <c r="I132" s="19">
        <v>3</v>
      </c>
      <c r="J132" s="19">
        <v>3</v>
      </c>
      <c r="K132" s="19">
        <v>3</v>
      </c>
    </row>
    <row r="133" spans="1:11" x14ac:dyDescent="0.2">
      <c r="F133" s="34" t="str" cm="1">
        <f t="array" ref="F133">_xlfn.LET(_xlpm.scene_index,G133:K133,
_xlfn.TEXTJOIN(";",1,IF(_xlpm.scene_index&lt;&gt;"",42&amp;TEXT(VLOOKUP(D133,table_world[[name]:[编号]],2,0),"00")&amp;_xlpm.scene_index,"")))</f>
        <v/>
      </c>
    </row>
    <row r="134" spans="1:11" x14ac:dyDescent="0.2">
      <c r="A134" s="34">
        <v>41071</v>
      </c>
      <c r="B134" s="34">
        <v>1</v>
      </c>
      <c r="C134" s="35" t="str">
        <f>41
&amp;TEXT(VLOOKUP(D134,table_world[[name]:[编号]],2,0),"00")
&amp;VLOOKUP(E134,table_level_type[],2,0)</f>
        <v>41071</v>
      </c>
      <c r="D134" s="35" t="s">
        <v>17</v>
      </c>
      <c r="E134" s="35" t="s">
        <v>66</v>
      </c>
      <c r="F134" s="34" t="str" cm="1">
        <f t="array" ref="F134">_xlfn.LET(_xlpm.scene_index,G134:K134,
_xlfn.TEXTJOIN(";",1,IF(_xlpm.scene_index&lt;&gt;"",42&amp;TEXT(VLOOKUP(D134,table_world[[name]:[编号]],2,0),"00")&amp;_xlpm.scene_index,"")))</f>
        <v>42071;42071</v>
      </c>
      <c r="G134" s="19">
        <v>1</v>
      </c>
      <c r="H134" s="19">
        <v>1</v>
      </c>
    </row>
    <row r="135" spans="1:11" x14ac:dyDescent="0.2">
      <c r="A135" s="34">
        <v>41071</v>
      </c>
      <c r="B135" s="34">
        <v>2</v>
      </c>
      <c r="C135" s="35" t="str">
        <f>41
&amp;TEXT(VLOOKUP(D135,table_world[[name]:[编号]],2,0),"00")
&amp;VLOOKUP(E135,table_level_type[],2,0)</f>
        <v>41071</v>
      </c>
      <c r="D135" s="35" t="s">
        <v>17</v>
      </c>
      <c r="E135" s="35" t="s">
        <v>66</v>
      </c>
      <c r="F135" s="34" t="str" cm="1">
        <f t="array" ref="F135">_xlfn.LET(_xlpm.scene_index,G135:K135,
_xlfn.TEXTJOIN(";",1,IF(_xlpm.scene_index&lt;&gt;"",42&amp;TEXT(VLOOKUP(D135,table_world[[name]:[编号]],2,0),"00")&amp;_xlpm.scene_index,"")))</f>
        <v>42071;42072</v>
      </c>
      <c r="G135" s="19">
        <v>1</v>
      </c>
      <c r="H135" s="19">
        <v>2</v>
      </c>
    </row>
    <row r="136" spans="1:11" x14ac:dyDescent="0.2">
      <c r="A136" s="34">
        <v>41071</v>
      </c>
      <c r="B136" s="34">
        <v>3</v>
      </c>
      <c r="C136" s="35" t="str">
        <f>41
&amp;TEXT(VLOOKUP(D136,table_world[[name]:[编号]],2,0),"00")
&amp;VLOOKUP(E136,table_level_type[],2,0)</f>
        <v>41071</v>
      </c>
      <c r="D136" s="35" t="s">
        <v>17</v>
      </c>
      <c r="E136" s="35" t="s">
        <v>66</v>
      </c>
      <c r="F136" s="34" t="str" cm="1">
        <f t="array" ref="F136">_xlfn.LET(_xlpm.scene_index,G136:K136,
_xlfn.TEXTJOIN(";",1,IF(_xlpm.scene_index&lt;&gt;"",42&amp;TEXT(VLOOKUP(D136,table_world[[name]:[编号]],2,0),"00")&amp;_xlpm.scene_index,"")))</f>
        <v>42071;42071;42071</v>
      </c>
      <c r="G136" s="19">
        <v>1</v>
      </c>
      <c r="H136" s="19">
        <v>1</v>
      </c>
      <c r="I136" s="19">
        <v>1</v>
      </c>
    </row>
    <row r="137" spans="1:11" x14ac:dyDescent="0.2">
      <c r="A137" s="34">
        <v>41071</v>
      </c>
      <c r="B137" s="34">
        <v>4</v>
      </c>
      <c r="C137" s="35" t="str">
        <f>41
&amp;TEXT(VLOOKUP(D137,table_world[[name]:[编号]],2,0),"00")
&amp;VLOOKUP(E137,table_level_type[],2,0)</f>
        <v>41071</v>
      </c>
      <c r="D137" s="35" t="s">
        <v>17</v>
      </c>
      <c r="E137" s="35" t="s">
        <v>66</v>
      </c>
      <c r="F137" s="34" t="str" cm="1">
        <f t="array" ref="F137">_xlfn.LET(_xlpm.scene_index,G137:K137,
_xlfn.TEXTJOIN(";",1,IF(_xlpm.scene_index&lt;&gt;"",42&amp;TEXT(VLOOKUP(D137,table_world[[name]:[编号]],2,0),"00")&amp;_xlpm.scene_index,"")))</f>
        <v>42071;42071;42072</v>
      </c>
      <c r="G137" s="19">
        <v>1</v>
      </c>
      <c r="H137" s="19">
        <v>1</v>
      </c>
      <c r="I137" s="19">
        <v>2</v>
      </c>
    </row>
    <row r="138" spans="1:11" x14ac:dyDescent="0.2">
      <c r="A138" s="34">
        <v>41072</v>
      </c>
      <c r="B138" s="34">
        <v>1</v>
      </c>
      <c r="C138" s="35" t="str">
        <f>41
&amp;TEXT(VLOOKUP(D138,table_world[[name]:[编号]],2,0),"00")
&amp;VLOOKUP(E138,table_level_type[],2,0)</f>
        <v>41072</v>
      </c>
      <c r="D138" s="35" t="s">
        <v>17</v>
      </c>
      <c r="E138" s="35" t="s">
        <v>67</v>
      </c>
      <c r="F138" s="34" t="str" cm="1">
        <f t="array" ref="F138">_xlfn.LET(_xlpm.scene_index,G138:K138,
_xlfn.TEXTJOIN(";",1,IF(_xlpm.scene_index&lt;&gt;"",42&amp;TEXT(VLOOKUP(D138,table_world[[name]:[编号]],2,0),"00")&amp;_xlpm.scene_index,"")))</f>
        <v>42071;42072</v>
      </c>
      <c r="G138" s="19">
        <v>1</v>
      </c>
      <c r="H138" s="19">
        <v>2</v>
      </c>
    </row>
    <row r="139" spans="1:11" x14ac:dyDescent="0.2">
      <c r="A139" s="34">
        <v>41072</v>
      </c>
      <c r="B139" s="34">
        <v>2</v>
      </c>
      <c r="C139" s="35" t="str">
        <f>41
&amp;TEXT(VLOOKUP(D139,table_world[[name]:[编号]],2,0),"00")
&amp;VLOOKUP(E139,table_level_type[],2,0)</f>
        <v>41072</v>
      </c>
      <c r="D139" s="35" t="s">
        <v>17</v>
      </c>
      <c r="E139" s="35" t="s">
        <v>67</v>
      </c>
      <c r="F139" s="34" t="str" cm="1">
        <f t="array" ref="F139">_xlfn.LET(_xlpm.scene_index,G139:K139,
_xlfn.TEXTJOIN(";",1,IF(_xlpm.scene_index&lt;&gt;"",42&amp;TEXT(VLOOKUP(D139,table_world[[name]:[编号]],2,0),"00")&amp;_xlpm.scene_index,"")))</f>
        <v>42071;42071;42072</v>
      </c>
      <c r="G139" s="19">
        <v>1</v>
      </c>
      <c r="H139" s="19">
        <v>1</v>
      </c>
      <c r="I139" s="19">
        <v>2</v>
      </c>
    </row>
    <row r="140" spans="1:11" x14ac:dyDescent="0.2">
      <c r="A140" s="34">
        <v>41072</v>
      </c>
      <c r="B140" s="34">
        <v>3</v>
      </c>
      <c r="C140" s="35" t="str">
        <f>41
&amp;TEXT(VLOOKUP(D140,table_world[[name]:[编号]],2,0),"00")
&amp;VLOOKUP(E140,table_level_type[],2,0)</f>
        <v>41072</v>
      </c>
      <c r="D140" s="35" t="s">
        <v>17</v>
      </c>
      <c r="E140" s="35" t="s">
        <v>67</v>
      </c>
      <c r="F140" s="34" t="str" cm="1">
        <f t="array" ref="F140">_xlfn.LET(_xlpm.scene_index,G140:K140,
_xlfn.TEXTJOIN(";",1,IF(_xlpm.scene_index&lt;&gt;"",42&amp;TEXT(VLOOKUP(D140,table_world[[name]:[编号]],2,0),"00")&amp;_xlpm.scene_index,"")))</f>
        <v>42071;42071;42071;42072</v>
      </c>
      <c r="G140" s="19">
        <v>1</v>
      </c>
      <c r="H140" s="19">
        <v>1</v>
      </c>
      <c r="I140" s="19">
        <v>1</v>
      </c>
      <c r="J140" s="19">
        <v>2</v>
      </c>
    </row>
    <row r="141" spans="1:11" x14ac:dyDescent="0.2">
      <c r="A141" s="34">
        <v>41072</v>
      </c>
      <c r="B141" s="34">
        <v>4</v>
      </c>
      <c r="C141" s="35" t="str">
        <f>41
&amp;TEXT(VLOOKUP(D141,table_world[[name]:[编号]],2,0),"00")
&amp;VLOOKUP(E141,table_level_type[],2,0)</f>
        <v>41072</v>
      </c>
      <c r="D141" s="35" t="s">
        <v>17</v>
      </c>
      <c r="E141" s="35" t="s">
        <v>67</v>
      </c>
      <c r="F141" s="34" t="str" cm="1">
        <f t="array" ref="F141">_xlfn.LET(_xlpm.scene_index,G141:K141,
_xlfn.TEXTJOIN(";",1,IF(_xlpm.scene_index&lt;&gt;"",42&amp;TEXT(VLOOKUP(D141,table_world[[name]:[编号]],2,0),"00")&amp;_xlpm.scene_index,"")))</f>
        <v>42071;42071;42072;42072</v>
      </c>
      <c r="G141" s="19">
        <v>1</v>
      </c>
      <c r="H141" s="19">
        <v>1</v>
      </c>
      <c r="I141" s="19">
        <v>2</v>
      </c>
      <c r="J141" s="19">
        <v>2</v>
      </c>
    </row>
    <row r="142" spans="1:11" x14ac:dyDescent="0.2">
      <c r="A142" s="34">
        <v>41073</v>
      </c>
      <c r="B142" s="34">
        <v>1</v>
      </c>
      <c r="C142" s="35" t="str">
        <f>41
&amp;TEXT(VLOOKUP(D142,table_world[[name]:[编号]],2,0),"00")
&amp;VLOOKUP(E142,table_level_type[],2,0)</f>
        <v>41073</v>
      </c>
      <c r="D142" s="35" t="s">
        <v>17</v>
      </c>
      <c r="E142" s="35" t="s">
        <v>68</v>
      </c>
      <c r="F142" s="34" t="str" cm="1">
        <f t="array" ref="F142">_xlfn.LET(_xlpm.scene_index,G142:K142,
_xlfn.TEXTJOIN(";",1,IF(_xlpm.scene_index&lt;&gt;"",42&amp;TEXT(VLOOKUP(D142,table_world[[name]:[编号]],2,0),"00")&amp;_xlpm.scene_index,"")))</f>
        <v>42071;42072</v>
      </c>
      <c r="G142" s="19">
        <v>1</v>
      </c>
      <c r="H142" s="19">
        <v>2</v>
      </c>
    </row>
    <row r="143" spans="1:11" x14ac:dyDescent="0.2">
      <c r="A143" s="34">
        <v>41073</v>
      </c>
      <c r="B143" s="34">
        <v>2</v>
      </c>
      <c r="C143" s="35" t="str">
        <f>41
&amp;TEXT(VLOOKUP(D143,table_world[[name]:[编号]],2,0),"00")
&amp;VLOOKUP(E143,table_level_type[],2,0)</f>
        <v>41073</v>
      </c>
      <c r="D143" s="35" t="s">
        <v>17</v>
      </c>
      <c r="E143" s="35" t="s">
        <v>68</v>
      </c>
      <c r="F143" s="34" t="str" cm="1">
        <f t="array" ref="F143">_xlfn.LET(_xlpm.scene_index,G143:K143,
_xlfn.TEXTJOIN(";",1,IF(_xlpm.scene_index&lt;&gt;"",42&amp;TEXT(VLOOKUP(D143,table_world[[name]:[编号]],2,0),"00")&amp;_xlpm.scene_index,"")))</f>
        <v>42071;42071;42072</v>
      </c>
      <c r="G143" s="19">
        <v>1</v>
      </c>
      <c r="H143" s="19">
        <v>1</v>
      </c>
      <c r="I143" s="19">
        <v>2</v>
      </c>
    </row>
    <row r="144" spans="1:11" x14ac:dyDescent="0.2">
      <c r="A144" s="34">
        <v>41073</v>
      </c>
      <c r="B144" s="34">
        <v>3</v>
      </c>
      <c r="C144" s="35" t="str">
        <f>41
&amp;TEXT(VLOOKUP(D144,table_world[[name]:[编号]],2,0),"00")
&amp;VLOOKUP(E144,table_level_type[],2,0)</f>
        <v>41073</v>
      </c>
      <c r="D144" s="35" t="s">
        <v>17</v>
      </c>
      <c r="E144" s="35" t="s">
        <v>68</v>
      </c>
      <c r="F144" s="34" t="str" cm="1">
        <f t="array" ref="F144">_xlfn.LET(_xlpm.scene_index,G144:K144,
_xlfn.TEXTJOIN(";",1,IF(_xlpm.scene_index&lt;&gt;"",42&amp;TEXT(VLOOKUP(D144,table_world[[name]:[编号]],2,0),"00")&amp;_xlpm.scene_index,"")))</f>
        <v>42071;42071;42071;42072</v>
      </c>
      <c r="G144" s="19">
        <v>1</v>
      </c>
      <c r="H144" s="19">
        <v>1</v>
      </c>
      <c r="I144" s="19">
        <v>1</v>
      </c>
      <c r="J144" s="19">
        <v>2</v>
      </c>
    </row>
    <row r="145" spans="1:11" x14ac:dyDescent="0.2">
      <c r="A145" s="34">
        <v>41073</v>
      </c>
      <c r="B145" s="34">
        <v>4</v>
      </c>
      <c r="C145" s="35" t="str">
        <f>41
&amp;TEXT(VLOOKUP(D145,table_world[[name]:[编号]],2,0),"00")
&amp;VLOOKUP(E145,table_level_type[],2,0)</f>
        <v>41073</v>
      </c>
      <c r="D145" s="35" t="s">
        <v>17</v>
      </c>
      <c r="E145" s="35" t="s">
        <v>68</v>
      </c>
      <c r="F145" s="34" t="str" cm="1">
        <f t="array" ref="F145">_xlfn.LET(_xlpm.scene_index,G145:K145,
_xlfn.TEXTJOIN(";",1,IF(_xlpm.scene_index&lt;&gt;"",42&amp;TEXT(VLOOKUP(D145,table_world[[name]:[编号]],2,0),"00")&amp;_xlpm.scene_index,"")))</f>
        <v>42071;42071;42072;42072</v>
      </c>
      <c r="G145" s="19">
        <v>1</v>
      </c>
      <c r="H145" s="19">
        <v>1</v>
      </c>
      <c r="I145" s="19">
        <v>2</v>
      </c>
      <c r="J145" s="19">
        <v>2</v>
      </c>
    </row>
    <row r="146" spans="1:11" x14ac:dyDescent="0.2">
      <c r="A146" s="34">
        <v>41074</v>
      </c>
      <c r="B146" s="34">
        <v>1</v>
      </c>
      <c r="C146" s="35" t="str">
        <f>41
&amp;TEXT(VLOOKUP(D146,table_world[[name]:[编号]],2,0),"00")
&amp;VLOOKUP(E146,table_level_type[],2,0)</f>
        <v>41074</v>
      </c>
      <c r="D146" s="35" t="s">
        <v>17</v>
      </c>
      <c r="E146" s="35" t="s">
        <v>69</v>
      </c>
      <c r="F146" s="34" t="str" cm="1">
        <f t="array" ref="F146">_xlfn.LET(_xlpm.scene_index,G146:K146,
_xlfn.TEXTJOIN(";",1,IF(_xlpm.scene_index&lt;&gt;"",42&amp;TEXT(VLOOKUP(D146,table_world[[name]:[编号]],2,0),"00")&amp;_xlpm.scene_index,"")))</f>
        <v>42071;42072;42072;42073</v>
      </c>
      <c r="G146" s="19">
        <v>1</v>
      </c>
      <c r="H146" s="19">
        <v>2</v>
      </c>
      <c r="I146" s="19">
        <v>2</v>
      </c>
      <c r="J146" s="19">
        <v>3</v>
      </c>
    </row>
    <row r="147" spans="1:11" x14ac:dyDescent="0.2">
      <c r="A147" s="34">
        <v>41074</v>
      </c>
      <c r="B147" s="34">
        <v>2</v>
      </c>
      <c r="C147" s="35" t="str">
        <f>41
&amp;TEXT(VLOOKUP(D147,table_world[[name]:[编号]],2,0),"00")
&amp;VLOOKUP(E147,table_level_type[],2,0)</f>
        <v>41074</v>
      </c>
      <c r="D147" s="35" t="s">
        <v>17</v>
      </c>
      <c r="E147" s="35" t="s">
        <v>69</v>
      </c>
      <c r="F147" s="34" t="str" cm="1">
        <f t="array" ref="F147">_xlfn.LET(_xlpm.scene_index,G147:K147,
_xlfn.TEXTJOIN(";",1,IF(_xlpm.scene_index&lt;&gt;"",42&amp;TEXT(VLOOKUP(D147,table_world[[name]:[编号]],2,0),"00")&amp;_xlpm.scene_index,"")))</f>
        <v>42071;42072;42073;42073</v>
      </c>
      <c r="G147" s="19">
        <v>1</v>
      </c>
      <c r="H147" s="19">
        <v>2</v>
      </c>
      <c r="I147" s="19">
        <v>3</v>
      </c>
      <c r="J147" s="19">
        <v>3</v>
      </c>
    </row>
    <row r="148" spans="1:11" x14ac:dyDescent="0.2">
      <c r="A148" s="34">
        <v>41074</v>
      </c>
      <c r="B148" s="34">
        <v>3</v>
      </c>
      <c r="C148" s="35" t="str">
        <f>41
&amp;TEXT(VLOOKUP(D148,table_world[[name]:[编号]],2,0),"00")
&amp;VLOOKUP(E148,table_level_type[],2,0)</f>
        <v>41074</v>
      </c>
      <c r="D148" s="35" t="s">
        <v>17</v>
      </c>
      <c r="E148" s="35" t="s">
        <v>69</v>
      </c>
      <c r="F148" s="34" t="str" cm="1">
        <f t="array" ref="F148">_xlfn.LET(_xlpm.scene_index,G148:K148,
_xlfn.TEXTJOIN(";",1,IF(_xlpm.scene_index&lt;&gt;"",42&amp;TEXT(VLOOKUP(D148,table_world[[name]:[编号]],2,0),"00")&amp;_xlpm.scene_index,"")))</f>
        <v>42072;42072;42072;42073</v>
      </c>
      <c r="G148" s="19">
        <v>2</v>
      </c>
      <c r="H148" s="19">
        <v>2</v>
      </c>
      <c r="I148" s="19">
        <v>2</v>
      </c>
      <c r="J148" s="19">
        <v>3</v>
      </c>
    </row>
    <row r="149" spans="1:11" x14ac:dyDescent="0.2">
      <c r="A149" s="34">
        <v>41074</v>
      </c>
      <c r="B149" s="34">
        <v>4</v>
      </c>
      <c r="C149" s="35" t="str">
        <f>41
&amp;TEXT(VLOOKUP(D149,table_world[[name]:[编号]],2,0),"00")
&amp;VLOOKUP(E149,table_level_type[],2,0)</f>
        <v>41074</v>
      </c>
      <c r="D149" s="35" t="s">
        <v>17</v>
      </c>
      <c r="E149" s="35" t="s">
        <v>69</v>
      </c>
      <c r="F149" s="34" t="str" cm="1">
        <f t="array" ref="F149">_xlfn.LET(_xlpm.scene_index,G149:K149,
_xlfn.TEXTJOIN(";",1,IF(_xlpm.scene_index&lt;&gt;"",42&amp;TEXT(VLOOKUP(D149,table_world[[name]:[编号]],2,0),"00")&amp;_xlpm.scene_index,"")))</f>
        <v>42072;42072;42073;42073</v>
      </c>
      <c r="G149" s="19">
        <v>2</v>
      </c>
      <c r="H149" s="19">
        <v>2</v>
      </c>
      <c r="I149" s="19">
        <v>3</v>
      </c>
      <c r="J149" s="19">
        <v>3</v>
      </c>
    </row>
    <row r="150" spans="1:11" x14ac:dyDescent="0.2">
      <c r="A150" s="34">
        <v>41075</v>
      </c>
      <c r="B150" s="34">
        <v>1</v>
      </c>
      <c r="C150" s="35" t="str">
        <f>41
&amp;TEXT(VLOOKUP(D150,table_world[[name]:[编号]],2,0),"00")
&amp;VLOOKUP(E150,table_level_type[],2,0)</f>
        <v>41075</v>
      </c>
      <c r="D150" s="35" t="s">
        <v>17</v>
      </c>
      <c r="E150" s="35" t="s">
        <v>70</v>
      </c>
      <c r="F150" s="34" t="str" cm="1">
        <f t="array" ref="F150">_xlfn.LET(_xlpm.scene_index,G150:K150,
_xlfn.TEXTJOIN(";",1,IF(_xlpm.scene_index&lt;&gt;"",42&amp;TEXT(VLOOKUP(D150,table_world[[name]:[编号]],2,0),"00")&amp;_xlpm.scene_index,"")))</f>
        <v>42072;42072;42072;42072;42073</v>
      </c>
      <c r="G150" s="19">
        <v>2</v>
      </c>
      <c r="H150" s="19">
        <v>2</v>
      </c>
      <c r="I150" s="19">
        <v>2</v>
      </c>
      <c r="J150" s="19">
        <v>2</v>
      </c>
      <c r="K150" s="19">
        <v>3</v>
      </c>
    </row>
    <row r="151" spans="1:11" x14ac:dyDescent="0.2">
      <c r="A151" s="34">
        <v>41075</v>
      </c>
      <c r="B151" s="34">
        <v>2</v>
      </c>
      <c r="C151" s="35" t="str">
        <f>41
&amp;TEXT(VLOOKUP(D151,table_world[[name]:[编号]],2,0),"00")
&amp;VLOOKUP(E151,table_level_type[],2,0)</f>
        <v>41075</v>
      </c>
      <c r="D151" s="35" t="s">
        <v>17</v>
      </c>
      <c r="E151" s="35" t="s">
        <v>70</v>
      </c>
      <c r="F151" s="34" t="str" cm="1">
        <f t="array" ref="F151">_xlfn.LET(_xlpm.scene_index,G151:K151,
_xlfn.TEXTJOIN(";",1,IF(_xlpm.scene_index&lt;&gt;"",42&amp;TEXT(VLOOKUP(D151,table_world[[name]:[编号]],2,0),"00")&amp;_xlpm.scene_index,"")))</f>
        <v>42072;42072;42072;42073;42073</v>
      </c>
      <c r="G151" s="19">
        <v>2</v>
      </c>
      <c r="H151" s="19">
        <v>2</v>
      </c>
      <c r="I151" s="19">
        <v>2</v>
      </c>
      <c r="J151" s="19">
        <v>3</v>
      </c>
      <c r="K151" s="19">
        <v>3</v>
      </c>
    </row>
    <row r="152" spans="1:11" x14ac:dyDescent="0.2">
      <c r="A152" s="34">
        <v>41075</v>
      </c>
      <c r="B152" s="34">
        <v>3</v>
      </c>
      <c r="C152" s="35" t="str">
        <f>41
&amp;TEXT(VLOOKUP(D152,table_world[[name]:[编号]],2,0),"00")
&amp;VLOOKUP(E152,table_level_type[],2,0)</f>
        <v>41075</v>
      </c>
      <c r="D152" s="35" t="s">
        <v>17</v>
      </c>
      <c r="E152" s="35" t="s">
        <v>70</v>
      </c>
      <c r="F152" s="34" t="str" cm="1">
        <f t="array" ref="F152">_xlfn.LET(_xlpm.scene_index,G152:K152,
_xlfn.TEXTJOIN(";",1,IF(_xlpm.scene_index&lt;&gt;"",42&amp;TEXT(VLOOKUP(D152,table_world[[name]:[编号]],2,0),"00")&amp;_xlpm.scene_index,"")))</f>
        <v>42072;42072;42073;42073;42073</v>
      </c>
      <c r="G152" s="19">
        <v>2</v>
      </c>
      <c r="H152" s="19">
        <v>2</v>
      </c>
      <c r="I152" s="19">
        <v>3</v>
      </c>
      <c r="J152" s="19">
        <v>3</v>
      </c>
      <c r="K152" s="19">
        <v>3</v>
      </c>
    </row>
    <row r="153" spans="1:11" x14ac:dyDescent="0.2">
      <c r="A153" s="34">
        <v>41075</v>
      </c>
      <c r="B153" s="34">
        <v>4</v>
      </c>
      <c r="C153" s="35" t="str">
        <f>41
&amp;TEXT(VLOOKUP(D153,table_world[[name]:[编号]],2,0),"00")
&amp;VLOOKUP(E153,table_level_type[],2,0)</f>
        <v>41075</v>
      </c>
      <c r="D153" s="35" t="s">
        <v>17</v>
      </c>
      <c r="E153" s="35" t="s">
        <v>70</v>
      </c>
      <c r="F153" s="34" t="str" cm="1">
        <f t="array" ref="F153">_xlfn.LET(_xlpm.scene_index,G153:K153,
_xlfn.TEXTJOIN(";",1,IF(_xlpm.scene_index&lt;&gt;"",42&amp;TEXT(VLOOKUP(D153,table_world[[name]:[编号]],2,0),"00")&amp;_xlpm.scene_index,"")))</f>
        <v>42072;42073;42073;42073;42073</v>
      </c>
      <c r="G153" s="19">
        <v>2</v>
      </c>
      <c r="H153" s="19">
        <v>3</v>
      </c>
      <c r="I153" s="19">
        <v>3</v>
      </c>
      <c r="J153" s="19">
        <v>3</v>
      </c>
      <c r="K153" s="19">
        <v>3</v>
      </c>
    </row>
    <row r="154" spans="1:11" x14ac:dyDescent="0.2">
      <c r="F154" s="34" t="str" cm="1">
        <f t="array" ref="F154">_xlfn.LET(_xlpm.scene_index,G154:K154,
_xlfn.TEXTJOIN(";",1,IF(_xlpm.scene_index&lt;&gt;"",42&amp;TEXT(VLOOKUP(D154,table_world[[name]:[编号]],2,0),"00")&amp;_xlpm.scene_index,"")))</f>
        <v/>
      </c>
    </row>
    <row r="155" spans="1:11" x14ac:dyDescent="0.2">
      <c r="A155" s="34">
        <v>41081</v>
      </c>
      <c r="B155" s="34">
        <v>1</v>
      </c>
      <c r="C155" s="35" t="str">
        <f>41
&amp;TEXT(VLOOKUP(D155,table_world[[name]:[编号]],2,0),"00")
&amp;VLOOKUP(E155,table_level_type[],2,0)</f>
        <v>41081</v>
      </c>
      <c r="D155" s="35" t="s">
        <v>18</v>
      </c>
      <c r="E155" s="35" t="s">
        <v>66</v>
      </c>
      <c r="F155" s="34" t="str" cm="1">
        <f t="array" ref="F155">_xlfn.LET(_xlpm.scene_index,G155:K155,
_xlfn.TEXTJOIN(";",1,IF(_xlpm.scene_index&lt;&gt;"",42&amp;TEXT(VLOOKUP(D155,table_world[[name]:[编号]],2,0),"00")&amp;_xlpm.scene_index,"")))</f>
        <v>42081;42081</v>
      </c>
      <c r="G155" s="19">
        <v>1</v>
      </c>
      <c r="H155" s="19">
        <v>1</v>
      </c>
    </row>
    <row r="156" spans="1:11" x14ac:dyDescent="0.2">
      <c r="A156" s="34">
        <v>41081</v>
      </c>
      <c r="B156" s="34">
        <v>2</v>
      </c>
      <c r="C156" s="35" t="str">
        <f>41
&amp;TEXT(VLOOKUP(D156,table_world[[name]:[编号]],2,0),"00")
&amp;VLOOKUP(E156,table_level_type[],2,0)</f>
        <v>41081</v>
      </c>
      <c r="D156" s="35" t="s">
        <v>18</v>
      </c>
      <c r="E156" s="35" t="s">
        <v>66</v>
      </c>
      <c r="F156" s="34" t="str" cm="1">
        <f t="array" ref="F156">_xlfn.LET(_xlpm.scene_index,G156:K156,
_xlfn.TEXTJOIN(";",1,IF(_xlpm.scene_index&lt;&gt;"",42&amp;TEXT(VLOOKUP(D156,table_world[[name]:[编号]],2,0),"00")&amp;_xlpm.scene_index,"")))</f>
        <v>42081;42082</v>
      </c>
      <c r="G156" s="19">
        <v>1</v>
      </c>
      <c r="H156" s="19">
        <v>2</v>
      </c>
    </row>
    <row r="157" spans="1:11" x14ac:dyDescent="0.2">
      <c r="A157" s="34">
        <v>41081</v>
      </c>
      <c r="B157" s="34">
        <v>3</v>
      </c>
      <c r="C157" s="35" t="str">
        <f>41
&amp;TEXT(VLOOKUP(D157,table_world[[name]:[编号]],2,0),"00")
&amp;VLOOKUP(E157,table_level_type[],2,0)</f>
        <v>41081</v>
      </c>
      <c r="D157" s="35" t="s">
        <v>18</v>
      </c>
      <c r="E157" s="35" t="s">
        <v>66</v>
      </c>
      <c r="F157" s="34" t="str" cm="1">
        <f t="array" ref="F157">_xlfn.LET(_xlpm.scene_index,G157:K157,
_xlfn.TEXTJOIN(";",1,IF(_xlpm.scene_index&lt;&gt;"",42&amp;TEXT(VLOOKUP(D157,table_world[[name]:[编号]],2,0),"00")&amp;_xlpm.scene_index,"")))</f>
        <v>42081;42081;42081</v>
      </c>
      <c r="G157" s="19">
        <v>1</v>
      </c>
      <c r="H157" s="19">
        <v>1</v>
      </c>
      <c r="I157" s="19">
        <v>1</v>
      </c>
    </row>
    <row r="158" spans="1:11" x14ac:dyDescent="0.2">
      <c r="A158" s="34">
        <v>41081</v>
      </c>
      <c r="B158" s="34">
        <v>4</v>
      </c>
      <c r="C158" s="35" t="str">
        <f>41
&amp;TEXT(VLOOKUP(D158,table_world[[name]:[编号]],2,0),"00")
&amp;VLOOKUP(E158,table_level_type[],2,0)</f>
        <v>41081</v>
      </c>
      <c r="D158" s="35" t="s">
        <v>18</v>
      </c>
      <c r="E158" s="35" t="s">
        <v>66</v>
      </c>
      <c r="F158" s="34" t="str" cm="1">
        <f t="array" ref="F158">_xlfn.LET(_xlpm.scene_index,G158:K158,
_xlfn.TEXTJOIN(";",1,IF(_xlpm.scene_index&lt;&gt;"",42&amp;TEXT(VLOOKUP(D158,table_world[[name]:[编号]],2,0),"00")&amp;_xlpm.scene_index,"")))</f>
        <v>42081;42081;42082</v>
      </c>
      <c r="G158" s="19">
        <v>1</v>
      </c>
      <c r="H158" s="19">
        <v>1</v>
      </c>
      <c r="I158" s="19">
        <v>2</v>
      </c>
    </row>
    <row r="159" spans="1:11" x14ac:dyDescent="0.2">
      <c r="A159" s="34">
        <v>41082</v>
      </c>
      <c r="B159" s="34">
        <v>1</v>
      </c>
      <c r="C159" s="35" t="str">
        <f>41
&amp;TEXT(VLOOKUP(D159,table_world[[name]:[编号]],2,0),"00")
&amp;VLOOKUP(E159,table_level_type[],2,0)</f>
        <v>41082</v>
      </c>
      <c r="D159" s="35" t="s">
        <v>18</v>
      </c>
      <c r="E159" s="35" t="s">
        <v>67</v>
      </c>
      <c r="F159" s="34" t="str" cm="1">
        <f t="array" ref="F159">_xlfn.LET(_xlpm.scene_index,G159:K159,
_xlfn.TEXTJOIN(";",1,IF(_xlpm.scene_index&lt;&gt;"",42&amp;TEXT(VLOOKUP(D159,table_world[[name]:[编号]],2,0),"00")&amp;_xlpm.scene_index,"")))</f>
        <v>42081;42082</v>
      </c>
      <c r="G159" s="19">
        <v>1</v>
      </c>
      <c r="H159" s="19">
        <v>2</v>
      </c>
    </row>
    <row r="160" spans="1:11" x14ac:dyDescent="0.2">
      <c r="A160" s="34">
        <v>41082</v>
      </c>
      <c r="B160" s="34">
        <v>2</v>
      </c>
      <c r="C160" s="35" t="str">
        <f>41
&amp;TEXT(VLOOKUP(D160,table_world[[name]:[编号]],2,0),"00")
&amp;VLOOKUP(E160,table_level_type[],2,0)</f>
        <v>41082</v>
      </c>
      <c r="D160" s="35" t="s">
        <v>18</v>
      </c>
      <c r="E160" s="35" t="s">
        <v>67</v>
      </c>
      <c r="F160" s="34" t="str" cm="1">
        <f t="array" ref="F160">_xlfn.LET(_xlpm.scene_index,G160:K160,
_xlfn.TEXTJOIN(";",1,IF(_xlpm.scene_index&lt;&gt;"",42&amp;TEXT(VLOOKUP(D160,table_world[[name]:[编号]],2,0),"00")&amp;_xlpm.scene_index,"")))</f>
        <v>42081;42081;42082</v>
      </c>
      <c r="G160" s="19">
        <v>1</v>
      </c>
      <c r="H160" s="19">
        <v>1</v>
      </c>
      <c r="I160" s="19">
        <v>2</v>
      </c>
    </row>
    <row r="161" spans="1:20" x14ac:dyDescent="0.2">
      <c r="A161" s="34">
        <v>41082</v>
      </c>
      <c r="B161" s="34">
        <v>3</v>
      </c>
      <c r="C161" s="35" t="str">
        <f>41
&amp;TEXT(VLOOKUP(D161,table_world[[name]:[编号]],2,0),"00")
&amp;VLOOKUP(E161,table_level_type[],2,0)</f>
        <v>41082</v>
      </c>
      <c r="D161" s="35" t="s">
        <v>18</v>
      </c>
      <c r="E161" s="35" t="s">
        <v>67</v>
      </c>
      <c r="F161" s="34" t="str" cm="1">
        <f t="array" ref="F161">_xlfn.LET(_xlpm.scene_index,G161:K161,
_xlfn.TEXTJOIN(";",1,IF(_xlpm.scene_index&lt;&gt;"",42&amp;TEXT(VLOOKUP(D161,table_world[[name]:[编号]],2,0),"00")&amp;_xlpm.scene_index,"")))</f>
        <v>42081;42081;42081;42082</v>
      </c>
      <c r="G161" s="19">
        <v>1</v>
      </c>
      <c r="H161" s="19">
        <v>1</v>
      </c>
      <c r="I161" s="19">
        <v>1</v>
      </c>
      <c r="J161" s="19">
        <v>2</v>
      </c>
    </row>
    <row r="162" spans="1:20" x14ac:dyDescent="0.2">
      <c r="A162" s="34">
        <v>41082</v>
      </c>
      <c r="B162" s="34">
        <v>4</v>
      </c>
      <c r="C162" s="35" t="str">
        <f>41
&amp;TEXT(VLOOKUP(D162,table_world[[name]:[编号]],2,0),"00")
&amp;VLOOKUP(E162,table_level_type[],2,0)</f>
        <v>41082</v>
      </c>
      <c r="D162" s="35" t="s">
        <v>18</v>
      </c>
      <c r="E162" s="35" t="s">
        <v>67</v>
      </c>
      <c r="F162" s="34" t="str" cm="1">
        <f t="array" ref="F162">_xlfn.LET(_xlpm.scene_index,G162:K162,
_xlfn.TEXTJOIN(";",1,IF(_xlpm.scene_index&lt;&gt;"",42&amp;TEXT(VLOOKUP(D162,table_world[[name]:[编号]],2,0),"00")&amp;_xlpm.scene_index,"")))</f>
        <v>42081;42081;42082;42082</v>
      </c>
      <c r="G162" s="19">
        <v>1</v>
      </c>
      <c r="H162" s="19">
        <v>1</v>
      </c>
      <c r="I162" s="19">
        <v>2</v>
      </c>
      <c r="J162" s="19">
        <v>2</v>
      </c>
    </row>
    <row r="163" spans="1:20" x14ac:dyDescent="0.2">
      <c r="A163" s="34">
        <v>41083</v>
      </c>
      <c r="B163" s="34">
        <v>1</v>
      </c>
      <c r="C163" s="35" t="str">
        <f>41
&amp;TEXT(VLOOKUP(D163,table_world[[name]:[编号]],2,0),"00")
&amp;VLOOKUP(E163,table_level_type[],2,0)</f>
        <v>41083</v>
      </c>
      <c r="D163" s="35" t="s">
        <v>18</v>
      </c>
      <c r="E163" s="35" t="s">
        <v>68</v>
      </c>
      <c r="F163" s="34" t="str" cm="1">
        <f t="array" ref="F163">_xlfn.LET(_xlpm.scene_index,G163:K163,
_xlfn.TEXTJOIN(";",1,IF(_xlpm.scene_index&lt;&gt;"",42&amp;TEXT(VLOOKUP(D163,table_world[[name]:[编号]],2,0),"00")&amp;_xlpm.scene_index,"")))</f>
        <v>42081;42082</v>
      </c>
      <c r="G163" s="19">
        <v>1</v>
      </c>
      <c r="H163" s="19">
        <v>2</v>
      </c>
      <c r="T163" s="35"/>
    </row>
    <row r="164" spans="1:20" x14ac:dyDescent="0.2">
      <c r="A164" s="34">
        <v>41083</v>
      </c>
      <c r="B164" s="34">
        <v>2</v>
      </c>
      <c r="C164" s="35" t="str">
        <f>41
&amp;TEXT(VLOOKUP(D164,table_world[[name]:[编号]],2,0),"00")
&amp;VLOOKUP(E164,table_level_type[],2,0)</f>
        <v>41083</v>
      </c>
      <c r="D164" s="35" t="s">
        <v>18</v>
      </c>
      <c r="E164" s="35" t="s">
        <v>68</v>
      </c>
      <c r="F164" s="34" t="str" cm="1">
        <f t="array" ref="F164">_xlfn.LET(_xlpm.scene_index,G164:K164,
_xlfn.TEXTJOIN(";",1,IF(_xlpm.scene_index&lt;&gt;"",42&amp;TEXT(VLOOKUP(D164,table_world[[name]:[编号]],2,0),"00")&amp;_xlpm.scene_index,"")))</f>
        <v>42081;42081;42082</v>
      </c>
      <c r="G164" s="19">
        <v>1</v>
      </c>
      <c r="H164" s="19">
        <v>1</v>
      </c>
      <c r="I164" s="19">
        <v>2</v>
      </c>
    </row>
    <row r="165" spans="1:20" x14ac:dyDescent="0.2">
      <c r="A165" s="34">
        <v>41083</v>
      </c>
      <c r="B165" s="34">
        <v>3</v>
      </c>
      <c r="C165" s="35" t="str">
        <f>41
&amp;TEXT(VLOOKUP(D165,table_world[[name]:[编号]],2,0),"00")
&amp;VLOOKUP(E165,table_level_type[],2,0)</f>
        <v>41083</v>
      </c>
      <c r="D165" s="35" t="s">
        <v>18</v>
      </c>
      <c r="E165" s="35" t="s">
        <v>68</v>
      </c>
      <c r="F165" s="34" t="str" cm="1">
        <f t="array" ref="F165">_xlfn.LET(_xlpm.scene_index,G165:K165,
_xlfn.TEXTJOIN(";",1,IF(_xlpm.scene_index&lt;&gt;"",42&amp;TEXT(VLOOKUP(D165,table_world[[name]:[编号]],2,0),"00")&amp;_xlpm.scene_index,"")))</f>
        <v>42081;42081;42081;42082</v>
      </c>
      <c r="G165" s="19">
        <v>1</v>
      </c>
      <c r="H165" s="19">
        <v>1</v>
      </c>
      <c r="I165" s="19">
        <v>1</v>
      </c>
      <c r="J165" s="19">
        <v>2</v>
      </c>
    </row>
    <row r="166" spans="1:20" x14ac:dyDescent="0.2">
      <c r="A166" s="34">
        <v>41083</v>
      </c>
      <c r="B166" s="34">
        <v>4</v>
      </c>
      <c r="C166" s="35" t="str">
        <f>41
&amp;TEXT(VLOOKUP(D166,table_world[[name]:[编号]],2,0),"00")
&amp;VLOOKUP(E166,table_level_type[],2,0)</f>
        <v>41083</v>
      </c>
      <c r="D166" s="35" t="s">
        <v>18</v>
      </c>
      <c r="E166" s="35" t="s">
        <v>68</v>
      </c>
      <c r="F166" s="34" t="str" cm="1">
        <f t="array" ref="F166">_xlfn.LET(_xlpm.scene_index,G166:K166,
_xlfn.TEXTJOIN(";",1,IF(_xlpm.scene_index&lt;&gt;"",42&amp;TEXT(VLOOKUP(D166,table_world[[name]:[编号]],2,0),"00")&amp;_xlpm.scene_index,"")))</f>
        <v>42081;42081;42082;42082</v>
      </c>
      <c r="G166" s="19">
        <v>1</v>
      </c>
      <c r="H166" s="19">
        <v>1</v>
      </c>
      <c r="I166" s="19">
        <v>2</v>
      </c>
      <c r="J166" s="19">
        <v>2</v>
      </c>
    </row>
    <row r="167" spans="1:20" x14ac:dyDescent="0.2">
      <c r="A167" s="34">
        <v>41084</v>
      </c>
      <c r="B167" s="34">
        <v>1</v>
      </c>
      <c r="C167" s="35" t="str">
        <f>41
&amp;TEXT(VLOOKUP(D167,table_world[[name]:[编号]],2,0),"00")
&amp;VLOOKUP(E167,table_level_type[],2,0)</f>
        <v>41084</v>
      </c>
      <c r="D167" s="35" t="s">
        <v>18</v>
      </c>
      <c r="E167" s="35" t="s">
        <v>69</v>
      </c>
      <c r="F167" s="34" t="str" cm="1">
        <f t="array" ref="F167">_xlfn.LET(_xlpm.scene_index,G167:K167,
_xlfn.TEXTJOIN(";",1,IF(_xlpm.scene_index&lt;&gt;"",42&amp;TEXT(VLOOKUP(D167,table_world[[name]:[编号]],2,0),"00")&amp;_xlpm.scene_index,"")))</f>
        <v>42081;42082;42082;42083</v>
      </c>
      <c r="G167" s="19">
        <v>1</v>
      </c>
      <c r="H167" s="19">
        <v>2</v>
      </c>
      <c r="I167" s="19">
        <v>2</v>
      </c>
      <c r="J167" s="19">
        <v>3</v>
      </c>
    </row>
    <row r="168" spans="1:20" x14ac:dyDescent="0.2">
      <c r="A168" s="34">
        <v>41084</v>
      </c>
      <c r="B168" s="34">
        <v>2</v>
      </c>
      <c r="C168" s="35" t="str">
        <f>41
&amp;TEXT(VLOOKUP(D168,table_world[[name]:[编号]],2,0),"00")
&amp;VLOOKUP(E168,table_level_type[],2,0)</f>
        <v>41084</v>
      </c>
      <c r="D168" s="35" t="s">
        <v>18</v>
      </c>
      <c r="E168" s="35" t="s">
        <v>69</v>
      </c>
      <c r="F168" s="34" t="str" cm="1">
        <f t="array" ref="F168">_xlfn.LET(_xlpm.scene_index,G168:K168,
_xlfn.TEXTJOIN(";",1,IF(_xlpm.scene_index&lt;&gt;"",42&amp;TEXT(VLOOKUP(D168,table_world[[name]:[编号]],2,0),"00")&amp;_xlpm.scene_index,"")))</f>
        <v>42081;42082;42083;42083</v>
      </c>
      <c r="G168" s="19">
        <v>1</v>
      </c>
      <c r="H168" s="19">
        <v>2</v>
      </c>
      <c r="I168" s="19">
        <v>3</v>
      </c>
      <c r="J168" s="19">
        <v>3</v>
      </c>
    </row>
    <row r="169" spans="1:20" x14ac:dyDescent="0.2">
      <c r="A169" s="34">
        <v>41084</v>
      </c>
      <c r="B169" s="34">
        <v>3</v>
      </c>
      <c r="C169" s="35" t="str">
        <f>41
&amp;TEXT(VLOOKUP(D169,table_world[[name]:[编号]],2,0),"00")
&amp;VLOOKUP(E169,table_level_type[],2,0)</f>
        <v>41084</v>
      </c>
      <c r="D169" s="35" t="s">
        <v>18</v>
      </c>
      <c r="E169" s="35" t="s">
        <v>69</v>
      </c>
      <c r="F169" s="34" t="str" cm="1">
        <f t="array" ref="F169">_xlfn.LET(_xlpm.scene_index,G169:K169,
_xlfn.TEXTJOIN(";",1,IF(_xlpm.scene_index&lt;&gt;"",42&amp;TEXT(VLOOKUP(D169,table_world[[name]:[编号]],2,0),"00")&amp;_xlpm.scene_index,"")))</f>
        <v>42082;42082;42082;42083</v>
      </c>
      <c r="G169" s="19">
        <v>2</v>
      </c>
      <c r="H169" s="19">
        <v>2</v>
      </c>
      <c r="I169" s="19">
        <v>2</v>
      </c>
      <c r="J169" s="19">
        <v>3</v>
      </c>
    </row>
    <row r="170" spans="1:20" x14ac:dyDescent="0.2">
      <c r="A170" s="34">
        <v>41084</v>
      </c>
      <c r="B170" s="34">
        <v>4</v>
      </c>
      <c r="C170" s="35" t="str">
        <f>41
&amp;TEXT(VLOOKUP(D170,table_world[[name]:[编号]],2,0),"00")
&amp;VLOOKUP(E170,table_level_type[],2,0)</f>
        <v>41084</v>
      </c>
      <c r="D170" s="35" t="s">
        <v>18</v>
      </c>
      <c r="E170" s="35" t="s">
        <v>69</v>
      </c>
      <c r="F170" s="34" t="str" cm="1">
        <f t="array" ref="F170">_xlfn.LET(_xlpm.scene_index,G170:K170,
_xlfn.TEXTJOIN(";",1,IF(_xlpm.scene_index&lt;&gt;"",42&amp;TEXT(VLOOKUP(D170,table_world[[name]:[编号]],2,0),"00")&amp;_xlpm.scene_index,"")))</f>
        <v>42082;42082;42083;42083</v>
      </c>
      <c r="G170" s="19">
        <v>2</v>
      </c>
      <c r="H170" s="19">
        <v>2</v>
      </c>
      <c r="I170" s="19">
        <v>3</v>
      </c>
      <c r="J170" s="19">
        <v>3</v>
      </c>
    </row>
    <row r="171" spans="1:20" x14ac:dyDescent="0.2">
      <c r="A171" s="34">
        <v>41085</v>
      </c>
      <c r="B171" s="34">
        <v>1</v>
      </c>
      <c r="C171" s="35" t="str">
        <f>41
&amp;TEXT(VLOOKUP(D171,table_world[[name]:[编号]],2,0),"00")
&amp;VLOOKUP(E171,table_level_type[],2,0)</f>
        <v>41085</v>
      </c>
      <c r="D171" s="35" t="s">
        <v>18</v>
      </c>
      <c r="E171" s="35" t="s">
        <v>70</v>
      </c>
      <c r="F171" s="34" t="str" cm="1">
        <f t="array" ref="F171">_xlfn.LET(_xlpm.scene_index,G171:K171,
_xlfn.TEXTJOIN(";",1,IF(_xlpm.scene_index&lt;&gt;"",42&amp;TEXT(VLOOKUP(D171,table_world[[name]:[编号]],2,0),"00")&amp;_xlpm.scene_index,"")))</f>
        <v>42082;42082;42082;42082;42083</v>
      </c>
      <c r="G171" s="19">
        <v>2</v>
      </c>
      <c r="H171" s="19">
        <v>2</v>
      </c>
      <c r="I171" s="19">
        <v>2</v>
      </c>
      <c r="J171" s="19">
        <v>2</v>
      </c>
      <c r="K171" s="19">
        <v>3</v>
      </c>
    </row>
    <row r="172" spans="1:20" x14ac:dyDescent="0.2">
      <c r="A172" s="34">
        <v>41085</v>
      </c>
      <c r="B172" s="34">
        <v>2</v>
      </c>
      <c r="C172" s="35" t="str">
        <f>41
&amp;TEXT(VLOOKUP(D172,table_world[[name]:[编号]],2,0),"00")
&amp;VLOOKUP(E172,table_level_type[],2,0)</f>
        <v>41085</v>
      </c>
      <c r="D172" s="35" t="s">
        <v>18</v>
      </c>
      <c r="E172" s="35" t="s">
        <v>70</v>
      </c>
      <c r="F172" s="34" t="str" cm="1">
        <f t="array" ref="F172">_xlfn.LET(_xlpm.scene_index,G172:K172,
_xlfn.TEXTJOIN(";",1,IF(_xlpm.scene_index&lt;&gt;"",42&amp;TEXT(VLOOKUP(D172,table_world[[name]:[编号]],2,0),"00")&amp;_xlpm.scene_index,"")))</f>
        <v>42082;42082;42082;42083;42083</v>
      </c>
      <c r="G172" s="19">
        <v>2</v>
      </c>
      <c r="H172" s="19">
        <v>2</v>
      </c>
      <c r="I172" s="19">
        <v>2</v>
      </c>
      <c r="J172" s="19">
        <v>3</v>
      </c>
      <c r="K172" s="19">
        <v>3</v>
      </c>
    </row>
    <row r="173" spans="1:20" x14ac:dyDescent="0.2">
      <c r="A173" s="34">
        <v>41085</v>
      </c>
      <c r="B173" s="34">
        <v>3</v>
      </c>
      <c r="C173" s="35" t="str">
        <f>41
&amp;TEXT(VLOOKUP(D173,table_world[[name]:[编号]],2,0),"00")
&amp;VLOOKUP(E173,table_level_type[],2,0)</f>
        <v>41085</v>
      </c>
      <c r="D173" s="35" t="s">
        <v>18</v>
      </c>
      <c r="E173" s="35" t="s">
        <v>70</v>
      </c>
      <c r="F173" s="34" t="str" cm="1">
        <f t="array" ref="F173">_xlfn.LET(_xlpm.scene_index,G173:K173,
_xlfn.TEXTJOIN(";",1,IF(_xlpm.scene_index&lt;&gt;"",42&amp;TEXT(VLOOKUP(D173,table_world[[name]:[编号]],2,0),"00")&amp;_xlpm.scene_index,"")))</f>
        <v>42082;42082;42083;42083;42083</v>
      </c>
      <c r="G173" s="19">
        <v>2</v>
      </c>
      <c r="H173" s="19">
        <v>2</v>
      </c>
      <c r="I173" s="19">
        <v>3</v>
      </c>
      <c r="J173" s="19">
        <v>3</v>
      </c>
      <c r="K173" s="19">
        <v>3</v>
      </c>
    </row>
    <row r="174" spans="1:20" x14ac:dyDescent="0.2">
      <c r="A174" s="34">
        <v>41085</v>
      </c>
      <c r="B174" s="34">
        <v>4</v>
      </c>
      <c r="C174" s="35" t="str">
        <f>41
&amp;TEXT(VLOOKUP(D174,table_world[[name]:[编号]],2,0),"00")
&amp;VLOOKUP(E174,table_level_type[],2,0)</f>
        <v>41085</v>
      </c>
      <c r="D174" s="35" t="s">
        <v>18</v>
      </c>
      <c r="E174" s="35" t="s">
        <v>70</v>
      </c>
      <c r="F174" s="34" t="str" cm="1">
        <f t="array" ref="F174">_xlfn.LET(_xlpm.scene_index,G174:K174,
_xlfn.TEXTJOIN(";",1,IF(_xlpm.scene_index&lt;&gt;"",42&amp;TEXT(VLOOKUP(D174,table_world[[name]:[编号]],2,0),"00")&amp;_xlpm.scene_index,"")))</f>
        <v>42082;42083;42083;42083;42083</v>
      </c>
      <c r="G174" s="19">
        <v>2</v>
      </c>
      <c r="H174" s="19">
        <v>3</v>
      </c>
      <c r="I174" s="19">
        <v>3</v>
      </c>
      <c r="J174" s="19">
        <v>3</v>
      </c>
      <c r="K174" s="19">
        <v>3</v>
      </c>
    </row>
    <row r="176" spans="1:20" x14ac:dyDescent="0.2">
      <c r="F176" s="34" t="str">
        <f t="shared" ref="F176:F202" si="0">IF(A176&lt;&gt;"",REPLACE(A176,2,1,2),"")</f>
        <v/>
      </c>
    </row>
    <row r="177" spans="6:6" x14ac:dyDescent="0.2">
      <c r="F177" s="34" t="str">
        <f t="shared" si="0"/>
        <v/>
      </c>
    </row>
    <row r="178" spans="6:6" x14ac:dyDescent="0.2">
      <c r="F178" s="34" t="str">
        <f t="shared" si="0"/>
        <v/>
      </c>
    </row>
    <row r="179" spans="6:6" x14ac:dyDescent="0.2">
      <c r="F179" s="34" t="str">
        <f t="shared" si="0"/>
        <v/>
      </c>
    </row>
    <row r="180" spans="6:6" x14ac:dyDescent="0.2">
      <c r="F180" s="34" t="str">
        <f t="shared" si="0"/>
        <v/>
      </c>
    </row>
    <row r="181" spans="6:6" x14ac:dyDescent="0.2">
      <c r="F181" s="34" t="str">
        <f t="shared" si="0"/>
        <v/>
      </c>
    </row>
    <row r="182" spans="6:6" x14ac:dyDescent="0.2">
      <c r="F182" s="34" t="str">
        <f t="shared" si="0"/>
        <v/>
      </c>
    </row>
    <row r="183" spans="6:6" x14ac:dyDescent="0.2">
      <c r="F183" s="34" t="str">
        <f t="shared" si="0"/>
        <v/>
      </c>
    </row>
    <row r="184" spans="6:6" x14ac:dyDescent="0.2">
      <c r="F184" s="34" t="str">
        <f t="shared" si="0"/>
        <v/>
      </c>
    </row>
    <row r="185" spans="6:6" x14ac:dyDescent="0.2">
      <c r="F185" s="34" t="str">
        <f t="shared" si="0"/>
        <v/>
      </c>
    </row>
    <row r="186" spans="6:6" x14ac:dyDescent="0.2">
      <c r="F186" s="34" t="str">
        <f t="shared" si="0"/>
        <v/>
      </c>
    </row>
    <row r="187" spans="6:6" x14ac:dyDescent="0.2">
      <c r="F187" s="34" t="str">
        <f t="shared" si="0"/>
        <v/>
      </c>
    </row>
    <row r="188" spans="6:6" x14ac:dyDescent="0.2">
      <c r="F188" s="34" t="str">
        <f t="shared" si="0"/>
        <v/>
      </c>
    </row>
    <row r="189" spans="6:6" x14ac:dyDescent="0.2">
      <c r="F189" s="34" t="str">
        <f t="shared" si="0"/>
        <v/>
      </c>
    </row>
    <row r="190" spans="6:6" x14ac:dyDescent="0.2">
      <c r="F190" s="34" t="str">
        <f t="shared" si="0"/>
        <v/>
      </c>
    </row>
    <row r="191" spans="6:6" x14ac:dyDescent="0.2">
      <c r="F191" s="34" t="str">
        <f t="shared" si="0"/>
        <v/>
      </c>
    </row>
    <row r="192" spans="6:6" x14ac:dyDescent="0.2">
      <c r="F192" s="34" t="str">
        <f t="shared" si="0"/>
        <v/>
      </c>
    </row>
    <row r="193" spans="6:6" x14ac:dyDescent="0.2">
      <c r="F193" s="34" t="str">
        <f t="shared" si="0"/>
        <v/>
      </c>
    </row>
    <row r="194" spans="6:6" x14ac:dyDescent="0.2">
      <c r="F194" s="34" t="str">
        <f t="shared" si="0"/>
        <v/>
      </c>
    </row>
    <row r="195" spans="6:6" x14ac:dyDescent="0.2">
      <c r="F195" s="34" t="str">
        <f t="shared" si="0"/>
        <v/>
      </c>
    </row>
    <row r="196" spans="6:6" x14ac:dyDescent="0.2">
      <c r="F196" s="34" t="str">
        <f t="shared" si="0"/>
        <v/>
      </c>
    </row>
    <row r="197" spans="6:6" x14ac:dyDescent="0.2">
      <c r="F197" s="34" t="str">
        <f t="shared" si="0"/>
        <v/>
      </c>
    </row>
    <row r="198" spans="6:6" x14ac:dyDescent="0.2">
      <c r="F198" s="34" t="str">
        <f t="shared" si="0"/>
        <v/>
      </c>
    </row>
    <row r="199" spans="6:6" x14ac:dyDescent="0.2">
      <c r="F199" s="34" t="str">
        <f t="shared" si="0"/>
        <v/>
      </c>
    </row>
    <row r="200" spans="6:6" x14ac:dyDescent="0.2">
      <c r="F200" s="34" t="str">
        <f t="shared" si="0"/>
        <v/>
      </c>
    </row>
    <row r="201" spans="6:6" x14ac:dyDescent="0.2">
      <c r="F201" s="34" t="str">
        <f t="shared" si="0"/>
        <v/>
      </c>
    </row>
    <row r="202" spans="6:6" x14ac:dyDescent="0.2">
      <c r="F202" s="34" t="str">
        <f t="shared" si="0"/>
        <v/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E826-BA08-4989-9C02-575F434F707E}">
  <sheetPr>
    <tabColor theme="1" tint="0.499984740745262"/>
  </sheetPr>
  <dimension ref="B2:D18"/>
  <sheetViews>
    <sheetView workbookViewId="0">
      <selection activeCell="B4" sqref="B4"/>
    </sheetView>
  </sheetViews>
  <sheetFormatPr defaultColWidth="16.875" defaultRowHeight="14.25" x14ac:dyDescent="0.2"/>
  <cols>
    <col min="1" max="16384" width="16.875" style="22"/>
  </cols>
  <sheetData>
    <row r="2" spans="2:4" x14ac:dyDescent="0.2">
      <c r="B2" s="21" t="s">
        <v>29</v>
      </c>
      <c r="C2" s="21" t="s">
        <v>30</v>
      </c>
      <c r="D2" s="21" t="s">
        <v>31</v>
      </c>
    </row>
    <row r="3" spans="2:4" x14ac:dyDescent="0.2">
      <c r="B3" s="22">
        <v>1</v>
      </c>
      <c r="C3" s="22" t="s">
        <v>32</v>
      </c>
      <c r="D3" s="22">
        <f>table_world[[#This Row],[id]]</f>
        <v>1</v>
      </c>
    </row>
    <row r="4" spans="2:4" x14ac:dyDescent="0.2">
      <c r="B4" s="22">
        <v>2</v>
      </c>
      <c r="C4" s="22" t="s">
        <v>33</v>
      </c>
      <c r="D4" s="22">
        <f>table_world[[#This Row],[id]]</f>
        <v>2</v>
      </c>
    </row>
    <row r="5" spans="2:4" x14ac:dyDescent="0.2">
      <c r="B5" s="22">
        <v>3</v>
      </c>
      <c r="C5" s="22" t="s">
        <v>34</v>
      </c>
      <c r="D5" s="22">
        <f>table_world[[#This Row],[id]]</f>
        <v>3</v>
      </c>
    </row>
    <row r="6" spans="2:4" x14ac:dyDescent="0.2">
      <c r="B6" s="22">
        <v>4</v>
      </c>
      <c r="C6" s="22" t="s">
        <v>35</v>
      </c>
      <c r="D6" s="22">
        <f>table_world[[#This Row],[id]]</f>
        <v>4</v>
      </c>
    </row>
    <row r="7" spans="2:4" x14ac:dyDescent="0.2">
      <c r="B7" s="22">
        <v>5</v>
      </c>
      <c r="C7" s="22" t="s">
        <v>15</v>
      </c>
      <c r="D7" s="22">
        <f>table_world[[#This Row],[id]]</f>
        <v>5</v>
      </c>
    </row>
    <row r="8" spans="2:4" x14ac:dyDescent="0.2">
      <c r="B8" s="22">
        <v>6</v>
      </c>
      <c r="C8" s="22" t="s">
        <v>16</v>
      </c>
      <c r="D8" s="22">
        <f>table_world[[#This Row],[id]]</f>
        <v>6</v>
      </c>
    </row>
    <row r="9" spans="2:4" x14ac:dyDescent="0.2">
      <c r="B9" s="22">
        <v>7</v>
      </c>
      <c r="C9" s="22" t="s">
        <v>17</v>
      </c>
      <c r="D9" s="22">
        <f>table_world[[#This Row],[id]]</f>
        <v>7</v>
      </c>
    </row>
    <row r="10" spans="2:4" x14ac:dyDescent="0.2">
      <c r="B10" s="22">
        <v>8</v>
      </c>
      <c r="C10" s="22" t="s">
        <v>18</v>
      </c>
      <c r="D10" s="22">
        <f>table_world[[#This Row],[id]]</f>
        <v>8</v>
      </c>
    </row>
    <row r="13" spans="2:4" x14ac:dyDescent="0.2">
      <c r="B13" s="21" t="s">
        <v>36</v>
      </c>
      <c r="C13" s="21" t="s">
        <v>31</v>
      </c>
    </row>
    <row r="14" spans="2:4" x14ac:dyDescent="0.2">
      <c r="B14" s="22" t="s">
        <v>37</v>
      </c>
      <c r="C14" s="22">
        <v>1</v>
      </c>
    </row>
    <row r="15" spans="2:4" x14ac:dyDescent="0.2">
      <c r="B15" s="22" t="s">
        <v>38</v>
      </c>
      <c r="C15" s="22">
        <v>2</v>
      </c>
    </row>
    <row r="16" spans="2:4" x14ac:dyDescent="0.2">
      <c r="B16" s="22" t="s">
        <v>39</v>
      </c>
      <c r="C16" s="22">
        <v>3</v>
      </c>
    </row>
    <row r="17" spans="2:3" x14ac:dyDescent="0.2">
      <c r="B17" s="22" t="s">
        <v>40</v>
      </c>
      <c r="C17" s="22">
        <v>4</v>
      </c>
    </row>
    <row r="18" spans="2:3" x14ac:dyDescent="0.2">
      <c r="B18" s="22" t="s">
        <v>41</v>
      </c>
      <c r="C18" s="22">
        <v>5</v>
      </c>
    </row>
  </sheetData>
  <phoneticPr fontId="15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game_world</vt:lpstr>
      <vt:lpstr>level</vt:lpstr>
      <vt:lpstr>-编号辅助</vt:lpstr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2025-02-25T07:56:00Z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1033-12.2.0.16909</vt:lpwstr>
  </property>
</Properties>
</file>