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GitRepository\GitLab\project-s1-new\Assets\Tables\"/>
    </mc:Choice>
  </mc:AlternateContent>
  <xr:revisionPtr revIDLastSave="0" documentId="13_ncr:1_{AB1FD02C-480F-4D8D-ABC9-C8926536AD80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normal" sheetId="1" r:id="rId1"/>
    <sheet name="monster_grou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G18" i="1"/>
  <c r="I17" i="1"/>
  <c r="G17" i="1"/>
  <c r="I14" i="1"/>
  <c r="G14" i="1"/>
  <c r="I16" i="1"/>
  <c r="G16" i="1"/>
  <c r="I15" i="1"/>
  <c r="G15" i="1"/>
  <c r="I12" i="1"/>
  <c r="G12" i="1"/>
  <c r="G11" i="1"/>
  <c r="I11" i="1"/>
  <c r="L10" i="1"/>
  <c r="I10" i="1"/>
  <c r="G10" i="1"/>
</calcChain>
</file>

<file path=xl/sharedStrings.xml><?xml version="1.0" encoding="utf-8"?>
<sst xmlns="http://schemas.openxmlformats.org/spreadsheetml/2006/main" count="118" uniqueCount="73">
  <si>
    <t>#enum moveType : int {ground = 0, fly = 1}</t>
  </si>
  <si>
    <t>id</t>
  </si>
  <si>
    <t>hp</t>
  </si>
  <si>
    <t>move_type</t>
  </si>
  <si>
    <t>view</t>
  </si>
  <si>
    <t>behaviour_tree</t>
  </si>
  <si>
    <t>atk</t>
  </si>
  <si>
    <t>mass</t>
  </si>
  <si>
    <t>uint key</t>
  </si>
  <si>
    <t>int</t>
  </si>
  <si>
    <t>moveType</t>
  </si>
  <si>
    <t>float</t>
  </si>
  <si>
    <t>string,string</t>
  </si>
  <si>
    <t>ID</t>
  </si>
  <si>
    <t>备注</t>
  </si>
  <si>
    <t>最大血量</t>
  </si>
  <si>
    <t>移动方式</t>
  </si>
  <si>
    <t>移速</t>
  </si>
  <si>
    <t>远程攻击graph路径</t>
  </si>
  <si>
    <t>ground</t>
  </si>
  <si>
    <t>fly</t>
  </si>
  <si>
    <t>大型鬼狰</t>
    <phoneticPr fontId="4" type="noConversion"/>
  </si>
  <si>
    <t>质量（体重）</t>
    <phoneticPr fontId="4" type="noConversion"/>
  </si>
  <si>
    <t>蝙蝠</t>
    <phoneticPr fontId="4" type="noConversion"/>
  </si>
  <si>
    <t>creeper</t>
    <phoneticPr fontId="4" type="noConversion"/>
  </si>
  <si>
    <t>monster_view</t>
    <phoneticPr fontId="4" type="noConversion"/>
  </si>
  <si>
    <t>mv_002</t>
  </si>
  <si>
    <t>monster_behaviour_tree</t>
    <phoneticPr fontId="4" type="noConversion"/>
  </si>
  <si>
    <t>mv_001</t>
    <phoneticPr fontId="4" type="noConversion"/>
  </si>
  <si>
    <t>mv_003</t>
  </si>
  <si>
    <t>mbt_002</t>
  </si>
  <si>
    <t>mbt_001</t>
    <phoneticPr fontId="4" type="noConversion"/>
  </si>
  <si>
    <t>mbt_003</t>
  </si>
  <si>
    <t>missile_atk_graph</t>
    <phoneticPr fontId="4" type="noConversion"/>
  </si>
  <si>
    <t>monster_missile_atk_graph</t>
    <phoneticPr fontId="4" type="noConversion"/>
  </si>
  <si>
    <t>mmag_001</t>
    <phoneticPr fontId="4" type="noConversion"/>
  </si>
  <si>
    <t>mmag_003</t>
    <phoneticPr fontId="4" type="noConversion"/>
  </si>
  <si>
    <t>group_id</t>
    <phoneticPr fontId="4" type="noConversion"/>
  </si>
  <si>
    <t>sub_id</t>
    <phoneticPr fontId="4" type="noConversion"/>
  </si>
  <si>
    <t>uint key</t>
    <phoneticPr fontId="4" type="noConversion"/>
  </si>
  <si>
    <t>组编号</t>
    <phoneticPr fontId="4" type="noConversion"/>
  </si>
  <si>
    <t>子编号</t>
    <phoneticPr fontId="4" type="noConversion"/>
  </si>
  <si>
    <t>monster</t>
    <phoneticPr fontId="4" type="noConversion"/>
  </si>
  <si>
    <t>uint</t>
    <phoneticPr fontId="4" type="noConversion"/>
  </si>
  <si>
    <t>怪物id</t>
    <phoneticPr fontId="4" type="noConversion"/>
  </si>
  <si>
    <t>schedule</t>
    <phoneticPr fontId="4" type="noConversion"/>
  </si>
  <si>
    <t>float</t>
    <phoneticPr fontId="4" type="noConversion"/>
  </si>
  <si>
    <t>出现时机</t>
    <phoneticPr fontId="4" type="noConversion"/>
  </si>
  <si>
    <t>battle_icon</t>
    <phoneticPr fontId="4" type="noConversion"/>
  </si>
  <si>
    <t>icon bundle</t>
    <phoneticPr fontId="4" type="noConversion"/>
  </si>
  <si>
    <t>icon path</t>
    <phoneticPr fontId="4" type="noConversion"/>
  </si>
  <si>
    <t>num_min</t>
    <phoneticPr fontId="4" type="noConversion"/>
  </si>
  <si>
    <t>int</t>
    <phoneticPr fontId="4" type="noConversion"/>
  </si>
  <si>
    <t>随机数量min</t>
    <phoneticPr fontId="4" type="noConversion"/>
  </si>
  <si>
    <t>num_max</t>
    <phoneticPr fontId="4" type="noConversion"/>
  </si>
  <si>
    <t>随机数量max</t>
    <phoneticPr fontId="4" type="noConversion"/>
  </si>
  <si>
    <t>pos_x</t>
    <phoneticPr fontId="4" type="noConversion"/>
  </si>
  <si>
    <t>pos_y</t>
    <phoneticPr fontId="4" type="noConversion"/>
  </si>
  <si>
    <t>x坐标</t>
    <phoneticPr fontId="4" type="noConversion"/>
  </si>
  <si>
    <t>y坐标</t>
    <phoneticPr fontId="4" type="noConversion"/>
  </si>
  <si>
    <t>bi_20_2</t>
    <phoneticPr fontId="4" type="noConversion"/>
  </si>
  <si>
    <t>bi_20_4</t>
    <phoneticPr fontId="4" type="noConversion"/>
  </si>
  <si>
    <t>string,string</t>
    <phoneticPr fontId="4" type="noConversion"/>
  </si>
  <si>
    <t>move_speed</t>
    <phoneticPr fontId="4" type="noConversion"/>
  </si>
  <si>
    <t>bi_10_1</t>
    <phoneticPr fontId="4" type="noConversion"/>
  </si>
  <si>
    <t>凫徯</t>
    <phoneticPr fontId="4" type="noConversion"/>
  </si>
  <si>
    <t>fly</t>
    <phoneticPr fontId="4" type="noConversion"/>
  </si>
  <si>
    <t>骨鸟</t>
    <phoneticPr fontId="4" type="noConversion"/>
  </si>
  <si>
    <t>举父</t>
    <phoneticPr fontId="4" type="noConversion"/>
  </si>
  <si>
    <t>ground</t>
    <phoneticPr fontId="4" type="noConversion"/>
  </si>
  <si>
    <t>基础伤害</t>
    <phoneticPr fontId="4" type="noConversion"/>
  </si>
  <si>
    <t>窫窳（yàyǔ）</t>
    <phoneticPr fontId="4" type="noConversion"/>
  </si>
  <si>
    <t>竦斯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</si>
</sst>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2"/>
      <color theme="0"/>
      <name val="等线"/>
      <family val="3"/>
      <charset val="134"/>
      <scheme val="minor"/>
    </font>
    <font>
      <sz val="12"/>
      <color theme="5" tint="0.39954832605975527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6"/>
      <name val="等线"/>
      <family val="3"/>
      <charset val="134"/>
      <scheme val="minor"/>
    </font>
    <font>
      <i/>
      <sz val="12"/>
      <color theme="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8" sqref="H18"/>
    </sheetView>
  </sheetViews>
  <sheetFormatPr defaultColWidth="9" defaultRowHeight="14.25" x14ac:dyDescent="0.2"/>
  <cols>
    <col min="1" max="1" width="10.5" style="6" bestFit="1" customWidth="1"/>
    <col min="2" max="2" width="13.625" style="10" bestFit="1" customWidth="1"/>
    <col min="3" max="3" width="9" style="6" customWidth="1"/>
    <col min="4" max="4" width="12.875" style="6" customWidth="1"/>
    <col min="5" max="5" width="12.375" style="6" customWidth="1"/>
    <col min="6" max="6" width="16.375" style="7" customWidth="1"/>
    <col min="7" max="7" width="14.125" style="7" bestFit="1" customWidth="1"/>
    <col min="8" max="8" width="21" style="7" bestFit="1" customWidth="1"/>
    <col min="9" max="9" width="15.125" style="7" bestFit="1" customWidth="1"/>
    <col min="10" max="10" width="9" style="6" bestFit="1" customWidth="1"/>
    <col min="11" max="11" width="24.5" style="7" bestFit="1" customWidth="1"/>
    <col min="12" max="12" width="17.375" style="7" bestFit="1" customWidth="1"/>
    <col min="13" max="13" width="13" style="6" bestFit="1" customWidth="1"/>
    <col min="14" max="16384" width="9" style="7"/>
  </cols>
  <sheetData>
    <row r="1" spans="1:13" x14ac:dyDescent="0.2">
      <c r="A1" s="6" t="s">
        <v>0</v>
      </c>
    </row>
    <row r="2" spans="1:13" s="1" customFormat="1" ht="15.75" x14ac:dyDescent="0.2">
      <c r="A2" s="1" t="s">
        <v>1</v>
      </c>
      <c r="B2" s="11"/>
      <c r="C2" s="1" t="s">
        <v>2</v>
      </c>
      <c r="D2" s="1" t="s">
        <v>3</v>
      </c>
      <c r="E2" s="1" t="s">
        <v>63</v>
      </c>
      <c r="F2" s="14" t="s">
        <v>4</v>
      </c>
      <c r="G2" s="14"/>
      <c r="H2" s="14" t="s">
        <v>5</v>
      </c>
      <c r="I2" s="14"/>
      <c r="J2" s="1" t="s">
        <v>6</v>
      </c>
      <c r="K2" s="14" t="s">
        <v>33</v>
      </c>
      <c r="L2" s="14"/>
      <c r="M2" s="1" t="s">
        <v>7</v>
      </c>
    </row>
    <row r="3" spans="1:13" s="2" customFormat="1" ht="15.75" x14ac:dyDescent="0.2">
      <c r="A3" s="2" t="s">
        <v>8</v>
      </c>
      <c r="B3" s="11"/>
      <c r="C3" s="2" t="s">
        <v>9</v>
      </c>
      <c r="D3" s="2" t="s">
        <v>10</v>
      </c>
      <c r="E3" s="2" t="s">
        <v>11</v>
      </c>
      <c r="F3" s="15" t="s">
        <v>12</v>
      </c>
      <c r="G3" s="15"/>
      <c r="H3" s="15" t="s">
        <v>12</v>
      </c>
      <c r="I3" s="15"/>
      <c r="J3" s="2" t="s">
        <v>9</v>
      </c>
      <c r="K3" s="15" t="s">
        <v>12</v>
      </c>
      <c r="L3" s="15"/>
      <c r="M3" s="2" t="s">
        <v>11</v>
      </c>
    </row>
    <row r="4" spans="1:13" s="3" customFormat="1" x14ac:dyDescent="0.2">
      <c r="A4" s="3" t="s">
        <v>13</v>
      </c>
      <c r="B4" s="12" t="s">
        <v>14</v>
      </c>
      <c r="C4" s="3" t="s">
        <v>15</v>
      </c>
      <c r="D4" s="3" t="s">
        <v>16</v>
      </c>
      <c r="E4" s="3" t="s">
        <v>17</v>
      </c>
      <c r="F4" s="4"/>
      <c r="G4" s="4"/>
      <c r="H4" s="4"/>
      <c r="I4" s="4"/>
      <c r="J4" s="5" t="s">
        <v>70</v>
      </c>
      <c r="K4" s="13" t="s">
        <v>18</v>
      </c>
      <c r="L4" s="13"/>
      <c r="M4" s="5" t="s">
        <v>22</v>
      </c>
    </row>
    <row r="5" spans="1:13" x14ac:dyDescent="0.2">
      <c r="A5" s="6">
        <v>1</v>
      </c>
      <c r="B5" s="10" t="s">
        <v>23</v>
      </c>
      <c r="C5" s="6">
        <v>20</v>
      </c>
      <c r="D5" s="6" t="s">
        <v>20</v>
      </c>
      <c r="E5" s="6">
        <v>10</v>
      </c>
      <c r="F5" s="8" t="s">
        <v>25</v>
      </c>
      <c r="G5" s="8" t="s">
        <v>28</v>
      </c>
      <c r="H5" s="8" t="s">
        <v>27</v>
      </c>
      <c r="I5" s="8" t="s">
        <v>31</v>
      </c>
      <c r="J5" s="6">
        <v>1</v>
      </c>
      <c r="K5" s="8" t="s">
        <v>34</v>
      </c>
      <c r="L5" s="8" t="s">
        <v>35</v>
      </c>
      <c r="M5" s="6">
        <v>1</v>
      </c>
    </row>
    <row r="6" spans="1:13" x14ac:dyDescent="0.2">
      <c r="A6" s="6">
        <v>2</v>
      </c>
      <c r="B6" s="10" t="s">
        <v>24</v>
      </c>
      <c r="C6" s="6">
        <v>25</v>
      </c>
      <c r="D6" s="6" t="s">
        <v>19</v>
      </c>
      <c r="E6" s="6">
        <v>9</v>
      </c>
      <c r="F6" s="8" t="s">
        <v>25</v>
      </c>
      <c r="G6" s="8" t="s">
        <v>26</v>
      </c>
      <c r="H6" s="8" t="s">
        <v>27</v>
      </c>
      <c r="I6" s="8" t="s">
        <v>30</v>
      </c>
      <c r="J6" s="6">
        <v>2</v>
      </c>
      <c r="K6" s="8"/>
      <c r="M6" s="6">
        <v>1</v>
      </c>
    </row>
    <row r="7" spans="1:13" x14ac:dyDescent="0.2">
      <c r="A7" s="6">
        <v>3</v>
      </c>
      <c r="B7" s="10" t="s">
        <v>21</v>
      </c>
      <c r="C7" s="6">
        <v>100</v>
      </c>
      <c r="D7" s="6" t="s">
        <v>19</v>
      </c>
      <c r="E7" s="6">
        <v>5</v>
      </c>
      <c r="F7" s="8" t="s">
        <v>25</v>
      </c>
      <c r="G7" s="8" t="s">
        <v>29</v>
      </c>
      <c r="H7" s="8" t="s">
        <v>27</v>
      </c>
      <c r="I7" s="8" t="s">
        <v>32</v>
      </c>
      <c r="J7" s="6">
        <v>2</v>
      </c>
      <c r="K7" s="8" t="s">
        <v>34</v>
      </c>
      <c r="L7" s="8" t="s">
        <v>36</v>
      </c>
      <c r="M7" s="6">
        <v>10</v>
      </c>
    </row>
    <row r="10" spans="1:13" x14ac:dyDescent="0.2">
      <c r="A10" s="6">
        <v>400000001</v>
      </c>
      <c r="B10" s="10" t="s">
        <v>23</v>
      </c>
      <c r="C10" s="6">
        <v>20</v>
      </c>
      <c r="D10" s="6" t="s">
        <v>20</v>
      </c>
      <c r="E10" s="6">
        <v>12</v>
      </c>
      <c r="F10" s="8" t="s">
        <v>25</v>
      </c>
      <c r="G10" s="8" t="str">
        <f>"mv_"&amp;$A10</f>
        <v>mv_400000001</v>
      </c>
      <c r="H10" s="8" t="s">
        <v>27</v>
      </c>
      <c r="I10" s="8" t="str">
        <f>"mbt_"&amp;$A10</f>
        <v>mbt_400000001</v>
      </c>
      <c r="J10" s="6">
        <v>1</v>
      </c>
      <c r="K10" s="8" t="s">
        <v>34</v>
      </c>
      <c r="L10" s="8" t="str">
        <f>"mmag_"&amp;$A10</f>
        <v>mmag_400000001</v>
      </c>
      <c r="M10" s="6">
        <v>1</v>
      </c>
    </row>
    <row r="11" spans="1:13" x14ac:dyDescent="0.2">
      <c r="A11" s="6">
        <v>400000002</v>
      </c>
      <c r="B11" s="10" t="s">
        <v>24</v>
      </c>
      <c r="C11" s="6">
        <v>20</v>
      </c>
      <c r="D11" s="6" t="s">
        <v>19</v>
      </c>
      <c r="E11" s="6">
        <v>9</v>
      </c>
      <c r="F11" s="8" t="s">
        <v>25</v>
      </c>
      <c r="G11" s="8" t="str">
        <f>"mv_"&amp;$A11</f>
        <v>mv_400000002</v>
      </c>
      <c r="H11" s="8" t="s">
        <v>27</v>
      </c>
      <c r="I11" s="8" t="str">
        <f>"mbt_"&amp;$A11</f>
        <v>mbt_400000002</v>
      </c>
      <c r="J11" s="6">
        <v>2</v>
      </c>
      <c r="K11" s="8"/>
      <c r="M11" s="6">
        <v>1</v>
      </c>
    </row>
    <row r="12" spans="1:13" x14ac:dyDescent="0.2">
      <c r="A12" s="6">
        <v>400000003</v>
      </c>
      <c r="B12" s="10" t="s">
        <v>21</v>
      </c>
      <c r="C12" s="6">
        <v>100</v>
      </c>
      <c r="D12" s="6" t="s">
        <v>19</v>
      </c>
      <c r="E12" s="6">
        <v>5</v>
      </c>
      <c r="F12" s="8" t="s">
        <v>25</v>
      </c>
      <c r="G12" s="8" t="str">
        <f>"mv_"&amp;$A12</f>
        <v>mv_400000003</v>
      </c>
      <c r="H12" s="8" t="s">
        <v>27</v>
      </c>
      <c r="I12" s="8" t="str">
        <f>"mbt_"&amp;$A12</f>
        <v>mbt_400000003</v>
      </c>
      <c r="J12" s="6">
        <v>2</v>
      </c>
      <c r="K12" s="8"/>
      <c r="M12" s="6">
        <v>10</v>
      </c>
    </row>
    <row r="14" spans="1:13" x14ac:dyDescent="0.2">
      <c r="A14" s="6">
        <v>400000301</v>
      </c>
      <c r="B14" s="10" t="s">
        <v>68</v>
      </c>
      <c r="C14" s="6">
        <v>20</v>
      </c>
      <c r="D14" s="9" t="s">
        <v>69</v>
      </c>
      <c r="E14" s="6">
        <v>9</v>
      </c>
      <c r="F14" s="8" t="s">
        <v>25</v>
      </c>
      <c r="G14" s="8" t="str">
        <f>"mv_"&amp;$A14</f>
        <v>mv_400000301</v>
      </c>
      <c r="H14" s="8" t="s">
        <v>27</v>
      </c>
      <c r="I14" s="8" t="str">
        <f>"mbt_"&amp;$A14</f>
        <v>mbt_400000301</v>
      </c>
      <c r="J14" s="6">
        <v>1</v>
      </c>
      <c r="M14" s="6">
        <v>1</v>
      </c>
    </row>
    <row r="15" spans="1:13" x14ac:dyDescent="0.2">
      <c r="A15" s="6">
        <v>400000302</v>
      </c>
      <c r="B15" s="10" t="s">
        <v>67</v>
      </c>
      <c r="C15" s="6">
        <v>20</v>
      </c>
      <c r="D15" s="9" t="s">
        <v>66</v>
      </c>
      <c r="E15" s="6">
        <v>12</v>
      </c>
      <c r="F15" s="8" t="s">
        <v>25</v>
      </c>
      <c r="G15" s="8" t="str">
        <f>"mv_"&amp;$A15</f>
        <v>mv_400000302</v>
      </c>
      <c r="H15" s="8" t="s">
        <v>27</v>
      </c>
      <c r="I15" s="8" t="str">
        <f>"mbt_"&amp;$A15</f>
        <v>mbt_400000302</v>
      </c>
      <c r="J15" s="6">
        <v>1</v>
      </c>
      <c r="M15" s="6">
        <v>1</v>
      </c>
    </row>
    <row r="16" spans="1:13" x14ac:dyDescent="0.2">
      <c r="A16" s="6">
        <v>400000303</v>
      </c>
      <c r="B16" s="10" t="s">
        <v>65</v>
      </c>
      <c r="C16" s="6">
        <v>20</v>
      </c>
      <c r="D16" s="9" t="s">
        <v>66</v>
      </c>
      <c r="E16" s="6">
        <v>12</v>
      </c>
      <c r="F16" s="8" t="s">
        <v>25</v>
      </c>
      <c r="G16" s="8" t="str">
        <f>"mv_"&amp;$A16</f>
        <v>mv_400000303</v>
      </c>
      <c r="H16" s="8" t="s">
        <v>27</v>
      </c>
      <c r="I16" s="8" t="str">
        <f>"mbt_"&amp;$A16</f>
        <v>mbt_400000303</v>
      </c>
      <c r="J16" s="6">
        <v>1</v>
      </c>
      <c r="M16" s="6">
        <v>1</v>
      </c>
    </row>
    <row r="17" spans="1:13" x14ac:dyDescent="0.2">
      <c r="A17" s="6">
        <v>400000304</v>
      </c>
      <c r="B17" s="10" t="s">
        <v>71</v>
      </c>
      <c r="C17" s="6">
        <v>20</v>
      </c>
      <c r="D17" s="9" t="s">
        <v>69</v>
      </c>
      <c r="E17" s="6">
        <v>11</v>
      </c>
      <c r="F17" s="8" t="s">
        <v>25</v>
      </c>
      <c r="G17" s="8" t="str">
        <f>"mv_"&amp;$A17</f>
        <v>mv_400000304</v>
      </c>
      <c r="H17" s="8" t="s">
        <v>27</v>
      </c>
      <c r="I17" s="8" t="str">
        <f>"mbt_"&amp;$A17</f>
        <v>mbt_400000304</v>
      </c>
      <c r="J17" s="6">
        <v>1</v>
      </c>
      <c r="M17" s="6">
        <v>1</v>
      </c>
    </row>
    <row r="18" spans="1:13" x14ac:dyDescent="0.2">
      <c r="A18" s="6">
        <v>400000305</v>
      </c>
      <c r="B18" s="10" t="s">
        <v>72</v>
      </c>
      <c r="C18" s="6">
        <v>20</v>
      </c>
      <c r="D18" s="9" t="s">
        <v>66</v>
      </c>
      <c r="E18" s="6">
        <v>12</v>
      </c>
      <c r="F18" s="8" t="s">
        <v>25</v>
      </c>
      <c r="G18" s="8" t="str">
        <f>"mv_"&amp;$A18</f>
        <v>mv_400000305</v>
      </c>
      <c r="H18" s="8" t="s">
        <v>27</v>
      </c>
      <c r="I18" s="8" t="str">
        <f>"mbt_"&amp;$A18</f>
        <v>mbt_400000305</v>
      </c>
      <c r="J18" s="6">
        <v>1</v>
      </c>
      <c r="M18" s="6">
        <v>1</v>
      </c>
    </row>
  </sheetData>
  <mergeCells count="7">
    <mergeCell ref="K4:L4"/>
    <mergeCell ref="F2:G2"/>
    <mergeCell ref="H2:I2"/>
    <mergeCell ref="K2:L2"/>
    <mergeCell ref="F3:G3"/>
    <mergeCell ref="H3:I3"/>
    <mergeCell ref="K3:L3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BFE1-B5AA-40A8-A6C7-44C0E40BA5AC}">
  <dimension ref="A1:J15"/>
  <sheetViews>
    <sheetView tabSelected="1" workbookViewId="0">
      <selection activeCell="AA29" sqref="AA29"/>
    </sheetView>
  </sheetViews>
  <sheetFormatPr defaultColWidth="9" defaultRowHeight="14.25" x14ac:dyDescent="0.2"/>
  <cols>
    <col min="1" max="1" width="12.875" style="6" customWidth="1"/>
    <col min="2" max="2" width="8.375" style="9" bestFit="1" customWidth="1"/>
    <col min="3" max="3" width="10.5" style="6" bestFit="1" customWidth="1"/>
    <col min="4" max="4" width="12.875" style="6" customWidth="1"/>
    <col min="5" max="5" width="12.375" style="6" customWidth="1"/>
    <col min="6" max="6" width="16.375" style="6" customWidth="1"/>
    <col min="7" max="7" width="15" style="7" customWidth="1"/>
    <col min="8" max="8" width="14.875" style="7" customWidth="1"/>
    <col min="9" max="9" width="6.375" style="7" bestFit="1" customWidth="1"/>
    <col min="10" max="10" width="6.5" style="7" bestFit="1" customWidth="1"/>
    <col min="11" max="16384" width="9" style="7"/>
  </cols>
  <sheetData>
    <row r="1" spans="1:10" s="1" customFormat="1" ht="15.75" x14ac:dyDescent="0.2">
      <c r="A1" s="1" t="s">
        <v>37</v>
      </c>
      <c r="B1" s="1" t="s">
        <v>38</v>
      </c>
      <c r="C1" s="1" t="s">
        <v>42</v>
      </c>
      <c r="D1" s="1" t="s">
        <v>45</v>
      </c>
      <c r="E1" s="14" t="s">
        <v>48</v>
      </c>
      <c r="F1" s="14"/>
      <c r="G1" s="1" t="s">
        <v>51</v>
      </c>
      <c r="H1" s="1" t="s">
        <v>54</v>
      </c>
      <c r="I1" s="1" t="s">
        <v>56</v>
      </c>
      <c r="J1" s="1" t="s">
        <v>57</v>
      </c>
    </row>
    <row r="2" spans="1:10" s="2" customFormat="1" ht="15.75" x14ac:dyDescent="0.2">
      <c r="A2" s="2" t="s">
        <v>8</v>
      </c>
      <c r="B2" s="2" t="s">
        <v>39</v>
      </c>
      <c r="C2" s="2" t="s">
        <v>43</v>
      </c>
      <c r="D2" s="2" t="s">
        <v>46</v>
      </c>
      <c r="E2" s="15" t="s">
        <v>62</v>
      </c>
      <c r="F2" s="15"/>
      <c r="G2" s="2" t="s">
        <v>52</v>
      </c>
      <c r="H2" s="2" t="s">
        <v>52</v>
      </c>
      <c r="I2" s="2" t="s">
        <v>46</v>
      </c>
      <c r="J2" s="2" t="s">
        <v>46</v>
      </c>
    </row>
    <row r="3" spans="1:10" s="3" customFormat="1" x14ac:dyDescent="0.2">
      <c r="A3" s="5" t="s">
        <v>40</v>
      </c>
      <c r="B3" s="5" t="s">
        <v>41</v>
      </c>
      <c r="C3" s="5" t="s">
        <v>44</v>
      </c>
      <c r="D3" s="5" t="s">
        <v>47</v>
      </c>
      <c r="E3" s="5" t="s">
        <v>49</v>
      </c>
      <c r="F3" s="5" t="s">
        <v>50</v>
      </c>
      <c r="G3" s="5" t="s">
        <v>53</v>
      </c>
      <c r="H3" s="5" t="s">
        <v>55</v>
      </c>
      <c r="I3" s="5" t="s">
        <v>58</v>
      </c>
      <c r="J3" s="5" t="s">
        <v>59</v>
      </c>
    </row>
    <row r="4" spans="1:10" x14ac:dyDescent="0.2">
      <c r="A4" s="6">
        <v>10</v>
      </c>
      <c r="B4" s="6">
        <v>1</v>
      </c>
      <c r="C4" s="6">
        <v>400000001</v>
      </c>
      <c r="D4" s="6">
        <v>0.03</v>
      </c>
      <c r="E4" s="6" t="s">
        <v>48</v>
      </c>
      <c r="F4" s="9" t="s">
        <v>64</v>
      </c>
      <c r="G4" s="6">
        <v>2</v>
      </c>
      <c r="H4" s="6">
        <v>4</v>
      </c>
      <c r="I4" s="6">
        <v>40</v>
      </c>
      <c r="J4" s="6">
        <v>5</v>
      </c>
    </row>
    <row r="5" spans="1:10" x14ac:dyDescent="0.2">
      <c r="A5" s="6">
        <v>10</v>
      </c>
      <c r="B5" s="6">
        <v>2</v>
      </c>
      <c r="C5" s="6">
        <v>400000302</v>
      </c>
      <c r="D5" s="6">
        <v>0.03</v>
      </c>
      <c r="F5" s="9"/>
      <c r="G5" s="6">
        <v>0</v>
      </c>
      <c r="H5" s="6">
        <v>0</v>
      </c>
      <c r="I5" s="6">
        <v>40</v>
      </c>
      <c r="J5" s="6">
        <v>5</v>
      </c>
    </row>
    <row r="6" spans="1:10" x14ac:dyDescent="0.2">
      <c r="A6" s="6">
        <v>10</v>
      </c>
      <c r="B6" s="6">
        <v>3</v>
      </c>
      <c r="C6" s="6">
        <v>400000303</v>
      </c>
      <c r="D6" s="6">
        <v>0.03</v>
      </c>
      <c r="G6" s="6">
        <v>0</v>
      </c>
      <c r="H6" s="6">
        <v>0</v>
      </c>
      <c r="I6" s="6">
        <v>40</v>
      </c>
      <c r="J6" s="6">
        <v>5</v>
      </c>
    </row>
    <row r="7" spans="1:10" x14ac:dyDescent="0.2">
      <c r="A7" s="6">
        <v>10</v>
      </c>
      <c r="B7" s="6">
        <v>4</v>
      </c>
      <c r="C7" s="6">
        <v>400000003</v>
      </c>
      <c r="D7" s="6">
        <v>0.03</v>
      </c>
      <c r="F7" s="9"/>
      <c r="G7" s="6">
        <v>0</v>
      </c>
      <c r="H7" s="6">
        <v>0</v>
      </c>
      <c r="I7" s="6">
        <v>30</v>
      </c>
      <c r="J7" s="6">
        <v>0</v>
      </c>
    </row>
    <row r="8" spans="1:10" x14ac:dyDescent="0.2">
      <c r="A8" s="6">
        <v>10</v>
      </c>
      <c r="B8" s="6">
        <v>5</v>
      </c>
      <c r="C8" s="6">
        <v>400000304</v>
      </c>
      <c r="D8" s="6">
        <v>0.03</v>
      </c>
      <c r="F8" s="9"/>
      <c r="G8" s="6">
        <v>1</v>
      </c>
      <c r="H8" s="6">
        <v>2</v>
      </c>
      <c r="I8" s="6">
        <v>-20</v>
      </c>
      <c r="J8" s="6">
        <v>0</v>
      </c>
    </row>
    <row r="9" spans="1:10" x14ac:dyDescent="0.2">
      <c r="A9" s="6">
        <v>10</v>
      </c>
      <c r="B9" s="6">
        <v>6</v>
      </c>
      <c r="C9" s="6">
        <v>400000305</v>
      </c>
      <c r="D9" s="6">
        <v>0.03</v>
      </c>
      <c r="F9" s="9"/>
      <c r="G9" s="6">
        <v>8</v>
      </c>
      <c r="H9" s="6">
        <v>12</v>
      </c>
      <c r="I9" s="6">
        <v>40</v>
      </c>
      <c r="J9" s="6">
        <v>5</v>
      </c>
    </row>
    <row r="10" spans="1:10" x14ac:dyDescent="0.2">
      <c r="A10" s="6">
        <v>10</v>
      </c>
      <c r="B10" s="6">
        <v>7</v>
      </c>
      <c r="C10" s="6">
        <v>400000002</v>
      </c>
      <c r="D10" s="6">
        <v>0.06</v>
      </c>
      <c r="E10" s="6" t="s">
        <v>48</v>
      </c>
      <c r="F10" s="9" t="s">
        <v>64</v>
      </c>
      <c r="G10" s="6">
        <v>2</v>
      </c>
      <c r="H10" s="6">
        <v>4</v>
      </c>
      <c r="I10" s="6">
        <v>-20</v>
      </c>
      <c r="J10" s="6">
        <v>0</v>
      </c>
    </row>
    <row r="11" spans="1:10" x14ac:dyDescent="0.2">
      <c r="B11" s="6"/>
      <c r="F11" s="9"/>
      <c r="G11" s="6"/>
      <c r="H11" s="6"/>
      <c r="I11" s="6"/>
      <c r="J11" s="6"/>
    </row>
    <row r="12" spans="1:10" x14ac:dyDescent="0.2">
      <c r="A12" s="6">
        <v>20</v>
      </c>
      <c r="B12" s="6">
        <v>1</v>
      </c>
      <c r="C12" s="6">
        <v>400000001</v>
      </c>
      <c r="D12" s="6">
        <v>0.1</v>
      </c>
      <c r="G12" s="6">
        <v>5</v>
      </c>
      <c r="H12" s="6">
        <v>10</v>
      </c>
      <c r="I12" s="6">
        <v>25</v>
      </c>
      <c r="J12" s="6">
        <v>15</v>
      </c>
    </row>
    <row r="13" spans="1:10" x14ac:dyDescent="0.2">
      <c r="A13" s="6">
        <v>20</v>
      </c>
      <c r="B13" s="6">
        <v>2</v>
      </c>
      <c r="C13" s="6">
        <v>400000001</v>
      </c>
      <c r="D13" s="6">
        <v>0.3</v>
      </c>
      <c r="E13" s="6" t="s">
        <v>48</v>
      </c>
      <c r="F13" s="6" t="s">
        <v>60</v>
      </c>
      <c r="G13" s="6">
        <v>5</v>
      </c>
      <c r="H13" s="6">
        <v>10</v>
      </c>
      <c r="I13" s="6">
        <v>25</v>
      </c>
      <c r="J13" s="6">
        <v>15</v>
      </c>
    </row>
    <row r="14" spans="1:10" x14ac:dyDescent="0.2">
      <c r="A14" s="6">
        <v>20</v>
      </c>
      <c r="B14" s="6">
        <v>3</v>
      </c>
      <c r="C14" s="6">
        <v>400000001</v>
      </c>
      <c r="D14" s="6">
        <v>0.5</v>
      </c>
      <c r="G14" s="6">
        <v>5</v>
      </c>
      <c r="H14" s="6">
        <v>10</v>
      </c>
      <c r="I14" s="6">
        <v>25</v>
      </c>
      <c r="J14" s="6">
        <v>15</v>
      </c>
    </row>
    <row r="15" spans="1:10" x14ac:dyDescent="0.2">
      <c r="A15" s="6">
        <v>20</v>
      </c>
      <c r="B15" s="6">
        <v>4</v>
      </c>
      <c r="C15" s="6">
        <v>400000001</v>
      </c>
      <c r="D15" s="6">
        <v>0.7</v>
      </c>
      <c r="E15" s="6" t="s">
        <v>48</v>
      </c>
      <c r="F15" s="6" t="s">
        <v>61</v>
      </c>
      <c r="G15" s="6">
        <v>5</v>
      </c>
      <c r="H15" s="6">
        <v>10</v>
      </c>
      <c r="I15" s="6">
        <v>25</v>
      </c>
      <c r="J15" s="6">
        <v>15</v>
      </c>
    </row>
  </sheetData>
  <mergeCells count="2">
    <mergeCell ref="E2:F2"/>
    <mergeCell ref="E1:F1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monster_group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2023-10-13T10:14:14Z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2052-11.1.0.14309</vt:lpwstr>
  </property>
</Properties>
</file>