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F2DD5381-DB93-47D1-85CF-FB4269428A6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ReadMe" sheetId="3" r:id="rId1"/>
    <sheet name="SundayStarts" sheetId="1" r:id="rId2"/>
    <sheet name="MondayStar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2" l="1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54" i="1"/>
  <c r="G54" i="1" s="1"/>
  <c r="B54" i="1"/>
  <c r="F54" i="1" s="1"/>
  <c r="C53" i="1"/>
  <c r="G53" i="1" s="1"/>
  <c r="B53" i="1"/>
  <c r="F53" i="1" s="1"/>
  <c r="C52" i="1"/>
  <c r="G52" i="1" s="1"/>
  <c r="B52" i="1"/>
  <c r="F52" i="1" s="1"/>
  <c r="C51" i="1"/>
  <c r="G51" i="1" s="1"/>
  <c r="B51" i="1"/>
  <c r="F51" i="1" s="1"/>
  <c r="C50" i="1"/>
  <c r="G50" i="1" s="1"/>
  <c r="B50" i="1"/>
  <c r="F50" i="1" s="1"/>
  <c r="C49" i="1"/>
  <c r="G49" i="1" s="1"/>
  <c r="B49" i="1"/>
  <c r="C48" i="1"/>
  <c r="G48" i="1" s="1"/>
  <c r="B48" i="1"/>
  <c r="F48" i="1" s="1"/>
  <c r="C47" i="1"/>
  <c r="G47" i="1" s="1"/>
  <c r="B47" i="1"/>
  <c r="C46" i="1"/>
  <c r="G46" i="1" s="1"/>
  <c r="B46" i="1"/>
  <c r="F46" i="1" s="1"/>
  <c r="C45" i="1"/>
  <c r="G45" i="1" s="1"/>
  <c r="B45" i="1"/>
  <c r="C44" i="1"/>
  <c r="G44" i="1" s="1"/>
  <c r="B44" i="1"/>
  <c r="F44" i="1" s="1"/>
  <c r="C43" i="1"/>
  <c r="G43" i="1" s="1"/>
  <c r="B43" i="1"/>
  <c r="C42" i="1"/>
  <c r="G42" i="1" s="1"/>
  <c r="B42" i="1"/>
  <c r="F42" i="1" s="1"/>
  <c r="C41" i="1"/>
  <c r="G41" i="1" s="1"/>
  <c r="B41" i="1"/>
  <c r="C40" i="1"/>
  <c r="G40" i="1" s="1"/>
  <c r="B40" i="1"/>
  <c r="F40" i="1" s="1"/>
  <c r="C39" i="1"/>
  <c r="G39" i="1" s="1"/>
  <c r="B39" i="1"/>
  <c r="C38" i="1"/>
  <c r="G38" i="1" s="1"/>
  <c r="B38" i="1"/>
  <c r="F38" i="1" s="1"/>
  <c r="C37" i="1"/>
  <c r="G37" i="1" s="1"/>
  <c r="B37" i="1"/>
  <c r="C36" i="1"/>
  <c r="G36" i="1" s="1"/>
  <c r="B36" i="1"/>
  <c r="F36" i="1" s="1"/>
  <c r="C35" i="1"/>
  <c r="G35" i="1" s="1"/>
  <c r="B35" i="1"/>
  <c r="C34" i="1"/>
  <c r="G34" i="1" s="1"/>
  <c r="B34" i="1"/>
  <c r="F34" i="1" s="1"/>
  <c r="C33" i="1"/>
  <c r="G33" i="1" s="1"/>
  <c r="B33" i="1"/>
  <c r="C32" i="1"/>
  <c r="G32" i="1" s="1"/>
  <c r="B32" i="1"/>
  <c r="F32" i="1" s="1"/>
  <c r="C31" i="1"/>
  <c r="G31" i="1" s="1"/>
  <c r="B31" i="1"/>
  <c r="C30" i="1"/>
  <c r="G30" i="1" s="1"/>
  <c r="B30" i="1"/>
  <c r="F30" i="1" s="1"/>
  <c r="C29" i="1"/>
  <c r="G29" i="1" s="1"/>
  <c r="B29" i="1"/>
  <c r="C28" i="1"/>
  <c r="G28" i="1" s="1"/>
  <c r="B28" i="1"/>
  <c r="F28" i="1" s="1"/>
  <c r="C27" i="1"/>
  <c r="G27" i="1" s="1"/>
  <c r="B27" i="1"/>
  <c r="C26" i="1"/>
  <c r="G26" i="1" s="1"/>
  <c r="B26" i="1"/>
  <c r="F26" i="1" s="1"/>
  <c r="C25" i="1"/>
  <c r="G25" i="1" s="1"/>
  <c r="B25" i="1"/>
  <c r="C24" i="1"/>
  <c r="G24" i="1" s="1"/>
  <c r="B24" i="1"/>
  <c r="C23" i="1"/>
  <c r="G23" i="1" s="1"/>
  <c r="B23" i="1"/>
  <c r="C22" i="1"/>
  <c r="G22" i="1" s="1"/>
  <c r="B22" i="1"/>
  <c r="C21" i="1"/>
  <c r="G21" i="1" s="1"/>
  <c r="B21" i="1"/>
  <c r="C20" i="1"/>
  <c r="G20" i="1" s="1"/>
  <c r="B20" i="1"/>
  <c r="C19" i="1"/>
  <c r="G19" i="1" s="1"/>
  <c r="B19" i="1"/>
  <c r="C18" i="1"/>
  <c r="G18" i="1" s="1"/>
  <c r="B18" i="1"/>
  <c r="F18" i="1" s="1"/>
  <c r="C17" i="1"/>
  <c r="G17" i="1" s="1"/>
  <c r="B17" i="1"/>
  <c r="C16" i="1"/>
  <c r="G16" i="1" s="1"/>
  <c r="B16" i="1"/>
  <c r="F16" i="1" s="1"/>
  <c r="C15" i="1"/>
  <c r="G15" i="1" s="1"/>
  <c r="B15" i="1"/>
  <c r="C14" i="1"/>
  <c r="G14" i="1" s="1"/>
  <c r="B14" i="1"/>
  <c r="F14" i="1" s="1"/>
  <c r="C13" i="1"/>
  <c r="G13" i="1" s="1"/>
  <c r="B13" i="1"/>
  <c r="C12" i="1"/>
  <c r="G12" i="1" s="1"/>
  <c r="B12" i="1"/>
  <c r="C11" i="1"/>
  <c r="G11" i="1" s="1"/>
  <c r="B11" i="1"/>
  <c r="C10" i="1"/>
  <c r="G10" i="1" s="1"/>
  <c r="B10" i="1"/>
  <c r="F10" i="1" s="1"/>
  <c r="C9" i="1"/>
  <c r="G9" i="1" s="1"/>
  <c r="B9" i="1"/>
  <c r="C8" i="1"/>
  <c r="G8" i="1" s="1"/>
  <c r="B8" i="1"/>
  <c r="C7" i="1"/>
  <c r="G7" i="1" s="1"/>
  <c r="B7" i="1"/>
  <c r="C6" i="1"/>
  <c r="G6" i="1" s="1"/>
  <c r="B6" i="1"/>
  <c r="F6" i="1" s="1"/>
  <c r="C5" i="1"/>
  <c r="G5" i="1" s="1"/>
  <c r="B5" i="1"/>
  <c r="C4" i="1"/>
  <c r="G4" i="1" s="1"/>
  <c r="B4" i="1"/>
  <c r="C3" i="1"/>
  <c r="G3" i="1" s="1"/>
  <c r="B3" i="1"/>
  <c r="C2" i="1"/>
  <c r="G2" i="1" s="1"/>
  <c r="B2" i="1"/>
  <c r="F2" i="1" s="1"/>
  <c r="D7" i="1" l="1"/>
  <c r="D15" i="1"/>
  <c r="E15" i="1" s="1"/>
  <c r="D23" i="1"/>
  <c r="E23" i="1" s="1"/>
  <c r="D31" i="1"/>
  <c r="D39" i="1"/>
  <c r="D47" i="1"/>
  <c r="E47" i="1" s="1"/>
  <c r="D9" i="1"/>
  <c r="D17" i="1"/>
  <c r="D25" i="1"/>
  <c r="D33" i="1"/>
  <c r="E33" i="1" s="1"/>
  <c r="D41" i="1"/>
  <c r="D49" i="1"/>
  <c r="E7" i="1"/>
  <c r="D11" i="1"/>
  <c r="E11" i="1" s="1"/>
  <c r="D19" i="1"/>
  <c r="E19" i="1" s="1"/>
  <c r="D27" i="1"/>
  <c r="E27" i="1" s="1"/>
  <c r="E31" i="1"/>
  <c r="D35" i="1"/>
  <c r="E35" i="1" s="1"/>
  <c r="E39" i="1"/>
  <c r="D43" i="1"/>
  <c r="E43" i="1" s="1"/>
  <c r="D51" i="1"/>
  <c r="E51" i="1" s="1"/>
  <c r="D3" i="1"/>
  <c r="E3" i="1" s="1"/>
  <c r="D5" i="1"/>
  <c r="E5" i="1" s="1"/>
  <c r="E9" i="1"/>
  <c r="D13" i="1"/>
  <c r="E13" i="1" s="1"/>
  <c r="E17" i="1"/>
  <c r="D21" i="1"/>
  <c r="E21" i="1" s="1"/>
  <c r="E25" i="1"/>
  <c r="D29" i="1"/>
  <c r="E29" i="1" s="1"/>
  <c r="D37" i="1"/>
  <c r="E37" i="1" s="1"/>
  <c r="E41" i="1"/>
  <c r="D45" i="1"/>
  <c r="E45" i="1" s="1"/>
  <c r="E49" i="1"/>
  <c r="D53" i="1"/>
  <c r="E53" i="1" s="1"/>
  <c r="D2" i="2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F20" i="1"/>
  <c r="F22" i="1"/>
  <c r="F24" i="1"/>
  <c r="D2" i="1"/>
  <c r="F3" i="1"/>
  <c r="D4" i="1"/>
  <c r="E4" i="1" s="1"/>
  <c r="F5" i="1"/>
  <c r="D6" i="1"/>
  <c r="E6" i="1" s="1"/>
  <c r="F7" i="1"/>
  <c r="D8" i="1"/>
  <c r="E8" i="1" s="1"/>
  <c r="F9" i="1"/>
  <c r="D10" i="1"/>
  <c r="F11" i="1"/>
  <c r="D12" i="1"/>
  <c r="E12" i="1" s="1"/>
  <c r="F13" i="1"/>
  <c r="D14" i="1"/>
  <c r="E14" i="1" s="1"/>
  <c r="F15" i="1"/>
  <c r="D16" i="1"/>
  <c r="E16" i="1" s="1"/>
  <c r="F17" i="1"/>
  <c r="D18" i="1"/>
  <c r="F19" i="1"/>
  <c r="D20" i="1"/>
  <c r="E20" i="1" s="1"/>
  <c r="F21" i="1"/>
  <c r="D22" i="1"/>
  <c r="E22" i="1" s="1"/>
  <c r="F23" i="1"/>
  <c r="D24" i="1"/>
  <c r="E24" i="1" s="1"/>
  <c r="F25" i="1"/>
  <c r="D26" i="1"/>
  <c r="F27" i="1"/>
  <c r="D28" i="1"/>
  <c r="E28" i="1" s="1"/>
  <c r="F29" i="1"/>
  <c r="D30" i="1"/>
  <c r="F31" i="1"/>
  <c r="D32" i="1"/>
  <c r="E32" i="1" s="1"/>
  <c r="F33" i="1"/>
  <c r="D34" i="1"/>
  <c r="F35" i="1"/>
  <c r="D36" i="1"/>
  <c r="E36" i="1" s="1"/>
  <c r="F37" i="1"/>
  <c r="D38" i="1"/>
  <c r="E38" i="1" s="1"/>
  <c r="F39" i="1"/>
  <c r="D40" i="1"/>
  <c r="E40" i="1" s="1"/>
  <c r="F41" i="1"/>
  <c r="D42" i="1"/>
  <c r="F43" i="1"/>
  <c r="D44" i="1"/>
  <c r="E44" i="1" s="1"/>
  <c r="F45" i="1"/>
  <c r="D46" i="1"/>
  <c r="E46" i="1" s="1"/>
  <c r="F47" i="1"/>
  <c r="D48" i="1"/>
  <c r="E48" i="1" s="1"/>
  <c r="F49" i="1"/>
  <c r="D50" i="1"/>
  <c r="D52" i="1"/>
  <c r="D54" i="1"/>
  <c r="E54" i="1" s="1"/>
  <c r="F4" i="1"/>
  <c r="F8" i="1"/>
  <c r="F12" i="1"/>
  <c r="E2" i="1"/>
  <c r="E10" i="1"/>
  <c r="E18" i="1"/>
  <c r="E26" i="1"/>
  <c r="E30" i="1"/>
  <c r="E34" i="1"/>
  <c r="E42" i="1"/>
  <c r="E50" i="1"/>
  <c r="E52" i="1"/>
</calcChain>
</file>

<file path=xl/sharedStrings.xml><?xml version="1.0" encoding="utf-8"?>
<sst xmlns="http://schemas.openxmlformats.org/spreadsheetml/2006/main" count="20" uniqueCount="15">
  <si>
    <t>StartDt</t>
  </si>
  <si>
    <t>EndDate</t>
  </si>
  <si>
    <t>StartAndEndDt</t>
  </si>
  <si>
    <t>Wk-Sheet</t>
  </si>
  <si>
    <t>StartDay</t>
  </si>
  <si>
    <t>EndDay</t>
  </si>
  <si>
    <t>SundayStarts</t>
  </si>
  <si>
    <t>MondayStarts</t>
  </si>
  <si>
    <t>Week Starts with Sunday</t>
  </si>
  <si>
    <t>Week Starts with Monday</t>
  </si>
  <si>
    <t xml:space="preserve">A1 Cell </t>
  </si>
  <si>
    <t>Year</t>
  </si>
  <si>
    <t>Row A</t>
  </si>
  <si>
    <t>WeekNumbers</t>
  </si>
  <si>
    <t>final output to create onenote Page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</si>
</sst>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9.75"/>
      <color rgb="FF32323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5" sqref="B5"/>
    </sheetView>
  </sheetViews>
  <sheetFormatPr defaultRowHeight="14.5" x14ac:dyDescent="0.35"/>
  <cols>
    <col min="1" max="1" width="13.26953125" bestFit="1" customWidth="1"/>
  </cols>
  <sheetData>
    <row r="1" spans="1:2" x14ac:dyDescent="0.35">
      <c r="A1" t="s">
        <v>6</v>
      </c>
      <c r="B1" t="s">
        <v>8</v>
      </c>
    </row>
    <row r="2" spans="1:2" x14ac:dyDescent="0.35">
      <c r="A2" t="s">
        <v>7</v>
      </c>
      <c r="B2" t="s">
        <v>9</v>
      </c>
    </row>
    <row r="4" spans="1:2" x14ac:dyDescent="0.35">
      <c r="A4" t="s">
        <v>10</v>
      </c>
      <c r="B4" t="s">
        <v>11</v>
      </c>
    </row>
    <row r="5" spans="1:2" x14ac:dyDescent="0.35">
      <c r="A5" t="s">
        <v>12</v>
      </c>
      <c r="B5" t="s">
        <v>13</v>
      </c>
    </row>
    <row r="6" spans="1:2" x14ac:dyDescent="0.35">
      <c r="A6" t="s">
        <v>3</v>
      </c>
      <c r="B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"/>
  <sheetViews>
    <sheetView tabSelected="1" workbookViewId="0">
      <selection activeCell="B2" sqref="B2"/>
    </sheetView>
  </sheetViews>
  <sheetFormatPr defaultRowHeight="14.5" x14ac:dyDescent="0.35"/>
  <cols>
    <col min="1" max="1" width="9.1796875" style="1"/>
    <col min="2" max="2" width="10.453125" style="2" bestFit="1" customWidth="1"/>
    <col min="3" max="3" width="10.81640625" style="3" bestFit="1" customWidth="1"/>
    <col min="4" max="4" width="14.1796875" style="1" bestFit="1" customWidth="1"/>
    <col min="5" max="5" width="16.7265625" bestFit="1" customWidth="1"/>
  </cols>
  <sheetData>
    <row r="1" spans="1:7" x14ac:dyDescent="0.35">
      <c r="A1" s="1">
        <v>2020</v>
      </c>
      <c r="B1" s="2" t="s">
        <v>0</v>
      </c>
      <c r="C1" s="3" t="s">
        <v>1</v>
      </c>
      <c r="D1" s="1" t="s">
        <v>2</v>
      </c>
      <c r="E1" t="s">
        <v>3</v>
      </c>
      <c r="F1" t="s">
        <v>4</v>
      </c>
      <c r="G1" t="s">
        <v>5</v>
      </c>
    </row>
    <row r="2" spans="1:7" x14ac:dyDescent="0.35">
      <c r="A2" s="1">
        <v>1</v>
      </c>
      <c r="B2" s="2">
        <f>MAX(DATE(A$1,1,1),DATE(A$1,1,1)-WEEKDAY(DATE(A$1,1,1),1)+(A2-1)*7+1)</f>
        <v>43831</v>
      </c>
      <c r="C2" s="2">
        <f>MIN(DATE(A$1+1,1,0),DATE(A$1,1,1)-WEEKDAY(DATE(A$1,1,1),1)+A2*7)</f>
        <v>43834</v>
      </c>
      <c r="D2" s="1" t="str">
        <f>CONCATENATE(DAY(B2),"-",DAY(C2))</f>
        <v>1-4</v>
      </c>
      <c r="E2" t="str">
        <f>CONCATENATE("WK ",A2," #",TEXT(B2,"mmm-"),D2)</f>
        <v>WK 1 #Jan-1-4</v>
      </c>
      <c r="F2" t="str">
        <f>TEXT(B2,"ddd")</f>
        <v>Wed</v>
      </c>
      <c r="G2" t="str">
        <f>TEXT(C2,"ddd")</f>
        <v>Sat</v>
      </c>
    </row>
    <row r="3" spans="1:7" x14ac:dyDescent="0.35">
      <c r="A3" s="1">
        <v>2</v>
      </c>
      <c r="B3" s="2">
        <f t="shared" ref="B3:B54" si="0">MAX(DATE(A$1,1,1),DATE(A$1,1,1)-WEEKDAY(DATE(A$1,1,1),1)+(A3-1)*7+1)</f>
        <v>43835</v>
      </c>
      <c r="C3" s="2">
        <f t="shared" ref="C3:C54" si="1">MIN(DATE(A$1+1,1,0),DATE(A$1,1,1)-WEEKDAY(DATE(A$1,1,1),1)+A3*7)</f>
        <v>43841</v>
      </c>
      <c r="D3" s="1" t="str">
        <f t="shared" ref="D3:D54" si="2">CONCATENATE(DAY(B3),"-",DAY(C3))</f>
        <v>5-11</v>
      </c>
      <c r="E3" t="str">
        <f t="shared" ref="E3:E54" si="3">CONCATENATE("WK ",A3," #",TEXT(B3,"mmm-"),D3)</f>
        <v>WK 2 #Jan-5-11</v>
      </c>
      <c r="F3" t="str">
        <f t="shared" ref="F3:G54" si="4">TEXT(B3,"ddd")</f>
        <v>Sun</v>
      </c>
      <c r="G3" t="str">
        <f t="shared" si="4"/>
        <v>Sat</v>
      </c>
    </row>
    <row r="4" spans="1:7" x14ac:dyDescent="0.35">
      <c r="A4" s="1">
        <v>3</v>
      </c>
      <c r="B4" s="2">
        <f t="shared" si="0"/>
        <v>43842</v>
      </c>
      <c r="C4" s="2">
        <f t="shared" si="1"/>
        <v>43848</v>
      </c>
      <c r="D4" s="1" t="str">
        <f t="shared" si="2"/>
        <v>12-18</v>
      </c>
      <c r="E4" t="str">
        <f t="shared" si="3"/>
        <v>WK 3 #Jan-12-18</v>
      </c>
      <c r="F4" t="str">
        <f t="shared" si="4"/>
        <v>Sun</v>
      </c>
      <c r="G4" t="str">
        <f t="shared" si="4"/>
        <v>Sat</v>
      </c>
    </row>
    <row r="5" spans="1:7" x14ac:dyDescent="0.35">
      <c r="A5" s="1">
        <v>4</v>
      </c>
      <c r="B5" s="2">
        <f t="shared" si="0"/>
        <v>43849</v>
      </c>
      <c r="C5" s="2">
        <f t="shared" si="1"/>
        <v>43855</v>
      </c>
      <c r="D5" s="1" t="str">
        <f t="shared" si="2"/>
        <v>19-25</v>
      </c>
      <c r="E5" t="str">
        <f t="shared" si="3"/>
        <v>WK 4 #Jan-19-25</v>
      </c>
      <c r="F5" t="str">
        <f t="shared" si="4"/>
        <v>Sun</v>
      </c>
      <c r="G5" t="str">
        <f t="shared" si="4"/>
        <v>Sat</v>
      </c>
    </row>
    <row r="6" spans="1:7" x14ac:dyDescent="0.35">
      <c r="A6" s="1">
        <v>5</v>
      </c>
      <c r="B6" s="2">
        <f t="shared" si="0"/>
        <v>43856</v>
      </c>
      <c r="C6" s="2">
        <f t="shared" si="1"/>
        <v>43862</v>
      </c>
      <c r="D6" s="1" t="str">
        <f t="shared" si="2"/>
        <v>26-1</v>
      </c>
      <c r="E6" t="str">
        <f t="shared" si="3"/>
        <v>WK 5 #Jan-26-1</v>
      </c>
      <c r="F6" t="str">
        <f t="shared" si="4"/>
        <v>Sun</v>
      </c>
      <c r="G6" t="str">
        <f t="shared" si="4"/>
        <v>Sat</v>
      </c>
    </row>
    <row r="7" spans="1:7" x14ac:dyDescent="0.35">
      <c r="A7" s="1">
        <v>6</v>
      </c>
      <c r="B7" s="2">
        <f t="shared" si="0"/>
        <v>43863</v>
      </c>
      <c r="C7" s="2">
        <f t="shared" si="1"/>
        <v>43869</v>
      </c>
      <c r="D7" s="1" t="str">
        <f t="shared" si="2"/>
        <v>2-8</v>
      </c>
      <c r="E7" t="str">
        <f t="shared" si="3"/>
        <v>WK 6 #Feb-2-8</v>
      </c>
      <c r="F7" t="str">
        <f t="shared" si="4"/>
        <v>Sun</v>
      </c>
      <c r="G7" t="str">
        <f t="shared" si="4"/>
        <v>Sat</v>
      </c>
    </row>
    <row r="8" spans="1:7" x14ac:dyDescent="0.35">
      <c r="A8" s="1">
        <v>7</v>
      </c>
      <c r="B8" s="2">
        <f t="shared" si="0"/>
        <v>43870</v>
      </c>
      <c r="C8" s="2">
        <f t="shared" si="1"/>
        <v>43876</v>
      </c>
      <c r="D8" s="1" t="str">
        <f t="shared" si="2"/>
        <v>9-15</v>
      </c>
      <c r="E8" t="str">
        <f t="shared" si="3"/>
        <v>WK 7 #Feb-9-15</v>
      </c>
      <c r="F8" t="str">
        <f t="shared" si="4"/>
        <v>Sun</v>
      </c>
      <c r="G8" t="str">
        <f t="shared" si="4"/>
        <v>Sat</v>
      </c>
    </row>
    <row r="9" spans="1:7" x14ac:dyDescent="0.35">
      <c r="A9" s="1">
        <v>8</v>
      </c>
      <c r="B9" s="2">
        <f t="shared" si="0"/>
        <v>43877</v>
      </c>
      <c r="C9" s="2">
        <f t="shared" si="1"/>
        <v>43883</v>
      </c>
      <c r="D9" s="1" t="str">
        <f t="shared" si="2"/>
        <v>16-22</v>
      </c>
      <c r="E9" t="str">
        <f t="shared" si="3"/>
        <v>WK 8 #Feb-16-22</v>
      </c>
      <c r="F9" t="str">
        <f t="shared" si="4"/>
        <v>Sun</v>
      </c>
      <c r="G9" t="str">
        <f t="shared" si="4"/>
        <v>Sat</v>
      </c>
    </row>
    <row r="10" spans="1:7" x14ac:dyDescent="0.35">
      <c r="A10" s="1">
        <v>9</v>
      </c>
      <c r="B10" s="2">
        <f t="shared" si="0"/>
        <v>43884</v>
      </c>
      <c r="C10" s="2">
        <f t="shared" si="1"/>
        <v>43890</v>
      </c>
      <c r="D10" s="1" t="str">
        <f t="shared" si="2"/>
        <v>23-29</v>
      </c>
      <c r="E10" t="str">
        <f t="shared" si="3"/>
        <v>WK 9 #Feb-23-29</v>
      </c>
      <c r="F10" t="str">
        <f t="shared" si="4"/>
        <v>Sun</v>
      </c>
      <c r="G10" t="str">
        <f t="shared" si="4"/>
        <v>Sat</v>
      </c>
    </row>
    <row r="11" spans="1:7" x14ac:dyDescent="0.35">
      <c r="A11" s="1">
        <v>10</v>
      </c>
      <c r="B11" s="2">
        <f t="shared" si="0"/>
        <v>43891</v>
      </c>
      <c r="C11" s="2">
        <f t="shared" si="1"/>
        <v>43897</v>
      </c>
      <c r="D11" s="1" t="str">
        <f t="shared" si="2"/>
        <v>1-7</v>
      </c>
      <c r="E11" t="str">
        <f t="shared" si="3"/>
        <v>WK 10 #Mar-1-7</v>
      </c>
      <c r="F11" t="str">
        <f t="shared" si="4"/>
        <v>Sun</v>
      </c>
      <c r="G11" t="str">
        <f t="shared" si="4"/>
        <v>Sat</v>
      </c>
    </row>
    <row r="12" spans="1:7" x14ac:dyDescent="0.35">
      <c r="A12" s="1">
        <v>11</v>
      </c>
      <c r="B12" s="2">
        <f t="shared" si="0"/>
        <v>43898</v>
      </c>
      <c r="C12" s="2">
        <f t="shared" si="1"/>
        <v>43904</v>
      </c>
      <c r="D12" s="1" t="str">
        <f t="shared" si="2"/>
        <v>8-14</v>
      </c>
      <c r="E12" t="str">
        <f t="shared" si="3"/>
        <v>WK 11 #Mar-8-14</v>
      </c>
      <c r="F12" t="str">
        <f t="shared" si="4"/>
        <v>Sun</v>
      </c>
      <c r="G12" t="str">
        <f t="shared" si="4"/>
        <v>Sat</v>
      </c>
    </row>
    <row r="13" spans="1:7" x14ac:dyDescent="0.35">
      <c r="A13" s="1">
        <v>12</v>
      </c>
      <c r="B13" s="2">
        <f t="shared" si="0"/>
        <v>43905</v>
      </c>
      <c r="C13" s="2">
        <f t="shared" si="1"/>
        <v>43911</v>
      </c>
      <c r="D13" s="1" t="str">
        <f t="shared" si="2"/>
        <v>15-21</v>
      </c>
      <c r="E13" t="str">
        <f t="shared" si="3"/>
        <v>WK 12 #Mar-15-21</v>
      </c>
      <c r="F13" t="str">
        <f t="shared" si="4"/>
        <v>Sun</v>
      </c>
      <c r="G13" t="str">
        <f t="shared" si="4"/>
        <v>Sat</v>
      </c>
    </row>
    <row r="14" spans="1:7" x14ac:dyDescent="0.35">
      <c r="A14" s="1">
        <v>13</v>
      </c>
      <c r="B14" s="2">
        <f t="shared" si="0"/>
        <v>43912</v>
      </c>
      <c r="C14" s="2">
        <f t="shared" si="1"/>
        <v>43918</v>
      </c>
      <c r="D14" s="1" t="str">
        <f t="shared" si="2"/>
        <v>22-28</v>
      </c>
      <c r="E14" t="str">
        <f t="shared" si="3"/>
        <v>WK 13 #Mar-22-28</v>
      </c>
      <c r="F14" t="str">
        <f t="shared" si="4"/>
        <v>Sun</v>
      </c>
      <c r="G14" t="str">
        <f t="shared" si="4"/>
        <v>Sat</v>
      </c>
    </row>
    <row r="15" spans="1:7" x14ac:dyDescent="0.35">
      <c r="A15" s="1">
        <v>14</v>
      </c>
      <c r="B15" s="2">
        <f t="shared" si="0"/>
        <v>43919</v>
      </c>
      <c r="C15" s="2">
        <f t="shared" si="1"/>
        <v>43925</v>
      </c>
      <c r="D15" s="1" t="str">
        <f t="shared" si="2"/>
        <v>29-4</v>
      </c>
      <c r="E15" t="str">
        <f t="shared" si="3"/>
        <v>WK 14 #Mar-29-4</v>
      </c>
      <c r="F15" t="str">
        <f t="shared" si="4"/>
        <v>Sun</v>
      </c>
      <c r="G15" t="str">
        <f t="shared" si="4"/>
        <v>Sat</v>
      </c>
    </row>
    <row r="16" spans="1:7" x14ac:dyDescent="0.35">
      <c r="A16" s="1">
        <v>15</v>
      </c>
      <c r="B16" s="2">
        <f t="shared" si="0"/>
        <v>43926</v>
      </c>
      <c r="C16" s="2">
        <f t="shared" si="1"/>
        <v>43932</v>
      </c>
      <c r="D16" s="1" t="str">
        <f t="shared" si="2"/>
        <v>5-11</v>
      </c>
      <c r="E16" t="str">
        <f t="shared" si="3"/>
        <v>WK 15 #Apr-5-11</v>
      </c>
      <c r="F16" t="str">
        <f t="shared" si="4"/>
        <v>Sun</v>
      </c>
      <c r="G16" t="str">
        <f t="shared" si="4"/>
        <v>Sat</v>
      </c>
    </row>
    <row r="17" spans="1:7" x14ac:dyDescent="0.35">
      <c r="A17" s="1">
        <v>16</v>
      </c>
      <c r="B17" s="2">
        <f t="shared" si="0"/>
        <v>43933</v>
      </c>
      <c r="C17" s="2">
        <f t="shared" si="1"/>
        <v>43939</v>
      </c>
      <c r="D17" s="1" t="str">
        <f t="shared" si="2"/>
        <v>12-18</v>
      </c>
      <c r="E17" t="str">
        <f t="shared" si="3"/>
        <v>WK 16 #Apr-12-18</v>
      </c>
      <c r="F17" t="str">
        <f t="shared" si="4"/>
        <v>Sun</v>
      </c>
      <c r="G17" t="str">
        <f t="shared" si="4"/>
        <v>Sat</v>
      </c>
    </row>
    <row r="18" spans="1:7" x14ac:dyDescent="0.35">
      <c r="A18" s="1">
        <v>17</v>
      </c>
      <c r="B18" s="2">
        <f t="shared" si="0"/>
        <v>43940</v>
      </c>
      <c r="C18" s="2">
        <f t="shared" si="1"/>
        <v>43946</v>
      </c>
      <c r="D18" s="1" t="str">
        <f t="shared" si="2"/>
        <v>19-25</v>
      </c>
      <c r="E18" t="str">
        <f t="shared" si="3"/>
        <v>WK 17 #Apr-19-25</v>
      </c>
      <c r="F18" t="str">
        <f t="shared" si="4"/>
        <v>Sun</v>
      </c>
      <c r="G18" t="str">
        <f t="shared" si="4"/>
        <v>Sat</v>
      </c>
    </row>
    <row r="19" spans="1:7" x14ac:dyDescent="0.35">
      <c r="A19" s="1">
        <v>18</v>
      </c>
      <c r="B19" s="2">
        <f t="shared" si="0"/>
        <v>43947</v>
      </c>
      <c r="C19" s="2">
        <f t="shared" si="1"/>
        <v>43953</v>
      </c>
      <c r="D19" s="1" t="str">
        <f t="shared" si="2"/>
        <v>26-2</v>
      </c>
      <c r="E19" t="str">
        <f t="shared" si="3"/>
        <v>WK 18 #Apr-26-2</v>
      </c>
      <c r="F19" t="str">
        <f t="shared" si="4"/>
        <v>Sun</v>
      </c>
      <c r="G19" t="str">
        <f t="shared" si="4"/>
        <v>Sat</v>
      </c>
    </row>
    <row r="20" spans="1:7" x14ac:dyDescent="0.35">
      <c r="A20" s="1">
        <v>19</v>
      </c>
      <c r="B20" s="2">
        <f t="shared" si="0"/>
        <v>43954</v>
      </c>
      <c r="C20" s="2">
        <f t="shared" si="1"/>
        <v>43960</v>
      </c>
      <c r="D20" s="1" t="str">
        <f t="shared" si="2"/>
        <v>3-9</v>
      </c>
      <c r="E20" t="str">
        <f t="shared" si="3"/>
        <v>WK 19 #May-3-9</v>
      </c>
      <c r="F20" t="str">
        <f t="shared" si="4"/>
        <v>Sun</v>
      </c>
      <c r="G20" t="str">
        <f t="shared" si="4"/>
        <v>Sat</v>
      </c>
    </row>
    <row r="21" spans="1:7" x14ac:dyDescent="0.35">
      <c r="A21" s="1">
        <v>20</v>
      </c>
      <c r="B21" s="2">
        <f t="shared" si="0"/>
        <v>43961</v>
      </c>
      <c r="C21" s="2">
        <f t="shared" si="1"/>
        <v>43967</v>
      </c>
      <c r="D21" s="1" t="str">
        <f t="shared" si="2"/>
        <v>10-16</v>
      </c>
      <c r="E21" t="str">
        <f t="shared" si="3"/>
        <v>WK 20 #May-10-16</v>
      </c>
      <c r="F21" t="str">
        <f t="shared" si="4"/>
        <v>Sun</v>
      </c>
      <c r="G21" t="str">
        <f t="shared" si="4"/>
        <v>Sat</v>
      </c>
    </row>
    <row r="22" spans="1:7" x14ac:dyDescent="0.35">
      <c r="A22" s="1">
        <v>21</v>
      </c>
      <c r="B22" s="2">
        <f t="shared" si="0"/>
        <v>43968</v>
      </c>
      <c r="C22" s="2">
        <f t="shared" si="1"/>
        <v>43974</v>
      </c>
      <c r="D22" s="1" t="str">
        <f t="shared" si="2"/>
        <v>17-23</v>
      </c>
      <c r="E22" t="str">
        <f t="shared" si="3"/>
        <v>WK 21 #May-17-23</v>
      </c>
      <c r="F22" t="str">
        <f t="shared" si="4"/>
        <v>Sun</v>
      </c>
      <c r="G22" t="str">
        <f t="shared" si="4"/>
        <v>Sat</v>
      </c>
    </row>
    <row r="23" spans="1:7" x14ac:dyDescent="0.35">
      <c r="A23" s="1">
        <v>22</v>
      </c>
      <c r="B23" s="2">
        <f t="shared" si="0"/>
        <v>43975</v>
      </c>
      <c r="C23" s="2">
        <f t="shared" si="1"/>
        <v>43981</v>
      </c>
      <c r="D23" s="1" t="str">
        <f t="shared" si="2"/>
        <v>24-30</v>
      </c>
      <c r="E23" t="str">
        <f t="shared" si="3"/>
        <v>WK 22 #May-24-30</v>
      </c>
      <c r="F23" t="str">
        <f t="shared" si="4"/>
        <v>Sun</v>
      </c>
      <c r="G23" t="str">
        <f t="shared" si="4"/>
        <v>Sat</v>
      </c>
    </row>
    <row r="24" spans="1:7" x14ac:dyDescent="0.35">
      <c r="A24" s="1">
        <v>23</v>
      </c>
      <c r="B24" s="2">
        <f t="shared" si="0"/>
        <v>43982</v>
      </c>
      <c r="C24" s="2">
        <f t="shared" si="1"/>
        <v>43988</v>
      </c>
      <c r="D24" s="1" t="str">
        <f t="shared" si="2"/>
        <v>31-6</v>
      </c>
      <c r="E24" t="str">
        <f t="shared" si="3"/>
        <v>WK 23 #May-31-6</v>
      </c>
      <c r="F24" t="str">
        <f t="shared" si="4"/>
        <v>Sun</v>
      </c>
      <c r="G24" t="str">
        <f t="shared" si="4"/>
        <v>Sat</v>
      </c>
    </row>
    <row r="25" spans="1:7" x14ac:dyDescent="0.35">
      <c r="A25" s="1">
        <v>24</v>
      </c>
      <c r="B25" s="2">
        <f t="shared" si="0"/>
        <v>43989</v>
      </c>
      <c r="C25" s="2">
        <f t="shared" si="1"/>
        <v>43995</v>
      </c>
      <c r="D25" s="1" t="str">
        <f t="shared" si="2"/>
        <v>7-13</v>
      </c>
      <c r="E25" t="str">
        <f t="shared" si="3"/>
        <v>WK 24 #Jun-7-13</v>
      </c>
      <c r="F25" t="str">
        <f t="shared" si="4"/>
        <v>Sun</v>
      </c>
      <c r="G25" t="str">
        <f t="shared" si="4"/>
        <v>Sat</v>
      </c>
    </row>
    <row r="26" spans="1:7" x14ac:dyDescent="0.35">
      <c r="A26" s="1">
        <v>25</v>
      </c>
      <c r="B26" s="2">
        <f t="shared" si="0"/>
        <v>43996</v>
      </c>
      <c r="C26" s="2">
        <f t="shared" si="1"/>
        <v>44002</v>
      </c>
      <c r="D26" s="1" t="str">
        <f t="shared" si="2"/>
        <v>14-20</v>
      </c>
      <c r="E26" t="str">
        <f t="shared" si="3"/>
        <v>WK 25 #Jun-14-20</v>
      </c>
      <c r="F26" t="str">
        <f t="shared" si="4"/>
        <v>Sun</v>
      </c>
      <c r="G26" t="str">
        <f t="shared" si="4"/>
        <v>Sat</v>
      </c>
    </row>
    <row r="27" spans="1:7" x14ac:dyDescent="0.35">
      <c r="A27" s="1">
        <v>26</v>
      </c>
      <c r="B27" s="2">
        <f t="shared" si="0"/>
        <v>44003</v>
      </c>
      <c r="C27" s="2">
        <f t="shared" si="1"/>
        <v>44009</v>
      </c>
      <c r="D27" s="1" t="str">
        <f t="shared" si="2"/>
        <v>21-27</v>
      </c>
      <c r="E27" t="str">
        <f t="shared" si="3"/>
        <v>WK 26 #Jun-21-27</v>
      </c>
      <c r="F27" t="str">
        <f t="shared" si="4"/>
        <v>Sun</v>
      </c>
      <c r="G27" t="str">
        <f t="shared" si="4"/>
        <v>Sat</v>
      </c>
    </row>
    <row r="28" spans="1:7" x14ac:dyDescent="0.35">
      <c r="A28" s="1">
        <v>27</v>
      </c>
      <c r="B28" s="2">
        <f t="shared" si="0"/>
        <v>44010</v>
      </c>
      <c r="C28" s="2">
        <f t="shared" si="1"/>
        <v>44016</v>
      </c>
      <c r="D28" s="1" t="str">
        <f t="shared" si="2"/>
        <v>28-4</v>
      </c>
      <c r="E28" t="str">
        <f t="shared" si="3"/>
        <v>WK 27 #Jun-28-4</v>
      </c>
      <c r="F28" t="str">
        <f t="shared" si="4"/>
        <v>Sun</v>
      </c>
      <c r="G28" t="str">
        <f t="shared" si="4"/>
        <v>Sat</v>
      </c>
    </row>
    <row r="29" spans="1:7" x14ac:dyDescent="0.35">
      <c r="A29" s="1">
        <v>28</v>
      </c>
      <c r="B29" s="2">
        <f t="shared" si="0"/>
        <v>44017</v>
      </c>
      <c r="C29" s="2">
        <f t="shared" si="1"/>
        <v>44023</v>
      </c>
      <c r="D29" s="1" t="str">
        <f t="shared" si="2"/>
        <v>5-11</v>
      </c>
      <c r="E29" t="str">
        <f t="shared" si="3"/>
        <v>WK 28 #Jul-5-11</v>
      </c>
      <c r="F29" t="str">
        <f t="shared" si="4"/>
        <v>Sun</v>
      </c>
      <c r="G29" t="str">
        <f t="shared" si="4"/>
        <v>Sat</v>
      </c>
    </row>
    <row r="30" spans="1:7" x14ac:dyDescent="0.35">
      <c r="A30" s="1">
        <v>29</v>
      </c>
      <c r="B30" s="2">
        <f t="shared" si="0"/>
        <v>44024</v>
      </c>
      <c r="C30" s="2">
        <f t="shared" si="1"/>
        <v>44030</v>
      </c>
      <c r="D30" s="1" t="str">
        <f t="shared" si="2"/>
        <v>12-18</v>
      </c>
      <c r="E30" t="str">
        <f t="shared" si="3"/>
        <v>WK 29 #Jul-12-18</v>
      </c>
      <c r="F30" t="str">
        <f t="shared" si="4"/>
        <v>Sun</v>
      </c>
      <c r="G30" t="str">
        <f t="shared" si="4"/>
        <v>Sat</v>
      </c>
    </row>
    <row r="31" spans="1:7" x14ac:dyDescent="0.35">
      <c r="A31" s="1">
        <v>30</v>
      </c>
      <c r="B31" s="2">
        <f t="shared" si="0"/>
        <v>44031</v>
      </c>
      <c r="C31" s="2">
        <f t="shared" si="1"/>
        <v>44037</v>
      </c>
      <c r="D31" s="1" t="str">
        <f t="shared" si="2"/>
        <v>19-25</v>
      </c>
      <c r="E31" t="str">
        <f t="shared" si="3"/>
        <v>WK 30 #Jul-19-25</v>
      </c>
      <c r="F31" t="str">
        <f t="shared" si="4"/>
        <v>Sun</v>
      </c>
      <c r="G31" t="str">
        <f t="shared" si="4"/>
        <v>Sat</v>
      </c>
    </row>
    <row r="32" spans="1:7" x14ac:dyDescent="0.35">
      <c r="A32" s="1">
        <v>31</v>
      </c>
      <c r="B32" s="2">
        <f t="shared" si="0"/>
        <v>44038</v>
      </c>
      <c r="C32" s="2">
        <f t="shared" si="1"/>
        <v>44044</v>
      </c>
      <c r="D32" s="1" t="str">
        <f t="shared" si="2"/>
        <v>26-1</v>
      </c>
      <c r="E32" t="str">
        <f t="shared" si="3"/>
        <v>WK 31 #Jul-26-1</v>
      </c>
      <c r="F32" t="str">
        <f t="shared" si="4"/>
        <v>Sun</v>
      </c>
      <c r="G32" t="str">
        <f t="shared" si="4"/>
        <v>Sat</v>
      </c>
    </row>
    <row r="33" spans="1:7" x14ac:dyDescent="0.35">
      <c r="A33" s="1">
        <v>32</v>
      </c>
      <c r="B33" s="2">
        <f t="shared" si="0"/>
        <v>44045</v>
      </c>
      <c r="C33" s="2">
        <f t="shared" si="1"/>
        <v>44051</v>
      </c>
      <c r="D33" s="1" t="str">
        <f t="shared" si="2"/>
        <v>2-8</v>
      </c>
      <c r="E33" t="str">
        <f t="shared" si="3"/>
        <v>WK 32 #Aug-2-8</v>
      </c>
      <c r="F33" t="str">
        <f t="shared" si="4"/>
        <v>Sun</v>
      </c>
      <c r="G33" t="str">
        <f t="shared" si="4"/>
        <v>Sat</v>
      </c>
    </row>
    <row r="34" spans="1:7" x14ac:dyDescent="0.35">
      <c r="A34" s="1">
        <v>33</v>
      </c>
      <c r="B34" s="2">
        <f t="shared" si="0"/>
        <v>44052</v>
      </c>
      <c r="C34" s="2">
        <f t="shared" si="1"/>
        <v>44058</v>
      </c>
      <c r="D34" s="1" t="str">
        <f t="shared" si="2"/>
        <v>9-15</v>
      </c>
      <c r="E34" t="str">
        <f t="shared" si="3"/>
        <v>WK 33 #Aug-9-15</v>
      </c>
      <c r="F34" t="str">
        <f t="shared" si="4"/>
        <v>Sun</v>
      </c>
      <c r="G34" t="str">
        <f t="shared" si="4"/>
        <v>Sat</v>
      </c>
    </row>
    <row r="35" spans="1:7" x14ac:dyDescent="0.35">
      <c r="A35" s="1">
        <v>34</v>
      </c>
      <c r="B35" s="2">
        <f t="shared" si="0"/>
        <v>44059</v>
      </c>
      <c r="C35" s="2">
        <f t="shared" si="1"/>
        <v>44065</v>
      </c>
      <c r="D35" s="1" t="str">
        <f t="shared" si="2"/>
        <v>16-22</v>
      </c>
      <c r="E35" t="str">
        <f t="shared" si="3"/>
        <v>WK 34 #Aug-16-22</v>
      </c>
      <c r="F35" t="str">
        <f t="shared" si="4"/>
        <v>Sun</v>
      </c>
      <c r="G35" t="str">
        <f t="shared" si="4"/>
        <v>Sat</v>
      </c>
    </row>
    <row r="36" spans="1:7" x14ac:dyDescent="0.35">
      <c r="A36" s="1">
        <v>35</v>
      </c>
      <c r="B36" s="2">
        <f t="shared" si="0"/>
        <v>44066</v>
      </c>
      <c r="C36" s="2">
        <f t="shared" si="1"/>
        <v>44072</v>
      </c>
      <c r="D36" s="1" t="str">
        <f t="shared" si="2"/>
        <v>23-29</v>
      </c>
      <c r="E36" t="str">
        <f t="shared" si="3"/>
        <v>WK 35 #Aug-23-29</v>
      </c>
      <c r="F36" t="str">
        <f t="shared" si="4"/>
        <v>Sun</v>
      </c>
      <c r="G36" t="str">
        <f t="shared" si="4"/>
        <v>Sat</v>
      </c>
    </row>
    <row r="37" spans="1:7" x14ac:dyDescent="0.35">
      <c r="A37" s="1">
        <v>36</v>
      </c>
      <c r="B37" s="2">
        <f t="shared" si="0"/>
        <v>44073</v>
      </c>
      <c r="C37" s="2">
        <f t="shared" si="1"/>
        <v>44079</v>
      </c>
      <c r="D37" s="1" t="str">
        <f t="shared" si="2"/>
        <v>30-5</v>
      </c>
      <c r="E37" t="str">
        <f t="shared" si="3"/>
        <v>WK 36 #Aug-30-5</v>
      </c>
      <c r="F37" t="str">
        <f t="shared" si="4"/>
        <v>Sun</v>
      </c>
      <c r="G37" t="str">
        <f t="shared" si="4"/>
        <v>Sat</v>
      </c>
    </row>
    <row r="38" spans="1:7" x14ac:dyDescent="0.35">
      <c r="A38" s="1">
        <v>37</v>
      </c>
      <c r="B38" s="2">
        <f t="shared" si="0"/>
        <v>44080</v>
      </c>
      <c r="C38" s="2">
        <f t="shared" si="1"/>
        <v>44086</v>
      </c>
      <c r="D38" s="1" t="str">
        <f t="shared" si="2"/>
        <v>6-12</v>
      </c>
      <c r="E38" t="str">
        <f t="shared" si="3"/>
        <v>WK 37 #Sep-6-12</v>
      </c>
      <c r="F38" t="str">
        <f t="shared" si="4"/>
        <v>Sun</v>
      </c>
      <c r="G38" t="str">
        <f t="shared" si="4"/>
        <v>Sat</v>
      </c>
    </row>
    <row r="39" spans="1:7" x14ac:dyDescent="0.35">
      <c r="A39" s="1">
        <v>38</v>
      </c>
      <c r="B39" s="2">
        <f t="shared" si="0"/>
        <v>44087</v>
      </c>
      <c r="C39" s="2">
        <f t="shared" si="1"/>
        <v>44093</v>
      </c>
      <c r="D39" s="1" t="str">
        <f t="shared" si="2"/>
        <v>13-19</v>
      </c>
      <c r="E39" t="str">
        <f t="shared" si="3"/>
        <v>WK 38 #Sep-13-19</v>
      </c>
      <c r="F39" t="str">
        <f t="shared" si="4"/>
        <v>Sun</v>
      </c>
      <c r="G39" t="str">
        <f t="shared" si="4"/>
        <v>Sat</v>
      </c>
    </row>
    <row r="40" spans="1:7" x14ac:dyDescent="0.35">
      <c r="A40" s="1">
        <v>39</v>
      </c>
      <c r="B40" s="2">
        <f t="shared" si="0"/>
        <v>44094</v>
      </c>
      <c r="C40" s="2">
        <f t="shared" si="1"/>
        <v>44100</v>
      </c>
      <c r="D40" s="1" t="str">
        <f t="shared" si="2"/>
        <v>20-26</v>
      </c>
      <c r="E40" t="str">
        <f t="shared" si="3"/>
        <v>WK 39 #Sep-20-26</v>
      </c>
      <c r="F40" t="str">
        <f t="shared" si="4"/>
        <v>Sun</v>
      </c>
      <c r="G40" t="str">
        <f t="shared" si="4"/>
        <v>Sat</v>
      </c>
    </row>
    <row r="41" spans="1:7" x14ac:dyDescent="0.35">
      <c r="A41" s="1">
        <v>40</v>
      </c>
      <c r="B41" s="2">
        <f t="shared" si="0"/>
        <v>44101</v>
      </c>
      <c r="C41" s="2">
        <f t="shared" si="1"/>
        <v>44107</v>
      </c>
      <c r="D41" s="1" t="str">
        <f t="shared" si="2"/>
        <v>27-3</v>
      </c>
      <c r="E41" t="str">
        <f t="shared" si="3"/>
        <v>WK 40 #Sep-27-3</v>
      </c>
      <c r="F41" t="str">
        <f t="shared" si="4"/>
        <v>Sun</v>
      </c>
      <c r="G41" t="str">
        <f t="shared" si="4"/>
        <v>Sat</v>
      </c>
    </row>
    <row r="42" spans="1:7" x14ac:dyDescent="0.35">
      <c r="A42" s="1">
        <v>41</v>
      </c>
      <c r="B42" s="2">
        <f t="shared" si="0"/>
        <v>44108</v>
      </c>
      <c r="C42" s="2">
        <f t="shared" si="1"/>
        <v>44114</v>
      </c>
      <c r="D42" s="1" t="str">
        <f t="shared" si="2"/>
        <v>4-10</v>
      </c>
      <c r="E42" t="str">
        <f t="shared" si="3"/>
        <v>WK 41 #Oct-4-10</v>
      </c>
      <c r="F42" t="str">
        <f t="shared" si="4"/>
        <v>Sun</v>
      </c>
      <c r="G42" t="str">
        <f t="shared" si="4"/>
        <v>Sat</v>
      </c>
    </row>
    <row r="43" spans="1:7" x14ac:dyDescent="0.35">
      <c r="A43" s="1">
        <v>42</v>
      </c>
      <c r="B43" s="2">
        <f t="shared" si="0"/>
        <v>44115</v>
      </c>
      <c r="C43" s="2">
        <f t="shared" si="1"/>
        <v>44121</v>
      </c>
      <c r="D43" s="1" t="str">
        <f t="shared" si="2"/>
        <v>11-17</v>
      </c>
      <c r="E43" t="str">
        <f t="shared" si="3"/>
        <v>WK 42 #Oct-11-17</v>
      </c>
      <c r="F43" t="str">
        <f t="shared" si="4"/>
        <v>Sun</v>
      </c>
      <c r="G43" t="str">
        <f t="shared" si="4"/>
        <v>Sat</v>
      </c>
    </row>
    <row r="44" spans="1:7" x14ac:dyDescent="0.35">
      <c r="A44" s="1">
        <v>43</v>
      </c>
      <c r="B44" s="2">
        <f t="shared" si="0"/>
        <v>44122</v>
      </c>
      <c r="C44" s="2">
        <f t="shared" si="1"/>
        <v>44128</v>
      </c>
      <c r="D44" s="1" t="str">
        <f t="shared" si="2"/>
        <v>18-24</v>
      </c>
      <c r="E44" t="str">
        <f t="shared" si="3"/>
        <v>WK 43 #Oct-18-24</v>
      </c>
      <c r="F44" t="str">
        <f t="shared" si="4"/>
        <v>Sun</v>
      </c>
      <c r="G44" t="str">
        <f t="shared" si="4"/>
        <v>Sat</v>
      </c>
    </row>
    <row r="45" spans="1:7" x14ac:dyDescent="0.35">
      <c r="A45" s="1">
        <v>44</v>
      </c>
      <c r="B45" s="2">
        <f t="shared" si="0"/>
        <v>44129</v>
      </c>
      <c r="C45" s="2">
        <f t="shared" si="1"/>
        <v>44135</v>
      </c>
      <c r="D45" s="1" t="str">
        <f t="shared" si="2"/>
        <v>25-31</v>
      </c>
      <c r="E45" t="str">
        <f t="shared" si="3"/>
        <v>WK 44 #Oct-25-31</v>
      </c>
      <c r="F45" t="str">
        <f t="shared" si="4"/>
        <v>Sun</v>
      </c>
      <c r="G45" t="str">
        <f t="shared" si="4"/>
        <v>Sat</v>
      </c>
    </row>
    <row r="46" spans="1:7" x14ac:dyDescent="0.35">
      <c r="A46" s="1">
        <v>45</v>
      </c>
      <c r="B46" s="2">
        <f t="shared" si="0"/>
        <v>44136</v>
      </c>
      <c r="C46" s="2">
        <f t="shared" si="1"/>
        <v>44142</v>
      </c>
      <c r="D46" s="1" t="str">
        <f t="shared" si="2"/>
        <v>1-7</v>
      </c>
      <c r="E46" t="str">
        <f t="shared" si="3"/>
        <v>WK 45 #Nov-1-7</v>
      </c>
      <c r="F46" t="str">
        <f t="shared" si="4"/>
        <v>Sun</v>
      </c>
      <c r="G46" t="str">
        <f t="shared" si="4"/>
        <v>Sat</v>
      </c>
    </row>
    <row r="47" spans="1:7" x14ac:dyDescent="0.35">
      <c r="A47" s="1">
        <v>46</v>
      </c>
      <c r="B47" s="2">
        <f t="shared" si="0"/>
        <v>44143</v>
      </c>
      <c r="C47" s="2">
        <f t="shared" si="1"/>
        <v>44149</v>
      </c>
      <c r="D47" s="1" t="str">
        <f t="shared" si="2"/>
        <v>8-14</v>
      </c>
      <c r="E47" t="str">
        <f t="shared" si="3"/>
        <v>WK 46 #Nov-8-14</v>
      </c>
      <c r="F47" t="str">
        <f t="shared" si="4"/>
        <v>Sun</v>
      </c>
      <c r="G47" t="str">
        <f t="shared" si="4"/>
        <v>Sat</v>
      </c>
    </row>
    <row r="48" spans="1:7" x14ac:dyDescent="0.35">
      <c r="A48" s="1">
        <v>47</v>
      </c>
      <c r="B48" s="2">
        <f t="shared" si="0"/>
        <v>44150</v>
      </c>
      <c r="C48" s="2">
        <f t="shared" si="1"/>
        <v>44156</v>
      </c>
      <c r="D48" s="1" t="str">
        <f t="shared" si="2"/>
        <v>15-21</v>
      </c>
      <c r="E48" t="str">
        <f t="shared" si="3"/>
        <v>WK 47 #Nov-15-21</v>
      </c>
      <c r="F48" t="str">
        <f t="shared" si="4"/>
        <v>Sun</v>
      </c>
      <c r="G48" t="str">
        <f t="shared" si="4"/>
        <v>Sat</v>
      </c>
    </row>
    <row r="49" spans="1:7" x14ac:dyDescent="0.35">
      <c r="A49" s="1">
        <v>48</v>
      </c>
      <c r="B49" s="2">
        <f t="shared" si="0"/>
        <v>44157</v>
      </c>
      <c r="C49" s="2">
        <f t="shared" si="1"/>
        <v>44163</v>
      </c>
      <c r="D49" s="1" t="str">
        <f t="shared" si="2"/>
        <v>22-28</v>
      </c>
      <c r="E49" t="str">
        <f t="shared" si="3"/>
        <v>WK 48 #Nov-22-28</v>
      </c>
      <c r="F49" t="str">
        <f t="shared" si="4"/>
        <v>Sun</v>
      </c>
      <c r="G49" t="str">
        <f t="shared" si="4"/>
        <v>Sat</v>
      </c>
    </row>
    <row r="50" spans="1:7" x14ac:dyDescent="0.35">
      <c r="A50" s="1">
        <v>49</v>
      </c>
      <c r="B50" s="2">
        <f t="shared" si="0"/>
        <v>44164</v>
      </c>
      <c r="C50" s="2">
        <f t="shared" si="1"/>
        <v>44170</v>
      </c>
      <c r="D50" s="1" t="str">
        <f t="shared" si="2"/>
        <v>29-5</v>
      </c>
      <c r="E50" t="str">
        <f t="shared" si="3"/>
        <v>WK 49 #Nov-29-5</v>
      </c>
      <c r="F50" t="str">
        <f t="shared" si="4"/>
        <v>Sun</v>
      </c>
      <c r="G50" t="str">
        <f t="shared" si="4"/>
        <v>Sat</v>
      </c>
    </row>
    <row r="51" spans="1:7" x14ac:dyDescent="0.35">
      <c r="A51" s="1">
        <v>50</v>
      </c>
      <c r="B51" s="2">
        <f t="shared" si="0"/>
        <v>44171</v>
      </c>
      <c r="C51" s="2">
        <f t="shared" si="1"/>
        <v>44177</v>
      </c>
      <c r="D51" s="1" t="str">
        <f t="shared" si="2"/>
        <v>6-12</v>
      </c>
      <c r="E51" t="str">
        <f t="shared" si="3"/>
        <v>WK 50 #Dec-6-12</v>
      </c>
      <c r="F51" t="str">
        <f t="shared" si="4"/>
        <v>Sun</v>
      </c>
      <c r="G51" t="str">
        <f t="shared" si="4"/>
        <v>Sat</v>
      </c>
    </row>
    <row r="52" spans="1:7" x14ac:dyDescent="0.35">
      <c r="A52" s="1">
        <v>51</v>
      </c>
      <c r="B52" s="2">
        <f t="shared" si="0"/>
        <v>44178</v>
      </c>
      <c r="C52" s="2">
        <f t="shared" si="1"/>
        <v>44184</v>
      </c>
      <c r="D52" s="1" t="str">
        <f t="shared" si="2"/>
        <v>13-19</v>
      </c>
      <c r="E52" t="str">
        <f t="shared" si="3"/>
        <v>WK 51 #Dec-13-19</v>
      </c>
      <c r="F52" t="str">
        <f t="shared" si="4"/>
        <v>Sun</v>
      </c>
      <c r="G52" t="str">
        <f t="shared" si="4"/>
        <v>Sat</v>
      </c>
    </row>
    <row r="53" spans="1:7" x14ac:dyDescent="0.35">
      <c r="A53" s="1">
        <v>52</v>
      </c>
      <c r="B53" s="2">
        <f t="shared" si="0"/>
        <v>44185</v>
      </c>
      <c r="C53" s="2">
        <f t="shared" si="1"/>
        <v>44191</v>
      </c>
      <c r="D53" s="1" t="str">
        <f t="shared" si="2"/>
        <v>20-26</v>
      </c>
      <c r="E53" t="str">
        <f t="shared" si="3"/>
        <v>WK 52 #Dec-20-26</v>
      </c>
      <c r="F53" t="str">
        <f t="shared" si="4"/>
        <v>Sun</v>
      </c>
      <c r="G53" t="str">
        <f t="shared" si="4"/>
        <v>Sat</v>
      </c>
    </row>
    <row r="54" spans="1:7" x14ac:dyDescent="0.35">
      <c r="A54" s="1">
        <v>53</v>
      </c>
      <c r="B54" s="2">
        <f t="shared" si="0"/>
        <v>44192</v>
      </c>
      <c r="C54" s="2">
        <f t="shared" si="1"/>
        <v>44196</v>
      </c>
      <c r="D54" s="1" t="str">
        <f t="shared" si="2"/>
        <v>27-31</v>
      </c>
      <c r="E54" t="str">
        <f t="shared" si="3"/>
        <v>WK 53 #Dec-27-31</v>
      </c>
      <c r="F54" t="str">
        <f t="shared" si="4"/>
        <v>Sun</v>
      </c>
      <c r="G54" t="str">
        <f t="shared" si="4"/>
        <v>Thu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workbookViewId="0">
      <selection sqref="A1:XFD1048576"/>
    </sheetView>
  </sheetViews>
  <sheetFormatPr defaultRowHeight="14.5" x14ac:dyDescent="0.35"/>
  <cols>
    <col min="1" max="1" width="9.1796875" style="1"/>
    <col min="2" max="2" width="10.453125" style="2" bestFit="1" customWidth="1"/>
    <col min="3" max="3" width="10.81640625" style="3" bestFit="1" customWidth="1"/>
    <col min="4" max="4" width="14.1796875" style="1" bestFit="1" customWidth="1"/>
    <col min="5" max="5" width="16.7265625" bestFit="1" customWidth="1"/>
  </cols>
  <sheetData>
    <row r="1" spans="1:5" x14ac:dyDescent="0.35">
      <c r="A1" s="1">
        <v>2015</v>
      </c>
      <c r="B1" s="2" t="s">
        <v>0</v>
      </c>
      <c r="C1" s="3" t="s">
        <v>1</v>
      </c>
      <c r="D1" s="1" t="s">
        <v>2</v>
      </c>
      <c r="E1" t="s">
        <v>3</v>
      </c>
    </row>
    <row r="2" spans="1:5" x14ac:dyDescent="0.35">
      <c r="A2" s="1">
        <v>1</v>
      </c>
      <c r="B2" s="2">
        <f>MAX(DATE(A$1,1,1),DATE(A$1,1,1)-WEEKDAY(DATE(A$1,1,1),2)+(A2-1)*7+1)</f>
        <v>42005</v>
      </c>
      <c r="C2" s="2">
        <f>MIN(DATE(A$1+1,1,0),DATE(A$1,1,1)-WEEKDAY(DATE(A$1,1,1),2)+A2*7)</f>
        <v>42008</v>
      </c>
      <c r="D2" s="1" t="str">
        <f>CONCATENATE(DAY(B2),"-",DAY(C2))</f>
        <v>1-4</v>
      </c>
      <c r="E2" t="str">
        <f>CONCATENATE("WK ",A2," #",TEXT(B2,"mmm-"),D2)</f>
        <v>WK 1 #Jan-1-4</v>
      </c>
    </row>
    <row r="3" spans="1:5" x14ac:dyDescent="0.35">
      <c r="A3" s="1">
        <v>2</v>
      </c>
      <c r="B3" s="2">
        <f t="shared" ref="B3:B54" si="0">MAX(DATE(A$1,1,1),DATE(A$1,1,1)-WEEKDAY(DATE(A$1,1,1),2)+(A3-1)*7+1)</f>
        <v>42009</v>
      </c>
      <c r="C3" s="2">
        <f t="shared" ref="C3:C54" si="1">MIN(DATE(A$1+1,1,0),DATE(A$1,1,1)-WEEKDAY(DATE(A$1,1,1),2)+A3*7)</f>
        <v>42015</v>
      </c>
      <c r="D3" s="1" t="str">
        <f t="shared" ref="D3:D54" si="2">CONCATENATE(DAY(B3),"-",DAY(C3))</f>
        <v>5-11</v>
      </c>
      <c r="E3" t="str">
        <f t="shared" ref="E3:E54" si="3">CONCATENATE("WK ",A3," #",TEXT(B3,"mmm-"),D3)</f>
        <v>WK 2 #Jan-5-11</v>
      </c>
    </row>
    <row r="4" spans="1:5" x14ac:dyDescent="0.35">
      <c r="A4" s="1">
        <v>3</v>
      </c>
      <c r="B4" s="2">
        <f t="shared" si="0"/>
        <v>42016</v>
      </c>
      <c r="C4" s="2">
        <f t="shared" si="1"/>
        <v>42022</v>
      </c>
      <c r="D4" s="1" t="str">
        <f t="shared" si="2"/>
        <v>12-18</v>
      </c>
      <c r="E4" t="str">
        <f t="shared" si="3"/>
        <v>WK 3 #Jan-12-18</v>
      </c>
    </row>
    <row r="5" spans="1:5" x14ac:dyDescent="0.35">
      <c r="A5" s="1">
        <v>4</v>
      </c>
      <c r="B5" s="2">
        <f t="shared" si="0"/>
        <v>42023</v>
      </c>
      <c r="C5" s="2">
        <f t="shared" si="1"/>
        <v>42029</v>
      </c>
      <c r="D5" s="1" t="str">
        <f t="shared" si="2"/>
        <v>19-25</v>
      </c>
      <c r="E5" t="str">
        <f t="shared" si="3"/>
        <v>WK 4 #Jan-19-25</v>
      </c>
    </row>
    <row r="6" spans="1:5" x14ac:dyDescent="0.35">
      <c r="A6" s="1">
        <v>5</v>
      </c>
      <c r="B6" s="2">
        <f t="shared" si="0"/>
        <v>42030</v>
      </c>
      <c r="C6" s="2">
        <f t="shared" si="1"/>
        <v>42036</v>
      </c>
      <c r="D6" s="1" t="str">
        <f t="shared" si="2"/>
        <v>26-1</v>
      </c>
      <c r="E6" t="str">
        <f t="shared" si="3"/>
        <v>WK 5 #Jan-26-1</v>
      </c>
    </row>
    <row r="7" spans="1:5" x14ac:dyDescent="0.35">
      <c r="A7" s="1">
        <v>6</v>
      </c>
      <c r="B7" s="2">
        <f t="shared" si="0"/>
        <v>42037</v>
      </c>
      <c r="C7" s="2">
        <f t="shared" si="1"/>
        <v>42043</v>
      </c>
      <c r="D7" s="1" t="str">
        <f t="shared" si="2"/>
        <v>2-8</v>
      </c>
      <c r="E7" t="str">
        <f t="shared" si="3"/>
        <v>WK 6 #Feb-2-8</v>
      </c>
    </row>
    <row r="8" spans="1:5" x14ac:dyDescent="0.35">
      <c r="A8" s="1">
        <v>7</v>
      </c>
      <c r="B8" s="2">
        <f t="shared" si="0"/>
        <v>42044</v>
      </c>
      <c r="C8" s="2">
        <f t="shared" si="1"/>
        <v>42050</v>
      </c>
      <c r="D8" s="1" t="str">
        <f t="shared" si="2"/>
        <v>9-15</v>
      </c>
      <c r="E8" t="str">
        <f t="shared" si="3"/>
        <v>WK 7 #Feb-9-15</v>
      </c>
    </row>
    <row r="9" spans="1:5" x14ac:dyDescent="0.35">
      <c r="A9" s="1">
        <v>8</v>
      </c>
      <c r="B9" s="2">
        <f t="shared" si="0"/>
        <v>42051</v>
      </c>
      <c r="C9" s="2">
        <f t="shared" si="1"/>
        <v>42057</v>
      </c>
      <c r="D9" s="1" t="str">
        <f t="shared" si="2"/>
        <v>16-22</v>
      </c>
      <c r="E9" t="str">
        <f t="shared" si="3"/>
        <v>WK 8 #Feb-16-22</v>
      </c>
    </row>
    <row r="10" spans="1:5" x14ac:dyDescent="0.35">
      <c r="A10" s="1">
        <v>9</v>
      </c>
      <c r="B10" s="2">
        <f t="shared" si="0"/>
        <v>42058</v>
      </c>
      <c r="C10" s="2">
        <f t="shared" si="1"/>
        <v>42064</v>
      </c>
      <c r="D10" s="1" t="str">
        <f t="shared" si="2"/>
        <v>23-1</v>
      </c>
      <c r="E10" t="str">
        <f t="shared" si="3"/>
        <v>WK 9 #Feb-23-1</v>
      </c>
    </row>
    <row r="11" spans="1:5" x14ac:dyDescent="0.35">
      <c r="A11" s="1">
        <v>10</v>
      </c>
      <c r="B11" s="2">
        <f t="shared" si="0"/>
        <v>42065</v>
      </c>
      <c r="C11" s="2">
        <f t="shared" si="1"/>
        <v>42071</v>
      </c>
      <c r="D11" s="1" t="str">
        <f t="shared" si="2"/>
        <v>2-8</v>
      </c>
      <c r="E11" t="str">
        <f t="shared" si="3"/>
        <v>WK 10 #Mar-2-8</v>
      </c>
    </row>
    <row r="12" spans="1:5" x14ac:dyDescent="0.35">
      <c r="A12" s="1">
        <v>11</v>
      </c>
      <c r="B12" s="2">
        <f t="shared" si="0"/>
        <v>42072</v>
      </c>
      <c r="C12" s="2">
        <f t="shared" si="1"/>
        <v>42078</v>
      </c>
      <c r="D12" s="1" t="str">
        <f t="shared" si="2"/>
        <v>9-15</v>
      </c>
      <c r="E12" t="str">
        <f t="shared" si="3"/>
        <v>WK 11 #Mar-9-15</v>
      </c>
    </row>
    <row r="13" spans="1:5" x14ac:dyDescent="0.35">
      <c r="A13" s="1">
        <v>12</v>
      </c>
      <c r="B13" s="2">
        <f t="shared" si="0"/>
        <v>42079</v>
      </c>
      <c r="C13" s="2">
        <f t="shared" si="1"/>
        <v>42085</v>
      </c>
      <c r="D13" s="1" t="str">
        <f t="shared" si="2"/>
        <v>16-22</v>
      </c>
      <c r="E13" t="str">
        <f t="shared" si="3"/>
        <v>WK 12 #Mar-16-22</v>
      </c>
    </row>
    <row r="14" spans="1:5" x14ac:dyDescent="0.35">
      <c r="A14" s="1">
        <v>13</v>
      </c>
      <c r="B14" s="2">
        <f t="shared" si="0"/>
        <v>42086</v>
      </c>
      <c r="C14" s="2">
        <f t="shared" si="1"/>
        <v>42092</v>
      </c>
      <c r="D14" s="1" t="str">
        <f t="shared" si="2"/>
        <v>23-29</v>
      </c>
      <c r="E14" t="str">
        <f t="shared" si="3"/>
        <v>WK 13 #Mar-23-29</v>
      </c>
    </row>
    <row r="15" spans="1:5" x14ac:dyDescent="0.35">
      <c r="A15" s="1">
        <v>14</v>
      </c>
      <c r="B15" s="2">
        <f t="shared" si="0"/>
        <v>42093</v>
      </c>
      <c r="C15" s="2">
        <f t="shared" si="1"/>
        <v>42099</v>
      </c>
      <c r="D15" s="1" t="str">
        <f t="shared" si="2"/>
        <v>30-5</v>
      </c>
      <c r="E15" t="str">
        <f t="shared" si="3"/>
        <v>WK 14 #Mar-30-5</v>
      </c>
    </row>
    <row r="16" spans="1:5" x14ac:dyDescent="0.35">
      <c r="A16" s="1">
        <v>15</v>
      </c>
      <c r="B16" s="2">
        <f t="shared" si="0"/>
        <v>42100</v>
      </c>
      <c r="C16" s="2">
        <f t="shared" si="1"/>
        <v>42106</v>
      </c>
      <c r="D16" s="1" t="str">
        <f t="shared" si="2"/>
        <v>6-12</v>
      </c>
      <c r="E16" t="str">
        <f t="shared" si="3"/>
        <v>WK 15 #Apr-6-12</v>
      </c>
    </row>
    <row r="17" spans="1:5" x14ac:dyDescent="0.35">
      <c r="A17" s="1">
        <v>16</v>
      </c>
      <c r="B17" s="2">
        <f t="shared" si="0"/>
        <v>42107</v>
      </c>
      <c r="C17" s="2">
        <f t="shared" si="1"/>
        <v>42113</v>
      </c>
      <c r="D17" s="1" t="str">
        <f t="shared" si="2"/>
        <v>13-19</v>
      </c>
      <c r="E17" t="str">
        <f t="shared" si="3"/>
        <v>WK 16 #Apr-13-19</v>
      </c>
    </row>
    <row r="18" spans="1:5" x14ac:dyDescent="0.35">
      <c r="A18" s="1">
        <v>17</v>
      </c>
      <c r="B18" s="2">
        <f t="shared" si="0"/>
        <v>42114</v>
      </c>
      <c r="C18" s="2">
        <f t="shared" si="1"/>
        <v>42120</v>
      </c>
      <c r="D18" s="1" t="str">
        <f t="shared" si="2"/>
        <v>20-26</v>
      </c>
      <c r="E18" t="str">
        <f t="shared" si="3"/>
        <v>WK 17 #Apr-20-26</v>
      </c>
    </row>
    <row r="19" spans="1:5" x14ac:dyDescent="0.35">
      <c r="A19" s="1">
        <v>18</v>
      </c>
      <c r="B19" s="2">
        <f t="shared" si="0"/>
        <v>42121</v>
      </c>
      <c r="C19" s="2">
        <f t="shared" si="1"/>
        <v>42127</v>
      </c>
      <c r="D19" s="1" t="str">
        <f t="shared" si="2"/>
        <v>27-3</v>
      </c>
      <c r="E19" t="str">
        <f t="shared" si="3"/>
        <v>WK 18 #Apr-27-3</v>
      </c>
    </row>
    <row r="20" spans="1:5" x14ac:dyDescent="0.35">
      <c r="A20" s="1">
        <v>19</v>
      </c>
      <c r="B20" s="2">
        <f t="shared" si="0"/>
        <v>42128</v>
      </c>
      <c r="C20" s="2">
        <f t="shared" si="1"/>
        <v>42134</v>
      </c>
      <c r="D20" s="1" t="str">
        <f t="shared" si="2"/>
        <v>4-10</v>
      </c>
      <c r="E20" t="str">
        <f t="shared" si="3"/>
        <v>WK 19 #May-4-10</v>
      </c>
    </row>
    <row r="21" spans="1:5" x14ac:dyDescent="0.35">
      <c r="A21" s="1">
        <v>20</v>
      </c>
      <c r="B21" s="2">
        <f t="shared" si="0"/>
        <v>42135</v>
      </c>
      <c r="C21" s="2">
        <f t="shared" si="1"/>
        <v>42141</v>
      </c>
      <c r="D21" s="1" t="str">
        <f t="shared" si="2"/>
        <v>11-17</v>
      </c>
      <c r="E21" t="str">
        <f t="shared" si="3"/>
        <v>WK 20 #May-11-17</v>
      </c>
    </row>
    <row r="22" spans="1:5" x14ac:dyDescent="0.35">
      <c r="A22" s="1">
        <v>21</v>
      </c>
      <c r="B22" s="2">
        <f t="shared" si="0"/>
        <v>42142</v>
      </c>
      <c r="C22" s="2">
        <f t="shared" si="1"/>
        <v>42148</v>
      </c>
      <c r="D22" s="1" t="str">
        <f t="shared" si="2"/>
        <v>18-24</v>
      </c>
      <c r="E22" t="str">
        <f t="shared" si="3"/>
        <v>WK 21 #May-18-24</v>
      </c>
    </row>
    <row r="23" spans="1:5" x14ac:dyDescent="0.35">
      <c r="A23" s="1">
        <v>22</v>
      </c>
      <c r="B23" s="2">
        <f t="shared" si="0"/>
        <v>42149</v>
      </c>
      <c r="C23" s="2">
        <f t="shared" si="1"/>
        <v>42155</v>
      </c>
      <c r="D23" s="1" t="str">
        <f t="shared" si="2"/>
        <v>25-31</v>
      </c>
      <c r="E23" t="str">
        <f t="shared" si="3"/>
        <v>WK 22 #May-25-31</v>
      </c>
    </row>
    <row r="24" spans="1:5" x14ac:dyDescent="0.35">
      <c r="A24" s="1">
        <v>23</v>
      </c>
      <c r="B24" s="2">
        <f t="shared" si="0"/>
        <v>42156</v>
      </c>
      <c r="C24" s="2">
        <f t="shared" si="1"/>
        <v>42162</v>
      </c>
      <c r="D24" s="1" t="str">
        <f t="shared" si="2"/>
        <v>1-7</v>
      </c>
      <c r="E24" t="str">
        <f t="shared" si="3"/>
        <v>WK 23 #Jun-1-7</v>
      </c>
    </row>
    <row r="25" spans="1:5" x14ac:dyDescent="0.35">
      <c r="A25" s="1">
        <v>24</v>
      </c>
      <c r="B25" s="2">
        <f t="shared" si="0"/>
        <v>42163</v>
      </c>
      <c r="C25" s="2">
        <f t="shared" si="1"/>
        <v>42169</v>
      </c>
      <c r="D25" s="1" t="str">
        <f t="shared" si="2"/>
        <v>8-14</v>
      </c>
      <c r="E25" t="str">
        <f t="shared" si="3"/>
        <v>WK 24 #Jun-8-14</v>
      </c>
    </row>
    <row r="26" spans="1:5" x14ac:dyDescent="0.35">
      <c r="A26" s="1">
        <v>25</v>
      </c>
      <c r="B26" s="2">
        <f t="shared" si="0"/>
        <v>42170</v>
      </c>
      <c r="C26" s="2">
        <f t="shared" si="1"/>
        <v>42176</v>
      </c>
      <c r="D26" s="1" t="str">
        <f t="shared" si="2"/>
        <v>15-21</v>
      </c>
      <c r="E26" t="str">
        <f t="shared" si="3"/>
        <v>WK 25 #Jun-15-21</v>
      </c>
    </row>
    <row r="27" spans="1:5" x14ac:dyDescent="0.35">
      <c r="A27" s="1">
        <v>26</v>
      </c>
      <c r="B27" s="2">
        <f t="shared" si="0"/>
        <v>42177</v>
      </c>
      <c r="C27" s="2">
        <f t="shared" si="1"/>
        <v>42183</v>
      </c>
      <c r="D27" s="1" t="str">
        <f t="shared" si="2"/>
        <v>22-28</v>
      </c>
      <c r="E27" t="str">
        <f t="shared" si="3"/>
        <v>WK 26 #Jun-22-28</v>
      </c>
    </row>
    <row r="28" spans="1:5" x14ac:dyDescent="0.35">
      <c r="A28" s="1">
        <v>27</v>
      </c>
      <c r="B28" s="2">
        <f t="shared" si="0"/>
        <v>42184</v>
      </c>
      <c r="C28" s="2">
        <f t="shared" si="1"/>
        <v>42190</v>
      </c>
      <c r="D28" s="1" t="str">
        <f t="shared" si="2"/>
        <v>29-5</v>
      </c>
      <c r="E28" t="str">
        <f t="shared" si="3"/>
        <v>WK 27 #Jun-29-5</v>
      </c>
    </row>
    <row r="29" spans="1:5" x14ac:dyDescent="0.35">
      <c r="A29" s="1">
        <v>28</v>
      </c>
      <c r="B29" s="2">
        <f t="shared" si="0"/>
        <v>42191</v>
      </c>
      <c r="C29" s="2">
        <f t="shared" si="1"/>
        <v>42197</v>
      </c>
      <c r="D29" s="1" t="str">
        <f t="shared" si="2"/>
        <v>6-12</v>
      </c>
      <c r="E29" t="str">
        <f t="shared" si="3"/>
        <v>WK 28 #Jul-6-12</v>
      </c>
    </row>
    <row r="30" spans="1:5" x14ac:dyDescent="0.35">
      <c r="A30" s="1">
        <v>29</v>
      </c>
      <c r="B30" s="2">
        <f t="shared" si="0"/>
        <v>42198</v>
      </c>
      <c r="C30" s="2">
        <f t="shared" si="1"/>
        <v>42204</v>
      </c>
      <c r="D30" s="1" t="str">
        <f t="shared" si="2"/>
        <v>13-19</v>
      </c>
      <c r="E30" t="str">
        <f t="shared" si="3"/>
        <v>WK 29 #Jul-13-19</v>
      </c>
    </row>
    <row r="31" spans="1:5" x14ac:dyDescent="0.35">
      <c r="A31" s="1">
        <v>30</v>
      </c>
      <c r="B31" s="2">
        <f t="shared" si="0"/>
        <v>42205</v>
      </c>
      <c r="C31" s="2">
        <f t="shared" si="1"/>
        <v>42211</v>
      </c>
      <c r="D31" s="1" t="str">
        <f t="shared" si="2"/>
        <v>20-26</v>
      </c>
      <c r="E31" t="str">
        <f t="shared" si="3"/>
        <v>WK 30 #Jul-20-26</v>
      </c>
    </row>
    <row r="32" spans="1:5" x14ac:dyDescent="0.35">
      <c r="A32" s="1">
        <v>31</v>
      </c>
      <c r="B32" s="2">
        <f t="shared" si="0"/>
        <v>42212</v>
      </c>
      <c r="C32" s="2">
        <f t="shared" si="1"/>
        <v>42218</v>
      </c>
      <c r="D32" s="1" t="str">
        <f t="shared" si="2"/>
        <v>27-2</v>
      </c>
      <c r="E32" t="str">
        <f t="shared" si="3"/>
        <v>WK 31 #Jul-27-2</v>
      </c>
    </row>
    <row r="33" spans="1:5" x14ac:dyDescent="0.35">
      <c r="A33" s="1">
        <v>32</v>
      </c>
      <c r="B33" s="2">
        <f t="shared" si="0"/>
        <v>42219</v>
      </c>
      <c r="C33" s="2">
        <f t="shared" si="1"/>
        <v>42225</v>
      </c>
      <c r="D33" s="1" t="str">
        <f t="shared" si="2"/>
        <v>3-9</v>
      </c>
      <c r="E33" t="str">
        <f t="shared" si="3"/>
        <v>WK 32 #Aug-3-9</v>
      </c>
    </row>
    <row r="34" spans="1:5" x14ac:dyDescent="0.35">
      <c r="A34" s="1">
        <v>33</v>
      </c>
      <c r="B34" s="2">
        <f t="shared" si="0"/>
        <v>42226</v>
      </c>
      <c r="C34" s="2">
        <f t="shared" si="1"/>
        <v>42232</v>
      </c>
      <c r="D34" s="1" t="str">
        <f t="shared" si="2"/>
        <v>10-16</v>
      </c>
      <c r="E34" t="str">
        <f t="shared" si="3"/>
        <v>WK 33 #Aug-10-16</v>
      </c>
    </row>
    <row r="35" spans="1:5" x14ac:dyDescent="0.35">
      <c r="A35" s="1">
        <v>34</v>
      </c>
      <c r="B35" s="2">
        <f t="shared" si="0"/>
        <v>42233</v>
      </c>
      <c r="C35" s="2">
        <f t="shared" si="1"/>
        <v>42239</v>
      </c>
      <c r="D35" s="1" t="str">
        <f t="shared" si="2"/>
        <v>17-23</v>
      </c>
      <c r="E35" t="str">
        <f t="shared" si="3"/>
        <v>WK 34 #Aug-17-23</v>
      </c>
    </row>
    <row r="36" spans="1:5" x14ac:dyDescent="0.35">
      <c r="A36" s="1">
        <v>35</v>
      </c>
      <c r="B36" s="2">
        <f t="shared" si="0"/>
        <v>42240</v>
      </c>
      <c r="C36" s="2">
        <f t="shared" si="1"/>
        <v>42246</v>
      </c>
      <c r="D36" s="1" t="str">
        <f t="shared" si="2"/>
        <v>24-30</v>
      </c>
      <c r="E36" t="str">
        <f t="shared" si="3"/>
        <v>WK 35 #Aug-24-30</v>
      </c>
    </row>
    <row r="37" spans="1:5" x14ac:dyDescent="0.35">
      <c r="A37" s="1">
        <v>36</v>
      </c>
      <c r="B37" s="2">
        <f t="shared" si="0"/>
        <v>42247</v>
      </c>
      <c r="C37" s="2">
        <f t="shared" si="1"/>
        <v>42253</v>
      </c>
      <c r="D37" s="1" t="str">
        <f t="shared" si="2"/>
        <v>31-6</v>
      </c>
      <c r="E37" t="str">
        <f t="shared" si="3"/>
        <v>WK 36 #Aug-31-6</v>
      </c>
    </row>
    <row r="38" spans="1:5" x14ac:dyDescent="0.35">
      <c r="A38" s="1">
        <v>37</v>
      </c>
      <c r="B38" s="2">
        <f t="shared" si="0"/>
        <v>42254</v>
      </c>
      <c r="C38" s="2">
        <f t="shared" si="1"/>
        <v>42260</v>
      </c>
      <c r="D38" s="1" t="str">
        <f t="shared" si="2"/>
        <v>7-13</v>
      </c>
      <c r="E38" t="str">
        <f t="shared" si="3"/>
        <v>WK 37 #Sep-7-13</v>
      </c>
    </row>
    <row r="39" spans="1:5" x14ac:dyDescent="0.35">
      <c r="A39" s="1">
        <v>38</v>
      </c>
      <c r="B39" s="2">
        <f t="shared" si="0"/>
        <v>42261</v>
      </c>
      <c r="C39" s="2">
        <f t="shared" si="1"/>
        <v>42267</v>
      </c>
      <c r="D39" s="1" t="str">
        <f t="shared" si="2"/>
        <v>14-20</v>
      </c>
      <c r="E39" t="str">
        <f t="shared" si="3"/>
        <v>WK 38 #Sep-14-20</v>
      </c>
    </row>
    <row r="40" spans="1:5" x14ac:dyDescent="0.35">
      <c r="A40" s="1">
        <v>39</v>
      </c>
      <c r="B40" s="2">
        <f t="shared" si="0"/>
        <v>42268</v>
      </c>
      <c r="C40" s="2">
        <f t="shared" si="1"/>
        <v>42274</v>
      </c>
      <c r="D40" s="1" t="str">
        <f t="shared" si="2"/>
        <v>21-27</v>
      </c>
      <c r="E40" t="str">
        <f t="shared" si="3"/>
        <v>WK 39 #Sep-21-27</v>
      </c>
    </row>
    <row r="41" spans="1:5" x14ac:dyDescent="0.35">
      <c r="A41" s="1">
        <v>40</v>
      </c>
      <c r="B41" s="2">
        <f t="shared" si="0"/>
        <v>42275</v>
      </c>
      <c r="C41" s="2">
        <f t="shared" si="1"/>
        <v>42281</v>
      </c>
      <c r="D41" s="1" t="str">
        <f t="shared" si="2"/>
        <v>28-4</v>
      </c>
      <c r="E41" t="str">
        <f t="shared" si="3"/>
        <v>WK 40 #Sep-28-4</v>
      </c>
    </row>
    <row r="42" spans="1:5" x14ac:dyDescent="0.35">
      <c r="A42" s="1">
        <v>41</v>
      </c>
      <c r="B42" s="2">
        <f t="shared" si="0"/>
        <v>42282</v>
      </c>
      <c r="C42" s="2">
        <f t="shared" si="1"/>
        <v>42288</v>
      </c>
      <c r="D42" s="1" t="str">
        <f t="shared" si="2"/>
        <v>5-11</v>
      </c>
      <c r="E42" t="str">
        <f t="shared" si="3"/>
        <v>WK 41 #Oct-5-11</v>
      </c>
    </row>
    <row r="43" spans="1:5" x14ac:dyDescent="0.35">
      <c r="A43" s="1">
        <v>42</v>
      </c>
      <c r="B43" s="2">
        <f t="shared" si="0"/>
        <v>42289</v>
      </c>
      <c r="C43" s="2">
        <f t="shared" si="1"/>
        <v>42295</v>
      </c>
      <c r="D43" s="1" t="str">
        <f t="shared" si="2"/>
        <v>12-18</v>
      </c>
      <c r="E43" t="str">
        <f t="shared" si="3"/>
        <v>WK 42 #Oct-12-18</v>
      </c>
    </row>
    <row r="44" spans="1:5" x14ac:dyDescent="0.35">
      <c r="A44" s="1">
        <v>43</v>
      </c>
      <c r="B44" s="2">
        <f t="shared" si="0"/>
        <v>42296</v>
      </c>
      <c r="C44" s="2">
        <f t="shared" si="1"/>
        <v>42302</v>
      </c>
      <c r="D44" s="1" t="str">
        <f t="shared" si="2"/>
        <v>19-25</v>
      </c>
      <c r="E44" t="str">
        <f t="shared" si="3"/>
        <v>WK 43 #Oct-19-25</v>
      </c>
    </row>
    <row r="45" spans="1:5" x14ac:dyDescent="0.35">
      <c r="A45" s="1">
        <v>44</v>
      </c>
      <c r="B45" s="2">
        <f t="shared" si="0"/>
        <v>42303</v>
      </c>
      <c r="C45" s="2">
        <f t="shared" si="1"/>
        <v>42309</v>
      </c>
      <c r="D45" s="1" t="str">
        <f t="shared" si="2"/>
        <v>26-1</v>
      </c>
      <c r="E45" t="str">
        <f t="shared" si="3"/>
        <v>WK 44 #Oct-26-1</v>
      </c>
    </row>
    <row r="46" spans="1:5" x14ac:dyDescent="0.35">
      <c r="A46" s="1">
        <v>45</v>
      </c>
      <c r="B46" s="2">
        <f t="shared" si="0"/>
        <v>42310</v>
      </c>
      <c r="C46" s="2">
        <f t="shared" si="1"/>
        <v>42316</v>
      </c>
      <c r="D46" s="1" t="str">
        <f t="shared" si="2"/>
        <v>2-8</v>
      </c>
      <c r="E46" t="str">
        <f t="shared" si="3"/>
        <v>WK 45 #Nov-2-8</v>
      </c>
    </row>
    <row r="47" spans="1:5" x14ac:dyDescent="0.35">
      <c r="A47" s="1">
        <v>46</v>
      </c>
      <c r="B47" s="2">
        <f t="shared" si="0"/>
        <v>42317</v>
      </c>
      <c r="C47" s="2">
        <f t="shared" si="1"/>
        <v>42323</v>
      </c>
      <c r="D47" s="1" t="str">
        <f t="shared" si="2"/>
        <v>9-15</v>
      </c>
      <c r="E47" t="str">
        <f t="shared" si="3"/>
        <v>WK 46 #Nov-9-15</v>
      </c>
    </row>
    <row r="48" spans="1:5" x14ac:dyDescent="0.35">
      <c r="A48" s="1">
        <v>47</v>
      </c>
      <c r="B48" s="2">
        <f t="shared" si="0"/>
        <v>42324</v>
      </c>
      <c r="C48" s="2">
        <f t="shared" si="1"/>
        <v>42330</v>
      </c>
      <c r="D48" s="1" t="str">
        <f t="shared" si="2"/>
        <v>16-22</v>
      </c>
      <c r="E48" t="str">
        <f t="shared" si="3"/>
        <v>WK 47 #Nov-16-22</v>
      </c>
    </row>
    <row r="49" spans="1:5" x14ac:dyDescent="0.35">
      <c r="A49" s="1">
        <v>48</v>
      </c>
      <c r="B49" s="2">
        <f t="shared" si="0"/>
        <v>42331</v>
      </c>
      <c r="C49" s="2">
        <f t="shared" si="1"/>
        <v>42337</v>
      </c>
      <c r="D49" s="1" t="str">
        <f t="shared" si="2"/>
        <v>23-29</v>
      </c>
      <c r="E49" t="str">
        <f t="shared" si="3"/>
        <v>WK 48 #Nov-23-29</v>
      </c>
    </row>
    <row r="50" spans="1:5" x14ac:dyDescent="0.35">
      <c r="A50" s="1">
        <v>49</v>
      </c>
      <c r="B50" s="2">
        <f t="shared" si="0"/>
        <v>42338</v>
      </c>
      <c r="C50" s="2">
        <f t="shared" si="1"/>
        <v>42344</v>
      </c>
      <c r="D50" s="1" t="str">
        <f t="shared" si="2"/>
        <v>30-6</v>
      </c>
      <c r="E50" t="str">
        <f t="shared" si="3"/>
        <v>WK 49 #Nov-30-6</v>
      </c>
    </row>
    <row r="51" spans="1:5" x14ac:dyDescent="0.35">
      <c r="A51" s="1">
        <v>50</v>
      </c>
      <c r="B51" s="2">
        <f t="shared" si="0"/>
        <v>42345</v>
      </c>
      <c r="C51" s="2">
        <f t="shared" si="1"/>
        <v>42351</v>
      </c>
      <c r="D51" s="1" t="str">
        <f t="shared" si="2"/>
        <v>7-13</v>
      </c>
      <c r="E51" t="str">
        <f t="shared" si="3"/>
        <v>WK 50 #Dec-7-13</v>
      </c>
    </row>
    <row r="52" spans="1:5" x14ac:dyDescent="0.35">
      <c r="A52" s="1">
        <v>51</v>
      </c>
      <c r="B52" s="2">
        <f t="shared" si="0"/>
        <v>42352</v>
      </c>
      <c r="C52" s="2">
        <f t="shared" si="1"/>
        <v>42358</v>
      </c>
      <c r="D52" s="1" t="str">
        <f t="shared" si="2"/>
        <v>14-20</v>
      </c>
      <c r="E52" t="str">
        <f t="shared" si="3"/>
        <v>WK 51 #Dec-14-20</v>
      </c>
    </row>
    <row r="53" spans="1:5" x14ac:dyDescent="0.35">
      <c r="A53" s="1">
        <v>52</v>
      </c>
      <c r="B53" s="2">
        <f t="shared" si="0"/>
        <v>42359</v>
      </c>
      <c r="C53" s="2">
        <f t="shared" si="1"/>
        <v>42365</v>
      </c>
      <c r="D53" s="1" t="str">
        <f t="shared" si="2"/>
        <v>21-27</v>
      </c>
      <c r="E53" t="str">
        <f t="shared" si="3"/>
        <v>WK 52 #Dec-21-27</v>
      </c>
    </row>
    <row r="54" spans="1:5" x14ac:dyDescent="0.35">
      <c r="A54" s="1">
        <v>53</v>
      </c>
      <c r="B54" s="2">
        <f t="shared" si="0"/>
        <v>42366</v>
      </c>
      <c r="C54" s="2">
        <f t="shared" si="1"/>
        <v>42369</v>
      </c>
      <c r="D54" s="1" t="str">
        <f t="shared" si="2"/>
        <v>28-31</v>
      </c>
      <c r="E54" t="str">
        <f t="shared" si="3"/>
        <v>WK 53 #Dec-28-31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SundayStarts</vt:lpstr>
      <vt:lpstr>MondayStarts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2020-07-26T05:51:49Z</dcterms:modified>
</cp:coreProperties>
</file>