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7ECD4779-94FC-4D75-9693-EC4C5909571F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ReadMe" sheetId="3" r:id="rId1"/>
    <sheet name="SundayStarts" sheetId="1" r:id="rId2"/>
    <sheet name="MondayStarts" sheetId="2" r:id="rId3"/>
    <sheet name="Sheet1" sheetId="4" r:id="rId4"/>
    <sheet name="Forcopy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Q3" i="2"/>
  <c r="R3" i="2"/>
  <c r="S3" i="2"/>
  <c r="M4" i="2"/>
  <c r="N4" i="2"/>
  <c r="O4" i="2"/>
  <c r="P4" i="2"/>
  <c r="Q4" i="2"/>
  <c r="R4" i="2"/>
  <c r="S4" i="2"/>
  <c r="M5" i="2"/>
  <c r="N5" i="2"/>
  <c r="O5" i="2"/>
  <c r="P5" i="2"/>
  <c r="Q5" i="2"/>
  <c r="R5" i="2"/>
  <c r="S5" i="2"/>
  <c r="M6" i="2"/>
  <c r="N6" i="2"/>
  <c r="O6" i="2"/>
  <c r="P6" i="2"/>
  <c r="Q6" i="2"/>
  <c r="R6" i="2"/>
  <c r="S6" i="2"/>
  <c r="M7" i="2"/>
  <c r="N7" i="2"/>
  <c r="O7" i="2"/>
  <c r="P7" i="2"/>
  <c r="Q7" i="2"/>
  <c r="R7" i="2"/>
  <c r="S7" i="2"/>
  <c r="M8" i="2"/>
  <c r="N8" i="2"/>
  <c r="O8" i="2"/>
  <c r="P8" i="2"/>
  <c r="Q8" i="2"/>
  <c r="R8" i="2"/>
  <c r="S8" i="2"/>
  <c r="M9" i="2"/>
  <c r="N9" i="2"/>
  <c r="O9" i="2"/>
  <c r="P9" i="2"/>
  <c r="Q9" i="2"/>
  <c r="R9" i="2"/>
  <c r="S9" i="2"/>
  <c r="M10" i="2"/>
  <c r="N10" i="2"/>
  <c r="O10" i="2"/>
  <c r="P10" i="2"/>
  <c r="Q10" i="2"/>
  <c r="R10" i="2"/>
  <c r="S10" i="2"/>
  <c r="M11" i="2"/>
  <c r="N11" i="2"/>
  <c r="O11" i="2"/>
  <c r="P11" i="2"/>
  <c r="Q11" i="2"/>
  <c r="R11" i="2"/>
  <c r="S11" i="2"/>
  <c r="M12" i="2"/>
  <c r="N12" i="2"/>
  <c r="O12" i="2"/>
  <c r="P12" i="2"/>
  <c r="Q12" i="2"/>
  <c r="R12" i="2"/>
  <c r="S12" i="2"/>
  <c r="M13" i="2"/>
  <c r="N13" i="2"/>
  <c r="O13" i="2"/>
  <c r="P13" i="2"/>
  <c r="Q13" i="2"/>
  <c r="R13" i="2"/>
  <c r="S13" i="2"/>
  <c r="M14" i="2"/>
  <c r="N14" i="2"/>
  <c r="O14" i="2"/>
  <c r="P14" i="2"/>
  <c r="Q14" i="2"/>
  <c r="R14" i="2"/>
  <c r="S14" i="2"/>
  <c r="M15" i="2"/>
  <c r="N15" i="2"/>
  <c r="O15" i="2"/>
  <c r="P15" i="2"/>
  <c r="Q15" i="2"/>
  <c r="R15" i="2"/>
  <c r="S15" i="2"/>
  <c r="M16" i="2"/>
  <c r="N16" i="2"/>
  <c r="O16" i="2"/>
  <c r="P16" i="2"/>
  <c r="Q16" i="2"/>
  <c r="R16" i="2"/>
  <c r="S16" i="2"/>
  <c r="M17" i="2"/>
  <c r="N17" i="2"/>
  <c r="O17" i="2"/>
  <c r="P17" i="2"/>
  <c r="Q17" i="2"/>
  <c r="R17" i="2"/>
  <c r="S17" i="2"/>
  <c r="M18" i="2"/>
  <c r="N18" i="2"/>
  <c r="O18" i="2"/>
  <c r="P18" i="2"/>
  <c r="Q18" i="2"/>
  <c r="R18" i="2"/>
  <c r="S18" i="2"/>
  <c r="M19" i="2"/>
  <c r="N19" i="2"/>
  <c r="O19" i="2"/>
  <c r="P19" i="2"/>
  <c r="Q19" i="2"/>
  <c r="R19" i="2"/>
  <c r="S19" i="2"/>
  <c r="M20" i="2"/>
  <c r="N20" i="2"/>
  <c r="O20" i="2"/>
  <c r="P20" i="2"/>
  <c r="Q20" i="2"/>
  <c r="R20" i="2"/>
  <c r="S20" i="2"/>
  <c r="M21" i="2"/>
  <c r="N21" i="2"/>
  <c r="O21" i="2"/>
  <c r="P21" i="2"/>
  <c r="Q21" i="2"/>
  <c r="R21" i="2"/>
  <c r="S21" i="2"/>
  <c r="M22" i="2"/>
  <c r="N22" i="2"/>
  <c r="O22" i="2"/>
  <c r="P22" i="2"/>
  <c r="Q22" i="2"/>
  <c r="R22" i="2"/>
  <c r="S22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M25" i="2"/>
  <c r="N25" i="2"/>
  <c r="O25" i="2"/>
  <c r="P25" i="2"/>
  <c r="Q25" i="2"/>
  <c r="R25" i="2"/>
  <c r="S25" i="2"/>
  <c r="M26" i="2"/>
  <c r="N26" i="2"/>
  <c r="O26" i="2"/>
  <c r="P26" i="2"/>
  <c r="Q26" i="2"/>
  <c r="R26" i="2"/>
  <c r="S26" i="2"/>
  <c r="M27" i="2"/>
  <c r="N27" i="2"/>
  <c r="O27" i="2"/>
  <c r="P27" i="2"/>
  <c r="Q27" i="2"/>
  <c r="R27" i="2"/>
  <c r="S27" i="2"/>
  <c r="M28" i="2"/>
  <c r="N28" i="2"/>
  <c r="O28" i="2"/>
  <c r="P28" i="2"/>
  <c r="Q28" i="2"/>
  <c r="R28" i="2"/>
  <c r="S28" i="2"/>
  <c r="M29" i="2"/>
  <c r="N29" i="2"/>
  <c r="O29" i="2"/>
  <c r="P29" i="2"/>
  <c r="Q29" i="2"/>
  <c r="R29" i="2"/>
  <c r="S29" i="2"/>
  <c r="M30" i="2"/>
  <c r="N30" i="2"/>
  <c r="O30" i="2"/>
  <c r="P30" i="2"/>
  <c r="Q30" i="2"/>
  <c r="R30" i="2"/>
  <c r="S30" i="2"/>
  <c r="M31" i="2"/>
  <c r="N31" i="2"/>
  <c r="O31" i="2"/>
  <c r="P31" i="2"/>
  <c r="Q31" i="2"/>
  <c r="R31" i="2"/>
  <c r="S31" i="2"/>
  <c r="M32" i="2"/>
  <c r="N32" i="2"/>
  <c r="O32" i="2"/>
  <c r="P32" i="2"/>
  <c r="Q32" i="2"/>
  <c r="R32" i="2"/>
  <c r="S32" i="2"/>
  <c r="M33" i="2"/>
  <c r="N33" i="2"/>
  <c r="O33" i="2"/>
  <c r="P33" i="2"/>
  <c r="Q33" i="2"/>
  <c r="R33" i="2"/>
  <c r="S33" i="2"/>
  <c r="M34" i="2"/>
  <c r="N34" i="2"/>
  <c r="O34" i="2"/>
  <c r="P34" i="2"/>
  <c r="Q34" i="2"/>
  <c r="R34" i="2"/>
  <c r="S34" i="2"/>
  <c r="M35" i="2"/>
  <c r="N35" i="2"/>
  <c r="O35" i="2"/>
  <c r="P35" i="2"/>
  <c r="Q35" i="2"/>
  <c r="R35" i="2"/>
  <c r="S35" i="2"/>
  <c r="M36" i="2"/>
  <c r="N36" i="2"/>
  <c r="O36" i="2"/>
  <c r="P36" i="2"/>
  <c r="Q36" i="2"/>
  <c r="R36" i="2"/>
  <c r="S36" i="2"/>
  <c r="M37" i="2"/>
  <c r="N37" i="2"/>
  <c r="O37" i="2"/>
  <c r="P37" i="2"/>
  <c r="Q37" i="2"/>
  <c r="R37" i="2"/>
  <c r="S37" i="2"/>
  <c r="M38" i="2"/>
  <c r="N38" i="2"/>
  <c r="O38" i="2"/>
  <c r="P38" i="2"/>
  <c r="Q38" i="2"/>
  <c r="R38" i="2"/>
  <c r="S38" i="2"/>
  <c r="M39" i="2"/>
  <c r="N39" i="2"/>
  <c r="O39" i="2"/>
  <c r="P39" i="2"/>
  <c r="Q39" i="2"/>
  <c r="R39" i="2"/>
  <c r="S39" i="2"/>
  <c r="M40" i="2"/>
  <c r="N40" i="2"/>
  <c r="O40" i="2"/>
  <c r="P40" i="2"/>
  <c r="Q40" i="2"/>
  <c r="R40" i="2"/>
  <c r="S40" i="2"/>
  <c r="M41" i="2"/>
  <c r="N41" i="2"/>
  <c r="O41" i="2"/>
  <c r="P41" i="2"/>
  <c r="Q41" i="2"/>
  <c r="R41" i="2"/>
  <c r="S41" i="2"/>
  <c r="M42" i="2"/>
  <c r="N42" i="2"/>
  <c r="O42" i="2"/>
  <c r="P42" i="2"/>
  <c r="Q42" i="2"/>
  <c r="R42" i="2"/>
  <c r="S42" i="2"/>
  <c r="M43" i="2"/>
  <c r="N43" i="2"/>
  <c r="O43" i="2"/>
  <c r="P43" i="2"/>
  <c r="Q43" i="2"/>
  <c r="R43" i="2"/>
  <c r="S43" i="2"/>
  <c r="M44" i="2"/>
  <c r="N44" i="2"/>
  <c r="O44" i="2"/>
  <c r="P44" i="2"/>
  <c r="Q44" i="2"/>
  <c r="R44" i="2"/>
  <c r="S44" i="2"/>
  <c r="M45" i="2"/>
  <c r="N45" i="2"/>
  <c r="O45" i="2"/>
  <c r="P45" i="2"/>
  <c r="Q45" i="2"/>
  <c r="R45" i="2"/>
  <c r="S45" i="2"/>
  <c r="M46" i="2"/>
  <c r="N46" i="2"/>
  <c r="O46" i="2"/>
  <c r="P46" i="2"/>
  <c r="Q46" i="2"/>
  <c r="R46" i="2"/>
  <c r="S46" i="2"/>
  <c r="M47" i="2"/>
  <c r="N47" i="2"/>
  <c r="O47" i="2"/>
  <c r="P47" i="2"/>
  <c r="Q47" i="2"/>
  <c r="R47" i="2"/>
  <c r="S47" i="2"/>
  <c r="M48" i="2"/>
  <c r="N48" i="2"/>
  <c r="O48" i="2"/>
  <c r="P48" i="2"/>
  <c r="Q48" i="2"/>
  <c r="R48" i="2"/>
  <c r="S48" i="2"/>
  <c r="M49" i="2"/>
  <c r="N49" i="2"/>
  <c r="O49" i="2"/>
  <c r="P49" i="2"/>
  <c r="Q49" i="2"/>
  <c r="R49" i="2"/>
  <c r="S49" i="2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S2" i="2"/>
  <c r="R2" i="2"/>
  <c r="Q2" i="2"/>
  <c r="P2" i="2"/>
  <c r="O2" i="2"/>
  <c r="N2" i="2"/>
  <c r="M2" i="2"/>
  <c r="F5" i="2"/>
  <c r="G5" i="2"/>
  <c r="H5" i="2"/>
  <c r="I5" i="2"/>
  <c r="J5" i="2"/>
  <c r="K5" i="2"/>
  <c r="L5" i="2"/>
  <c r="F6" i="2"/>
  <c r="G6" i="2"/>
  <c r="H6" i="2"/>
  <c r="I6" i="2"/>
  <c r="J6" i="2"/>
  <c r="K6" i="2"/>
  <c r="L6" i="2"/>
  <c r="F7" i="2"/>
  <c r="G7" i="2"/>
  <c r="H7" i="2"/>
  <c r="I7" i="2"/>
  <c r="J7" i="2"/>
  <c r="K7" i="2"/>
  <c r="L7" i="2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F18" i="2"/>
  <c r="G18" i="2"/>
  <c r="H18" i="2"/>
  <c r="I18" i="2"/>
  <c r="J18" i="2"/>
  <c r="K18" i="2"/>
  <c r="L18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F21" i="2"/>
  <c r="G21" i="2"/>
  <c r="H21" i="2"/>
  <c r="I21" i="2"/>
  <c r="J21" i="2"/>
  <c r="K21" i="2"/>
  <c r="L21" i="2"/>
  <c r="F22" i="2"/>
  <c r="G22" i="2"/>
  <c r="H22" i="2"/>
  <c r="I22" i="2"/>
  <c r="J22" i="2"/>
  <c r="K22" i="2"/>
  <c r="L22" i="2"/>
  <c r="F23" i="2"/>
  <c r="G23" i="2"/>
  <c r="H23" i="2"/>
  <c r="I23" i="2"/>
  <c r="J23" i="2"/>
  <c r="K23" i="2"/>
  <c r="L23" i="2"/>
  <c r="F24" i="2"/>
  <c r="G24" i="2"/>
  <c r="H24" i="2"/>
  <c r="I24" i="2"/>
  <c r="J24" i="2"/>
  <c r="K24" i="2"/>
  <c r="L24" i="2"/>
  <c r="F25" i="2"/>
  <c r="G25" i="2"/>
  <c r="H25" i="2"/>
  <c r="I25" i="2"/>
  <c r="J25" i="2"/>
  <c r="K25" i="2"/>
  <c r="L25" i="2"/>
  <c r="F26" i="2"/>
  <c r="G26" i="2"/>
  <c r="H26" i="2"/>
  <c r="I26" i="2"/>
  <c r="J26" i="2"/>
  <c r="K26" i="2"/>
  <c r="L26" i="2"/>
  <c r="F27" i="2"/>
  <c r="G27" i="2"/>
  <c r="H27" i="2"/>
  <c r="I27" i="2"/>
  <c r="J27" i="2"/>
  <c r="K27" i="2"/>
  <c r="L27" i="2"/>
  <c r="F28" i="2"/>
  <c r="G28" i="2"/>
  <c r="H28" i="2"/>
  <c r="I28" i="2"/>
  <c r="J28" i="2"/>
  <c r="K28" i="2"/>
  <c r="L28" i="2"/>
  <c r="F29" i="2"/>
  <c r="G29" i="2"/>
  <c r="H29" i="2"/>
  <c r="I29" i="2"/>
  <c r="J29" i="2"/>
  <c r="K29" i="2"/>
  <c r="L29" i="2"/>
  <c r="F30" i="2"/>
  <c r="G30" i="2"/>
  <c r="H30" i="2"/>
  <c r="I30" i="2"/>
  <c r="J30" i="2"/>
  <c r="K30" i="2"/>
  <c r="L30" i="2"/>
  <c r="F31" i="2"/>
  <c r="G31" i="2"/>
  <c r="H31" i="2"/>
  <c r="I31" i="2"/>
  <c r="J31" i="2"/>
  <c r="K31" i="2"/>
  <c r="L31" i="2"/>
  <c r="F32" i="2"/>
  <c r="G32" i="2"/>
  <c r="H32" i="2"/>
  <c r="I32" i="2"/>
  <c r="J32" i="2"/>
  <c r="K32" i="2"/>
  <c r="L32" i="2"/>
  <c r="F33" i="2"/>
  <c r="G33" i="2"/>
  <c r="H33" i="2"/>
  <c r="I33" i="2"/>
  <c r="J33" i="2"/>
  <c r="K33" i="2"/>
  <c r="L33" i="2"/>
  <c r="F34" i="2"/>
  <c r="G34" i="2"/>
  <c r="H34" i="2"/>
  <c r="I34" i="2"/>
  <c r="J34" i="2"/>
  <c r="K34" i="2"/>
  <c r="L34" i="2"/>
  <c r="F35" i="2"/>
  <c r="G35" i="2"/>
  <c r="H35" i="2"/>
  <c r="I35" i="2"/>
  <c r="J35" i="2"/>
  <c r="K35" i="2"/>
  <c r="L35" i="2"/>
  <c r="F36" i="2"/>
  <c r="G36" i="2"/>
  <c r="H36" i="2"/>
  <c r="I36" i="2"/>
  <c r="J36" i="2"/>
  <c r="K36" i="2"/>
  <c r="L36" i="2"/>
  <c r="F37" i="2"/>
  <c r="G37" i="2"/>
  <c r="H37" i="2"/>
  <c r="I37" i="2"/>
  <c r="J37" i="2"/>
  <c r="K37" i="2"/>
  <c r="L37" i="2"/>
  <c r="F38" i="2"/>
  <c r="G38" i="2"/>
  <c r="H38" i="2"/>
  <c r="I38" i="2"/>
  <c r="J38" i="2"/>
  <c r="K38" i="2"/>
  <c r="L38" i="2"/>
  <c r="F39" i="2"/>
  <c r="G39" i="2"/>
  <c r="H39" i="2"/>
  <c r="I39" i="2"/>
  <c r="J39" i="2"/>
  <c r="K39" i="2"/>
  <c r="L39" i="2"/>
  <c r="F40" i="2"/>
  <c r="G40" i="2"/>
  <c r="H40" i="2"/>
  <c r="I40" i="2"/>
  <c r="J40" i="2"/>
  <c r="K40" i="2"/>
  <c r="L40" i="2"/>
  <c r="F41" i="2"/>
  <c r="G41" i="2"/>
  <c r="H41" i="2"/>
  <c r="I41" i="2"/>
  <c r="J41" i="2"/>
  <c r="K41" i="2"/>
  <c r="L41" i="2"/>
  <c r="F42" i="2"/>
  <c r="G42" i="2"/>
  <c r="H42" i="2"/>
  <c r="I42" i="2"/>
  <c r="J42" i="2"/>
  <c r="K42" i="2"/>
  <c r="L42" i="2"/>
  <c r="F43" i="2"/>
  <c r="G43" i="2"/>
  <c r="H43" i="2"/>
  <c r="I43" i="2"/>
  <c r="J43" i="2"/>
  <c r="K43" i="2"/>
  <c r="L43" i="2"/>
  <c r="F44" i="2"/>
  <c r="G44" i="2"/>
  <c r="H44" i="2"/>
  <c r="I44" i="2"/>
  <c r="J44" i="2"/>
  <c r="K44" i="2"/>
  <c r="L44" i="2"/>
  <c r="F45" i="2"/>
  <c r="G45" i="2"/>
  <c r="H45" i="2"/>
  <c r="I45" i="2"/>
  <c r="J45" i="2"/>
  <c r="K45" i="2"/>
  <c r="L45" i="2"/>
  <c r="F46" i="2"/>
  <c r="G46" i="2"/>
  <c r="H46" i="2"/>
  <c r="I46" i="2"/>
  <c r="J46" i="2"/>
  <c r="K46" i="2"/>
  <c r="L46" i="2"/>
  <c r="F47" i="2"/>
  <c r="G47" i="2"/>
  <c r="H47" i="2"/>
  <c r="I47" i="2"/>
  <c r="J47" i="2"/>
  <c r="K47" i="2"/>
  <c r="L47" i="2"/>
  <c r="F48" i="2"/>
  <c r="G48" i="2"/>
  <c r="H48" i="2"/>
  <c r="I48" i="2"/>
  <c r="J48" i="2"/>
  <c r="K48" i="2"/>
  <c r="L48" i="2"/>
  <c r="F49" i="2"/>
  <c r="G49" i="2"/>
  <c r="H49" i="2"/>
  <c r="I49" i="2"/>
  <c r="J49" i="2"/>
  <c r="K49" i="2"/>
  <c r="L49" i="2"/>
  <c r="F50" i="2"/>
  <c r="G50" i="2"/>
  <c r="H50" i="2"/>
  <c r="I50" i="2"/>
  <c r="J50" i="2"/>
  <c r="K50" i="2"/>
  <c r="L50" i="2"/>
  <c r="F51" i="2"/>
  <c r="G51" i="2"/>
  <c r="H51" i="2"/>
  <c r="I51" i="2"/>
  <c r="J51" i="2"/>
  <c r="K51" i="2"/>
  <c r="L51" i="2"/>
  <c r="F52" i="2"/>
  <c r="G52" i="2"/>
  <c r="H52" i="2"/>
  <c r="I52" i="2"/>
  <c r="J52" i="2"/>
  <c r="K52" i="2"/>
  <c r="L52" i="2"/>
  <c r="F53" i="2"/>
  <c r="G53" i="2"/>
  <c r="H53" i="2"/>
  <c r="I53" i="2"/>
  <c r="J53" i="2"/>
  <c r="K53" i="2"/>
  <c r="L53" i="2"/>
  <c r="F54" i="2"/>
  <c r="G54" i="2"/>
  <c r="H54" i="2"/>
  <c r="I54" i="2"/>
  <c r="J54" i="2"/>
  <c r="K54" i="2"/>
  <c r="L54" i="2"/>
  <c r="F4" i="2"/>
  <c r="G4" i="2"/>
  <c r="H4" i="2"/>
  <c r="I4" i="2"/>
  <c r="J4" i="2"/>
  <c r="K4" i="2"/>
  <c r="L4" i="2"/>
  <c r="G3" i="2"/>
  <c r="H3" i="2"/>
  <c r="I3" i="2"/>
  <c r="J3" i="2"/>
  <c r="K3" i="2"/>
  <c r="L3" i="2"/>
  <c r="F3" i="2"/>
  <c r="J2" i="2"/>
  <c r="K2" i="2"/>
  <c r="L2" i="2"/>
  <c r="G2" i="2"/>
  <c r="H2" i="2"/>
  <c r="I2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54" i="1"/>
  <c r="G54" i="1"/>
  <c r="B54" i="1"/>
  <c r="F54" i="1"/>
  <c r="C53" i="1"/>
  <c r="G53" i="1"/>
  <c r="B53" i="1"/>
  <c r="F53" i="1"/>
  <c r="C52" i="1"/>
  <c r="G52" i="1"/>
  <c r="B52" i="1"/>
  <c r="F52" i="1"/>
  <c r="C51" i="1"/>
  <c r="G51" i="1"/>
  <c r="B51" i="1"/>
  <c r="F51" i="1"/>
  <c r="C50" i="1"/>
  <c r="G50" i="1"/>
  <c r="B50" i="1"/>
  <c r="F50" i="1"/>
  <c r="C49" i="1"/>
  <c r="G49" i="1"/>
  <c r="B49" i="1"/>
  <c r="C48" i="1"/>
  <c r="G48" i="1"/>
  <c r="B48" i="1"/>
  <c r="F48" i="1"/>
  <c r="C47" i="1"/>
  <c r="G47" i="1"/>
  <c r="B47" i="1"/>
  <c r="C46" i="1"/>
  <c r="G46" i="1"/>
  <c r="B46" i="1"/>
  <c r="F46" i="1"/>
  <c r="C45" i="1"/>
  <c r="G45" i="1"/>
  <c r="B45" i="1"/>
  <c r="C44" i="1"/>
  <c r="G44" i="1"/>
  <c r="B44" i="1"/>
  <c r="F44" i="1"/>
  <c r="C43" i="1"/>
  <c r="G43" i="1"/>
  <c r="B43" i="1"/>
  <c r="C42" i="1"/>
  <c r="G42" i="1"/>
  <c r="B42" i="1"/>
  <c r="F42" i="1"/>
  <c r="C41" i="1"/>
  <c r="G41" i="1"/>
  <c r="B41" i="1"/>
  <c r="C40" i="1"/>
  <c r="G40" i="1"/>
  <c r="B40" i="1"/>
  <c r="F40" i="1"/>
  <c r="C39" i="1"/>
  <c r="G39" i="1"/>
  <c r="B39" i="1"/>
  <c r="C38" i="1"/>
  <c r="G38" i="1"/>
  <c r="B38" i="1"/>
  <c r="F38" i="1"/>
  <c r="C37" i="1"/>
  <c r="G37" i="1"/>
  <c r="B37" i="1"/>
  <c r="C36" i="1"/>
  <c r="G36" i="1"/>
  <c r="B36" i="1"/>
  <c r="F36" i="1"/>
  <c r="C35" i="1"/>
  <c r="G35" i="1"/>
  <c r="B35" i="1"/>
  <c r="C34" i="1"/>
  <c r="G34" i="1"/>
  <c r="B34" i="1"/>
  <c r="F34" i="1"/>
  <c r="C33" i="1"/>
  <c r="G33" i="1"/>
  <c r="B33" i="1"/>
  <c r="C32" i="1"/>
  <c r="G32" i="1"/>
  <c r="B32" i="1"/>
  <c r="F32" i="1"/>
  <c r="C31" i="1"/>
  <c r="G31" i="1"/>
  <c r="B31" i="1"/>
  <c r="C30" i="1"/>
  <c r="G30" i="1"/>
  <c r="B30" i="1"/>
  <c r="F30" i="1"/>
  <c r="C29" i="1"/>
  <c r="G29" i="1"/>
  <c r="B29" i="1"/>
  <c r="C28" i="1"/>
  <c r="G28" i="1"/>
  <c r="B28" i="1"/>
  <c r="F28" i="1"/>
  <c r="C27" i="1"/>
  <c r="G27" i="1"/>
  <c r="B27" i="1"/>
  <c r="C26" i="1"/>
  <c r="G26" i="1"/>
  <c r="B26" i="1"/>
  <c r="F26" i="1"/>
  <c r="C25" i="1"/>
  <c r="G25" i="1"/>
  <c r="B25" i="1"/>
  <c r="C24" i="1"/>
  <c r="G24" i="1"/>
  <c r="B24" i="1"/>
  <c r="C23" i="1"/>
  <c r="G23" i="1"/>
  <c r="B23" i="1"/>
  <c r="C22" i="1"/>
  <c r="G22" i="1"/>
  <c r="B22" i="1"/>
  <c r="C21" i="1"/>
  <c r="G21" i="1"/>
  <c r="B21" i="1"/>
  <c r="C20" i="1"/>
  <c r="G20" i="1"/>
  <c r="B20" i="1"/>
  <c r="C19" i="1"/>
  <c r="G19" i="1"/>
  <c r="B19" i="1"/>
  <c r="C18" i="1"/>
  <c r="G18" i="1"/>
  <c r="B18" i="1"/>
  <c r="F18" i="1"/>
  <c r="C17" i="1"/>
  <c r="G17" i="1"/>
  <c r="B17" i="1"/>
  <c r="C16" i="1"/>
  <c r="G16" i="1"/>
  <c r="B16" i="1"/>
  <c r="F16" i="1"/>
  <c r="C15" i="1"/>
  <c r="G15" i="1"/>
  <c r="B15" i="1"/>
  <c r="C14" i="1"/>
  <c r="G14" i="1"/>
  <c r="B14" i="1"/>
  <c r="F14" i="1"/>
  <c r="C13" i="1"/>
  <c r="G13" i="1"/>
  <c r="B13" i="1"/>
  <c r="C12" i="1"/>
  <c r="G12" i="1"/>
  <c r="B12" i="1"/>
  <c r="C11" i="1"/>
  <c r="G11" i="1"/>
  <c r="B11" i="1"/>
  <c r="C10" i="1"/>
  <c r="G10" i="1"/>
  <c r="B10" i="1"/>
  <c r="F10" i="1"/>
  <c r="C9" i="1"/>
  <c r="G9" i="1"/>
  <c r="B9" i="1"/>
  <c r="C8" i="1"/>
  <c r="G8" i="1"/>
  <c r="B8" i="1"/>
  <c r="C7" i="1"/>
  <c r="G7" i="1"/>
  <c r="B7" i="1"/>
  <c r="C6" i="1"/>
  <c r="G6" i="1"/>
  <c r="B6" i="1"/>
  <c r="F6" i="1"/>
  <c r="C5" i="1"/>
  <c r="G5" i="1"/>
  <c r="B5" i="1"/>
  <c r="C4" i="1"/>
  <c r="G4" i="1"/>
  <c r="B4" i="1"/>
  <c r="C3" i="1"/>
  <c r="G3" i="1"/>
  <c r="B3" i="1"/>
  <c r="C2" i="1"/>
  <c r="G2" i="1"/>
  <c r="B2" i="1"/>
  <c r="F2" i="1"/>
  <c r="D7" i="1"/>
  <c r="D15" i="1"/>
  <c r="E15" i="1"/>
  <c r="D23" i="1"/>
  <c r="E23" i="1"/>
  <c r="D31" i="1"/>
  <c r="D39" i="1"/>
  <c r="D47" i="1"/>
  <c r="E47" i="1"/>
  <c r="D9" i="1"/>
  <c r="D17" i="1"/>
  <c r="D25" i="1"/>
  <c r="D33" i="1"/>
  <c r="E33" i="1"/>
  <c r="D41" i="1"/>
  <c r="D49" i="1"/>
  <c r="E7" i="1"/>
  <c r="D11" i="1"/>
  <c r="E11" i="1"/>
  <c r="D19" i="1"/>
  <c r="E19" i="1"/>
  <c r="D27" i="1"/>
  <c r="E27" i="1"/>
  <c r="E31" i="1"/>
  <c r="D35" i="1"/>
  <c r="E35" i="1"/>
  <c r="E39" i="1"/>
  <c r="D43" i="1"/>
  <c r="E43" i="1"/>
  <c r="D51" i="1"/>
  <c r="E51" i="1"/>
  <c r="D3" i="1"/>
  <c r="E3" i="1"/>
  <c r="D5" i="1"/>
  <c r="E5" i="1"/>
  <c r="E9" i="1"/>
  <c r="D13" i="1"/>
  <c r="E13" i="1"/>
  <c r="E17" i="1"/>
  <c r="D21" i="1"/>
  <c r="E21" i="1"/>
  <c r="E25" i="1"/>
  <c r="D29" i="1"/>
  <c r="E29" i="1"/>
  <c r="D37" i="1"/>
  <c r="E37" i="1"/>
  <c r="E41" i="1"/>
  <c r="D45" i="1"/>
  <c r="E45" i="1"/>
  <c r="E49" i="1"/>
  <c r="D53" i="1"/>
  <c r="E53" i="1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F20" i="1"/>
  <c r="F22" i="1"/>
  <c r="F24" i="1"/>
  <c r="D2" i="1"/>
  <c r="F3" i="1"/>
  <c r="D4" i="1"/>
  <c r="E4" i="1"/>
  <c r="F5" i="1"/>
  <c r="D6" i="1"/>
  <c r="E6" i="1"/>
  <c r="F7" i="1"/>
  <c r="D8" i="1"/>
  <c r="E8" i="1"/>
  <c r="F9" i="1"/>
  <c r="D10" i="1"/>
  <c r="F11" i="1"/>
  <c r="D12" i="1"/>
  <c r="E12" i="1"/>
  <c r="F13" i="1"/>
  <c r="D14" i="1"/>
  <c r="E14" i="1"/>
  <c r="F15" i="1"/>
  <c r="D16" i="1"/>
  <c r="E16" i="1"/>
  <c r="F17" i="1"/>
  <c r="D18" i="1"/>
  <c r="F19" i="1"/>
  <c r="D20" i="1"/>
  <c r="E20" i="1"/>
  <c r="F21" i="1"/>
  <c r="D22" i="1"/>
  <c r="E22" i="1"/>
  <c r="F23" i="1"/>
  <c r="D24" i="1"/>
  <c r="E24" i="1"/>
  <c r="F25" i="1"/>
  <c r="D26" i="1"/>
  <c r="F27" i="1"/>
  <c r="D28" i="1"/>
  <c r="E28" i="1"/>
  <c r="F29" i="1"/>
  <c r="D30" i="1"/>
  <c r="F31" i="1"/>
  <c r="D32" i="1"/>
  <c r="E32" i="1"/>
  <c r="F33" i="1"/>
  <c r="D34" i="1"/>
  <c r="F35" i="1"/>
  <c r="D36" i="1"/>
  <c r="E36" i="1"/>
  <c r="F37" i="1"/>
  <c r="D38" i="1"/>
  <c r="E38" i="1"/>
  <c r="F39" i="1"/>
  <c r="D40" i="1"/>
  <c r="E40" i="1"/>
  <c r="F41" i="1"/>
  <c r="D42" i="1"/>
  <c r="F43" i="1"/>
  <c r="D44" i="1"/>
  <c r="E44" i="1"/>
  <c r="F45" i="1"/>
  <c r="D46" i="1"/>
  <c r="E46" i="1"/>
  <c r="F47" i="1"/>
  <c r="D48" i="1"/>
  <c r="E48" i="1"/>
  <c r="F49" i="1"/>
  <c r="D50" i="1"/>
  <c r="D52" i="1"/>
  <c r="D54" i="1"/>
  <c r="E54" i="1"/>
  <c r="F4" i="1"/>
  <c r="F8" i="1"/>
  <c r="F12" i="1"/>
  <c r="E2" i="1"/>
  <c r="E10" i="1"/>
  <c r="E18" i="1"/>
  <c r="E26" i="1"/>
  <c r="E30" i="1"/>
  <c r="E34" i="1"/>
  <c r="E42" i="1"/>
  <c r="E50" i="1"/>
  <c r="E52" i="1"/>
</calcChain>
</file>

<file path=xl/sharedStrings.xml><?xml version="1.0" encoding="utf-8"?>
<sst xmlns="http://schemas.openxmlformats.org/spreadsheetml/2006/main" count="455" uniqueCount="450">
  <si>
    <t>StartDt</t>
  </si>
  <si>
    <t>EndDate</t>
  </si>
  <si>
    <t>StartAndEndDt</t>
  </si>
  <si>
    <t>Wk-Sheet</t>
  </si>
  <si>
    <t>StartDay</t>
  </si>
  <si>
    <t>EndDay</t>
  </si>
  <si>
    <t>SundayStarts</t>
  </si>
  <si>
    <t>MondayStarts</t>
  </si>
  <si>
    <t>Week Starts with Sunday</t>
  </si>
  <si>
    <t>Week Starts with Monday</t>
  </si>
  <si>
    <t xml:space="preserve">A1 Cell </t>
  </si>
  <si>
    <t>Year</t>
  </si>
  <si>
    <t>Row A</t>
  </si>
  <si>
    <t>WeekNumbers</t>
  </si>
  <si>
    <t>final output to create onenote Page name</t>
  </si>
  <si>
    <t>Day</t>
  </si>
  <si>
    <t>Date</t>
  </si>
  <si>
    <t>Consolidated</t>
  </si>
  <si>
    <t>consolidated</t>
  </si>
  <si>
    <t>Mon</t>
  </si>
  <si>
    <t>Tue</t>
  </si>
  <si>
    <t>Wed</t>
  </si>
  <si>
    <t>Thur</t>
  </si>
  <si>
    <t>Fri</t>
  </si>
  <si>
    <t>Sat</t>
  </si>
  <si>
    <t>Sun</t>
  </si>
  <si>
    <t>28-Dec-20  Mon</t>
  </si>
  <si>
    <t>04-Jan-21  Mon</t>
  </si>
  <si>
    <t>11-Jan-21  Mon</t>
  </si>
  <si>
    <t>18-Jan-21  Mon</t>
  </si>
  <si>
    <t>25-Jan-21  Mon</t>
  </si>
  <si>
    <t>01-Feb-21  Mon</t>
  </si>
  <si>
    <t>08-Feb-21  Mon</t>
  </si>
  <si>
    <t>15-Feb-21  Mon</t>
  </si>
  <si>
    <t>22-Feb-21  Mon</t>
  </si>
  <si>
    <t>01-Mar-21  Mon</t>
  </si>
  <si>
    <t>08-Mar-21  Mon</t>
  </si>
  <si>
    <t>15-Mar-21  Mon</t>
  </si>
  <si>
    <t>22-Mar-21  Mon</t>
  </si>
  <si>
    <t>29-Mar-21  Mon</t>
  </si>
  <si>
    <t>05-Apr-21  Mon</t>
  </si>
  <si>
    <t>12-Apr-21  Mon</t>
  </si>
  <si>
    <t>19-Apr-21  Mon</t>
  </si>
  <si>
    <t>26-Apr-21  Mon</t>
  </si>
  <si>
    <t>03-May-21  Mon</t>
  </si>
  <si>
    <t>10-May-21  Mon</t>
  </si>
  <si>
    <t>17-May-21  Mon</t>
  </si>
  <si>
    <t>24-May-21  Mon</t>
  </si>
  <si>
    <t>31-May-21  Mon</t>
  </si>
  <si>
    <t>07-Jun-21  Mon</t>
  </si>
  <si>
    <t>14-Jun-21  Mon</t>
  </si>
  <si>
    <t>21-Jun-21  Mon</t>
  </si>
  <si>
    <t>28-Jun-21  Mon</t>
  </si>
  <si>
    <t>05-Jul-21  Mon</t>
  </si>
  <si>
    <t>12-Jul-21  Mon</t>
  </si>
  <si>
    <t>19-Jul-21  Mon</t>
  </si>
  <si>
    <t>26-Jul-21  Mon</t>
  </si>
  <si>
    <t>02-Aug-21  Mon</t>
  </si>
  <si>
    <t>09-Aug-21  Mon</t>
  </si>
  <si>
    <t>16-Aug-21  Mon</t>
  </si>
  <si>
    <t>23-Aug-21  Mon</t>
  </si>
  <si>
    <t>30-Aug-21  Mon</t>
  </si>
  <si>
    <t>06-Sep-21  Mon</t>
  </si>
  <si>
    <t>13-Sep-21  Mon</t>
  </si>
  <si>
    <t>20-Sep-21  Mon</t>
  </si>
  <si>
    <t>27-Sep-21  Mon</t>
  </si>
  <si>
    <t>04-Oct-21  Mon</t>
  </si>
  <si>
    <t>11-Oct-21  Mon</t>
  </si>
  <si>
    <t>18-Oct-21  Mon</t>
  </si>
  <si>
    <t>25-Oct-21  Mon</t>
  </si>
  <si>
    <t>01-Nov-21  Mon</t>
  </si>
  <si>
    <t>08-Nov-21  Mon</t>
  </si>
  <si>
    <t>15-Nov-21  Mon</t>
  </si>
  <si>
    <t>22-Nov-21  Mon</t>
  </si>
  <si>
    <t>29-Nov-21  Mon</t>
  </si>
  <si>
    <t>06-Dec-21  Mon</t>
  </si>
  <si>
    <t>13-Dec-21  Mon</t>
  </si>
  <si>
    <t>20-Dec-21  Mon</t>
  </si>
  <si>
    <t>27-Dec-21  Mon</t>
  </si>
  <si>
    <t>29-Dec-20  Tue</t>
  </si>
  <si>
    <t>05-Jan-21  Tue</t>
  </si>
  <si>
    <t>12-Jan-21  Tue</t>
  </si>
  <si>
    <t>19-Jan-21  Tue</t>
  </si>
  <si>
    <t>26-Jan-21  Tue</t>
  </si>
  <si>
    <t>02-Feb-21  Tue</t>
  </si>
  <si>
    <t>09-Feb-21  Tue</t>
  </si>
  <si>
    <t>16-Feb-21  Tue</t>
  </si>
  <si>
    <t>23-Feb-21  Tue</t>
  </si>
  <si>
    <t>02-Mar-21  Tue</t>
  </si>
  <si>
    <t>09-Mar-21  Tue</t>
  </si>
  <si>
    <t>16-Mar-21  Tue</t>
  </si>
  <si>
    <t>23-Mar-21  Tue</t>
  </si>
  <si>
    <t>30-Mar-21  Tue</t>
  </si>
  <si>
    <t>06-Apr-21  Tue</t>
  </si>
  <si>
    <t>13-Apr-21  Tue</t>
  </si>
  <si>
    <t>20-Apr-21  Tue</t>
  </si>
  <si>
    <t>27-Apr-21  Tue</t>
  </si>
  <si>
    <t>04-May-21  Tue</t>
  </si>
  <si>
    <t>11-May-21  Tue</t>
  </si>
  <si>
    <t>18-May-21  Tue</t>
  </si>
  <si>
    <t>25-May-21  Tue</t>
  </si>
  <si>
    <t>01-Jun-21  Tue</t>
  </si>
  <si>
    <t>08-Jun-21  Tue</t>
  </si>
  <si>
    <t>15-Jun-21  Tue</t>
  </si>
  <si>
    <t>22-Jun-21  Tue</t>
  </si>
  <si>
    <t>29-Jun-21  Tue</t>
  </si>
  <si>
    <t>06-Jul-21  Tue</t>
  </si>
  <si>
    <t>13-Jul-21  Tue</t>
  </si>
  <si>
    <t>20-Jul-21  Tue</t>
  </si>
  <si>
    <t>27-Jul-21  Tue</t>
  </si>
  <si>
    <t>03-Aug-21  Tue</t>
  </si>
  <si>
    <t>10-Aug-21  Tue</t>
  </si>
  <si>
    <t>17-Aug-21  Tue</t>
  </si>
  <si>
    <t>24-Aug-21  Tue</t>
  </si>
  <si>
    <t>31-Aug-21  Tue</t>
  </si>
  <si>
    <t>07-Sep-21  Tue</t>
  </si>
  <si>
    <t>14-Sep-21  Tue</t>
  </si>
  <si>
    <t>21-Sep-21  Tue</t>
  </si>
  <si>
    <t>28-Sep-21  Tue</t>
  </si>
  <si>
    <t>05-Oct-21  Tue</t>
  </si>
  <si>
    <t>12-Oct-21  Tue</t>
  </si>
  <si>
    <t>19-Oct-21  Tue</t>
  </si>
  <si>
    <t>26-Oct-21  Tue</t>
  </si>
  <si>
    <t>02-Nov-21  Tue</t>
  </si>
  <si>
    <t>09-Nov-21  Tue</t>
  </si>
  <si>
    <t>16-Nov-21  Tue</t>
  </si>
  <si>
    <t>23-Nov-21  Tue</t>
  </si>
  <si>
    <t>30-Nov-21  Tue</t>
  </si>
  <si>
    <t>07-Dec-21  Tue</t>
  </si>
  <si>
    <t>14-Dec-21  Tue</t>
  </si>
  <si>
    <t>21-Dec-21  Tue</t>
  </si>
  <si>
    <t>28-Dec-21  Tue</t>
  </si>
  <si>
    <t>30-Dec-20  Wed</t>
  </si>
  <si>
    <t>06-Jan-21  Wed</t>
  </si>
  <si>
    <t>13-Jan-21  Wed</t>
  </si>
  <si>
    <t>20-Jan-21  Wed</t>
  </si>
  <si>
    <t>27-Jan-21  Wed</t>
  </si>
  <si>
    <t>03-Feb-21  Wed</t>
  </si>
  <si>
    <t>10-Feb-21  Wed</t>
  </si>
  <si>
    <t>17-Feb-21  Wed</t>
  </si>
  <si>
    <t>24-Feb-21  Wed</t>
  </si>
  <si>
    <t>03-Mar-21  Wed</t>
  </si>
  <si>
    <t>10-Mar-21  Wed</t>
  </si>
  <si>
    <t>17-Mar-21  Wed</t>
  </si>
  <si>
    <t>24-Mar-21  Wed</t>
  </si>
  <si>
    <t>31-Mar-21  Wed</t>
  </si>
  <si>
    <t>07-Apr-21  Wed</t>
  </si>
  <si>
    <t>14-Apr-21  Wed</t>
  </si>
  <si>
    <t>21-Apr-21  Wed</t>
  </si>
  <si>
    <t>28-Apr-21  Wed</t>
  </si>
  <si>
    <t>05-May-21  Wed</t>
  </si>
  <si>
    <t>12-May-21  Wed</t>
  </si>
  <si>
    <t>19-May-21  Wed</t>
  </si>
  <si>
    <t>26-May-21  Wed</t>
  </si>
  <si>
    <t>02-Jun-21  Wed</t>
  </si>
  <si>
    <t>09-Jun-21  Wed</t>
  </si>
  <si>
    <t>16-Jun-21  Wed</t>
  </si>
  <si>
    <t>23-Jun-21  Wed</t>
  </si>
  <si>
    <t>30-Jun-21  Wed</t>
  </si>
  <si>
    <t>07-Jul-21  Wed</t>
  </si>
  <si>
    <t>14-Jul-21  Wed</t>
  </si>
  <si>
    <t>21-Jul-21  Wed</t>
  </si>
  <si>
    <t>28-Jul-21  Wed</t>
  </si>
  <si>
    <t>04-Aug-21  Wed</t>
  </si>
  <si>
    <t>11-Aug-21  Wed</t>
  </si>
  <si>
    <t>18-Aug-21  Wed</t>
  </si>
  <si>
    <t>25-Aug-21  Wed</t>
  </si>
  <si>
    <t>01-Sep-21  Wed</t>
  </si>
  <si>
    <t>08-Sep-21  Wed</t>
  </si>
  <si>
    <t>15-Sep-21  Wed</t>
  </si>
  <si>
    <t>22-Sep-21  Wed</t>
  </si>
  <si>
    <t>29-Sep-21  Wed</t>
  </si>
  <si>
    <t>06-Oct-21  Wed</t>
  </si>
  <si>
    <t>13-Oct-21  Wed</t>
  </si>
  <si>
    <t>20-Oct-21  Wed</t>
  </si>
  <si>
    <t>27-Oct-21  Wed</t>
  </si>
  <si>
    <t>03-Nov-21  Wed</t>
  </si>
  <si>
    <t>10-Nov-21  Wed</t>
  </si>
  <si>
    <t>17-Nov-21  Wed</t>
  </si>
  <si>
    <t>24-Nov-21  Wed</t>
  </si>
  <si>
    <t>01-Dec-21  Wed</t>
  </si>
  <si>
    <t>08-Dec-21  Wed</t>
  </si>
  <si>
    <t>15-Dec-21  Wed</t>
  </si>
  <si>
    <t>22-Dec-21  Wed</t>
  </si>
  <si>
    <t>29-Dec-21  Wed</t>
  </si>
  <si>
    <t>31-Dec-20  Thur</t>
  </si>
  <si>
    <t>07-Jan-21  Thur</t>
  </si>
  <si>
    <t>14-Jan-21  Thur</t>
  </si>
  <si>
    <t>21-Jan-21  Thur</t>
  </si>
  <si>
    <t>28-Jan-21  Thur</t>
  </si>
  <si>
    <t>04-Feb-21  Thur</t>
  </si>
  <si>
    <t>11-Feb-21  Thur</t>
  </si>
  <si>
    <t>18-Feb-21  Thur</t>
  </si>
  <si>
    <t>25-Feb-21  Thur</t>
  </si>
  <si>
    <t>04-Mar-21  Thur</t>
  </si>
  <si>
    <t>11-Mar-21  Thur</t>
  </si>
  <si>
    <t>18-Mar-21  Thur</t>
  </si>
  <si>
    <t>25-Mar-21  Thur</t>
  </si>
  <si>
    <t>01-Apr-21  Thur</t>
  </si>
  <si>
    <t>08-Apr-21  Thur</t>
  </si>
  <si>
    <t>15-Apr-21  Thur</t>
  </si>
  <si>
    <t>22-Apr-21  Thur</t>
  </si>
  <si>
    <t>29-Apr-21  Thur</t>
  </si>
  <si>
    <t>06-May-21  Thur</t>
  </si>
  <si>
    <t>13-May-21  Thur</t>
  </si>
  <si>
    <t>20-May-21  Thur</t>
  </si>
  <si>
    <t>27-May-21  Thur</t>
  </si>
  <si>
    <t>03-Jun-21  Thur</t>
  </si>
  <si>
    <t>10-Jun-21  Thur</t>
  </si>
  <si>
    <t>17-Jun-21  Thur</t>
  </si>
  <si>
    <t>24-Jun-21  Thur</t>
  </si>
  <si>
    <t>01-Jul-21  Thur</t>
  </si>
  <si>
    <t>08-Jul-21  Thur</t>
  </si>
  <si>
    <t>15-Jul-21  Thur</t>
  </si>
  <si>
    <t>22-Jul-21  Thur</t>
  </si>
  <si>
    <t>29-Jul-21  Thur</t>
  </si>
  <si>
    <t>05-Aug-21  Thur</t>
  </si>
  <si>
    <t>12-Aug-21  Thur</t>
  </si>
  <si>
    <t>19-Aug-21  Thur</t>
  </si>
  <si>
    <t>26-Aug-21  Thur</t>
  </si>
  <si>
    <t>02-Sep-21  Thur</t>
  </si>
  <si>
    <t>09-Sep-21  Thur</t>
  </si>
  <si>
    <t>16-Sep-21  Thur</t>
  </si>
  <si>
    <t>23-Sep-21  Thur</t>
  </si>
  <si>
    <t>30-Sep-21  Thur</t>
  </si>
  <si>
    <t>07-Oct-21  Thur</t>
  </si>
  <si>
    <t>14-Oct-21  Thur</t>
  </si>
  <si>
    <t>21-Oct-21  Thur</t>
  </si>
  <si>
    <t>28-Oct-21  Thur</t>
  </si>
  <si>
    <t>04-Nov-21  Thur</t>
  </si>
  <si>
    <t>11-Nov-21  Thur</t>
  </si>
  <si>
    <t>18-Nov-21  Thur</t>
  </si>
  <si>
    <t>25-Nov-21  Thur</t>
  </si>
  <si>
    <t>02-Dec-21  Thur</t>
  </si>
  <si>
    <t>09-Dec-21  Thur</t>
  </si>
  <si>
    <t>16-Dec-21  Thur</t>
  </si>
  <si>
    <t>23-Dec-21  Thur</t>
  </si>
  <si>
    <t>30-Dec-21  Thur</t>
  </si>
  <si>
    <t>01-Jan-21  Fri</t>
  </si>
  <si>
    <t>08-Jan-21  Fri</t>
  </si>
  <si>
    <t>15-Jan-21  Fri</t>
  </si>
  <si>
    <t>22-Jan-21  Fri</t>
  </si>
  <si>
    <t>29-Jan-21  Fri</t>
  </si>
  <si>
    <t>05-Feb-21  Fri</t>
  </si>
  <si>
    <t>12-Feb-21  Fri</t>
  </si>
  <si>
    <t>19-Feb-21  Fri</t>
  </si>
  <si>
    <t>26-Feb-21  Fri</t>
  </si>
  <si>
    <t>05-Mar-21  Fri</t>
  </si>
  <si>
    <t>12-Mar-21  Fri</t>
  </si>
  <si>
    <t>19-Mar-21  Fri</t>
  </si>
  <si>
    <t>26-Mar-21  Fri</t>
  </si>
  <si>
    <t>02-Apr-21  Fri</t>
  </si>
  <si>
    <t>09-Apr-21  Fri</t>
  </si>
  <si>
    <t>16-Apr-21  Fri</t>
  </si>
  <si>
    <t>23-Apr-21  Fri</t>
  </si>
  <si>
    <t>30-Apr-21  Fri</t>
  </si>
  <si>
    <t>07-May-21  Fri</t>
  </si>
  <si>
    <t>14-May-21  Fri</t>
  </si>
  <si>
    <t>21-May-21  Fri</t>
  </si>
  <si>
    <t>28-May-21  Fri</t>
  </si>
  <si>
    <t>04-Jun-21  Fri</t>
  </si>
  <si>
    <t>11-Jun-21  Fri</t>
  </si>
  <si>
    <t>18-Jun-21  Fri</t>
  </si>
  <si>
    <t>25-Jun-21  Fri</t>
  </si>
  <si>
    <t>02-Jul-21  Fri</t>
  </si>
  <si>
    <t>09-Jul-21  Fri</t>
  </si>
  <si>
    <t>16-Jul-21  Fri</t>
  </si>
  <si>
    <t>23-Jul-21  Fri</t>
  </si>
  <si>
    <t>30-Jul-21  Fri</t>
  </si>
  <si>
    <t>06-Aug-21  Fri</t>
  </si>
  <si>
    <t>13-Aug-21  Fri</t>
  </si>
  <si>
    <t>20-Aug-21  Fri</t>
  </si>
  <si>
    <t>27-Aug-21  Fri</t>
  </si>
  <si>
    <t>03-Sep-21  Fri</t>
  </si>
  <si>
    <t>10-Sep-21  Fri</t>
  </si>
  <si>
    <t>17-Sep-21  Fri</t>
  </si>
  <si>
    <t>24-Sep-21  Fri</t>
  </si>
  <si>
    <t>01-Oct-21  Fri</t>
  </si>
  <si>
    <t>08-Oct-21  Fri</t>
  </si>
  <si>
    <t>15-Oct-21  Fri</t>
  </si>
  <si>
    <t>22-Oct-21  Fri</t>
  </si>
  <si>
    <t>29-Oct-21  Fri</t>
  </si>
  <si>
    <t>05-Nov-21  Fri</t>
  </si>
  <si>
    <t>12-Nov-21  Fri</t>
  </si>
  <si>
    <t>19-Nov-21  Fri</t>
  </si>
  <si>
    <t>26-Nov-21  Fri</t>
  </si>
  <si>
    <t>03-Dec-21  Fri</t>
  </si>
  <si>
    <t>10-Dec-21  Fri</t>
  </si>
  <si>
    <t>17-Dec-21  Fri</t>
  </si>
  <si>
    <t>24-Dec-21  Fri</t>
  </si>
  <si>
    <t>31-Dec-21  Fri</t>
  </si>
  <si>
    <t>02-Jan-21  Sat</t>
  </si>
  <si>
    <t>09-Jan-21  Sat</t>
  </si>
  <si>
    <t>16-Jan-21  Sat</t>
  </si>
  <si>
    <t>23-Jan-21  Sat</t>
  </si>
  <si>
    <t>30-Jan-21  Sat</t>
  </si>
  <si>
    <t>06-Feb-21  Sat</t>
  </si>
  <si>
    <t>13-Feb-21  Sat</t>
  </si>
  <si>
    <t>20-Feb-21  Sat</t>
  </si>
  <si>
    <t>27-Feb-21  Sat</t>
  </si>
  <si>
    <t>06-Mar-21  Sat</t>
  </si>
  <si>
    <t>13-Mar-21  Sat</t>
  </si>
  <si>
    <t>20-Mar-21  Sat</t>
  </si>
  <si>
    <t>27-Mar-21  Sat</t>
  </si>
  <si>
    <t>03-Apr-21  Sat</t>
  </si>
  <si>
    <t>10-Apr-21  Sat</t>
  </si>
  <si>
    <t>17-Apr-21  Sat</t>
  </si>
  <si>
    <t>24-Apr-21  Sat</t>
  </si>
  <si>
    <t>01-May-21  Sat</t>
  </si>
  <si>
    <t>08-May-21  Sat</t>
  </si>
  <si>
    <t>15-May-21  Sat</t>
  </si>
  <si>
    <t>22-May-21  Sat</t>
  </si>
  <si>
    <t>29-May-21  Sat</t>
  </si>
  <si>
    <t>05-Jun-21  Sat</t>
  </si>
  <si>
    <t>12-Jun-21  Sat</t>
  </si>
  <si>
    <t>19-Jun-21  Sat</t>
  </si>
  <si>
    <t>26-Jun-21  Sat</t>
  </si>
  <si>
    <t>03-Jul-21  Sat</t>
  </si>
  <si>
    <t>10-Jul-21  Sat</t>
  </si>
  <si>
    <t>17-Jul-21  Sat</t>
  </si>
  <si>
    <t>24-Jul-21  Sat</t>
  </si>
  <si>
    <t>31-Jul-21  Sat</t>
  </si>
  <si>
    <t>07-Aug-21  Sat</t>
  </si>
  <si>
    <t>14-Aug-21  Sat</t>
  </si>
  <si>
    <t>21-Aug-21  Sat</t>
  </si>
  <si>
    <t>28-Aug-21  Sat</t>
  </si>
  <si>
    <t>04-Sep-21  Sat</t>
  </si>
  <si>
    <t>11-Sep-21  Sat</t>
  </si>
  <si>
    <t>18-Sep-21  Sat</t>
  </si>
  <si>
    <t>25-Sep-21  Sat</t>
  </si>
  <si>
    <t>02-Oct-21  Sat</t>
  </si>
  <si>
    <t>09-Oct-21  Sat</t>
  </si>
  <si>
    <t>16-Oct-21  Sat</t>
  </si>
  <si>
    <t>23-Oct-21  Sat</t>
  </si>
  <si>
    <t>30-Oct-21  Sat</t>
  </si>
  <si>
    <t>06-Nov-21  Sat</t>
  </si>
  <si>
    <t>13-Nov-21  Sat</t>
  </si>
  <si>
    <t>20-Nov-21  Sat</t>
  </si>
  <si>
    <t>27-Nov-21  Sat</t>
  </si>
  <si>
    <t>04-Dec-21  Sat</t>
  </si>
  <si>
    <t>11-Dec-21  Sat</t>
  </si>
  <si>
    <t>18-Dec-21  Sat</t>
  </si>
  <si>
    <t>25-Dec-21  Sat</t>
  </si>
  <si>
    <t>01-Jan-22  Sat</t>
  </si>
  <si>
    <t>03-Jan-21  Sun</t>
  </si>
  <si>
    <t>10-Jan-21  Sun</t>
  </si>
  <si>
    <t>17-Jan-21  Sun</t>
  </si>
  <si>
    <t>24-Jan-21  Sun</t>
  </si>
  <si>
    <t>31-Jan-21  Sun</t>
  </si>
  <si>
    <t>07-Feb-21  Sun</t>
  </si>
  <si>
    <t>14-Feb-21  Sun</t>
  </si>
  <si>
    <t>21-Feb-21  Sun</t>
  </si>
  <si>
    <t>28-Feb-21  Sun</t>
  </si>
  <si>
    <t>07-Mar-21  Sun</t>
  </si>
  <si>
    <t>14-Mar-21  Sun</t>
  </si>
  <si>
    <t>21-Mar-21  Sun</t>
  </si>
  <si>
    <t>28-Mar-21  Sun</t>
  </si>
  <si>
    <t>04-Apr-21  Sun</t>
  </si>
  <si>
    <t>11-Apr-21  Sun</t>
  </si>
  <si>
    <t>18-Apr-21  Sun</t>
  </si>
  <si>
    <t>25-Apr-21  Sun</t>
  </si>
  <si>
    <t>02-May-21  Sun</t>
  </si>
  <si>
    <t>09-May-21  Sun</t>
  </si>
  <si>
    <t>16-May-21  Sun</t>
  </si>
  <si>
    <t>23-May-21  Sun</t>
  </si>
  <si>
    <t>30-May-21  Sun</t>
  </si>
  <si>
    <t>06-Jun-21  Sun</t>
  </si>
  <si>
    <t>13-Jun-21  Sun</t>
  </si>
  <si>
    <t>20-Jun-21  Sun</t>
  </si>
  <si>
    <t>27-Jun-21  Sun</t>
  </si>
  <si>
    <t>04-Jul-21  Sun</t>
  </si>
  <si>
    <t>11-Jul-21  Sun</t>
  </si>
  <si>
    <t>18-Jul-21  Sun</t>
  </si>
  <si>
    <t>25-Jul-21  Sun</t>
  </si>
  <si>
    <t>01-Aug-21  Sun</t>
  </si>
  <si>
    <t>08-Aug-21  Sun</t>
  </si>
  <si>
    <t>15-Aug-21  Sun</t>
  </si>
  <si>
    <t>22-Aug-21  Sun</t>
  </si>
  <si>
    <t>29-Aug-21  Sun</t>
  </si>
  <si>
    <t>05-Sep-21  Sun</t>
  </si>
  <si>
    <t>12-Sep-21  Sun</t>
  </si>
  <si>
    <t>19-Sep-21  Sun</t>
  </si>
  <si>
    <t>26-Sep-21  Sun</t>
  </si>
  <si>
    <t>03-Oct-21  Sun</t>
  </si>
  <si>
    <t>10-Oct-21  Sun</t>
  </si>
  <si>
    <t>17-Oct-21  Sun</t>
  </si>
  <si>
    <t>24-Oct-21  Sun</t>
  </si>
  <si>
    <t>31-Oct-21  Sun</t>
  </si>
  <si>
    <t>07-Nov-21  Sun</t>
  </si>
  <si>
    <t>14-Nov-21  Sun</t>
  </si>
  <si>
    <t>21-Nov-21  Sun</t>
  </si>
  <si>
    <t>28-Nov-21  Sun</t>
  </si>
  <si>
    <t>05-Dec-21  Sun</t>
  </si>
  <si>
    <t>12-Dec-21  Sun</t>
  </si>
  <si>
    <t>19-Dec-21  Sun</t>
  </si>
  <si>
    <t>26-Dec-21  Sun</t>
  </si>
  <si>
    <t>02-Jan-22  Sun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</si>
  <si>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</si>
  <si>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</si>
  <si>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</si>
  <si>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</si>
  <si>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</si>
  <si>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</si>
  <si>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</si>
  <si>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</si>
  <si>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</si>
  <si>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</si>
  <si>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</si>
  <si>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</si>
  <si>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</si>
  <si>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</si>
  <si>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</si>
  <si>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</si>
  <si>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</si>
  <si>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</si>
  <si>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</si>
  <si>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</si>
  <si>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</si>
  <si>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</si>
  <si>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</si>
  <si>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</si>
  <si>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</si>
  <si>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</si>
  <si>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</si>
  <si>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</si>
  <si>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</si>
  <si>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</si>
  <si>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</si>
  <si>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</si>
  <si>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</si>
  <si>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</si>
  <si>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</si>
  <si>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</si>
  <si>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</si>
  <si>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</si>
  <si>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</si>
  <si>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</si>
  <si>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</si>
  <si>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</si>
  <si>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</si>
  <si>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</si>
  <si>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</si>
  <si>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</si>
  <si>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</si>
  <si>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</si>
  <si>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</si>
  <si>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</si>
  <si>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</si>
  <si>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</si>
  <si>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WK53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</si>
</sst>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9.75"/>
      <color rgb="FF32323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5" sqref="B5"/>
    </sheetView>
  </sheetViews>
  <sheetFormatPr defaultRowHeight="14.5" x14ac:dyDescent="0.35"/>
  <cols>
    <col min="1" max="1" width="13.26953125" bestFit="1" customWidth="1"/>
  </cols>
  <sheetData>
    <row r="1" spans="1:2" x14ac:dyDescent="0.35">
      <c r="A1" t="s">
        <v>6</v>
      </c>
      <c r="B1" t="s">
        <v>8</v>
      </c>
    </row>
    <row r="2" spans="1:2" x14ac:dyDescent="0.35">
      <c r="A2" t="s">
        <v>7</v>
      </c>
      <c r="B2" t="s">
        <v>9</v>
      </c>
    </row>
    <row r="4" spans="1:2" x14ac:dyDescent="0.35">
      <c r="A4" t="s">
        <v>10</v>
      </c>
      <c r="B4" t="s">
        <v>11</v>
      </c>
    </row>
    <row r="5" spans="1:2" x14ac:dyDescent="0.35">
      <c r="A5" t="s">
        <v>12</v>
      </c>
      <c r="B5" t="s">
        <v>13</v>
      </c>
    </row>
    <row r="6" spans="1:2" x14ac:dyDescent="0.35">
      <c r="A6" t="s">
        <v>3</v>
      </c>
      <c r="B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workbookViewId="0">
      <selection activeCell="A2" sqref="A2"/>
    </sheetView>
  </sheetViews>
  <sheetFormatPr defaultRowHeight="14.5" x14ac:dyDescent="0.35"/>
  <cols>
    <col min="1" max="1" width="9.1796875" style="1"/>
    <col min="2" max="2" width="10.453125" style="2" bestFit="1" customWidth="1"/>
    <col min="3" max="3" width="10.81640625" style="3" bestFit="1" customWidth="1"/>
    <col min="4" max="4" width="14.1796875" style="1" bestFit="1" customWidth="1"/>
    <col min="5" max="5" width="16.7265625" bestFit="1" customWidth="1"/>
  </cols>
  <sheetData>
    <row r="1" spans="1:7" x14ac:dyDescent="0.35">
      <c r="A1" s="1">
        <v>2021</v>
      </c>
      <c r="B1" s="2" t="s">
        <v>0</v>
      </c>
      <c r="C1" s="3" t="s">
        <v>1</v>
      </c>
      <c r="D1" s="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1</v>
      </c>
      <c r="B2" s="2">
        <f>MAX(DATE(A$1,1,1),DATE(A$1,1,1)-WEEKDAY(DATE(A$1,1,1),1)+(A2-1)*7+1)</f>
        <v>44197</v>
      </c>
      <c r="C2" s="2">
        <f>MIN(DATE(A$1+1,1,0),DATE(A$1,1,1)-WEEKDAY(DATE(A$1,1,1),1)+A2*7)</f>
        <v>44198</v>
      </c>
      <c r="D2" s="1" t="str">
        <f>CONCATENATE(DAY(B2),"-",DAY(C2))</f>
        <v>1-2</v>
      </c>
      <c r="E2" t="str">
        <f>CONCATENATE("WK ",A2," #",TEXT(B2,"mmm-"),D2)</f>
        <v>WK 1 #Jan-1-2</v>
      </c>
      <c r="F2" t="str">
        <f>TEXT(B2,"ddd")</f>
        <v>Fri</v>
      </c>
      <c r="G2" t="str">
        <f>TEXT(C2,"ddd")</f>
        <v>Sat</v>
      </c>
    </row>
    <row r="3" spans="1:7" x14ac:dyDescent="0.35">
      <c r="A3" s="1">
        <v>2</v>
      </c>
      <c r="B3" s="2">
        <f t="shared" ref="B3:B54" si="0">MAX(DATE(A$1,1,1),DATE(A$1,1,1)-WEEKDAY(DATE(A$1,1,1),1)+(A3-1)*7+1)</f>
        <v>44199</v>
      </c>
      <c r="C3" s="2">
        <f t="shared" ref="C3:C54" si="1">MIN(DATE(A$1+1,1,0),DATE(A$1,1,1)-WEEKDAY(DATE(A$1,1,1),1)+A3*7)</f>
        <v>44205</v>
      </c>
      <c r="D3" s="1" t="str">
        <f t="shared" ref="D3:D54" si="2">CONCATENATE(DAY(B3),"-",DAY(C3))</f>
        <v>3-9</v>
      </c>
      <c r="E3" t="str">
        <f t="shared" ref="E3:E54" si="3">CONCATENATE("WK ",A3," #",TEXT(B3,"mmm-"),D3)</f>
        <v>WK 2 #Jan-3-9</v>
      </c>
      <c r="F3" t="str">
        <f t="shared" ref="F3:G54" si="4">TEXT(B3,"ddd")</f>
        <v>Sun</v>
      </c>
      <c r="G3" t="str">
        <f t="shared" si="4"/>
        <v>Sat</v>
      </c>
    </row>
    <row r="4" spans="1:7" x14ac:dyDescent="0.35">
      <c r="A4" s="1">
        <v>3</v>
      </c>
      <c r="B4" s="2">
        <f t="shared" si="0"/>
        <v>44206</v>
      </c>
      <c r="C4" s="2">
        <f t="shared" si="1"/>
        <v>44212</v>
      </c>
      <c r="D4" s="1" t="str">
        <f t="shared" si="2"/>
        <v>10-16</v>
      </c>
      <c r="E4" t="str">
        <f t="shared" si="3"/>
        <v>WK 3 #Jan-10-16</v>
      </c>
      <c r="F4" t="str">
        <f t="shared" si="4"/>
        <v>Sun</v>
      </c>
      <c r="G4" t="str">
        <f t="shared" si="4"/>
        <v>Sat</v>
      </c>
    </row>
    <row r="5" spans="1:7" x14ac:dyDescent="0.35">
      <c r="A5" s="1">
        <v>4</v>
      </c>
      <c r="B5" s="2">
        <f t="shared" si="0"/>
        <v>44213</v>
      </c>
      <c r="C5" s="2">
        <f t="shared" si="1"/>
        <v>44219</v>
      </c>
      <c r="D5" s="1" t="str">
        <f t="shared" si="2"/>
        <v>17-23</v>
      </c>
      <c r="E5" t="str">
        <f t="shared" si="3"/>
        <v>WK 4 #Jan-17-23</v>
      </c>
      <c r="F5" t="str">
        <f t="shared" si="4"/>
        <v>Sun</v>
      </c>
      <c r="G5" t="str">
        <f t="shared" si="4"/>
        <v>Sat</v>
      </c>
    </row>
    <row r="6" spans="1:7" x14ac:dyDescent="0.35">
      <c r="A6" s="1">
        <v>5</v>
      </c>
      <c r="B6" s="2">
        <f t="shared" si="0"/>
        <v>44220</v>
      </c>
      <c r="C6" s="2">
        <f t="shared" si="1"/>
        <v>44226</v>
      </c>
      <c r="D6" s="1" t="str">
        <f t="shared" si="2"/>
        <v>24-30</v>
      </c>
      <c r="E6" t="str">
        <f t="shared" si="3"/>
        <v>WK 5 #Jan-24-30</v>
      </c>
      <c r="F6" t="str">
        <f t="shared" si="4"/>
        <v>Sun</v>
      </c>
      <c r="G6" t="str">
        <f t="shared" si="4"/>
        <v>Sat</v>
      </c>
    </row>
    <row r="7" spans="1:7" x14ac:dyDescent="0.35">
      <c r="A7" s="1">
        <v>6</v>
      </c>
      <c r="B7" s="2">
        <f t="shared" si="0"/>
        <v>44227</v>
      </c>
      <c r="C7" s="2">
        <f t="shared" si="1"/>
        <v>44233</v>
      </c>
      <c r="D7" s="1" t="str">
        <f t="shared" si="2"/>
        <v>31-6</v>
      </c>
      <c r="E7" t="str">
        <f t="shared" si="3"/>
        <v>WK 6 #Jan-31-6</v>
      </c>
      <c r="F7" t="str">
        <f t="shared" si="4"/>
        <v>Sun</v>
      </c>
      <c r="G7" t="str">
        <f t="shared" si="4"/>
        <v>Sat</v>
      </c>
    </row>
    <row r="8" spans="1:7" x14ac:dyDescent="0.35">
      <c r="A8" s="1">
        <v>7</v>
      </c>
      <c r="B8" s="2">
        <f t="shared" si="0"/>
        <v>44234</v>
      </c>
      <c r="C8" s="2">
        <f t="shared" si="1"/>
        <v>44240</v>
      </c>
      <c r="D8" s="1" t="str">
        <f t="shared" si="2"/>
        <v>7-13</v>
      </c>
      <c r="E8" t="str">
        <f t="shared" si="3"/>
        <v>WK 7 #Feb-7-13</v>
      </c>
      <c r="F8" t="str">
        <f t="shared" si="4"/>
        <v>Sun</v>
      </c>
      <c r="G8" t="str">
        <f t="shared" si="4"/>
        <v>Sat</v>
      </c>
    </row>
    <row r="9" spans="1:7" x14ac:dyDescent="0.35">
      <c r="A9" s="1">
        <v>8</v>
      </c>
      <c r="B9" s="2">
        <f t="shared" si="0"/>
        <v>44241</v>
      </c>
      <c r="C9" s="2">
        <f t="shared" si="1"/>
        <v>44247</v>
      </c>
      <c r="D9" s="1" t="str">
        <f t="shared" si="2"/>
        <v>14-20</v>
      </c>
      <c r="E9" t="str">
        <f t="shared" si="3"/>
        <v>WK 8 #Feb-14-20</v>
      </c>
      <c r="F9" t="str">
        <f t="shared" si="4"/>
        <v>Sun</v>
      </c>
      <c r="G9" t="str">
        <f t="shared" si="4"/>
        <v>Sat</v>
      </c>
    </row>
    <row r="10" spans="1:7" x14ac:dyDescent="0.35">
      <c r="A10" s="1">
        <v>9</v>
      </c>
      <c r="B10" s="2">
        <f t="shared" si="0"/>
        <v>44248</v>
      </c>
      <c r="C10" s="2">
        <f t="shared" si="1"/>
        <v>44254</v>
      </c>
      <c r="D10" s="1" t="str">
        <f t="shared" si="2"/>
        <v>21-27</v>
      </c>
      <c r="E10" t="str">
        <f t="shared" si="3"/>
        <v>WK 9 #Feb-21-27</v>
      </c>
      <c r="F10" t="str">
        <f t="shared" si="4"/>
        <v>Sun</v>
      </c>
      <c r="G10" t="str">
        <f t="shared" si="4"/>
        <v>Sat</v>
      </c>
    </row>
    <row r="11" spans="1:7" x14ac:dyDescent="0.35">
      <c r="A11" s="1">
        <v>10</v>
      </c>
      <c r="B11" s="2">
        <f t="shared" si="0"/>
        <v>44255</v>
      </c>
      <c r="C11" s="2">
        <f t="shared" si="1"/>
        <v>44261</v>
      </c>
      <c r="D11" s="1" t="str">
        <f t="shared" si="2"/>
        <v>28-6</v>
      </c>
      <c r="E11" t="str">
        <f t="shared" si="3"/>
        <v>WK 10 #Feb-28-6</v>
      </c>
      <c r="F11" t="str">
        <f t="shared" si="4"/>
        <v>Sun</v>
      </c>
      <c r="G11" t="str">
        <f t="shared" si="4"/>
        <v>Sat</v>
      </c>
    </row>
    <row r="12" spans="1:7" x14ac:dyDescent="0.35">
      <c r="A12" s="1">
        <v>11</v>
      </c>
      <c r="B12" s="2">
        <f t="shared" si="0"/>
        <v>44262</v>
      </c>
      <c r="C12" s="2">
        <f t="shared" si="1"/>
        <v>44268</v>
      </c>
      <c r="D12" s="1" t="str">
        <f t="shared" si="2"/>
        <v>7-13</v>
      </c>
      <c r="E12" t="str">
        <f t="shared" si="3"/>
        <v>WK 11 #Mar-7-13</v>
      </c>
      <c r="F12" t="str">
        <f t="shared" si="4"/>
        <v>Sun</v>
      </c>
      <c r="G12" t="str">
        <f t="shared" si="4"/>
        <v>Sat</v>
      </c>
    </row>
    <row r="13" spans="1:7" x14ac:dyDescent="0.35">
      <c r="A13" s="1">
        <v>12</v>
      </c>
      <c r="B13" s="2">
        <f t="shared" si="0"/>
        <v>44269</v>
      </c>
      <c r="C13" s="2">
        <f t="shared" si="1"/>
        <v>44275</v>
      </c>
      <c r="D13" s="1" t="str">
        <f t="shared" si="2"/>
        <v>14-20</v>
      </c>
      <c r="E13" t="str">
        <f t="shared" si="3"/>
        <v>WK 12 #Mar-14-20</v>
      </c>
      <c r="F13" t="str">
        <f t="shared" si="4"/>
        <v>Sun</v>
      </c>
      <c r="G13" t="str">
        <f t="shared" si="4"/>
        <v>Sat</v>
      </c>
    </row>
    <row r="14" spans="1:7" x14ac:dyDescent="0.35">
      <c r="A14" s="1">
        <v>13</v>
      </c>
      <c r="B14" s="2">
        <f t="shared" si="0"/>
        <v>44276</v>
      </c>
      <c r="C14" s="2">
        <f t="shared" si="1"/>
        <v>44282</v>
      </c>
      <c r="D14" s="1" t="str">
        <f t="shared" si="2"/>
        <v>21-27</v>
      </c>
      <c r="E14" t="str">
        <f t="shared" si="3"/>
        <v>WK 13 #Mar-21-27</v>
      </c>
      <c r="F14" t="str">
        <f t="shared" si="4"/>
        <v>Sun</v>
      </c>
      <c r="G14" t="str">
        <f t="shared" si="4"/>
        <v>Sat</v>
      </c>
    </row>
    <row r="15" spans="1:7" x14ac:dyDescent="0.35">
      <c r="A15" s="1">
        <v>14</v>
      </c>
      <c r="B15" s="2">
        <f t="shared" si="0"/>
        <v>44283</v>
      </c>
      <c r="C15" s="2">
        <f t="shared" si="1"/>
        <v>44289</v>
      </c>
      <c r="D15" s="1" t="str">
        <f t="shared" si="2"/>
        <v>28-3</v>
      </c>
      <c r="E15" t="str">
        <f t="shared" si="3"/>
        <v>WK 14 #Mar-28-3</v>
      </c>
      <c r="F15" t="str">
        <f t="shared" si="4"/>
        <v>Sun</v>
      </c>
      <c r="G15" t="str">
        <f t="shared" si="4"/>
        <v>Sat</v>
      </c>
    </row>
    <row r="16" spans="1:7" x14ac:dyDescent="0.35">
      <c r="A16" s="1">
        <v>15</v>
      </c>
      <c r="B16" s="2">
        <f t="shared" si="0"/>
        <v>44290</v>
      </c>
      <c r="C16" s="2">
        <f t="shared" si="1"/>
        <v>44296</v>
      </c>
      <c r="D16" s="1" t="str">
        <f t="shared" si="2"/>
        <v>4-10</v>
      </c>
      <c r="E16" t="str">
        <f t="shared" si="3"/>
        <v>WK 15 #Apr-4-10</v>
      </c>
      <c r="F16" t="str">
        <f t="shared" si="4"/>
        <v>Sun</v>
      </c>
      <c r="G16" t="str">
        <f t="shared" si="4"/>
        <v>Sat</v>
      </c>
    </row>
    <row r="17" spans="1:7" x14ac:dyDescent="0.35">
      <c r="A17" s="1">
        <v>16</v>
      </c>
      <c r="B17" s="2">
        <f t="shared" si="0"/>
        <v>44297</v>
      </c>
      <c r="C17" s="2">
        <f t="shared" si="1"/>
        <v>44303</v>
      </c>
      <c r="D17" s="1" t="str">
        <f t="shared" si="2"/>
        <v>11-17</v>
      </c>
      <c r="E17" t="str">
        <f t="shared" si="3"/>
        <v>WK 16 #Apr-11-17</v>
      </c>
      <c r="F17" t="str">
        <f t="shared" si="4"/>
        <v>Sun</v>
      </c>
      <c r="G17" t="str">
        <f t="shared" si="4"/>
        <v>Sat</v>
      </c>
    </row>
    <row r="18" spans="1:7" x14ac:dyDescent="0.35">
      <c r="A18" s="1">
        <v>17</v>
      </c>
      <c r="B18" s="2">
        <f t="shared" si="0"/>
        <v>44304</v>
      </c>
      <c r="C18" s="2">
        <f t="shared" si="1"/>
        <v>44310</v>
      </c>
      <c r="D18" s="1" t="str">
        <f t="shared" si="2"/>
        <v>18-24</v>
      </c>
      <c r="E18" t="str">
        <f t="shared" si="3"/>
        <v>WK 17 #Apr-18-24</v>
      </c>
      <c r="F18" t="str">
        <f t="shared" si="4"/>
        <v>Sun</v>
      </c>
      <c r="G18" t="str">
        <f t="shared" si="4"/>
        <v>Sat</v>
      </c>
    </row>
    <row r="19" spans="1:7" x14ac:dyDescent="0.35">
      <c r="A19" s="1">
        <v>18</v>
      </c>
      <c r="B19" s="2">
        <f t="shared" si="0"/>
        <v>44311</v>
      </c>
      <c r="C19" s="2">
        <f t="shared" si="1"/>
        <v>44317</v>
      </c>
      <c r="D19" s="1" t="str">
        <f t="shared" si="2"/>
        <v>25-1</v>
      </c>
      <c r="E19" t="str">
        <f t="shared" si="3"/>
        <v>WK 18 #Apr-25-1</v>
      </c>
      <c r="F19" t="str">
        <f t="shared" si="4"/>
        <v>Sun</v>
      </c>
      <c r="G19" t="str">
        <f t="shared" si="4"/>
        <v>Sat</v>
      </c>
    </row>
    <row r="20" spans="1:7" x14ac:dyDescent="0.35">
      <c r="A20" s="1">
        <v>19</v>
      </c>
      <c r="B20" s="2">
        <f t="shared" si="0"/>
        <v>44318</v>
      </c>
      <c r="C20" s="2">
        <f t="shared" si="1"/>
        <v>44324</v>
      </c>
      <c r="D20" s="1" t="str">
        <f t="shared" si="2"/>
        <v>2-8</v>
      </c>
      <c r="E20" t="str">
        <f t="shared" si="3"/>
        <v>WK 19 #May-2-8</v>
      </c>
      <c r="F20" t="str">
        <f t="shared" si="4"/>
        <v>Sun</v>
      </c>
      <c r="G20" t="str">
        <f t="shared" si="4"/>
        <v>Sat</v>
      </c>
    </row>
    <row r="21" spans="1:7" x14ac:dyDescent="0.35">
      <c r="A21" s="1">
        <v>20</v>
      </c>
      <c r="B21" s="2">
        <f t="shared" si="0"/>
        <v>44325</v>
      </c>
      <c r="C21" s="2">
        <f t="shared" si="1"/>
        <v>44331</v>
      </c>
      <c r="D21" s="1" t="str">
        <f t="shared" si="2"/>
        <v>9-15</v>
      </c>
      <c r="E21" t="str">
        <f t="shared" si="3"/>
        <v>WK 20 #May-9-15</v>
      </c>
      <c r="F21" t="str">
        <f t="shared" si="4"/>
        <v>Sun</v>
      </c>
      <c r="G21" t="str">
        <f t="shared" si="4"/>
        <v>Sat</v>
      </c>
    </row>
    <row r="22" spans="1:7" x14ac:dyDescent="0.35">
      <c r="A22" s="1">
        <v>21</v>
      </c>
      <c r="B22" s="2">
        <f t="shared" si="0"/>
        <v>44332</v>
      </c>
      <c r="C22" s="2">
        <f t="shared" si="1"/>
        <v>44338</v>
      </c>
      <c r="D22" s="1" t="str">
        <f t="shared" si="2"/>
        <v>16-22</v>
      </c>
      <c r="E22" t="str">
        <f t="shared" si="3"/>
        <v>WK 21 #May-16-22</v>
      </c>
      <c r="F22" t="str">
        <f t="shared" si="4"/>
        <v>Sun</v>
      </c>
      <c r="G22" t="str">
        <f t="shared" si="4"/>
        <v>Sat</v>
      </c>
    </row>
    <row r="23" spans="1:7" x14ac:dyDescent="0.35">
      <c r="A23" s="1">
        <v>22</v>
      </c>
      <c r="B23" s="2">
        <f t="shared" si="0"/>
        <v>44339</v>
      </c>
      <c r="C23" s="2">
        <f t="shared" si="1"/>
        <v>44345</v>
      </c>
      <c r="D23" s="1" t="str">
        <f t="shared" si="2"/>
        <v>23-29</v>
      </c>
      <c r="E23" t="str">
        <f t="shared" si="3"/>
        <v>WK 22 #May-23-29</v>
      </c>
      <c r="F23" t="str">
        <f t="shared" si="4"/>
        <v>Sun</v>
      </c>
      <c r="G23" t="str">
        <f t="shared" si="4"/>
        <v>Sat</v>
      </c>
    </row>
    <row r="24" spans="1:7" x14ac:dyDescent="0.35">
      <c r="A24" s="1">
        <v>23</v>
      </c>
      <c r="B24" s="2">
        <f t="shared" si="0"/>
        <v>44346</v>
      </c>
      <c r="C24" s="2">
        <f t="shared" si="1"/>
        <v>44352</v>
      </c>
      <c r="D24" s="1" t="str">
        <f t="shared" si="2"/>
        <v>30-5</v>
      </c>
      <c r="E24" t="str">
        <f t="shared" si="3"/>
        <v>WK 23 #May-30-5</v>
      </c>
      <c r="F24" t="str">
        <f t="shared" si="4"/>
        <v>Sun</v>
      </c>
      <c r="G24" t="str">
        <f t="shared" si="4"/>
        <v>Sat</v>
      </c>
    </row>
    <row r="25" spans="1:7" x14ac:dyDescent="0.35">
      <c r="A25" s="1">
        <v>24</v>
      </c>
      <c r="B25" s="2">
        <f t="shared" si="0"/>
        <v>44353</v>
      </c>
      <c r="C25" s="2">
        <f t="shared" si="1"/>
        <v>44359</v>
      </c>
      <c r="D25" s="1" t="str">
        <f t="shared" si="2"/>
        <v>6-12</v>
      </c>
      <c r="E25" t="str">
        <f t="shared" si="3"/>
        <v>WK 24 #Jun-6-12</v>
      </c>
      <c r="F25" t="str">
        <f t="shared" si="4"/>
        <v>Sun</v>
      </c>
      <c r="G25" t="str">
        <f t="shared" si="4"/>
        <v>Sat</v>
      </c>
    </row>
    <row r="26" spans="1:7" x14ac:dyDescent="0.35">
      <c r="A26" s="1">
        <v>25</v>
      </c>
      <c r="B26" s="2">
        <f t="shared" si="0"/>
        <v>44360</v>
      </c>
      <c r="C26" s="2">
        <f t="shared" si="1"/>
        <v>44366</v>
      </c>
      <c r="D26" s="1" t="str">
        <f t="shared" si="2"/>
        <v>13-19</v>
      </c>
      <c r="E26" t="str">
        <f t="shared" si="3"/>
        <v>WK 25 #Jun-13-19</v>
      </c>
      <c r="F26" t="str">
        <f t="shared" si="4"/>
        <v>Sun</v>
      </c>
      <c r="G26" t="str">
        <f t="shared" si="4"/>
        <v>Sat</v>
      </c>
    </row>
    <row r="27" spans="1:7" x14ac:dyDescent="0.35">
      <c r="A27" s="1">
        <v>26</v>
      </c>
      <c r="B27" s="2">
        <f t="shared" si="0"/>
        <v>44367</v>
      </c>
      <c r="C27" s="2">
        <f t="shared" si="1"/>
        <v>44373</v>
      </c>
      <c r="D27" s="1" t="str">
        <f t="shared" si="2"/>
        <v>20-26</v>
      </c>
      <c r="E27" t="str">
        <f t="shared" si="3"/>
        <v>WK 26 #Jun-20-26</v>
      </c>
      <c r="F27" t="str">
        <f t="shared" si="4"/>
        <v>Sun</v>
      </c>
      <c r="G27" t="str">
        <f t="shared" si="4"/>
        <v>Sat</v>
      </c>
    </row>
    <row r="28" spans="1:7" x14ac:dyDescent="0.35">
      <c r="A28" s="1">
        <v>27</v>
      </c>
      <c r="B28" s="2">
        <f t="shared" si="0"/>
        <v>44374</v>
      </c>
      <c r="C28" s="2">
        <f t="shared" si="1"/>
        <v>44380</v>
      </c>
      <c r="D28" s="1" t="str">
        <f t="shared" si="2"/>
        <v>27-3</v>
      </c>
      <c r="E28" t="str">
        <f t="shared" si="3"/>
        <v>WK 27 #Jun-27-3</v>
      </c>
      <c r="F28" t="str">
        <f t="shared" si="4"/>
        <v>Sun</v>
      </c>
      <c r="G28" t="str">
        <f t="shared" si="4"/>
        <v>Sat</v>
      </c>
    </row>
    <row r="29" spans="1:7" x14ac:dyDescent="0.35">
      <c r="A29" s="1">
        <v>28</v>
      </c>
      <c r="B29" s="2">
        <f t="shared" si="0"/>
        <v>44381</v>
      </c>
      <c r="C29" s="2">
        <f t="shared" si="1"/>
        <v>44387</v>
      </c>
      <c r="D29" s="1" t="str">
        <f t="shared" si="2"/>
        <v>4-10</v>
      </c>
      <c r="E29" t="str">
        <f t="shared" si="3"/>
        <v>WK 28 #Jul-4-10</v>
      </c>
      <c r="F29" t="str">
        <f t="shared" si="4"/>
        <v>Sun</v>
      </c>
      <c r="G29" t="str">
        <f t="shared" si="4"/>
        <v>Sat</v>
      </c>
    </row>
    <row r="30" spans="1:7" x14ac:dyDescent="0.35">
      <c r="A30" s="1">
        <v>29</v>
      </c>
      <c r="B30" s="2">
        <f t="shared" si="0"/>
        <v>44388</v>
      </c>
      <c r="C30" s="2">
        <f t="shared" si="1"/>
        <v>44394</v>
      </c>
      <c r="D30" s="1" t="str">
        <f t="shared" si="2"/>
        <v>11-17</v>
      </c>
      <c r="E30" t="str">
        <f t="shared" si="3"/>
        <v>WK 29 #Jul-11-17</v>
      </c>
      <c r="F30" t="str">
        <f t="shared" si="4"/>
        <v>Sun</v>
      </c>
      <c r="G30" t="str">
        <f t="shared" si="4"/>
        <v>Sat</v>
      </c>
    </row>
    <row r="31" spans="1:7" x14ac:dyDescent="0.35">
      <c r="A31" s="1">
        <v>30</v>
      </c>
      <c r="B31" s="2">
        <f t="shared" si="0"/>
        <v>44395</v>
      </c>
      <c r="C31" s="2">
        <f t="shared" si="1"/>
        <v>44401</v>
      </c>
      <c r="D31" s="1" t="str">
        <f t="shared" si="2"/>
        <v>18-24</v>
      </c>
      <c r="E31" t="str">
        <f t="shared" si="3"/>
        <v>WK 30 #Jul-18-24</v>
      </c>
      <c r="F31" t="str">
        <f t="shared" si="4"/>
        <v>Sun</v>
      </c>
      <c r="G31" t="str">
        <f t="shared" si="4"/>
        <v>Sat</v>
      </c>
    </row>
    <row r="32" spans="1:7" x14ac:dyDescent="0.35">
      <c r="A32" s="1">
        <v>31</v>
      </c>
      <c r="B32" s="2">
        <f t="shared" si="0"/>
        <v>44402</v>
      </c>
      <c r="C32" s="2">
        <f t="shared" si="1"/>
        <v>44408</v>
      </c>
      <c r="D32" s="1" t="str">
        <f t="shared" si="2"/>
        <v>25-31</v>
      </c>
      <c r="E32" t="str">
        <f t="shared" si="3"/>
        <v>WK 31 #Jul-25-31</v>
      </c>
      <c r="F32" t="str">
        <f t="shared" si="4"/>
        <v>Sun</v>
      </c>
      <c r="G32" t="str">
        <f t="shared" si="4"/>
        <v>Sat</v>
      </c>
    </row>
    <row r="33" spans="1:7" x14ac:dyDescent="0.35">
      <c r="A33" s="1">
        <v>32</v>
      </c>
      <c r="B33" s="2">
        <f t="shared" si="0"/>
        <v>44409</v>
      </c>
      <c r="C33" s="2">
        <f t="shared" si="1"/>
        <v>44415</v>
      </c>
      <c r="D33" s="1" t="str">
        <f t="shared" si="2"/>
        <v>1-7</v>
      </c>
      <c r="E33" t="str">
        <f t="shared" si="3"/>
        <v>WK 32 #Aug-1-7</v>
      </c>
      <c r="F33" t="str">
        <f t="shared" si="4"/>
        <v>Sun</v>
      </c>
      <c r="G33" t="str">
        <f t="shared" si="4"/>
        <v>Sat</v>
      </c>
    </row>
    <row r="34" spans="1:7" x14ac:dyDescent="0.35">
      <c r="A34" s="1">
        <v>33</v>
      </c>
      <c r="B34" s="2">
        <f t="shared" si="0"/>
        <v>44416</v>
      </c>
      <c r="C34" s="2">
        <f t="shared" si="1"/>
        <v>44422</v>
      </c>
      <c r="D34" s="1" t="str">
        <f t="shared" si="2"/>
        <v>8-14</v>
      </c>
      <c r="E34" t="str">
        <f t="shared" si="3"/>
        <v>WK 33 #Aug-8-14</v>
      </c>
      <c r="F34" t="str">
        <f t="shared" si="4"/>
        <v>Sun</v>
      </c>
      <c r="G34" t="str">
        <f t="shared" si="4"/>
        <v>Sat</v>
      </c>
    </row>
    <row r="35" spans="1:7" x14ac:dyDescent="0.35">
      <c r="A35" s="1">
        <v>34</v>
      </c>
      <c r="B35" s="2">
        <f t="shared" si="0"/>
        <v>44423</v>
      </c>
      <c r="C35" s="2">
        <f t="shared" si="1"/>
        <v>44429</v>
      </c>
      <c r="D35" s="1" t="str">
        <f t="shared" si="2"/>
        <v>15-21</v>
      </c>
      <c r="E35" t="str">
        <f t="shared" si="3"/>
        <v>WK 34 #Aug-15-21</v>
      </c>
      <c r="F35" t="str">
        <f t="shared" si="4"/>
        <v>Sun</v>
      </c>
      <c r="G35" t="str">
        <f t="shared" si="4"/>
        <v>Sat</v>
      </c>
    </row>
    <row r="36" spans="1:7" x14ac:dyDescent="0.35">
      <c r="A36" s="1">
        <v>35</v>
      </c>
      <c r="B36" s="2">
        <f t="shared" si="0"/>
        <v>44430</v>
      </c>
      <c r="C36" s="2">
        <f t="shared" si="1"/>
        <v>44436</v>
      </c>
      <c r="D36" s="1" t="str">
        <f t="shared" si="2"/>
        <v>22-28</v>
      </c>
      <c r="E36" t="str">
        <f t="shared" si="3"/>
        <v>WK 35 #Aug-22-28</v>
      </c>
      <c r="F36" t="str">
        <f t="shared" si="4"/>
        <v>Sun</v>
      </c>
      <c r="G36" t="str">
        <f t="shared" si="4"/>
        <v>Sat</v>
      </c>
    </row>
    <row r="37" spans="1:7" x14ac:dyDescent="0.35">
      <c r="A37" s="1">
        <v>36</v>
      </c>
      <c r="B37" s="2">
        <f t="shared" si="0"/>
        <v>44437</v>
      </c>
      <c r="C37" s="2">
        <f t="shared" si="1"/>
        <v>44443</v>
      </c>
      <c r="D37" s="1" t="str">
        <f t="shared" si="2"/>
        <v>29-4</v>
      </c>
      <c r="E37" t="str">
        <f t="shared" si="3"/>
        <v>WK 36 #Aug-29-4</v>
      </c>
      <c r="F37" t="str">
        <f t="shared" si="4"/>
        <v>Sun</v>
      </c>
      <c r="G37" t="str">
        <f t="shared" si="4"/>
        <v>Sat</v>
      </c>
    </row>
    <row r="38" spans="1:7" x14ac:dyDescent="0.35">
      <c r="A38" s="1">
        <v>37</v>
      </c>
      <c r="B38" s="2">
        <f t="shared" si="0"/>
        <v>44444</v>
      </c>
      <c r="C38" s="2">
        <f t="shared" si="1"/>
        <v>44450</v>
      </c>
      <c r="D38" s="1" t="str">
        <f t="shared" si="2"/>
        <v>5-11</v>
      </c>
      <c r="E38" t="str">
        <f t="shared" si="3"/>
        <v>WK 37 #Sep-5-11</v>
      </c>
      <c r="F38" t="str">
        <f t="shared" si="4"/>
        <v>Sun</v>
      </c>
      <c r="G38" t="str">
        <f t="shared" si="4"/>
        <v>Sat</v>
      </c>
    </row>
    <row r="39" spans="1:7" x14ac:dyDescent="0.35">
      <c r="A39" s="1">
        <v>38</v>
      </c>
      <c r="B39" s="2">
        <f t="shared" si="0"/>
        <v>44451</v>
      </c>
      <c r="C39" s="2">
        <f t="shared" si="1"/>
        <v>44457</v>
      </c>
      <c r="D39" s="1" t="str">
        <f t="shared" si="2"/>
        <v>12-18</v>
      </c>
      <c r="E39" t="str">
        <f t="shared" si="3"/>
        <v>WK 38 #Sep-12-18</v>
      </c>
      <c r="F39" t="str">
        <f t="shared" si="4"/>
        <v>Sun</v>
      </c>
      <c r="G39" t="str">
        <f t="shared" si="4"/>
        <v>Sat</v>
      </c>
    </row>
    <row r="40" spans="1:7" x14ac:dyDescent="0.35">
      <c r="A40" s="1">
        <v>39</v>
      </c>
      <c r="B40" s="2">
        <f t="shared" si="0"/>
        <v>44458</v>
      </c>
      <c r="C40" s="2">
        <f t="shared" si="1"/>
        <v>44464</v>
      </c>
      <c r="D40" s="1" t="str">
        <f t="shared" si="2"/>
        <v>19-25</v>
      </c>
      <c r="E40" t="str">
        <f t="shared" si="3"/>
        <v>WK 39 #Sep-19-25</v>
      </c>
      <c r="F40" t="str">
        <f t="shared" si="4"/>
        <v>Sun</v>
      </c>
      <c r="G40" t="str">
        <f t="shared" si="4"/>
        <v>Sat</v>
      </c>
    </row>
    <row r="41" spans="1:7" x14ac:dyDescent="0.35">
      <c r="A41" s="1">
        <v>40</v>
      </c>
      <c r="B41" s="2">
        <f t="shared" si="0"/>
        <v>44465</v>
      </c>
      <c r="C41" s="2">
        <f t="shared" si="1"/>
        <v>44471</v>
      </c>
      <c r="D41" s="1" t="str">
        <f t="shared" si="2"/>
        <v>26-2</v>
      </c>
      <c r="E41" t="str">
        <f t="shared" si="3"/>
        <v>WK 40 #Sep-26-2</v>
      </c>
      <c r="F41" t="str">
        <f t="shared" si="4"/>
        <v>Sun</v>
      </c>
      <c r="G41" t="str">
        <f t="shared" si="4"/>
        <v>Sat</v>
      </c>
    </row>
    <row r="42" spans="1:7" x14ac:dyDescent="0.35">
      <c r="A42" s="1">
        <v>41</v>
      </c>
      <c r="B42" s="2">
        <f t="shared" si="0"/>
        <v>44472</v>
      </c>
      <c r="C42" s="2">
        <f t="shared" si="1"/>
        <v>44478</v>
      </c>
      <c r="D42" s="1" t="str">
        <f t="shared" si="2"/>
        <v>3-9</v>
      </c>
      <c r="E42" t="str">
        <f t="shared" si="3"/>
        <v>WK 41 #Oct-3-9</v>
      </c>
      <c r="F42" t="str">
        <f t="shared" si="4"/>
        <v>Sun</v>
      </c>
      <c r="G42" t="str">
        <f t="shared" si="4"/>
        <v>Sat</v>
      </c>
    </row>
    <row r="43" spans="1:7" x14ac:dyDescent="0.35">
      <c r="A43" s="1">
        <v>42</v>
      </c>
      <c r="B43" s="2">
        <f t="shared" si="0"/>
        <v>44479</v>
      </c>
      <c r="C43" s="2">
        <f t="shared" si="1"/>
        <v>44485</v>
      </c>
      <c r="D43" s="1" t="str">
        <f t="shared" si="2"/>
        <v>10-16</v>
      </c>
      <c r="E43" t="str">
        <f t="shared" si="3"/>
        <v>WK 42 #Oct-10-16</v>
      </c>
      <c r="F43" t="str">
        <f t="shared" si="4"/>
        <v>Sun</v>
      </c>
      <c r="G43" t="str">
        <f t="shared" si="4"/>
        <v>Sat</v>
      </c>
    </row>
    <row r="44" spans="1:7" x14ac:dyDescent="0.35">
      <c r="A44" s="1">
        <v>43</v>
      </c>
      <c r="B44" s="2">
        <f t="shared" si="0"/>
        <v>44486</v>
      </c>
      <c r="C44" s="2">
        <f t="shared" si="1"/>
        <v>44492</v>
      </c>
      <c r="D44" s="1" t="str">
        <f t="shared" si="2"/>
        <v>17-23</v>
      </c>
      <c r="E44" t="str">
        <f t="shared" si="3"/>
        <v>WK 43 #Oct-17-23</v>
      </c>
      <c r="F44" t="str">
        <f t="shared" si="4"/>
        <v>Sun</v>
      </c>
      <c r="G44" t="str">
        <f t="shared" si="4"/>
        <v>Sat</v>
      </c>
    </row>
    <row r="45" spans="1:7" x14ac:dyDescent="0.35">
      <c r="A45" s="1">
        <v>44</v>
      </c>
      <c r="B45" s="2">
        <f t="shared" si="0"/>
        <v>44493</v>
      </c>
      <c r="C45" s="2">
        <f t="shared" si="1"/>
        <v>44499</v>
      </c>
      <c r="D45" s="1" t="str">
        <f t="shared" si="2"/>
        <v>24-30</v>
      </c>
      <c r="E45" t="str">
        <f t="shared" si="3"/>
        <v>WK 44 #Oct-24-30</v>
      </c>
      <c r="F45" t="str">
        <f t="shared" si="4"/>
        <v>Sun</v>
      </c>
      <c r="G45" t="str">
        <f t="shared" si="4"/>
        <v>Sat</v>
      </c>
    </row>
    <row r="46" spans="1:7" x14ac:dyDescent="0.35">
      <c r="A46" s="1">
        <v>45</v>
      </c>
      <c r="B46" s="2">
        <f t="shared" si="0"/>
        <v>44500</v>
      </c>
      <c r="C46" s="2">
        <f t="shared" si="1"/>
        <v>44506</v>
      </c>
      <c r="D46" s="1" t="str">
        <f t="shared" si="2"/>
        <v>31-6</v>
      </c>
      <c r="E46" t="str">
        <f t="shared" si="3"/>
        <v>WK 45 #Oct-31-6</v>
      </c>
      <c r="F46" t="str">
        <f t="shared" si="4"/>
        <v>Sun</v>
      </c>
      <c r="G46" t="str">
        <f t="shared" si="4"/>
        <v>Sat</v>
      </c>
    </row>
    <row r="47" spans="1:7" x14ac:dyDescent="0.35">
      <c r="A47" s="1">
        <v>46</v>
      </c>
      <c r="B47" s="2">
        <f t="shared" si="0"/>
        <v>44507</v>
      </c>
      <c r="C47" s="2">
        <f t="shared" si="1"/>
        <v>44513</v>
      </c>
      <c r="D47" s="1" t="str">
        <f t="shared" si="2"/>
        <v>7-13</v>
      </c>
      <c r="E47" t="str">
        <f t="shared" si="3"/>
        <v>WK 46 #Nov-7-13</v>
      </c>
      <c r="F47" t="str">
        <f t="shared" si="4"/>
        <v>Sun</v>
      </c>
      <c r="G47" t="str">
        <f t="shared" si="4"/>
        <v>Sat</v>
      </c>
    </row>
    <row r="48" spans="1:7" x14ac:dyDescent="0.35">
      <c r="A48" s="1">
        <v>47</v>
      </c>
      <c r="B48" s="2">
        <f t="shared" si="0"/>
        <v>44514</v>
      </c>
      <c r="C48" s="2">
        <f t="shared" si="1"/>
        <v>44520</v>
      </c>
      <c r="D48" s="1" t="str">
        <f t="shared" si="2"/>
        <v>14-20</v>
      </c>
      <c r="E48" t="str">
        <f t="shared" si="3"/>
        <v>WK 47 #Nov-14-20</v>
      </c>
      <c r="F48" t="str">
        <f t="shared" si="4"/>
        <v>Sun</v>
      </c>
      <c r="G48" t="str">
        <f t="shared" si="4"/>
        <v>Sat</v>
      </c>
    </row>
    <row r="49" spans="1:7" x14ac:dyDescent="0.35">
      <c r="A49" s="1">
        <v>48</v>
      </c>
      <c r="B49" s="2">
        <f t="shared" si="0"/>
        <v>44521</v>
      </c>
      <c r="C49" s="2">
        <f t="shared" si="1"/>
        <v>44527</v>
      </c>
      <c r="D49" s="1" t="str">
        <f t="shared" si="2"/>
        <v>21-27</v>
      </c>
      <c r="E49" t="str">
        <f t="shared" si="3"/>
        <v>WK 48 #Nov-21-27</v>
      </c>
      <c r="F49" t="str">
        <f t="shared" si="4"/>
        <v>Sun</v>
      </c>
      <c r="G49" t="str">
        <f t="shared" si="4"/>
        <v>Sat</v>
      </c>
    </row>
    <row r="50" spans="1:7" x14ac:dyDescent="0.35">
      <c r="A50" s="1">
        <v>49</v>
      </c>
      <c r="B50" s="2">
        <f t="shared" si="0"/>
        <v>44528</v>
      </c>
      <c r="C50" s="2">
        <f t="shared" si="1"/>
        <v>44534</v>
      </c>
      <c r="D50" s="1" t="str">
        <f t="shared" si="2"/>
        <v>28-4</v>
      </c>
      <c r="E50" t="str">
        <f t="shared" si="3"/>
        <v>WK 49 #Nov-28-4</v>
      </c>
      <c r="F50" t="str">
        <f t="shared" si="4"/>
        <v>Sun</v>
      </c>
      <c r="G50" t="str">
        <f t="shared" si="4"/>
        <v>Sat</v>
      </c>
    </row>
    <row r="51" spans="1:7" x14ac:dyDescent="0.35">
      <c r="A51" s="1">
        <v>50</v>
      </c>
      <c r="B51" s="2">
        <f t="shared" si="0"/>
        <v>44535</v>
      </c>
      <c r="C51" s="2">
        <f t="shared" si="1"/>
        <v>44541</v>
      </c>
      <c r="D51" s="1" t="str">
        <f t="shared" si="2"/>
        <v>5-11</v>
      </c>
      <c r="E51" t="str">
        <f t="shared" si="3"/>
        <v>WK 50 #Dec-5-11</v>
      </c>
      <c r="F51" t="str">
        <f t="shared" si="4"/>
        <v>Sun</v>
      </c>
      <c r="G51" t="str">
        <f t="shared" si="4"/>
        <v>Sat</v>
      </c>
    </row>
    <row r="52" spans="1:7" x14ac:dyDescent="0.35">
      <c r="A52" s="1">
        <v>51</v>
      </c>
      <c r="B52" s="2">
        <f t="shared" si="0"/>
        <v>44542</v>
      </c>
      <c r="C52" s="2">
        <f t="shared" si="1"/>
        <v>44548</v>
      </c>
      <c r="D52" s="1" t="str">
        <f t="shared" si="2"/>
        <v>12-18</v>
      </c>
      <c r="E52" t="str">
        <f t="shared" si="3"/>
        <v>WK 51 #Dec-12-18</v>
      </c>
      <c r="F52" t="str">
        <f t="shared" si="4"/>
        <v>Sun</v>
      </c>
      <c r="G52" t="str">
        <f t="shared" si="4"/>
        <v>Sat</v>
      </c>
    </row>
    <row r="53" spans="1:7" x14ac:dyDescent="0.35">
      <c r="A53" s="1">
        <v>52</v>
      </c>
      <c r="B53" s="2">
        <f t="shared" si="0"/>
        <v>44549</v>
      </c>
      <c r="C53" s="2">
        <f t="shared" si="1"/>
        <v>44555</v>
      </c>
      <c r="D53" s="1" t="str">
        <f t="shared" si="2"/>
        <v>19-25</v>
      </c>
      <c r="E53" t="str">
        <f t="shared" si="3"/>
        <v>WK 52 #Dec-19-25</v>
      </c>
      <c r="F53" t="str">
        <f t="shared" si="4"/>
        <v>Sun</v>
      </c>
      <c r="G53" t="str">
        <f t="shared" si="4"/>
        <v>Sat</v>
      </c>
    </row>
    <row r="54" spans="1:7" x14ac:dyDescent="0.35">
      <c r="A54" s="1">
        <v>53</v>
      </c>
      <c r="B54" s="2">
        <f t="shared" si="0"/>
        <v>44556</v>
      </c>
      <c r="C54" s="2">
        <f t="shared" si="1"/>
        <v>44561</v>
      </c>
      <c r="D54" s="1" t="str">
        <f t="shared" si="2"/>
        <v>26-31</v>
      </c>
      <c r="E54" t="str">
        <f t="shared" si="3"/>
        <v>WK 53 #Dec-26-31</v>
      </c>
      <c r="F54" t="str">
        <f t="shared" si="4"/>
        <v>Sun</v>
      </c>
      <c r="G54" t="str">
        <f t="shared" si="4"/>
        <v>Fri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4"/>
  <sheetViews>
    <sheetView topLeftCell="G40" workbookViewId="0">
      <selection activeCell="M2" sqref="M2:S54"/>
    </sheetView>
  </sheetViews>
  <sheetFormatPr defaultRowHeight="14.5" x14ac:dyDescent="0.35"/>
  <cols>
    <col min="1" max="1" width="9.1796875" style="1"/>
    <col min="2" max="2" width="10.453125" style="2" bestFit="1" customWidth="1"/>
    <col min="3" max="3" width="10.81640625" style="3" bestFit="1" customWidth="1"/>
    <col min="4" max="4" width="14.1796875" style="1" bestFit="1" customWidth="1"/>
    <col min="5" max="5" width="16.7265625" bestFit="1" customWidth="1"/>
    <col min="6" max="12" width="9.7265625" bestFit="1" customWidth="1"/>
    <col min="13" max="13" width="14.08984375" bestFit="1" customWidth="1"/>
    <col min="14" max="14" width="13.26953125" bestFit="1" customWidth="1"/>
    <col min="15" max="16" width="14.08984375" bestFit="1" customWidth="1"/>
    <col min="17" max="17" width="11.81640625" bestFit="1" customWidth="1"/>
    <col min="18" max="18" width="12.26953125" bestFit="1" customWidth="1"/>
    <col min="19" max="19" width="12.90625" bestFit="1" customWidth="1"/>
  </cols>
  <sheetData>
    <row r="1" spans="1:19" x14ac:dyDescent="0.35">
      <c r="A1" s="1">
        <v>2021</v>
      </c>
      <c r="B1" s="2" t="s">
        <v>0</v>
      </c>
      <c r="C1" s="3" t="s">
        <v>1</v>
      </c>
      <c r="D1" s="1" t="s">
        <v>2</v>
      </c>
      <c r="E1" t="s">
        <v>3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18</v>
      </c>
    </row>
    <row r="2" spans="1:19" x14ac:dyDescent="0.35">
      <c r="A2" s="1">
        <v>1</v>
      </c>
      <c r="B2" s="2">
        <f>MAX(DATE(A$1,1,1),DATE(A$1,1,1)-WEEKDAY(DATE(A$1,1,1),2)+(A2-1)*7+1)</f>
        <v>44197</v>
      </c>
      <c r="C2" s="2">
        <f>MIN(DATE(A$1+1,1,0),DATE(A$1,1,1)-WEEKDAY(DATE(A$1,1,1),2)+A2*7)</f>
        <v>44199</v>
      </c>
      <c r="D2" s="1" t="str">
        <f>CONCATENATE(DAY(B2),"-",DAY(C2))</f>
        <v>1-3</v>
      </c>
      <c r="E2" t="str">
        <f>CONCATENATE("WK ",A2," #",TEXT(B2,"mmm-"),D2)</f>
        <v>WK 1 #Jan-1-3</v>
      </c>
      <c r="F2" s="4">
        <v>44193</v>
      </c>
      <c r="G2" s="4">
        <f>F2+1</f>
        <v>44194</v>
      </c>
      <c r="H2" s="4">
        <f>G2+1</f>
        <v>44195</v>
      </c>
      <c r="I2" s="4">
        <f>H2+1</f>
        <v>44196</v>
      </c>
      <c r="J2" s="4">
        <f t="shared" ref="J2:L4" si="0">I2+1</f>
        <v>44197</v>
      </c>
      <c r="K2" s="4">
        <f t="shared" si="0"/>
        <v>44198</v>
      </c>
      <c r="L2" s="4">
        <f t="shared" si="0"/>
        <v>44199</v>
      </c>
      <c r="M2" s="4" t="str">
        <f>_xlfn.CONCAT(TEXT(F2,"dd-mmm-yy"),"  ",F$1)</f>
        <v>28-Dec-20  Mon</v>
      </c>
      <c r="N2" s="4" t="str">
        <f>_xlfn.CONCAT(TEXT(G2,"dd-mmm-yy"),"  ",G$1)</f>
        <v>29-Dec-20  Tue</v>
      </c>
      <c r="O2" s="4" t="str">
        <f>_xlfn.CONCAT(TEXT(H2,"dd-mmm-yy"),"  ",H$1)</f>
        <v>30-Dec-20  Wed</v>
      </c>
      <c r="P2" s="4" t="str">
        <f>_xlfn.CONCAT(TEXT(I2,"dd-mmm-yy"),"  ",I$1)</f>
        <v>31-Dec-20  Thur</v>
      </c>
      <c r="Q2" s="4" t="str">
        <f>_xlfn.CONCAT(TEXT(J2,"dd-mmm-yy"),"  ",J$1)</f>
        <v>01-Jan-21  Fri</v>
      </c>
      <c r="R2" s="4" t="str">
        <f>_xlfn.CONCAT(TEXT(K2,"dd-mmm-yy"),"  ",K$1)</f>
        <v>02-Jan-21  Sat</v>
      </c>
      <c r="S2" s="4" t="str">
        <f>_xlfn.CONCAT(TEXT(L2,"dd-mmm-yy"),"  ",L$1)</f>
        <v>03-Jan-21  Sun</v>
      </c>
    </row>
    <row r="3" spans="1:19" x14ac:dyDescent="0.35">
      <c r="A3" s="1">
        <v>2</v>
      </c>
      <c r="B3" s="2">
        <f t="shared" ref="B3:B54" si="1">MAX(DATE(A$1,1,1),DATE(A$1,1,1)-WEEKDAY(DATE(A$1,1,1),2)+(A3-1)*7+1)</f>
        <v>44200</v>
      </c>
      <c r="C3" s="2">
        <f t="shared" ref="C3:C54" si="2">MIN(DATE(A$1+1,1,0),DATE(A$1,1,1)-WEEKDAY(DATE(A$1,1,1),2)+A3*7)</f>
        <v>44206</v>
      </c>
      <c r="D3" s="1" t="str">
        <f t="shared" ref="D3:D54" si="3">CONCATENATE(DAY(B3),"-",DAY(C3))</f>
        <v>4-10</v>
      </c>
      <c r="E3" t="str">
        <f t="shared" ref="E3:E54" si="4">CONCATENATE("WK ",A3," #",TEXT(B3,"mmm-"),D3)</f>
        <v>WK 2 #Jan-4-10</v>
      </c>
      <c r="F3" s="4">
        <f>L2+1</f>
        <v>44200</v>
      </c>
      <c r="G3" s="4">
        <f>F3+1</f>
        <v>44201</v>
      </c>
      <c r="H3" s="4">
        <f>G3+1</f>
        <v>44202</v>
      </c>
      <c r="I3" s="4">
        <f>H3+1</f>
        <v>44203</v>
      </c>
      <c r="J3" s="4">
        <f t="shared" si="0"/>
        <v>44204</v>
      </c>
      <c r="K3" s="4">
        <f t="shared" si="0"/>
        <v>44205</v>
      </c>
      <c r="L3" s="4">
        <f t="shared" si="0"/>
        <v>44206</v>
      </c>
      <c r="M3" s="4" t="str">
        <f t="shared" ref="M3:M54" si="5">_xlfn.CONCAT(TEXT(F3,"dd-mmm-yy"),"  ",F$1)</f>
        <v>04-Jan-21  Mon</v>
      </c>
      <c r="N3" s="4" t="str">
        <f t="shared" ref="N3:N54" si="6">_xlfn.CONCAT(TEXT(G3,"dd-mmm-yy"),"  ",G$1)</f>
        <v>05-Jan-21  Tue</v>
      </c>
      <c r="O3" s="4" t="str">
        <f t="shared" ref="O3:O54" si="7">_xlfn.CONCAT(TEXT(H3,"dd-mmm-yy"),"  ",H$1)</f>
        <v>06-Jan-21  Wed</v>
      </c>
      <c r="P3" s="4" t="str">
        <f t="shared" ref="P3:P54" si="8">_xlfn.CONCAT(TEXT(I3,"dd-mmm-yy"),"  ",I$1)</f>
        <v>07-Jan-21  Thur</v>
      </c>
      <c r="Q3" s="4" t="str">
        <f t="shared" ref="Q3:Q54" si="9">_xlfn.CONCAT(TEXT(J3,"dd-mmm-yy"),"  ",J$1)</f>
        <v>08-Jan-21  Fri</v>
      </c>
      <c r="R3" s="4" t="str">
        <f t="shared" ref="R3:R54" si="10">_xlfn.CONCAT(TEXT(K3,"dd-mmm-yy"),"  ",K$1)</f>
        <v>09-Jan-21  Sat</v>
      </c>
      <c r="S3" s="4" t="str">
        <f t="shared" ref="S3:S54" si="11">_xlfn.CONCAT(TEXT(L3,"dd-mmm-yy"),"  ",L$1)</f>
        <v>10-Jan-21  Sun</v>
      </c>
    </row>
    <row r="4" spans="1:19" x14ac:dyDescent="0.35">
      <c r="A4" s="1">
        <v>3</v>
      </c>
      <c r="B4" s="2">
        <f t="shared" si="1"/>
        <v>44207</v>
      </c>
      <c r="C4" s="2">
        <f t="shared" si="2"/>
        <v>44213</v>
      </c>
      <c r="D4" s="1" t="str">
        <f t="shared" si="3"/>
        <v>11-17</v>
      </c>
      <c r="E4" t="str">
        <f t="shared" si="4"/>
        <v>WK 3 #Jan-11-17</v>
      </c>
      <c r="F4" s="4">
        <f>L3+1</f>
        <v>44207</v>
      </c>
      <c r="G4" s="4">
        <f>F4+1</f>
        <v>44208</v>
      </c>
      <c r="H4" s="4">
        <f>G4+1</f>
        <v>44209</v>
      </c>
      <c r="I4" s="4">
        <f>H4+1</f>
        <v>44210</v>
      </c>
      <c r="J4" s="4">
        <f t="shared" si="0"/>
        <v>44211</v>
      </c>
      <c r="K4" s="4">
        <f t="shared" si="0"/>
        <v>44212</v>
      </c>
      <c r="L4" s="4">
        <f t="shared" si="0"/>
        <v>44213</v>
      </c>
      <c r="M4" s="4" t="str">
        <f t="shared" si="5"/>
        <v>11-Jan-21  Mon</v>
      </c>
      <c r="N4" s="4" t="str">
        <f t="shared" si="6"/>
        <v>12-Jan-21  Tue</v>
      </c>
      <c r="O4" s="4" t="str">
        <f t="shared" si="7"/>
        <v>13-Jan-21  Wed</v>
      </c>
      <c r="P4" s="4" t="str">
        <f t="shared" si="8"/>
        <v>14-Jan-21  Thur</v>
      </c>
      <c r="Q4" s="4" t="str">
        <f t="shared" si="9"/>
        <v>15-Jan-21  Fri</v>
      </c>
      <c r="R4" s="4" t="str">
        <f t="shared" si="10"/>
        <v>16-Jan-21  Sat</v>
      </c>
      <c r="S4" s="4" t="str">
        <f t="shared" si="11"/>
        <v>17-Jan-21  Sun</v>
      </c>
    </row>
    <row r="5" spans="1:19" x14ac:dyDescent="0.35">
      <c r="A5" s="1">
        <v>4</v>
      </c>
      <c r="B5" s="2">
        <f t="shared" si="1"/>
        <v>44214</v>
      </c>
      <c r="C5" s="2">
        <f t="shared" si="2"/>
        <v>44220</v>
      </c>
      <c r="D5" s="1" t="str">
        <f t="shared" si="3"/>
        <v>18-24</v>
      </c>
      <c r="E5" t="str">
        <f t="shared" si="4"/>
        <v>WK 4 #Jan-18-24</v>
      </c>
      <c r="F5" s="4">
        <f t="shared" ref="F5:F54" si="12">L4+1</f>
        <v>44214</v>
      </c>
      <c r="G5" s="4">
        <f t="shared" ref="G5:L5" si="13">F5+1</f>
        <v>44215</v>
      </c>
      <c r="H5" s="4">
        <f t="shared" si="13"/>
        <v>44216</v>
      </c>
      <c r="I5" s="4">
        <f t="shared" si="13"/>
        <v>44217</v>
      </c>
      <c r="J5" s="4">
        <f t="shared" si="13"/>
        <v>44218</v>
      </c>
      <c r="K5" s="4">
        <f t="shared" si="13"/>
        <v>44219</v>
      </c>
      <c r="L5" s="4">
        <f t="shared" si="13"/>
        <v>44220</v>
      </c>
      <c r="M5" s="4" t="str">
        <f t="shared" si="5"/>
        <v>18-Jan-21  Mon</v>
      </c>
      <c r="N5" s="4" t="str">
        <f t="shared" si="6"/>
        <v>19-Jan-21  Tue</v>
      </c>
      <c r="O5" s="4" t="str">
        <f t="shared" si="7"/>
        <v>20-Jan-21  Wed</v>
      </c>
      <c r="P5" s="4" t="str">
        <f t="shared" si="8"/>
        <v>21-Jan-21  Thur</v>
      </c>
      <c r="Q5" s="4" t="str">
        <f t="shared" si="9"/>
        <v>22-Jan-21  Fri</v>
      </c>
      <c r="R5" s="4" t="str">
        <f t="shared" si="10"/>
        <v>23-Jan-21  Sat</v>
      </c>
      <c r="S5" s="4" t="str">
        <f t="shared" si="11"/>
        <v>24-Jan-21  Sun</v>
      </c>
    </row>
    <row r="6" spans="1:19" x14ac:dyDescent="0.35">
      <c r="A6" s="1">
        <v>5</v>
      </c>
      <c r="B6" s="2">
        <f t="shared" si="1"/>
        <v>44221</v>
      </c>
      <c r="C6" s="2">
        <f t="shared" si="2"/>
        <v>44227</v>
      </c>
      <c r="D6" s="1" t="str">
        <f t="shared" si="3"/>
        <v>25-31</v>
      </c>
      <c r="E6" t="str">
        <f t="shared" si="4"/>
        <v>WK 5 #Jan-25-31</v>
      </c>
      <c r="F6" s="4">
        <f t="shared" si="12"/>
        <v>44221</v>
      </c>
      <c r="G6" s="4">
        <f t="shared" ref="G6:L6" si="14">F6+1</f>
        <v>44222</v>
      </c>
      <c r="H6" s="4">
        <f t="shared" si="14"/>
        <v>44223</v>
      </c>
      <c r="I6" s="4">
        <f t="shared" si="14"/>
        <v>44224</v>
      </c>
      <c r="J6" s="4">
        <f t="shared" si="14"/>
        <v>44225</v>
      </c>
      <c r="K6" s="4">
        <f t="shared" si="14"/>
        <v>44226</v>
      </c>
      <c r="L6" s="4">
        <f t="shared" si="14"/>
        <v>44227</v>
      </c>
      <c r="M6" s="4" t="str">
        <f t="shared" si="5"/>
        <v>25-Jan-21  Mon</v>
      </c>
      <c r="N6" s="4" t="str">
        <f t="shared" si="6"/>
        <v>26-Jan-21  Tue</v>
      </c>
      <c r="O6" s="4" t="str">
        <f t="shared" si="7"/>
        <v>27-Jan-21  Wed</v>
      </c>
      <c r="P6" s="4" t="str">
        <f t="shared" si="8"/>
        <v>28-Jan-21  Thur</v>
      </c>
      <c r="Q6" s="4" t="str">
        <f t="shared" si="9"/>
        <v>29-Jan-21  Fri</v>
      </c>
      <c r="R6" s="4" t="str">
        <f t="shared" si="10"/>
        <v>30-Jan-21  Sat</v>
      </c>
      <c r="S6" s="4" t="str">
        <f t="shared" si="11"/>
        <v>31-Jan-21  Sun</v>
      </c>
    </row>
    <row r="7" spans="1:19" x14ac:dyDescent="0.35">
      <c r="A7" s="1">
        <v>6</v>
      </c>
      <c r="B7" s="2">
        <f t="shared" si="1"/>
        <v>44228</v>
      </c>
      <c r="C7" s="2">
        <f t="shared" si="2"/>
        <v>44234</v>
      </c>
      <c r="D7" s="1" t="str">
        <f t="shared" si="3"/>
        <v>1-7</v>
      </c>
      <c r="E7" t="str">
        <f t="shared" si="4"/>
        <v>WK 6 #Feb-1-7</v>
      </c>
      <c r="F7" s="4">
        <f t="shared" si="12"/>
        <v>44228</v>
      </c>
      <c r="G7" s="4">
        <f t="shared" ref="G7:L7" si="15">F7+1</f>
        <v>44229</v>
      </c>
      <c r="H7" s="4">
        <f t="shared" si="15"/>
        <v>44230</v>
      </c>
      <c r="I7" s="4">
        <f t="shared" si="15"/>
        <v>44231</v>
      </c>
      <c r="J7" s="4">
        <f t="shared" si="15"/>
        <v>44232</v>
      </c>
      <c r="K7" s="4">
        <f t="shared" si="15"/>
        <v>44233</v>
      </c>
      <c r="L7" s="4">
        <f t="shared" si="15"/>
        <v>44234</v>
      </c>
      <c r="M7" s="4" t="str">
        <f t="shared" si="5"/>
        <v>01-Feb-21  Mon</v>
      </c>
      <c r="N7" s="4" t="str">
        <f t="shared" si="6"/>
        <v>02-Feb-21  Tue</v>
      </c>
      <c r="O7" s="4" t="str">
        <f t="shared" si="7"/>
        <v>03-Feb-21  Wed</v>
      </c>
      <c r="P7" s="4" t="str">
        <f t="shared" si="8"/>
        <v>04-Feb-21  Thur</v>
      </c>
      <c r="Q7" s="4" t="str">
        <f t="shared" si="9"/>
        <v>05-Feb-21  Fri</v>
      </c>
      <c r="R7" s="4" t="str">
        <f t="shared" si="10"/>
        <v>06-Feb-21  Sat</v>
      </c>
      <c r="S7" s="4" t="str">
        <f t="shared" si="11"/>
        <v>07-Feb-21  Sun</v>
      </c>
    </row>
    <row r="8" spans="1:19" x14ac:dyDescent="0.35">
      <c r="A8" s="1">
        <v>7</v>
      </c>
      <c r="B8" s="2">
        <f t="shared" si="1"/>
        <v>44235</v>
      </c>
      <c r="C8" s="2">
        <f t="shared" si="2"/>
        <v>44241</v>
      </c>
      <c r="D8" s="1" t="str">
        <f t="shared" si="3"/>
        <v>8-14</v>
      </c>
      <c r="E8" t="str">
        <f t="shared" si="4"/>
        <v>WK 7 #Feb-8-14</v>
      </c>
      <c r="F8" s="4">
        <f t="shared" si="12"/>
        <v>44235</v>
      </c>
      <c r="G8" s="4">
        <f t="shared" ref="G8:L8" si="16">F8+1</f>
        <v>44236</v>
      </c>
      <c r="H8" s="4">
        <f t="shared" si="16"/>
        <v>44237</v>
      </c>
      <c r="I8" s="4">
        <f t="shared" si="16"/>
        <v>44238</v>
      </c>
      <c r="J8" s="4">
        <f t="shared" si="16"/>
        <v>44239</v>
      </c>
      <c r="K8" s="4">
        <f t="shared" si="16"/>
        <v>44240</v>
      </c>
      <c r="L8" s="4">
        <f t="shared" si="16"/>
        <v>44241</v>
      </c>
      <c r="M8" s="4" t="str">
        <f t="shared" si="5"/>
        <v>08-Feb-21  Mon</v>
      </c>
      <c r="N8" s="4" t="str">
        <f t="shared" si="6"/>
        <v>09-Feb-21  Tue</v>
      </c>
      <c r="O8" s="4" t="str">
        <f t="shared" si="7"/>
        <v>10-Feb-21  Wed</v>
      </c>
      <c r="P8" s="4" t="str">
        <f t="shared" si="8"/>
        <v>11-Feb-21  Thur</v>
      </c>
      <c r="Q8" s="4" t="str">
        <f t="shared" si="9"/>
        <v>12-Feb-21  Fri</v>
      </c>
      <c r="R8" s="4" t="str">
        <f t="shared" si="10"/>
        <v>13-Feb-21  Sat</v>
      </c>
      <c r="S8" s="4" t="str">
        <f t="shared" si="11"/>
        <v>14-Feb-21  Sun</v>
      </c>
    </row>
    <row r="9" spans="1:19" x14ac:dyDescent="0.35">
      <c r="A9" s="1">
        <v>8</v>
      </c>
      <c r="B9" s="2">
        <f t="shared" si="1"/>
        <v>44242</v>
      </c>
      <c r="C9" s="2">
        <f t="shared" si="2"/>
        <v>44248</v>
      </c>
      <c r="D9" s="1" t="str">
        <f t="shared" si="3"/>
        <v>15-21</v>
      </c>
      <c r="E9" t="str">
        <f t="shared" si="4"/>
        <v>WK 8 #Feb-15-21</v>
      </c>
      <c r="F9" s="4">
        <f t="shared" si="12"/>
        <v>44242</v>
      </c>
      <c r="G9" s="4">
        <f t="shared" ref="G9:L9" si="17">F9+1</f>
        <v>44243</v>
      </c>
      <c r="H9" s="4">
        <f t="shared" si="17"/>
        <v>44244</v>
      </c>
      <c r="I9" s="4">
        <f t="shared" si="17"/>
        <v>44245</v>
      </c>
      <c r="J9" s="4">
        <f t="shared" si="17"/>
        <v>44246</v>
      </c>
      <c r="K9" s="4">
        <f t="shared" si="17"/>
        <v>44247</v>
      </c>
      <c r="L9" s="4">
        <f t="shared" si="17"/>
        <v>44248</v>
      </c>
      <c r="M9" s="4" t="str">
        <f t="shared" si="5"/>
        <v>15-Feb-21  Mon</v>
      </c>
      <c r="N9" s="4" t="str">
        <f t="shared" si="6"/>
        <v>16-Feb-21  Tue</v>
      </c>
      <c r="O9" s="4" t="str">
        <f t="shared" si="7"/>
        <v>17-Feb-21  Wed</v>
      </c>
      <c r="P9" s="4" t="str">
        <f t="shared" si="8"/>
        <v>18-Feb-21  Thur</v>
      </c>
      <c r="Q9" s="4" t="str">
        <f t="shared" si="9"/>
        <v>19-Feb-21  Fri</v>
      </c>
      <c r="R9" s="4" t="str">
        <f t="shared" si="10"/>
        <v>20-Feb-21  Sat</v>
      </c>
      <c r="S9" s="4" t="str">
        <f t="shared" si="11"/>
        <v>21-Feb-21  Sun</v>
      </c>
    </row>
    <row r="10" spans="1:19" x14ac:dyDescent="0.35">
      <c r="A10" s="1">
        <v>9</v>
      </c>
      <c r="B10" s="2">
        <f t="shared" si="1"/>
        <v>44249</v>
      </c>
      <c r="C10" s="2">
        <f t="shared" si="2"/>
        <v>44255</v>
      </c>
      <c r="D10" s="1" t="str">
        <f t="shared" si="3"/>
        <v>22-28</v>
      </c>
      <c r="E10" t="str">
        <f t="shared" si="4"/>
        <v>WK 9 #Feb-22-28</v>
      </c>
      <c r="F10" s="4">
        <f t="shared" si="12"/>
        <v>44249</v>
      </c>
      <c r="G10" s="4">
        <f t="shared" ref="G10:L10" si="18">F10+1</f>
        <v>44250</v>
      </c>
      <c r="H10" s="4">
        <f t="shared" si="18"/>
        <v>44251</v>
      </c>
      <c r="I10" s="4">
        <f t="shared" si="18"/>
        <v>44252</v>
      </c>
      <c r="J10" s="4">
        <f t="shared" si="18"/>
        <v>44253</v>
      </c>
      <c r="K10" s="4">
        <f t="shared" si="18"/>
        <v>44254</v>
      </c>
      <c r="L10" s="4">
        <f t="shared" si="18"/>
        <v>44255</v>
      </c>
      <c r="M10" s="4" t="str">
        <f t="shared" si="5"/>
        <v>22-Feb-21  Mon</v>
      </c>
      <c r="N10" s="4" t="str">
        <f t="shared" si="6"/>
        <v>23-Feb-21  Tue</v>
      </c>
      <c r="O10" s="4" t="str">
        <f t="shared" si="7"/>
        <v>24-Feb-21  Wed</v>
      </c>
      <c r="P10" s="4" t="str">
        <f t="shared" si="8"/>
        <v>25-Feb-21  Thur</v>
      </c>
      <c r="Q10" s="4" t="str">
        <f t="shared" si="9"/>
        <v>26-Feb-21  Fri</v>
      </c>
      <c r="R10" s="4" t="str">
        <f t="shared" si="10"/>
        <v>27-Feb-21  Sat</v>
      </c>
      <c r="S10" s="4" t="str">
        <f t="shared" si="11"/>
        <v>28-Feb-21  Sun</v>
      </c>
    </row>
    <row r="11" spans="1:19" x14ac:dyDescent="0.35">
      <c r="A11" s="1">
        <v>10</v>
      </c>
      <c r="B11" s="2">
        <f t="shared" si="1"/>
        <v>44256</v>
      </c>
      <c r="C11" s="2">
        <f t="shared" si="2"/>
        <v>44262</v>
      </c>
      <c r="D11" s="1" t="str">
        <f t="shared" si="3"/>
        <v>1-7</v>
      </c>
      <c r="E11" t="str">
        <f t="shared" si="4"/>
        <v>WK 10 #Mar-1-7</v>
      </c>
      <c r="F11" s="4">
        <f t="shared" si="12"/>
        <v>44256</v>
      </c>
      <c r="G11" s="4">
        <f t="shared" ref="G11:L11" si="19">F11+1</f>
        <v>44257</v>
      </c>
      <c r="H11" s="4">
        <f t="shared" si="19"/>
        <v>44258</v>
      </c>
      <c r="I11" s="4">
        <f t="shared" si="19"/>
        <v>44259</v>
      </c>
      <c r="J11" s="4">
        <f t="shared" si="19"/>
        <v>44260</v>
      </c>
      <c r="K11" s="4">
        <f t="shared" si="19"/>
        <v>44261</v>
      </c>
      <c r="L11" s="4">
        <f t="shared" si="19"/>
        <v>44262</v>
      </c>
      <c r="M11" s="4" t="str">
        <f t="shared" si="5"/>
        <v>01-Mar-21  Mon</v>
      </c>
      <c r="N11" s="4" t="str">
        <f t="shared" si="6"/>
        <v>02-Mar-21  Tue</v>
      </c>
      <c r="O11" s="4" t="str">
        <f t="shared" si="7"/>
        <v>03-Mar-21  Wed</v>
      </c>
      <c r="P11" s="4" t="str">
        <f t="shared" si="8"/>
        <v>04-Mar-21  Thur</v>
      </c>
      <c r="Q11" s="4" t="str">
        <f t="shared" si="9"/>
        <v>05-Mar-21  Fri</v>
      </c>
      <c r="R11" s="4" t="str">
        <f t="shared" si="10"/>
        <v>06-Mar-21  Sat</v>
      </c>
      <c r="S11" s="4" t="str">
        <f t="shared" si="11"/>
        <v>07-Mar-21  Sun</v>
      </c>
    </row>
    <row r="12" spans="1:19" x14ac:dyDescent="0.35">
      <c r="A12" s="1">
        <v>11</v>
      </c>
      <c r="B12" s="2">
        <f t="shared" si="1"/>
        <v>44263</v>
      </c>
      <c r="C12" s="2">
        <f t="shared" si="2"/>
        <v>44269</v>
      </c>
      <c r="D12" s="1" t="str">
        <f t="shared" si="3"/>
        <v>8-14</v>
      </c>
      <c r="E12" t="str">
        <f t="shared" si="4"/>
        <v>WK 11 #Mar-8-14</v>
      </c>
      <c r="F12" s="4">
        <f t="shared" si="12"/>
        <v>44263</v>
      </c>
      <c r="G12" s="4">
        <f t="shared" ref="G12:L12" si="20">F12+1</f>
        <v>44264</v>
      </c>
      <c r="H12" s="4">
        <f t="shared" si="20"/>
        <v>44265</v>
      </c>
      <c r="I12" s="4">
        <f t="shared" si="20"/>
        <v>44266</v>
      </c>
      <c r="J12" s="4">
        <f t="shared" si="20"/>
        <v>44267</v>
      </c>
      <c r="K12" s="4">
        <f t="shared" si="20"/>
        <v>44268</v>
      </c>
      <c r="L12" s="4">
        <f t="shared" si="20"/>
        <v>44269</v>
      </c>
      <c r="M12" s="4" t="str">
        <f t="shared" si="5"/>
        <v>08-Mar-21  Mon</v>
      </c>
      <c r="N12" s="4" t="str">
        <f t="shared" si="6"/>
        <v>09-Mar-21  Tue</v>
      </c>
      <c r="O12" s="4" t="str">
        <f t="shared" si="7"/>
        <v>10-Mar-21  Wed</v>
      </c>
      <c r="P12" s="4" t="str">
        <f t="shared" si="8"/>
        <v>11-Mar-21  Thur</v>
      </c>
      <c r="Q12" s="4" t="str">
        <f t="shared" si="9"/>
        <v>12-Mar-21  Fri</v>
      </c>
      <c r="R12" s="4" t="str">
        <f t="shared" si="10"/>
        <v>13-Mar-21  Sat</v>
      </c>
      <c r="S12" s="4" t="str">
        <f t="shared" si="11"/>
        <v>14-Mar-21  Sun</v>
      </c>
    </row>
    <row r="13" spans="1:19" x14ac:dyDescent="0.35">
      <c r="A13" s="1">
        <v>12</v>
      </c>
      <c r="B13" s="2">
        <f t="shared" si="1"/>
        <v>44270</v>
      </c>
      <c r="C13" s="2">
        <f t="shared" si="2"/>
        <v>44276</v>
      </c>
      <c r="D13" s="1" t="str">
        <f t="shared" si="3"/>
        <v>15-21</v>
      </c>
      <c r="E13" t="str">
        <f t="shared" si="4"/>
        <v>WK 12 #Mar-15-21</v>
      </c>
      <c r="F13" s="4">
        <f t="shared" si="12"/>
        <v>44270</v>
      </c>
      <c r="G13" s="4">
        <f t="shared" ref="G13:L13" si="21">F13+1</f>
        <v>44271</v>
      </c>
      <c r="H13" s="4">
        <f t="shared" si="21"/>
        <v>44272</v>
      </c>
      <c r="I13" s="4">
        <f t="shared" si="21"/>
        <v>44273</v>
      </c>
      <c r="J13" s="4">
        <f t="shared" si="21"/>
        <v>44274</v>
      </c>
      <c r="K13" s="4">
        <f t="shared" si="21"/>
        <v>44275</v>
      </c>
      <c r="L13" s="4">
        <f t="shared" si="21"/>
        <v>44276</v>
      </c>
      <c r="M13" s="4" t="str">
        <f t="shared" si="5"/>
        <v>15-Mar-21  Mon</v>
      </c>
      <c r="N13" s="4" t="str">
        <f t="shared" si="6"/>
        <v>16-Mar-21  Tue</v>
      </c>
      <c r="O13" s="4" t="str">
        <f t="shared" si="7"/>
        <v>17-Mar-21  Wed</v>
      </c>
      <c r="P13" s="4" t="str">
        <f t="shared" si="8"/>
        <v>18-Mar-21  Thur</v>
      </c>
      <c r="Q13" s="4" t="str">
        <f t="shared" si="9"/>
        <v>19-Mar-21  Fri</v>
      </c>
      <c r="R13" s="4" t="str">
        <f t="shared" si="10"/>
        <v>20-Mar-21  Sat</v>
      </c>
      <c r="S13" s="4" t="str">
        <f t="shared" si="11"/>
        <v>21-Mar-21  Sun</v>
      </c>
    </row>
    <row r="14" spans="1:19" x14ac:dyDescent="0.35">
      <c r="A14" s="1">
        <v>13</v>
      </c>
      <c r="B14" s="2">
        <f t="shared" si="1"/>
        <v>44277</v>
      </c>
      <c r="C14" s="2">
        <f t="shared" si="2"/>
        <v>44283</v>
      </c>
      <c r="D14" s="1" t="str">
        <f t="shared" si="3"/>
        <v>22-28</v>
      </c>
      <c r="E14" t="str">
        <f t="shared" si="4"/>
        <v>WK 13 #Mar-22-28</v>
      </c>
      <c r="F14" s="4">
        <f t="shared" si="12"/>
        <v>44277</v>
      </c>
      <c r="G14" s="4">
        <f t="shared" ref="G14:L14" si="22">F14+1</f>
        <v>44278</v>
      </c>
      <c r="H14" s="4">
        <f t="shared" si="22"/>
        <v>44279</v>
      </c>
      <c r="I14" s="4">
        <f t="shared" si="22"/>
        <v>44280</v>
      </c>
      <c r="J14" s="4">
        <f t="shared" si="22"/>
        <v>44281</v>
      </c>
      <c r="K14" s="4">
        <f t="shared" si="22"/>
        <v>44282</v>
      </c>
      <c r="L14" s="4">
        <f t="shared" si="22"/>
        <v>44283</v>
      </c>
      <c r="M14" s="4" t="str">
        <f t="shared" si="5"/>
        <v>22-Mar-21  Mon</v>
      </c>
      <c r="N14" s="4" t="str">
        <f t="shared" si="6"/>
        <v>23-Mar-21  Tue</v>
      </c>
      <c r="O14" s="4" t="str">
        <f t="shared" si="7"/>
        <v>24-Mar-21  Wed</v>
      </c>
      <c r="P14" s="4" t="str">
        <f t="shared" si="8"/>
        <v>25-Mar-21  Thur</v>
      </c>
      <c r="Q14" s="4" t="str">
        <f t="shared" si="9"/>
        <v>26-Mar-21  Fri</v>
      </c>
      <c r="R14" s="4" t="str">
        <f t="shared" si="10"/>
        <v>27-Mar-21  Sat</v>
      </c>
      <c r="S14" s="4" t="str">
        <f t="shared" si="11"/>
        <v>28-Mar-21  Sun</v>
      </c>
    </row>
    <row r="15" spans="1:19" x14ac:dyDescent="0.35">
      <c r="A15" s="1">
        <v>14</v>
      </c>
      <c r="B15" s="2">
        <f t="shared" si="1"/>
        <v>44284</v>
      </c>
      <c r="C15" s="2">
        <f t="shared" si="2"/>
        <v>44290</v>
      </c>
      <c r="D15" s="1" t="str">
        <f t="shared" si="3"/>
        <v>29-4</v>
      </c>
      <c r="E15" t="str">
        <f t="shared" si="4"/>
        <v>WK 14 #Mar-29-4</v>
      </c>
      <c r="F15" s="4">
        <f t="shared" si="12"/>
        <v>44284</v>
      </c>
      <c r="G15" s="4">
        <f t="shared" ref="G15:L15" si="23">F15+1</f>
        <v>44285</v>
      </c>
      <c r="H15" s="4">
        <f t="shared" si="23"/>
        <v>44286</v>
      </c>
      <c r="I15" s="4">
        <f t="shared" si="23"/>
        <v>44287</v>
      </c>
      <c r="J15" s="4">
        <f t="shared" si="23"/>
        <v>44288</v>
      </c>
      <c r="K15" s="4">
        <f t="shared" si="23"/>
        <v>44289</v>
      </c>
      <c r="L15" s="4">
        <f t="shared" si="23"/>
        <v>44290</v>
      </c>
      <c r="M15" s="4" t="str">
        <f t="shared" si="5"/>
        <v>29-Mar-21  Mon</v>
      </c>
      <c r="N15" s="4" t="str">
        <f t="shared" si="6"/>
        <v>30-Mar-21  Tue</v>
      </c>
      <c r="O15" s="4" t="str">
        <f t="shared" si="7"/>
        <v>31-Mar-21  Wed</v>
      </c>
      <c r="P15" s="4" t="str">
        <f t="shared" si="8"/>
        <v>01-Apr-21  Thur</v>
      </c>
      <c r="Q15" s="4" t="str">
        <f t="shared" si="9"/>
        <v>02-Apr-21  Fri</v>
      </c>
      <c r="R15" s="4" t="str">
        <f t="shared" si="10"/>
        <v>03-Apr-21  Sat</v>
      </c>
      <c r="S15" s="4" t="str">
        <f t="shared" si="11"/>
        <v>04-Apr-21  Sun</v>
      </c>
    </row>
    <row r="16" spans="1:19" x14ac:dyDescent="0.35">
      <c r="A16" s="1">
        <v>15</v>
      </c>
      <c r="B16" s="2">
        <f t="shared" si="1"/>
        <v>44291</v>
      </c>
      <c r="C16" s="2">
        <f t="shared" si="2"/>
        <v>44297</v>
      </c>
      <c r="D16" s="1" t="str">
        <f t="shared" si="3"/>
        <v>5-11</v>
      </c>
      <c r="E16" t="str">
        <f t="shared" si="4"/>
        <v>WK 15 #Apr-5-11</v>
      </c>
      <c r="F16" s="4">
        <f t="shared" si="12"/>
        <v>44291</v>
      </c>
      <c r="G16" s="4">
        <f t="shared" ref="G16:L16" si="24">F16+1</f>
        <v>44292</v>
      </c>
      <c r="H16" s="4">
        <f t="shared" si="24"/>
        <v>44293</v>
      </c>
      <c r="I16" s="4">
        <f t="shared" si="24"/>
        <v>44294</v>
      </c>
      <c r="J16" s="4">
        <f t="shared" si="24"/>
        <v>44295</v>
      </c>
      <c r="K16" s="4">
        <f t="shared" si="24"/>
        <v>44296</v>
      </c>
      <c r="L16" s="4">
        <f t="shared" si="24"/>
        <v>44297</v>
      </c>
      <c r="M16" s="4" t="str">
        <f t="shared" si="5"/>
        <v>05-Apr-21  Mon</v>
      </c>
      <c r="N16" s="4" t="str">
        <f t="shared" si="6"/>
        <v>06-Apr-21  Tue</v>
      </c>
      <c r="O16" s="4" t="str">
        <f t="shared" si="7"/>
        <v>07-Apr-21  Wed</v>
      </c>
      <c r="P16" s="4" t="str">
        <f t="shared" si="8"/>
        <v>08-Apr-21  Thur</v>
      </c>
      <c r="Q16" s="4" t="str">
        <f t="shared" si="9"/>
        <v>09-Apr-21  Fri</v>
      </c>
      <c r="R16" s="4" t="str">
        <f t="shared" si="10"/>
        <v>10-Apr-21  Sat</v>
      </c>
      <c r="S16" s="4" t="str">
        <f t="shared" si="11"/>
        <v>11-Apr-21  Sun</v>
      </c>
    </row>
    <row r="17" spans="1:19" x14ac:dyDescent="0.35">
      <c r="A17" s="1">
        <v>16</v>
      </c>
      <c r="B17" s="2">
        <f t="shared" si="1"/>
        <v>44298</v>
      </c>
      <c r="C17" s="2">
        <f t="shared" si="2"/>
        <v>44304</v>
      </c>
      <c r="D17" s="1" t="str">
        <f t="shared" si="3"/>
        <v>12-18</v>
      </c>
      <c r="E17" t="str">
        <f t="shared" si="4"/>
        <v>WK 16 #Apr-12-18</v>
      </c>
      <c r="F17" s="4">
        <f t="shared" si="12"/>
        <v>44298</v>
      </c>
      <c r="G17" s="4">
        <f t="shared" ref="G17:L17" si="25">F17+1</f>
        <v>44299</v>
      </c>
      <c r="H17" s="4">
        <f t="shared" si="25"/>
        <v>44300</v>
      </c>
      <c r="I17" s="4">
        <f t="shared" si="25"/>
        <v>44301</v>
      </c>
      <c r="J17" s="4">
        <f t="shared" si="25"/>
        <v>44302</v>
      </c>
      <c r="K17" s="4">
        <f t="shared" si="25"/>
        <v>44303</v>
      </c>
      <c r="L17" s="4">
        <f t="shared" si="25"/>
        <v>44304</v>
      </c>
      <c r="M17" s="4" t="str">
        <f t="shared" si="5"/>
        <v>12-Apr-21  Mon</v>
      </c>
      <c r="N17" s="4" t="str">
        <f t="shared" si="6"/>
        <v>13-Apr-21  Tue</v>
      </c>
      <c r="O17" s="4" t="str">
        <f t="shared" si="7"/>
        <v>14-Apr-21  Wed</v>
      </c>
      <c r="P17" s="4" t="str">
        <f t="shared" si="8"/>
        <v>15-Apr-21  Thur</v>
      </c>
      <c r="Q17" s="4" t="str">
        <f t="shared" si="9"/>
        <v>16-Apr-21  Fri</v>
      </c>
      <c r="R17" s="4" t="str">
        <f t="shared" si="10"/>
        <v>17-Apr-21  Sat</v>
      </c>
      <c r="S17" s="4" t="str">
        <f t="shared" si="11"/>
        <v>18-Apr-21  Sun</v>
      </c>
    </row>
    <row r="18" spans="1:19" x14ac:dyDescent="0.35">
      <c r="A18" s="1">
        <v>17</v>
      </c>
      <c r="B18" s="2">
        <f t="shared" si="1"/>
        <v>44305</v>
      </c>
      <c r="C18" s="2">
        <f t="shared" si="2"/>
        <v>44311</v>
      </c>
      <c r="D18" s="1" t="str">
        <f t="shared" si="3"/>
        <v>19-25</v>
      </c>
      <c r="E18" t="str">
        <f t="shared" si="4"/>
        <v>WK 17 #Apr-19-25</v>
      </c>
      <c r="F18" s="4">
        <f t="shared" si="12"/>
        <v>44305</v>
      </c>
      <c r="G18" s="4">
        <f t="shared" ref="G18:L18" si="26">F18+1</f>
        <v>44306</v>
      </c>
      <c r="H18" s="4">
        <f t="shared" si="26"/>
        <v>44307</v>
      </c>
      <c r="I18" s="4">
        <f t="shared" si="26"/>
        <v>44308</v>
      </c>
      <c r="J18" s="4">
        <f t="shared" si="26"/>
        <v>44309</v>
      </c>
      <c r="K18" s="4">
        <f t="shared" si="26"/>
        <v>44310</v>
      </c>
      <c r="L18" s="4">
        <f t="shared" si="26"/>
        <v>44311</v>
      </c>
      <c r="M18" s="4" t="str">
        <f t="shared" si="5"/>
        <v>19-Apr-21  Mon</v>
      </c>
      <c r="N18" s="4" t="str">
        <f t="shared" si="6"/>
        <v>20-Apr-21  Tue</v>
      </c>
      <c r="O18" s="4" t="str">
        <f t="shared" si="7"/>
        <v>21-Apr-21  Wed</v>
      </c>
      <c r="P18" s="4" t="str">
        <f t="shared" si="8"/>
        <v>22-Apr-21  Thur</v>
      </c>
      <c r="Q18" s="4" t="str">
        <f t="shared" si="9"/>
        <v>23-Apr-21  Fri</v>
      </c>
      <c r="R18" s="4" t="str">
        <f t="shared" si="10"/>
        <v>24-Apr-21  Sat</v>
      </c>
      <c r="S18" s="4" t="str">
        <f t="shared" si="11"/>
        <v>25-Apr-21  Sun</v>
      </c>
    </row>
    <row r="19" spans="1:19" x14ac:dyDescent="0.35">
      <c r="A19" s="1">
        <v>18</v>
      </c>
      <c r="B19" s="2">
        <f t="shared" si="1"/>
        <v>44312</v>
      </c>
      <c r="C19" s="2">
        <f t="shared" si="2"/>
        <v>44318</v>
      </c>
      <c r="D19" s="1" t="str">
        <f t="shared" si="3"/>
        <v>26-2</v>
      </c>
      <c r="E19" t="str">
        <f t="shared" si="4"/>
        <v>WK 18 #Apr-26-2</v>
      </c>
      <c r="F19" s="4">
        <f t="shared" si="12"/>
        <v>44312</v>
      </c>
      <c r="G19" s="4">
        <f t="shared" ref="G19:L19" si="27">F19+1</f>
        <v>44313</v>
      </c>
      <c r="H19" s="4">
        <f t="shared" si="27"/>
        <v>44314</v>
      </c>
      <c r="I19" s="4">
        <f t="shared" si="27"/>
        <v>44315</v>
      </c>
      <c r="J19" s="4">
        <f t="shared" si="27"/>
        <v>44316</v>
      </c>
      <c r="K19" s="4">
        <f t="shared" si="27"/>
        <v>44317</v>
      </c>
      <c r="L19" s="4">
        <f t="shared" si="27"/>
        <v>44318</v>
      </c>
      <c r="M19" s="4" t="str">
        <f t="shared" si="5"/>
        <v>26-Apr-21  Mon</v>
      </c>
      <c r="N19" s="4" t="str">
        <f t="shared" si="6"/>
        <v>27-Apr-21  Tue</v>
      </c>
      <c r="O19" s="4" t="str">
        <f t="shared" si="7"/>
        <v>28-Apr-21  Wed</v>
      </c>
      <c r="P19" s="4" t="str">
        <f t="shared" si="8"/>
        <v>29-Apr-21  Thur</v>
      </c>
      <c r="Q19" s="4" t="str">
        <f t="shared" si="9"/>
        <v>30-Apr-21  Fri</v>
      </c>
      <c r="R19" s="4" t="str">
        <f t="shared" si="10"/>
        <v>01-May-21  Sat</v>
      </c>
      <c r="S19" s="4" t="str">
        <f t="shared" si="11"/>
        <v>02-May-21  Sun</v>
      </c>
    </row>
    <row r="20" spans="1:19" x14ac:dyDescent="0.35">
      <c r="A20" s="1">
        <v>19</v>
      </c>
      <c r="B20" s="2">
        <f t="shared" si="1"/>
        <v>44319</v>
      </c>
      <c r="C20" s="2">
        <f t="shared" si="2"/>
        <v>44325</v>
      </c>
      <c r="D20" s="1" t="str">
        <f t="shared" si="3"/>
        <v>3-9</v>
      </c>
      <c r="E20" t="str">
        <f t="shared" si="4"/>
        <v>WK 19 #May-3-9</v>
      </c>
      <c r="F20" s="4">
        <f t="shared" si="12"/>
        <v>44319</v>
      </c>
      <c r="G20" s="4">
        <f t="shared" ref="G20:L20" si="28">F20+1</f>
        <v>44320</v>
      </c>
      <c r="H20" s="4">
        <f t="shared" si="28"/>
        <v>44321</v>
      </c>
      <c r="I20" s="4">
        <f t="shared" si="28"/>
        <v>44322</v>
      </c>
      <c r="J20" s="4">
        <f t="shared" si="28"/>
        <v>44323</v>
      </c>
      <c r="K20" s="4">
        <f t="shared" si="28"/>
        <v>44324</v>
      </c>
      <c r="L20" s="4">
        <f t="shared" si="28"/>
        <v>44325</v>
      </c>
      <c r="M20" s="4" t="str">
        <f t="shared" si="5"/>
        <v>03-May-21  Mon</v>
      </c>
      <c r="N20" s="4" t="str">
        <f t="shared" si="6"/>
        <v>04-May-21  Tue</v>
      </c>
      <c r="O20" s="4" t="str">
        <f t="shared" si="7"/>
        <v>05-May-21  Wed</v>
      </c>
      <c r="P20" s="4" t="str">
        <f t="shared" si="8"/>
        <v>06-May-21  Thur</v>
      </c>
      <c r="Q20" s="4" t="str">
        <f t="shared" si="9"/>
        <v>07-May-21  Fri</v>
      </c>
      <c r="R20" s="4" t="str">
        <f t="shared" si="10"/>
        <v>08-May-21  Sat</v>
      </c>
      <c r="S20" s="4" t="str">
        <f t="shared" si="11"/>
        <v>09-May-21  Sun</v>
      </c>
    </row>
    <row r="21" spans="1:19" x14ac:dyDescent="0.35">
      <c r="A21" s="1">
        <v>20</v>
      </c>
      <c r="B21" s="2">
        <f t="shared" si="1"/>
        <v>44326</v>
      </c>
      <c r="C21" s="2">
        <f t="shared" si="2"/>
        <v>44332</v>
      </c>
      <c r="D21" s="1" t="str">
        <f t="shared" si="3"/>
        <v>10-16</v>
      </c>
      <c r="E21" t="str">
        <f t="shared" si="4"/>
        <v>WK 20 #May-10-16</v>
      </c>
      <c r="F21" s="4">
        <f t="shared" si="12"/>
        <v>44326</v>
      </c>
      <c r="G21" s="4">
        <f t="shared" ref="G21:L21" si="29">F21+1</f>
        <v>44327</v>
      </c>
      <c r="H21" s="4">
        <f t="shared" si="29"/>
        <v>44328</v>
      </c>
      <c r="I21" s="4">
        <f t="shared" si="29"/>
        <v>44329</v>
      </c>
      <c r="J21" s="4">
        <f t="shared" si="29"/>
        <v>44330</v>
      </c>
      <c r="K21" s="4">
        <f t="shared" si="29"/>
        <v>44331</v>
      </c>
      <c r="L21" s="4">
        <f t="shared" si="29"/>
        <v>44332</v>
      </c>
      <c r="M21" s="4" t="str">
        <f t="shared" si="5"/>
        <v>10-May-21  Mon</v>
      </c>
      <c r="N21" s="4" t="str">
        <f t="shared" si="6"/>
        <v>11-May-21  Tue</v>
      </c>
      <c r="O21" s="4" t="str">
        <f t="shared" si="7"/>
        <v>12-May-21  Wed</v>
      </c>
      <c r="P21" s="4" t="str">
        <f t="shared" si="8"/>
        <v>13-May-21  Thur</v>
      </c>
      <c r="Q21" s="4" t="str">
        <f t="shared" si="9"/>
        <v>14-May-21  Fri</v>
      </c>
      <c r="R21" s="4" t="str">
        <f t="shared" si="10"/>
        <v>15-May-21  Sat</v>
      </c>
      <c r="S21" s="4" t="str">
        <f t="shared" si="11"/>
        <v>16-May-21  Sun</v>
      </c>
    </row>
    <row r="22" spans="1:19" x14ac:dyDescent="0.35">
      <c r="A22" s="1">
        <v>21</v>
      </c>
      <c r="B22" s="2">
        <f t="shared" si="1"/>
        <v>44333</v>
      </c>
      <c r="C22" s="2">
        <f t="shared" si="2"/>
        <v>44339</v>
      </c>
      <c r="D22" s="1" t="str">
        <f t="shared" si="3"/>
        <v>17-23</v>
      </c>
      <c r="E22" t="str">
        <f t="shared" si="4"/>
        <v>WK 21 #May-17-23</v>
      </c>
      <c r="F22" s="4">
        <f t="shared" si="12"/>
        <v>44333</v>
      </c>
      <c r="G22" s="4">
        <f t="shared" ref="G22:L22" si="30">F22+1</f>
        <v>44334</v>
      </c>
      <c r="H22" s="4">
        <f t="shared" si="30"/>
        <v>44335</v>
      </c>
      <c r="I22" s="4">
        <f t="shared" si="30"/>
        <v>44336</v>
      </c>
      <c r="J22" s="4">
        <f t="shared" si="30"/>
        <v>44337</v>
      </c>
      <c r="K22" s="4">
        <f t="shared" si="30"/>
        <v>44338</v>
      </c>
      <c r="L22" s="4">
        <f t="shared" si="30"/>
        <v>44339</v>
      </c>
      <c r="M22" s="4" t="str">
        <f t="shared" si="5"/>
        <v>17-May-21  Mon</v>
      </c>
      <c r="N22" s="4" t="str">
        <f t="shared" si="6"/>
        <v>18-May-21  Tue</v>
      </c>
      <c r="O22" s="4" t="str">
        <f t="shared" si="7"/>
        <v>19-May-21  Wed</v>
      </c>
      <c r="P22" s="4" t="str">
        <f t="shared" si="8"/>
        <v>20-May-21  Thur</v>
      </c>
      <c r="Q22" s="4" t="str">
        <f t="shared" si="9"/>
        <v>21-May-21  Fri</v>
      </c>
      <c r="R22" s="4" t="str">
        <f t="shared" si="10"/>
        <v>22-May-21  Sat</v>
      </c>
      <c r="S22" s="4" t="str">
        <f t="shared" si="11"/>
        <v>23-May-21  Sun</v>
      </c>
    </row>
    <row r="23" spans="1:19" x14ac:dyDescent="0.35">
      <c r="A23" s="1">
        <v>22</v>
      </c>
      <c r="B23" s="2">
        <f t="shared" si="1"/>
        <v>44340</v>
      </c>
      <c r="C23" s="2">
        <f t="shared" si="2"/>
        <v>44346</v>
      </c>
      <c r="D23" s="1" t="str">
        <f t="shared" si="3"/>
        <v>24-30</v>
      </c>
      <c r="E23" t="str">
        <f t="shared" si="4"/>
        <v>WK 22 #May-24-30</v>
      </c>
      <c r="F23" s="4">
        <f t="shared" si="12"/>
        <v>44340</v>
      </c>
      <c r="G23" s="4">
        <f t="shared" ref="G23:L23" si="31">F23+1</f>
        <v>44341</v>
      </c>
      <c r="H23" s="4">
        <f t="shared" si="31"/>
        <v>44342</v>
      </c>
      <c r="I23" s="4">
        <f t="shared" si="31"/>
        <v>44343</v>
      </c>
      <c r="J23" s="4">
        <f t="shared" si="31"/>
        <v>44344</v>
      </c>
      <c r="K23" s="4">
        <f t="shared" si="31"/>
        <v>44345</v>
      </c>
      <c r="L23" s="4">
        <f t="shared" si="31"/>
        <v>44346</v>
      </c>
      <c r="M23" s="4" t="str">
        <f t="shared" si="5"/>
        <v>24-May-21  Mon</v>
      </c>
      <c r="N23" s="4" t="str">
        <f t="shared" si="6"/>
        <v>25-May-21  Tue</v>
      </c>
      <c r="O23" s="4" t="str">
        <f t="shared" si="7"/>
        <v>26-May-21  Wed</v>
      </c>
      <c r="P23" s="4" t="str">
        <f t="shared" si="8"/>
        <v>27-May-21  Thur</v>
      </c>
      <c r="Q23" s="4" t="str">
        <f t="shared" si="9"/>
        <v>28-May-21  Fri</v>
      </c>
      <c r="R23" s="4" t="str">
        <f t="shared" si="10"/>
        <v>29-May-21  Sat</v>
      </c>
      <c r="S23" s="4" t="str">
        <f t="shared" si="11"/>
        <v>30-May-21  Sun</v>
      </c>
    </row>
    <row r="24" spans="1:19" x14ac:dyDescent="0.35">
      <c r="A24" s="1">
        <v>23</v>
      </c>
      <c r="B24" s="2">
        <f t="shared" si="1"/>
        <v>44347</v>
      </c>
      <c r="C24" s="2">
        <f t="shared" si="2"/>
        <v>44353</v>
      </c>
      <c r="D24" s="1" t="str">
        <f t="shared" si="3"/>
        <v>31-6</v>
      </c>
      <c r="E24" t="str">
        <f t="shared" si="4"/>
        <v>WK 23 #May-31-6</v>
      </c>
      <c r="F24" s="4">
        <f t="shared" si="12"/>
        <v>44347</v>
      </c>
      <c r="G24" s="4">
        <f t="shared" ref="G24:L24" si="32">F24+1</f>
        <v>44348</v>
      </c>
      <c r="H24" s="4">
        <f t="shared" si="32"/>
        <v>44349</v>
      </c>
      <c r="I24" s="4">
        <f t="shared" si="32"/>
        <v>44350</v>
      </c>
      <c r="J24" s="4">
        <f t="shared" si="32"/>
        <v>44351</v>
      </c>
      <c r="K24" s="4">
        <f t="shared" si="32"/>
        <v>44352</v>
      </c>
      <c r="L24" s="4">
        <f t="shared" si="32"/>
        <v>44353</v>
      </c>
      <c r="M24" s="4" t="str">
        <f t="shared" si="5"/>
        <v>31-May-21  Mon</v>
      </c>
      <c r="N24" s="4" t="str">
        <f t="shared" si="6"/>
        <v>01-Jun-21  Tue</v>
      </c>
      <c r="O24" s="4" t="str">
        <f t="shared" si="7"/>
        <v>02-Jun-21  Wed</v>
      </c>
      <c r="P24" s="4" t="str">
        <f t="shared" si="8"/>
        <v>03-Jun-21  Thur</v>
      </c>
      <c r="Q24" s="4" t="str">
        <f t="shared" si="9"/>
        <v>04-Jun-21  Fri</v>
      </c>
      <c r="R24" s="4" t="str">
        <f t="shared" si="10"/>
        <v>05-Jun-21  Sat</v>
      </c>
      <c r="S24" s="4" t="str">
        <f t="shared" si="11"/>
        <v>06-Jun-21  Sun</v>
      </c>
    </row>
    <row r="25" spans="1:19" x14ac:dyDescent="0.35">
      <c r="A25" s="1">
        <v>24</v>
      </c>
      <c r="B25" s="2">
        <f t="shared" si="1"/>
        <v>44354</v>
      </c>
      <c r="C25" s="2">
        <f t="shared" si="2"/>
        <v>44360</v>
      </c>
      <c r="D25" s="1" t="str">
        <f t="shared" si="3"/>
        <v>7-13</v>
      </c>
      <c r="E25" t="str">
        <f t="shared" si="4"/>
        <v>WK 24 #Jun-7-13</v>
      </c>
      <c r="F25" s="4">
        <f t="shared" si="12"/>
        <v>44354</v>
      </c>
      <c r="G25" s="4">
        <f t="shared" ref="G25:L25" si="33">F25+1</f>
        <v>44355</v>
      </c>
      <c r="H25" s="4">
        <f t="shared" si="33"/>
        <v>44356</v>
      </c>
      <c r="I25" s="4">
        <f t="shared" si="33"/>
        <v>44357</v>
      </c>
      <c r="J25" s="4">
        <f t="shared" si="33"/>
        <v>44358</v>
      </c>
      <c r="K25" s="4">
        <f t="shared" si="33"/>
        <v>44359</v>
      </c>
      <c r="L25" s="4">
        <f t="shared" si="33"/>
        <v>44360</v>
      </c>
      <c r="M25" s="4" t="str">
        <f t="shared" si="5"/>
        <v>07-Jun-21  Mon</v>
      </c>
      <c r="N25" s="4" t="str">
        <f t="shared" si="6"/>
        <v>08-Jun-21  Tue</v>
      </c>
      <c r="O25" s="4" t="str">
        <f t="shared" si="7"/>
        <v>09-Jun-21  Wed</v>
      </c>
      <c r="P25" s="4" t="str">
        <f t="shared" si="8"/>
        <v>10-Jun-21  Thur</v>
      </c>
      <c r="Q25" s="4" t="str">
        <f t="shared" si="9"/>
        <v>11-Jun-21  Fri</v>
      </c>
      <c r="R25" s="4" t="str">
        <f t="shared" si="10"/>
        <v>12-Jun-21  Sat</v>
      </c>
      <c r="S25" s="4" t="str">
        <f t="shared" si="11"/>
        <v>13-Jun-21  Sun</v>
      </c>
    </row>
    <row r="26" spans="1:19" x14ac:dyDescent="0.35">
      <c r="A26" s="1">
        <v>25</v>
      </c>
      <c r="B26" s="2">
        <f t="shared" si="1"/>
        <v>44361</v>
      </c>
      <c r="C26" s="2">
        <f t="shared" si="2"/>
        <v>44367</v>
      </c>
      <c r="D26" s="1" t="str">
        <f t="shared" si="3"/>
        <v>14-20</v>
      </c>
      <c r="E26" t="str">
        <f t="shared" si="4"/>
        <v>WK 25 #Jun-14-20</v>
      </c>
      <c r="F26" s="4">
        <f t="shared" si="12"/>
        <v>44361</v>
      </c>
      <c r="G26" s="4">
        <f t="shared" ref="G26:L26" si="34">F26+1</f>
        <v>44362</v>
      </c>
      <c r="H26" s="4">
        <f t="shared" si="34"/>
        <v>44363</v>
      </c>
      <c r="I26" s="4">
        <f t="shared" si="34"/>
        <v>44364</v>
      </c>
      <c r="J26" s="4">
        <f t="shared" si="34"/>
        <v>44365</v>
      </c>
      <c r="K26" s="4">
        <f t="shared" si="34"/>
        <v>44366</v>
      </c>
      <c r="L26" s="4">
        <f t="shared" si="34"/>
        <v>44367</v>
      </c>
      <c r="M26" s="4" t="str">
        <f t="shared" si="5"/>
        <v>14-Jun-21  Mon</v>
      </c>
      <c r="N26" s="4" t="str">
        <f t="shared" si="6"/>
        <v>15-Jun-21  Tue</v>
      </c>
      <c r="O26" s="4" t="str">
        <f t="shared" si="7"/>
        <v>16-Jun-21  Wed</v>
      </c>
      <c r="P26" s="4" t="str">
        <f t="shared" si="8"/>
        <v>17-Jun-21  Thur</v>
      </c>
      <c r="Q26" s="4" t="str">
        <f t="shared" si="9"/>
        <v>18-Jun-21  Fri</v>
      </c>
      <c r="R26" s="4" t="str">
        <f t="shared" si="10"/>
        <v>19-Jun-21  Sat</v>
      </c>
      <c r="S26" s="4" t="str">
        <f t="shared" si="11"/>
        <v>20-Jun-21  Sun</v>
      </c>
    </row>
    <row r="27" spans="1:19" x14ac:dyDescent="0.35">
      <c r="A27" s="1">
        <v>26</v>
      </c>
      <c r="B27" s="2">
        <f t="shared" si="1"/>
        <v>44368</v>
      </c>
      <c r="C27" s="2">
        <f t="shared" si="2"/>
        <v>44374</v>
      </c>
      <c r="D27" s="1" t="str">
        <f t="shared" si="3"/>
        <v>21-27</v>
      </c>
      <c r="E27" t="str">
        <f t="shared" si="4"/>
        <v>WK 26 #Jun-21-27</v>
      </c>
      <c r="F27" s="4">
        <f t="shared" si="12"/>
        <v>44368</v>
      </c>
      <c r="G27" s="4">
        <f t="shared" ref="G27:L27" si="35">F27+1</f>
        <v>44369</v>
      </c>
      <c r="H27" s="4">
        <f t="shared" si="35"/>
        <v>44370</v>
      </c>
      <c r="I27" s="4">
        <f t="shared" si="35"/>
        <v>44371</v>
      </c>
      <c r="J27" s="4">
        <f t="shared" si="35"/>
        <v>44372</v>
      </c>
      <c r="K27" s="4">
        <f t="shared" si="35"/>
        <v>44373</v>
      </c>
      <c r="L27" s="4">
        <f t="shared" si="35"/>
        <v>44374</v>
      </c>
      <c r="M27" s="4" t="str">
        <f t="shared" si="5"/>
        <v>21-Jun-21  Mon</v>
      </c>
      <c r="N27" s="4" t="str">
        <f t="shared" si="6"/>
        <v>22-Jun-21  Tue</v>
      </c>
      <c r="O27" s="4" t="str">
        <f t="shared" si="7"/>
        <v>23-Jun-21  Wed</v>
      </c>
      <c r="P27" s="4" t="str">
        <f t="shared" si="8"/>
        <v>24-Jun-21  Thur</v>
      </c>
      <c r="Q27" s="4" t="str">
        <f t="shared" si="9"/>
        <v>25-Jun-21  Fri</v>
      </c>
      <c r="R27" s="4" t="str">
        <f t="shared" si="10"/>
        <v>26-Jun-21  Sat</v>
      </c>
      <c r="S27" s="4" t="str">
        <f t="shared" si="11"/>
        <v>27-Jun-21  Sun</v>
      </c>
    </row>
    <row r="28" spans="1:19" x14ac:dyDescent="0.35">
      <c r="A28" s="1">
        <v>27</v>
      </c>
      <c r="B28" s="2">
        <f t="shared" si="1"/>
        <v>44375</v>
      </c>
      <c r="C28" s="2">
        <f t="shared" si="2"/>
        <v>44381</v>
      </c>
      <c r="D28" s="1" t="str">
        <f t="shared" si="3"/>
        <v>28-4</v>
      </c>
      <c r="E28" t="str">
        <f t="shared" si="4"/>
        <v>WK 27 #Jun-28-4</v>
      </c>
      <c r="F28" s="4">
        <f t="shared" si="12"/>
        <v>44375</v>
      </c>
      <c r="G28" s="4">
        <f t="shared" ref="G28:L28" si="36">F28+1</f>
        <v>44376</v>
      </c>
      <c r="H28" s="4">
        <f t="shared" si="36"/>
        <v>44377</v>
      </c>
      <c r="I28" s="4">
        <f t="shared" si="36"/>
        <v>44378</v>
      </c>
      <c r="J28" s="4">
        <f t="shared" si="36"/>
        <v>44379</v>
      </c>
      <c r="K28" s="4">
        <f t="shared" si="36"/>
        <v>44380</v>
      </c>
      <c r="L28" s="4">
        <f t="shared" si="36"/>
        <v>44381</v>
      </c>
      <c r="M28" s="4" t="str">
        <f t="shared" si="5"/>
        <v>28-Jun-21  Mon</v>
      </c>
      <c r="N28" s="4" t="str">
        <f t="shared" si="6"/>
        <v>29-Jun-21  Tue</v>
      </c>
      <c r="O28" s="4" t="str">
        <f t="shared" si="7"/>
        <v>30-Jun-21  Wed</v>
      </c>
      <c r="P28" s="4" t="str">
        <f t="shared" si="8"/>
        <v>01-Jul-21  Thur</v>
      </c>
      <c r="Q28" s="4" t="str">
        <f t="shared" si="9"/>
        <v>02-Jul-21  Fri</v>
      </c>
      <c r="R28" s="4" t="str">
        <f t="shared" si="10"/>
        <v>03-Jul-21  Sat</v>
      </c>
      <c r="S28" s="4" t="str">
        <f t="shared" si="11"/>
        <v>04-Jul-21  Sun</v>
      </c>
    </row>
    <row r="29" spans="1:19" x14ac:dyDescent="0.35">
      <c r="A29" s="1">
        <v>28</v>
      </c>
      <c r="B29" s="2">
        <f t="shared" si="1"/>
        <v>44382</v>
      </c>
      <c r="C29" s="2">
        <f t="shared" si="2"/>
        <v>44388</v>
      </c>
      <c r="D29" s="1" t="str">
        <f t="shared" si="3"/>
        <v>5-11</v>
      </c>
      <c r="E29" t="str">
        <f t="shared" si="4"/>
        <v>WK 28 #Jul-5-11</v>
      </c>
      <c r="F29" s="4">
        <f t="shared" si="12"/>
        <v>44382</v>
      </c>
      <c r="G29" s="4">
        <f t="shared" ref="G29:L29" si="37">F29+1</f>
        <v>44383</v>
      </c>
      <c r="H29" s="4">
        <f t="shared" si="37"/>
        <v>44384</v>
      </c>
      <c r="I29" s="4">
        <f t="shared" si="37"/>
        <v>44385</v>
      </c>
      <c r="J29" s="4">
        <f t="shared" si="37"/>
        <v>44386</v>
      </c>
      <c r="K29" s="4">
        <f t="shared" si="37"/>
        <v>44387</v>
      </c>
      <c r="L29" s="4">
        <f t="shared" si="37"/>
        <v>44388</v>
      </c>
      <c r="M29" s="4" t="str">
        <f t="shared" si="5"/>
        <v>05-Jul-21  Mon</v>
      </c>
      <c r="N29" s="4" t="str">
        <f t="shared" si="6"/>
        <v>06-Jul-21  Tue</v>
      </c>
      <c r="O29" s="4" t="str">
        <f t="shared" si="7"/>
        <v>07-Jul-21  Wed</v>
      </c>
      <c r="P29" s="4" t="str">
        <f t="shared" si="8"/>
        <v>08-Jul-21  Thur</v>
      </c>
      <c r="Q29" s="4" t="str">
        <f t="shared" si="9"/>
        <v>09-Jul-21  Fri</v>
      </c>
      <c r="R29" s="4" t="str">
        <f t="shared" si="10"/>
        <v>10-Jul-21  Sat</v>
      </c>
      <c r="S29" s="4" t="str">
        <f t="shared" si="11"/>
        <v>11-Jul-21  Sun</v>
      </c>
    </row>
    <row r="30" spans="1:19" x14ac:dyDescent="0.35">
      <c r="A30" s="1">
        <v>29</v>
      </c>
      <c r="B30" s="2">
        <f t="shared" si="1"/>
        <v>44389</v>
      </c>
      <c r="C30" s="2">
        <f t="shared" si="2"/>
        <v>44395</v>
      </c>
      <c r="D30" s="1" t="str">
        <f t="shared" si="3"/>
        <v>12-18</v>
      </c>
      <c r="E30" t="str">
        <f t="shared" si="4"/>
        <v>WK 29 #Jul-12-18</v>
      </c>
      <c r="F30" s="4">
        <f t="shared" si="12"/>
        <v>44389</v>
      </c>
      <c r="G30" s="4">
        <f t="shared" ref="G30:L30" si="38">F30+1</f>
        <v>44390</v>
      </c>
      <c r="H30" s="4">
        <f t="shared" si="38"/>
        <v>44391</v>
      </c>
      <c r="I30" s="4">
        <f t="shared" si="38"/>
        <v>44392</v>
      </c>
      <c r="J30" s="4">
        <f t="shared" si="38"/>
        <v>44393</v>
      </c>
      <c r="K30" s="4">
        <f t="shared" si="38"/>
        <v>44394</v>
      </c>
      <c r="L30" s="4">
        <f t="shared" si="38"/>
        <v>44395</v>
      </c>
      <c r="M30" s="4" t="str">
        <f t="shared" si="5"/>
        <v>12-Jul-21  Mon</v>
      </c>
      <c r="N30" s="4" t="str">
        <f t="shared" si="6"/>
        <v>13-Jul-21  Tue</v>
      </c>
      <c r="O30" s="4" t="str">
        <f t="shared" si="7"/>
        <v>14-Jul-21  Wed</v>
      </c>
      <c r="P30" s="4" t="str">
        <f t="shared" si="8"/>
        <v>15-Jul-21  Thur</v>
      </c>
      <c r="Q30" s="4" t="str">
        <f t="shared" si="9"/>
        <v>16-Jul-21  Fri</v>
      </c>
      <c r="R30" s="4" t="str">
        <f t="shared" si="10"/>
        <v>17-Jul-21  Sat</v>
      </c>
      <c r="S30" s="4" t="str">
        <f t="shared" si="11"/>
        <v>18-Jul-21  Sun</v>
      </c>
    </row>
    <row r="31" spans="1:19" x14ac:dyDescent="0.35">
      <c r="A31" s="1">
        <v>30</v>
      </c>
      <c r="B31" s="2">
        <f t="shared" si="1"/>
        <v>44396</v>
      </c>
      <c r="C31" s="2">
        <f t="shared" si="2"/>
        <v>44402</v>
      </c>
      <c r="D31" s="1" t="str">
        <f t="shared" si="3"/>
        <v>19-25</v>
      </c>
      <c r="E31" t="str">
        <f t="shared" si="4"/>
        <v>WK 30 #Jul-19-25</v>
      </c>
      <c r="F31" s="4">
        <f t="shared" si="12"/>
        <v>44396</v>
      </c>
      <c r="G31" s="4">
        <f t="shared" ref="G31:L31" si="39">F31+1</f>
        <v>44397</v>
      </c>
      <c r="H31" s="4">
        <f t="shared" si="39"/>
        <v>44398</v>
      </c>
      <c r="I31" s="4">
        <f t="shared" si="39"/>
        <v>44399</v>
      </c>
      <c r="J31" s="4">
        <f t="shared" si="39"/>
        <v>44400</v>
      </c>
      <c r="K31" s="4">
        <f t="shared" si="39"/>
        <v>44401</v>
      </c>
      <c r="L31" s="4">
        <f t="shared" si="39"/>
        <v>44402</v>
      </c>
      <c r="M31" s="4" t="str">
        <f t="shared" si="5"/>
        <v>19-Jul-21  Mon</v>
      </c>
      <c r="N31" s="4" t="str">
        <f t="shared" si="6"/>
        <v>20-Jul-21  Tue</v>
      </c>
      <c r="O31" s="4" t="str">
        <f t="shared" si="7"/>
        <v>21-Jul-21  Wed</v>
      </c>
      <c r="P31" s="4" t="str">
        <f t="shared" si="8"/>
        <v>22-Jul-21  Thur</v>
      </c>
      <c r="Q31" s="4" t="str">
        <f t="shared" si="9"/>
        <v>23-Jul-21  Fri</v>
      </c>
      <c r="R31" s="4" t="str">
        <f t="shared" si="10"/>
        <v>24-Jul-21  Sat</v>
      </c>
      <c r="S31" s="4" t="str">
        <f t="shared" si="11"/>
        <v>25-Jul-21  Sun</v>
      </c>
    </row>
    <row r="32" spans="1:19" x14ac:dyDescent="0.35">
      <c r="A32" s="1">
        <v>31</v>
      </c>
      <c r="B32" s="2">
        <f t="shared" si="1"/>
        <v>44403</v>
      </c>
      <c r="C32" s="2">
        <f t="shared" si="2"/>
        <v>44409</v>
      </c>
      <c r="D32" s="1" t="str">
        <f t="shared" si="3"/>
        <v>26-1</v>
      </c>
      <c r="E32" t="str">
        <f t="shared" si="4"/>
        <v>WK 31 #Jul-26-1</v>
      </c>
      <c r="F32" s="4">
        <f t="shared" si="12"/>
        <v>44403</v>
      </c>
      <c r="G32" s="4">
        <f t="shared" ref="G32:L32" si="40">F32+1</f>
        <v>44404</v>
      </c>
      <c r="H32" s="4">
        <f t="shared" si="40"/>
        <v>44405</v>
      </c>
      <c r="I32" s="4">
        <f t="shared" si="40"/>
        <v>44406</v>
      </c>
      <c r="J32" s="4">
        <f t="shared" si="40"/>
        <v>44407</v>
      </c>
      <c r="K32" s="4">
        <f t="shared" si="40"/>
        <v>44408</v>
      </c>
      <c r="L32" s="4">
        <f t="shared" si="40"/>
        <v>44409</v>
      </c>
      <c r="M32" s="4" t="str">
        <f t="shared" si="5"/>
        <v>26-Jul-21  Mon</v>
      </c>
      <c r="N32" s="4" t="str">
        <f t="shared" si="6"/>
        <v>27-Jul-21  Tue</v>
      </c>
      <c r="O32" s="4" t="str">
        <f t="shared" si="7"/>
        <v>28-Jul-21  Wed</v>
      </c>
      <c r="P32" s="4" t="str">
        <f t="shared" si="8"/>
        <v>29-Jul-21  Thur</v>
      </c>
      <c r="Q32" s="4" t="str">
        <f t="shared" si="9"/>
        <v>30-Jul-21  Fri</v>
      </c>
      <c r="R32" s="4" t="str">
        <f t="shared" si="10"/>
        <v>31-Jul-21  Sat</v>
      </c>
      <c r="S32" s="4" t="str">
        <f t="shared" si="11"/>
        <v>01-Aug-21  Sun</v>
      </c>
    </row>
    <row r="33" spans="1:19" x14ac:dyDescent="0.35">
      <c r="A33" s="1">
        <v>32</v>
      </c>
      <c r="B33" s="2">
        <f t="shared" si="1"/>
        <v>44410</v>
      </c>
      <c r="C33" s="2">
        <f t="shared" si="2"/>
        <v>44416</v>
      </c>
      <c r="D33" s="1" t="str">
        <f t="shared" si="3"/>
        <v>2-8</v>
      </c>
      <c r="E33" t="str">
        <f t="shared" si="4"/>
        <v>WK 32 #Aug-2-8</v>
      </c>
      <c r="F33" s="4">
        <f t="shared" si="12"/>
        <v>44410</v>
      </c>
      <c r="G33" s="4">
        <f t="shared" ref="G33:L33" si="41">F33+1</f>
        <v>44411</v>
      </c>
      <c r="H33" s="4">
        <f t="shared" si="41"/>
        <v>44412</v>
      </c>
      <c r="I33" s="4">
        <f t="shared" si="41"/>
        <v>44413</v>
      </c>
      <c r="J33" s="4">
        <f t="shared" si="41"/>
        <v>44414</v>
      </c>
      <c r="K33" s="4">
        <f t="shared" si="41"/>
        <v>44415</v>
      </c>
      <c r="L33" s="4">
        <f t="shared" si="41"/>
        <v>44416</v>
      </c>
      <c r="M33" s="4" t="str">
        <f t="shared" si="5"/>
        <v>02-Aug-21  Mon</v>
      </c>
      <c r="N33" s="4" t="str">
        <f t="shared" si="6"/>
        <v>03-Aug-21  Tue</v>
      </c>
      <c r="O33" s="4" t="str">
        <f t="shared" si="7"/>
        <v>04-Aug-21  Wed</v>
      </c>
      <c r="P33" s="4" t="str">
        <f t="shared" si="8"/>
        <v>05-Aug-21  Thur</v>
      </c>
      <c r="Q33" s="4" t="str">
        <f t="shared" si="9"/>
        <v>06-Aug-21  Fri</v>
      </c>
      <c r="R33" s="4" t="str">
        <f t="shared" si="10"/>
        <v>07-Aug-21  Sat</v>
      </c>
      <c r="S33" s="4" t="str">
        <f t="shared" si="11"/>
        <v>08-Aug-21  Sun</v>
      </c>
    </row>
    <row r="34" spans="1:19" x14ac:dyDescent="0.35">
      <c r="A34" s="1">
        <v>33</v>
      </c>
      <c r="B34" s="2">
        <f t="shared" si="1"/>
        <v>44417</v>
      </c>
      <c r="C34" s="2">
        <f t="shared" si="2"/>
        <v>44423</v>
      </c>
      <c r="D34" s="1" t="str">
        <f t="shared" si="3"/>
        <v>9-15</v>
      </c>
      <c r="E34" t="str">
        <f t="shared" si="4"/>
        <v>WK 33 #Aug-9-15</v>
      </c>
      <c r="F34" s="4">
        <f t="shared" si="12"/>
        <v>44417</v>
      </c>
      <c r="G34" s="4">
        <f t="shared" ref="G34:L34" si="42">F34+1</f>
        <v>44418</v>
      </c>
      <c r="H34" s="4">
        <f t="shared" si="42"/>
        <v>44419</v>
      </c>
      <c r="I34" s="4">
        <f t="shared" si="42"/>
        <v>44420</v>
      </c>
      <c r="J34" s="4">
        <f t="shared" si="42"/>
        <v>44421</v>
      </c>
      <c r="K34" s="4">
        <f t="shared" si="42"/>
        <v>44422</v>
      </c>
      <c r="L34" s="4">
        <f t="shared" si="42"/>
        <v>44423</v>
      </c>
      <c r="M34" s="4" t="str">
        <f t="shared" si="5"/>
        <v>09-Aug-21  Mon</v>
      </c>
      <c r="N34" s="4" t="str">
        <f t="shared" si="6"/>
        <v>10-Aug-21  Tue</v>
      </c>
      <c r="O34" s="4" t="str">
        <f t="shared" si="7"/>
        <v>11-Aug-21  Wed</v>
      </c>
      <c r="P34" s="4" t="str">
        <f t="shared" si="8"/>
        <v>12-Aug-21  Thur</v>
      </c>
      <c r="Q34" s="4" t="str">
        <f t="shared" si="9"/>
        <v>13-Aug-21  Fri</v>
      </c>
      <c r="R34" s="4" t="str">
        <f t="shared" si="10"/>
        <v>14-Aug-21  Sat</v>
      </c>
      <c r="S34" s="4" t="str">
        <f t="shared" si="11"/>
        <v>15-Aug-21  Sun</v>
      </c>
    </row>
    <row r="35" spans="1:19" x14ac:dyDescent="0.35">
      <c r="A35" s="1">
        <v>34</v>
      </c>
      <c r="B35" s="2">
        <f t="shared" si="1"/>
        <v>44424</v>
      </c>
      <c r="C35" s="2">
        <f t="shared" si="2"/>
        <v>44430</v>
      </c>
      <c r="D35" s="1" t="str">
        <f t="shared" si="3"/>
        <v>16-22</v>
      </c>
      <c r="E35" t="str">
        <f t="shared" si="4"/>
        <v>WK 34 #Aug-16-22</v>
      </c>
      <c r="F35" s="4">
        <f t="shared" si="12"/>
        <v>44424</v>
      </c>
      <c r="G35" s="4">
        <f t="shared" ref="G35:L35" si="43">F35+1</f>
        <v>44425</v>
      </c>
      <c r="H35" s="4">
        <f t="shared" si="43"/>
        <v>44426</v>
      </c>
      <c r="I35" s="4">
        <f t="shared" si="43"/>
        <v>44427</v>
      </c>
      <c r="J35" s="4">
        <f t="shared" si="43"/>
        <v>44428</v>
      </c>
      <c r="K35" s="4">
        <f t="shared" si="43"/>
        <v>44429</v>
      </c>
      <c r="L35" s="4">
        <f t="shared" si="43"/>
        <v>44430</v>
      </c>
      <c r="M35" s="4" t="str">
        <f t="shared" si="5"/>
        <v>16-Aug-21  Mon</v>
      </c>
      <c r="N35" s="4" t="str">
        <f t="shared" si="6"/>
        <v>17-Aug-21  Tue</v>
      </c>
      <c r="O35" s="4" t="str">
        <f t="shared" si="7"/>
        <v>18-Aug-21  Wed</v>
      </c>
      <c r="P35" s="4" t="str">
        <f t="shared" si="8"/>
        <v>19-Aug-21  Thur</v>
      </c>
      <c r="Q35" s="4" t="str">
        <f t="shared" si="9"/>
        <v>20-Aug-21  Fri</v>
      </c>
      <c r="R35" s="4" t="str">
        <f t="shared" si="10"/>
        <v>21-Aug-21  Sat</v>
      </c>
      <c r="S35" s="4" t="str">
        <f t="shared" si="11"/>
        <v>22-Aug-21  Sun</v>
      </c>
    </row>
    <row r="36" spans="1:19" x14ac:dyDescent="0.35">
      <c r="A36" s="1">
        <v>35</v>
      </c>
      <c r="B36" s="2">
        <f t="shared" si="1"/>
        <v>44431</v>
      </c>
      <c r="C36" s="2">
        <f t="shared" si="2"/>
        <v>44437</v>
      </c>
      <c r="D36" s="1" t="str">
        <f t="shared" si="3"/>
        <v>23-29</v>
      </c>
      <c r="E36" t="str">
        <f t="shared" si="4"/>
        <v>WK 35 #Aug-23-29</v>
      </c>
      <c r="F36" s="4">
        <f t="shared" si="12"/>
        <v>44431</v>
      </c>
      <c r="G36" s="4">
        <f t="shared" ref="G36:L36" si="44">F36+1</f>
        <v>44432</v>
      </c>
      <c r="H36" s="4">
        <f t="shared" si="44"/>
        <v>44433</v>
      </c>
      <c r="I36" s="4">
        <f t="shared" si="44"/>
        <v>44434</v>
      </c>
      <c r="J36" s="4">
        <f t="shared" si="44"/>
        <v>44435</v>
      </c>
      <c r="K36" s="4">
        <f t="shared" si="44"/>
        <v>44436</v>
      </c>
      <c r="L36" s="4">
        <f t="shared" si="44"/>
        <v>44437</v>
      </c>
      <c r="M36" s="4" t="str">
        <f t="shared" si="5"/>
        <v>23-Aug-21  Mon</v>
      </c>
      <c r="N36" s="4" t="str">
        <f t="shared" si="6"/>
        <v>24-Aug-21  Tue</v>
      </c>
      <c r="O36" s="4" t="str">
        <f t="shared" si="7"/>
        <v>25-Aug-21  Wed</v>
      </c>
      <c r="P36" s="4" t="str">
        <f t="shared" si="8"/>
        <v>26-Aug-21  Thur</v>
      </c>
      <c r="Q36" s="4" t="str">
        <f t="shared" si="9"/>
        <v>27-Aug-21  Fri</v>
      </c>
      <c r="R36" s="4" t="str">
        <f t="shared" si="10"/>
        <v>28-Aug-21  Sat</v>
      </c>
      <c r="S36" s="4" t="str">
        <f t="shared" si="11"/>
        <v>29-Aug-21  Sun</v>
      </c>
    </row>
    <row r="37" spans="1:19" x14ac:dyDescent="0.35">
      <c r="A37" s="1">
        <v>36</v>
      </c>
      <c r="B37" s="2">
        <f t="shared" si="1"/>
        <v>44438</v>
      </c>
      <c r="C37" s="2">
        <f t="shared" si="2"/>
        <v>44444</v>
      </c>
      <c r="D37" s="1" t="str">
        <f t="shared" si="3"/>
        <v>30-5</v>
      </c>
      <c r="E37" t="str">
        <f t="shared" si="4"/>
        <v>WK 36 #Aug-30-5</v>
      </c>
      <c r="F37" s="4">
        <f t="shared" si="12"/>
        <v>44438</v>
      </c>
      <c r="G37" s="4">
        <f t="shared" ref="G37:L37" si="45">F37+1</f>
        <v>44439</v>
      </c>
      <c r="H37" s="4">
        <f t="shared" si="45"/>
        <v>44440</v>
      </c>
      <c r="I37" s="4">
        <f t="shared" si="45"/>
        <v>44441</v>
      </c>
      <c r="J37" s="4">
        <f t="shared" si="45"/>
        <v>44442</v>
      </c>
      <c r="K37" s="4">
        <f t="shared" si="45"/>
        <v>44443</v>
      </c>
      <c r="L37" s="4">
        <f t="shared" si="45"/>
        <v>44444</v>
      </c>
      <c r="M37" s="4" t="str">
        <f t="shared" si="5"/>
        <v>30-Aug-21  Mon</v>
      </c>
      <c r="N37" s="4" t="str">
        <f t="shared" si="6"/>
        <v>31-Aug-21  Tue</v>
      </c>
      <c r="O37" s="4" t="str">
        <f t="shared" si="7"/>
        <v>01-Sep-21  Wed</v>
      </c>
      <c r="P37" s="4" t="str">
        <f t="shared" si="8"/>
        <v>02-Sep-21  Thur</v>
      </c>
      <c r="Q37" s="4" t="str">
        <f t="shared" si="9"/>
        <v>03-Sep-21  Fri</v>
      </c>
      <c r="R37" s="4" t="str">
        <f t="shared" si="10"/>
        <v>04-Sep-21  Sat</v>
      </c>
      <c r="S37" s="4" t="str">
        <f t="shared" si="11"/>
        <v>05-Sep-21  Sun</v>
      </c>
    </row>
    <row r="38" spans="1:19" x14ac:dyDescent="0.35">
      <c r="A38" s="1">
        <v>37</v>
      </c>
      <c r="B38" s="2">
        <f t="shared" si="1"/>
        <v>44445</v>
      </c>
      <c r="C38" s="2">
        <f t="shared" si="2"/>
        <v>44451</v>
      </c>
      <c r="D38" s="1" t="str">
        <f t="shared" si="3"/>
        <v>6-12</v>
      </c>
      <c r="E38" t="str">
        <f t="shared" si="4"/>
        <v>WK 37 #Sep-6-12</v>
      </c>
      <c r="F38" s="4">
        <f t="shared" si="12"/>
        <v>44445</v>
      </c>
      <c r="G38" s="4">
        <f t="shared" ref="G38:L38" si="46">F38+1</f>
        <v>44446</v>
      </c>
      <c r="H38" s="4">
        <f t="shared" si="46"/>
        <v>44447</v>
      </c>
      <c r="I38" s="4">
        <f t="shared" si="46"/>
        <v>44448</v>
      </c>
      <c r="J38" s="4">
        <f t="shared" si="46"/>
        <v>44449</v>
      </c>
      <c r="K38" s="4">
        <f t="shared" si="46"/>
        <v>44450</v>
      </c>
      <c r="L38" s="4">
        <f t="shared" si="46"/>
        <v>44451</v>
      </c>
      <c r="M38" s="4" t="str">
        <f t="shared" si="5"/>
        <v>06-Sep-21  Mon</v>
      </c>
      <c r="N38" s="4" t="str">
        <f t="shared" si="6"/>
        <v>07-Sep-21  Tue</v>
      </c>
      <c r="O38" s="4" t="str">
        <f t="shared" si="7"/>
        <v>08-Sep-21  Wed</v>
      </c>
      <c r="P38" s="4" t="str">
        <f t="shared" si="8"/>
        <v>09-Sep-21  Thur</v>
      </c>
      <c r="Q38" s="4" t="str">
        <f t="shared" si="9"/>
        <v>10-Sep-21  Fri</v>
      </c>
      <c r="R38" s="4" t="str">
        <f t="shared" si="10"/>
        <v>11-Sep-21  Sat</v>
      </c>
      <c r="S38" s="4" t="str">
        <f t="shared" si="11"/>
        <v>12-Sep-21  Sun</v>
      </c>
    </row>
    <row r="39" spans="1:19" x14ac:dyDescent="0.35">
      <c r="A39" s="1">
        <v>38</v>
      </c>
      <c r="B39" s="2">
        <f t="shared" si="1"/>
        <v>44452</v>
      </c>
      <c r="C39" s="2">
        <f t="shared" si="2"/>
        <v>44458</v>
      </c>
      <c r="D39" s="1" t="str">
        <f t="shared" si="3"/>
        <v>13-19</v>
      </c>
      <c r="E39" t="str">
        <f t="shared" si="4"/>
        <v>WK 38 #Sep-13-19</v>
      </c>
      <c r="F39" s="4">
        <f t="shared" si="12"/>
        <v>44452</v>
      </c>
      <c r="G39" s="4">
        <f t="shared" ref="G39:L39" si="47">F39+1</f>
        <v>44453</v>
      </c>
      <c r="H39" s="4">
        <f t="shared" si="47"/>
        <v>44454</v>
      </c>
      <c r="I39" s="4">
        <f t="shared" si="47"/>
        <v>44455</v>
      </c>
      <c r="J39" s="4">
        <f t="shared" si="47"/>
        <v>44456</v>
      </c>
      <c r="K39" s="4">
        <f t="shared" si="47"/>
        <v>44457</v>
      </c>
      <c r="L39" s="4">
        <f t="shared" si="47"/>
        <v>44458</v>
      </c>
      <c r="M39" s="4" t="str">
        <f t="shared" si="5"/>
        <v>13-Sep-21  Mon</v>
      </c>
      <c r="N39" s="4" t="str">
        <f t="shared" si="6"/>
        <v>14-Sep-21  Tue</v>
      </c>
      <c r="O39" s="4" t="str">
        <f t="shared" si="7"/>
        <v>15-Sep-21  Wed</v>
      </c>
      <c r="P39" s="4" t="str">
        <f t="shared" si="8"/>
        <v>16-Sep-21  Thur</v>
      </c>
      <c r="Q39" s="4" t="str">
        <f t="shared" si="9"/>
        <v>17-Sep-21  Fri</v>
      </c>
      <c r="R39" s="4" t="str">
        <f t="shared" si="10"/>
        <v>18-Sep-21  Sat</v>
      </c>
      <c r="S39" s="4" t="str">
        <f t="shared" si="11"/>
        <v>19-Sep-21  Sun</v>
      </c>
    </row>
    <row r="40" spans="1:19" x14ac:dyDescent="0.35">
      <c r="A40" s="1">
        <v>39</v>
      </c>
      <c r="B40" s="2">
        <f t="shared" si="1"/>
        <v>44459</v>
      </c>
      <c r="C40" s="2">
        <f t="shared" si="2"/>
        <v>44465</v>
      </c>
      <c r="D40" s="1" t="str">
        <f t="shared" si="3"/>
        <v>20-26</v>
      </c>
      <c r="E40" t="str">
        <f t="shared" si="4"/>
        <v>WK 39 #Sep-20-26</v>
      </c>
      <c r="F40" s="4">
        <f t="shared" si="12"/>
        <v>44459</v>
      </c>
      <c r="G40" s="4">
        <f t="shared" ref="G40:L40" si="48">F40+1</f>
        <v>44460</v>
      </c>
      <c r="H40" s="4">
        <f t="shared" si="48"/>
        <v>44461</v>
      </c>
      <c r="I40" s="4">
        <f t="shared" si="48"/>
        <v>44462</v>
      </c>
      <c r="J40" s="4">
        <f t="shared" si="48"/>
        <v>44463</v>
      </c>
      <c r="K40" s="4">
        <f t="shared" si="48"/>
        <v>44464</v>
      </c>
      <c r="L40" s="4">
        <f t="shared" si="48"/>
        <v>44465</v>
      </c>
      <c r="M40" s="4" t="str">
        <f t="shared" si="5"/>
        <v>20-Sep-21  Mon</v>
      </c>
      <c r="N40" s="4" t="str">
        <f t="shared" si="6"/>
        <v>21-Sep-21  Tue</v>
      </c>
      <c r="O40" s="4" t="str">
        <f t="shared" si="7"/>
        <v>22-Sep-21  Wed</v>
      </c>
      <c r="P40" s="4" t="str">
        <f t="shared" si="8"/>
        <v>23-Sep-21  Thur</v>
      </c>
      <c r="Q40" s="4" t="str">
        <f t="shared" si="9"/>
        <v>24-Sep-21  Fri</v>
      </c>
      <c r="R40" s="4" t="str">
        <f t="shared" si="10"/>
        <v>25-Sep-21  Sat</v>
      </c>
      <c r="S40" s="4" t="str">
        <f t="shared" si="11"/>
        <v>26-Sep-21  Sun</v>
      </c>
    </row>
    <row r="41" spans="1:19" x14ac:dyDescent="0.35">
      <c r="A41" s="1">
        <v>40</v>
      </c>
      <c r="B41" s="2">
        <f t="shared" si="1"/>
        <v>44466</v>
      </c>
      <c r="C41" s="2">
        <f t="shared" si="2"/>
        <v>44472</v>
      </c>
      <c r="D41" s="1" t="str">
        <f t="shared" si="3"/>
        <v>27-3</v>
      </c>
      <c r="E41" t="str">
        <f t="shared" si="4"/>
        <v>WK 40 #Sep-27-3</v>
      </c>
      <c r="F41" s="4">
        <f t="shared" si="12"/>
        <v>44466</v>
      </c>
      <c r="G41" s="4">
        <f t="shared" ref="G41:L41" si="49">F41+1</f>
        <v>44467</v>
      </c>
      <c r="H41" s="4">
        <f t="shared" si="49"/>
        <v>44468</v>
      </c>
      <c r="I41" s="4">
        <f t="shared" si="49"/>
        <v>44469</v>
      </c>
      <c r="J41" s="4">
        <f t="shared" si="49"/>
        <v>44470</v>
      </c>
      <c r="K41" s="4">
        <f t="shared" si="49"/>
        <v>44471</v>
      </c>
      <c r="L41" s="4">
        <f t="shared" si="49"/>
        <v>44472</v>
      </c>
      <c r="M41" s="4" t="str">
        <f t="shared" si="5"/>
        <v>27-Sep-21  Mon</v>
      </c>
      <c r="N41" s="4" t="str">
        <f t="shared" si="6"/>
        <v>28-Sep-21  Tue</v>
      </c>
      <c r="O41" s="4" t="str">
        <f t="shared" si="7"/>
        <v>29-Sep-21  Wed</v>
      </c>
      <c r="P41" s="4" t="str">
        <f t="shared" si="8"/>
        <v>30-Sep-21  Thur</v>
      </c>
      <c r="Q41" s="4" t="str">
        <f t="shared" si="9"/>
        <v>01-Oct-21  Fri</v>
      </c>
      <c r="R41" s="4" t="str">
        <f t="shared" si="10"/>
        <v>02-Oct-21  Sat</v>
      </c>
      <c r="S41" s="4" t="str">
        <f t="shared" si="11"/>
        <v>03-Oct-21  Sun</v>
      </c>
    </row>
    <row r="42" spans="1:19" x14ac:dyDescent="0.35">
      <c r="A42" s="1">
        <v>41</v>
      </c>
      <c r="B42" s="2">
        <f t="shared" si="1"/>
        <v>44473</v>
      </c>
      <c r="C42" s="2">
        <f t="shared" si="2"/>
        <v>44479</v>
      </c>
      <c r="D42" s="1" t="str">
        <f t="shared" si="3"/>
        <v>4-10</v>
      </c>
      <c r="E42" t="str">
        <f t="shared" si="4"/>
        <v>WK 41 #Oct-4-10</v>
      </c>
      <c r="F42" s="4">
        <f t="shared" si="12"/>
        <v>44473</v>
      </c>
      <c r="G42" s="4">
        <f t="shared" ref="G42:L42" si="50">F42+1</f>
        <v>44474</v>
      </c>
      <c r="H42" s="4">
        <f t="shared" si="50"/>
        <v>44475</v>
      </c>
      <c r="I42" s="4">
        <f t="shared" si="50"/>
        <v>44476</v>
      </c>
      <c r="J42" s="4">
        <f t="shared" si="50"/>
        <v>44477</v>
      </c>
      <c r="K42" s="4">
        <f t="shared" si="50"/>
        <v>44478</v>
      </c>
      <c r="L42" s="4">
        <f t="shared" si="50"/>
        <v>44479</v>
      </c>
      <c r="M42" s="4" t="str">
        <f t="shared" si="5"/>
        <v>04-Oct-21  Mon</v>
      </c>
      <c r="N42" s="4" t="str">
        <f t="shared" si="6"/>
        <v>05-Oct-21  Tue</v>
      </c>
      <c r="O42" s="4" t="str">
        <f t="shared" si="7"/>
        <v>06-Oct-21  Wed</v>
      </c>
      <c r="P42" s="4" t="str">
        <f t="shared" si="8"/>
        <v>07-Oct-21  Thur</v>
      </c>
      <c r="Q42" s="4" t="str">
        <f t="shared" si="9"/>
        <v>08-Oct-21  Fri</v>
      </c>
      <c r="R42" s="4" t="str">
        <f t="shared" si="10"/>
        <v>09-Oct-21  Sat</v>
      </c>
      <c r="S42" s="4" t="str">
        <f t="shared" si="11"/>
        <v>10-Oct-21  Sun</v>
      </c>
    </row>
    <row r="43" spans="1:19" x14ac:dyDescent="0.35">
      <c r="A43" s="1">
        <v>42</v>
      </c>
      <c r="B43" s="2">
        <f t="shared" si="1"/>
        <v>44480</v>
      </c>
      <c r="C43" s="2">
        <f t="shared" si="2"/>
        <v>44486</v>
      </c>
      <c r="D43" s="1" t="str">
        <f t="shared" si="3"/>
        <v>11-17</v>
      </c>
      <c r="E43" t="str">
        <f t="shared" si="4"/>
        <v>WK 42 #Oct-11-17</v>
      </c>
      <c r="F43" s="4">
        <f t="shared" si="12"/>
        <v>44480</v>
      </c>
      <c r="G43" s="4">
        <f t="shared" ref="G43:L43" si="51">F43+1</f>
        <v>44481</v>
      </c>
      <c r="H43" s="4">
        <f t="shared" si="51"/>
        <v>44482</v>
      </c>
      <c r="I43" s="4">
        <f t="shared" si="51"/>
        <v>44483</v>
      </c>
      <c r="J43" s="4">
        <f t="shared" si="51"/>
        <v>44484</v>
      </c>
      <c r="K43" s="4">
        <f t="shared" si="51"/>
        <v>44485</v>
      </c>
      <c r="L43" s="4">
        <f t="shared" si="51"/>
        <v>44486</v>
      </c>
      <c r="M43" s="4" t="str">
        <f t="shared" si="5"/>
        <v>11-Oct-21  Mon</v>
      </c>
      <c r="N43" s="4" t="str">
        <f t="shared" si="6"/>
        <v>12-Oct-21  Tue</v>
      </c>
      <c r="O43" s="4" t="str">
        <f t="shared" si="7"/>
        <v>13-Oct-21  Wed</v>
      </c>
      <c r="P43" s="4" t="str">
        <f t="shared" si="8"/>
        <v>14-Oct-21  Thur</v>
      </c>
      <c r="Q43" s="4" t="str">
        <f t="shared" si="9"/>
        <v>15-Oct-21  Fri</v>
      </c>
      <c r="R43" s="4" t="str">
        <f t="shared" si="10"/>
        <v>16-Oct-21  Sat</v>
      </c>
      <c r="S43" s="4" t="str">
        <f t="shared" si="11"/>
        <v>17-Oct-21  Sun</v>
      </c>
    </row>
    <row r="44" spans="1:19" x14ac:dyDescent="0.35">
      <c r="A44" s="1">
        <v>43</v>
      </c>
      <c r="B44" s="2">
        <f t="shared" si="1"/>
        <v>44487</v>
      </c>
      <c r="C44" s="2">
        <f t="shared" si="2"/>
        <v>44493</v>
      </c>
      <c r="D44" s="1" t="str">
        <f t="shared" si="3"/>
        <v>18-24</v>
      </c>
      <c r="E44" t="str">
        <f t="shared" si="4"/>
        <v>WK 43 #Oct-18-24</v>
      </c>
      <c r="F44" s="4">
        <f t="shared" si="12"/>
        <v>44487</v>
      </c>
      <c r="G44" s="4">
        <f t="shared" ref="G44:L44" si="52">F44+1</f>
        <v>44488</v>
      </c>
      <c r="H44" s="4">
        <f t="shared" si="52"/>
        <v>44489</v>
      </c>
      <c r="I44" s="4">
        <f t="shared" si="52"/>
        <v>44490</v>
      </c>
      <c r="J44" s="4">
        <f t="shared" si="52"/>
        <v>44491</v>
      </c>
      <c r="K44" s="4">
        <f t="shared" si="52"/>
        <v>44492</v>
      </c>
      <c r="L44" s="4">
        <f t="shared" si="52"/>
        <v>44493</v>
      </c>
      <c r="M44" s="4" t="str">
        <f t="shared" si="5"/>
        <v>18-Oct-21  Mon</v>
      </c>
      <c r="N44" s="4" t="str">
        <f t="shared" si="6"/>
        <v>19-Oct-21  Tue</v>
      </c>
      <c r="O44" s="4" t="str">
        <f t="shared" si="7"/>
        <v>20-Oct-21  Wed</v>
      </c>
      <c r="P44" s="4" t="str">
        <f t="shared" si="8"/>
        <v>21-Oct-21  Thur</v>
      </c>
      <c r="Q44" s="4" t="str">
        <f t="shared" si="9"/>
        <v>22-Oct-21  Fri</v>
      </c>
      <c r="R44" s="4" t="str">
        <f t="shared" si="10"/>
        <v>23-Oct-21  Sat</v>
      </c>
      <c r="S44" s="4" t="str">
        <f t="shared" si="11"/>
        <v>24-Oct-21  Sun</v>
      </c>
    </row>
    <row r="45" spans="1:19" x14ac:dyDescent="0.35">
      <c r="A45" s="1">
        <v>44</v>
      </c>
      <c r="B45" s="2">
        <f t="shared" si="1"/>
        <v>44494</v>
      </c>
      <c r="C45" s="2">
        <f t="shared" si="2"/>
        <v>44500</v>
      </c>
      <c r="D45" s="1" t="str">
        <f t="shared" si="3"/>
        <v>25-31</v>
      </c>
      <c r="E45" t="str">
        <f t="shared" si="4"/>
        <v>WK 44 #Oct-25-31</v>
      </c>
      <c r="F45" s="4">
        <f t="shared" si="12"/>
        <v>44494</v>
      </c>
      <c r="G45" s="4">
        <f t="shared" ref="G45:L45" si="53">F45+1</f>
        <v>44495</v>
      </c>
      <c r="H45" s="4">
        <f t="shared" si="53"/>
        <v>44496</v>
      </c>
      <c r="I45" s="4">
        <f t="shared" si="53"/>
        <v>44497</v>
      </c>
      <c r="J45" s="4">
        <f t="shared" si="53"/>
        <v>44498</v>
      </c>
      <c r="K45" s="4">
        <f t="shared" si="53"/>
        <v>44499</v>
      </c>
      <c r="L45" s="4">
        <f t="shared" si="53"/>
        <v>44500</v>
      </c>
      <c r="M45" s="4" t="str">
        <f t="shared" si="5"/>
        <v>25-Oct-21  Mon</v>
      </c>
      <c r="N45" s="4" t="str">
        <f t="shared" si="6"/>
        <v>26-Oct-21  Tue</v>
      </c>
      <c r="O45" s="4" t="str">
        <f t="shared" si="7"/>
        <v>27-Oct-21  Wed</v>
      </c>
      <c r="P45" s="4" t="str">
        <f t="shared" si="8"/>
        <v>28-Oct-21  Thur</v>
      </c>
      <c r="Q45" s="4" t="str">
        <f t="shared" si="9"/>
        <v>29-Oct-21  Fri</v>
      </c>
      <c r="R45" s="4" t="str">
        <f t="shared" si="10"/>
        <v>30-Oct-21  Sat</v>
      </c>
      <c r="S45" s="4" t="str">
        <f t="shared" si="11"/>
        <v>31-Oct-21  Sun</v>
      </c>
    </row>
    <row r="46" spans="1:19" x14ac:dyDescent="0.35">
      <c r="A46" s="1">
        <v>45</v>
      </c>
      <c r="B46" s="2">
        <f t="shared" si="1"/>
        <v>44501</v>
      </c>
      <c r="C46" s="2">
        <f t="shared" si="2"/>
        <v>44507</v>
      </c>
      <c r="D46" s="1" t="str">
        <f t="shared" si="3"/>
        <v>1-7</v>
      </c>
      <c r="E46" t="str">
        <f t="shared" si="4"/>
        <v>WK 45 #Nov-1-7</v>
      </c>
      <c r="F46" s="4">
        <f t="shared" si="12"/>
        <v>44501</v>
      </c>
      <c r="G46" s="4">
        <f t="shared" ref="G46:L46" si="54">F46+1</f>
        <v>44502</v>
      </c>
      <c r="H46" s="4">
        <f t="shared" si="54"/>
        <v>44503</v>
      </c>
      <c r="I46" s="4">
        <f t="shared" si="54"/>
        <v>44504</v>
      </c>
      <c r="J46" s="4">
        <f t="shared" si="54"/>
        <v>44505</v>
      </c>
      <c r="K46" s="4">
        <f t="shared" si="54"/>
        <v>44506</v>
      </c>
      <c r="L46" s="4">
        <f t="shared" si="54"/>
        <v>44507</v>
      </c>
      <c r="M46" s="4" t="str">
        <f t="shared" si="5"/>
        <v>01-Nov-21  Mon</v>
      </c>
      <c r="N46" s="4" t="str">
        <f t="shared" si="6"/>
        <v>02-Nov-21  Tue</v>
      </c>
      <c r="O46" s="4" t="str">
        <f t="shared" si="7"/>
        <v>03-Nov-21  Wed</v>
      </c>
      <c r="P46" s="4" t="str">
        <f t="shared" si="8"/>
        <v>04-Nov-21  Thur</v>
      </c>
      <c r="Q46" s="4" t="str">
        <f t="shared" si="9"/>
        <v>05-Nov-21  Fri</v>
      </c>
      <c r="R46" s="4" t="str">
        <f t="shared" si="10"/>
        <v>06-Nov-21  Sat</v>
      </c>
      <c r="S46" s="4" t="str">
        <f t="shared" si="11"/>
        <v>07-Nov-21  Sun</v>
      </c>
    </row>
    <row r="47" spans="1:19" x14ac:dyDescent="0.35">
      <c r="A47" s="1">
        <v>46</v>
      </c>
      <c r="B47" s="2">
        <f t="shared" si="1"/>
        <v>44508</v>
      </c>
      <c r="C47" s="2">
        <f t="shared" si="2"/>
        <v>44514</v>
      </c>
      <c r="D47" s="1" t="str">
        <f t="shared" si="3"/>
        <v>8-14</v>
      </c>
      <c r="E47" t="str">
        <f t="shared" si="4"/>
        <v>WK 46 #Nov-8-14</v>
      </c>
      <c r="F47" s="4">
        <f t="shared" si="12"/>
        <v>44508</v>
      </c>
      <c r="G47" s="4">
        <f t="shared" ref="G47:L47" si="55">F47+1</f>
        <v>44509</v>
      </c>
      <c r="H47" s="4">
        <f t="shared" si="55"/>
        <v>44510</v>
      </c>
      <c r="I47" s="4">
        <f t="shared" si="55"/>
        <v>44511</v>
      </c>
      <c r="J47" s="4">
        <f t="shared" si="55"/>
        <v>44512</v>
      </c>
      <c r="K47" s="4">
        <f t="shared" si="55"/>
        <v>44513</v>
      </c>
      <c r="L47" s="4">
        <f t="shared" si="55"/>
        <v>44514</v>
      </c>
      <c r="M47" s="4" t="str">
        <f t="shared" si="5"/>
        <v>08-Nov-21  Mon</v>
      </c>
      <c r="N47" s="4" t="str">
        <f t="shared" si="6"/>
        <v>09-Nov-21  Tue</v>
      </c>
      <c r="O47" s="4" t="str">
        <f t="shared" si="7"/>
        <v>10-Nov-21  Wed</v>
      </c>
      <c r="P47" s="4" t="str">
        <f t="shared" si="8"/>
        <v>11-Nov-21  Thur</v>
      </c>
      <c r="Q47" s="4" t="str">
        <f t="shared" si="9"/>
        <v>12-Nov-21  Fri</v>
      </c>
      <c r="R47" s="4" t="str">
        <f t="shared" si="10"/>
        <v>13-Nov-21  Sat</v>
      </c>
      <c r="S47" s="4" t="str">
        <f t="shared" si="11"/>
        <v>14-Nov-21  Sun</v>
      </c>
    </row>
    <row r="48" spans="1:19" x14ac:dyDescent="0.35">
      <c r="A48" s="1">
        <v>47</v>
      </c>
      <c r="B48" s="2">
        <f t="shared" si="1"/>
        <v>44515</v>
      </c>
      <c r="C48" s="2">
        <f t="shared" si="2"/>
        <v>44521</v>
      </c>
      <c r="D48" s="1" t="str">
        <f t="shared" si="3"/>
        <v>15-21</v>
      </c>
      <c r="E48" t="str">
        <f t="shared" si="4"/>
        <v>WK 47 #Nov-15-21</v>
      </c>
      <c r="F48" s="4">
        <f t="shared" si="12"/>
        <v>44515</v>
      </c>
      <c r="G48" s="4">
        <f t="shared" ref="G48:L48" si="56">F48+1</f>
        <v>44516</v>
      </c>
      <c r="H48" s="4">
        <f t="shared" si="56"/>
        <v>44517</v>
      </c>
      <c r="I48" s="4">
        <f t="shared" si="56"/>
        <v>44518</v>
      </c>
      <c r="J48" s="4">
        <f t="shared" si="56"/>
        <v>44519</v>
      </c>
      <c r="K48" s="4">
        <f t="shared" si="56"/>
        <v>44520</v>
      </c>
      <c r="L48" s="4">
        <f t="shared" si="56"/>
        <v>44521</v>
      </c>
      <c r="M48" s="4" t="str">
        <f t="shared" si="5"/>
        <v>15-Nov-21  Mon</v>
      </c>
      <c r="N48" s="4" t="str">
        <f t="shared" si="6"/>
        <v>16-Nov-21  Tue</v>
      </c>
      <c r="O48" s="4" t="str">
        <f t="shared" si="7"/>
        <v>17-Nov-21  Wed</v>
      </c>
      <c r="P48" s="4" t="str">
        <f t="shared" si="8"/>
        <v>18-Nov-21  Thur</v>
      </c>
      <c r="Q48" s="4" t="str">
        <f t="shared" si="9"/>
        <v>19-Nov-21  Fri</v>
      </c>
      <c r="R48" s="4" t="str">
        <f t="shared" si="10"/>
        <v>20-Nov-21  Sat</v>
      </c>
      <c r="S48" s="4" t="str">
        <f t="shared" si="11"/>
        <v>21-Nov-21  Sun</v>
      </c>
    </row>
    <row r="49" spans="1:19" x14ac:dyDescent="0.35">
      <c r="A49" s="1">
        <v>48</v>
      </c>
      <c r="B49" s="2">
        <f t="shared" si="1"/>
        <v>44522</v>
      </c>
      <c r="C49" s="2">
        <f t="shared" si="2"/>
        <v>44528</v>
      </c>
      <c r="D49" s="1" t="str">
        <f t="shared" si="3"/>
        <v>22-28</v>
      </c>
      <c r="E49" t="str">
        <f t="shared" si="4"/>
        <v>WK 48 #Nov-22-28</v>
      </c>
      <c r="F49" s="4">
        <f t="shared" si="12"/>
        <v>44522</v>
      </c>
      <c r="G49" s="4">
        <f t="shared" ref="G49:L49" si="57">F49+1</f>
        <v>44523</v>
      </c>
      <c r="H49" s="4">
        <f t="shared" si="57"/>
        <v>44524</v>
      </c>
      <c r="I49" s="4">
        <f t="shared" si="57"/>
        <v>44525</v>
      </c>
      <c r="J49" s="4">
        <f t="shared" si="57"/>
        <v>44526</v>
      </c>
      <c r="K49" s="4">
        <f t="shared" si="57"/>
        <v>44527</v>
      </c>
      <c r="L49" s="4">
        <f t="shared" si="57"/>
        <v>44528</v>
      </c>
      <c r="M49" s="4" t="str">
        <f t="shared" si="5"/>
        <v>22-Nov-21  Mon</v>
      </c>
      <c r="N49" s="4" t="str">
        <f t="shared" si="6"/>
        <v>23-Nov-21  Tue</v>
      </c>
      <c r="O49" s="4" t="str">
        <f t="shared" si="7"/>
        <v>24-Nov-21  Wed</v>
      </c>
      <c r="P49" s="4" t="str">
        <f t="shared" si="8"/>
        <v>25-Nov-21  Thur</v>
      </c>
      <c r="Q49" s="4" t="str">
        <f t="shared" si="9"/>
        <v>26-Nov-21  Fri</v>
      </c>
      <c r="R49" s="4" t="str">
        <f t="shared" si="10"/>
        <v>27-Nov-21  Sat</v>
      </c>
      <c r="S49" s="4" t="str">
        <f t="shared" si="11"/>
        <v>28-Nov-21  Sun</v>
      </c>
    </row>
    <row r="50" spans="1:19" x14ac:dyDescent="0.35">
      <c r="A50" s="1">
        <v>49</v>
      </c>
      <c r="B50" s="2">
        <f t="shared" si="1"/>
        <v>44529</v>
      </c>
      <c r="C50" s="2">
        <f t="shared" si="2"/>
        <v>44535</v>
      </c>
      <c r="D50" s="1" t="str">
        <f t="shared" si="3"/>
        <v>29-5</v>
      </c>
      <c r="E50" t="str">
        <f t="shared" si="4"/>
        <v>WK 49 #Nov-29-5</v>
      </c>
      <c r="F50" s="4">
        <f t="shared" si="12"/>
        <v>44529</v>
      </c>
      <c r="G50" s="4">
        <f t="shared" ref="G50:L50" si="58">F50+1</f>
        <v>44530</v>
      </c>
      <c r="H50" s="4">
        <f t="shared" si="58"/>
        <v>44531</v>
      </c>
      <c r="I50" s="4">
        <f t="shared" si="58"/>
        <v>44532</v>
      </c>
      <c r="J50" s="4">
        <f t="shared" si="58"/>
        <v>44533</v>
      </c>
      <c r="K50" s="4">
        <f t="shared" si="58"/>
        <v>44534</v>
      </c>
      <c r="L50" s="4">
        <f t="shared" si="58"/>
        <v>44535</v>
      </c>
      <c r="M50" s="4" t="str">
        <f t="shared" si="5"/>
        <v>29-Nov-21  Mon</v>
      </c>
      <c r="N50" s="4" t="str">
        <f t="shared" si="6"/>
        <v>30-Nov-21  Tue</v>
      </c>
      <c r="O50" s="4" t="str">
        <f t="shared" si="7"/>
        <v>01-Dec-21  Wed</v>
      </c>
      <c r="P50" s="4" t="str">
        <f t="shared" si="8"/>
        <v>02-Dec-21  Thur</v>
      </c>
      <c r="Q50" s="4" t="str">
        <f t="shared" si="9"/>
        <v>03-Dec-21  Fri</v>
      </c>
      <c r="R50" s="4" t="str">
        <f t="shared" si="10"/>
        <v>04-Dec-21  Sat</v>
      </c>
      <c r="S50" s="4" t="str">
        <f t="shared" si="11"/>
        <v>05-Dec-21  Sun</v>
      </c>
    </row>
    <row r="51" spans="1:19" x14ac:dyDescent="0.35">
      <c r="A51" s="1">
        <v>50</v>
      </c>
      <c r="B51" s="2">
        <f t="shared" si="1"/>
        <v>44536</v>
      </c>
      <c r="C51" s="2">
        <f t="shared" si="2"/>
        <v>44542</v>
      </c>
      <c r="D51" s="1" t="str">
        <f t="shared" si="3"/>
        <v>6-12</v>
      </c>
      <c r="E51" t="str">
        <f t="shared" si="4"/>
        <v>WK 50 #Dec-6-12</v>
      </c>
      <c r="F51" s="4">
        <f t="shared" si="12"/>
        <v>44536</v>
      </c>
      <c r="G51" s="4">
        <f t="shared" ref="G51:L51" si="59">F51+1</f>
        <v>44537</v>
      </c>
      <c r="H51" s="4">
        <f t="shared" si="59"/>
        <v>44538</v>
      </c>
      <c r="I51" s="4">
        <f t="shared" si="59"/>
        <v>44539</v>
      </c>
      <c r="J51" s="4">
        <f t="shared" si="59"/>
        <v>44540</v>
      </c>
      <c r="K51" s="4">
        <f t="shared" si="59"/>
        <v>44541</v>
      </c>
      <c r="L51" s="4">
        <f t="shared" si="59"/>
        <v>44542</v>
      </c>
      <c r="M51" s="4" t="str">
        <f t="shared" si="5"/>
        <v>06-Dec-21  Mon</v>
      </c>
      <c r="N51" s="4" t="str">
        <f t="shared" si="6"/>
        <v>07-Dec-21  Tue</v>
      </c>
      <c r="O51" s="4" t="str">
        <f t="shared" si="7"/>
        <v>08-Dec-21  Wed</v>
      </c>
      <c r="P51" s="4" t="str">
        <f t="shared" si="8"/>
        <v>09-Dec-21  Thur</v>
      </c>
      <c r="Q51" s="4" t="str">
        <f t="shared" si="9"/>
        <v>10-Dec-21  Fri</v>
      </c>
      <c r="R51" s="4" t="str">
        <f t="shared" si="10"/>
        <v>11-Dec-21  Sat</v>
      </c>
      <c r="S51" s="4" t="str">
        <f t="shared" si="11"/>
        <v>12-Dec-21  Sun</v>
      </c>
    </row>
    <row r="52" spans="1:19" x14ac:dyDescent="0.35">
      <c r="A52" s="1">
        <v>51</v>
      </c>
      <c r="B52" s="2">
        <f t="shared" si="1"/>
        <v>44543</v>
      </c>
      <c r="C52" s="2">
        <f t="shared" si="2"/>
        <v>44549</v>
      </c>
      <c r="D52" s="1" t="str">
        <f t="shared" si="3"/>
        <v>13-19</v>
      </c>
      <c r="E52" t="str">
        <f t="shared" si="4"/>
        <v>WK 51 #Dec-13-19</v>
      </c>
      <c r="F52" s="4">
        <f t="shared" si="12"/>
        <v>44543</v>
      </c>
      <c r="G52" s="4">
        <f t="shared" ref="G52:L52" si="60">F52+1</f>
        <v>44544</v>
      </c>
      <c r="H52" s="4">
        <f t="shared" si="60"/>
        <v>44545</v>
      </c>
      <c r="I52" s="4">
        <f t="shared" si="60"/>
        <v>44546</v>
      </c>
      <c r="J52" s="4">
        <f t="shared" si="60"/>
        <v>44547</v>
      </c>
      <c r="K52" s="4">
        <f t="shared" si="60"/>
        <v>44548</v>
      </c>
      <c r="L52" s="4">
        <f t="shared" si="60"/>
        <v>44549</v>
      </c>
      <c r="M52" s="4" t="str">
        <f t="shared" si="5"/>
        <v>13-Dec-21  Mon</v>
      </c>
      <c r="N52" s="4" t="str">
        <f t="shared" si="6"/>
        <v>14-Dec-21  Tue</v>
      </c>
      <c r="O52" s="4" t="str">
        <f t="shared" si="7"/>
        <v>15-Dec-21  Wed</v>
      </c>
      <c r="P52" s="4" t="str">
        <f t="shared" si="8"/>
        <v>16-Dec-21  Thur</v>
      </c>
      <c r="Q52" s="4" t="str">
        <f t="shared" si="9"/>
        <v>17-Dec-21  Fri</v>
      </c>
      <c r="R52" s="4" t="str">
        <f t="shared" si="10"/>
        <v>18-Dec-21  Sat</v>
      </c>
      <c r="S52" s="4" t="str">
        <f t="shared" si="11"/>
        <v>19-Dec-21  Sun</v>
      </c>
    </row>
    <row r="53" spans="1:19" x14ac:dyDescent="0.35">
      <c r="A53" s="1">
        <v>52</v>
      </c>
      <c r="B53" s="2">
        <f t="shared" si="1"/>
        <v>44550</v>
      </c>
      <c r="C53" s="2">
        <f t="shared" si="2"/>
        <v>44556</v>
      </c>
      <c r="D53" s="1" t="str">
        <f t="shared" si="3"/>
        <v>20-26</v>
      </c>
      <c r="E53" t="str">
        <f t="shared" si="4"/>
        <v>WK 52 #Dec-20-26</v>
      </c>
      <c r="F53" s="4">
        <f t="shared" si="12"/>
        <v>44550</v>
      </c>
      <c r="G53" s="4">
        <f t="shared" ref="G53:L53" si="61">F53+1</f>
        <v>44551</v>
      </c>
      <c r="H53" s="4">
        <f t="shared" si="61"/>
        <v>44552</v>
      </c>
      <c r="I53" s="4">
        <f t="shared" si="61"/>
        <v>44553</v>
      </c>
      <c r="J53" s="4">
        <f t="shared" si="61"/>
        <v>44554</v>
      </c>
      <c r="K53" s="4">
        <f t="shared" si="61"/>
        <v>44555</v>
      </c>
      <c r="L53" s="4">
        <f t="shared" si="61"/>
        <v>44556</v>
      </c>
      <c r="M53" s="4" t="str">
        <f t="shared" si="5"/>
        <v>20-Dec-21  Mon</v>
      </c>
      <c r="N53" s="4" t="str">
        <f t="shared" si="6"/>
        <v>21-Dec-21  Tue</v>
      </c>
      <c r="O53" s="4" t="str">
        <f t="shared" si="7"/>
        <v>22-Dec-21  Wed</v>
      </c>
      <c r="P53" s="4" t="str">
        <f t="shared" si="8"/>
        <v>23-Dec-21  Thur</v>
      </c>
      <c r="Q53" s="4" t="str">
        <f t="shared" si="9"/>
        <v>24-Dec-21  Fri</v>
      </c>
      <c r="R53" s="4" t="str">
        <f t="shared" si="10"/>
        <v>25-Dec-21  Sat</v>
      </c>
      <c r="S53" s="4" t="str">
        <f t="shared" si="11"/>
        <v>26-Dec-21  Sun</v>
      </c>
    </row>
    <row r="54" spans="1:19" x14ac:dyDescent="0.35">
      <c r="A54" s="1">
        <v>53</v>
      </c>
      <c r="B54" s="2">
        <f t="shared" si="1"/>
        <v>44557</v>
      </c>
      <c r="C54" s="2">
        <f t="shared" si="2"/>
        <v>44561</v>
      </c>
      <c r="D54" s="1" t="str">
        <f t="shared" si="3"/>
        <v>27-31</v>
      </c>
      <c r="E54" t="str">
        <f t="shared" si="4"/>
        <v>WK 53 #Dec-27-31</v>
      </c>
      <c r="F54" s="4">
        <f t="shared" si="12"/>
        <v>44557</v>
      </c>
      <c r="G54" s="4">
        <f t="shared" ref="G54:L54" si="62">F54+1</f>
        <v>44558</v>
      </c>
      <c r="H54" s="4">
        <f t="shared" si="62"/>
        <v>44559</v>
      </c>
      <c r="I54" s="4">
        <f t="shared" si="62"/>
        <v>44560</v>
      </c>
      <c r="J54" s="4">
        <f t="shared" si="62"/>
        <v>44561</v>
      </c>
      <c r="K54" s="4">
        <f t="shared" si="62"/>
        <v>44562</v>
      </c>
      <c r="L54" s="4">
        <f t="shared" si="62"/>
        <v>44563</v>
      </c>
      <c r="M54" s="4" t="str">
        <f t="shared" si="5"/>
        <v>27-Dec-21  Mon</v>
      </c>
      <c r="N54" s="4" t="str">
        <f t="shared" si="6"/>
        <v>28-Dec-21  Tue</v>
      </c>
      <c r="O54" s="4" t="str">
        <f t="shared" si="7"/>
        <v>29-Dec-21  Wed</v>
      </c>
      <c r="P54" s="4" t="str">
        <f t="shared" si="8"/>
        <v>30-Dec-21  Thur</v>
      </c>
      <c r="Q54" s="4" t="str">
        <f t="shared" si="9"/>
        <v>31-Dec-21  Fri</v>
      </c>
      <c r="R54" s="4" t="str">
        <f t="shared" si="10"/>
        <v>01-Jan-22  Sat</v>
      </c>
      <c r="S54" s="4" t="str">
        <f t="shared" si="11"/>
        <v>02-Jan-22  Sun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438A-E579-49F0-93E8-5EC225903FEC}">
  <dimension ref="A1:C1"/>
  <sheetViews>
    <sheetView workbookViewId="0">
      <selection activeCell="A2" sqref="A2"/>
    </sheetView>
  </sheetViews>
  <sheetFormatPr defaultRowHeight="14.5" x14ac:dyDescent="0.35"/>
  <sheetData>
    <row r="1" spans="1:3" x14ac:dyDescent="0.35">
      <c r="A1" t="s">
        <v>15</v>
      </c>
      <c r="B1" t="s">
        <v>16</v>
      </c>
      <c r="C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87A7-AC41-42D3-AB1A-D71CEF5926CC}">
  <dimension ref="A1:BA8"/>
  <sheetViews>
    <sheetView tabSelected="1" workbookViewId="0">
      <selection activeCell="F2" sqref="F2:F8"/>
    </sheetView>
  </sheetViews>
  <sheetFormatPr defaultRowHeight="14.5" x14ac:dyDescent="0.35"/>
  <cols>
    <col min="1" max="1" width="14.08984375" bestFit="1" customWidth="1"/>
    <col min="2" max="2" width="13.7265625" bestFit="1" customWidth="1"/>
  </cols>
  <sheetData>
    <row r="1" spans="1:53" x14ac:dyDescent="0.35">
      <c r="A1" t="s">
        <v>397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  <c r="K1" t="s">
        <v>407</v>
      </c>
      <c r="L1" t="s">
        <v>408</v>
      </c>
      <c r="M1" t="s">
        <v>409</v>
      </c>
      <c r="N1" t="s">
        <v>410</v>
      </c>
      <c r="O1" t="s">
        <v>411</v>
      </c>
      <c r="P1" t="s">
        <v>412</v>
      </c>
      <c r="Q1" t="s">
        <v>413</v>
      </c>
      <c r="R1" t="s">
        <v>414</v>
      </c>
      <c r="S1" t="s">
        <v>415</v>
      </c>
      <c r="T1" t="s">
        <v>416</v>
      </c>
      <c r="U1" t="s">
        <v>417</v>
      </c>
      <c r="V1" t="s">
        <v>418</v>
      </c>
      <c r="W1" t="s">
        <v>419</v>
      </c>
      <c r="X1" t="s">
        <v>420</v>
      </c>
      <c r="Y1" t="s">
        <v>421</v>
      </c>
      <c r="Z1" t="s">
        <v>422</v>
      </c>
      <c r="AA1" t="s">
        <v>423</v>
      </c>
      <c r="AB1" t="s">
        <v>424</v>
      </c>
      <c r="AC1" t="s">
        <v>425</v>
      </c>
      <c r="AD1" t="s">
        <v>426</v>
      </c>
      <c r="AE1" t="s">
        <v>427</v>
      </c>
      <c r="AF1" t="s">
        <v>428</v>
      </c>
      <c r="AG1" t="s">
        <v>429</v>
      </c>
      <c r="AH1" t="s">
        <v>430</v>
      </c>
      <c r="AI1" t="s">
        <v>431</v>
      </c>
      <c r="AJ1" t="s">
        <v>432</v>
      </c>
      <c r="AK1" t="s">
        <v>433</v>
      </c>
      <c r="AL1" t="s">
        <v>434</v>
      </c>
      <c r="AM1" t="s">
        <v>435</v>
      </c>
      <c r="AN1" t="s">
        <v>436</v>
      </c>
      <c r="AO1" t="s">
        <v>437</v>
      </c>
      <c r="AP1" t="s">
        <v>438</v>
      </c>
      <c r="AQ1" t="s">
        <v>439</v>
      </c>
      <c r="AR1" t="s">
        <v>440</v>
      </c>
      <c r="AS1" t="s">
        <v>441</v>
      </c>
      <c r="AT1" t="s">
        <v>442</v>
      </c>
      <c r="AU1" t="s">
        <v>443</v>
      </c>
      <c r="AV1" t="s">
        <v>444</v>
      </c>
      <c r="AW1" t="s">
        <v>445</v>
      </c>
      <c r="AX1" t="s">
        <v>446</v>
      </c>
      <c r="AY1" t="s">
        <v>447</v>
      </c>
      <c r="AZ1" t="s">
        <v>448</v>
      </c>
      <c r="BA1" t="s">
        <v>449</v>
      </c>
    </row>
    <row r="2" spans="1:53" x14ac:dyDescent="0.3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  <c r="AJ2" t="s">
        <v>61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  <c r="AR2" t="s">
        <v>69</v>
      </c>
      <c r="AS2" t="s">
        <v>70</v>
      </c>
      <c r="AT2" t="s">
        <v>71</v>
      </c>
      <c r="AU2" t="s">
        <v>72</v>
      </c>
      <c r="AV2" t="s">
        <v>73</v>
      </c>
      <c r="AW2" t="s">
        <v>74</v>
      </c>
      <c r="AX2" t="s">
        <v>75</v>
      </c>
      <c r="AY2" t="s">
        <v>76</v>
      </c>
      <c r="AZ2" t="s">
        <v>77</v>
      </c>
      <c r="BA2" t="s">
        <v>78</v>
      </c>
    </row>
    <row r="3" spans="1:53" x14ac:dyDescent="0.35">
      <c r="A3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93</v>
      </c>
      <c r="P3" t="s">
        <v>94</v>
      </c>
      <c r="Q3" t="s">
        <v>95</v>
      </c>
      <c r="R3" t="s">
        <v>96</v>
      </c>
      <c r="S3" t="s">
        <v>97</v>
      </c>
      <c r="T3" t="s">
        <v>98</v>
      </c>
      <c r="U3" t="s">
        <v>99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B3" t="s">
        <v>106</v>
      </c>
      <c r="AC3" t="s">
        <v>107</v>
      </c>
      <c r="AD3" t="s">
        <v>108</v>
      </c>
      <c r="AE3" t="s">
        <v>109</v>
      </c>
      <c r="AF3" t="s">
        <v>110</v>
      </c>
      <c r="AG3" t="s">
        <v>111</v>
      </c>
      <c r="AH3" t="s">
        <v>112</v>
      </c>
      <c r="AI3" t="s">
        <v>113</v>
      </c>
      <c r="AJ3" t="s">
        <v>114</v>
      </c>
      <c r="AK3" t="s">
        <v>115</v>
      </c>
      <c r="AL3" t="s">
        <v>116</v>
      </c>
      <c r="AM3" t="s">
        <v>117</v>
      </c>
      <c r="AN3" t="s">
        <v>118</v>
      </c>
      <c r="AO3" t="s">
        <v>119</v>
      </c>
      <c r="AP3" t="s">
        <v>120</v>
      </c>
      <c r="AQ3" t="s">
        <v>121</v>
      </c>
      <c r="AR3" t="s">
        <v>122</v>
      </c>
      <c r="AS3" t="s">
        <v>123</v>
      </c>
      <c r="AT3" t="s">
        <v>124</v>
      </c>
      <c r="AU3" t="s">
        <v>125</v>
      </c>
      <c r="AV3" t="s">
        <v>126</v>
      </c>
      <c r="AW3" t="s">
        <v>127</v>
      </c>
      <c r="AX3" t="s">
        <v>128</v>
      </c>
      <c r="AY3" t="s">
        <v>129</v>
      </c>
      <c r="AZ3" t="s">
        <v>130</v>
      </c>
      <c r="BA3" t="s">
        <v>131</v>
      </c>
    </row>
    <row r="4" spans="1:53" x14ac:dyDescent="0.35">
      <c r="A4" t="s">
        <v>132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140</v>
      </c>
      <c r="J4" t="s">
        <v>141</v>
      </c>
      <c r="K4" t="s">
        <v>142</v>
      </c>
      <c r="L4" t="s">
        <v>143</v>
      </c>
      <c r="M4" t="s">
        <v>144</v>
      </c>
      <c r="N4" t="s">
        <v>145</v>
      </c>
      <c r="O4" t="s">
        <v>146</v>
      </c>
      <c r="P4" t="s">
        <v>147</v>
      </c>
      <c r="Q4" t="s">
        <v>148</v>
      </c>
      <c r="R4" t="s">
        <v>149</v>
      </c>
      <c r="S4" t="s">
        <v>150</v>
      </c>
      <c r="T4" t="s">
        <v>151</v>
      </c>
      <c r="U4" t="s">
        <v>152</v>
      </c>
      <c r="V4" t="s">
        <v>153</v>
      </c>
      <c r="W4" t="s">
        <v>154</v>
      </c>
      <c r="X4" t="s">
        <v>155</v>
      </c>
      <c r="Y4" t="s">
        <v>156</v>
      </c>
      <c r="Z4" t="s">
        <v>157</v>
      </c>
      <c r="AA4" t="s">
        <v>158</v>
      </c>
      <c r="AB4" t="s">
        <v>159</v>
      </c>
      <c r="AC4" t="s">
        <v>160</v>
      </c>
      <c r="AD4" t="s">
        <v>161</v>
      </c>
      <c r="AE4" t="s">
        <v>162</v>
      </c>
      <c r="AF4" t="s">
        <v>163</v>
      </c>
      <c r="AG4" t="s">
        <v>164</v>
      </c>
      <c r="AH4" t="s">
        <v>165</v>
      </c>
      <c r="AI4" t="s">
        <v>166</v>
      </c>
      <c r="AJ4" t="s">
        <v>167</v>
      </c>
      <c r="AK4" t="s">
        <v>168</v>
      </c>
      <c r="AL4" t="s">
        <v>169</v>
      </c>
      <c r="AM4" t="s">
        <v>170</v>
      </c>
      <c r="AN4" t="s">
        <v>171</v>
      </c>
      <c r="AO4" t="s">
        <v>172</v>
      </c>
      <c r="AP4" t="s">
        <v>173</v>
      </c>
      <c r="AQ4" t="s">
        <v>174</v>
      </c>
      <c r="AR4" t="s">
        <v>175</v>
      </c>
      <c r="AS4" t="s">
        <v>176</v>
      </c>
      <c r="AT4" t="s">
        <v>177</v>
      </c>
      <c r="AU4" t="s">
        <v>178</v>
      </c>
      <c r="AV4" t="s">
        <v>179</v>
      </c>
      <c r="AW4" t="s">
        <v>180</v>
      </c>
      <c r="AX4" t="s">
        <v>181</v>
      </c>
      <c r="AY4" t="s">
        <v>182</v>
      </c>
      <c r="AZ4" t="s">
        <v>183</v>
      </c>
      <c r="BA4" t="s">
        <v>184</v>
      </c>
    </row>
    <row r="5" spans="1:53" x14ac:dyDescent="0.35">
      <c r="A5" t="s">
        <v>185</v>
      </c>
      <c r="B5" t="s">
        <v>186</v>
      </c>
      <c r="C5" t="s">
        <v>187</v>
      </c>
      <c r="D5" t="s">
        <v>188</v>
      </c>
      <c r="E5" t="s">
        <v>189</v>
      </c>
      <c r="F5" t="s">
        <v>190</v>
      </c>
      <c r="G5" t="s">
        <v>191</v>
      </c>
      <c r="H5" t="s">
        <v>192</v>
      </c>
      <c r="I5" t="s">
        <v>193</v>
      </c>
      <c r="J5" t="s">
        <v>194</v>
      </c>
      <c r="K5" t="s">
        <v>195</v>
      </c>
      <c r="L5" t="s">
        <v>196</v>
      </c>
      <c r="M5" t="s">
        <v>197</v>
      </c>
      <c r="N5" t="s">
        <v>198</v>
      </c>
      <c r="O5" t="s">
        <v>199</v>
      </c>
      <c r="P5" t="s">
        <v>200</v>
      </c>
      <c r="Q5" t="s">
        <v>201</v>
      </c>
      <c r="R5" t="s">
        <v>202</v>
      </c>
      <c r="S5" t="s">
        <v>203</v>
      </c>
      <c r="T5" t="s">
        <v>204</v>
      </c>
      <c r="U5" t="s">
        <v>205</v>
      </c>
      <c r="V5" t="s">
        <v>206</v>
      </c>
      <c r="W5" t="s">
        <v>207</v>
      </c>
      <c r="X5" t="s">
        <v>208</v>
      </c>
      <c r="Y5" t="s">
        <v>209</v>
      </c>
      <c r="Z5" t="s">
        <v>210</v>
      </c>
      <c r="AA5" t="s">
        <v>211</v>
      </c>
      <c r="AB5" t="s">
        <v>212</v>
      </c>
      <c r="AC5" t="s">
        <v>213</v>
      </c>
      <c r="AD5" t="s">
        <v>214</v>
      </c>
      <c r="AE5" t="s">
        <v>215</v>
      </c>
      <c r="AF5" t="s">
        <v>216</v>
      </c>
      <c r="AG5" t="s">
        <v>217</v>
      </c>
      <c r="AH5" t="s">
        <v>218</v>
      </c>
      <c r="AI5" t="s">
        <v>219</v>
      </c>
      <c r="AJ5" t="s">
        <v>220</v>
      </c>
      <c r="AK5" t="s">
        <v>221</v>
      </c>
      <c r="AL5" t="s">
        <v>222</v>
      </c>
      <c r="AM5" t="s">
        <v>223</v>
      </c>
      <c r="AN5" t="s">
        <v>224</v>
      </c>
      <c r="AO5" t="s">
        <v>225</v>
      </c>
      <c r="AP5" t="s">
        <v>226</v>
      </c>
      <c r="AQ5" t="s">
        <v>227</v>
      </c>
      <c r="AR5" t="s">
        <v>228</v>
      </c>
      <c r="AS5" t="s">
        <v>229</v>
      </c>
      <c r="AT5" t="s">
        <v>230</v>
      </c>
      <c r="AU5" t="s">
        <v>231</v>
      </c>
      <c r="AV5" t="s">
        <v>232</v>
      </c>
      <c r="AW5" t="s">
        <v>233</v>
      </c>
      <c r="AX5" t="s">
        <v>234</v>
      </c>
      <c r="AY5" t="s">
        <v>235</v>
      </c>
      <c r="AZ5" t="s">
        <v>236</v>
      </c>
      <c r="BA5" t="s">
        <v>237</v>
      </c>
    </row>
    <row r="6" spans="1:53" x14ac:dyDescent="0.35">
      <c r="A6" t="s">
        <v>238</v>
      </c>
      <c r="B6" t="s">
        <v>239</v>
      </c>
      <c r="C6" t="s">
        <v>240</v>
      </c>
      <c r="D6" t="s">
        <v>241</v>
      </c>
      <c r="E6" t="s">
        <v>242</v>
      </c>
      <c r="F6" t="s">
        <v>243</v>
      </c>
      <c r="G6" t="s">
        <v>244</v>
      </c>
      <c r="H6" t="s">
        <v>245</v>
      </c>
      <c r="I6" t="s">
        <v>246</v>
      </c>
      <c r="J6" t="s">
        <v>247</v>
      </c>
      <c r="K6" t="s">
        <v>248</v>
      </c>
      <c r="L6" t="s">
        <v>249</v>
      </c>
      <c r="M6" t="s">
        <v>250</v>
      </c>
      <c r="N6" t="s">
        <v>251</v>
      </c>
      <c r="O6" t="s">
        <v>252</v>
      </c>
      <c r="P6" t="s">
        <v>253</v>
      </c>
      <c r="Q6" t="s">
        <v>254</v>
      </c>
      <c r="R6" t="s">
        <v>255</v>
      </c>
      <c r="S6" t="s">
        <v>256</v>
      </c>
      <c r="T6" t="s">
        <v>257</v>
      </c>
      <c r="U6" t="s">
        <v>258</v>
      </c>
      <c r="V6" t="s">
        <v>259</v>
      </c>
      <c r="W6" t="s">
        <v>260</v>
      </c>
      <c r="X6" t="s">
        <v>261</v>
      </c>
      <c r="Y6" t="s">
        <v>262</v>
      </c>
      <c r="Z6" t="s">
        <v>263</v>
      </c>
      <c r="AA6" t="s">
        <v>264</v>
      </c>
      <c r="AB6" t="s">
        <v>265</v>
      </c>
      <c r="AC6" t="s">
        <v>266</v>
      </c>
      <c r="AD6" t="s">
        <v>267</v>
      </c>
      <c r="AE6" t="s">
        <v>268</v>
      </c>
      <c r="AF6" t="s">
        <v>269</v>
      </c>
      <c r="AG6" t="s">
        <v>270</v>
      </c>
      <c r="AH6" t="s">
        <v>271</v>
      </c>
      <c r="AI6" t="s">
        <v>272</v>
      </c>
      <c r="AJ6" t="s">
        <v>273</v>
      </c>
      <c r="AK6" t="s">
        <v>274</v>
      </c>
      <c r="AL6" t="s">
        <v>275</v>
      </c>
      <c r="AM6" t="s">
        <v>276</v>
      </c>
      <c r="AN6" t="s">
        <v>277</v>
      </c>
      <c r="AO6" t="s">
        <v>278</v>
      </c>
      <c r="AP6" t="s">
        <v>279</v>
      </c>
      <c r="AQ6" t="s">
        <v>280</v>
      </c>
      <c r="AR6" t="s">
        <v>281</v>
      </c>
      <c r="AS6" t="s">
        <v>282</v>
      </c>
      <c r="AT6" t="s">
        <v>283</v>
      </c>
      <c r="AU6" t="s">
        <v>284</v>
      </c>
      <c r="AV6" t="s">
        <v>285</v>
      </c>
      <c r="AW6" t="s">
        <v>286</v>
      </c>
      <c r="AX6" t="s">
        <v>287</v>
      </c>
      <c r="AY6" t="s">
        <v>288</v>
      </c>
      <c r="AZ6" t="s">
        <v>289</v>
      </c>
      <c r="BA6" t="s">
        <v>290</v>
      </c>
    </row>
    <row r="7" spans="1:53" x14ac:dyDescent="0.35">
      <c r="A7" t="s">
        <v>291</v>
      </c>
      <c r="B7" t="s">
        <v>292</v>
      </c>
      <c r="C7" t="s">
        <v>293</v>
      </c>
      <c r="D7" t="s">
        <v>294</v>
      </c>
      <c r="E7" t="s">
        <v>295</v>
      </c>
      <c r="F7" t="s">
        <v>296</v>
      </c>
      <c r="G7" t="s">
        <v>297</v>
      </c>
      <c r="H7" t="s">
        <v>298</v>
      </c>
      <c r="I7" t="s">
        <v>299</v>
      </c>
      <c r="J7" t="s">
        <v>300</v>
      </c>
      <c r="K7" t="s">
        <v>301</v>
      </c>
      <c r="L7" t="s">
        <v>302</v>
      </c>
      <c r="M7" t="s">
        <v>303</v>
      </c>
      <c r="N7" t="s">
        <v>304</v>
      </c>
      <c r="O7" t="s">
        <v>305</v>
      </c>
      <c r="P7" t="s">
        <v>306</v>
      </c>
      <c r="Q7" t="s">
        <v>307</v>
      </c>
      <c r="R7" t="s">
        <v>308</v>
      </c>
      <c r="S7" t="s">
        <v>309</v>
      </c>
      <c r="T7" t="s">
        <v>310</v>
      </c>
      <c r="U7" t="s">
        <v>311</v>
      </c>
      <c r="V7" t="s">
        <v>312</v>
      </c>
      <c r="W7" t="s">
        <v>313</v>
      </c>
      <c r="X7" t="s">
        <v>314</v>
      </c>
      <c r="Y7" t="s">
        <v>315</v>
      </c>
      <c r="Z7" t="s">
        <v>316</v>
      </c>
      <c r="AA7" t="s">
        <v>317</v>
      </c>
      <c r="AB7" t="s">
        <v>318</v>
      </c>
      <c r="AC7" t="s">
        <v>319</v>
      </c>
      <c r="AD7" t="s">
        <v>320</v>
      </c>
      <c r="AE7" t="s">
        <v>321</v>
      </c>
      <c r="AF7" t="s">
        <v>322</v>
      </c>
      <c r="AG7" t="s">
        <v>323</v>
      </c>
      <c r="AH7" t="s">
        <v>324</v>
      </c>
      <c r="AI7" t="s">
        <v>325</v>
      </c>
      <c r="AJ7" t="s">
        <v>326</v>
      </c>
      <c r="AK7" t="s">
        <v>327</v>
      </c>
      <c r="AL7" t="s">
        <v>328</v>
      </c>
      <c r="AM7" t="s">
        <v>329</v>
      </c>
      <c r="AN7" t="s">
        <v>330</v>
      </c>
      <c r="AO7" t="s">
        <v>331</v>
      </c>
      <c r="AP7" t="s">
        <v>332</v>
      </c>
      <c r="AQ7" t="s">
        <v>333</v>
      </c>
      <c r="AR7" t="s">
        <v>334</v>
      </c>
      <c r="AS7" t="s">
        <v>335</v>
      </c>
      <c r="AT7" t="s">
        <v>336</v>
      </c>
      <c r="AU7" t="s">
        <v>337</v>
      </c>
      <c r="AV7" t="s">
        <v>338</v>
      </c>
      <c r="AW7" t="s">
        <v>339</v>
      </c>
      <c r="AX7" t="s">
        <v>340</v>
      </c>
      <c r="AY7" t="s">
        <v>341</v>
      </c>
      <c r="AZ7" t="s">
        <v>342</v>
      </c>
      <c r="BA7" t="s">
        <v>343</v>
      </c>
    </row>
    <row r="8" spans="1:53" x14ac:dyDescent="0.35">
      <c r="A8" t="s">
        <v>344</v>
      </c>
      <c r="B8" t="s">
        <v>345</v>
      </c>
      <c r="C8" t="s">
        <v>346</v>
      </c>
      <c r="D8" t="s">
        <v>347</v>
      </c>
      <c r="E8" t="s">
        <v>348</v>
      </c>
      <c r="F8" t="s">
        <v>349</v>
      </c>
      <c r="G8" t="s">
        <v>350</v>
      </c>
      <c r="H8" t="s">
        <v>351</v>
      </c>
      <c r="I8" t="s">
        <v>352</v>
      </c>
      <c r="J8" t="s">
        <v>353</v>
      </c>
      <c r="K8" t="s">
        <v>354</v>
      </c>
      <c r="L8" t="s">
        <v>355</v>
      </c>
      <c r="M8" t="s">
        <v>356</v>
      </c>
      <c r="N8" t="s">
        <v>357</v>
      </c>
      <c r="O8" t="s">
        <v>358</v>
      </c>
      <c r="P8" t="s">
        <v>359</v>
      </c>
      <c r="Q8" t="s">
        <v>360</v>
      </c>
      <c r="R8" t="s">
        <v>361</v>
      </c>
      <c r="S8" t="s">
        <v>362</v>
      </c>
      <c r="T8" t="s">
        <v>363</v>
      </c>
      <c r="U8" t="s">
        <v>364</v>
      </c>
      <c r="V8" t="s">
        <v>365</v>
      </c>
      <c r="W8" t="s">
        <v>366</v>
      </c>
      <c r="X8" t="s">
        <v>367</v>
      </c>
      <c r="Y8" t="s">
        <v>368</v>
      </c>
      <c r="Z8" t="s">
        <v>369</v>
      </c>
      <c r="AA8" t="s">
        <v>370</v>
      </c>
      <c r="AB8" t="s">
        <v>371</v>
      </c>
      <c r="AC8" t="s">
        <v>372</v>
      </c>
      <c r="AD8" t="s">
        <v>373</v>
      </c>
      <c r="AE8" t="s">
        <v>374</v>
      </c>
      <c r="AF8" t="s">
        <v>375</v>
      </c>
      <c r="AG8" t="s">
        <v>376</v>
      </c>
      <c r="AH8" t="s">
        <v>377</v>
      </c>
      <c r="AI8" t="s">
        <v>378</v>
      </c>
      <c r="AJ8" t="s">
        <v>379</v>
      </c>
      <c r="AK8" t="s">
        <v>380</v>
      </c>
      <c r="AL8" t="s">
        <v>381</v>
      </c>
      <c r="AM8" t="s">
        <v>382</v>
      </c>
      <c r="AN8" t="s">
        <v>383</v>
      </c>
      <c r="AO8" t="s">
        <v>384</v>
      </c>
      <c r="AP8" t="s">
        <v>385</v>
      </c>
      <c r="AQ8" t="s">
        <v>386</v>
      </c>
      <c r="AR8" t="s">
        <v>387</v>
      </c>
      <c r="AS8" t="s">
        <v>388</v>
      </c>
      <c r="AT8" t="s">
        <v>389</v>
      </c>
      <c r="AU8" t="s">
        <v>390</v>
      </c>
      <c r="AV8" t="s">
        <v>391</v>
      </c>
      <c r="AW8" t="s">
        <v>392</v>
      </c>
      <c r="AX8" t="s">
        <v>393</v>
      </c>
      <c r="AY8" t="s">
        <v>394</v>
      </c>
      <c r="AZ8" t="s">
        <v>395</v>
      </c>
      <c r="BA8" t="s">
        <v>396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SundayStarts</vt:lpstr>
      <vt:lpstr>MondayStarts</vt:lpstr>
      <vt:lpstr>Sheet1</vt:lpstr>
      <vt:lpstr>Forcopy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2020-12-28T18:11:58Z</dcterms:modified>
</cp:coreProperties>
</file>