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aleks\Desktop\QMBE_3730_Aleksandar_Popovic_2025\QMBE_3730_Aleksandar_Popovic_2025\"/>
    </mc:Choice>
  </mc:AlternateContent>
  <xr:revisionPtr revIDLastSave="0" documentId="8_{54E19932-DE9D-4975-A4C4-1451FED8F79D}" xr6:coauthVersionLast="47" xr6:coauthVersionMax="47" xr10:uidLastSave="{00000000-0000-0000-0000-000000000000}"/>
  <bookViews>
    <workbookView xWindow="-110" yWindow="-110" windowWidth="19420" windowHeight="11500" xr2:uid="{00000000-000D-0000-FFFF-FFFF00000000}"/>
  </bookViews>
  <sheets>
    <sheet name="RegressionOutput" sheetId="5" r:id="rId1"/>
    <sheet name="Data" sheetId="1" r:id="rId2"/>
    <sheet name="Q2 Forecasts " sheetId="6" r:id="rId3"/>
    <sheet name="Q1 Plo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 l="1"/>
  <c r="C41" i="1"/>
  <c r="C42" i="1"/>
  <c r="C43" i="1"/>
  <c r="C44" i="1"/>
  <c r="C45" i="1"/>
  <c r="C46" i="1"/>
  <c r="C47" i="1"/>
  <c r="C48" i="1"/>
  <c r="C39" i="1"/>
  <c r="C38" i="1"/>
  <c r="D3" i="1"/>
  <c r="E3" i="1"/>
  <c r="F3" i="1"/>
  <c r="G3" i="1"/>
  <c r="H3" i="1"/>
  <c r="I3" i="1"/>
  <c r="J3" i="1"/>
  <c r="K3" i="1"/>
  <c r="L3" i="1"/>
  <c r="M3" i="1"/>
  <c r="N3" i="1"/>
  <c r="D4" i="1"/>
  <c r="E4" i="1"/>
  <c r="F4" i="1"/>
  <c r="G4" i="1"/>
  <c r="H4" i="1"/>
  <c r="I4" i="1"/>
  <c r="J4" i="1"/>
  <c r="K4" i="1"/>
  <c r="L4" i="1"/>
  <c r="M4" i="1"/>
  <c r="N4" i="1"/>
  <c r="D5" i="1"/>
  <c r="E5" i="1"/>
  <c r="F5" i="1"/>
  <c r="G5" i="1"/>
  <c r="H5" i="1"/>
  <c r="I5" i="1"/>
  <c r="J5" i="1"/>
  <c r="K5" i="1"/>
  <c r="L5" i="1"/>
  <c r="M5" i="1"/>
  <c r="N5" i="1"/>
  <c r="D6" i="1"/>
  <c r="E6" i="1"/>
  <c r="F6" i="1"/>
  <c r="G6" i="1"/>
  <c r="H6" i="1"/>
  <c r="I6" i="1"/>
  <c r="J6" i="1"/>
  <c r="K6" i="1"/>
  <c r="L6" i="1"/>
  <c r="M6" i="1"/>
  <c r="N6" i="1"/>
  <c r="D7" i="1"/>
  <c r="E7" i="1"/>
  <c r="F7" i="1"/>
  <c r="G7" i="1"/>
  <c r="H7" i="1"/>
  <c r="I7" i="1"/>
  <c r="J7" i="1"/>
  <c r="K7" i="1"/>
  <c r="L7" i="1"/>
  <c r="M7" i="1"/>
  <c r="N7" i="1"/>
  <c r="D8" i="1"/>
  <c r="E8" i="1"/>
  <c r="F8" i="1"/>
  <c r="G8" i="1"/>
  <c r="H8" i="1"/>
  <c r="I8" i="1"/>
  <c r="J8" i="1"/>
  <c r="K8" i="1"/>
  <c r="L8" i="1"/>
  <c r="M8" i="1"/>
  <c r="N8" i="1"/>
  <c r="D9" i="1"/>
  <c r="E9" i="1"/>
  <c r="F9" i="1"/>
  <c r="G9" i="1"/>
  <c r="H9" i="1"/>
  <c r="I9" i="1"/>
  <c r="J9" i="1"/>
  <c r="K9" i="1"/>
  <c r="L9" i="1"/>
  <c r="M9" i="1"/>
  <c r="N9" i="1"/>
  <c r="D10" i="1"/>
  <c r="E10" i="1"/>
  <c r="F10" i="1"/>
  <c r="G10" i="1"/>
  <c r="H10" i="1"/>
  <c r="I10" i="1"/>
  <c r="J10" i="1"/>
  <c r="K10" i="1"/>
  <c r="L10" i="1"/>
  <c r="M10" i="1"/>
  <c r="N10" i="1"/>
  <c r="D11" i="1"/>
  <c r="E11" i="1"/>
  <c r="F11" i="1"/>
  <c r="G11" i="1"/>
  <c r="H11" i="1"/>
  <c r="I11" i="1"/>
  <c r="J11" i="1"/>
  <c r="K11" i="1"/>
  <c r="L11" i="1"/>
  <c r="M11" i="1"/>
  <c r="N11" i="1"/>
  <c r="D12" i="1"/>
  <c r="E12" i="1"/>
  <c r="F12" i="1"/>
  <c r="G12" i="1"/>
  <c r="H12" i="1"/>
  <c r="I12" i="1"/>
  <c r="J12" i="1"/>
  <c r="K12" i="1"/>
  <c r="L12" i="1"/>
  <c r="M12" i="1"/>
  <c r="N12" i="1"/>
  <c r="D13" i="1"/>
  <c r="E13" i="1"/>
  <c r="F13" i="1"/>
  <c r="G13" i="1"/>
  <c r="H13" i="1"/>
  <c r="I13" i="1"/>
  <c r="J13" i="1"/>
  <c r="K13" i="1"/>
  <c r="L13" i="1"/>
  <c r="M13" i="1"/>
  <c r="N13" i="1"/>
  <c r="D14" i="1"/>
  <c r="E14" i="1"/>
  <c r="F14" i="1"/>
  <c r="G14" i="1"/>
  <c r="H14" i="1"/>
  <c r="I14" i="1"/>
  <c r="J14" i="1"/>
  <c r="K14" i="1"/>
  <c r="L14" i="1"/>
  <c r="M14" i="1"/>
  <c r="N14" i="1"/>
  <c r="D15" i="1"/>
  <c r="E15" i="1"/>
  <c r="F15" i="1"/>
  <c r="G15" i="1"/>
  <c r="H15" i="1"/>
  <c r="I15" i="1"/>
  <c r="J15" i="1"/>
  <c r="K15" i="1"/>
  <c r="L15" i="1"/>
  <c r="M15" i="1"/>
  <c r="N15" i="1"/>
  <c r="D16" i="1"/>
  <c r="E16" i="1"/>
  <c r="F16" i="1"/>
  <c r="G16" i="1"/>
  <c r="H16" i="1"/>
  <c r="I16" i="1"/>
  <c r="J16" i="1"/>
  <c r="K16" i="1"/>
  <c r="L16" i="1"/>
  <c r="M16" i="1"/>
  <c r="N16" i="1"/>
  <c r="D17" i="1"/>
  <c r="E17" i="1"/>
  <c r="F17" i="1"/>
  <c r="G17" i="1"/>
  <c r="H17" i="1"/>
  <c r="I17" i="1"/>
  <c r="J17" i="1"/>
  <c r="K17" i="1"/>
  <c r="L17" i="1"/>
  <c r="M17" i="1"/>
  <c r="N17" i="1"/>
  <c r="D18" i="1"/>
  <c r="E18" i="1"/>
  <c r="F18" i="1"/>
  <c r="G18" i="1"/>
  <c r="H18" i="1"/>
  <c r="I18" i="1"/>
  <c r="J18" i="1"/>
  <c r="K18" i="1"/>
  <c r="L18" i="1"/>
  <c r="M18" i="1"/>
  <c r="N18" i="1"/>
  <c r="D19" i="1"/>
  <c r="E19" i="1"/>
  <c r="F19" i="1"/>
  <c r="G19" i="1"/>
  <c r="H19" i="1"/>
  <c r="I19" i="1"/>
  <c r="J19" i="1"/>
  <c r="K19" i="1"/>
  <c r="L19" i="1"/>
  <c r="M19" i="1"/>
  <c r="N19" i="1"/>
  <c r="D20" i="1"/>
  <c r="E20" i="1"/>
  <c r="F20" i="1"/>
  <c r="G20" i="1"/>
  <c r="H20" i="1"/>
  <c r="I20" i="1"/>
  <c r="J20" i="1"/>
  <c r="K20" i="1"/>
  <c r="L20" i="1"/>
  <c r="M20" i="1"/>
  <c r="N20" i="1"/>
  <c r="D21" i="1"/>
  <c r="E21" i="1"/>
  <c r="F21" i="1"/>
  <c r="G21" i="1"/>
  <c r="H21" i="1"/>
  <c r="I21" i="1"/>
  <c r="J21" i="1"/>
  <c r="K21" i="1"/>
  <c r="L21" i="1"/>
  <c r="M21" i="1"/>
  <c r="N21" i="1"/>
  <c r="D22" i="1"/>
  <c r="E22" i="1"/>
  <c r="F22" i="1"/>
  <c r="G22" i="1"/>
  <c r="H22" i="1"/>
  <c r="I22" i="1"/>
  <c r="J22" i="1"/>
  <c r="K22" i="1"/>
  <c r="L22" i="1"/>
  <c r="M22" i="1"/>
  <c r="N22" i="1"/>
  <c r="D23" i="1"/>
  <c r="E23" i="1"/>
  <c r="F23" i="1"/>
  <c r="G23" i="1"/>
  <c r="H23" i="1"/>
  <c r="I23" i="1"/>
  <c r="J23" i="1"/>
  <c r="K23" i="1"/>
  <c r="L23" i="1"/>
  <c r="M23" i="1"/>
  <c r="N23" i="1"/>
  <c r="D24" i="1"/>
  <c r="E24" i="1"/>
  <c r="F24" i="1"/>
  <c r="G24" i="1"/>
  <c r="H24" i="1"/>
  <c r="I24" i="1"/>
  <c r="J24" i="1"/>
  <c r="K24" i="1"/>
  <c r="L24" i="1"/>
  <c r="M24" i="1"/>
  <c r="N24" i="1"/>
  <c r="D25" i="1"/>
  <c r="E25" i="1"/>
  <c r="F25" i="1"/>
  <c r="G25" i="1"/>
  <c r="H25" i="1"/>
  <c r="I25" i="1"/>
  <c r="J25" i="1"/>
  <c r="K25" i="1"/>
  <c r="L25" i="1"/>
  <c r="M25" i="1"/>
  <c r="N25" i="1"/>
  <c r="D26" i="1"/>
  <c r="E26" i="1"/>
  <c r="F26" i="1"/>
  <c r="G26" i="1"/>
  <c r="H26" i="1"/>
  <c r="I26" i="1"/>
  <c r="J26" i="1"/>
  <c r="K26" i="1"/>
  <c r="L26" i="1"/>
  <c r="M26" i="1"/>
  <c r="N26" i="1"/>
  <c r="D27" i="1"/>
  <c r="E27" i="1"/>
  <c r="F27" i="1"/>
  <c r="G27" i="1"/>
  <c r="H27" i="1"/>
  <c r="I27" i="1"/>
  <c r="J27" i="1"/>
  <c r="K27" i="1"/>
  <c r="L27" i="1"/>
  <c r="M27" i="1"/>
  <c r="N27" i="1"/>
  <c r="D28" i="1"/>
  <c r="E28" i="1"/>
  <c r="F28" i="1"/>
  <c r="G28" i="1"/>
  <c r="H28" i="1"/>
  <c r="I28" i="1"/>
  <c r="J28" i="1"/>
  <c r="K28" i="1"/>
  <c r="L28" i="1"/>
  <c r="M28" i="1"/>
  <c r="N28" i="1"/>
  <c r="D29" i="1"/>
  <c r="E29" i="1"/>
  <c r="F29" i="1"/>
  <c r="G29" i="1"/>
  <c r="H29" i="1"/>
  <c r="I29" i="1"/>
  <c r="J29" i="1"/>
  <c r="K29" i="1"/>
  <c r="L29" i="1"/>
  <c r="M29" i="1"/>
  <c r="N29" i="1"/>
  <c r="D30" i="1"/>
  <c r="E30" i="1"/>
  <c r="F30" i="1"/>
  <c r="G30" i="1"/>
  <c r="H30" i="1"/>
  <c r="I30" i="1"/>
  <c r="J30" i="1"/>
  <c r="K30" i="1"/>
  <c r="L30" i="1"/>
  <c r="M30" i="1"/>
  <c r="N30" i="1"/>
  <c r="D31" i="1"/>
  <c r="E31" i="1"/>
  <c r="F31" i="1"/>
  <c r="G31" i="1"/>
  <c r="H31" i="1"/>
  <c r="I31" i="1"/>
  <c r="J31" i="1"/>
  <c r="K31" i="1"/>
  <c r="L31" i="1"/>
  <c r="M31" i="1"/>
  <c r="N31" i="1"/>
  <c r="D32" i="1"/>
  <c r="E32" i="1"/>
  <c r="F32" i="1"/>
  <c r="G32" i="1"/>
  <c r="H32" i="1"/>
  <c r="I32" i="1"/>
  <c r="J32" i="1"/>
  <c r="K32" i="1"/>
  <c r="L32" i="1"/>
  <c r="M32" i="1"/>
  <c r="N32" i="1"/>
  <c r="D33" i="1"/>
  <c r="E33" i="1"/>
  <c r="F33" i="1"/>
  <c r="G33" i="1"/>
  <c r="H33" i="1"/>
  <c r="I33" i="1"/>
  <c r="J33" i="1"/>
  <c r="K33" i="1"/>
  <c r="L33" i="1"/>
  <c r="M33" i="1"/>
  <c r="N33" i="1"/>
  <c r="D34" i="1"/>
  <c r="E34" i="1"/>
  <c r="F34" i="1"/>
  <c r="G34" i="1"/>
  <c r="H34" i="1"/>
  <c r="I34" i="1"/>
  <c r="J34" i="1"/>
  <c r="K34" i="1"/>
  <c r="L34" i="1"/>
  <c r="M34" i="1"/>
  <c r="N34" i="1"/>
  <c r="D35" i="1"/>
  <c r="E35" i="1"/>
  <c r="F35" i="1"/>
  <c r="G35" i="1"/>
  <c r="H35" i="1"/>
  <c r="I35" i="1"/>
  <c r="J35" i="1"/>
  <c r="K35" i="1"/>
  <c r="L35" i="1"/>
  <c r="M35" i="1"/>
  <c r="N35" i="1"/>
  <c r="D36" i="1"/>
  <c r="E36" i="1"/>
  <c r="F36" i="1"/>
  <c r="G36" i="1"/>
  <c r="H36" i="1"/>
  <c r="I36" i="1"/>
  <c r="J36" i="1"/>
  <c r="K36" i="1"/>
  <c r="L36" i="1"/>
  <c r="M36" i="1"/>
  <c r="N36" i="1"/>
  <c r="D37" i="1"/>
  <c r="E37" i="1"/>
  <c r="F37" i="1"/>
  <c r="G37" i="1"/>
  <c r="H37" i="1"/>
  <c r="I37" i="1"/>
  <c r="J37" i="1"/>
  <c r="K37" i="1"/>
  <c r="L37" i="1"/>
  <c r="M37" i="1"/>
  <c r="N37" i="1"/>
  <c r="E2" i="1"/>
  <c r="F2" i="1"/>
  <c r="G2" i="1"/>
  <c r="H2" i="1"/>
  <c r="I2" i="1"/>
  <c r="J2" i="1"/>
  <c r="K2" i="1"/>
  <c r="L2" i="1"/>
  <c r="M2" i="1"/>
  <c r="N2" i="1"/>
  <c r="D2" i="1"/>
</calcChain>
</file>

<file path=xl/sharedStrings.xml><?xml version="1.0" encoding="utf-8"?>
<sst xmlns="http://schemas.openxmlformats.org/spreadsheetml/2006/main" count="114" uniqueCount="41">
  <si>
    <t>Month</t>
  </si>
  <si>
    <t>Sales</t>
  </si>
  <si>
    <t>Jan</t>
  </si>
  <si>
    <t>Feb</t>
  </si>
  <si>
    <t>Mar</t>
  </si>
  <si>
    <t>Apr</t>
  </si>
  <si>
    <t>May</t>
  </si>
  <si>
    <t>Jun</t>
  </si>
  <si>
    <t>Jul</t>
  </si>
  <si>
    <t>Aug</t>
  </si>
  <si>
    <t>Sep</t>
  </si>
  <si>
    <t>Oct</t>
  </si>
  <si>
    <t>Nov</t>
  </si>
  <si>
    <t>Dec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</si>
  <si>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</si>
  <si>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</si>
  <si>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</si>
  <si>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</si>
  <si>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</si>
  <si>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</si>
  <si>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</si>
  <si>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</si>
  <si>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</si>
  <si>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</si>
  <si>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</si>
  <si>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</si>
  <si>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</si>
  <si>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</si>
  <si>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</si>
  <si>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</si>
  <si>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</si>
  <si>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</si>
  <si>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</si>
  <si>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</si>
  <si>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</si>
  <si>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</si>
  <si>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</si>
  <si>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</si>
  <si>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All of our dummy's are to the left</t>
  </si>
  <si>
    <t>Forecasts above</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</si>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</sst>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name val="Times New Roman"/>
    </font>
    <font>
      <b/>
      <sz val="12"/>
      <name val="Times New Roman"/>
      <family val="1"/>
    </font>
    <font>
      <sz val="8"/>
      <name val="Times New Roman"/>
      <family val="1"/>
    </font>
    <font>
      <sz val="12"/>
      <name val="Times New Roman"/>
      <family val="1"/>
    </font>
    <font>
      <i/>
      <sz val="12"/>
      <name val="Times New Roman"/>
      <family val="1"/>
    </font>
    <font>
      <sz val="12"/>
      <color rgb="FFFF0000"/>
      <name val="Times New Roman"/>
      <family val="1"/>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3" fillId="0" borderId="0" xfId="0"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Data!$C$1</c:f>
              <c:strCache>
                <c:ptCount val="1"/>
                <c:pt idx="0">
                  <c:v>Sales</c:v>
                </c:pt>
              </c:strCache>
            </c:strRef>
          </c:tx>
          <c:spPr>
            <a:ln w="28575" cap="rnd">
              <a:solidFill>
                <a:schemeClr val="accent1"/>
              </a:solidFill>
              <a:round/>
            </a:ln>
            <a:effectLst/>
          </c:spPr>
          <c:marker>
            <c:symbol val="none"/>
          </c:marker>
          <c:cat>
            <c:numRef>
              <c:f>Data!$B$2:$B$37</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Data!$C$2:$C$37</c:f>
              <c:numCache>
                <c:formatCode>General</c:formatCode>
                <c:ptCount val="36"/>
                <c:pt idx="0">
                  <c:v>242</c:v>
                </c:pt>
                <c:pt idx="1">
                  <c:v>235</c:v>
                </c:pt>
                <c:pt idx="2">
                  <c:v>232</c:v>
                </c:pt>
                <c:pt idx="3">
                  <c:v>178</c:v>
                </c:pt>
                <c:pt idx="4">
                  <c:v>184</c:v>
                </c:pt>
                <c:pt idx="5">
                  <c:v>140</c:v>
                </c:pt>
                <c:pt idx="6">
                  <c:v>145</c:v>
                </c:pt>
                <c:pt idx="7">
                  <c:v>152</c:v>
                </c:pt>
                <c:pt idx="8">
                  <c:v>110</c:v>
                </c:pt>
                <c:pt idx="9">
                  <c:v>130</c:v>
                </c:pt>
                <c:pt idx="10">
                  <c:v>152</c:v>
                </c:pt>
                <c:pt idx="11">
                  <c:v>206</c:v>
                </c:pt>
                <c:pt idx="12">
                  <c:v>263</c:v>
                </c:pt>
                <c:pt idx="13">
                  <c:v>238</c:v>
                </c:pt>
                <c:pt idx="14">
                  <c:v>247</c:v>
                </c:pt>
                <c:pt idx="15">
                  <c:v>193</c:v>
                </c:pt>
                <c:pt idx="16">
                  <c:v>193</c:v>
                </c:pt>
                <c:pt idx="17">
                  <c:v>149</c:v>
                </c:pt>
                <c:pt idx="18">
                  <c:v>157</c:v>
                </c:pt>
                <c:pt idx="19">
                  <c:v>161</c:v>
                </c:pt>
                <c:pt idx="20">
                  <c:v>122</c:v>
                </c:pt>
                <c:pt idx="21">
                  <c:v>130</c:v>
                </c:pt>
                <c:pt idx="22">
                  <c:v>167</c:v>
                </c:pt>
                <c:pt idx="23">
                  <c:v>230</c:v>
                </c:pt>
                <c:pt idx="24">
                  <c:v>282</c:v>
                </c:pt>
                <c:pt idx="25">
                  <c:v>255</c:v>
                </c:pt>
                <c:pt idx="26">
                  <c:v>265</c:v>
                </c:pt>
                <c:pt idx="27">
                  <c:v>205</c:v>
                </c:pt>
                <c:pt idx="28">
                  <c:v>210</c:v>
                </c:pt>
                <c:pt idx="29">
                  <c:v>160</c:v>
                </c:pt>
                <c:pt idx="30">
                  <c:v>166</c:v>
                </c:pt>
                <c:pt idx="31">
                  <c:v>174</c:v>
                </c:pt>
                <c:pt idx="32">
                  <c:v>126</c:v>
                </c:pt>
                <c:pt idx="33">
                  <c:v>148</c:v>
                </c:pt>
                <c:pt idx="34">
                  <c:v>173</c:v>
                </c:pt>
                <c:pt idx="35">
                  <c:v>235</c:v>
                </c:pt>
              </c:numCache>
            </c:numRef>
          </c:val>
          <c:smooth val="0"/>
          <c:extLst>
            <c:ext xmlns:c16="http://schemas.microsoft.com/office/drawing/2014/chart" uri="{C3380CC4-5D6E-409C-BE32-E72D297353CC}">
              <c16:uniqueId val="{00000000-F82B-480A-8C61-0A3FF8A3917C}"/>
            </c:ext>
          </c:extLst>
        </c:ser>
        <c:dLbls>
          <c:showLegendKey val="0"/>
          <c:showVal val="0"/>
          <c:showCatName val="0"/>
          <c:showSerName val="0"/>
          <c:showPercent val="0"/>
          <c:showBubbleSize val="0"/>
        </c:dLbls>
        <c:smooth val="0"/>
        <c:axId val="1507723471"/>
        <c:axId val="1507723951"/>
      </c:lineChart>
      <c:catAx>
        <c:axId val="15077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23951"/>
        <c:crosses val="autoZero"/>
        <c:auto val="1"/>
        <c:lblAlgn val="ctr"/>
        <c:lblOffset val="100"/>
        <c:noMultiLvlLbl val="0"/>
      </c:catAx>
      <c:valAx>
        <c:axId val="15077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723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152400</xdr:colOff>
      <xdr:row>0</xdr:row>
      <xdr:rowOff>19050</xdr:rowOff>
    </xdr:from>
    <xdr:ext cx="5264150" cy="609013"/>
    <xdr:sp macro="" textlink="">
      <xdr:nvSpPr>
        <xdr:cNvPr id="2" name="TextBox 1">
          <a:extLst>
            <a:ext uri="{FF2B5EF4-FFF2-40B4-BE49-F238E27FC236}">
              <a16:creationId xmlns:a16="http://schemas.microsoft.com/office/drawing/2014/main" id="{65359F55-DC38-CB7D-D3B2-3E45C3B49507}"/>
            </a:ext>
          </a:extLst>
        </xdr:cNvPr>
        <xdr:cNvSpPr txBox="1"/>
      </xdr:nvSpPr>
      <xdr:spPr>
        <a:xfrm>
          <a:off x="2133600" y="19050"/>
          <a:ext cx="526415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What</a:t>
          </a:r>
          <a:r>
            <a:rPr lang="en-US" sz="1100" baseline="0"/>
            <a:t> our model just did is created 11 different dummy variables for the months of the year. What this allows us to do is to forecast sales, based on prior years data during given months using regression analysis.</a:t>
          </a:r>
          <a:endParaRPr lang="en-US" sz="1100"/>
        </a:p>
      </xdr:txBody>
    </xdr:sp>
    <xdr:clientData/>
  </xdr:oneCellAnchor>
  <xdr:oneCellAnchor>
    <xdr:from>
      <xdr:col>3</xdr:col>
      <xdr:colOff>31750</xdr:colOff>
      <xdr:row>4</xdr:row>
      <xdr:rowOff>184150</xdr:rowOff>
    </xdr:from>
    <xdr:ext cx="5473700" cy="781240"/>
    <xdr:sp macro="" textlink="">
      <xdr:nvSpPr>
        <xdr:cNvPr id="3" name="TextBox 2">
          <a:extLst>
            <a:ext uri="{FF2B5EF4-FFF2-40B4-BE49-F238E27FC236}">
              <a16:creationId xmlns:a16="http://schemas.microsoft.com/office/drawing/2014/main" id="{AA056437-D41B-AA09-28F7-7095106A80CA}"/>
            </a:ext>
          </a:extLst>
        </xdr:cNvPr>
        <xdr:cNvSpPr txBox="1"/>
      </xdr:nvSpPr>
      <xdr:spPr>
        <a:xfrm>
          <a:off x="2012950" y="971550"/>
          <a:ext cx="54737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Forecast</a:t>
          </a:r>
          <a:r>
            <a:rPr lang="en-US" sz="1100" baseline="0"/>
            <a:t> error for January: 295-262.333=32.667. Our forecast error was $32 667 off of the actual sales. I would tell Karen our models just work off of prior data and since it isn't a fully linear trend there is no way to get it on the dot, but we did predict a significant increase in sales during the month of January which did occur just to a higher degree then forecasted.</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609600</xdr:colOff>
      <xdr:row>13</xdr:row>
      <xdr:rowOff>184150</xdr:rowOff>
    </xdr:to>
    <xdr:graphicFrame macro="">
      <xdr:nvGraphicFramePr>
        <xdr:cNvPr id="2" name="Chart 1">
          <a:extLst>
            <a:ext uri="{FF2B5EF4-FFF2-40B4-BE49-F238E27FC236}">
              <a16:creationId xmlns:a16="http://schemas.microsoft.com/office/drawing/2014/main" id="{4D099ED1-10DF-4B67-A2C1-AB0599EDB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4EEB4-FC25-490F-9E93-4A6E6199ABE8}">
  <dimension ref="A1:I28"/>
  <sheetViews>
    <sheetView tabSelected="1" workbookViewId="0">
      <selection activeCell="B17" sqref="B17"/>
    </sheetView>
  </sheetViews>
  <sheetFormatPr defaultRowHeight="15.5" x14ac:dyDescent="0.35"/>
  <sheetData>
    <row r="1" spans="1:9" x14ac:dyDescent="0.35">
      <c r="A1" t="s">
        <v>14</v>
      </c>
    </row>
    <row r="2" spans="1:9" ht="16" thickBot="1" x14ac:dyDescent="0.4"/>
    <row r="3" spans="1:9" x14ac:dyDescent="0.35">
      <c r="A3" s="6" t="s">
        <v>15</v>
      </c>
      <c r="B3" s="6"/>
    </row>
    <row r="4" spans="1:9" x14ac:dyDescent="0.35">
      <c r="A4" s="3" t="s">
        <v>16</v>
      </c>
      <c r="B4" s="3">
        <v>0.97376866998816569</v>
      </c>
    </row>
    <row r="5" spans="1:9" x14ac:dyDescent="0.35">
      <c r="A5" s="3" t="s">
        <v>17</v>
      </c>
      <c r="B5" s="3">
        <v>0.94822542265052123</v>
      </c>
    </row>
    <row r="6" spans="1:9" x14ac:dyDescent="0.35">
      <c r="A6" s="3" t="s">
        <v>18</v>
      </c>
      <c r="B6" s="3">
        <v>0.92449540803201025</v>
      </c>
    </row>
    <row r="7" spans="1:9" x14ac:dyDescent="0.35">
      <c r="A7" s="3" t="s">
        <v>19</v>
      </c>
      <c r="B7" s="3">
        <v>12.95933811752918</v>
      </c>
    </row>
    <row r="8" spans="1:9" ht="16" thickBot="1" x14ac:dyDescent="0.4">
      <c r="A8" s="4" t="s">
        <v>20</v>
      </c>
      <c r="B8" s="4">
        <v>36</v>
      </c>
    </row>
    <row r="10" spans="1:9" ht="16" thickBot="1" x14ac:dyDescent="0.4">
      <c r="A10" t="s">
        <v>21</v>
      </c>
    </row>
    <row r="11" spans="1:9" x14ac:dyDescent="0.35">
      <c r="A11" s="5"/>
      <c r="B11" s="5" t="s">
        <v>26</v>
      </c>
      <c r="C11" s="5" t="s">
        <v>27</v>
      </c>
      <c r="D11" s="5" t="s">
        <v>28</v>
      </c>
      <c r="E11" s="5" t="s">
        <v>29</v>
      </c>
      <c r="F11" s="5" t="s">
        <v>30</v>
      </c>
    </row>
    <row r="12" spans="1:9" x14ac:dyDescent="0.35">
      <c r="A12" s="3" t="s">
        <v>22</v>
      </c>
      <c r="B12" s="3">
        <v>11</v>
      </c>
      <c r="C12" s="3">
        <v>73819.638888888876</v>
      </c>
      <c r="D12" s="3">
        <v>6710.8762626262615</v>
      </c>
      <c r="E12" s="3">
        <v>39.958905963371642</v>
      </c>
      <c r="F12" s="3">
        <v>1.0167194194730488E-12</v>
      </c>
    </row>
    <row r="13" spans="1:9" x14ac:dyDescent="0.35">
      <c r="A13" s="3" t="s">
        <v>23</v>
      </c>
      <c r="B13" s="3">
        <v>24</v>
      </c>
      <c r="C13" s="3">
        <v>4030.6666666666742</v>
      </c>
      <c r="D13" s="3">
        <v>167.94444444444477</v>
      </c>
      <c r="E13" s="3"/>
      <c r="F13" s="3"/>
    </row>
    <row r="14" spans="1:9" ht="16" thickBot="1" x14ac:dyDescent="0.4">
      <c r="A14" s="4" t="s">
        <v>24</v>
      </c>
      <c r="B14" s="4">
        <v>35</v>
      </c>
      <c r="C14" s="4">
        <v>77850.305555555547</v>
      </c>
      <c r="D14" s="4"/>
      <c r="E14" s="4"/>
      <c r="F14" s="4"/>
    </row>
    <row r="15" spans="1:9" ht="16" thickBot="1" x14ac:dyDescent="0.4"/>
    <row r="16" spans="1:9" x14ac:dyDescent="0.35">
      <c r="A16" s="5"/>
      <c r="B16" s="5" t="s">
        <v>31</v>
      </c>
      <c r="C16" s="5" t="s">
        <v>19</v>
      </c>
      <c r="D16" s="5" t="s">
        <v>32</v>
      </c>
      <c r="E16" s="5" t="s">
        <v>33</v>
      </c>
      <c r="F16" s="5" t="s">
        <v>34</v>
      </c>
      <c r="G16" s="5" t="s">
        <v>35</v>
      </c>
      <c r="H16" s="5" t="s">
        <v>36</v>
      </c>
      <c r="I16" s="5" t="s">
        <v>37</v>
      </c>
    </row>
    <row r="17" spans="1:9" x14ac:dyDescent="0.35">
      <c r="A17" s="3" t="s">
        <v>25</v>
      </c>
      <c r="B17" s="3">
        <v>223.66666666666666</v>
      </c>
      <c r="C17" s="3">
        <v>7.4820773506748459</v>
      </c>
      <c r="D17" s="3">
        <v>29.893658697138843</v>
      </c>
      <c r="E17" s="3">
        <v>1.6716223356111493E-20</v>
      </c>
      <c r="F17" s="3">
        <v>208.22441798461921</v>
      </c>
      <c r="G17" s="3">
        <v>239.10891534871411</v>
      </c>
      <c r="H17" s="3">
        <v>208.22441798461921</v>
      </c>
      <c r="I17" s="3">
        <v>239.10891534871411</v>
      </c>
    </row>
    <row r="18" spans="1:9" x14ac:dyDescent="0.35">
      <c r="A18" s="3" t="s">
        <v>2</v>
      </c>
      <c r="B18" s="3">
        <v>38.666666666666629</v>
      </c>
      <c r="C18" s="3">
        <v>10.58125526404892</v>
      </c>
      <c r="D18" s="3">
        <v>3.6542608321756731</v>
      </c>
      <c r="E18" s="3">
        <v>1.2558519910310375E-3</v>
      </c>
      <c r="F18" s="3">
        <v>16.828029146977091</v>
      </c>
      <c r="G18" s="3">
        <v>60.50530418635617</v>
      </c>
      <c r="H18" s="3">
        <v>16.828029146977091</v>
      </c>
      <c r="I18" s="3">
        <v>60.50530418635617</v>
      </c>
    </row>
    <row r="19" spans="1:9" x14ac:dyDescent="0.35">
      <c r="A19" s="3" t="s">
        <v>3</v>
      </c>
      <c r="B19" s="3">
        <v>18.999999999999954</v>
      </c>
      <c r="C19" s="3">
        <v>10.581255264048938</v>
      </c>
      <c r="D19" s="3">
        <v>1.7956281675345924</v>
      </c>
      <c r="E19" s="3">
        <v>8.5156393612995582E-2</v>
      </c>
      <c r="F19" s="3">
        <v>-2.8386375196896232</v>
      </c>
      <c r="G19" s="3">
        <v>40.838637519689527</v>
      </c>
      <c r="H19" s="3">
        <v>-2.8386375196896232</v>
      </c>
      <c r="I19" s="3">
        <v>40.838637519689527</v>
      </c>
    </row>
    <row r="20" spans="1:9" x14ac:dyDescent="0.35">
      <c r="A20" s="3" t="s">
        <v>4</v>
      </c>
      <c r="B20" s="3">
        <v>24.333333333333346</v>
      </c>
      <c r="C20" s="3">
        <v>10.581255264048924</v>
      </c>
      <c r="D20" s="3">
        <v>2.2996641443864179</v>
      </c>
      <c r="E20" s="3">
        <v>3.0471582297103138E-2</v>
      </c>
      <c r="F20" s="3">
        <v>2.4946958136438013</v>
      </c>
      <c r="G20" s="3">
        <v>46.171970853022891</v>
      </c>
      <c r="H20" s="3">
        <v>2.4946958136438013</v>
      </c>
      <c r="I20" s="3">
        <v>46.171970853022891</v>
      </c>
    </row>
    <row r="21" spans="1:9" x14ac:dyDescent="0.35">
      <c r="A21" s="3" t="s">
        <v>5</v>
      </c>
      <c r="B21" s="3">
        <v>-31.666666666666654</v>
      </c>
      <c r="C21" s="3">
        <v>10.581255264048925</v>
      </c>
      <c r="D21" s="3">
        <v>-2.9927136125576634</v>
      </c>
      <c r="E21" s="3">
        <v>6.3140658285535589E-3</v>
      </c>
      <c r="F21" s="3">
        <v>-53.505304186356199</v>
      </c>
      <c r="G21" s="3">
        <v>-9.8280291469771051</v>
      </c>
      <c r="H21" s="3">
        <v>-53.505304186356199</v>
      </c>
      <c r="I21" s="3">
        <v>-9.8280291469771051</v>
      </c>
    </row>
    <row r="22" spans="1:9" x14ac:dyDescent="0.35">
      <c r="A22" s="3" t="s">
        <v>6</v>
      </c>
      <c r="B22" s="3">
        <v>-27.999999999999986</v>
      </c>
      <c r="C22" s="3">
        <v>10.581255264048927</v>
      </c>
      <c r="D22" s="3">
        <v>-2.6461888784720387</v>
      </c>
      <c r="E22" s="3">
        <v>1.414243944699888E-2</v>
      </c>
      <c r="F22" s="3">
        <v>-49.838637519689541</v>
      </c>
      <c r="G22" s="3">
        <v>-6.1613624803104337</v>
      </c>
      <c r="H22" s="3">
        <v>-49.838637519689541</v>
      </c>
      <c r="I22" s="3">
        <v>-6.1613624803104337</v>
      </c>
    </row>
    <row r="23" spans="1:9" x14ac:dyDescent="0.35">
      <c r="A23" s="3" t="s">
        <v>7</v>
      </c>
      <c r="B23" s="3">
        <v>-74.000000000000028</v>
      </c>
      <c r="C23" s="3">
        <v>10.581255264048933</v>
      </c>
      <c r="D23" s="3">
        <v>-6.9934991788189622</v>
      </c>
      <c r="E23" s="3">
        <v>3.1282294214944371E-7</v>
      </c>
      <c r="F23" s="3">
        <v>-95.838637519689598</v>
      </c>
      <c r="G23" s="3">
        <v>-52.161362480310466</v>
      </c>
      <c r="H23" s="3">
        <v>-95.838637519689598</v>
      </c>
      <c r="I23" s="3">
        <v>-52.161362480310466</v>
      </c>
    </row>
    <row r="24" spans="1:9" x14ac:dyDescent="0.35">
      <c r="A24" s="3" t="s">
        <v>8</v>
      </c>
      <c r="B24" s="3">
        <v>-67.666666666666671</v>
      </c>
      <c r="C24" s="3">
        <v>10.581255264048929</v>
      </c>
      <c r="D24" s="3">
        <v>-6.3949564563074297</v>
      </c>
      <c r="E24" s="3">
        <v>1.3007812708599671E-6</v>
      </c>
      <c r="F24" s="3">
        <v>-89.505304186356227</v>
      </c>
      <c r="G24" s="3">
        <v>-45.828029146977116</v>
      </c>
      <c r="H24" s="3">
        <v>-89.505304186356227</v>
      </c>
      <c r="I24" s="3">
        <v>-45.828029146977116</v>
      </c>
    </row>
    <row r="25" spans="1:9" x14ac:dyDescent="0.35">
      <c r="A25" s="3" t="s">
        <v>9</v>
      </c>
      <c r="B25" s="3">
        <v>-61.333333333333336</v>
      </c>
      <c r="C25" s="3">
        <v>10.581255264048929</v>
      </c>
      <c r="D25" s="3">
        <v>-5.7964137337958963</v>
      </c>
      <c r="E25" s="3">
        <v>5.6326000413513701E-6</v>
      </c>
      <c r="F25" s="3">
        <v>-83.171970853022884</v>
      </c>
      <c r="G25" s="3">
        <v>-39.49469581364378</v>
      </c>
      <c r="H25" s="3">
        <v>-83.171970853022884</v>
      </c>
      <c r="I25" s="3">
        <v>-39.49469581364378</v>
      </c>
    </row>
    <row r="26" spans="1:9" x14ac:dyDescent="0.35">
      <c r="A26" s="3" t="s">
        <v>10</v>
      </c>
      <c r="B26" s="3">
        <v>-104.33333333333339</v>
      </c>
      <c r="C26" s="3">
        <v>10.581255264048933</v>
      </c>
      <c r="D26" s="3">
        <v>-9.8602037971636722</v>
      </c>
      <c r="E26" s="3">
        <v>6.4665148025715785E-10</v>
      </c>
      <c r="F26" s="3">
        <v>-126.17197085302294</v>
      </c>
      <c r="G26" s="3">
        <v>-82.49469581364383</v>
      </c>
      <c r="H26" s="3">
        <v>-126.17197085302294</v>
      </c>
      <c r="I26" s="3">
        <v>-82.49469581364383</v>
      </c>
    </row>
    <row r="27" spans="1:9" x14ac:dyDescent="0.35">
      <c r="A27" s="3" t="s">
        <v>11</v>
      </c>
      <c r="B27" s="3">
        <v>-87.666666666666629</v>
      </c>
      <c r="C27" s="3">
        <v>10.581255264048927</v>
      </c>
      <c r="D27" s="3">
        <v>-8.2850913695017407</v>
      </c>
      <c r="E27" s="3">
        <v>1.6886839314289268E-8</v>
      </c>
      <c r="F27" s="3">
        <v>-109.50530418635618</v>
      </c>
      <c r="G27" s="3">
        <v>-65.828029146977073</v>
      </c>
      <c r="H27" s="3">
        <v>-109.50530418635618</v>
      </c>
      <c r="I27" s="3">
        <v>-65.828029146977073</v>
      </c>
    </row>
    <row r="28" spans="1:9" ht="16" thickBot="1" x14ac:dyDescent="0.4">
      <c r="A28" s="4" t="s">
        <v>12</v>
      </c>
      <c r="B28" s="4">
        <v>-59.666666666666671</v>
      </c>
      <c r="C28" s="4">
        <v>10.581255264048927</v>
      </c>
      <c r="D28" s="4">
        <v>-5.6389024910297048</v>
      </c>
      <c r="E28" s="4">
        <v>8.3319865069504446E-6</v>
      </c>
      <c r="F28" s="4">
        <v>-81.505304186356227</v>
      </c>
      <c r="G28" s="4">
        <v>-37.828029146977116</v>
      </c>
      <c r="H28" s="4">
        <v>-81.505304186356227</v>
      </c>
      <c r="I28" s="4">
        <v>-37.828029146977116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
  <sheetViews>
    <sheetView workbookViewId="0">
      <selection activeCell="C38" sqref="C38:C49"/>
    </sheetView>
  </sheetViews>
  <sheetFormatPr defaultRowHeight="15.5" x14ac:dyDescent="0.35"/>
  <cols>
    <col min="15" max="15" width="27.4140625" customWidth="1"/>
  </cols>
  <sheetData>
    <row r="1" spans="1:15" x14ac:dyDescent="0.35">
      <c r="B1" s="1" t="s">
        <v>0</v>
      </c>
      <c r="C1" s="1" t="s">
        <v>1</v>
      </c>
      <c r="D1" s="2" t="s">
        <v>2</v>
      </c>
      <c r="E1" s="2" t="s">
        <v>3</v>
      </c>
      <c r="F1" s="2" t="s">
        <v>4</v>
      </c>
      <c r="G1" s="2" t="s">
        <v>5</v>
      </c>
      <c r="H1" s="2" t="s">
        <v>6</v>
      </c>
      <c r="I1" s="2" t="s">
        <v>7</v>
      </c>
      <c r="J1" s="2" t="s">
        <v>8</v>
      </c>
      <c r="K1" s="2" t="s">
        <v>9</v>
      </c>
      <c r="L1" s="2" t="s">
        <v>10</v>
      </c>
      <c r="M1" s="2" t="s">
        <v>11</v>
      </c>
      <c r="N1" s="2" t="s">
        <v>12</v>
      </c>
      <c r="O1" s="2" t="s">
        <v>38</v>
      </c>
    </row>
    <row r="2" spans="1:15" x14ac:dyDescent="0.35">
      <c r="A2" s="2" t="s">
        <v>2</v>
      </c>
      <c r="B2">
        <v>1</v>
      </c>
      <c r="C2">
        <v>242</v>
      </c>
      <c r="D2">
        <f>IF($A2=D$1,1,0)</f>
        <v>1</v>
      </c>
      <c r="E2">
        <f t="shared" ref="E2:N17" si="0">IF($A2=E$1,1,0)</f>
        <v>0</v>
      </c>
      <c r="F2">
        <f t="shared" si="0"/>
        <v>0</v>
      </c>
      <c r="G2">
        <f t="shared" si="0"/>
        <v>0</v>
      </c>
      <c r="H2">
        <f t="shared" si="0"/>
        <v>0</v>
      </c>
      <c r="I2">
        <f t="shared" si="0"/>
        <v>0</v>
      </c>
      <c r="J2">
        <f t="shared" si="0"/>
        <v>0</v>
      </c>
      <c r="K2">
        <f t="shared" si="0"/>
        <v>0</v>
      </c>
      <c r="L2">
        <f t="shared" si="0"/>
        <v>0</v>
      </c>
      <c r="M2">
        <f t="shared" si="0"/>
        <v>0</v>
      </c>
      <c r="N2">
        <f t="shared" si="0"/>
        <v>0</v>
      </c>
    </row>
    <row r="3" spans="1:15" x14ac:dyDescent="0.35">
      <c r="A3" s="2" t="s">
        <v>3</v>
      </c>
      <c r="B3">
        <v>2</v>
      </c>
      <c r="C3">
        <v>235</v>
      </c>
      <c r="D3">
        <f t="shared" ref="D3:N37" si="1">IF($A3=D$1,1,0)</f>
        <v>0</v>
      </c>
      <c r="E3">
        <f t="shared" si="0"/>
        <v>1</v>
      </c>
      <c r="F3">
        <f t="shared" si="0"/>
        <v>0</v>
      </c>
      <c r="G3">
        <f t="shared" si="0"/>
        <v>0</v>
      </c>
      <c r="H3">
        <f t="shared" si="0"/>
        <v>0</v>
      </c>
      <c r="I3">
        <f t="shared" si="0"/>
        <v>0</v>
      </c>
      <c r="J3">
        <f t="shared" si="0"/>
        <v>0</v>
      </c>
      <c r="K3">
        <f t="shared" si="0"/>
        <v>0</v>
      </c>
      <c r="L3">
        <f t="shared" si="0"/>
        <v>0</v>
      </c>
      <c r="M3">
        <f t="shared" si="0"/>
        <v>0</v>
      </c>
      <c r="N3">
        <f t="shared" si="0"/>
        <v>0</v>
      </c>
    </row>
    <row r="4" spans="1:15" x14ac:dyDescent="0.35">
      <c r="A4" s="2" t="s">
        <v>4</v>
      </c>
      <c r="B4">
        <v>3</v>
      </c>
      <c r="C4">
        <v>232</v>
      </c>
      <c r="D4">
        <f t="shared" si="1"/>
        <v>0</v>
      </c>
      <c r="E4">
        <f t="shared" si="0"/>
        <v>0</v>
      </c>
      <c r="F4">
        <f t="shared" si="0"/>
        <v>1</v>
      </c>
      <c r="G4">
        <f t="shared" si="0"/>
        <v>0</v>
      </c>
      <c r="H4">
        <f t="shared" si="0"/>
        <v>0</v>
      </c>
      <c r="I4">
        <f t="shared" si="0"/>
        <v>0</v>
      </c>
      <c r="J4">
        <f t="shared" si="0"/>
        <v>0</v>
      </c>
      <c r="K4">
        <f t="shared" si="0"/>
        <v>0</v>
      </c>
      <c r="L4">
        <f t="shared" si="0"/>
        <v>0</v>
      </c>
      <c r="M4">
        <f t="shared" si="0"/>
        <v>0</v>
      </c>
      <c r="N4">
        <f t="shared" si="0"/>
        <v>0</v>
      </c>
    </row>
    <row r="5" spans="1:15" x14ac:dyDescent="0.35">
      <c r="A5" s="2" t="s">
        <v>5</v>
      </c>
      <c r="B5">
        <v>4</v>
      </c>
      <c r="C5">
        <v>178</v>
      </c>
      <c r="D5">
        <f t="shared" si="1"/>
        <v>0</v>
      </c>
      <c r="E5">
        <f t="shared" si="0"/>
        <v>0</v>
      </c>
      <c r="F5">
        <f t="shared" si="0"/>
        <v>0</v>
      </c>
      <c r="G5">
        <f t="shared" si="0"/>
        <v>1</v>
      </c>
      <c r="H5">
        <f t="shared" si="0"/>
        <v>0</v>
      </c>
      <c r="I5">
        <f t="shared" si="0"/>
        <v>0</v>
      </c>
      <c r="J5">
        <f t="shared" si="0"/>
        <v>0</v>
      </c>
      <c r="K5">
        <f t="shared" si="0"/>
        <v>0</v>
      </c>
      <c r="L5">
        <f t="shared" si="0"/>
        <v>0</v>
      </c>
      <c r="M5">
        <f t="shared" si="0"/>
        <v>0</v>
      </c>
      <c r="N5">
        <f t="shared" si="0"/>
        <v>0</v>
      </c>
    </row>
    <row r="6" spans="1:15" x14ac:dyDescent="0.35">
      <c r="A6" s="2" t="s">
        <v>6</v>
      </c>
      <c r="B6">
        <v>5</v>
      </c>
      <c r="C6">
        <v>184</v>
      </c>
      <c r="D6">
        <f t="shared" si="1"/>
        <v>0</v>
      </c>
      <c r="E6">
        <f t="shared" si="0"/>
        <v>0</v>
      </c>
      <c r="F6">
        <f t="shared" si="0"/>
        <v>0</v>
      </c>
      <c r="G6">
        <f t="shared" si="0"/>
        <v>0</v>
      </c>
      <c r="H6">
        <f t="shared" si="0"/>
        <v>1</v>
      </c>
      <c r="I6">
        <f t="shared" si="0"/>
        <v>0</v>
      </c>
      <c r="J6">
        <f t="shared" si="0"/>
        <v>0</v>
      </c>
      <c r="K6">
        <f t="shared" si="0"/>
        <v>0</v>
      </c>
      <c r="L6">
        <f t="shared" si="0"/>
        <v>0</v>
      </c>
      <c r="M6">
        <f t="shared" si="0"/>
        <v>0</v>
      </c>
      <c r="N6">
        <f t="shared" si="0"/>
        <v>0</v>
      </c>
    </row>
    <row r="7" spans="1:15" x14ac:dyDescent="0.35">
      <c r="A7" s="2" t="s">
        <v>7</v>
      </c>
      <c r="B7">
        <v>6</v>
      </c>
      <c r="C7">
        <v>140</v>
      </c>
      <c r="D7">
        <f t="shared" si="1"/>
        <v>0</v>
      </c>
      <c r="E7">
        <f t="shared" si="0"/>
        <v>0</v>
      </c>
      <c r="F7">
        <f t="shared" si="0"/>
        <v>0</v>
      </c>
      <c r="G7">
        <f t="shared" si="0"/>
        <v>0</v>
      </c>
      <c r="H7">
        <f t="shared" si="0"/>
        <v>0</v>
      </c>
      <c r="I7">
        <f t="shared" si="0"/>
        <v>1</v>
      </c>
      <c r="J7">
        <f t="shared" si="0"/>
        <v>0</v>
      </c>
      <c r="K7">
        <f t="shared" si="0"/>
        <v>0</v>
      </c>
      <c r="L7">
        <f t="shared" si="0"/>
        <v>0</v>
      </c>
      <c r="M7">
        <f t="shared" si="0"/>
        <v>0</v>
      </c>
      <c r="N7">
        <f t="shared" si="0"/>
        <v>0</v>
      </c>
    </row>
    <row r="8" spans="1:15" x14ac:dyDescent="0.35">
      <c r="A8" s="2" t="s">
        <v>8</v>
      </c>
      <c r="B8">
        <v>7</v>
      </c>
      <c r="C8">
        <v>145</v>
      </c>
      <c r="D8">
        <f t="shared" si="1"/>
        <v>0</v>
      </c>
      <c r="E8">
        <f t="shared" si="0"/>
        <v>0</v>
      </c>
      <c r="F8">
        <f t="shared" si="0"/>
        <v>0</v>
      </c>
      <c r="G8">
        <f t="shared" si="0"/>
        <v>0</v>
      </c>
      <c r="H8">
        <f t="shared" si="0"/>
        <v>0</v>
      </c>
      <c r="I8">
        <f t="shared" si="0"/>
        <v>0</v>
      </c>
      <c r="J8">
        <f t="shared" si="0"/>
        <v>1</v>
      </c>
      <c r="K8">
        <f t="shared" si="0"/>
        <v>0</v>
      </c>
      <c r="L8">
        <f t="shared" si="0"/>
        <v>0</v>
      </c>
      <c r="M8">
        <f t="shared" si="0"/>
        <v>0</v>
      </c>
      <c r="N8">
        <f t="shared" si="0"/>
        <v>0</v>
      </c>
    </row>
    <row r="9" spans="1:15" x14ac:dyDescent="0.35">
      <c r="A9" s="2" t="s">
        <v>9</v>
      </c>
      <c r="B9">
        <v>8</v>
      </c>
      <c r="C9">
        <v>152</v>
      </c>
      <c r="D9">
        <f t="shared" si="1"/>
        <v>0</v>
      </c>
      <c r="E9">
        <f t="shared" si="0"/>
        <v>0</v>
      </c>
      <c r="F9">
        <f t="shared" si="0"/>
        <v>0</v>
      </c>
      <c r="G9">
        <f t="shared" si="0"/>
        <v>0</v>
      </c>
      <c r="H9">
        <f t="shared" si="0"/>
        <v>0</v>
      </c>
      <c r="I9">
        <f t="shared" si="0"/>
        <v>0</v>
      </c>
      <c r="J9">
        <f t="shared" si="0"/>
        <v>0</v>
      </c>
      <c r="K9">
        <f t="shared" si="0"/>
        <v>1</v>
      </c>
      <c r="L9">
        <f t="shared" si="0"/>
        <v>0</v>
      </c>
      <c r="M9">
        <f t="shared" si="0"/>
        <v>0</v>
      </c>
      <c r="N9">
        <f t="shared" si="0"/>
        <v>0</v>
      </c>
    </row>
    <row r="10" spans="1:15" x14ac:dyDescent="0.35">
      <c r="A10" s="2" t="s">
        <v>10</v>
      </c>
      <c r="B10">
        <v>9</v>
      </c>
      <c r="C10">
        <v>110</v>
      </c>
      <c r="D10">
        <f t="shared" si="1"/>
        <v>0</v>
      </c>
      <c r="E10">
        <f t="shared" si="0"/>
        <v>0</v>
      </c>
      <c r="F10">
        <f t="shared" si="0"/>
        <v>0</v>
      </c>
      <c r="G10">
        <f t="shared" si="0"/>
        <v>0</v>
      </c>
      <c r="H10">
        <f t="shared" si="0"/>
        <v>0</v>
      </c>
      <c r="I10">
        <f t="shared" si="0"/>
        <v>0</v>
      </c>
      <c r="J10">
        <f t="shared" si="0"/>
        <v>0</v>
      </c>
      <c r="K10">
        <f t="shared" si="0"/>
        <v>0</v>
      </c>
      <c r="L10">
        <f t="shared" si="0"/>
        <v>1</v>
      </c>
      <c r="M10">
        <f t="shared" si="0"/>
        <v>0</v>
      </c>
      <c r="N10">
        <f t="shared" si="0"/>
        <v>0</v>
      </c>
    </row>
    <row r="11" spans="1:15" x14ac:dyDescent="0.35">
      <c r="A11" s="2" t="s">
        <v>11</v>
      </c>
      <c r="B11">
        <v>10</v>
      </c>
      <c r="C11">
        <v>130</v>
      </c>
      <c r="D11">
        <f t="shared" si="1"/>
        <v>0</v>
      </c>
      <c r="E11">
        <f t="shared" si="0"/>
        <v>0</v>
      </c>
      <c r="F11">
        <f t="shared" si="0"/>
        <v>0</v>
      </c>
      <c r="G11">
        <f t="shared" si="0"/>
        <v>0</v>
      </c>
      <c r="H11">
        <f t="shared" si="0"/>
        <v>0</v>
      </c>
      <c r="I11">
        <f t="shared" si="0"/>
        <v>0</v>
      </c>
      <c r="J11">
        <f t="shared" si="0"/>
        <v>0</v>
      </c>
      <c r="K11">
        <f t="shared" si="0"/>
        <v>0</v>
      </c>
      <c r="L11">
        <f t="shared" si="0"/>
        <v>0</v>
      </c>
      <c r="M11">
        <f t="shared" si="0"/>
        <v>1</v>
      </c>
      <c r="N11">
        <f t="shared" si="0"/>
        <v>0</v>
      </c>
    </row>
    <row r="12" spans="1:15" x14ac:dyDescent="0.35">
      <c r="A12" s="2" t="s">
        <v>12</v>
      </c>
      <c r="B12">
        <v>11</v>
      </c>
      <c r="C12">
        <v>152</v>
      </c>
      <c r="D12">
        <f t="shared" si="1"/>
        <v>0</v>
      </c>
      <c r="E12">
        <f t="shared" si="0"/>
        <v>0</v>
      </c>
      <c r="F12">
        <f t="shared" si="0"/>
        <v>0</v>
      </c>
      <c r="G12">
        <f t="shared" si="0"/>
        <v>0</v>
      </c>
      <c r="H12">
        <f t="shared" si="0"/>
        <v>0</v>
      </c>
      <c r="I12">
        <f t="shared" si="0"/>
        <v>0</v>
      </c>
      <c r="J12">
        <f t="shared" si="0"/>
        <v>0</v>
      </c>
      <c r="K12">
        <f t="shared" si="0"/>
        <v>0</v>
      </c>
      <c r="L12">
        <f t="shared" si="0"/>
        <v>0</v>
      </c>
      <c r="M12">
        <f t="shared" si="0"/>
        <v>0</v>
      </c>
      <c r="N12">
        <f t="shared" si="0"/>
        <v>1</v>
      </c>
    </row>
    <row r="13" spans="1:15" x14ac:dyDescent="0.35">
      <c r="A13" s="2" t="s">
        <v>13</v>
      </c>
      <c r="B13">
        <v>12</v>
      </c>
      <c r="C13">
        <v>206</v>
      </c>
      <c r="D13">
        <f t="shared" si="1"/>
        <v>0</v>
      </c>
      <c r="E13">
        <f t="shared" si="0"/>
        <v>0</v>
      </c>
      <c r="F13">
        <f t="shared" si="0"/>
        <v>0</v>
      </c>
      <c r="G13">
        <f t="shared" si="0"/>
        <v>0</v>
      </c>
      <c r="H13">
        <f t="shared" si="0"/>
        <v>0</v>
      </c>
      <c r="I13">
        <f t="shared" si="0"/>
        <v>0</v>
      </c>
      <c r="J13">
        <f t="shared" si="0"/>
        <v>0</v>
      </c>
      <c r="K13">
        <f t="shared" si="0"/>
        <v>0</v>
      </c>
      <c r="L13">
        <f t="shared" si="0"/>
        <v>0</v>
      </c>
      <c r="M13">
        <f t="shared" si="0"/>
        <v>0</v>
      </c>
      <c r="N13">
        <f t="shared" si="0"/>
        <v>0</v>
      </c>
    </row>
    <row r="14" spans="1:15" x14ac:dyDescent="0.35">
      <c r="A14" s="2" t="s">
        <v>2</v>
      </c>
      <c r="B14">
        <v>13</v>
      </c>
      <c r="C14">
        <v>263</v>
      </c>
      <c r="D14">
        <f t="shared" si="1"/>
        <v>1</v>
      </c>
      <c r="E14">
        <f t="shared" si="0"/>
        <v>0</v>
      </c>
      <c r="F14">
        <f t="shared" si="0"/>
        <v>0</v>
      </c>
      <c r="G14">
        <f t="shared" si="0"/>
        <v>0</v>
      </c>
      <c r="H14">
        <f t="shared" si="0"/>
        <v>0</v>
      </c>
      <c r="I14">
        <f t="shared" si="0"/>
        <v>0</v>
      </c>
      <c r="J14">
        <f t="shared" si="0"/>
        <v>0</v>
      </c>
      <c r="K14">
        <f t="shared" si="0"/>
        <v>0</v>
      </c>
      <c r="L14">
        <f t="shared" si="0"/>
        <v>0</v>
      </c>
      <c r="M14">
        <f t="shared" si="0"/>
        <v>0</v>
      </c>
      <c r="N14">
        <f t="shared" si="0"/>
        <v>0</v>
      </c>
    </row>
    <row r="15" spans="1:15" x14ac:dyDescent="0.35">
      <c r="A15" s="2" t="s">
        <v>3</v>
      </c>
      <c r="B15">
        <v>14</v>
      </c>
      <c r="C15">
        <v>238</v>
      </c>
      <c r="D15">
        <f t="shared" si="1"/>
        <v>0</v>
      </c>
      <c r="E15">
        <f t="shared" si="0"/>
        <v>1</v>
      </c>
      <c r="F15">
        <f t="shared" si="0"/>
        <v>0</v>
      </c>
      <c r="G15">
        <f t="shared" si="0"/>
        <v>0</v>
      </c>
      <c r="H15">
        <f t="shared" si="0"/>
        <v>0</v>
      </c>
      <c r="I15">
        <f t="shared" si="0"/>
        <v>0</v>
      </c>
      <c r="J15">
        <f t="shared" si="0"/>
        <v>0</v>
      </c>
      <c r="K15">
        <f t="shared" si="0"/>
        <v>0</v>
      </c>
      <c r="L15">
        <f t="shared" si="0"/>
        <v>0</v>
      </c>
      <c r="M15">
        <f t="shared" si="0"/>
        <v>0</v>
      </c>
      <c r="N15">
        <f t="shared" si="0"/>
        <v>0</v>
      </c>
    </row>
    <row r="16" spans="1:15" x14ac:dyDescent="0.35">
      <c r="A16" s="2" t="s">
        <v>4</v>
      </c>
      <c r="B16">
        <v>15</v>
      </c>
      <c r="C16">
        <v>247</v>
      </c>
      <c r="D16">
        <f t="shared" si="1"/>
        <v>0</v>
      </c>
      <c r="E16">
        <f t="shared" si="0"/>
        <v>0</v>
      </c>
      <c r="F16">
        <f t="shared" si="0"/>
        <v>1</v>
      </c>
      <c r="G16">
        <f t="shared" si="0"/>
        <v>0</v>
      </c>
      <c r="H16">
        <f t="shared" si="0"/>
        <v>0</v>
      </c>
      <c r="I16">
        <f t="shared" si="0"/>
        <v>0</v>
      </c>
      <c r="J16">
        <f t="shared" si="0"/>
        <v>0</v>
      </c>
      <c r="K16">
        <f t="shared" si="0"/>
        <v>0</v>
      </c>
      <c r="L16">
        <f t="shared" si="0"/>
        <v>0</v>
      </c>
      <c r="M16">
        <f t="shared" si="0"/>
        <v>0</v>
      </c>
      <c r="N16">
        <f t="shared" si="0"/>
        <v>0</v>
      </c>
    </row>
    <row r="17" spans="1:14" x14ac:dyDescent="0.35">
      <c r="A17" s="2" t="s">
        <v>5</v>
      </c>
      <c r="B17">
        <v>16</v>
      </c>
      <c r="C17">
        <v>193</v>
      </c>
      <c r="D17">
        <f t="shared" si="1"/>
        <v>0</v>
      </c>
      <c r="E17">
        <f t="shared" si="0"/>
        <v>0</v>
      </c>
      <c r="F17">
        <f t="shared" si="0"/>
        <v>0</v>
      </c>
      <c r="G17">
        <f t="shared" si="0"/>
        <v>1</v>
      </c>
      <c r="H17">
        <f t="shared" si="0"/>
        <v>0</v>
      </c>
      <c r="I17">
        <f t="shared" si="0"/>
        <v>0</v>
      </c>
      <c r="J17">
        <f t="shared" si="0"/>
        <v>0</v>
      </c>
      <c r="K17">
        <f t="shared" si="0"/>
        <v>0</v>
      </c>
      <c r="L17">
        <f t="shared" si="0"/>
        <v>0</v>
      </c>
      <c r="M17">
        <f t="shared" si="0"/>
        <v>0</v>
      </c>
      <c r="N17">
        <f t="shared" si="0"/>
        <v>0</v>
      </c>
    </row>
    <row r="18" spans="1:14" x14ac:dyDescent="0.35">
      <c r="A18" s="2" t="s">
        <v>6</v>
      </c>
      <c r="B18">
        <v>17</v>
      </c>
      <c r="C18">
        <v>193</v>
      </c>
      <c r="D18">
        <f t="shared" si="1"/>
        <v>0</v>
      </c>
      <c r="E18">
        <f t="shared" si="1"/>
        <v>0</v>
      </c>
      <c r="F18">
        <f t="shared" si="1"/>
        <v>0</v>
      </c>
      <c r="G18">
        <f t="shared" si="1"/>
        <v>0</v>
      </c>
      <c r="H18">
        <f t="shared" si="1"/>
        <v>1</v>
      </c>
      <c r="I18">
        <f t="shared" si="1"/>
        <v>0</v>
      </c>
      <c r="J18">
        <f t="shared" si="1"/>
        <v>0</v>
      </c>
      <c r="K18">
        <f t="shared" si="1"/>
        <v>0</v>
      </c>
      <c r="L18">
        <f t="shared" si="1"/>
        <v>0</v>
      </c>
      <c r="M18">
        <f t="shared" si="1"/>
        <v>0</v>
      </c>
      <c r="N18">
        <f t="shared" si="1"/>
        <v>0</v>
      </c>
    </row>
    <row r="19" spans="1:14" x14ac:dyDescent="0.35">
      <c r="A19" s="2" t="s">
        <v>7</v>
      </c>
      <c r="B19">
        <v>18</v>
      </c>
      <c r="C19">
        <v>149</v>
      </c>
      <c r="D19">
        <f t="shared" si="1"/>
        <v>0</v>
      </c>
      <c r="E19">
        <f t="shared" si="1"/>
        <v>0</v>
      </c>
      <c r="F19">
        <f t="shared" si="1"/>
        <v>0</v>
      </c>
      <c r="G19">
        <f t="shared" si="1"/>
        <v>0</v>
      </c>
      <c r="H19">
        <f t="shared" si="1"/>
        <v>0</v>
      </c>
      <c r="I19">
        <f t="shared" si="1"/>
        <v>1</v>
      </c>
      <c r="J19">
        <f t="shared" si="1"/>
        <v>0</v>
      </c>
      <c r="K19">
        <f t="shared" si="1"/>
        <v>0</v>
      </c>
      <c r="L19">
        <f t="shared" si="1"/>
        <v>0</v>
      </c>
      <c r="M19">
        <f t="shared" si="1"/>
        <v>0</v>
      </c>
      <c r="N19">
        <f t="shared" si="1"/>
        <v>0</v>
      </c>
    </row>
    <row r="20" spans="1:14" x14ac:dyDescent="0.35">
      <c r="A20" s="2" t="s">
        <v>8</v>
      </c>
      <c r="B20">
        <v>19</v>
      </c>
      <c r="C20">
        <v>157</v>
      </c>
      <c r="D20">
        <f t="shared" si="1"/>
        <v>0</v>
      </c>
      <c r="E20">
        <f t="shared" si="1"/>
        <v>0</v>
      </c>
      <c r="F20">
        <f t="shared" si="1"/>
        <v>0</v>
      </c>
      <c r="G20">
        <f t="shared" si="1"/>
        <v>0</v>
      </c>
      <c r="H20">
        <f t="shared" si="1"/>
        <v>0</v>
      </c>
      <c r="I20">
        <f t="shared" si="1"/>
        <v>0</v>
      </c>
      <c r="J20">
        <f t="shared" si="1"/>
        <v>1</v>
      </c>
      <c r="K20">
        <f t="shared" si="1"/>
        <v>0</v>
      </c>
      <c r="L20">
        <f t="shared" si="1"/>
        <v>0</v>
      </c>
      <c r="M20">
        <f t="shared" si="1"/>
        <v>0</v>
      </c>
      <c r="N20">
        <f t="shared" si="1"/>
        <v>0</v>
      </c>
    </row>
    <row r="21" spans="1:14" x14ac:dyDescent="0.35">
      <c r="A21" s="2" t="s">
        <v>9</v>
      </c>
      <c r="B21">
        <v>20</v>
      </c>
      <c r="C21">
        <v>161</v>
      </c>
      <c r="D21">
        <f t="shared" si="1"/>
        <v>0</v>
      </c>
      <c r="E21">
        <f t="shared" si="1"/>
        <v>0</v>
      </c>
      <c r="F21">
        <f t="shared" si="1"/>
        <v>0</v>
      </c>
      <c r="G21">
        <f t="shared" si="1"/>
        <v>0</v>
      </c>
      <c r="H21">
        <f t="shared" si="1"/>
        <v>0</v>
      </c>
      <c r="I21">
        <f t="shared" si="1"/>
        <v>0</v>
      </c>
      <c r="J21">
        <f t="shared" si="1"/>
        <v>0</v>
      </c>
      <c r="K21">
        <f t="shared" si="1"/>
        <v>1</v>
      </c>
      <c r="L21">
        <f t="shared" si="1"/>
        <v>0</v>
      </c>
      <c r="M21">
        <f t="shared" si="1"/>
        <v>0</v>
      </c>
      <c r="N21">
        <f t="shared" si="1"/>
        <v>0</v>
      </c>
    </row>
    <row r="22" spans="1:14" x14ac:dyDescent="0.35">
      <c r="A22" s="2" t="s">
        <v>10</v>
      </c>
      <c r="B22">
        <v>21</v>
      </c>
      <c r="C22">
        <v>122</v>
      </c>
      <c r="D22">
        <f t="shared" si="1"/>
        <v>0</v>
      </c>
      <c r="E22">
        <f t="shared" si="1"/>
        <v>0</v>
      </c>
      <c r="F22">
        <f t="shared" si="1"/>
        <v>0</v>
      </c>
      <c r="G22">
        <f t="shared" si="1"/>
        <v>0</v>
      </c>
      <c r="H22">
        <f t="shared" si="1"/>
        <v>0</v>
      </c>
      <c r="I22">
        <f t="shared" si="1"/>
        <v>0</v>
      </c>
      <c r="J22">
        <f t="shared" si="1"/>
        <v>0</v>
      </c>
      <c r="K22">
        <f t="shared" si="1"/>
        <v>0</v>
      </c>
      <c r="L22">
        <f t="shared" si="1"/>
        <v>1</v>
      </c>
      <c r="M22">
        <f t="shared" si="1"/>
        <v>0</v>
      </c>
      <c r="N22">
        <f t="shared" si="1"/>
        <v>0</v>
      </c>
    </row>
    <row r="23" spans="1:14" x14ac:dyDescent="0.35">
      <c r="A23" s="2" t="s">
        <v>11</v>
      </c>
      <c r="B23">
        <v>22</v>
      </c>
      <c r="C23">
        <v>130</v>
      </c>
      <c r="D23">
        <f t="shared" si="1"/>
        <v>0</v>
      </c>
      <c r="E23">
        <f t="shared" si="1"/>
        <v>0</v>
      </c>
      <c r="F23">
        <f t="shared" si="1"/>
        <v>0</v>
      </c>
      <c r="G23">
        <f t="shared" si="1"/>
        <v>0</v>
      </c>
      <c r="H23">
        <f t="shared" si="1"/>
        <v>0</v>
      </c>
      <c r="I23">
        <f t="shared" si="1"/>
        <v>0</v>
      </c>
      <c r="J23">
        <f t="shared" si="1"/>
        <v>0</v>
      </c>
      <c r="K23">
        <f t="shared" si="1"/>
        <v>0</v>
      </c>
      <c r="L23">
        <f t="shared" si="1"/>
        <v>0</v>
      </c>
      <c r="M23">
        <f t="shared" si="1"/>
        <v>1</v>
      </c>
      <c r="N23">
        <f t="shared" si="1"/>
        <v>0</v>
      </c>
    </row>
    <row r="24" spans="1:14" x14ac:dyDescent="0.35">
      <c r="A24" s="2" t="s">
        <v>12</v>
      </c>
      <c r="B24">
        <v>23</v>
      </c>
      <c r="C24">
        <v>167</v>
      </c>
      <c r="D24">
        <f t="shared" si="1"/>
        <v>0</v>
      </c>
      <c r="E24">
        <f t="shared" si="1"/>
        <v>0</v>
      </c>
      <c r="F24">
        <f t="shared" si="1"/>
        <v>0</v>
      </c>
      <c r="G24">
        <f t="shared" si="1"/>
        <v>0</v>
      </c>
      <c r="H24">
        <f t="shared" si="1"/>
        <v>0</v>
      </c>
      <c r="I24">
        <f t="shared" si="1"/>
        <v>0</v>
      </c>
      <c r="J24">
        <f t="shared" si="1"/>
        <v>0</v>
      </c>
      <c r="K24">
        <f t="shared" si="1"/>
        <v>0</v>
      </c>
      <c r="L24">
        <f t="shared" si="1"/>
        <v>0</v>
      </c>
      <c r="M24">
        <f t="shared" si="1"/>
        <v>0</v>
      </c>
      <c r="N24">
        <f t="shared" si="1"/>
        <v>1</v>
      </c>
    </row>
    <row r="25" spans="1:14" x14ac:dyDescent="0.35">
      <c r="A25" s="2" t="s">
        <v>13</v>
      </c>
      <c r="B25">
        <v>24</v>
      </c>
      <c r="C25">
        <v>230</v>
      </c>
      <c r="D25">
        <f t="shared" si="1"/>
        <v>0</v>
      </c>
      <c r="E25">
        <f t="shared" si="1"/>
        <v>0</v>
      </c>
      <c r="F25">
        <f t="shared" si="1"/>
        <v>0</v>
      </c>
      <c r="G25">
        <f t="shared" si="1"/>
        <v>0</v>
      </c>
      <c r="H25">
        <f t="shared" si="1"/>
        <v>0</v>
      </c>
      <c r="I25">
        <f t="shared" si="1"/>
        <v>0</v>
      </c>
      <c r="J25">
        <f t="shared" si="1"/>
        <v>0</v>
      </c>
      <c r="K25">
        <f t="shared" si="1"/>
        <v>0</v>
      </c>
      <c r="L25">
        <f t="shared" si="1"/>
        <v>0</v>
      </c>
      <c r="M25">
        <f t="shared" si="1"/>
        <v>0</v>
      </c>
      <c r="N25">
        <f t="shared" si="1"/>
        <v>0</v>
      </c>
    </row>
    <row r="26" spans="1:14" x14ac:dyDescent="0.35">
      <c r="A26" s="2" t="s">
        <v>2</v>
      </c>
      <c r="B26">
        <v>25</v>
      </c>
      <c r="C26">
        <v>282</v>
      </c>
      <c r="D26">
        <f t="shared" si="1"/>
        <v>1</v>
      </c>
      <c r="E26">
        <f t="shared" si="1"/>
        <v>0</v>
      </c>
      <c r="F26">
        <f t="shared" si="1"/>
        <v>0</v>
      </c>
      <c r="G26">
        <f t="shared" si="1"/>
        <v>0</v>
      </c>
      <c r="H26">
        <f t="shared" si="1"/>
        <v>0</v>
      </c>
      <c r="I26">
        <f t="shared" si="1"/>
        <v>0</v>
      </c>
      <c r="J26">
        <f t="shared" si="1"/>
        <v>0</v>
      </c>
      <c r="K26">
        <f t="shared" si="1"/>
        <v>0</v>
      </c>
      <c r="L26">
        <f t="shared" si="1"/>
        <v>0</v>
      </c>
      <c r="M26">
        <f t="shared" si="1"/>
        <v>0</v>
      </c>
      <c r="N26">
        <f t="shared" si="1"/>
        <v>0</v>
      </c>
    </row>
    <row r="27" spans="1:14" x14ac:dyDescent="0.35">
      <c r="A27" s="2" t="s">
        <v>3</v>
      </c>
      <c r="B27">
        <v>26</v>
      </c>
      <c r="C27">
        <v>255</v>
      </c>
      <c r="D27">
        <f t="shared" si="1"/>
        <v>0</v>
      </c>
      <c r="E27">
        <f t="shared" si="1"/>
        <v>1</v>
      </c>
      <c r="F27">
        <f t="shared" si="1"/>
        <v>0</v>
      </c>
      <c r="G27">
        <f t="shared" si="1"/>
        <v>0</v>
      </c>
      <c r="H27">
        <f t="shared" si="1"/>
        <v>0</v>
      </c>
      <c r="I27">
        <f t="shared" si="1"/>
        <v>0</v>
      </c>
      <c r="J27">
        <f t="shared" si="1"/>
        <v>0</v>
      </c>
      <c r="K27">
        <f t="shared" si="1"/>
        <v>0</v>
      </c>
      <c r="L27">
        <f t="shared" si="1"/>
        <v>0</v>
      </c>
      <c r="M27">
        <f t="shared" si="1"/>
        <v>0</v>
      </c>
      <c r="N27">
        <f t="shared" si="1"/>
        <v>0</v>
      </c>
    </row>
    <row r="28" spans="1:14" x14ac:dyDescent="0.35">
      <c r="A28" s="2" t="s">
        <v>4</v>
      </c>
      <c r="B28">
        <v>27</v>
      </c>
      <c r="C28">
        <v>265</v>
      </c>
      <c r="D28">
        <f t="shared" si="1"/>
        <v>0</v>
      </c>
      <c r="E28">
        <f t="shared" si="1"/>
        <v>0</v>
      </c>
      <c r="F28">
        <f t="shared" si="1"/>
        <v>1</v>
      </c>
      <c r="G28">
        <f t="shared" si="1"/>
        <v>0</v>
      </c>
      <c r="H28">
        <f t="shared" si="1"/>
        <v>0</v>
      </c>
      <c r="I28">
        <f t="shared" si="1"/>
        <v>0</v>
      </c>
      <c r="J28">
        <f t="shared" si="1"/>
        <v>0</v>
      </c>
      <c r="K28">
        <f t="shared" si="1"/>
        <v>0</v>
      </c>
      <c r="L28">
        <f t="shared" si="1"/>
        <v>0</v>
      </c>
      <c r="M28">
        <f t="shared" si="1"/>
        <v>0</v>
      </c>
      <c r="N28">
        <f t="shared" si="1"/>
        <v>0</v>
      </c>
    </row>
    <row r="29" spans="1:14" x14ac:dyDescent="0.35">
      <c r="A29" s="2" t="s">
        <v>5</v>
      </c>
      <c r="B29">
        <v>28</v>
      </c>
      <c r="C29">
        <v>205</v>
      </c>
      <c r="D29">
        <f t="shared" si="1"/>
        <v>0</v>
      </c>
      <c r="E29">
        <f t="shared" si="1"/>
        <v>0</v>
      </c>
      <c r="F29">
        <f t="shared" si="1"/>
        <v>0</v>
      </c>
      <c r="G29">
        <f t="shared" si="1"/>
        <v>1</v>
      </c>
      <c r="H29">
        <f t="shared" si="1"/>
        <v>0</v>
      </c>
      <c r="I29">
        <f t="shared" si="1"/>
        <v>0</v>
      </c>
      <c r="J29">
        <f t="shared" si="1"/>
        <v>0</v>
      </c>
      <c r="K29">
        <f t="shared" si="1"/>
        <v>0</v>
      </c>
      <c r="L29">
        <f t="shared" si="1"/>
        <v>0</v>
      </c>
      <c r="M29">
        <f t="shared" si="1"/>
        <v>0</v>
      </c>
      <c r="N29">
        <f t="shared" si="1"/>
        <v>0</v>
      </c>
    </row>
    <row r="30" spans="1:14" x14ac:dyDescent="0.35">
      <c r="A30" s="2" t="s">
        <v>6</v>
      </c>
      <c r="B30">
        <v>29</v>
      </c>
      <c r="C30">
        <v>210</v>
      </c>
      <c r="D30">
        <f t="shared" si="1"/>
        <v>0</v>
      </c>
      <c r="E30">
        <f t="shared" si="1"/>
        <v>0</v>
      </c>
      <c r="F30">
        <f t="shared" si="1"/>
        <v>0</v>
      </c>
      <c r="G30">
        <f t="shared" si="1"/>
        <v>0</v>
      </c>
      <c r="H30">
        <f t="shared" si="1"/>
        <v>1</v>
      </c>
      <c r="I30">
        <f t="shared" si="1"/>
        <v>0</v>
      </c>
      <c r="J30">
        <f t="shared" si="1"/>
        <v>0</v>
      </c>
      <c r="K30">
        <f t="shared" si="1"/>
        <v>0</v>
      </c>
      <c r="L30">
        <f t="shared" si="1"/>
        <v>0</v>
      </c>
      <c r="M30">
        <f t="shared" si="1"/>
        <v>0</v>
      </c>
      <c r="N30">
        <f t="shared" si="1"/>
        <v>0</v>
      </c>
    </row>
    <row r="31" spans="1:14" x14ac:dyDescent="0.35">
      <c r="A31" s="2" t="s">
        <v>7</v>
      </c>
      <c r="B31">
        <v>30</v>
      </c>
      <c r="C31">
        <v>160</v>
      </c>
      <c r="D31">
        <f t="shared" si="1"/>
        <v>0</v>
      </c>
      <c r="E31">
        <f t="shared" si="1"/>
        <v>0</v>
      </c>
      <c r="F31">
        <f t="shared" si="1"/>
        <v>0</v>
      </c>
      <c r="G31">
        <f t="shared" si="1"/>
        <v>0</v>
      </c>
      <c r="H31">
        <f t="shared" si="1"/>
        <v>0</v>
      </c>
      <c r="I31">
        <f t="shared" si="1"/>
        <v>1</v>
      </c>
      <c r="J31">
        <f t="shared" si="1"/>
        <v>0</v>
      </c>
      <c r="K31">
        <f t="shared" si="1"/>
        <v>0</v>
      </c>
      <c r="L31">
        <f t="shared" si="1"/>
        <v>0</v>
      </c>
      <c r="M31">
        <f t="shared" si="1"/>
        <v>0</v>
      </c>
      <c r="N31">
        <f t="shared" si="1"/>
        <v>0</v>
      </c>
    </row>
    <row r="32" spans="1:14" x14ac:dyDescent="0.35">
      <c r="A32" s="2" t="s">
        <v>8</v>
      </c>
      <c r="B32">
        <v>31</v>
      </c>
      <c r="C32">
        <v>166</v>
      </c>
      <c r="D32">
        <f t="shared" si="1"/>
        <v>0</v>
      </c>
      <c r="E32">
        <f t="shared" si="1"/>
        <v>0</v>
      </c>
      <c r="F32">
        <f t="shared" si="1"/>
        <v>0</v>
      </c>
      <c r="G32">
        <f t="shared" si="1"/>
        <v>0</v>
      </c>
      <c r="H32">
        <f t="shared" si="1"/>
        <v>0</v>
      </c>
      <c r="I32">
        <f t="shared" si="1"/>
        <v>0</v>
      </c>
      <c r="J32">
        <f t="shared" si="1"/>
        <v>1</v>
      </c>
      <c r="K32">
        <f t="shared" si="1"/>
        <v>0</v>
      </c>
      <c r="L32">
        <f t="shared" si="1"/>
        <v>0</v>
      </c>
      <c r="M32">
        <f t="shared" si="1"/>
        <v>0</v>
      </c>
      <c r="N32">
        <f t="shared" si="1"/>
        <v>0</v>
      </c>
    </row>
    <row r="33" spans="1:14" x14ac:dyDescent="0.35">
      <c r="A33" s="2" t="s">
        <v>9</v>
      </c>
      <c r="B33">
        <v>32</v>
      </c>
      <c r="C33">
        <v>174</v>
      </c>
      <c r="D33">
        <f t="shared" si="1"/>
        <v>0</v>
      </c>
      <c r="E33">
        <f t="shared" si="1"/>
        <v>0</v>
      </c>
      <c r="F33">
        <f t="shared" si="1"/>
        <v>0</v>
      </c>
      <c r="G33">
        <f t="shared" si="1"/>
        <v>0</v>
      </c>
      <c r="H33">
        <f t="shared" si="1"/>
        <v>0</v>
      </c>
      <c r="I33">
        <f t="shared" si="1"/>
        <v>0</v>
      </c>
      <c r="J33">
        <f t="shared" si="1"/>
        <v>0</v>
      </c>
      <c r="K33">
        <f t="shared" si="1"/>
        <v>1</v>
      </c>
      <c r="L33">
        <f t="shared" si="1"/>
        <v>0</v>
      </c>
      <c r="M33">
        <f t="shared" si="1"/>
        <v>0</v>
      </c>
      <c r="N33">
        <f t="shared" si="1"/>
        <v>0</v>
      </c>
    </row>
    <row r="34" spans="1:14" x14ac:dyDescent="0.35">
      <c r="A34" s="2" t="s">
        <v>10</v>
      </c>
      <c r="B34">
        <v>33</v>
      </c>
      <c r="C34">
        <v>126</v>
      </c>
      <c r="D34">
        <f t="shared" si="1"/>
        <v>0</v>
      </c>
      <c r="E34">
        <f t="shared" si="1"/>
        <v>0</v>
      </c>
      <c r="F34">
        <f t="shared" si="1"/>
        <v>0</v>
      </c>
      <c r="G34">
        <f t="shared" si="1"/>
        <v>0</v>
      </c>
      <c r="H34">
        <f t="shared" si="1"/>
        <v>0</v>
      </c>
      <c r="I34">
        <f t="shared" si="1"/>
        <v>0</v>
      </c>
      <c r="J34">
        <f t="shared" si="1"/>
        <v>0</v>
      </c>
      <c r="K34">
        <f t="shared" si="1"/>
        <v>0</v>
      </c>
      <c r="L34">
        <f t="shared" si="1"/>
        <v>1</v>
      </c>
      <c r="M34">
        <f t="shared" si="1"/>
        <v>0</v>
      </c>
      <c r="N34">
        <f t="shared" si="1"/>
        <v>0</v>
      </c>
    </row>
    <row r="35" spans="1:14" x14ac:dyDescent="0.35">
      <c r="A35" s="2" t="s">
        <v>11</v>
      </c>
      <c r="B35">
        <v>34</v>
      </c>
      <c r="C35">
        <v>148</v>
      </c>
      <c r="D35">
        <f t="shared" si="1"/>
        <v>0</v>
      </c>
      <c r="E35">
        <f t="shared" si="1"/>
        <v>0</v>
      </c>
      <c r="F35">
        <f t="shared" si="1"/>
        <v>0</v>
      </c>
      <c r="G35">
        <f t="shared" si="1"/>
        <v>0</v>
      </c>
      <c r="H35">
        <f t="shared" si="1"/>
        <v>0</v>
      </c>
      <c r="I35">
        <f t="shared" si="1"/>
        <v>0</v>
      </c>
      <c r="J35">
        <f t="shared" si="1"/>
        <v>0</v>
      </c>
      <c r="K35">
        <f t="shared" si="1"/>
        <v>0</v>
      </c>
      <c r="L35">
        <f t="shared" si="1"/>
        <v>0</v>
      </c>
      <c r="M35">
        <f t="shared" si="1"/>
        <v>1</v>
      </c>
      <c r="N35">
        <f t="shared" si="1"/>
        <v>0</v>
      </c>
    </row>
    <row r="36" spans="1:14" x14ac:dyDescent="0.35">
      <c r="A36" s="2" t="s">
        <v>12</v>
      </c>
      <c r="B36">
        <v>35</v>
      </c>
      <c r="C36">
        <v>173</v>
      </c>
      <c r="D36">
        <f t="shared" si="1"/>
        <v>0</v>
      </c>
      <c r="E36">
        <f t="shared" si="1"/>
        <v>0</v>
      </c>
      <c r="F36">
        <f t="shared" si="1"/>
        <v>0</v>
      </c>
      <c r="G36">
        <f t="shared" si="1"/>
        <v>0</v>
      </c>
      <c r="H36">
        <f t="shared" si="1"/>
        <v>0</v>
      </c>
      <c r="I36">
        <f t="shared" si="1"/>
        <v>0</v>
      </c>
      <c r="J36">
        <f t="shared" si="1"/>
        <v>0</v>
      </c>
      <c r="K36">
        <f t="shared" si="1"/>
        <v>0</v>
      </c>
      <c r="L36">
        <f t="shared" si="1"/>
        <v>0</v>
      </c>
      <c r="M36">
        <f t="shared" si="1"/>
        <v>0</v>
      </c>
      <c r="N36">
        <f t="shared" si="1"/>
        <v>1</v>
      </c>
    </row>
    <row r="37" spans="1:14" x14ac:dyDescent="0.35">
      <c r="A37" s="2" t="s">
        <v>13</v>
      </c>
      <c r="B37">
        <v>36</v>
      </c>
      <c r="C37">
        <v>235</v>
      </c>
      <c r="D37">
        <f t="shared" si="1"/>
        <v>0</v>
      </c>
      <c r="E37">
        <f t="shared" si="1"/>
        <v>0</v>
      </c>
      <c r="F37">
        <f t="shared" si="1"/>
        <v>0</v>
      </c>
      <c r="G37">
        <f t="shared" si="1"/>
        <v>0</v>
      </c>
      <c r="H37">
        <f t="shared" si="1"/>
        <v>0</v>
      </c>
      <c r="I37">
        <f t="shared" si="1"/>
        <v>0</v>
      </c>
      <c r="J37">
        <f t="shared" si="1"/>
        <v>0</v>
      </c>
      <c r="K37">
        <f t="shared" si="1"/>
        <v>0</v>
      </c>
      <c r="L37">
        <f t="shared" si="1"/>
        <v>0</v>
      </c>
      <c r="M37">
        <f t="shared" si="1"/>
        <v>0</v>
      </c>
      <c r="N37">
        <f t="shared" si="1"/>
        <v>0</v>
      </c>
    </row>
    <row r="38" spans="1:14" x14ac:dyDescent="0.35">
      <c r="A38" s="7" t="s">
        <v>2</v>
      </c>
      <c r="B38" s="7">
        <v>37</v>
      </c>
      <c r="C38">
        <f>RegressionOutput!B17+RegressionOutput!B18</f>
        <v>262.33333333333326</v>
      </c>
    </row>
    <row r="39" spans="1:14" x14ac:dyDescent="0.35">
      <c r="A39" s="7" t="s">
        <v>3</v>
      </c>
      <c r="B39" s="7">
        <v>38</v>
      </c>
      <c r="C39">
        <f>RegressionOutput!$B$17+RegressionOutput!B19</f>
        <v>242.6666666666666</v>
      </c>
    </row>
    <row r="40" spans="1:14" x14ac:dyDescent="0.35">
      <c r="A40" s="7" t="s">
        <v>4</v>
      </c>
      <c r="B40" s="7">
        <v>39</v>
      </c>
      <c r="C40">
        <f>RegressionOutput!$B$17+RegressionOutput!B20</f>
        <v>248</v>
      </c>
    </row>
    <row r="41" spans="1:14" x14ac:dyDescent="0.35">
      <c r="A41" s="7" t="s">
        <v>5</v>
      </c>
      <c r="B41" s="7">
        <v>40</v>
      </c>
      <c r="C41">
        <f>RegressionOutput!$B$17+RegressionOutput!B21</f>
        <v>192</v>
      </c>
    </row>
    <row r="42" spans="1:14" x14ac:dyDescent="0.35">
      <c r="A42" s="7" t="s">
        <v>6</v>
      </c>
      <c r="B42" s="7">
        <v>41</v>
      </c>
      <c r="C42">
        <f>RegressionOutput!$B$17+RegressionOutput!B22</f>
        <v>195.66666666666669</v>
      </c>
    </row>
    <row r="43" spans="1:14" x14ac:dyDescent="0.35">
      <c r="A43" s="7" t="s">
        <v>7</v>
      </c>
      <c r="B43" s="7">
        <v>42</v>
      </c>
      <c r="C43">
        <f>RegressionOutput!$B$17+RegressionOutput!B23</f>
        <v>149.66666666666663</v>
      </c>
    </row>
    <row r="44" spans="1:14" x14ac:dyDescent="0.35">
      <c r="A44" s="7" t="s">
        <v>8</v>
      </c>
      <c r="B44" s="7">
        <v>43</v>
      </c>
      <c r="C44">
        <f>RegressionOutput!$B$17+RegressionOutput!B24</f>
        <v>156</v>
      </c>
    </row>
    <row r="45" spans="1:14" x14ac:dyDescent="0.35">
      <c r="A45" s="7" t="s">
        <v>9</v>
      </c>
      <c r="B45" s="7">
        <v>44</v>
      </c>
      <c r="C45">
        <f>RegressionOutput!$B$17+RegressionOutput!B25</f>
        <v>162.33333333333331</v>
      </c>
    </row>
    <row r="46" spans="1:14" x14ac:dyDescent="0.35">
      <c r="A46" s="7" t="s">
        <v>10</v>
      </c>
      <c r="B46" s="7">
        <v>45</v>
      </c>
      <c r="C46">
        <f>RegressionOutput!$B$17+RegressionOutput!B26</f>
        <v>119.33333333333327</v>
      </c>
    </row>
    <row r="47" spans="1:14" x14ac:dyDescent="0.35">
      <c r="A47" s="7" t="s">
        <v>11</v>
      </c>
      <c r="B47" s="7">
        <v>46</v>
      </c>
      <c r="C47">
        <f>RegressionOutput!$B$17+RegressionOutput!B27</f>
        <v>136.00000000000003</v>
      </c>
    </row>
    <row r="48" spans="1:14" x14ac:dyDescent="0.35">
      <c r="A48" s="7" t="s">
        <v>12</v>
      </c>
      <c r="B48" s="7">
        <v>47</v>
      </c>
      <c r="C48">
        <f>RegressionOutput!$B$17+RegressionOutput!B28</f>
        <v>164</v>
      </c>
    </row>
    <row r="49" spans="1:3" x14ac:dyDescent="0.35">
      <c r="A49" s="7" t="s">
        <v>13</v>
      </c>
      <c r="B49" s="7">
        <v>48</v>
      </c>
      <c r="C49" s="3">
        <v>223.66666666666666</v>
      </c>
    </row>
    <row r="50" spans="1:3" x14ac:dyDescent="0.35">
      <c r="C50" s="2" t="s">
        <v>39</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07C2-A137-4E64-967E-3C2F8DFDA168}">
  <dimension ref="A1:C13"/>
  <sheetViews>
    <sheetView workbookViewId="0">
      <selection activeCell="F12" sqref="F12"/>
    </sheetView>
  </sheetViews>
  <sheetFormatPr defaultRowHeight="15.5" x14ac:dyDescent="0.35"/>
  <sheetData>
    <row r="1" spans="1:3" x14ac:dyDescent="0.35">
      <c r="A1" s="2" t="s">
        <v>0</v>
      </c>
      <c r="B1" s="2" t="s">
        <v>40</v>
      </c>
      <c r="C1" s="2" t="s">
        <v>1</v>
      </c>
    </row>
    <row r="2" spans="1:3" x14ac:dyDescent="0.35">
      <c r="A2" s="7" t="s">
        <v>2</v>
      </c>
      <c r="B2" s="7">
        <v>37</v>
      </c>
      <c r="C2">
        <v>262.33333333333326</v>
      </c>
    </row>
    <row r="3" spans="1:3" x14ac:dyDescent="0.35">
      <c r="A3" s="7" t="s">
        <v>3</v>
      </c>
      <c r="B3" s="7">
        <v>38</v>
      </c>
      <c r="C3">
        <v>242.6666666666666</v>
      </c>
    </row>
    <row r="4" spans="1:3" x14ac:dyDescent="0.35">
      <c r="A4" s="7" t="s">
        <v>4</v>
      </c>
      <c r="B4" s="7">
        <v>39</v>
      </c>
      <c r="C4">
        <v>248</v>
      </c>
    </row>
    <row r="5" spans="1:3" x14ac:dyDescent="0.35">
      <c r="A5" s="7" t="s">
        <v>5</v>
      </c>
      <c r="B5" s="7">
        <v>40</v>
      </c>
      <c r="C5">
        <v>192</v>
      </c>
    </row>
    <row r="6" spans="1:3" x14ac:dyDescent="0.35">
      <c r="A6" s="7" t="s">
        <v>6</v>
      </c>
      <c r="B6" s="7">
        <v>41</v>
      </c>
      <c r="C6">
        <v>195.66666666666669</v>
      </c>
    </row>
    <row r="7" spans="1:3" x14ac:dyDescent="0.35">
      <c r="A7" s="7" t="s">
        <v>7</v>
      </c>
      <c r="B7" s="7">
        <v>42</v>
      </c>
      <c r="C7">
        <v>149.66666666666663</v>
      </c>
    </row>
    <row r="8" spans="1:3" x14ac:dyDescent="0.35">
      <c r="A8" s="7" t="s">
        <v>8</v>
      </c>
      <c r="B8" s="7">
        <v>43</v>
      </c>
      <c r="C8">
        <v>156</v>
      </c>
    </row>
    <row r="9" spans="1:3" x14ac:dyDescent="0.35">
      <c r="A9" s="7" t="s">
        <v>9</v>
      </c>
      <c r="B9" s="7">
        <v>44</v>
      </c>
      <c r="C9">
        <v>162.33333333333331</v>
      </c>
    </row>
    <row r="10" spans="1:3" x14ac:dyDescent="0.35">
      <c r="A10" s="7" t="s">
        <v>10</v>
      </c>
      <c r="B10" s="7">
        <v>45</v>
      </c>
      <c r="C10">
        <v>119.33333333333327</v>
      </c>
    </row>
    <row r="11" spans="1:3" x14ac:dyDescent="0.35">
      <c r="A11" s="7" t="s">
        <v>11</v>
      </c>
      <c r="B11" s="7">
        <v>46</v>
      </c>
      <c r="C11">
        <v>136.00000000000003</v>
      </c>
    </row>
    <row r="12" spans="1:3" x14ac:dyDescent="0.35">
      <c r="A12" s="7" t="s">
        <v>12</v>
      </c>
      <c r="B12" s="7">
        <v>47</v>
      </c>
      <c r="C12">
        <v>164</v>
      </c>
    </row>
    <row r="13" spans="1:3" x14ac:dyDescent="0.35">
      <c r="A13" s="7" t="s">
        <v>13</v>
      </c>
      <c r="B13" s="7">
        <v>48</v>
      </c>
      <c r="C13" s="3">
        <v>223.66666666666666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4965-77C2-4310-AC7B-CD1E7C17C424}">
  <dimension ref="A1"/>
  <sheetViews>
    <sheetView workbookViewId="0"/>
  </sheetViews>
  <sheetFormatPr defaultRowHeight="15.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RegressionOutput</vt:lpstr>
      <vt:lpstr>Data</vt:lpstr>
      <vt:lpstr>Q2 Forecasts </vt:lpstr>
      <vt:lpstr>Q1 Plot</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alex popovic</cp:lastModifiedBy>
  <dcterms:created xsi:type="dcterms:W3CDTF">2006-08-12T12:33:48Z</dcterms:created>
  <dcterms:modified xsi:type="dcterms:W3CDTF">2025-02-17T01:48:58Z</dcterms:modified>
</cp:coreProperties>
</file>