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BootCamp_Inteligência Artificial Aplicada a Dados com Copilot\"/>
    </mc:Choice>
  </mc:AlternateContent>
  <xr:revisionPtr revIDLastSave="0" documentId="13_ncr:1_{F6034403-E63C-4232-8892-2D24285CDA60}" xr6:coauthVersionLast="47" xr6:coauthVersionMax="47" xr10:uidLastSave="{00000000-0000-0000-0000-000000000000}"/>
  <bookViews>
    <workbookView xWindow="-108" yWindow="-108" windowWidth="23256" windowHeight="1257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3" l="1"/>
  <c r="C27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<sst xmlns="http://schemas.openxmlformats.org/spreadsheetml/2006/main" count="2023" uniqueCount="325">
  <si>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</si>
  <si>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</si>
  <si>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</si>
  <si>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</si>
  <si>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</si>
  <si>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</si>
  <si>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</si>
  <si>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</si>
  <si>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</si>
  <si>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</si>
  <si>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</si>
  <si>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</si>
  <si>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</si>
  <si>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</si>
  <si>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</si>
  <si>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</si>
  <si>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</si>
  <si>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</si>
  <si>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</si>
  <si>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</si>
  <si>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</si>
  <si>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</si>
  <si>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</si>
  <si>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</si>
  <si>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</si>
  <si>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</si>
  <si>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</si>
  <si>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</si>
  <si>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</si>
  <si>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</si>
  <si>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</si>
  <si>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</si>
  <si>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</si>
  <si>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</si>
  <si>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</si>
  <si>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</si>
  <si>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</si>
  <si>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</si>
  <si>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</si>
  <si>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</si>
  <si>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</si>
  <si>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</si>
  <si>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</si>
  <si>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</si>
  <si>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</si>
  <si>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</si>
  <si>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</si>
  <si>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</si>
  <si>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</si>
  <si>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</si>
  <si>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</si>
  <si>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</si>
  <si>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</si>
  <si>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</si>
  <si>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</si>
  <si>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</si>
  <si>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</si>
  <si>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</si>
  <si>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</si>
  <si>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</si>
  <si>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</si>
  <si>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</si>
  <si>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</si>
  <si>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</si>
  <si>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</si>
  <si>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</si>
  <si>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</si>
  <si>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</si>
  <si>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</si>
  <si>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</si>
  <si>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</si>
  <si>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</si>
  <si>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</si>
  <si>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</si>
  <si>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</si>
  <si>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</si>
  <si>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</si>
  <si>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</si>
  <si>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</si>
  <si>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</si>
  <si>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</si>
  <si>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</si>
  <si>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</si>
  <si>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</si>
  <si>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</si>
  <si>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</si>
  <si>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</si>
  <si>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</si>
  <si>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</si>
  <si>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</si>
  <si>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</si>
  <si>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</si>
  <si>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</si>
  <si>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</si>
  <si>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</si>
  <si>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</si>
  <si>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</si>
  <si>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</si>
  <si>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</si>
  <si>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</si>
  <si>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</si>
  <si>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</si>
  <si>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</si>
  <si>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</si>
  <si>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</si>
  <si>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</si>
  <si>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</si>
  <si>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</si>
  <si>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</si>
  <si>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</si>
  <si>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</si>
  <si>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</si>
  <si>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</si>
  <si>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</si>
  <si>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</si>
  <si>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</si>
  <si>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</si>
  <si>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</si>
  <si>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</si>
  <si>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</si>
  <si>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</si>
  <si>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</si>
  <si>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</si>
  <si>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</si>
  <si>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</si>
  <si>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</si>
  <si>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</si>
  <si>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</si>
  <si>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</si>
  <si>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</si>
  <si>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</si>
  <si>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</si>
  <si>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</si>
  <si>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</si>
  <si>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</si>
  <si>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</si>
  <si>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</si>
  <si>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</si>
  <si>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</si>
  <si>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</si>
  <si>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</si>
  <si>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</si>
  <si>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</si>
  <si>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</si>
  <si>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</si>
  <si>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</si>
  <si>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</si>
  <si>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</si>
  <si>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</si>
  <si>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</si>
  <si>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</si>
  <si>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</si>
  <si>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</si>
  <si>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</si>
  <si>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</si>
  <si>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</si>
  <si>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</si>
  <si>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</si>
  <si>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</si>
  <si>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</si>
  <si>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</si>
  <si>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</si>
  <si>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</si>
  <si>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</si>
  <si>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</si>
  <si>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</si>
  <si>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</si>
  <si>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</si>
  <si>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</si>
  <si>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</si>
  <si>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</si>
  <si>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</si>
  <si>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</si>
  <si>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</si>
  <si>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</si>
  <si>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</si>
  <si>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</si>
  <si>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</si>
  <si>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</si>
  <si>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</si>
  <si>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</si>
  <si>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</si>
  <si>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</si>
  <si>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</si>
  <si>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</si>
  <si>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</si>
  <si>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</si>
  <si>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</si>
  <si>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</si>
  <si>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</si>
  <si>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</si>
  <si>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</si>
  <si>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</si>
  <si>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</si>
  <si>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</si>
  <si>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</si>
  <si>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</si>
  <si>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</si>
  <si>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</si>
  <si>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</si>
  <si>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</si>
  <si>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</si>
  <si>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</si>
  <si>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</si>
  <si>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</si>
  <si>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</si>
  <si>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</si>
  <si>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</si>
  <si>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</si>
  <si>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</si>
  <si>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</si>
  <si>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</si>
  <si>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</si>
  <si>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</si>
  <si>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</si>
  <si>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</si>
  <si>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</si>
  <si>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</si>
  <si>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</si>
  <si>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</si>
  <si>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</si>
  <si>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</si>
  <si>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</si>
  <si>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</si>
  <si>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</si>
  <si>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</si>
  <si>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</si>
  <si>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</si>
  <si>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</si>
  <si>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</si>
  <si>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</si>
  <si>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</si>
  <si>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</si>
  <si>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</si>
  <si>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</si>
  <si>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</si>
  <si>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</si>
  <si>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</si>
  <si>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</si>
  <si>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</si>
  <si>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</si>
  <si>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</si>
  <si>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</si>
  <si>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</si>
  <si>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</si>
  <si>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</si>
  <si>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</si>
  <si>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</si>
  <si>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</si>
  <si>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</si>
  <si>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</si>
  <si>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</si>
  <si>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</si>
  <si>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</si>
  <si>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</si>
  <si>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</si>
  <si>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</si>
  <si>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</si>
  <si>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</si>
  <si>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</si>
  <si>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</si>
  <si>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</si>
  <si>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</si>
  <si>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</si>
  <si>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</si>
  <si>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</si>
  <si>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</si>
  <si>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</si>
  <si>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</si>
  <si>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</si>
  <si>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</si>
  <si>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</si>
  <si>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</si>
  <si>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</si>
  <si>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</si>
  <si>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</si>
  <si>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</si>
  <si>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</si>
  <si>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</si>
  <si>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</si>
  <si>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</si>
  <si>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</si>
  <si>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</si>
  <si>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</si>
  <si>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</si>
  <si>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</si>
  <si>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</si>
  <si>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</si>
  <si>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</si>
  <si>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</si>
  <si>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</si>
  <si>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</si>
  <si>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</si>
  <si>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</si>
  <si>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</si>
  <si>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</si>
  <si>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</si>
  <si>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</si>
  <si>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</si>
  <si>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</si>
  <si>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</si>
  <si>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</si>
  <si>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</si>
  <si>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</si>
  <si>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</si>
  <si>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</si>
  <si>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</si>
  <si>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</si>
  <si>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</si>
  <si>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</si>
  <si>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</si>
  <si>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</si>
  <si>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</si>
  <si>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especifica.</t>
  </si>
  <si>
    <t>Soma de Total Value</t>
  </si>
  <si>
    <t>Rótulos de Linha</t>
  </si>
  <si>
    <t>Total Geral</t>
  </si>
  <si>
    <r>
      <t>Qual o Faturamento</t>
    </r>
    <r>
      <rPr>
        <b/>
        <sz val="11"/>
        <color theme="1"/>
        <rFont val="Aptos Narrow"/>
        <family val="2"/>
        <scheme val="minor"/>
      </rPr>
      <t xml:space="preserve"> 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as assinaturas agregadas)</t>
    </r>
  </si>
  <si>
    <t>XBOX GAME PASS SUBSCRIPTIONS SALES</t>
  </si>
  <si>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do </t>
    </r>
    <r>
      <rPr>
        <b/>
        <sz val="11"/>
        <color theme="1"/>
        <rFont val="Aptos Narrow"/>
        <family val="2"/>
        <scheme val="minor"/>
      </rPr>
      <t>EA Play</t>
    </r>
  </si>
  <si>
    <r>
      <t xml:space="preserve">Qual o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planos </t>
    </r>
    <r>
      <rPr>
        <b/>
        <sz val="11"/>
        <color theme="1"/>
        <rFont val="Aptos Narrow"/>
        <family val="2"/>
        <scheme val="minor"/>
      </rPr>
      <t>anuais</t>
    </r>
    <r>
      <rPr>
        <sz val="11"/>
        <color theme="1"/>
        <rFont val="Aptos Narrow"/>
        <family val="2"/>
        <scheme val="minor"/>
      </rPr>
      <t xml:space="preserve">, separado por </t>
    </r>
    <r>
      <rPr>
        <b/>
        <sz val="11"/>
        <color theme="1"/>
        <rFont val="Aptos Narrow"/>
        <family val="2"/>
        <scheme val="minor"/>
      </rPr>
      <t>auto renovação</t>
    </r>
    <r>
      <rPr>
        <sz val="11"/>
        <color theme="1"/>
        <rFont val="Aptos Narrow"/>
        <family val="2"/>
        <scheme val="minor"/>
      </rPr>
      <t xml:space="preserve"> e por </t>
    </r>
    <r>
      <rPr>
        <b/>
        <sz val="11"/>
        <color theme="1"/>
        <rFont val="Aptos Narrow"/>
        <family val="2"/>
        <scheme val="minor"/>
      </rPr>
      <t>não auto renovação.</t>
    </r>
    <r>
      <rPr>
        <sz val="11"/>
        <color theme="1"/>
        <rFont val="Aptos Narrow"/>
        <family val="2"/>
        <scheme val="minor"/>
      </rPr>
      <t xml:space="preserve"> </t>
    </r>
  </si>
  <si>
    <t>Soma de EA Play Season Pass</t>
  </si>
  <si>
    <t>Total de Vendas de Assinaturas do Minecraft Seasson Pass</t>
  </si>
  <si>
    <t>Soma de Minecraft Season Pass Price</t>
  </si>
  <si>
    <t>Periodo de apuração: 01/01/2024 - 31/12/2024 | Atualização: 07/02/2025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</si>
</sst>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sz val="11"/>
      <color theme="2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NumberFormat="1"/>
    <xf numFmtId="44" fontId="0" fillId="0" borderId="0" xfId="2" applyFont="1"/>
    <xf numFmtId="0" fontId="1" fillId="0" borderId="2" xfId="1" applyFill="1" applyBorder="1"/>
    <xf numFmtId="0" fontId="0" fillId="0" borderId="2" xfId="0" applyFill="1" applyBorder="1"/>
    <xf numFmtId="0" fontId="4" fillId="0" borderId="2" xfId="1" applyFont="1" applyFill="1" applyBorder="1" applyAlignment="1">
      <alignment horizontal="left" indent="5"/>
    </xf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2AE6B1"/>
          </a:solidFill>
          <a:ln>
            <a:noFill/>
          </a:ln>
          <a:effectLst/>
        </c:spPr>
      </c:pivotFmt>
      <c:pivotFmt>
        <c:idx val="7"/>
        <c:spPr>
          <a:solidFill>
            <a:srgbClr val="2AE6B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175886489902098E-2"/>
          <c:y val="9.4488188976377965E-2"/>
          <c:w val="0.95517618817059968"/>
          <c:h val="0.702613260298984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5B-41DC-AB67-B2D4F3BEC324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5B-41DC-AB67-B2D4F3BEC324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B-41DC-AB67-B2D4F3BE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3482400"/>
        <c:axId val="503482880"/>
      </c:barChart>
      <c:catAx>
        <c:axId val="503482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3482880"/>
        <c:crosses val="autoZero"/>
        <c:auto val="1"/>
        <c:lblAlgn val="ctr"/>
        <c:lblOffset val="100"/>
        <c:noMultiLvlLbl val="0"/>
      </c:catAx>
      <c:valAx>
        <c:axId val="5034828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034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241934</xdr:colOff>
      <xdr:row>12</xdr:row>
      <xdr:rowOff>123062</xdr:rowOff>
    </xdr:from>
    <xdr:to>
      <xdr:col>3</xdr:col>
      <xdr:colOff>523331</xdr:colOff>
      <xdr:row>15</xdr:row>
      <xdr:rowOff>3810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534" y="2477642"/>
          <a:ext cx="1500597" cy="437008"/>
        </a:xfrm>
        <a:prstGeom prst="rect">
          <a:avLst/>
        </a:prstGeom>
      </xdr:spPr>
    </xdr:pic>
    <xdr:clientData/>
  </xdr:twoCellAnchor>
  <xdr:twoCellAnchor editAs="oneCell">
    <xdr:from>
      <xdr:col>0</xdr:col>
      <xdr:colOff>569595</xdr:colOff>
      <xdr:row>15</xdr:row>
      <xdr:rowOff>24765</xdr:rowOff>
    </xdr:from>
    <xdr:to>
      <xdr:col>5</xdr:col>
      <xdr:colOff>407670</xdr:colOff>
      <xdr:row>20</xdr:row>
      <xdr:rowOff>94488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595" y="2935605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12</xdr:row>
      <xdr:rowOff>133350</xdr:rowOff>
    </xdr:from>
    <xdr:to>
      <xdr:col>10</xdr:col>
      <xdr:colOff>184785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219700" y="2487930"/>
          <a:ext cx="695325" cy="66294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308610</xdr:colOff>
      <xdr:row>12</xdr:row>
      <xdr:rowOff>127635</xdr:rowOff>
    </xdr:from>
    <xdr:to>
      <xdr:col>11</xdr:col>
      <xdr:colOff>394335</xdr:colOff>
      <xdr:row>16</xdr:row>
      <xdr:rowOff>51435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38850" y="2482215"/>
          <a:ext cx="695325" cy="66294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1800225</xdr:colOff>
      <xdr:row>0</xdr:row>
      <xdr:rowOff>28575</xdr:rowOff>
    </xdr:from>
    <xdr:to>
      <xdr:col>2</xdr:col>
      <xdr:colOff>304800</xdr:colOff>
      <xdr:row>2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41DF7DE-F346-45C3-B47E-A965F0170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5713" t="-10898" r="66360" b="-11159"/>
        <a:stretch/>
      </xdr:blipFill>
      <xdr:spPr>
        <a:xfrm>
          <a:off x="1800225" y="28575"/>
          <a:ext cx="590550" cy="5334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8</xdr:row>
      <xdr:rowOff>253366</xdr:rowOff>
    </xdr:from>
    <xdr:to>
      <xdr:col>0</xdr:col>
      <xdr:colOff>1828800</xdr:colOff>
      <xdr:row>15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59F8401-4035-476B-9F29-33A13A8A55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72566"/>
              <a:ext cx="1828800" cy="1291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209549</xdr:colOff>
      <xdr:row>4</xdr:row>
      <xdr:rowOff>76200</xdr:rowOff>
    </xdr:from>
    <xdr:to>
      <xdr:col>10</xdr:col>
      <xdr:colOff>428625</xdr:colOff>
      <xdr:row>11</xdr:row>
      <xdr:rowOff>127635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5FEC41AB-E2D9-56A3-8B35-3057AF787671}"/>
            </a:ext>
          </a:extLst>
        </xdr:cNvPr>
        <xdr:cNvGrpSpPr/>
      </xdr:nvGrpSpPr>
      <xdr:grpSpPr>
        <a:xfrm>
          <a:off x="2045969" y="853440"/>
          <a:ext cx="5339716" cy="1278255"/>
          <a:chOff x="1962149" y="714375"/>
          <a:chExt cx="5095877" cy="128016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E4636FF-4816-04EE-2906-4A80425358F1}"/>
              </a:ext>
            </a:extLst>
          </xdr:cNvPr>
          <xdr:cNvSpPr/>
        </xdr:nvSpPr>
        <xdr:spPr>
          <a:xfrm>
            <a:off x="1962149" y="714375"/>
            <a:ext cx="5095875" cy="10668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7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C9869420-FC6B-44AF-9975-DF7E5C97AF2A}"/>
              </a:ext>
            </a:extLst>
          </xdr:cNvPr>
          <xdr:cNvSpPr/>
        </xdr:nvSpPr>
        <xdr:spPr>
          <a:xfrm>
            <a:off x="3105149" y="962024"/>
            <a:ext cx="3400425" cy="90487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D181E06-12A2-489A-9B97-9CBF583C329B}" type="TxLink">
              <a:rPr lang="en-US" sz="3200" b="1" i="0" u="none" strike="noStrike">
                <a:solidFill>
                  <a:srgbClr val="5BF6A8"/>
                </a:solidFill>
                <a:latin typeface="Aptos Narrow"/>
              </a:rPr>
              <a:pPr algn="ctr"/>
              <a:t> R$ 990,00 </a:t>
            </a:fld>
            <a:endParaRPr lang="pt-BR" sz="3200" b="1">
              <a:solidFill>
                <a:srgbClr val="5BF6A8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DE921F98-73C8-41B6-92BF-E64235A74D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6999" y="828675"/>
            <a:ext cx="1219200" cy="1165860"/>
          </a:xfrm>
          <a:prstGeom prst="rect">
            <a:avLst/>
          </a:prstGeom>
        </xdr:spPr>
      </xdr:pic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711AA13F-D0BF-4E0D-F965-76DE2E402FB2}"/>
              </a:ext>
            </a:extLst>
          </xdr:cNvPr>
          <xdr:cNvSpPr/>
        </xdr:nvSpPr>
        <xdr:spPr>
          <a:xfrm>
            <a:off x="1971676" y="723900"/>
            <a:ext cx="5086350" cy="352425"/>
          </a:xfrm>
          <a:prstGeom prst="round2SameRect">
            <a:avLst>
              <a:gd name="adj1" fmla="val 35586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SUBSCIPTIONS EA</a:t>
            </a:r>
            <a:r>
              <a:rPr lang="pt-BR" sz="1100" b="1" baseline="0"/>
              <a:t> PLAY SEASSON PASS</a:t>
            </a:r>
            <a:endParaRPr lang="pt-BR" sz="1100" b="1"/>
          </a:p>
        </xdr:txBody>
      </xdr:sp>
    </xdr:grpSp>
    <xdr:clientData/>
  </xdr:twoCellAnchor>
  <xdr:twoCellAnchor editAs="absolute">
    <xdr:from>
      <xdr:col>11</xdr:col>
      <xdr:colOff>9526</xdr:colOff>
      <xdr:row>4</xdr:row>
      <xdr:rowOff>85725</xdr:rowOff>
    </xdr:from>
    <xdr:to>
      <xdr:col>20</xdr:col>
      <xdr:colOff>95253</xdr:colOff>
      <xdr:row>11</xdr:row>
      <xdr:rowOff>9524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596AB6D-D7AF-E742-E774-2032057F99E5}"/>
            </a:ext>
          </a:extLst>
        </xdr:cNvPr>
        <xdr:cNvGrpSpPr/>
      </xdr:nvGrpSpPr>
      <xdr:grpSpPr>
        <a:xfrm>
          <a:off x="7576186" y="862965"/>
          <a:ext cx="5412107" cy="1150619"/>
          <a:chOff x="7362825" y="733425"/>
          <a:chExt cx="5095877" cy="115252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96E6BA16-913E-452B-B5C0-913417371024}"/>
              </a:ext>
            </a:extLst>
          </xdr:cNvPr>
          <xdr:cNvGrpSpPr/>
        </xdr:nvGrpSpPr>
        <xdr:grpSpPr>
          <a:xfrm>
            <a:off x="7362825" y="733425"/>
            <a:ext cx="5095877" cy="1152524"/>
            <a:chOff x="1962149" y="714375"/>
            <a:chExt cx="5095877" cy="1152524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297287B2-4F16-882B-D119-2DD639688F72}"/>
                </a:ext>
              </a:extLst>
            </xdr:cNvPr>
            <xdr:cNvSpPr/>
          </xdr:nvSpPr>
          <xdr:spPr>
            <a:xfrm>
              <a:off x="1962149" y="714375"/>
              <a:ext cx="5095875" cy="10668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C39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EB489F82-7317-CB30-4E49-52543D21833C}"/>
                </a:ext>
              </a:extLst>
            </xdr:cNvPr>
            <xdr:cNvSpPr/>
          </xdr:nvSpPr>
          <xdr:spPr>
            <a:xfrm>
              <a:off x="3105149" y="962024"/>
              <a:ext cx="3400425" cy="90487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9D337E15-924D-4087-9CB0-B56C16142D60}" type="TxLink">
                <a:rPr lang="en-US" sz="3200" b="1" i="0" u="none" strike="noStrike">
                  <a:solidFill>
                    <a:srgbClr val="5BF6A8"/>
                  </a:solidFill>
                  <a:latin typeface="Aptos Narrow"/>
                </a:rPr>
                <a:t> R$ 1.140,00 </a:t>
              </a:fld>
              <a:endParaRPr lang="pt-BR" sz="3200" b="1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19" name="Retângulo: Cantos Superiores Arredondados 18">
              <a:extLst>
                <a:ext uri="{FF2B5EF4-FFF2-40B4-BE49-F238E27FC236}">
                  <a16:creationId xmlns:a16="http://schemas.microsoft.com/office/drawing/2014/main" id="{4183B383-19C4-8460-4894-F064314E8232}"/>
                </a:ext>
              </a:extLst>
            </xdr:cNvPr>
            <xdr:cNvSpPr/>
          </xdr:nvSpPr>
          <xdr:spPr>
            <a:xfrm>
              <a:off x="1971676" y="723900"/>
              <a:ext cx="5086350" cy="352425"/>
            </a:xfrm>
            <a:prstGeom prst="round2SameRect">
              <a:avLst>
                <a:gd name="adj1" fmla="val 35586"/>
                <a:gd name="adj2" fmla="val 0"/>
              </a:avLst>
            </a:prstGeom>
            <a:solidFill>
              <a:srgbClr val="22C55E"/>
            </a:solidFill>
            <a:ln>
              <a:solidFill>
                <a:srgbClr val="22C55E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/>
                <a:t>TOTAL SUBSCIPTIONS MINICRAFT</a:t>
              </a:r>
              <a:r>
                <a:rPr lang="pt-BR" sz="1100" b="1" baseline="0"/>
                <a:t> SEASSON PASS</a:t>
              </a:r>
              <a:endParaRPr lang="pt-BR" sz="1100" b="1"/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F0D0D63C-4A9D-4C26-8D8B-8B8ECF1EFFF4}"/>
              </a:ext>
            </a:extLst>
          </xdr:cNvPr>
          <xdr:cNvGrpSpPr/>
        </xdr:nvGrpSpPr>
        <xdr:grpSpPr>
          <a:xfrm>
            <a:off x="7810499" y="1123950"/>
            <a:ext cx="981075" cy="552450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896B2770-ACE4-81F9-84AC-45019FBB07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E7FCC202-756F-37E4-ABF0-F2FF1B1E977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209549</xdr:colOff>
      <xdr:row>11</xdr:row>
      <xdr:rowOff>114300</xdr:rowOff>
    </xdr:from>
    <xdr:to>
      <xdr:col>20</xdr:col>
      <xdr:colOff>76200</xdr:colOff>
      <xdr:row>29</xdr:row>
      <xdr:rowOff>133350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A9A1E009-D671-DC35-DAE3-D47F5BF2B8F8}"/>
            </a:ext>
          </a:extLst>
        </xdr:cNvPr>
        <xdr:cNvGrpSpPr/>
      </xdr:nvGrpSpPr>
      <xdr:grpSpPr>
        <a:xfrm>
          <a:off x="2045969" y="2118360"/>
          <a:ext cx="10923271" cy="3310890"/>
          <a:chOff x="1895474" y="1838325"/>
          <a:chExt cx="10572751" cy="327660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1E9D6C32-1CD3-684C-282E-B953D360CE3B}"/>
              </a:ext>
            </a:extLst>
          </xdr:cNvPr>
          <xdr:cNvGrpSpPr/>
        </xdr:nvGrpSpPr>
        <xdr:grpSpPr>
          <a:xfrm>
            <a:off x="1895474" y="2066925"/>
            <a:ext cx="10572750" cy="3048000"/>
            <a:chOff x="1914782" y="1123950"/>
            <a:chExt cx="5143500" cy="304800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77429682-A2D8-70AB-0A04-96E6036CE215}"/>
                </a:ext>
              </a:extLst>
            </xdr:cNvPr>
            <xdr:cNvSpPr/>
          </xdr:nvSpPr>
          <xdr:spPr>
            <a:xfrm>
              <a:off x="1914782" y="1123950"/>
              <a:ext cx="5143500" cy="2686050"/>
            </a:xfrm>
            <a:prstGeom prst="roundRect">
              <a:avLst>
                <a:gd name="adj" fmla="val 815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37DA971-0DD3-4C3B-8C24-8A818CCC379C}"/>
                </a:ext>
              </a:extLst>
            </xdr:cNvPr>
            <xdr:cNvGraphicFramePr>
              <a:graphicFrameLocks/>
            </xdr:cNvGraphicFramePr>
          </xdr:nvGraphicFramePr>
          <xdr:xfrm>
            <a:off x="2054929" y="1543050"/>
            <a:ext cx="4979670" cy="26289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44951F9E-6C3E-495D-865D-2A50E5BB7C14}"/>
              </a:ext>
            </a:extLst>
          </xdr:cNvPr>
          <xdr:cNvSpPr/>
        </xdr:nvSpPr>
        <xdr:spPr>
          <a:xfrm>
            <a:off x="1905001" y="1838325"/>
            <a:ext cx="10563224" cy="352425"/>
          </a:xfrm>
          <a:prstGeom prst="round2SameRect">
            <a:avLst>
              <a:gd name="adj1" fmla="val 35586"/>
              <a:gd name="adj2" fmla="val 0"/>
            </a:avLst>
          </a:prstGeom>
          <a:solidFill>
            <a:srgbClr val="22C55E"/>
          </a:solidFill>
          <a:ln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SUBSCIPTIONS</a:t>
            </a:r>
            <a:r>
              <a:rPr lang="pt-BR" sz="1100" b="1" baseline="0"/>
              <a:t>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502920</xdr:colOff>
      <xdr:row>0</xdr:row>
      <xdr:rowOff>108585</xdr:rowOff>
    </xdr:from>
    <xdr:to>
      <xdr:col>0</xdr:col>
      <xdr:colOff>1198245</xdr:colOff>
      <xdr:row>3</xdr:row>
      <xdr:rowOff>142875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DE552AC5-CD0A-4BA2-B902-62590D3F7EF3}"/>
            </a:ext>
          </a:extLst>
        </xdr:cNvPr>
        <xdr:cNvSpPr/>
      </xdr:nvSpPr>
      <xdr:spPr>
        <a:xfrm>
          <a:off x="502920" y="108585"/>
          <a:ext cx="695325" cy="66675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85725</xdr:colOff>
      <xdr:row>4</xdr:row>
      <xdr:rowOff>38100</xdr:rowOff>
    </xdr:from>
    <xdr:to>
      <xdr:col>0</xdr:col>
      <xdr:colOff>1704975</xdr:colOff>
      <xdr:row>7</xdr:row>
      <xdr:rowOff>28575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FF1AA330-398B-8A61-FED4-D84D8499A086}"/>
            </a:ext>
          </a:extLst>
        </xdr:cNvPr>
        <xdr:cNvSpPr/>
      </xdr:nvSpPr>
      <xdr:spPr>
        <a:xfrm>
          <a:off x="85725" y="809625"/>
          <a:ext cx="1619250" cy="3143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🟢 Bem</a:t>
          </a:r>
          <a:r>
            <a:rPr lang="pt-BR" sz="1100" baseline="0"/>
            <a:t> Vinda Maria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lan Porfirio" refreshedDate="45695.47912314815" createdVersion="8" refreshedVersion="8" minRefreshableVersion="3" recordCount="295" xr:uid="{95B524EB-3265-4B3A-9D70-8974D95D30F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586543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A3FD9-61CA-407F-992B-54C666AAA1D2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9C61CA-3133-4949-895B-AADB600212C3}" name="Tabela dinâ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00B56-52F5-46A7-A043-490B73887F6F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62EAFD9-6E27-48A8-8B2C-8AF34A583B48}" sourceName="Subscription Type">
  <pivotTables>
    <pivotTable tabId="3" name="tbl_annual_total"/>
    <pivotTable tabId="3" name="Tabela dinâmica2"/>
    <pivotTable tabId="3" name="Tabela dinâmica3"/>
  </pivotTables>
  <data>
    <tabular pivotCacheId="125865439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3F90F85-E6C6-478C-9B69-C241634DEFD9}" cache="SegmentaçãodeDados_Subscription_Type" caption="Subscription Type" style="SlicerStyleLight6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2" zoomScaleNormal="100" workbookViewId="0">
      <selection activeCell="C39" sqref="C39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C39" sqref="C3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C39"/>
  <sheetViews>
    <sheetView showGridLines="0" topLeftCell="A22" workbookViewId="0">
      <selection activeCell="C39" sqref="C39"/>
    </sheetView>
  </sheetViews>
  <sheetFormatPr defaultRowHeight="14.4" x14ac:dyDescent="0.3"/>
  <cols>
    <col min="2" max="2" width="16.77734375" bestFit="1" customWidth="1"/>
    <col min="3" max="4" width="32.21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3" x14ac:dyDescent="0.3">
      <c r="B4" t="s">
        <v>313</v>
      </c>
    </row>
    <row r="6" spans="2:3" x14ac:dyDescent="0.3">
      <c r="B6" t="s">
        <v>317</v>
      </c>
    </row>
    <row r="7" spans="2:3" x14ac:dyDescent="0.3">
      <c r="B7" t="s">
        <v>320</v>
      </c>
    </row>
    <row r="9" spans="2:3" x14ac:dyDescent="0.3">
      <c r="B9" s="13" t="s">
        <v>16</v>
      </c>
      <c r="C9" t="s">
        <v>27</v>
      </c>
    </row>
    <row r="11" spans="2:3" x14ac:dyDescent="0.3">
      <c r="B11" s="13" t="s">
        <v>315</v>
      </c>
      <c r="C11" t="s">
        <v>314</v>
      </c>
    </row>
    <row r="12" spans="2:3" x14ac:dyDescent="0.3">
      <c r="B12" s="14" t="s">
        <v>23</v>
      </c>
      <c r="C12" s="12">
        <v>806</v>
      </c>
    </row>
    <row r="13" spans="2:3" x14ac:dyDescent="0.3">
      <c r="B13" s="14" t="s">
        <v>19</v>
      </c>
      <c r="C13" s="12">
        <v>1502</v>
      </c>
    </row>
    <row r="14" spans="2:3" x14ac:dyDescent="0.3">
      <c r="B14" s="14" t="s">
        <v>316</v>
      </c>
      <c r="C14" s="12">
        <v>2308</v>
      </c>
    </row>
    <row r="17" spans="2:3" x14ac:dyDescent="0.3">
      <c r="B17" s="14" t="s">
        <v>319</v>
      </c>
    </row>
    <row r="20" spans="2:3" x14ac:dyDescent="0.3">
      <c r="B20" s="13" t="s">
        <v>16</v>
      </c>
      <c r="C20" t="s">
        <v>27</v>
      </c>
    </row>
    <row r="22" spans="2:3" x14ac:dyDescent="0.3">
      <c r="B22" s="13" t="s">
        <v>315</v>
      </c>
      <c r="C22" t="s">
        <v>321</v>
      </c>
    </row>
    <row r="23" spans="2:3" x14ac:dyDescent="0.3">
      <c r="B23" s="14" t="s">
        <v>22</v>
      </c>
      <c r="C23" s="16">
        <v>0</v>
      </c>
    </row>
    <row r="24" spans="2:3" x14ac:dyDescent="0.3">
      <c r="B24" s="14" t="s">
        <v>26</v>
      </c>
      <c r="C24" s="16">
        <v>0</v>
      </c>
    </row>
    <row r="25" spans="2:3" x14ac:dyDescent="0.3">
      <c r="B25" s="14" t="s">
        <v>18</v>
      </c>
      <c r="C25" s="16">
        <v>990</v>
      </c>
    </row>
    <row r="26" spans="2:3" x14ac:dyDescent="0.3">
      <c r="B26" s="14" t="s">
        <v>316</v>
      </c>
      <c r="C26" s="16">
        <v>990</v>
      </c>
    </row>
    <row r="27" spans="2:3" x14ac:dyDescent="0.3">
      <c r="C27" s="17">
        <f>GETPIVOTDATA("EA Play Season Pass
Price",$B$22)</f>
        <v>990</v>
      </c>
    </row>
    <row r="29" spans="2:3" x14ac:dyDescent="0.3">
      <c r="B29" s="14" t="s">
        <v>322</v>
      </c>
    </row>
    <row r="32" spans="2:3" x14ac:dyDescent="0.3">
      <c r="B32" s="13" t="s">
        <v>16</v>
      </c>
      <c r="C32" t="s">
        <v>27</v>
      </c>
    </row>
    <row r="34" spans="2:3" x14ac:dyDescent="0.3">
      <c r="B34" s="13" t="s">
        <v>315</v>
      </c>
      <c r="C34" t="s">
        <v>323</v>
      </c>
    </row>
    <row r="35" spans="2:3" x14ac:dyDescent="0.3">
      <c r="B35" s="14" t="s">
        <v>22</v>
      </c>
      <c r="C35" s="12">
        <v>0</v>
      </c>
    </row>
    <row r="36" spans="2:3" x14ac:dyDescent="0.3">
      <c r="B36" s="14" t="s">
        <v>26</v>
      </c>
      <c r="C36" s="12">
        <v>480</v>
      </c>
    </row>
    <row r="37" spans="2:3" x14ac:dyDescent="0.3">
      <c r="B37" s="14" t="s">
        <v>18</v>
      </c>
      <c r="C37" s="12">
        <v>660</v>
      </c>
    </row>
    <row r="38" spans="2:3" x14ac:dyDescent="0.3">
      <c r="B38" s="14" t="s">
        <v>316</v>
      </c>
      <c r="C38" s="12">
        <v>1140</v>
      </c>
    </row>
    <row r="39" spans="2:3" x14ac:dyDescent="0.3">
      <c r="C39" s="17">
        <f>GETPIVOTDATA("Minecraft Season Pass Price",$B$34)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T9"/>
  <sheetViews>
    <sheetView showGridLines="0" showRowColHeaders="0" tabSelected="1" zoomScaleNormal="100" workbookViewId="0">
      <selection activeCell="V1" sqref="V1"/>
    </sheetView>
  </sheetViews>
  <sheetFormatPr defaultRowHeight="14.4" x14ac:dyDescent="0.3"/>
  <cols>
    <col min="1" max="1" width="26.77734375" style="4" customWidth="1"/>
    <col min="2" max="2" width="3.5546875" style="7" customWidth="1"/>
    <col min="3" max="9" width="8.88671875" style="7"/>
    <col min="10" max="10" width="8.88671875" style="7" customWidth="1"/>
    <col min="11" max="11" width="8.88671875" style="7"/>
    <col min="12" max="12" width="6.5546875" style="7" customWidth="1"/>
    <col min="13" max="16384" width="8.88671875" style="7"/>
  </cols>
  <sheetData>
    <row r="1" spans="1:20" s="15" customFormat="1" x14ac:dyDescent="0.3">
      <c r="A1" s="4"/>
    </row>
    <row r="2" spans="1:20" s="15" customFormat="1" ht="20.399999999999999" thickBot="1" x14ac:dyDescent="0.45">
      <c r="A2" s="4"/>
      <c r="C2" s="20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</row>
    <row r="3" spans="1:20" s="15" customFormat="1" ht="15" thickTop="1" x14ac:dyDescent="0.3">
      <c r="A3" s="4"/>
    </row>
    <row r="4" spans="1:20" ht="11.4" customHeight="1" x14ac:dyDescent="0.3">
      <c r="C4" s="21" t="s">
        <v>324</v>
      </c>
    </row>
    <row r="5" spans="1:20" ht="8.25" customHeight="1" x14ac:dyDescent="0.3"/>
    <row r="6" spans="1:20" ht="7.5" customHeight="1" x14ac:dyDescent="0.3"/>
    <row r="7" spans="1:20" ht="10.5" customHeight="1" x14ac:dyDescent="0.3"/>
    <row r="8" spans="1:20" ht="9.75" customHeight="1" x14ac:dyDescent="0.3"/>
    <row r="9" spans="1:20" ht="33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Allan Porfirio dos Santos</cp:lastModifiedBy>
  <dcterms:created xsi:type="dcterms:W3CDTF">2024-12-19T13:13:10Z</dcterms:created>
  <dcterms:modified xsi:type="dcterms:W3CDTF">2025-02-07T18:41:51Z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